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boris\Desktop\Masterarbeit\"/>
    </mc:Choice>
  </mc:AlternateContent>
  <xr:revisionPtr revIDLastSave="0" documentId="13_ncr:1_{48087837-3A13-4102-94F8-A04D42617B36}" xr6:coauthVersionLast="45" xr6:coauthVersionMax="45" xr10:uidLastSave="{00000000-0000-0000-0000-000000000000}"/>
  <bookViews>
    <workbookView xWindow="28680" yWindow="465" windowWidth="25440" windowHeight="15390" xr2:uid="{00000000-000D-0000-FFFF-FFFF00000000}"/>
  </bookViews>
  <sheets>
    <sheet name="Dateninventar" sheetId="3" r:id="rId1"/>
    <sheet name="Comparison1" sheetId="10" r:id="rId2"/>
    <sheet name="Dateninventar Open" sheetId="12" r:id="rId3"/>
    <sheet name="Tabelle 2 Aufgabengebiet" sheetId="11" r:id="rId4"/>
    <sheet name="FuzzyLookup_AddIn_Undo_Sheet" sheetId="9" state="hidden" r:id="rId5"/>
  </sheets>
  <definedNames>
    <definedName name="_xlnm._FilterDatabase" localSheetId="1" hidden="1">Comparison1!$A$1:$O$1</definedName>
    <definedName name="_xlnm._FilterDatabase" localSheetId="0" hidden="1">Dateninventar!$A$2:$L$2</definedName>
    <definedName name="_xlnm._FilterDatabase" localSheetId="2" hidden="1">'Dateninventar Open'!$A$1:$A$58</definedName>
    <definedName name="_xlnm.Extract" localSheetId="1">'Tabelle 2 Aufgabengebiet'!$H$2</definedName>
    <definedName name="_xlnm.Extract" localSheetId="2">'Dateninventar Open'!$G$1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 i="11" l="1"/>
  <c r="D3" i="11" s="1"/>
  <c r="C4" i="11"/>
  <c r="D4" i="11" s="1"/>
  <c r="C5" i="11"/>
  <c r="D5" i="11" s="1"/>
  <c r="C6" i="11"/>
  <c r="D6" i="11" s="1"/>
  <c r="C7" i="11"/>
  <c r="D7" i="11" s="1"/>
  <c r="C8" i="11"/>
  <c r="D8" i="11" s="1"/>
  <c r="C9" i="11"/>
  <c r="D9" i="11" s="1"/>
  <c r="C10" i="11"/>
  <c r="D10" i="11" s="1"/>
  <c r="C11" i="11"/>
  <c r="D11" i="11" s="1"/>
  <c r="C12" i="11"/>
  <c r="D12" i="11" s="1"/>
  <c r="C13" i="11"/>
  <c r="D13" i="11" s="1"/>
  <c r="C14" i="11"/>
  <c r="D14" i="11" s="1"/>
  <c r="C2" i="11"/>
  <c r="D2" i="11" s="1"/>
  <c r="D2" i="12"/>
  <c r="C2" i="12"/>
  <c r="C3" i="12"/>
  <c r="D3" i="12"/>
  <c r="E3" i="12" s="1"/>
  <c r="C4" i="12"/>
  <c r="D4" i="12"/>
  <c r="C5" i="12"/>
  <c r="D5" i="12"/>
  <c r="C6" i="12"/>
  <c r="H4" i="12" s="1"/>
  <c r="D6" i="12"/>
  <c r="I4" i="12" s="1"/>
  <c r="C7" i="12"/>
  <c r="D7" i="12"/>
  <c r="E7" i="12" s="1"/>
  <c r="C8" i="12"/>
  <c r="D8" i="12"/>
  <c r="E8" i="12" s="1"/>
  <c r="C9" i="12"/>
  <c r="D9" i="12"/>
  <c r="E9" i="12" s="1"/>
  <c r="C10" i="12"/>
  <c r="D10" i="12"/>
  <c r="E10" i="12" s="1"/>
  <c r="C11" i="12"/>
  <c r="D11" i="12"/>
  <c r="E11" i="12" s="1"/>
  <c r="C12" i="12"/>
  <c r="D12" i="12"/>
  <c r="E12" i="12" s="1"/>
  <c r="C13" i="12"/>
  <c r="D13" i="12"/>
  <c r="E13" i="12" s="1"/>
  <c r="C14" i="12"/>
  <c r="D14" i="12"/>
  <c r="C15" i="12"/>
  <c r="D15" i="12"/>
  <c r="E15" i="12" s="1"/>
  <c r="C16" i="12"/>
  <c r="D16" i="12"/>
  <c r="E16" i="12" s="1"/>
  <c r="C17" i="12"/>
  <c r="D17" i="12"/>
  <c r="C18" i="12"/>
  <c r="D18" i="12"/>
  <c r="C19" i="12"/>
  <c r="D19" i="12"/>
  <c r="C20" i="12"/>
  <c r="D20" i="12"/>
  <c r="C21" i="12"/>
  <c r="D21" i="12"/>
  <c r="E21" i="12" s="1"/>
  <c r="C22" i="12"/>
  <c r="D22" i="12"/>
  <c r="C23" i="12"/>
  <c r="D23" i="12"/>
  <c r="C24" i="12"/>
  <c r="D24" i="12"/>
  <c r="E24" i="12" s="1"/>
  <c r="C25" i="12"/>
  <c r="D25" i="12"/>
  <c r="C26" i="12"/>
  <c r="D26" i="12"/>
  <c r="C27" i="12"/>
  <c r="D27" i="12"/>
  <c r="C28" i="12"/>
  <c r="H8" i="12" s="1"/>
  <c r="D28" i="12"/>
  <c r="I8" i="12" s="1"/>
  <c r="C29" i="12"/>
  <c r="D29" i="12"/>
  <c r="C30" i="12"/>
  <c r="D30" i="12"/>
  <c r="C31" i="12"/>
  <c r="D31" i="12"/>
  <c r="C32" i="12"/>
  <c r="D32" i="12"/>
  <c r="C33" i="12"/>
  <c r="D33" i="12"/>
  <c r="C34" i="12"/>
  <c r="D34" i="12"/>
  <c r="C35" i="12"/>
  <c r="D35" i="12"/>
  <c r="C36" i="12"/>
  <c r="D36" i="12"/>
  <c r="C37" i="12"/>
  <c r="D37" i="12"/>
  <c r="C38" i="12"/>
  <c r="D38" i="12"/>
  <c r="C39" i="12"/>
  <c r="D39" i="12"/>
  <c r="C40" i="12"/>
  <c r="D40" i="12"/>
  <c r="E40" i="12" s="1"/>
  <c r="C41" i="12"/>
  <c r="D41" i="12"/>
  <c r="C42" i="12"/>
  <c r="D42" i="12"/>
  <c r="C43" i="12"/>
  <c r="D43" i="12"/>
  <c r="C44" i="12"/>
  <c r="D44" i="12"/>
  <c r="C45" i="12"/>
  <c r="D45" i="12"/>
  <c r="C46" i="12"/>
  <c r="D46" i="12"/>
  <c r="C47" i="12"/>
  <c r="D47" i="12"/>
  <c r="C48" i="12"/>
  <c r="D48" i="12"/>
  <c r="C49" i="12"/>
  <c r="D49" i="12"/>
  <c r="C50" i="12"/>
  <c r="D50" i="12"/>
  <c r="C51" i="12"/>
  <c r="D51" i="12"/>
  <c r="C52" i="12"/>
  <c r="D52" i="12"/>
  <c r="C53" i="12"/>
  <c r="D53" i="12"/>
  <c r="C54" i="12"/>
  <c r="D54" i="12"/>
  <c r="C55" i="12"/>
  <c r="D55" i="12"/>
  <c r="C56" i="12"/>
  <c r="D56" i="12"/>
  <c r="C57" i="12"/>
  <c r="D57" i="12"/>
  <c r="E48" i="12" l="1"/>
  <c r="E56" i="12"/>
  <c r="E52" i="12"/>
  <c r="E44" i="12"/>
  <c r="E42" i="12"/>
  <c r="H3" i="12"/>
  <c r="E55" i="12"/>
  <c r="E51" i="12"/>
  <c r="E49" i="12"/>
  <c r="E36" i="12"/>
  <c r="E34" i="12"/>
  <c r="J4" i="12"/>
  <c r="E54" i="12"/>
  <c r="E46" i="12"/>
  <c r="E37" i="12"/>
  <c r="E31" i="12"/>
  <c r="E29" i="12"/>
  <c r="E26" i="12"/>
  <c r="E20" i="12"/>
  <c r="H2" i="12"/>
  <c r="I7" i="12"/>
  <c r="E45" i="12"/>
  <c r="E38" i="12"/>
  <c r="E32" i="12"/>
  <c r="E28" i="12"/>
  <c r="H6" i="12"/>
  <c r="E53" i="12"/>
  <c r="E50" i="12"/>
  <c r="H11" i="12"/>
  <c r="E43" i="12"/>
  <c r="E35" i="12"/>
  <c r="E33" i="12"/>
  <c r="H9" i="12"/>
  <c r="E19" i="12"/>
  <c r="E17" i="12"/>
  <c r="H5" i="12"/>
  <c r="I3" i="12"/>
  <c r="C15" i="11"/>
  <c r="D15" i="11" s="1"/>
  <c r="I10" i="12"/>
  <c r="E5" i="12"/>
  <c r="E57" i="12"/>
  <c r="E47" i="12"/>
  <c r="H10" i="12"/>
  <c r="E39" i="12"/>
  <c r="E27" i="12"/>
  <c r="E25" i="12"/>
  <c r="H7" i="12"/>
  <c r="E22" i="12"/>
  <c r="I6" i="12"/>
  <c r="I2" i="12"/>
  <c r="C58" i="12"/>
  <c r="J8" i="12"/>
  <c r="E30" i="12"/>
  <c r="E18" i="12"/>
  <c r="E14" i="12"/>
  <c r="D58" i="12"/>
  <c r="E23" i="12"/>
  <c r="I11" i="12"/>
  <c r="I9" i="12"/>
  <c r="E6" i="12"/>
  <c r="I5" i="12"/>
  <c r="E4" i="12"/>
  <c r="E2" i="12"/>
  <c r="E41" i="12"/>
  <c r="L7007" i="3"/>
  <c r="L7006" i="3"/>
  <c r="L7005" i="3"/>
  <c r="L7004" i="3"/>
  <c r="L7003" i="3"/>
  <c r="L7002" i="3"/>
  <c r="L7001" i="3"/>
  <c r="L7000" i="3"/>
  <c r="L6999" i="3"/>
  <c r="L6998" i="3"/>
  <c r="L6997" i="3"/>
  <c r="L6996" i="3"/>
  <c r="L6995" i="3"/>
  <c r="L6994" i="3"/>
  <c r="L6993" i="3"/>
  <c r="L6992" i="3"/>
  <c r="L6991" i="3"/>
  <c r="L6990" i="3"/>
  <c r="L6989" i="3"/>
  <c r="L6988" i="3"/>
  <c r="L6987" i="3"/>
  <c r="L6986" i="3"/>
  <c r="L6985" i="3"/>
  <c r="L6984" i="3"/>
  <c r="L6983" i="3"/>
  <c r="L6982" i="3"/>
  <c r="L6981" i="3"/>
  <c r="L6980" i="3"/>
  <c r="L6979" i="3"/>
  <c r="L6978" i="3"/>
  <c r="L6977" i="3"/>
  <c r="L6976" i="3"/>
  <c r="L6975" i="3"/>
  <c r="L6974" i="3"/>
  <c r="L6973" i="3"/>
  <c r="L6972" i="3"/>
  <c r="L6971" i="3"/>
  <c r="L6970" i="3"/>
  <c r="L6969" i="3"/>
  <c r="L6968" i="3"/>
  <c r="L6967" i="3"/>
  <c r="L6966" i="3"/>
  <c r="L6965" i="3"/>
  <c r="L6964" i="3"/>
  <c r="L6963" i="3"/>
  <c r="L6962" i="3"/>
  <c r="L6961" i="3"/>
  <c r="L6960" i="3"/>
  <c r="L6959" i="3"/>
  <c r="L6958" i="3"/>
  <c r="L6957" i="3"/>
  <c r="L6956" i="3"/>
  <c r="L6955" i="3"/>
  <c r="L6954" i="3"/>
  <c r="L6953" i="3"/>
  <c r="L6952" i="3"/>
  <c r="L6951" i="3"/>
  <c r="L6950" i="3"/>
  <c r="L6949" i="3"/>
  <c r="L6948" i="3"/>
  <c r="L6947" i="3"/>
  <c r="L6946" i="3"/>
  <c r="L6945" i="3"/>
  <c r="L6944" i="3"/>
  <c r="L6943" i="3"/>
  <c r="L6942" i="3"/>
  <c r="L6941" i="3"/>
  <c r="L6940" i="3"/>
  <c r="L6939" i="3"/>
  <c r="L6938" i="3"/>
  <c r="L6937" i="3"/>
  <c r="L6936" i="3"/>
  <c r="L6935" i="3"/>
  <c r="L6934" i="3"/>
  <c r="L6933" i="3"/>
  <c r="L6932" i="3"/>
  <c r="L6931" i="3"/>
  <c r="L6930" i="3"/>
  <c r="L6929" i="3"/>
  <c r="L6928" i="3"/>
  <c r="L6927" i="3"/>
  <c r="L6926" i="3"/>
  <c r="L6925" i="3"/>
  <c r="L6924" i="3"/>
  <c r="L6923" i="3"/>
  <c r="L6922" i="3"/>
  <c r="L6921" i="3"/>
  <c r="L6920" i="3"/>
  <c r="L6919" i="3"/>
  <c r="L6918" i="3"/>
  <c r="L6917" i="3"/>
  <c r="L6916" i="3"/>
  <c r="L6915" i="3"/>
  <c r="L6914" i="3"/>
  <c r="L6913" i="3"/>
  <c r="L6912" i="3"/>
  <c r="L6911" i="3"/>
  <c r="L6910" i="3"/>
  <c r="L6909" i="3"/>
  <c r="L6908" i="3"/>
  <c r="L6907" i="3"/>
  <c r="L6906" i="3"/>
  <c r="L6905" i="3"/>
  <c r="L6904" i="3"/>
  <c r="L6903" i="3"/>
  <c r="L6902" i="3"/>
  <c r="L6901" i="3"/>
  <c r="L6900" i="3"/>
  <c r="L6899" i="3"/>
  <c r="L6898" i="3"/>
  <c r="L6897" i="3"/>
  <c r="L6896" i="3"/>
  <c r="L6895" i="3"/>
  <c r="L6894" i="3"/>
  <c r="L6893" i="3"/>
  <c r="L6892" i="3"/>
  <c r="L6891" i="3"/>
  <c r="L6890" i="3"/>
  <c r="L6889" i="3"/>
  <c r="L6888" i="3"/>
  <c r="L6887" i="3"/>
  <c r="L6886" i="3"/>
  <c r="L6885" i="3"/>
  <c r="L6884" i="3"/>
  <c r="L6883" i="3"/>
  <c r="L6882" i="3"/>
  <c r="L6881" i="3"/>
  <c r="L6880" i="3"/>
  <c r="L6879" i="3"/>
  <c r="L6878" i="3"/>
  <c r="L6877" i="3"/>
  <c r="L6876" i="3"/>
  <c r="L6875" i="3"/>
  <c r="L6874" i="3"/>
  <c r="L6873" i="3"/>
  <c r="L6872" i="3"/>
  <c r="L6871" i="3"/>
  <c r="L6870" i="3"/>
  <c r="L6869" i="3"/>
  <c r="L6868" i="3"/>
  <c r="L6867" i="3"/>
  <c r="L6866" i="3"/>
  <c r="L6865" i="3"/>
  <c r="L6864" i="3"/>
  <c r="L6863" i="3"/>
  <c r="L6862" i="3"/>
  <c r="L6861" i="3"/>
  <c r="L6860" i="3"/>
  <c r="L6859" i="3"/>
  <c r="L6858" i="3"/>
  <c r="L6857" i="3"/>
  <c r="L6856" i="3"/>
  <c r="L6855" i="3"/>
  <c r="L6854" i="3"/>
  <c r="L6853" i="3"/>
  <c r="L6852" i="3"/>
  <c r="L6851" i="3"/>
  <c r="L6850" i="3"/>
  <c r="L6849" i="3"/>
  <c r="L6848" i="3"/>
  <c r="L6847" i="3"/>
  <c r="L6846" i="3"/>
  <c r="L6845" i="3"/>
  <c r="L6844" i="3"/>
  <c r="L6843" i="3"/>
  <c r="L6842" i="3"/>
  <c r="L6841" i="3"/>
  <c r="L6840" i="3"/>
  <c r="L6839" i="3"/>
  <c r="L6838" i="3"/>
  <c r="L6837" i="3"/>
  <c r="L6836" i="3"/>
  <c r="L6835" i="3"/>
  <c r="L6834" i="3"/>
  <c r="L6833" i="3"/>
  <c r="L6832" i="3"/>
  <c r="L6831" i="3"/>
  <c r="L6830" i="3"/>
  <c r="L6829" i="3"/>
  <c r="L6828" i="3"/>
  <c r="L6827" i="3"/>
  <c r="L6826" i="3"/>
  <c r="L6825" i="3"/>
  <c r="L6824" i="3"/>
  <c r="L6823" i="3"/>
  <c r="L6822" i="3"/>
  <c r="L6821" i="3"/>
  <c r="L6820" i="3"/>
  <c r="L6819" i="3"/>
  <c r="L6818" i="3"/>
  <c r="L6817" i="3"/>
  <c r="L6816" i="3"/>
  <c r="L6815" i="3"/>
  <c r="L6814" i="3"/>
  <c r="L6813" i="3"/>
  <c r="L6812" i="3"/>
  <c r="L6811" i="3"/>
  <c r="L6810" i="3"/>
  <c r="L6809" i="3"/>
  <c r="L6808" i="3"/>
  <c r="L6807" i="3"/>
  <c r="L6806" i="3"/>
  <c r="L6805" i="3"/>
  <c r="L6804" i="3"/>
  <c r="L6803" i="3"/>
  <c r="L6802" i="3"/>
  <c r="L6801" i="3"/>
  <c r="L6800" i="3"/>
  <c r="L6799" i="3"/>
  <c r="L6798" i="3"/>
  <c r="L6797" i="3"/>
  <c r="L6796" i="3"/>
  <c r="L6795" i="3"/>
  <c r="L6794" i="3"/>
  <c r="L6793" i="3"/>
  <c r="L6792" i="3"/>
  <c r="L6791" i="3"/>
  <c r="L6790" i="3"/>
  <c r="L6789" i="3"/>
  <c r="L6788" i="3"/>
  <c r="L6787" i="3"/>
  <c r="L6786" i="3"/>
  <c r="L6785" i="3"/>
  <c r="L6784" i="3"/>
  <c r="L6783" i="3"/>
  <c r="L6782" i="3"/>
  <c r="L6781" i="3"/>
  <c r="L6780" i="3"/>
  <c r="L6779" i="3"/>
  <c r="L6778" i="3"/>
  <c r="L6777" i="3"/>
  <c r="L6776" i="3"/>
  <c r="L6775" i="3"/>
  <c r="L6774" i="3"/>
  <c r="L6773" i="3"/>
  <c r="L6772" i="3"/>
  <c r="L6771" i="3"/>
  <c r="L6770" i="3"/>
  <c r="L6769" i="3"/>
  <c r="L6768" i="3"/>
  <c r="L6767" i="3"/>
  <c r="L6766" i="3"/>
  <c r="L6765" i="3"/>
  <c r="L6764" i="3"/>
  <c r="L6763" i="3"/>
  <c r="L6762" i="3"/>
  <c r="L6761" i="3"/>
  <c r="L6760" i="3"/>
  <c r="L6759" i="3"/>
  <c r="L6758" i="3"/>
  <c r="L6757" i="3"/>
  <c r="L6756" i="3"/>
  <c r="L6755" i="3"/>
  <c r="L6754" i="3"/>
  <c r="L6753" i="3"/>
  <c r="L6752" i="3"/>
  <c r="L6751" i="3"/>
  <c r="L6750" i="3"/>
  <c r="L6749" i="3"/>
  <c r="L6748" i="3"/>
  <c r="L6747" i="3"/>
  <c r="L6746" i="3"/>
  <c r="L6745" i="3"/>
  <c r="L6744" i="3"/>
  <c r="L6743" i="3"/>
  <c r="L6742" i="3"/>
  <c r="L6741" i="3"/>
  <c r="L6740" i="3"/>
  <c r="L6739" i="3"/>
  <c r="L6738" i="3"/>
  <c r="L6737" i="3"/>
  <c r="L6736" i="3"/>
  <c r="L6735" i="3"/>
  <c r="L6734" i="3"/>
  <c r="L6733" i="3"/>
  <c r="L6732" i="3"/>
  <c r="L6731" i="3"/>
  <c r="L6730" i="3"/>
  <c r="L6729" i="3"/>
  <c r="L6728" i="3"/>
  <c r="L6727" i="3"/>
  <c r="L6726" i="3"/>
  <c r="L6725" i="3"/>
  <c r="L6724" i="3"/>
  <c r="L6723" i="3"/>
  <c r="L6722" i="3"/>
  <c r="L6721" i="3"/>
  <c r="L6720" i="3"/>
  <c r="L6719" i="3"/>
  <c r="L6718" i="3"/>
  <c r="L6717" i="3"/>
  <c r="L6716" i="3"/>
  <c r="L6715" i="3"/>
  <c r="L6714" i="3"/>
  <c r="L6713" i="3"/>
  <c r="L6712" i="3"/>
  <c r="L6711" i="3"/>
  <c r="L6710" i="3"/>
  <c r="L6709" i="3"/>
  <c r="L6708" i="3"/>
  <c r="L6707" i="3"/>
  <c r="L6706" i="3"/>
  <c r="L6705" i="3"/>
  <c r="L6704" i="3"/>
  <c r="L6703" i="3"/>
  <c r="L6702" i="3"/>
  <c r="L6701" i="3"/>
  <c r="L6700" i="3"/>
  <c r="L6699" i="3"/>
  <c r="L6698" i="3"/>
  <c r="L6697" i="3"/>
  <c r="L6696" i="3"/>
  <c r="L6695" i="3"/>
  <c r="L6694" i="3"/>
  <c r="L6693" i="3"/>
  <c r="L6692" i="3"/>
  <c r="L6691" i="3"/>
  <c r="L6690" i="3"/>
  <c r="L6689" i="3"/>
  <c r="L6688" i="3"/>
  <c r="L6687" i="3"/>
  <c r="L6686" i="3"/>
  <c r="L6685" i="3"/>
  <c r="L6684" i="3"/>
  <c r="L6683" i="3"/>
  <c r="L6682" i="3"/>
  <c r="L6681" i="3"/>
  <c r="L6680" i="3"/>
  <c r="L6679" i="3"/>
  <c r="L6678" i="3"/>
  <c r="L6677" i="3"/>
  <c r="L6676" i="3"/>
  <c r="L6675" i="3"/>
  <c r="L6674" i="3"/>
  <c r="L6673" i="3"/>
  <c r="L6672" i="3"/>
  <c r="L6671" i="3"/>
  <c r="L6670" i="3"/>
  <c r="L6669" i="3"/>
  <c r="L6668" i="3"/>
  <c r="L6667" i="3"/>
  <c r="L6666" i="3"/>
  <c r="L6665" i="3"/>
  <c r="L6664" i="3"/>
  <c r="L6663" i="3"/>
  <c r="L6662" i="3"/>
  <c r="L6661" i="3"/>
  <c r="L6660" i="3"/>
  <c r="L6659" i="3"/>
  <c r="L6658" i="3"/>
  <c r="L6657" i="3"/>
  <c r="L6656" i="3"/>
  <c r="L6655" i="3"/>
  <c r="L6654" i="3"/>
  <c r="L6653" i="3"/>
  <c r="L6652" i="3"/>
  <c r="L6651" i="3"/>
  <c r="L6650" i="3"/>
  <c r="L6649" i="3"/>
  <c r="L6648" i="3"/>
  <c r="L6647" i="3"/>
  <c r="L6646" i="3"/>
  <c r="L6645" i="3"/>
  <c r="L6644" i="3"/>
  <c r="L6643" i="3"/>
  <c r="L6642" i="3"/>
  <c r="L6641" i="3"/>
  <c r="L6640" i="3"/>
  <c r="L6639" i="3"/>
  <c r="L6638" i="3"/>
  <c r="L6637" i="3"/>
  <c r="L6636" i="3"/>
  <c r="L6635" i="3"/>
  <c r="L6634" i="3"/>
  <c r="L6633" i="3"/>
  <c r="L6632" i="3"/>
  <c r="L6631" i="3"/>
  <c r="L6630" i="3"/>
  <c r="L6629" i="3"/>
  <c r="L6628" i="3"/>
  <c r="L6627" i="3"/>
  <c r="L6626" i="3"/>
  <c r="L6625" i="3"/>
  <c r="L6624" i="3"/>
  <c r="L6623" i="3"/>
  <c r="L6622" i="3"/>
  <c r="L6621" i="3"/>
  <c r="L6620" i="3"/>
  <c r="L6619" i="3"/>
  <c r="L6618" i="3"/>
  <c r="L6617" i="3"/>
  <c r="L6616" i="3"/>
  <c r="L6615" i="3"/>
  <c r="L6614" i="3"/>
  <c r="L6613" i="3"/>
  <c r="L6612" i="3"/>
  <c r="L6611" i="3"/>
  <c r="L6610" i="3"/>
  <c r="L6609" i="3"/>
  <c r="L6608" i="3"/>
  <c r="L6607" i="3"/>
  <c r="L6606" i="3"/>
  <c r="L6605" i="3"/>
  <c r="L6604" i="3"/>
  <c r="L6603" i="3"/>
  <c r="L6602" i="3"/>
  <c r="L6601" i="3"/>
  <c r="L6600" i="3"/>
  <c r="L6599" i="3"/>
  <c r="L6598" i="3"/>
  <c r="L6597" i="3"/>
  <c r="L6596" i="3"/>
  <c r="L6595" i="3"/>
  <c r="L6594" i="3"/>
  <c r="L6593" i="3"/>
  <c r="L6592" i="3"/>
  <c r="L6591" i="3"/>
  <c r="L6590" i="3"/>
  <c r="L6589" i="3"/>
  <c r="L6588" i="3"/>
  <c r="L6587" i="3"/>
  <c r="L6586" i="3"/>
  <c r="L6585" i="3"/>
  <c r="L6584" i="3"/>
  <c r="L6583" i="3"/>
  <c r="L6582" i="3"/>
  <c r="L6581" i="3"/>
  <c r="L6580" i="3"/>
  <c r="L6579" i="3"/>
  <c r="L6578" i="3"/>
  <c r="L6577" i="3"/>
  <c r="L6576" i="3"/>
  <c r="L6575" i="3"/>
  <c r="L6574" i="3"/>
  <c r="L6573" i="3"/>
  <c r="L6572" i="3"/>
  <c r="L6571" i="3"/>
  <c r="L6570" i="3"/>
  <c r="L6569" i="3"/>
  <c r="L6568" i="3"/>
  <c r="L6567" i="3"/>
  <c r="L6566" i="3"/>
  <c r="L6565" i="3"/>
  <c r="L6564" i="3"/>
  <c r="L6563" i="3"/>
  <c r="L6562" i="3"/>
  <c r="L6561" i="3"/>
  <c r="L6560" i="3"/>
  <c r="L6559" i="3"/>
  <c r="L6558" i="3"/>
  <c r="L6557" i="3"/>
  <c r="L6556" i="3"/>
  <c r="L6555" i="3"/>
  <c r="L6554" i="3"/>
  <c r="L6553" i="3"/>
  <c r="L6552" i="3"/>
  <c r="L6551" i="3"/>
  <c r="L6550" i="3"/>
  <c r="L6549" i="3"/>
  <c r="L6548" i="3"/>
  <c r="L6547" i="3"/>
  <c r="L6546" i="3"/>
  <c r="L6545" i="3"/>
  <c r="L6544" i="3"/>
  <c r="L6543" i="3"/>
  <c r="L6542" i="3"/>
  <c r="L6541" i="3"/>
  <c r="L6540" i="3"/>
  <c r="L6539" i="3"/>
  <c r="L6538" i="3"/>
  <c r="L6537" i="3"/>
  <c r="L6536" i="3"/>
  <c r="L6535" i="3"/>
  <c r="L6534" i="3"/>
  <c r="L6533" i="3"/>
  <c r="L6532" i="3"/>
  <c r="L6531" i="3"/>
  <c r="L6530" i="3"/>
  <c r="L6529" i="3"/>
  <c r="L6528" i="3"/>
  <c r="L6527" i="3"/>
  <c r="L6526" i="3"/>
  <c r="L6525" i="3"/>
  <c r="L6524" i="3"/>
  <c r="L6523" i="3"/>
  <c r="L6522" i="3"/>
  <c r="L6521" i="3"/>
  <c r="L6520" i="3"/>
  <c r="L6519" i="3"/>
  <c r="L6518" i="3"/>
  <c r="L6517" i="3"/>
  <c r="L6516" i="3"/>
  <c r="L6515" i="3"/>
  <c r="L6514" i="3"/>
  <c r="L6513" i="3"/>
  <c r="L6512" i="3"/>
  <c r="L6511" i="3"/>
  <c r="L6510" i="3"/>
  <c r="L6509" i="3"/>
  <c r="L6508" i="3"/>
  <c r="L6507" i="3"/>
  <c r="L6506" i="3"/>
  <c r="L6505" i="3"/>
  <c r="L6504" i="3"/>
  <c r="L6503" i="3"/>
  <c r="L6502" i="3"/>
  <c r="L6501" i="3"/>
  <c r="L6500" i="3"/>
  <c r="L6499" i="3"/>
  <c r="L6498" i="3"/>
  <c r="L6497" i="3"/>
  <c r="L6496" i="3"/>
  <c r="L6495" i="3"/>
  <c r="L6494" i="3"/>
  <c r="L6493" i="3"/>
  <c r="L6492" i="3"/>
  <c r="L6491" i="3"/>
  <c r="L6490" i="3"/>
  <c r="L6489" i="3"/>
  <c r="L6488" i="3"/>
  <c r="L6487" i="3"/>
  <c r="L6486" i="3"/>
  <c r="L6485" i="3"/>
  <c r="L6484" i="3"/>
  <c r="L6483" i="3"/>
  <c r="L6482" i="3"/>
  <c r="L6481" i="3"/>
  <c r="L6480" i="3"/>
  <c r="L6479" i="3"/>
  <c r="L6478" i="3"/>
  <c r="L6477" i="3"/>
  <c r="L6476" i="3"/>
  <c r="L6475" i="3"/>
  <c r="L6474" i="3"/>
  <c r="L6473" i="3"/>
  <c r="L6472" i="3"/>
  <c r="L6471" i="3"/>
  <c r="L6470" i="3"/>
  <c r="L6469" i="3"/>
  <c r="L6468" i="3"/>
  <c r="L6467" i="3"/>
  <c r="L6466" i="3"/>
  <c r="L6465" i="3"/>
  <c r="L6464" i="3"/>
  <c r="L6463" i="3"/>
  <c r="L6462" i="3"/>
  <c r="L6461" i="3"/>
  <c r="L6460" i="3"/>
  <c r="L6459" i="3"/>
  <c r="L6458" i="3"/>
  <c r="L6457" i="3"/>
  <c r="L6456" i="3"/>
  <c r="L6455" i="3"/>
  <c r="L6454" i="3"/>
  <c r="L6453" i="3"/>
  <c r="L6452" i="3"/>
  <c r="L6451" i="3"/>
  <c r="L6450" i="3"/>
  <c r="L6449" i="3"/>
  <c r="L6448" i="3"/>
  <c r="L6447" i="3"/>
  <c r="L6446" i="3"/>
  <c r="L6445" i="3"/>
  <c r="L6444" i="3"/>
  <c r="L6443" i="3"/>
  <c r="L6442" i="3"/>
  <c r="L6441" i="3"/>
  <c r="L6440" i="3"/>
  <c r="L6439" i="3"/>
  <c r="L6438" i="3"/>
  <c r="L6437" i="3"/>
  <c r="L6436" i="3"/>
  <c r="L6435" i="3"/>
  <c r="L6434" i="3"/>
  <c r="L6433" i="3"/>
  <c r="L6432" i="3"/>
  <c r="L6431" i="3"/>
  <c r="L6430" i="3"/>
  <c r="L6429" i="3"/>
  <c r="L6428" i="3"/>
  <c r="L6427" i="3"/>
  <c r="L6426" i="3"/>
  <c r="L6425" i="3"/>
  <c r="L6424" i="3"/>
  <c r="L6423" i="3"/>
  <c r="L6422" i="3"/>
  <c r="L6421" i="3"/>
  <c r="L6420" i="3"/>
  <c r="L6419" i="3"/>
  <c r="L6418" i="3"/>
  <c r="L6417" i="3"/>
  <c r="L6416" i="3"/>
  <c r="L6415" i="3"/>
  <c r="L6414" i="3"/>
  <c r="L6413" i="3"/>
  <c r="L6412" i="3"/>
  <c r="L6411" i="3"/>
  <c r="L6410" i="3"/>
  <c r="L6409" i="3"/>
  <c r="L6408" i="3"/>
  <c r="L6407" i="3"/>
  <c r="L6406" i="3"/>
  <c r="L6405" i="3"/>
  <c r="L6404" i="3"/>
  <c r="L6403" i="3"/>
  <c r="L6402" i="3"/>
  <c r="L6401" i="3"/>
  <c r="L6400" i="3"/>
  <c r="L6399" i="3"/>
  <c r="L6398" i="3"/>
  <c r="L6397" i="3"/>
  <c r="L6396" i="3"/>
  <c r="L6395" i="3"/>
  <c r="L6394" i="3"/>
  <c r="L6393" i="3"/>
  <c r="L6392" i="3"/>
  <c r="L6391" i="3"/>
  <c r="L6390" i="3"/>
  <c r="L6389" i="3"/>
  <c r="L6388" i="3"/>
  <c r="L6387" i="3"/>
  <c r="L6386" i="3"/>
  <c r="L6385" i="3"/>
  <c r="L6384" i="3"/>
  <c r="L6383" i="3"/>
  <c r="L6382" i="3"/>
  <c r="L6381" i="3"/>
  <c r="L6380" i="3"/>
  <c r="L6379" i="3"/>
  <c r="L6378" i="3"/>
  <c r="L6377" i="3"/>
  <c r="L6376" i="3"/>
  <c r="L6375" i="3"/>
  <c r="L6374" i="3"/>
  <c r="L6373" i="3"/>
  <c r="L6372" i="3"/>
  <c r="L6371" i="3"/>
  <c r="L6370" i="3"/>
  <c r="L6369" i="3"/>
  <c r="L6368" i="3"/>
  <c r="L6367" i="3"/>
  <c r="L6366" i="3"/>
  <c r="L6365" i="3"/>
  <c r="L6364" i="3"/>
  <c r="L6363" i="3"/>
  <c r="L6362" i="3"/>
  <c r="L6361" i="3"/>
  <c r="L6360" i="3"/>
  <c r="L6359" i="3"/>
  <c r="L6358" i="3"/>
  <c r="L6357" i="3"/>
  <c r="L6356" i="3"/>
  <c r="L6355" i="3"/>
  <c r="L6354" i="3"/>
  <c r="L6353" i="3"/>
  <c r="L6352" i="3"/>
  <c r="L6351" i="3"/>
  <c r="L6350" i="3"/>
  <c r="L6349" i="3"/>
  <c r="L6348" i="3"/>
  <c r="L6347" i="3"/>
  <c r="L6346" i="3"/>
  <c r="L6345" i="3"/>
  <c r="L6344" i="3"/>
  <c r="L6343" i="3"/>
  <c r="L6342" i="3"/>
  <c r="L6341" i="3"/>
  <c r="L6340" i="3"/>
  <c r="L6339" i="3"/>
  <c r="L6338" i="3"/>
  <c r="L6337" i="3"/>
  <c r="L6336" i="3"/>
  <c r="L6335" i="3"/>
  <c r="L6334" i="3"/>
  <c r="L6333" i="3"/>
  <c r="L6332" i="3"/>
  <c r="L6331" i="3"/>
  <c r="L6330" i="3"/>
  <c r="L6329" i="3"/>
  <c r="L6328" i="3"/>
  <c r="L6327" i="3"/>
  <c r="L6326" i="3"/>
  <c r="L6325" i="3"/>
  <c r="L6324" i="3"/>
  <c r="L6323" i="3"/>
  <c r="L6322" i="3"/>
  <c r="L6321" i="3"/>
  <c r="L6320" i="3"/>
  <c r="L6319" i="3"/>
  <c r="L6318" i="3"/>
  <c r="L6317" i="3"/>
  <c r="L6316" i="3"/>
  <c r="L6315" i="3"/>
  <c r="L6314" i="3"/>
  <c r="L6313" i="3"/>
  <c r="L6312" i="3"/>
  <c r="L6311" i="3"/>
  <c r="L6310" i="3"/>
  <c r="L6309" i="3"/>
  <c r="L6308" i="3"/>
  <c r="L6307" i="3"/>
  <c r="L6306" i="3"/>
  <c r="L6305" i="3"/>
  <c r="L6304" i="3"/>
  <c r="L6303" i="3"/>
  <c r="L6302" i="3"/>
  <c r="L6301" i="3"/>
  <c r="L6300" i="3"/>
  <c r="L6299" i="3"/>
  <c r="L6298" i="3"/>
  <c r="L6297" i="3"/>
  <c r="L6296" i="3"/>
  <c r="L6295" i="3"/>
  <c r="L6294" i="3"/>
  <c r="L6293" i="3"/>
  <c r="L6292" i="3"/>
  <c r="L6291" i="3"/>
  <c r="L6290" i="3"/>
  <c r="L6289" i="3"/>
  <c r="L6288" i="3"/>
  <c r="L6287" i="3"/>
  <c r="L6286" i="3"/>
  <c r="L6285" i="3"/>
  <c r="L6284" i="3"/>
  <c r="L6283" i="3"/>
  <c r="L6282" i="3"/>
  <c r="L6281" i="3"/>
  <c r="L6280" i="3"/>
  <c r="L6279" i="3"/>
  <c r="L6278" i="3"/>
  <c r="L6277" i="3"/>
  <c r="L6276" i="3"/>
  <c r="L6275" i="3"/>
  <c r="L6274" i="3"/>
  <c r="L6273" i="3"/>
  <c r="L6272" i="3"/>
  <c r="L6271" i="3"/>
  <c r="L6270" i="3"/>
  <c r="L6269" i="3"/>
  <c r="L6268" i="3"/>
  <c r="L6267" i="3"/>
  <c r="L6266" i="3"/>
  <c r="L6265" i="3"/>
  <c r="L6264" i="3"/>
  <c r="L6263" i="3"/>
  <c r="L6262" i="3"/>
  <c r="L6261" i="3"/>
  <c r="L6260" i="3"/>
  <c r="L6259" i="3"/>
  <c r="L6258" i="3"/>
  <c r="L6257" i="3"/>
  <c r="L6256" i="3"/>
  <c r="L6255" i="3"/>
  <c r="L6254" i="3"/>
  <c r="L6253" i="3"/>
  <c r="L6252" i="3"/>
  <c r="L6251" i="3"/>
  <c r="L6250" i="3"/>
  <c r="L6249" i="3"/>
  <c r="L6248" i="3"/>
  <c r="L6247" i="3"/>
  <c r="L6246" i="3"/>
  <c r="L6245" i="3"/>
  <c r="L6244" i="3"/>
  <c r="L6243" i="3"/>
  <c r="L6242" i="3"/>
  <c r="L6241" i="3"/>
  <c r="L6240" i="3"/>
  <c r="L6239" i="3"/>
  <c r="L6238" i="3"/>
  <c r="L6237" i="3"/>
  <c r="L6236" i="3"/>
  <c r="L6235" i="3"/>
  <c r="L6234" i="3"/>
  <c r="L6233" i="3"/>
  <c r="L6232" i="3"/>
  <c r="L6231" i="3"/>
  <c r="L6230" i="3"/>
  <c r="L6229" i="3"/>
  <c r="L6228" i="3"/>
  <c r="L6227" i="3"/>
  <c r="L6226" i="3"/>
  <c r="L6225" i="3"/>
  <c r="L6224" i="3"/>
  <c r="L6223" i="3"/>
  <c r="L6222" i="3"/>
  <c r="L6221" i="3"/>
  <c r="L6220" i="3"/>
  <c r="L6219" i="3"/>
  <c r="L6218" i="3"/>
  <c r="L6217" i="3"/>
  <c r="L6216" i="3"/>
  <c r="L6215" i="3"/>
  <c r="L6214" i="3"/>
  <c r="L6213" i="3"/>
  <c r="L6212" i="3"/>
  <c r="L6211" i="3"/>
  <c r="L6210" i="3"/>
  <c r="L6209" i="3"/>
  <c r="L6208" i="3"/>
  <c r="L6207" i="3"/>
  <c r="L6206" i="3"/>
  <c r="L6205" i="3"/>
  <c r="L6204" i="3"/>
  <c r="L6203" i="3"/>
  <c r="L6202" i="3"/>
  <c r="L6201" i="3"/>
  <c r="L6200" i="3"/>
  <c r="L6199" i="3"/>
  <c r="L6198" i="3"/>
  <c r="L6197" i="3"/>
  <c r="L6196" i="3"/>
  <c r="L6195" i="3"/>
  <c r="L6194" i="3"/>
  <c r="L6193" i="3"/>
  <c r="L6192" i="3"/>
  <c r="L6191" i="3"/>
  <c r="L6190" i="3"/>
  <c r="L6189" i="3"/>
  <c r="L6188" i="3"/>
  <c r="L6187" i="3"/>
  <c r="L6186" i="3"/>
  <c r="L6185" i="3"/>
  <c r="L6184" i="3"/>
  <c r="L6183" i="3"/>
  <c r="L6182" i="3"/>
  <c r="L6181" i="3"/>
  <c r="L6180" i="3"/>
  <c r="L6179" i="3"/>
  <c r="L6178" i="3"/>
  <c r="L6177" i="3"/>
  <c r="L6176" i="3"/>
  <c r="L6175" i="3"/>
  <c r="L6174" i="3"/>
  <c r="L6173" i="3"/>
  <c r="L6172" i="3"/>
  <c r="L6171" i="3"/>
  <c r="L6170" i="3"/>
  <c r="L6169" i="3"/>
  <c r="L6168" i="3"/>
  <c r="L6167" i="3"/>
  <c r="L6166" i="3"/>
  <c r="L6165" i="3"/>
  <c r="L6164" i="3"/>
  <c r="L6163" i="3"/>
  <c r="L6162" i="3"/>
  <c r="L6161" i="3"/>
  <c r="L6160" i="3"/>
  <c r="L6159" i="3"/>
  <c r="L6158" i="3"/>
  <c r="L6157" i="3"/>
  <c r="L6156" i="3"/>
  <c r="L6155" i="3"/>
  <c r="L6154" i="3"/>
  <c r="L6153" i="3"/>
  <c r="L6152" i="3"/>
  <c r="L6151" i="3"/>
  <c r="L6150" i="3"/>
  <c r="L6149" i="3"/>
  <c r="L6148" i="3"/>
  <c r="L6147" i="3"/>
  <c r="L6146" i="3"/>
  <c r="L6145" i="3"/>
  <c r="L6144" i="3"/>
  <c r="L6143" i="3"/>
  <c r="L6142" i="3"/>
  <c r="L6141" i="3"/>
  <c r="L6140" i="3"/>
  <c r="L6139" i="3"/>
  <c r="L6138" i="3"/>
  <c r="L6137" i="3"/>
  <c r="L6136" i="3"/>
  <c r="L6135" i="3"/>
  <c r="L6134" i="3"/>
  <c r="L6133" i="3"/>
  <c r="L6132" i="3"/>
  <c r="L6131" i="3"/>
  <c r="L6130" i="3"/>
  <c r="L6129" i="3"/>
  <c r="L6128" i="3"/>
  <c r="L6127" i="3"/>
  <c r="L6126" i="3"/>
  <c r="L6125" i="3"/>
  <c r="L6124" i="3"/>
  <c r="L6123" i="3"/>
  <c r="L6122" i="3"/>
  <c r="L6121" i="3"/>
  <c r="L6120" i="3"/>
  <c r="L6119" i="3"/>
  <c r="L6118" i="3"/>
  <c r="L6117" i="3"/>
  <c r="L6116" i="3"/>
  <c r="L6115" i="3"/>
  <c r="L6114" i="3"/>
  <c r="L6113" i="3"/>
  <c r="L6112" i="3"/>
  <c r="L6111" i="3"/>
  <c r="L6110" i="3"/>
  <c r="L6109" i="3"/>
  <c r="L6108" i="3"/>
  <c r="L6107" i="3"/>
  <c r="L6106" i="3"/>
  <c r="L6105" i="3"/>
  <c r="L6104" i="3"/>
  <c r="L6103" i="3"/>
  <c r="L6102" i="3"/>
  <c r="L6101" i="3"/>
  <c r="L6100" i="3"/>
  <c r="L6099" i="3"/>
  <c r="L6098" i="3"/>
  <c r="L6097" i="3"/>
  <c r="L6096" i="3"/>
  <c r="L6095" i="3"/>
  <c r="L6094" i="3"/>
  <c r="L6093" i="3"/>
  <c r="L6092" i="3"/>
  <c r="L6091" i="3"/>
  <c r="L6090" i="3"/>
  <c r="L6089" i="3"/>
  <c r="L6088" i="3"/>
  <c r="L6087" i="3"/>
  <c r="L6086" i="3"/>
  <c r="L6085" i="3"/>
  <c r="L6084" i="3"/>
  <c r="L6083" i="3"/>
  <c r="L6082" i="3"/>
  <c r="L6081" i="3"/>
  <c r="L6080" i="3"/>
  <c r="L6079" i="3"/>
  <c r="L6078" i="3"/>
  <c r="L6077" i="3"/>
  <c r="L6076" i="3"/>
  <c r="L6075" i="3"/>
  <c r="L6074" i="3"/>
  <c r="L6073" i="3"/>
  <c r="L6072" i="3"/>
  <c r="L6071" i="3"/>
  <c r="L6070" i="3"/>
  <c r="L6069" i="3"/>
  <c r="L6068" i="3"/>
  <c r="L6067" i="3"/>
  <c r="L6066" i="3"/>
  <c r="L6065" i="3"/>
  <c r="L6064" i="3"/>
  <c r="L6063" i="3"/>
  <c r="L6062" i="3"/>
  <c r="L6061" i="3"/>
  <c r="L6060" i="3"/>
  <c r="L6059" i="3"/>
  <c r="L6058" i="3"/>
  <c r="L6057" i="3"/>
  <c r="L6056" i="3"/>
  <c r="L6055" i="3"/>
  <c r="L6054" i="3"/>
  <c r="L6053" i="3"/>
  <c r="L6052" i="3"/>
  <c r="L6051" i="3"/>
  <c r="L6050" i="3"/>
  <c r="L6049" i="3"/>
  <c r="L6048" i="3"/>
  <c r="L6047" i="3"/>
  <c r="L6046" i="3"/>
  <c r="L6045" i="3"/>
  <c r="L6044" i="3"/>
  <c r="L6043" i="3"/>
  <c r="L6042" i="3"/>
  <c r="L6041" i="3"/>
  <c r="L6040" i="3"/>
  <c r="L6039" i="3"/>
  <c r="L6038" i="3"/>
  <c r="L6037" i="3"/>
  <c r="L6036" i="3"/>
  <c r="L6035" i="3"/>
  <c r="L6034" i="3"/>
  <c r="L6033" i="3"/>
  <c r="L6032" i="3"/>
  <c r="L6031" i="3"/>
  <c r="L6030" i="3"/>
  <c r="L6029" i="3"/>
  <c r="L6028" i="3"/>
  <c r="L6027" i="3"/>
  <c r="L6026" i="3"/>
  <c r="L6025" i="3"/>
  <c r="L6024" i="3"/>
  <c r="L6023" i="3"/>
  <c r="L6022" i="3"/>
  <c r="L6021" i="3"/>
  <c r="L6020" i="3"/>
  <c r="L6019" i="3"/>
  <c r="L6018" i="3"/>
  <c r="L6017" i="3"/>
  <c r="L6016" i="3"/>
  <c r="L6015" i="3"/>
  <c r="L6014" i="3"/>
  <c r="L6013" i="3"/>
  <c r="L6012" i="3"/>
  <c r="L6011" i="3"/>
  <c r="L6010" i="3"/>
  <c r="L6009" i="3"/>
  <c r="L6008" i="3"/>
  <c r="L6007" i="3"/>
  <c r="L6006" i="3"/>
  <c r="L6005" i="3"/>
  <c r="L6004" i="3"/>
  <c r="L6003" i="3"/>
  <c r="L6002" i="3"/>
  <c r="L6001" i="3"/>
  <c r="L6000" i="3"/>
  <c r="L5999" i="3"/>
  <c r="L5998" i="3"/>
  <c r="L5997" i="3"/>
  <c r="L5996" i="3"/>
  <c r="L5995" i="3"/>
  <c r="L5994" i="3"/>
  <c r="L5993" i="3"/>
  <c r="L5992" i="3"/>
  <c r="L5991" i="3"/>
  <c r="L5990" i="3"/>
  <c r="L5989" i="3"/>
  <c r="L5988" i="3"/>
  <c r="L5987" i="3"/>
  <c r="L5986" i="3"/>
  <c r="L5985" i="3"/>
  <c r="L5984" i="3"/>
  <c r="L5983" i="3"/>
  <c r="L5982" i="3"/>
  <c r="L5981" i="3"/>
  <c r="L5980" i="3"/>
  <c r="L5979" i="3"/>
  <c r="L5978" i="3"/>
  <c r="L5977" i="3"/>
  <c r="L5976" i="3"/>
  <c r="L5975" i="3"/>
  <c r="L5974" i="3"/>
  <c r="L5973" i="3"/>
  <c r="L5972" i="3"/>
  <c r="L5971" i="3"/>
  <c r="L5970" i="3"/>
  <c r="L5969" i="3"/>
  <c r="L5968" i="3"/>
  <c r="L5967" i="3"/>
  <c r="L5966" i="3"/>
  <c r="L5965" i="3"/>
  <c r="L5964" i="3"/>
  <c r="L5963" i="3"/>
  <c r="L5962" i="3"/>
  <c r="L5961" i="3"/>
  <c r="L5960" i="3"/>
  <c r="L5959" i="3"/>
  <c r="L5958" i="3"/>
  <c r="L5957" i="3"/>
  <c r="L5956" i="3"/>
  <c r="L5955" i="3"/>
  <c r="L5954" i="3"/>
  <c r="L5953" i="3"/>
  <c r="L5952" i="3"/>
  <c r="L5951" i="3"/>
  <c r="L5950" i="3"/>
  <c r="L5949" i="3"/>
  <c r="L5948" i="3"/>
  <c r="L5947" i="3"/>
  <c r="L5946" i="3"/>
  <c r="L5945" i="3"/>
  <c r="L5944" i="3"/>
  <c r="L5943" i="3"/>
  <c r="L5942" i="3"/>
  <c r="L5941" i="3"/>
  <c r="L5940" i="3"/>
  <c r="L5939" i="3"/>
  <c r="L5938" i="3"/>
  <c r="L5937" i="3"/>
  <c r="L5936" i="3"/>
  <c r="L5935" i="3"/>
  <c r="L5934" i="3"/>
  <c r="L5933" i="3"/>
  <c r="L5932" i="3"/>
  <c r="L5931" i="3"/>
  <c r="L5930" i="3"/>
  <c r="L5929" i="3"/>
  <c r="L5928" i="3"/>
  <c r="L5927" i="3"/>
  <c r="L5926" i="3"/>
  <c r="L5925" i="3"/>
  <c r="L5924" i="3"/>
  <c r="L5923" i="3"/>
  <c r="L5922" i="3"/>
  <c r="L5921" i="3"/>
  <c r="L5920" i="3"/>
  <c r="L5919" i="3"/>
  <c r="L5918" i="3"/>
  <c r="L5917" i="3"/>
  <c r="L5916" i="3"/>
  <c r="L5915" i="3"/>
  <c r="L5914" i="3"/>
  <c r="L5913" i="3"/>
  <c r="L5912" i="3"/>
  <c r="L5911" i="3"/>
  <c r="L5910" i="3"/>
  <c r="L5909" i="3"/>
  <c r="L5908" i="3"/>
  <c r="L5907" i="3"/>
  <c r="L5906" i="3"/>
  <c r="L5905" i="3"/>
  <c r="L5904" i="3"/>
  <c r="L5903" i="3"/>
  <c r="L5902" i="3"/>
  <c r="L5901" i="3"/>
  <c r="L5900" i="3"/>
  <c r="L5899" i="3"/>
  <c r="L5898" i="3"/>
  <c r="L5897" i="3"/>
  <c r="L5896" i="3"/>
  <c r="L5895" i="3"/>
  <c r="L5894" i="3"/>
  <c r="L5893" i="3"/>
  <c r="L5892" i="3"/>
  <c r="L5891" i="3"/>
  <c r="L5890" i="3"/>
  <c r="L5889" i="3"/>
  <c r="L5888" i="3"/>
  <c r="L5887" i="3"/>
  <c r="L5886" i="3"/>
  <c r="L5885" i="3"/>
  <c r="L5884" i="3"/>
  <c r="L5883" i="3"/>
  <c r="L5882" i="3"/>
  <c r="L5881" i="3"/>
  <c r="L5880" i="3"/>
  <c r="L5879" i="3"/>
  <c r="L5878" i="3"/>
  <c r="L5877" i="3"/>
  <c r="L5876" i="3"/>
  <c r="L5875" i="3"/>
  <c r="L5874" i="3"/>
  <c r="L5873" i="3"/>
  <c r="L5872" i="3"/>
  <c r="L5871" i="3"/>
  <c r="L5870" i="3"/>
  <c r="L5869" i="3"/>
  <c r="L5868" i="3"/>
  <c r="L5867" i="3"/>
  <c r="L5866" i="3"/>
  <c r="L5865" i="3"/>
  <c r="L5864" i="3"/>
  <c r="L5863" i="3"/>
  <c r="L5862" i="3"/>
  <c r="L5861" i="3"/>
  <c r="L5860" i="3"/>
  <c r="L5859" i="3"/>
  <c r="L5858" i="3"/>
  <c r="L5857" i="3"/>
  <c r="L5856" i="3"/>
  <c r="L5855" i="3"/>
  <c r="L5854" i="3"/>
  <c r="L5853" i="3"/>
  <c r="L5852" i="3"/>
  <c r="L5851" i="3"/>
  <c r="L5850" i="3"/>
  <c r="L5849" i="3"/>
  <c r="L5848" i="3"/>
  <c r="L5847" i="3"/>
  <c r="L5846" i="3"/>
  <c r="L5845" i="3"/>
  <c r="L5844" i="3"/>
  <c r="L5843" i="3"/>
  <c r="L5842" i="3"/>
  <c r="L5841" i="3"/>
  <c r="L5840" i="3"/>
  <c r="L5839" i="3"/>
  <c r="L5838" i="3"/>
  <c r="L5837" i="3"/>
  <c r="L5836" i="3"/>
  <c r="L5835" i="3"/>
  <c r="L5834" i="3"/>
  <c r="L5833" i="3"/>
  <c r="L5832" i="3"/>
  <c r="L5831" i="3"/>
  <c r="L5830" i="3"/>
  <c r="L5829" i="3"/>
  <c r="L5828" i="3"/>
  <c r="L5827" i="3"/>
  <c r="L5826" i="3"/>
  <c r="L5825" i="3"/>
  <c r="L5824" i="3"/>
  <c r="L5823" i="3"/>
  <c r="L5822" i="3"/>
  <c r="L5821" i="3"/>
  <c r="L5820" i="3"/>
  <c r="L5819" i="3"/>
  <c r="L5818" i="3"/>
  <c r="L5817" i="3"/>
  <c r="L5816" i="3"/>
  <c r="L5815" i="3"/>
  <c r="L5814" i="3"/>
  <c r="L5813" i="3"/>
  <c r="L5812" i="3"/>
  <c r="L5811" i="3"/>
  <c r="L5810" i="3"/>
  <c r="L5809" i="3"/>
  <c r="L5808" i="3"/>
  <c r="L5807" i="3"/>
  <c r="L5806" i="3"/>
  <c r="L5805" i="3"/>
  <c r="L5804" i="3"/>
  <c r="L5803" i="3"/>
  <c r="L5802" i="3"/>
  <c r="L5801" i="3"/>
  <c r="L5800" i="3"/>
  <c r="L5799" i="3"/>
  <c r="L5798" i="3"/>
  <c r="L5797" i="3"/>
  <c r="L5796" i="3"/>
  <c r="L5795" i="3"/>
  <c r="L5794" i="3"/>
  <c r="L5793" i="3"/>
  <c r="L5792" i="3"/>
  <c r="L5791" i="3"/>
  <c r="L5790" i="3"/>
  <c r="L5789" i="3"/>
  <c r="L5788" i="3"/>
  <c r="L5787" i="3"/>
  <c r="L5786" i="3"/>
  <c r="L5785" i="3"/>
  <c r="L5784" i="3"/>
  <c r="L5783" i="3"/>
  <c r="L5782" i="3"/>
  <c r="L5781" i="3"/>
  <c r="L5780" i="3"/>
  <c r="L5779" i="3"/>
  <c r="L5778" i="3"/>
  <c r="L5777" i="3"/>
  <c r="L5776" i="3"/>
  <c r="L5775" i="3"/>
  <c r="L5774" i="3"/>
  <c r="L5773" i="3"/>
  <c r="L5772" i="3"/>
  <c r="L5771" i="3"/>
  <c r="L5770" i="3"/>
  <c r="L5769" i="3"/>
  <c r="L5768" i="3"/>
  <c r="L5767" i="3"/>
  <c r="L5766" i="3"/>
  <c r="L5765" i="3"/>
  <c r="L5764" i="3"/>
  <c r="L5763" i="3"/>
  <c r="L5762" i="3"/>
  <c r="L5761" i="3"/>
  <c r="L5760" i="3"/>
  <c r="L5759" i="3"/>
  <c r="L5758" i="3"/>
  <c r="L5757" i="3"/>
  <c r="L5756" i="3"/>
  <c r="L5755" i="3"/>
  <c r="L5754" i="3"/>
  <c r="L5753" i="3"/>
  <c r="L5752" i="3"/>
  <c r="L5751" i="3"/>
  <c r="L5750" i="3"/>
  <c r="L5749" i="3"/>
  <c r="L5748" i="3"/>
  <c r="L5747" i="3"/>
  <c r="L5746" i="3"/>
  <c r="L5745" i="3"/>
  <c r="L5744" i="3"/>
  <c r="L5743" i="3"/>
  <c r="L5742" i="3"/>
  <c r="L5741" i="3"/>
  <c r="L5740" i="3"/>
  <c r="L5739" i="3"/>
  <c r="L5738" i="3"/>
  <c r="L5737" i="3"/>
  <c r="L5736" i="3"/>
  <c r="L5735" i="3"/>
  <c r="L5734" i="3"/>
  <c r="L5733" i="3"/>
  <c r="L5732" i="3"/>
  <c r="L5731" i="3"/>
  <c r="L5730" i="3"/>
  <c r="L5729" i="3"/>
  <c r="L5728" i="3"/>
  <c r="L5727" i="3"/>
  <c r="L5726" i="3"/>
  <c r="L5725" i="3"/>
  <c r="L5724" i="3"/>
  <c r="L5723" i="3"/>
  <c r="L5722" i="3"/>
  <c r="L5721" i="3"/>
  <c r="L5720" i="3"/>
  <c r="L5719" i="3"/>
  <c r="L5718" i="3"/>
  <c r="L5717" i="3"/>
  <c r="L5716" i="3"/>
  <c r="L5715" i="3"/>
  <c r="L5714" i="3"/>
  <c r="L5713" i="3"/>
  <c r="L5712" i="3"/>
  <c r="L5711" i="3"/>
  <c r="L5710" i="3"/>
  <c r="L5709" i="3"/>
  <c r="L5708" i="3"/>
  <c r="L5707" i="3"/>
  <c r="L5706" i="3"/>
  <c r="L5705" i="3"/>
  <c r="L5704" i="3"/>
  <c r="L5703" i="3"/>
  <c r="L5702" i="3"/>
  <c r="L5701" i="3"/>
  <c r="L5700" i="3"/>
  <c r="L5699" i="3"/>
  <c r="L5698" i="3"/>
  <c r="L5697" i="3"/>
  <c r="L5696" i="3"/>
  <c r="L5695" i="3"/>
  <c r="L5694" i="3"/>
  <c r="L5693" i="3"/>
  <c r="L5692" i="3"/>
  <c r="L5691" i="3"/>
  <c r="L5690" i="3"/>
  <c r="L5689" i="3"/>
  <c r="L5688" i="3"/>
  <c r="L5687" i="3"/>
  <c r="L5686" i="3"/>
  <c r="L5685" i="3"/>
  <c r="L5684" i="3"/>
  <c r="L5683" i="3"/>
  <c r="L5682" i="3"/>
  <c r="L5681" i="3"/>
  <c r="L5680" i="3"/>
  <c r="L5679" i="3"/>
  <c r="L5678" i="3"/>
  <c r="L5677" i="3"/>
  <c r="L5676" i="3"/>
  <c r="L5675" i="3"/>
  <c r="L5674" i="3"/>
  <c r="L5673" i="3"/>
  <c r="L5672" i="3"/>
  <c r="L5671" i="3"/>
  <c r="L5670" i="3"/>
  <c r="L5669" i="3"/>
  <c r="L5668" i="3"/>
  <c r="L5667" i="3"/>
  <c r="L5666" i="3"/>
  <c r="L5665" i="3"/>
  <c r="L5664" i="3"/>
  <c r="L5663" i="3"/>
  <c r="L5662" i="3"/>
  <c r="L5661" i="3"/>
  <c r="L5660" i="3"/>
  <c r="L5659" i="3"/>
  <c r="L5658" i="3"/>
  <c r="L5657" i="3"/>
  <c r="L5656" i="3"/>
  <c r="L5655" i="3"/>
  <c r="L5654" i="3"/>
  <c r="L5653" i="3"/>
  <c r="L5652" i="3"/>
  <c r="L5651" i="3"/>
  <c r="L5650" i="3"/>
  <c r="L5649" i="3"/>
  <c r="L5648" i="3"/>
  <c r="L5647" i="3"/>
  <c r="L5646" i="3"/>
  <c r="L5645" i="3"/>
  <c r="L5644" i="3"/>
  <c r="L5643" i="3"/>
  <c r="L5642" i="3"/>
  <c r="L5641" i="3"/>
  <c r="L5640" i="3"/>
  <c r="L5639" i="3"/>
  <c r="L5638" i="3"/>
  <c r="L5637" i="3"/>
  <c r="L5636" i="3"/>
  <c r="L5635" i="3"/>
  <c r="L5634" i="3"/>
  <c r="L5633" i="3"/>
  <c r="L5632" i="3"/>
  <c r="L5631" i="3"/>
  <c r="L5630" i="3"/>
  <c r="L5629" i="3"/>
  <c r="L5628" i="3"/>
  <c r="L5627" i="3"/>
  <c r="L5626" i="3"/>
  <c r="L5625" i="3"/>
  <c r="L5624" i="3"/>
  <c r="L5623" i="3"/>
  <c r="L5622" i="3"/>
  <c r="L5621" i="3"/>
  <c r="L5620" i="3"/>
  <c r="L5619" i="3"/>
  <c r="L5618" i="3"/>
  <c r="L5617" i="3"/>
  <c r="L5616" i="3"/>
  <c r="L5615" i="3"/>
  <c r="L5614" i="3"/>
  <c r="L5613" i="3"/>
  <c r="L5612" i="3"/>
  <c r="L5611" i="3"/>
  <c r="L5610" i="3"/>
  <c r="L5609" i="3"/>
  <c r="L5608" i="3"/>
  <c r="L5607" i="3"/>
  <c r="L5606" i="3"/>
  <c r="L5605" i="3"/>
  <c r="L5604" i="3"/>
  <c r="L5603" i="3"/>
  <c r="L5602" i="3"/>
  <c r="L5601" i="3"/>
  <c r="L5600" i="3"/>
  <c r="L5599" i="3"/>
  <c r="L5598" i="3"/>
  <c r="L5597" i="3"/>
  <c r="L5596" i="3"/>
  <c r="L5595" i="3"/>
  <c r="L5594" i="3"/>
  <c r="L5593" i="3"/>
  <c r="L5592" i="3"/>
  <c r="L5591" i="3"/>
  <c r="L5590" i="3"/>
  <c r="L5589" i="3"/>
  <c r="L5588" i="3"/>
  <c r="L5587" i="3"/>
  <c r="L5586" i="3"/>
  <c r="L5585" i="3"/>
  <c r="L5584" i="3"/>
  <c r="L5583" i="3"/>
  <c r="L5582" i="3"/>
  <c r="L5581" i="3"/>
  <c r="L5580" i="3"/>
  <c r="L5579" i="3"/>
  <c r="L5578" i="3"/>
  <c r="L5577" i="3"/>
  <c r="L5576" i="3"/>
  <c r="L5575" i="3"/>
  <c r="L5574" i="3"/>
  <c r="L5573" i="3"/>
  <c r="L5572" i="3"/>
  <c r="L5571" i="3"/>
  <c r="L5570" i="3"/>
  <c r="L5569" i="3"/>
  <c r="L5568" i="3"/>
  <c r="L5567" i="3"/>
  <c r="L5566" i="3"/>
  <c r="L5565" i="3"/>
  <c r="L5564" i="3"/>
  <c r="L5563" i="3"/>
  <c r="L5562" i="3"/>
  <c r="L5561" i="3"/>
  <c r="L5560" i="3"/>
  <c r="L5559" i="3"/>
  <c r="L5558" i="3"/>
  <c r="L5557" i="3"/>
  <c r="L5556" i="3"/>
  <c r="L5555" i="3"/>
  <c r="L5554" i="3"/>
  <c r="L5553" i="3"/>
  <c r="L5552" i="3"/>
  <c r="L5551" i="3"/>
  <c r="L5550" i="3"/>
  <c r="L5549" i="3"/>
  <c r="L5548" i="3"/>
  <c r="L5547" i="3"/>
  <c r="L5546" i="3"/>
  <c r="L5545" i="3"/>
  <c r="L5544" i="3"/>
  <c r="L5543" i="3"/>
  <c r="L5542" i="3"/>
  <c r="L5541" i="3"/>
  <c r="L5540" i="3"/>
  <c r="L5539" i="3"/>
  <c r="L5538" i="3"/>
  <c r="L5537" i="3"/>
  <c r="L5536" i="3"/>
  <c r="L5535" i="3"/>
  <c r="L5534" i="3"/>
  <c r="L5533" i="3"/>
  <c r="L5532" i="3"/>
  <c r="L5531" i="3"/>
  <c r="L5530" i="3"/>
  <c r="L5529" i="3"/>
  <c r="L5528" i="3"/>
  <c r="L5527" i="3"/>
  <c r="L5526" i="3"/>
  <c r="L5525" i="3"/>
  <c r="L5524" i="3"/>
  <c r="L5523" i="3"/>
  <c r="L5522" i="3"/>
  <c r="L5521" i="3"/>
  <c r="L5520" i="3"/>
  <c r="L5519" i="3"/>
  <c r="L5518" i="3"/>
  <c r="L5517" i="3"/>
  <c r="L5516" i="3"/>
  <c r="L5515" i="3"/>
  <c r="L5514" i="3"/>
  <c r="L5513" i="3"/>
  <c r="L5512" i="3"/>
  <c r="L5511" i="3"/>
  <c r="L5510" i="3"/>
  <c r="L5509" i="3"/>
  <c r="L5508" i="3"/>
  <c r="L5507" i="3"/>
  <c r="L5506" i="3"/>
  <c r="L5505" i="3"/>
  <c r="L5504" i="3"/>
  <c r="L5503" i="3"/>
  <c r="L5502" i="3"/>
  <c r="L5501" i="3"/>
  <c r="L5500" i="3"/>
  <c r="L5499" i="3"/>
  <c r="L5498" i="3"/>
  <c r="L5497" i="3"/>
  <c r="L5496" i="3"/>
  <c r="L5495" i="3"/>
  <c r="L5494" i="3"/>
  <c r="L5493" i="3"/>
  <c r="L5492" i="3"/>
  <c r="L5491" i="3"/>
  <c r="L5490" i="3"/>
  <c r="L5489" i="3"/>
  <c r="L5488" i="3"/>
  <c r="L5487" i="3"/>
  <c r="L5486" i="3"/>
  <c r="L5485" i="3"/>
  <c r="L5484" i="3"/>
  <c r="L5483" i="3"/>
  <c r="L5482" i="3"/>
  <c r="L5481" i="3"/>
  <c r="L5480" i="3"/>
  <c r="L5479" i="3"/>
  <c r="L5478" i="3"/>
  <c r="L5477" i="3"/>
  <c r="L5476" i="3"/>
  <c r="L5475" i="3"/>
  <c r="L5474" i="3"/>
  <c r="L5473" i="3"/>
  <c r="L5472" i="3"/>
  <c r="L5471" i="3"/>
  <c r="L5470" i="3"/>
  <c r="L5469" i="3"/>
  <c r="L5468" i="3"/>
  <c r="L5467" i="3"/>
  <c r="L5466" i="3"/>
  <c r="L5465" i="3"/>
  <c r="L5464" i="3"/>
  <c r="L5463" i="3"/>
  <c r="L5462" i="3"/>
  <c r="L5461" i="3"/>
  <c r="L5460" i="3"/>
  <c r="L5459" i="3"/>
  <c r="L5458" i="3"/>
  <c r="L5457" i="3"/>
  <c r="L5456" i="3"/>
  <c r="L5455" i="3"/>
  <c r="L5454" i="3"/>
  <c r="L5453" i="3"/>
  <c r="L5452" i="3"/>
  <c r="L5451" i="3"/>
  <c r="L5450" i="3"/>
  <c r="L5449" i="3"/>
  <c r="L5448" i="3"/>
  <c r="L5447" i="3"/>
  <c r="L5446" i="3"/>
  <c r="L5445" i="3"/>
  <c r="L5444" i="3"/>
  <c r="L5443" i="3"/>
  <c r="L5442" i="3"/>
  <c r="L5441" i="3"/>
  <c r="L5440" i="3"/>
  <c r="L5439" i="3"/>
  <c r="L5438" i="3"/>
  <c r="L5437" i="3"/>
  <c r="L5436" i="3"/>
  <c r="L5435" i="3"/>
  <c r="L5434" i="3"/>
  <c r="L5433" i="3"/>
  <c r="L5432" i="3"/>
  <c r="L5431" i="3"/>
  <c r="L5430" i="3"/>
  <c r="L5429" i="3"/>
  <c r="L5428" i="3"/>
  <c r="L5427" i="3"/>
  <c r="L5426" i="3"/>
  <c r="L5425" i="3"/>
  <c r="L5424" i="3"/>
  <c r="L5423" i="3"/>
  <c r="L5422" i="3"/>
  <c r="L5421" i="3"/>
  <c r="L5420" i="3"/>
  <c r="L5419" i="3"/>
  <c r="L5418" i="3"/>
  <c r="L5417" i="3"/>
  <c r="L5416" i="3"/>
  <c r="L5415" i="3"/>
  <c r="L5414" i="3"/>
  <c r="L5413" i="3"/>
  <c r="L5412" i="3"/>
  <c r="L5411" i="3"/>
  <c r="L5410" i="3"/>
  <c r="L5409" i="3"/>
  <c r="L5408" i="3"/>
  <c r="L5407" i="3"/>
  <c r="L5406" i="3"/>
  <c r="L5405" i="3"/>
  <c r="L5404" i="3"/>
  <c r="L5403" i="3"/>
  <c r="L5402" i="3"/>
  <c r="L5401" i="3"/>
  <c r="L5400" i="3"/>
  <c r="L5399" i="3"/>
  <c r="L5398" i="3"/>
  <c r="L5397" i="3"/>
  <c r="L5396" i="3"/>
  <c r="L5395" i="3"/>
  <c r="L5394" i="3"/>
  <c r="L5393" i="3"/>
  <c r="L5392" i="3"/>
  <c r="L5391" i="3"/>
  <c r="L5390" i="3"/>
  <c r="L5389" i="3"/>
  <c r="L5388" i="3"/>
  <c r="L5387" i="3"/>
  <c r="L5386" i="3"/>
  <c r="L5385" i="3"/>
  <c r="L5384" i="3"/>
  <c r="L5383" i="3"/>
  <c r="L5382" i="3"/>
  <c r="L5381" i="3"/>
  <c r="L5380" i="3"/>
  <c r="L5379" i="3"/>
  <c r="L5378" i="3"/>
  <c r="L5377" i="3"/>
  <c r="L5376" i="3"/>
  <c r="L5375" i="3"/>
  <c r="L5374" i="3"/>
  <c r="L5373" i="3"/>
  <c r="L5372" i="3"/>
  <c r="L5371" i="3"/>
  <c r="L5370" i="3"/>
  <c r="L5369" i="3"/>
  <c r="L5368" i="3"/>
  <c r="L5367" i="3"/>
  <c r="L5366" i="3"/>
  <c r="L5365" i="3"/>
  <c r="L5364" i="3"/>
  <c r="L5363" i="3"/>
  <c r="L5362" i="3"/>
  <c r="L5361" i="3"/>
  <c r="L5360" i="3"/>
  <c r="L5359" i="3"/>
  <c r="L5358" i="3"/>
  <c r="L5357" i="3"/>
  <c r="L5356" i="3"/>
  <c r="L5355" i="3"/>
  <c r="L5354" i="3"/>
  <c r="L5353" i="3"/>
  <c r="L5352" i="3"/>
  <c r="L5351" i="3"/>
  <c r="L5350" i="3"/>
  <c r="L5349" i="3"/>
  <c r="L5348" i="3"/>
  <c r="L5347" i="3"/>
  <c r="L5346" i="3"/>
  <c r="L5345" i="3"/>
  <c r="L5344" i="3"/>
  <c r="L5343" i="3"/>
  <c r="L5342" i="3"/>
  <c r="L5341" i="3"/>
  <c r="L5340" i="3"/>
  <c r="L5339" i="3"/>
  <c r="L5338" i="3"/>
  <c r="L5337" i="3"/>
  <c r="L5336" i="3"/>
  <c r="L5335" i="3"/>
  <c r="L5334" i="3"/>
  <c r="L5333" i="3"/>
  <c r="L5332" i="3"/>
  <c r="L5331" i="3"/>
  <c r="L5330" i="3"/>
  <c r="L5329" i="3"/>
  <c r="L5328" i="3"/>
  <c r="L5327" i="3"/>
  <c r="L5326" i="3"/>
  <c r="L5325" i="3"/>
  <c r="L5324" i="3"/>
  <c r="L5323" i="3"/>
  <c r="L5322" i="3"/>
  <c r="L5321" i="3"/>
  <c r="L5320" i="3"/>
  <c r="L5319" i="3"/>
  <c r="L5318" i="3"/>
  <c r="L5317" i="3"/>
  <c r="L5316" i="3"/>
  <c r="L5315" i="3"/>
  <c r="L5314" i="3"/>
  <c r="L5313" i="3"/>
  <c r="L5312" i="3"/>
  <c r="L5311" i="3"/>
  <c r="L5310" i="3"/>
  <c r="L5309" i="3"/>
  <c r="L5308" i="3"/>
  <c r="L5307" i="3"/>
  <c r="L5306" i="3"/>
  <c r="L5305" i="3"/>
  <c r="L5304" i="3"/>
  <c r="L5303" i="3"/>
  <c r="L5302" i="3"/>
  <c r="L5301" i="3"/>
  <c r="L5300" i="3"/>
  <c r="L5299" i="3"/>
  <c r="L5298" i="3"/>
  <c r="L5297" i="3"/>
  <c r="L5296" i="3"/>
  <c r="L5295" i="3"/>
  <c r="L5294" i="3"/>
  <c r="L5293" i="3"/>
  <c r="L5292" i="3"/>
  <c r="L5291" i="3"/>
  <c r="L5290" i="3"/>
  <c r="L5289" i="3"/>
  <c r="L5288" i="3"/>
  <c r="L5287" i="3"/>
  <c r="L5286" i="3"/>
  <c r="L5285" i="3"/>
  <c r="L5284" i="3"/>
  <c r="L5283" i="3"/>
  <c r="L5282" i="3"/>
  <c r="L5281" i="3"/>
  <c r="L5280" i="3"/>
  <c r="L5279" i="3"/>
  <c r="L5278" i="3"/>
  <c r="L5277" i="3"/>
  <c r="L5276" i="3"/>
  <c r="L5275" i="3"/>
  <c r="L5274" i="3"/>
  <c r="L5273" i="3"/>
  <c r="L5272" i="3"/>
  <c r="L5271" i="3"/>
  <c r="L5270" i="3"/>
  <c r="L5269" i="3"/>
  <c r="L5268" i="3"/>
  <c r="L5267" i="3"/>
  <c r="L5266" i="3"/>
  <c r="L5265" i="3"/>
  <c r="L5264" i="3"/>
  <c r="L5263" i="3"/>
  <c r="L5262" i="3"/>
  <c r="L5261" i="3"/>
  <c r="L5260" i="3"/>
  <c r="L5259" i="3"/>
  <c r="L5258" i="3"/>
  <c r="L5257" i="3"/>
  <c r="L5256" i="3"/>
  <c r="L5255" i="3"/>
  <c r="L5254" i="3"/>
  <c r="L5253" i="3"/>
  <c r="L5252" i="3"/>
  <c r="L5251" i="3"/>
  <c r="L5250" i="3"/>
  <c r="L5249" i="3"/>
  <c r="L5248" i="3"/>
  <c r="L5247" i="3"/>
  <c r="L5246" i="3"/>
  <c r="L5245" i="3"/>
  <c r="L5244" i="3"/>
  <c r="L5243" i="3"/>
  <c r="L5242" i="3"/>
  <c r="L5241" i="3"/>
  <c r="L5240" i="3"/>
  <c r="L5239" i="3"/>
  <c r="L5238" i="3"/>
  <c r="L5237" i="3"/>
  <c r="L5236" i="3"/>
  <c r="L5235" i="3"/>
  <c r="L5234" i="3"/>
  <c r="L5233" i="3"/>
  <c r="L5232" i="3"/>
  <c r="L5231" i="3"/>
  <c r="L5230" i="3"/>
  <c r="L5229" i="3"/>
  <c r="L5228" i="3"/>
  <c r="L5227" i="3"/>
  <c r="L5226" i="3"/>
  <c r="L5225" i="3"/>
  <c r="L5224" i="3"/>
  <c r="L5223" i="3"/>
  <c r="L5222" i="3"/>
  <c r="L5221" i="3"/>
  <c r="L5220" i="3"/>
  <c r="L5219" i="3"/>
  <c r="L5218" i="3"/>
  <c r="L5217" i="3"/>
  <c r="L5216" i="3"/>
  <c r="L5215" i="3"/>
  <c r="L5214" i="3"/>
  <c r="L5213" i="3"/>
  <c r="L5212" i="3"/>
  <c r="L5211" i="3"/>
  <c r="L5210" i="3"/>
  <c r="L5209" i="3"/>
  <c r="L5208" i="3"/>
  <c r="L5207" i="3"/>
  <c r="L5206" i="3"/>
  <c r="L5205" i="3"/>
  <c r="L5204" i="3"/>
  <c r="L5203" i="3"/>
  <c r="L5202" i="3"/>
  <c r="L5201" i="3"/>
  <c r="L5200" i="3"/>
  <c r="L5199" i="3"/>
  <c r="L5198" i="3"/>
  <c r="L5197" i="3"/>
  <c r="L5196" i="3"/>
  <c r="L5195" i="3"/>
  <c r="L5194" i="3"/>
  <c r="L5193" i="3"/>
  <c r="L5192" i="3"/>
  <c r="L5191" i="3"/>
  <c r="L5190" i="3"/>
  <c r="L5189" i="3"/>
  <c r="L5188" i="3"/>
  <c r="L5187" i="3"/>
  <c r="L5186" i="3"/>
  <c r="L5185" i="3"/>
  <c r="L5184" i="3"/>
  <c r="L5183" i="3"/>
  <c r="L5182" i="3"/>
  <c r="L5181" i="3"/>
  <c r="L5180" i="3"/>
  <c r="L5179" i="3"/>
  <c r="L5178" i="3"/>
  <c r="L5177" i="3"/>
  <c r="L5176" i="3"/>
  <c r="L5175" i="3"/>
  <c r="L5174" i="3"/>
  <c r="L5173" i="3"/>
  <c r="L5172" i="3"/>
  <c r="L5171" i="3"/>
  <c r="L5170" i="3"/>
  <c r="L5169" i="3"/>
  <c r="L5168" i="3"/>
  <c r="L5167" i="3"/>
  <c r="L5166" i="3"/>
  <c r="L5165" i="3"/>
  <c r="L5164" i="3"/>
  <c r="L5163" i="3"/>
  <c r="L5162" i="3"/>
  <c r="L5161" i="3"/>
  <c r="L5160" i="3"/>
  <c r="L5159" i="3"/>
  <c r="L5158" i="3"/>
  <c r="L5157" i="3"/>
  <c r="L5156" i="3"/>
  <c r="L5155" i="3"/>
  <c r="L5154" i="3"/>
  <c r="L5153" i="3"/>
  <c r="L5152" i="3"/>
  <c r="L5151" i="3"/>
  <c r="L5150" i="3"/>
  <c r="L5149" i="3"/>
  <c r="L5148" i="3"/>
  <c r="L5147" i="3"/>
  <c r="L5146" i="3"/>
  <c r="L5145" i="3"/>
  <c r="L5144" i="3"/>
  <c r="L5143" i="3"/>
  <c r="L5142" i="3"/>
  <c r="L5141" i="3"/>
  <c r="L5140" i="3"/>
  <c r="L5139" i="3"/>
  <c r="L5138" i="3"/>
  <c r="L5137" i="3"/>
  <c r="L5136" i="3"/>
  <c r="L5135" i="3"/>
  <c r="L5134" i="3"/>
  <c r="L5133" i="3"/>
  <c r="L5132" i="3"/>
  <c r="L5131" i="3"/>
  <c r="L5130" i="3"/>
  <c r="L5129" i="3"/>
  <c r="L5128" i="3"/>
  <c r="L5127" i="3"/>
  <c r="L5126" i="3"/>
  <c r="L5125" i="3"/>
  <c r="L5124" i="3"/>
  <c r="L5123" i="3"/>
  <c r="L5122" i="3"/>
  <c r="L5121" i="3"/>
  <c r="L5120" i="3"/>
  <c r="L5119" i="3"/>
  <c r="L5118" i="3"/>
  <c r="L5117" i="3"/>
  <c r="L5116" i="3"/>
  <c r="L5115" i="3"/>
  <c r="L5114" i="3"/>
  <c r="L5113" i="3"/>
  <c r="L5112" i="3"/>
  <c r="L5111" i="3"/>
  <c r="L5110" i="3"/>
  <c r="L5109" i="3"/>
  <c r="L5108" i="3"/>
  <c r="L5107" i="3"/>
  <c r="L5106" i="3"/>
  <c r="L5105" i="3"/>
  <c r="L5104" i="3"/>
  <c r="L5103" i="3"/>
  <c r="L5102" i="3"/>
  <c r="L5101" i="3"/>
  <c r="L5100" i="3"/>
  <c r="L5099" i="3"/>
  <c r="L5098" i="3"/>
  <c r="L5097" i="3"/>
  <c r="L5096" i="3"/>
  <c r="L5095" i="3"/>
  <c r="L5094" i="3"/>
  <c r="L5093" i="3"/>
  <c r="L5092" i="3"/>
  <c r="L5091" i="3"/>
  <c r="L5090" i="3"/>
  <c r="L5089" i="3"/>
  <c r="L5088" i="3"/>
  <c r="L5087" i="3"/>
  <c r="L5086" i="3"/>
  <c r="L5085" i="3"/>
  <c r="L5084" i="3"/>
  <c r="L5083" i="3"/>
  <c r="L5082" i="3"/>
  <c r="L5081" i="3"/>
  <c r="L5080" i="3"/>
  <c r="L5079" i="3"/>
  <c r="L5078" i="3"/>
  <c r="L5077" i="3"/>
  <c r="L5076" i="3"/>
  <c r="L5075" i="3"/>
  <c r="L5074" i="3"/>
  <c r="L5073" i="3"/>
  <c r="L5072" i="3"/>
  <c r="L5071" i="3"/>
  <c r="L5070" i="3"/>
  <c r="L5069" i="3"/>
  <c r="L5068" i="3"/>
  <c r="L5067" i="3"/>
  <c r="L5066" i="3"/>
  <c r="L5065" i="3"/>
  <c r="L5064" i="3"/>
  <c r="L5063" i="3"/>
  <c r="L5062" i="3"/>
  <c r="L5061" i="3"/>
  <c r="L5060" i="3"/>
  <c r="L5059" i="3"/>
  <c r="L5058" i="3"/>
  <c r="L5057" i="3"/>
  <c r="L5056" i="3"/>
  <c r="L5055" i="3"/>
  <c r="L5054" i="3"/>
  <c r="L5053" i="3"/>
  <c r="L5052" i="3"/>
  <c r="L5051" i="3"/>
  <c r="L5050" i="3"/>
  <c r="L5049" i="3"/>
  <c r="L5048" i="3"/>
  <c r="L5047" i="3"/>
  <c r="L5046" i="3"/>
  <c r="L5045" i="3"/>
  <c r="L5044" i="3"/>
  <c r="L5043" i="3"/>
  <c r="L5042" i="3"/>
  <c r="L5041" i="3"/>
  <c r="L5040" i="3"/>
  <c r="L5039" i="3"/>
  <c r="L5038" i="3"/>
  <c r="L5037" i="3"/>
  <c r="L5036" i="3"/>
  <c r="L5035" i="3"/>
  <c r="L5034" i="3"/>
  <c r="L5033" i="3"/>
  <c r="L5032" i="3"/>
  <c r="L5031" i="3"/>
  <c r="L5030" i="3"/>
  <c r="L5029" i="3"/>
  <c r="L5028" i="3"/>
  <c r="L5027" i="3"/>
  <c r="L5026" i="3"/>
  <c r="L5025" i="3"/>
  <c r="L5024" i="3"/>
  <c r="L5023" i="3"/>
  <c r="L5022" i="3"/>
  <c r="L5021" i="3"/>
  <c r="L5020" i="3"/>
  <c r="L5019" i="3"/>
  <c r="L5018" i="3"/>
  <c r="L5017" i="3"/>
  <c r="L5016" i="3"/>
  <c r="L5015" i="3"/>
  <c r="L5014" i="3"/>
  <c r="L5013" i="3"/>
  <c r="L5012" i="3"/>
  <c r="L5011" i="3"/>
  <c r="L5010" i="3"/>
  <c r="L5009" i="3"/>
  <c r="L5008" i="3"/>
  <c r="L5007" i="3"/>
  <c r="L5006" i="3"/>
  <c r="L5005" i="3"/>
  <c r="L5004" i="3"/>
  <c r="L5003" i="3"/>
  <c r="L5002" i="3"/>
  <c r="L5001" i="3"/>
  <c r="L5000" i="3"/>
  <c r="L4999" i="3"/>
  <c r="L4998" i="3"/>
  <c r="L4997" i="3"/>
  <c r="L4996" i="3"/>
  <c r="L4995" i="3"/>
  <c r="L4994" i="3"/>
  <c r="L4993" i="3"/>
  <c r="L4992" i="3"/>
  <c r="L4991" i="3"/>
  <c r="L4990" i="3"/>
  <c r="L4989" i="3"/>
  <c r="L4988" i="3"/>
  <c r="L4987" i="3"/>
  <c r="L4986" i="3"/>
  <c r="L4985" i="3"/>
  <c r="L4984" i="3"/>
  <c r="L4983" i="3"/>
  <c r="L4982" i="3"/>
  <c r="L4981" i="3"/>
  <c r="L4980" i="3"/>
  <c r="L4979" i="3"/>
  <c r="L4978" i="3"/>
  <c r="L4977" i="3"/>
  <c r="L4976" i="3"/>
  <c r="L4975" i="3"/>
  <c r="L4974" i="3"/>
  <c r="L4973" i="3"/>
  <c r="L4972" i="3"/>
  <c r="L4971" i="3"/>
  <c r="L4970" i="3"/>
  <c r="L4969" i="3"/>
  <c r="L4968" i="3"/>
  <c r="L4967" i="3"/>
  <c r="L4966" i="3"/>
  <c r="L4965" i="3"/>
  <c r="L4964" i="3"/>
  <c r="L4963" i="3"/>
  <c r="L4962" i="3"/>
  <c r="L4961" i="3"/>
  <c r="L4960" i="3"/>
  <c r="L4959" i="3"/>
  <c r="L4958" i="3"/>
  <c r="L4957" i="3"/>
  <c r="L4956" i="3"/>
  <c r="L4955" i="3"/>
  <c r="L4954" i="3"/>
  <c r="L4953" i="3"/>
  <c r="L4952" i="3"/>
  <c r="L4951" i="3"/>
  <c r="L4950" i="3"/>
  <c r="L4949" i="3"/>
  <c r="L4948" i="3"/>
  <c r="L4947" i="3"/>
  <c r="L4946" i="3"/>
  <c r="L4945" i="3"/>
  <c r="L4944" i="3"/>
  <c r="L4943" i="3"/>
  <c r="L4942" i="3"/>
  <c r="L4941" i="3"/>
  <c r="L4940" i="3"/>
  <c r="L4939" i="3"/>
  <c r="L4938" i="3"/>
  <c r="L4937" i="3"/>
  <c r="L4936" i="3"/>
  <c r="L4935" i="3"/>
  <c r="L4934" i="3"/>
  <c r="L4933" i="3"/>
  <c r="L4932" i="3"/>
  <c r="L4931" i="3"/>
  <c r="L4930" i="3"/>
  <c r="L4929" i="3"/>
  <c r="L4928" i="3"/>
  <c r="L4927" i="3"/>
  <c r="L4926" i="3"/>
  <c r="L4925" i="3"/>
  <c r="L4924" i="3"/>
  <c r="L4923" i="3"/>
  <c r="L4922" i="3"/>
  <c r="L4921" i="3"/>
  <c r="L4920" i="3"/>
  <c r="L4919" i="3"/>
  <c r="L4918" i="3"/>
  <c r="L4917" i="3"/>
  <c r="L4916" i="3"/>
  <c r="L4915" i="3"/>
  <c r="L4914" i="3"/>
  <c r="L4913" i="3"/>
  <c r="L4912" i="3"/>
  <c r="L4911" i="3"/>
  <c r="L4910" i="3"/>
  <c r="L4909" i="3"/>
  <c r="L4908" i="3"/>
  <c r="L4907" i="3"/>
  <c r="L4906" i="3"/>
  <c r="L4905" i="3"/>
  <c r="L4904" i="3"/>
  <c r="L4903" i="3"/>
  <c r="L4902" i="3"/>
  <c r="L4901" i="3"/>
  <c r="L4900" i="3"/>
  <c r="L4899" i="3"/>
  <c r="L4898" i="3"/>
  <c r="L4897" i="3"/>
  <c r="L4896" i="3"/>
  <c r="L4895" i="3"/>
  <c r="L4894" i="3"/>
  <c r="L4893" i="3"/>
  <c r="L4892" i="3"/>
  <c r="L4891" i="3"/>
  <c r="L4890" i="3"/>
  <c r="L4889" i="3"/>
  <c r="L4888" i="3"/>
  <c r="L4887" i="3"/>
  <c r="L4886" i="3"/>
  <c r="L4885" i="3"/>
  <c r="L4884" i="3"/>
  <c r="L4883" i="3"/>
  <c r="L4882" i="3"/>
  <c r="L4881" i="3"/>
  <c r="L4880" i="3"/>
  <c r="L4879" i="3"/>
  <c r="L4878" i="3"/>
  <c r="L4877" i="3"/>
  <c r="L4876" i="3"/>
  <c r="L4875" i="3"/>
  <c r="L4874" i="3"/>
  <c r="L4873" i="3"/>
  <c r="L4872" i="3"/>
  <c r="L4871" i="3"/>
  <c r="L4870" i="3"/>
  <c r="L4869" i="3"/>
  <c r="L4868" i="3"/>
  <c r="L4867" i="3"/>
  <c r="L4866" i="3"/>
  <c r="L4865" i="3"/>
  <c r="L4864" i="3"/>
  <c r="L4863" i="3"/>
  <c r="L4862" i="3"/>
  <c r="L4861" i="3"/>
  <c r="L4860" i="3"/>
  <c r="L4859" i="3"/>
  <c r="L4858" i="3"/>
  <c r="L4857" i="3"/>
  <c r="L4856" i="3"/>
  <c r="L4855" i="3"/>
  <c r="L4854" i="3"/>
  <c r="L4853" i="3"/>
  <c r="L4852" i="3"/>
  <c r="L4851" i="3"/>
  <c r="L4850" i="3"/>
  <c r="L4849" i="3"/>
  <c r="L4848" i="3"/>
  <c r="L4847" i="3"/>
  <c r="L4846" i="3"/>
  <c r="L4845" i="3"/>
  <c r="L4844" i="3"/>
  <c r="L4843" i="3"/>
  <c r="L4842" i="3"/>
  <c r="L4841" i="3"/>
  <c r="L4840" i="3"/>
  <c r="L4839" i="3"/>
  <c r="L4838" i="3"/>
  <c r="L4837" i="3"/>
  <c r="L4836" i="3"/>
  <c r="L4835" i="3"/>
  <c r="L4834" i="3"/>
  <c r="L4833" i="3"/>
  <c r="L4832" i="3"/>
  <c r="L4831" i="3"/>
  <c r="L4830" i="3"/>
  <c r="L4829" i="3"/>
  <c r="L4828" i="3"/>
  <c r="L4827" i="3"/>
  <c r="L4826" i="3"/>
  <c r="L4825" i="3"/>
  <c r="L4824" i="3"/>
  <c r="L4823" i="3"/>
  <c r="L4822" i="3"/>
  <c r="L4821" i="3"/>
  <c r="L4820" i="3"/>
  <c r="L4819" i="3"/>
  <c r="L4818" i="3"/>
  <c r="L4817" i="3"/>
  <c r="L4816" i="3"/>
  <c r="L4815" i="3"/>
  <c r="L4814" i="3"/>
  <c r="L4813" i="3"/>
  <c r="L4812" i="3"/>
  <c r="L4811" i="3"/>
  <c r="L4810" i="3"/>
  <c r="L4809" i="3"/>
  <c r="L4808" i="3"/>
  <c r="L4807" i="3"/>
  <c r="L4806" i="3"/>
  <c r="L4805" i="3"/>
  <c r="L4804" i="3"/>
  <c r="L4803" i="3"/>
  <c r="L4802" i="3"/>
  <c r="L4801" i="3"/>
  <c r="L4800" i="3"/>
  <c r="L4799" i="3"/>
  <c r="L4798" i="3"/>
  <c r="L4797" i="3"/>
  <c r="L4796" i="3"/>
  <c r="L4795" i="3"/>
  <c r="L4794" i="3"/>
  <c r="L4793" i="3"/>
  <c r="L4792" i="3"/>
  <c r="L4791" i="3"/>
  <c r="L4790" i="3"/>
  <c r="L4789" i="3"/>
  <c r="L4788" i="3"/>
  <c r="L4787" i="3"/>
  <c r="L4786" i="3"/>
  <c r="L4785" i="3"/>
  <c r="L4784" i="3"/>
  <c r="L4783" i="3"/>
  <c r="L4782" i="3"/>
  <c r="L4781" i="3"/>
  <c r="L4780" i="3"/>
  <c r="L4779" i="3"/>
  <c r="L4778" i="3"/>
  <c r="L4777" i="3"/>
  <c r="L4776" i="3"/>
  <c r="L4775" i="3"/>
  <c r="L4774" i="3"/>
  <c r="L4773" i="3"/>
  <c r="L4772" i="3"/>
  <c r="L4771" i="3"/>
  <c r="L4770" i="3"/>
  <c r="L4769" i="3"/>
  <c r="L4768" i="3"/>
  <c r="L4767" i="3"/>
  <c r="L4766" i="3"/>
  <c r="L4765" i="3"/>
  <c r="L4764" i="3"/>
  <c r="L4763" i="3"/>
  <c r="L4762" i="3"/>
  <c r="L4761" i="3"/>
  <c r="L4760" i="3"/>
  <c r="L4759" i="3"/>
  <c r="L4758" i="3"/>
  <c r="L4757" i="3"/>
  <c r="L4756" i="3"/>
  <c r="L4755" i="3"/>
  <c r="L4754" i="3"/>
  <c r="L4753" i="3"/>
  <c r="L4752" i="3"/>
  <c r="L4751" i="3"/>
  <c r="L4750" i="3"/>
  <c r="L4749" i="3"/>
  <c r="L4748" i="3"/>
  <c r="L4747" i="3"/>
  <c r="L4746" i="3"/>
  <c r="L4745" i="3"/>
  <c r="L4744" i="3"/>
  <c r="L4743" i="3"/>
  <c r="L4742" i="3"/>
  <c r="L4741" i="3"/>
  <c r="L4740" i="3"/>
  <c r="L4739" i="3"/>
  <c r="L4738" i="3"/>
  <c r="L4737" i="3"/>
  <c r="L4736" i="3"/>
  <c r="L4735" i="3"/>
  <c r="L4734" i="3"/>
  <c r="L4733" i="3"/>
  <c r="L4732" i="3"/>
  <c r="L4731" i="3"/>
  <c r="L4730" i="3"/>
  <c r="L4729" i="3"/>
  <c r="L4728" i="3"/>
  <c r="L4727" i="3"/>
  <c r="L4726" i="3"/>
  <c r="L4725" i="3"/>
  <c r="L4724" i="3"/>
  <c r="L4723" i="3"/>
  <c r="L4722" i="3"/>
  <c r="L4721" i="3"/>
  <c r="L4720" i="3"/>
  <c r="L4719" i="3"/>
  <c r="L4718" i="3"/>
  <c r="L4717" i="3"/>
  <c r="L4716" i="3"/>
  <c r="L4715" i="3"/>
  <c r="L4714" i="3"/>
  <c r="L4713" i="3"/>
  <c r="L4712" i="3"/>
  <c r="L4711" i="3"/>
  <c r="L4710" i="3"/>
  <c r="L4709" i="3"/>
  <c r="L4708" i="3"/>
  <c r="L4707" i="3"/>
  <c r="L4706" i="3"/>
  <c r="L4705" i="3"/>
  <c r="L4704" i="3"/>
  <c r="L4703" i="3"/>
  <c r="L4702" i="3"/>
  <c r="L4701" i="3"/>
  <c r="L4700" i="3"/>
  <c r="L4699" i="3"/>
  <c r="L4698" i="3"/>
  <c r="L4697" i="3"/>
  <c r="L4696" i="3"/>
  <c r="L4695" i="3"/>
  <c r="L4694" i="3"/>
  <c r="L4693" i="3"/>
  <c r="L4692" i="3"/>
  <c r="L4691" i="3"/>
  <c r="L4690" i="3"/>
  <c r="L4689" i="3"/>
  <c r="L4688" i="3"/>
  <c r="L4687" i="3"/>
  <c r="L4686" i="3"/>
  <c r="L4685" i="3"/>
  <c r="L4684" i="3"/>
  <c r="L4683" i="3"/>
  <c r="L4682" i="3"/>
  <c r="L4681" i="3"/>
  <c r="L4680" i="3"/>
  <c r="L4679" i="3"/>
  <c r="L4678" i="3"/>
  <c r="L4677" i="3"/>
  <c r="L4676" i="3"/>
  <c r="L4675" i="3"/>
  <c r="L4674" i="3"/>
  <c r="L4673" i="3"/>
  <c r="L4672" i="3"/>
  <c r="L4671" i="3"/>
  <c r="L4670" i="3"/>
  <c r="L4669" i="3"/>
  <c r="L4668" i="3"/>
  <c r="L4667" i="3"/>
  <c r="L4666" i="3"/>
  <c r="L4665" i="3"/>
  <c r="L4664" i="3"/>
  <c r="L4663" i="3"/>
  <c r="L4662" i="3"/>
  <c r="L4661" i="3"/>
  <c r="L4660" i="3"/>
  <c r="L4659" i="3"/>
  <c r="L4658" i="3"/>
  <c r="L4657" i="3"/>
  <c r="L4656" i="3"/>
  <c r="L4655" i="3"/>
  <c r="L4654" i="3"/>
  <c r="L4653" i="3"/>
  <c r="L4652" i="3"/>
  <c r="L4651" i="3"/>
  <c r="L4650" i="3"/>
  <c r="L4649" i="3"/>
  <c r="L4648" i="3"/>
  <c r="L4647" i="3"/>
  <c r="L4646" i="3"/>
  <c r="L4645" i="3"/>
  <c r="L4644" i="3"/>
  <c r="L4643" i="3"/>
  <c r="L4642" i="3"/>
  <c r="L4641" i="3"/>
  <c r="L4640" i="3"/>
  <c r="L4639" i="3"/>
  <c r="L4638" i="3"/>
  <c r="L4637" i="3"/>
  <c r="L4636" i="3"/>
  <c r="L4635" i="3"/>
  <c r="L4634" i="3"/>
  <c r="L4633" i="3"/>
  <c r="L4632" i="3"/>
  <c r="L4631" i="3"/>
  <c r="L4630" i="3"/>
  <c r="L4629" i="3"/>
  <c r="L4628" i="3"/>
  <c r="L4627" i="3"/>
  <c r="L4626" i="3"/>
  <c r="L4625" i="3"/>
  <c r="L4624" i="3"/>
  <c r="L4623" i="3"/>
  <c r="L4622" i="3"/>
  <c r="L4621" i="3"/>
  <c r="L4620" i="3"/>
  <c r="L4619" i="3"/>
  <c r="L4618" i="3"/>
  <c r="L4617" i="3"/>
  <c r="L4616" i="3"/>
  <c r="L4615" i="3"/>
  <c r="L4614" i="3"/>
  <c r="L4613" i="3"/>
  <c r="L4612" i="3"/>
  <c r="L4611" i="3"/>
  <c r="L4610" i="3"/>
  <c r="L4609" i="3"/>
  <c r="L4608" i="3"/>
  <c r="L4607" i="3"/>
  <c r="L4606" i="3"/>
  <c r="L4605" i="3"/>
  <c r="L4604" i="3"/>
  <c r="L4603" i="3"/>
  <c r="L4602" i="3"/>
  <c r="L4601" i="3"/>
  <c r="L4600" i="3"/>
  <c r="L4599" i="3"/>
  <c r="L4598" i="3"/>
  <c r="L4597" i="3"/>
  <c r="L4596" i="3"/>
  <c r="L4595" i="3"/>
  <c r="L4594" i="3"/>
  <c r="L4593" i="3"/>
  <c r="L4592" i="3"/>
  <c r="L4591" i="3"/>
  <c r="L4590" i="3"/>
  <c r="L4589" i="3"/>
  <c r="L4588" i="3"/>
  <c r="L4587" i="3"/>
  <c r="L4586" i="3"/>
  <c r="L4585" i="3"/>
  <c r="L4584" i="3"/>
  <c r="L4583" i="3"/>
  <c r="L4582" i="3"/>
  <c r="L4581" i="3"/>
  <c r="L4580" i="3"/>
  <c r="L4579" i="3"/>
  <c r="L4578" i="3"/>
  <c r="L4577" i="3"/>
  <c r="L4576" i="3"/>
  <c r="L4575" i="3"/>
  <c r="L4574" i="3"/>
  <c r="L4573" i="3"/>
  <c r="L4572" i="3"/>
  <c r="L4571" i="3"/>
  <c r="L4570" i="3"/>
  <c r="L4569" i="3"/>
  <c r="L4568" i="3"/>
  <c r="L4567" i="3"/>
  <c r="L4566" i="3"/>
  <c r="L4565" i="3"/>
  <c r="L4564" i="3"/>
  <c r="L4563" i="3"/>
  <c r="L4562" i="3"/>
  <c r="L4561" i="3"/>
  <c r="L4560" i="3"/>
  <c r="L4559" i="3"/>
  <c r="L4558" i="3"/>
  <c r="L4557" i="3"/>
  <c r="L4556" i="3"/>
  <c r="L4555" i="3"/>
  <c r="L4554" i="3"/>
  <c r="L4553" i="3"/>
  <c r="L4552" i="3"/>
  <c r="L4551" i="3"/>
  <c r="L4550" i="3"/>
  <c r="L4549" i="3"/>
  <c r="L4548" i="3"/>
  <c r="L4547" i="3"/>
  <c r="L4546" i="3"/>
  <c r="L4545" i="3"/>
  <c r="L4544" i="3"/>
  <c r="L4543" i="3"/>
  <c r="L4542" i="3"/>
  <c r="L4541" i="3"/>
  <c r="L4540" i="3"/>
  <c r="L4539" i="3"/>
  <c r="L4538" i="3"/>
  <c r="L4537" i="3"/>
  <c r="L4536" i="3"/>
  <c r="L4535" i="3"/>
  <c r="L4534" i="3"/>
  <c r="L4533" i="3"/>
  <c r="L4532" i="3"/>
  <c r="L4531" i="3"/>
  <c r="L4530" i="3"/>
  <c r="L4529" i="3"/>
  <c r="L4528" i="3"/>
  <c r="L4527" i="3"/>
  <c r="L4526" i="3"/>
  <c r="L4525" i="3"/>
  <c r="L4524" i="3"/>
  <c r="L4523" i="3"/>
  <c r="L4522" i="3"/>
  <c r="L4521" i="3"/>
  <c r="L4520" i="3"/>
  <c r="L4519" i="3"/>
  <c r="L4518" i="3"/>
  <c r="L4517" i="3"/>
  <c r="L4516" i="3"/>
  <c r="L4515" i="3"/>
  <c r="L4514" i="3"/>
  <c r="L4513" i="3"/>
  <c r="L4512" i="3"/>
  <c r="L4511" i="3"/>
  <c r="L4510" i="3"/>
  <c r="L4509" i="3"/>
  <c r="L4508" i="3"/>
  <c r="L4507" i="3"/>
  <c r="L4506" i="3"/>
  <c r="L4505" i="3"/>
  <c r="L4504" i="3"/>
  <c r="L4503" i="3"/>
  <c r="L4502" i="3"/>
  <c r="L4501" i="3"/>
  <c r="L4500" i="3"/>
  <c r="L4499" i="3"/>
  <c r="L4498" i="3"/>
  <c r="L4497" i="3"/>
  <c r="L4496" i="3"/>
  <c r="L4495" i="3"/>
  <c r="L4494" i="3"/>
  <c r="L4493" i="3"/>
  <c r="L4492" i="3"/>
  <c r="L4491" i="3"/>
  <c r="L4490" i="3"/>
  <c r="L4489" i="3"/>
  <c r="L4488" i="3"/>
  <c r="L4487" i="3"/>
  <c r="L4486" i="3"/>
  <c r="L4485" i="3"/>
  <c r="L4484" i="3"/>
  <c r="L4483" i="3"/>
  <c r="L4482" i="3"/>
  <c r="L4481" i="3"/>
  <c r="L4480" i="3"/>
  <c r="L4479" i="3"/>
  <c r="L4478" i="3"/>
  <c r="L4477" i="3"/>
  <c r="L4476" i="3"/>
  <c r="L4475" i="3"/>
  <c r="L4474" i="3"/>
  <c r="L4473" i="3"/>
  <c r="L4472" i="3"/>
  <c r="L4471" i="3"/>
  <c r="L4470" i="3"/>
  <c r="L4469" i="3"/>
  <c r="L4468" i="3"/>
  <c r="L4467" i="3"/>
  <c r="L4466" i="3"/>
  <c r="L4465" i="3"/>
  <c r="L4464" i="3"/>
  <c r="L4463" i="3"/>
  <c r="L4462" i="3"/>
  <c r="L4461" i="3"/>
  <c r="L4460" i="3"/>
  <c r="L4459" i="3"/>
  <c r="L4458" i="3"/>
  <c r="L4457" i="3"/>
  <c r="L4456" i="3"/>
  <c r="L4455" i="3"/>
  <c r="L4454" i="3"/>
  <c r="L4453" i="3"/>
  <c r="L4452" i="3"/>
  <c r="L4451" i="3"/>
  <c r="L4450" i="3"/>
  <c r="L4449" i="3"/>
  <c r="L4448" i="3"/>
  <c r="L4447" i="3"/>
  <c r="L4446" i="3"/>
  <c r="L4445" i="3"/>
  <c r="L4444" i="3"/>
  <c r="L4443" i="3"/>
  <c r="L4442" i="3"/>
  <c r="L4441" i="3"/>
  <c r="L4440" i="3"/>
  <c r="L4439" i="3"/>
  <c r="L4438" i="3"/>
  <c r="L4437" i="3"/>
  <c r="L4436" i="3"/>
  <c r="L4435" i="3"/>
  <c r="L4434" i="3"/>
  <c r="L4433" i="3"/>
  <c r="L4432" i="3"/>
  <c r="L4431" i="3"/>
  <c r="L4430" i="3"/>
  <c r="L4429" i="3"/>
  <c r="L4428" i="3"/>
  <c r="L4427" i="3"/>
  <c r="L4426" i="3"/>
  <c r="L4425" i="3"/>
  <c r="L4424" i="3"/>
  <c r="L4423" i="3"/>
  <c r="L4422" i="3"/>
  <c r="L4421" i="3"/>
  <c r="L4420" i="3"/>
  <c r="L4419" i="3"/>
  <c r="L4418" i="3"/>
  <c r="L4417" i="3"/>
  <c r="L4416" i="3"/>
  <c r="L4415" i="3"/>
  <c r="L4414" i="3"/>
  <c r="L4413" i="3"/>
  <c r="L4412" i="3"/>
  <c r="L4411" i="3"/>
  <c r="L4410" i="3"/>
  <c r="L4409" i="3"/>
  <c r="L4408" i="3"/>
  <c r="L4407" i="3"/>
  <c r="L4406" i="3"/>
  <c r="L4405" i="3"/>
  <c r="L4404" i="3"/>
  <c r="L4403" i="3"/>
  <c r="L4402" i="3"/>
  <c r="L4401" i="3"/>
  <c r="L4400" i="3"/>
  <c r="L4399" i="3"/>
  <c r="L4398" i="3"/>
  <c r="L4397" i="3"/>
  <c r="L4396" i="3"/>
  <c r="L4395" i="3"/>
  <c r="L4394" i="3"/>
  <c r="L4393" i="3"/>
  <c r="L4392" i="3"/>
  <c r="L4391" i="3"/>
  <c r="L4390" i="3"/>
  <c r="L4389" i="3"/>
  <c r="L4388" i="3"/>
  <c r="L4387" i="3"/>
  <c r="L4386" i="3"/>
  <c r="L4385" i="3"/>
  <c r="L4384" i="3"/>
  <c r="L4383" i="3"/>
  <c r="L4382" i="3"/>
  <c r="L4381" i="3"/>
  <c r="L4380" i="3"/>
  <c r="L4379" i="3"/>
  <c r="L4378" i="3"/>
  <c r="L4377" i="3"/>
  <c r="L4376" i="3"/>
  <c r="L4375" i="3"/>
  <c r="L4374" i="3"/>
  <c r="L4373" i="3"/>
  <c r="L4372" i="3"/>
  <c r="L4371" i="3"/>
  <c r="L4370" i="3"/>
  <c r="L4369" i="3"/>
  <c r="L4368" i="3"/>
  <c r="L4367" i="3"/>
  <c r="L4366" i="3"/>
  <c r="L4365" i="3"/>
  <c r="L4364" i="3"/>
  <c r="L4363" i="3"/>
  <c r="L4362" i="3"/>
  <c r="L4361" i="3"/>
  <c r="L4360" i="3"/>
  <c r="L4359" i="3"/>
  <c r="L4358" i="3"/>
  <c r="L4357" i="3"/>
  <c r="L4356" i="3"/>
  <c r="L4355" i="3"/>
  <c r="L4354" i="3"/>
  <c r="L4353" i="3"/>
  <c r="L4352" i="3"/>
  <c r="L4351" i="3"/>
  <c r="L4350" i="3"/>
  <c r="L4349" i="3"/>
  <c r="L4348" i="3"/>
  <c r="L4347" i="3"/>
  <c r="L4346" i="3"/>
  <c r="L4345" i="3"/>
  <c r="L4344" i="3"/>
  <c r="L4343" i="3"/>
  <c r="L4342" i="3"/>
  <c r="L4341" i="3"/>
  <c r="L4340" i="3"/>
  <c r="L4339" i="3"/>
  <c r="L4338" i="3"/>
  <c r="L4337" i="3"/>
  <c r="L4336" i="3"/>
  <c r="L4335" i="3"/>
  <c r="L4334" i="3"/>
  <c r="L4333" i="3"/>
  <c r="L4332" i="3"/>
  <c r="L4331" i="3"/>
  <c r="L4330" i="3"/>
  <c r="L4329" i="3"/>
  <c r="L4328" i="3"/>
  <c r="L4327" i="3"/>
  <c r="L4326" i="3"/>
  <c r="L4325" i="3"/>
  <c r="L4324" i="3"/>
  <c r="L4323" i="3"/>
  <c r="L4322" i="3"/>
  <c r="L4321" i="3"/>
  <c r="L4320" i="3"/>
  <c r="L4319" i="3"/>
  <c r="L4318" i="3"/>
  <c r="L4317" i="3"/>
  <c r="L4316" i="3"/>
  <c r="L4315" i="3"/>
  <c r="L4314" i="3"/>
  <c r="L4313" i="3"/>
  <c r="L4312" i="3"/>
  <c r="L4311" i="3"/>
  <c r="L4310" i="3"/>
  <c r="L4309" i="3"/>
  <c r="L4308" i="3"/>
  <c r="L4307" i="3"/>
  <c r="L4306" i="3"/>
  <c r="L4305" i="3"/>
  <c r="L4304" i="3"/>
  <c r="L4303" i="3"/>
  <c r="L4302" i="3"/>
  <c r="L4301" i="3"/>
  <c r="L4300" i="3"/>
  <c r="L4299" i="3"/>
  <c r="L4298" i="3"/>
  <c r="L4297" i="3"/>
  <c r="L4296" i="3"/>
  <c r="L4295" i="3"/>
  <c r="L4294" i="3"/>
  <c r="L4293" i="3"/>
  <c r="L4292" i="3"/>
  <c r="L4291" i="3"/>
  <c r="L4290" i="3"/>
  <c r="L4289" i="3"/>
  <c r="L4288" i="3"/>
  <c r="L4287" i="3"/>
  <c r="L4286" i="3"/>
  <c r="L4285" i="3"/>
  <c r="L4284" i="3"/>
  <c r="L4283" i="3"/>
  <c r="L4282" i="3"/>
  <c r="L4281" i="3"/>
  <c r="L4280" i="3"/>
  <c r="L4279" i="3"/>
  <c r="L4278" i="3"/>
  <c r="L4277" i="3"/>
  <c r="L4276" i="3"/>
  <c r="L4275" i="3"/>
  <c r="L4274" i="3"/>
  <c r="L4273" i="3"/>
  <c r="L4272" i="3"/>
  <c r="L4271" i="3"/>
  <c r="L4270" i="3"/>
  <c r="L4269" i="3"/>
  <c r="L4268" i="3"/>
  <c r="L4267" i="3"/>
  <c r="L4266" i="3"/>
  <c r="L4265" i="3"/>
  <c r="L4264" i="3"/>
  <c r="L4263" i="3"/>
  <c r="L4262" i="3"/>
  <c r="L4261" i="3"/>
  <c r="L4260" i="3"/>
  <c r="L4259" i="3"/>
  <c r="L4258" i="3"/>
  <c r="L4257" i="3"/>
  <c r="L4256" i="3"/>
  <c r="L4255" i="3"/>
  <c r="L4254" i="3"/>
  <c r="L4253" i="3"/>
  <c r="L4252" i="3"/>
  <c r="L4251" i="3"/>
  <c r="L4250" i="3"/>
  <c r="L4249" i="3"/>
  <c r="L4248" i="3"/>
  <c r="L4247" i="3"/>
  <c r="L4246" i="3"/>
  <c r="L4245" i="3"/>
  <c r="L4244" i="3"/>
  <c r="L4243" i="3"/>
  <c r="L4242" i="3"/>
  <c r="L4241" i="3"/>
  <c r="L4240" i="3"/>
  <c r="L4239" i="3"/>
  <c r="L4238" i="3"/>
  <c r="L4237" i="3"/>
  <c r="L4236" i="3"/>
  <c r="L4235" i="3"/>
  <c r="L4234" i="3"/>
  <c r="L4233" i="3"/>
  <c r="L4232" i="3"/>
  <c r="L4231" i="3"/>
  <c r="L4230" i="3"/>
  <c r="L4229" i="3"/>
  <c r="L4228" i="3"/>
  <c r="L4227" i="3"/>
  <c r="L4226" i="3"/>
  <c r="L4225" i="3"/>
  <c r="L4224" i="3"/>
  <c r="L4223" i="3"/>
  <c r="L4222" i="3"/>
  <c r="L4221" i="3"/>
  <c r="L4220" i="3"/>
  <c r="L4219" i="3"/>
  <c r="L4218" i="3"/>
  <c r="L4217" i="3"/>
  <c r="L4216" i="3"/>
  <c r="L4215" i="3"/>
  <c r="L4214" i="3"/>
  <c r="L4213" i="3"/>
  <c r="L4212" i="3"/>
  <c r="L4211" i="3"/>
  <c r="L4210" i="3"/>
  <c r="L4209" i="3"/>
  <c r="L4208" i="3"/>
  <c r="L4207" i="3"/>
  <c r="L4206" i="3"/>
  <c r="L4205" i="3"/>
  <c r="L4204" i="3"/>
  <c r="L4203" i="3"/>
  <c r="L4202" i="3"/>
  <c r="L4201" i="3"/>
  <c r="L4200" i="3"/>
  <c r="L4199" i="3"/>
  <c r="L4198" i="3"/>
  <c r="L4197" i="3"/>
  <c r="L4196" i="3"/>
  <c r="L4195" i="3"/>
  <c r="L4194" i="3"/>
  <c r="L4193" i="3"/>
  <c r="L4192" i="3"/>
  <c r="L4191" i="3"/>
  <c r="L4190" i="3"/>
  <c r="L4189" i="3"/>
  <c r="L4188" i="3"/>
  <c r="L4187" i="3"/>
  <c r="L4186" i="3"/>
  <c r="L4185" i="3"/>
  <c r="L4184" i="3"/>
  <c r="L4183" i="3"/>
  <c r="L4182" i="3"/>
  <c r="L4181" i="3"/>
  <c r="L4180" i="3"/>
  <c r="L4179" i="3"/>
  <c r="L4178" i="3"/>
  <c r="L4177" i="3"/>
  <c r="L4176" i="3"/>
  <c r="L4175" i="3"/>
  <c r="L4174" i="3"/>
  <c r="L4173" i="3"/>
  <c r="L4172" i="3"/>
  <c r="L4171" i="3"/>
  <c r="L4170" i="3"/>
  <c r="L4169" i="3"/>
  <c r="L4168" i="3"/>
  <c r="L4167" i="3"/>
  <c r="L4166" i="3"/>
  <c r="L4165" i="3"/>
  <c r="L4164" i="3"/>
  <c r="L4163" i="3"/>
  <c r="L4162" i="3"/>
  <c r="L4161" i="3"/>
  <c r="L4160" i="3"/>
  <c r="L4159" i="3"/>
  <c r="L4158" i="3"/>
  <c r="L4157" i="3"/>
  <c r="L4156" i="3"/>
  <c r="L4155" i="3"/>
  <c r="L4154" i="3"/>
  <c r="L4153" i="3"/>
  <c r="L4152" i="3"/>
  <c r="L4151" i="3"/>
  <c r="L4150" i="3"/>
  <c r="L4149" i="3"/>
  <c r="L4148" i="3"/>
  <c r="L4147" i="3"/>
  <c r="L4146" i="3"/>
  <c r="L4145" i="3"/>
  <c r="L4144" i="3"/>
  <c r="L4143" i="3"/>
  <c r="L4142" i="3"/>
  <c r="L4141" i="3"/>
  <c r="L4140" i="3"/>
  <c r="L4139" i="3"/>
  <c r="L4138" i="3"/>
  <c r="L4137" i="3"/>
  <c r="L4136" i="3"/>
  <c r="L4135" i="3"/>
  <c r="L4134" i="3"/>
  <c r="L4133" i="3"/>
  <c r="L4132" i="3"/>
  <c r="L4131" i="3"/>
  <c r="L4130" i="3"/>
  <c r="L4129" i="3"/>
  <c r="L4128" i="3"/>
  <c r="L4127" i="3"/>
  <c r="L4126" i="3"/>
  <c r="L4125" i="3"/>
  <c r="L4124" i="3"/>
  <c r="L4123" i="3"/>
  <c r="L4122" i="3"/>
  <c r="L4121" i="3"/>
  <c r="L4120" i="3"/>
  <c r="L4119" i="3"/>
  <c r="L4118" i="3"/>
  <c r="L4117" i="3"/>
  <c r="L4116" i="3"/>
  <c r="L4115" i="3"/>
  <c r="L4114" i="3"/>
  <c r="L4113" i="3"/>
  <c r="L4112" i="3"/>
  <c r="L4111" i="3"/>
  <c r="L4110" i="3"/>
  <c r="L4109" i="3"/>
  <c r="L4108" i="3"/>
  <c r="L4107" i="3"/>
  <c r="L4106" i="3"/>
  <c r="L4105" i="3"/>
  <c r="L4104" i="3"/>
  <c r="L4103" i="3"/>
  <c r="L4102" i="3"/>
  <c r="L4101" i="3"/>
  <c r="L4100" i="3"/>
  <c r="L4099" i="3"/>
  <c r="L4098" i="3"/>
  <c r="L4097" i="3"/>
  <c r="L4096" i="3"/>
  <c r="L4095" i="3"/>
  <c r="L4094" i="3"/>
  <c r="L4093" i="3"/>
  <c r="L4092" i="3"/>
  <c r="L4091" i="3"/>
  <c r="L4090" i="3"/>
  <c r="L4089" i="3"/>
  <c r="L4088" i="3"/>
  <c r="L4087" i="3"/>
  <c r="L4086" i="3"/>
  <c r="L4085" i="3"/>
  <c r="L4084" i="3"/>
  <c r="L4083" i="3"/>
  <c r="L4082" i="3"/>
  <c r="L4081" i="3"/>
  <c r="L4080" i="3"/>
  <c r="L4079" i="3"/>
  <c r="L4078" i="3"/>
  <c r="L4077" i="3"/>
  <c r="L4076" i="3"/>
  <c r="L4075" i="3"/>
  <c r="L4074" i="3"/>
  <c r="L4073" i="3"/>
  <c r="L4072" i="3"/>
  <c r="L4071" i="3"/>
  <c r="L4070" i="3"/>
  <c r="L4069" i="3"/>
  <c r="L4068" i="3"/>
  <c r="L4067" i="3"/>
  <c r="L4066" i="3"/>
  <c r="L4065" i="3"/>
  <c r="L4064" i="3"/>
  <c r="L4063" i="3"/>
  <c r="L4062" i="3"/>
  <c r="L4061" i="3"/>
  <c r="L4060" i="3"/>
  <c r="L4059" i="3"/>
  <c r="L4058" i="3"/>
  <c r="L4057" i="3"/>
  <c r="L4056" i="3"/>
  <c r="L4055" i="3"/>
  <c r="L4054" i="3"/>
  <c r="L4053" i="3"/>
  <c r="L4052" i="3"/>
  <c r="L4051" i="3"/>
  <c r="L4050" i="3"/>
  <c r="L4049" i="3"/>
  <c r="L4048" i="3"/>
  <c r="L4047" i="3"/>
  <c r="L4046" i="3"/>
  <c r="L4045" i="3"/>
  <c r="L4044" i="3"/>
  <c r="L4043" i="3"/>
  <c r="L4042" i="3"/>
  <c r="L4041" i="3"/>
  <c r="L4040" i="3"/>
  <c r="L4039" i="3"/>
  <c r="L4038" i="3"/>
  <c r="L4037" i="3"/>
  <c r="L4036" i="3"/>
  <c r="L4035" i="3"/>
  <c r="L4034" i="3"/>
  <c r="L4033" i="3"/>
  <c r="L4032" i="3"/>
  <c r="L4031" i="3"/>
  <c r="L4030" i="3"/>
  <c r="L4029" i="3"/>
  <c r="L4028" i="3"/>
  <c r="L4027" i="3"/>
  <c r="L4026" i="3"/>
  <c r="L4025" i="3"/>
  <c r="L4024" i="3"/>
  <c r="L4023" i="3"/>
  <c r="L4022" i="3"/>
  <c r="L4021" i="3"/>
  <c r="L4020" i="3"/>
  <c r="L4019" i="3"/>
  <c r="L4018" i="3"/>
  <c r="L4017" i="3"/>
  <c r="L4016" i="3"/>
  <c r="L4015" i="3"/>
  <c r="L4014" i="3"/>
  <c r="L4013" i="3"/>
  <c r="L4012" i="3"/>
  <c r="L4011" i="3"/>
  <c r="L4010" i="3"/>
  <c r="L4009" i="3"/>
  <c r="L4008" i="3"/>
  <c r="L4007" i="3"/>
  <c r="L4006" i="3"/>
  <c r="L4005" i="3"/>
  <c r="L4004" i="3"/>
  <c r="L4003" i="3"/>
  <c r="L4002" i="3"/>
  <c r="L4001" i="3"/>
  <c r="L4000" i="3"/>
  <c r="L3999" i="3"/>
  <c r="L3998" i="3"/>
  <c r="L3997" i="3"/>
  <c r="L3996" i="3"/>
  <c r="L3995" i="3"/>
  <c r="L3994" i="3"/>
  <c r="L3993" i="3"/>
  <c r="L3992" i="3"/>
  <c r="L3991" i="3"/>
  <c r="L3990" i="3"/>
  <c r="L3989" i="3"/>
  <c r="L3988" i="3"/>
  <c r="L3987" i="3"/>
  <c r="L3986" i="3"/>
  <c r="L3985" i="3"/>
  <c r="L3984" i="3"/>
  <c r="L3983" i="3"/>
  <c r="L3982" i="3"/>
  <c r="L3981" i="3"/>
  <c r="L3980" i="3"/>
  <c r="L3979" i="3"/>
  <c r="L3978" i="3"/>
  <c r="L3977" i="3"/>
  <c r="L3976" i="3"/>
  <c r="L3975" i="3"/>
  <c r="L3974" i="3"/>
  <c r="L3973" i="3"/>
  <c r="L3972" i="3"/>
  <c r="L3971" i="3"/>
  <c r="L3970" i="3"/>
  <c r="L3969" i="3"/>
  <c r="L3968" i="3"/>
  <c r="L3967" i="3"/>
  <c r="L3966" i="3"/>
  <c r="L3965" i="3"/>
  <c r="L3964" i="3"/>
  <c r="L3963" i="3"/>
  <c r="L3962" i="3"/>
  <c r="L3961" i="3"/>
  <c r="L3960" i="3"/>
  <c r="L3959" i="3"/>
  <c r="L3958" i="3"/>
  <c r="L3957" i="3"/>
  <c r="L3956" i="3"/>
  <c r="L3955" i="3"/>
  <c r="L3954" i="3"/>
  <c r="L3953" i="3"/>
  <c r="L3952" i="3"/>
  <c r="L3951" i="3"/>
  <c r="L3950" i="3"/>
  <c r="L3949" i="3"/>
  <c r="L3948" i="3"/>
  <c r="L3947" i="3"/>
  <c r="L3946" i="3"/>
  <c r="L3945" i="3"/>
  <c r="L3944" i="3"/>
  <c r="L3943" i="3"/>
  <c r="L3942" i="3"/>
  <c r="L3941" i="3"/>
  <c r="L3940" i="3"/>
  <c r="L3939" i="3"/>
  <c r="L3938" i="3"/>
  <c r="L3937" i="3"/>
  <c r="L3936" i="3"/>
  <c r="L3935" i="3"/>
  <c r="L3934" i="3"/>
  <c r="L3933" i="3"/>
  <c r="L3932" i="3"/>
  <c r="L3931" i="3"/>
  <c r="L3930" i="3"/>
  <c r="L3929" i="3"/>
  <c r="L3928" i="3"/>
  <c r="L3927" i="3"/>
  <c r="L3926" i="3"/>
  <c r="L3925" i="3"/>
  <c r="L3924" i="3"/>
  <c r="L3923" i="3"/>
  <c r="L3922" i="3"/>
  <c r="L3921" i="3"/>
  <c r="L3920" i="3"/>
  <c r="L3919" i="3"/>
  <c r="L3918" i="3"/>
  <c r="L3917" i="3"/>
  <c r="L3916" i="3"/>
  <c r="L3915" i="3"/>
  <c r="L3914" i="3"/>
  <c r="L3913" i="3"/>
  <c r="L3912" i="3"/>
  <c r="L3911" i="3"/>
  <c r="L3910" i="3"/>
  <c r="L3909" i="3"/>
  <c r="L3908" i="3"/>
  <c r="L3907" i="3"/>
  <c r="L3906" i="3"/>
  <c r="L3905" i="3"/>
  <c r="L3904" i="3"/>
  <c r="L3903" i="3"/>
  <c r="L3902" i="3"/>
  <c r="L3901" i="3"/>
  <c r="L3900" i="3"/>
  <c r="L3899" i="3"/>
  <c r="L3898" i="3"/>
  <c r="L3897" i="3"/>
  <c r="L3896" i="3"/>
  <c r="L3895" i="3"/>
  <c r="L3894" i="3"/>
  <c r="L3893" i="3"/>
  <c r="L3892" i="3"/>
  <c r="L3891" i="3"/>
  <c r="L3890" i="3"/>
  <c r="L3889" i="3"/>
  <c r="L3888" i="3"/>
  <c r="L3887" i="3"/>
  <c r="L3886" i="3"/>
  <c r="L3885" i="3"/>
  <c r="L3884" i="3"/>
  <c r="L3883" i="3"/>
  <c r="L3882" i="3"/>
  <c r="L3881" i="3"/>
  <c r="L3880" i="3"/>
  <c r="L3879" i="3"/>
  <c r="L3878" i="3"/>
  <c r="L3877" i="3"/>
  <c r="L3876" i="3"/>
  <c r="L3875" i="3"/>
  <c r="L3874" i="3"/>
  <c r="L3873" i="3"/>
  <c r="L3872" i="3"/>
  <c r="L3871" i="3"/>
  <c r="L3870" i="3"/>
  <c r="L3869" i="3"/>
  <c r="L3868" i="3"/>
  <c r="L3867" i="3"/>
  <c r="L3866" i="3"/>
  <c r="L3865" i="3"/>
  <c r="L3864" i="3"/>
  <c r="L3863" i="3"/>
  <c r="L3862" i="3"/>
  <c r="L3861" i="3"/>
  <c r="L3860" i="3"/>
  <c r="L3859" i="3"/>
  <c r="L3858" i="3"/>
  <c r="L3857" i="3"/>
  <c r="L3856" i="3"/>
  <c r="L3855" i="3"/>
  <c r="L3854" i="3"/>
  <c r="L3853" i="3"/>
  <c r="L3852" i="3"/>
  <c r="L3851" i="3"/>
  <c r="L3850" i="3"/>
  <c r="L3849" i="3"/>
  <c r="L3848" i="3"/>
  <c r="L3847" i="3"/>
  <c r="L3846" i="3"/>
  <c r="L3845" i="3"/>
  <c r="L3844" i="3"/>
  <c r="L3843" i="3"/>
  <c r="L3842" i="3"/>
  <c r="L3841" i="3"/>
  <c r="L3840" i="3"/>
  <c r="L3839" i="3"/>
  <c r="L3838" i="3"/>
  <c r="L3837" i="3"/>
  <c r="L3836" i="3"/>
  <c r="L3835" i="3"/>
  <c r="L3834" i="3"/>
  <c r="L3833" i="3"/>
  <c r="L3832" i="3"/>
  <c r="L3831" i="3"/>
  <c r="L3830" i="3"/>
  <c r="L3829" i="3"/>
  <c r="L3828" i="3"/>
  <c r="L3827" i="3"/>
  <c r="L3826" i="3"/>
  <c r="L3825" i="3"/>
  <c r="L3824" i="3"/>
  <c r="L3823" i="3"/>
  <c r="L3822" i="3"/>
  <c r="L3821" i="3"/>
  <c r="L3820" i="3"/>
  <c r="L3819" i="3"/>
  <c r="L3818" i="3"/>
  <c r="L3817" i="3"/>
  <c r="L3816" i="3"/>
  <c r="L3815" i="3"/>
  <c r="L3814" i="3"/>
  <c r="L3813" i="3"/>
  <c r="L3812" i="3"/>
  <c r="L3811" i="3"/>
  <c r="L3810" i="3"/>
  <c r="L3809" i="3"/>
  <c r="L3808" i="3"/>
  <c r="L3807" i="3"/>
  <c r="L3806" i="3"/>
  <c r="L3805" i="3"/>
  <c r="L3804" i="3"/>
  <c r="L3803" i="3"/>
  <c r="L3802" i="3"/>
  <c r="L3801" i="3"/>
  <c r="L3800" i="3"/>
  <c r="L3799" i="3"/>
  <c r="L3798" i="3"/>
  <c r="L3797" i="3"/>
  <c r="L3796" i="3"/>
  <c r="L3795" i="3"/>
  <c r="L3794" i="3"/>
  <c r="L3793" i="3"/>
  <c r="L3792" i="3"/>
  <c r="L3791" i="3"/>
  <c r="L3790" i="3"/>
  <c r="L3789" i="3"/>
  <c r="L3788" i="3"/>
  <c r="L3787" i="3"/>
  <c r="L3786" i="3"/>
  <c r="L3785" i="3"/>
  <c r="L3784" i="3"/>
  <c r="L3783" i="3"/>
  <c r="L3782" i="3"/>
  <c r="L3781" i="3"/>
  <c r="L3780" i="3"/>
  <c r="L3779" i="3"/>
  <c r="L3778" i="3"/>
  <c r="L3777" i="3"/>
  <c r="L3776" i="3"/>
  <c r="L3775" i="3"/>
  <c r="L3774" i="3"/>
  <c r="L3773" i="3"/>
  <c r="L3772" i="3"/>
  <c r="L3771" i="3"/>
  <c r="L3770" i="3"/>
  <c r="L3769" i="3"/>
  <c r="L3768" i="3"/>
  <c r="L3767" i="3"/>
  <c r="L3766" i="3"/>
  <c r="L3765" i="3"/>
  <c r="L3764" i="3"/>
  <c r="L3763" i="3"/>
  <c r="L3762" i="3"/>
  <c r="L3761" i="3"/>
  <c r="L3760" i="3"/>
  <c r="L3759" i="3"/>
  <c r="L3758" i="3"/>
  <c r="L3757" i="3"/>
  <c r="L3756" i="3"/>
  <c r="L3755" i="3"/>
  <c r="L3754" i="3"/>
  <c r="L3753" i="3"/>
  <c r="L3752" i="3"/>
  <c r="L3751" i="3"/>
  <c r="L3750" i="3"/>
  <c r="L3749" i="3"/>
  <c r="L3748" i="3"/>
  <c r="L3747" i="3"/>
  <c r="L3746" i="3"/>
  <c r="L3745" i="3"/>
  <c r="L3744" i="3"/>
  <c r="L3743" i="3"/>
  <c r="L3742" i="3"/>
  <c r="L3741" i="3"/>
  <c r="L3740" i="3"/>
  <c r="L3739" i="3"/>
  <c r="L3738" i="3"/>
  <c r="L3737" i="3"/>
  <c r="L3736" i="3"/>
  <c r="L3735" i="3"/>
  <c r="L3734" i="3"/>
  <c r="L3733" i="3"/>
  <c r="L3732" i="3"/>
  <c r="L3731" i="3"/>
  <c r="L3730" i="3"/>
  <c r="L3729" i="3"/>
  <c r="L3728" i="3"/>
  <c r="L3727" i="3"/>
  <c r="L3726" i="3"/>
  <c r="L3725" i="3"/>
  <c r="L3724" i="3"/>
  <c r="L3723" i="3"/>
  <c r="L3722" i="3"/>
  <c r="L3721" i="3"/>
  <c r="L3720" i="3"/>
  <c r="L3719" i="3"/>
  <c r="L3718" i="3"/>
  <c r="L3717" i="3"/>
  <c r="L3716" i="3"/>
  <c r="L3715" i="3"/>
  <c r="L3714" i="3"/>
  <c r="L3713" i="3"/>
  <c r="L3712" i="3"/>
  <c r="L3711" i="3"/>
  <c r="L3710" i="3"/>
  <c r="L3709" i="3"/>
  <c r="L3708" i="3"/>
  <c r="L3707" i="3"/>
  <c r="L3706" i="3"/>
  <c r="L3705" i="3"/>
  <c r="L3704" i="3"/>
  <c r="L3703" i="3"/>
  <c r="L3702" i="3"/>
  <c r="L3701" i="3"/>
  <c r="L3700" i="3"/>
  <c r="L3699" i="3"/>
  <c r="L3698" i="3"/>
  <c r="L3697" i="3"/>
  <c r="L3696" i="3"/>
  <c r="L3695" i="3"/>
  <c r="L3694" i="3"/>
  <c r="L3693" i="3"/>
  <c r="L3692" i="3"/>
  <c r="L3691" i="3"/>
  <c r="L3690" i="3"/>
  <c r="L3689" i="3"/>
  <c r="L3688" i="3"/>
  <c r="L3687" i="3"/>
  <c r="L3686" i="3"/>
  <c r="L3685" i="3"/>
  <c r="L3684" i="3"/>
  <c r="L3683" i="3"/>
  <c r="L3682" i="3"/>
  <c r="L3681" i="3"/>
  <c r="L3680" i="3"/>
  <c r="L3679" i="3"/>
  <c r="L3678" i="3"/>
  <c r="L3677" i="3"/>
  <c r="L3676" i="3"/>
  <c r="L3675" i="3"/>
  <c r="L3674" i="3"/>
  <c r="L3673" i="3"/>
  <c r="L3672" i="3"/>
  <c r="L3671" i="3"/>
  <c r="L3670" i="3"/>
  <c r="L3669" i="3"/>
  <c r="L3668" i="3"/>
  <c r="L3667" i="3"/>
  <c r="L3666" i="3"/>
  <c r="L3665" i="3"/>
  <c r="L3664" i="3"/>
  <c r="L3663" i="3"/>
  <c r="L3662" i="3"/>
  <c r="L3661" i="3"/>
  <c r="L3660" i="3"/>
  <c r="L3659" i="3"/>
  <c r="L3658" i="3"/>
  <c r="L3657" i="3"/>
  <c r="L3656" i="3"/>
  <c r="L3655" i="3"/>
  <c r="L3654" i="3"/>
  <c r="L3653" i="3"/>
  <c r="L3652" i="3"/>
  <c r="L3651" i="3"/>
  <c r="L3650" i="3"/>
  <c r="L3649" i="3"/>
  <c r="L3648" i="3"/>
  <c r="L3647" i="3"/>
  <c r="L3646" i="3"/>
  <c r="L3645" i="3"/>
  <c r="L3644" i="3"/>
  <c r="L3643" i="3"/>
  <c r="L3642" i="3"/>
  <c r="L3641" i="3"/>
  <c r="L3640" i="3"/>
  <c r="L3639" i="3"/>
  <c r="L3638" i="3"/>
  <c r="L3637" i="3"/>
  <c r="L3636" i="3"/>
  <c r="L3635" i="3"/>
  <c r="L3634" i="3"/>
  <c r="L3633" i="3"/>
  <c r="L3632" i="3"/>
  <c r="L3631" i="3"/>
  <c r="L3630" i="3"/>
  <c r="L3629" i="3"/>
  <c r="L3628" i="3"/>
  <c r="L3627" i="3"/>
  <c r="L3626" i="3"/>
  <c r="L3625" i="3"/>
  <c r="L3624" i="3"/>
  <c r="L3623" i="3"/>
  <c r="L3622" i="3"/>
  <c r="L3621" i="3"/>
  <c r="L3620" i="3"/>
  <c r="L3619" i="3"/>
  <c r="L3618" i="3"/>
  <c r="L3617" i="3"/>
  <c r="L3616" i="3"/>
  <c r="L3615" i="3"/>
  <c r="L3614" i="3"/>
  <c r="L3613" i="3"/>
  <c r="L3612" i="3"/>
  <c r="L3611" i="3"/>
  <c r="L3610" i="3"/>
  <c r="L3609" i="3"/>
  <c r="L3608" i="3"/>
  <c r="L3607" i="3"/>
  <c r="L3606" i="3"/>
  <c r="L3605" i="3"/>
  <c r="L3604" i="3"/>
  <c r="L3603" i="3"/>
  <c r="L3602" i="3"/>
  <c r="L3601" i="3"/>
  <c r="L3600" i="3"/>
  <c r="L3599" i="3"/>
  <c r="L3598" i="3"/>
  <c r="L3597" i="3"/>
  <c r="L3596" i="3"/>
  <c r="L3595" i="3"/>
  <c r="L3594" i="3"/>
  <c r="L3593" i="3"/>
  <c r="L3592" i="3"/>
  <c r="L3591" i="3"/>
  <c r="L3590" i="3"/>
  <c r="L3589" i="3"/>
  <c r="L3588" i="3"/>
  <c r="L3587" i="3"/>
  <c r="L3586" i="3"/>
  <c r="L3585" i="3"/>
  <c r="L3584" i="3"/>
  <c r="L3583" i="3"/>
  <c r="L3582" i="3"/>
  <c r="L3581" i="3"/>
  <c r="L3580" i="3"/>
  <c r="L3579" i="3"/>
  <c r="L3578" i="3"/>
  <c r="L3577" i="3"/>
  <c r="L3576" i="3"/>
  <c r="L3575" i="3"/>
  <c r="L3574" i="3"/>
  <c r="L3573" i="3"/>
  <c r="L3572" i="3"/>
  <c r="L3571" i="3"/>
  <c r="L3570" i="3"/>
  <c r="L3569" i="3"/>
  <c r="L3568" i="3"/>
  <c r="L3567" i="3"/>
  <c r="L3566" i="3"/>
  <c r="L3565" i="3"/>
  <c r="L3564" i="3"/>
  <c r="L3563" i="3"/>
  <c r="L3562" i="3"/>
  <c r="L3561" i="3"/>
  <c r="L3560" i="3"/>
  <c r="L3559" i="3"/>
  <c r="L3558" i="3"/>
  <c r="L3557" i="3"/>
  <c r="L3556" i="3"/>
  <c r="L3555" i="3"/>
  <c r="L3554" i="3"/>
  <c r="L3553" i="3"/>
  <c r="L3552" i="3"/>
  <c r="L3551" i="3"/>
  <c r="L3550" i="3"/>
  <c r="L3549" i="3"/>
  <c r="L3548" i="3"/>
  <c r="L3547" i="3"/>
  <c r="L3546" i="3"/>
  <c r="L3545" i="3"/>
  <c r="L3544" i="3"/>
  <c r="L3543" i="3"/>
  <c r="L3542" i="3"/>
  <c r="L3541" i="3"/>
  <c r="L3540" i="3"/>
  <c r="L3539" i="3"/>
  <c r="L3538" i="3"/>
  <c r="L3537" i="3"/>
  <c r="L3536" i="3"/>
  <c r="L3535" i="3"/>
  <c r="L3534" i="3"/>
  <c r="L3533" i="3"/>
  <c r="L3532" i="3"/>
  <c r="L3531" i="3"/>
  <c r="L3530" i="3"/>
  <c r="L3529" i="3"/>
  <c r="L3528" i="3"/>
  <c r="L3527" i="3"/>
  <c r="L3526" i="3"/>
  <c r="L3525" i="3"/>
  <c r="L3524" i="3"/>
  <c r="L3523" i="3"/>
  <c r="L3522" i="3"/>
  <c r="L3521" i="3"/>
  <c r="L3520" i="3"/>
  <c r="L3519" i="3"/>
  <c r="L3518" i="3"/>
  <c r="L3517" i="3"/>
  <c r="L3516" i="3"/>
  <c r="L3515" i="3"/>
  <c r="L3514" i="3"/>
  <c r="L3513" i="3"/>
  <c r="L3512" i="3"/>
  <c r="L3511" i="3"/>
  <c r="L3510" i="3"/>
  <c r="L3509" i="3"/>
  <c r="L3508" i="3"/>
  <c r="L3507" i="3"/>
  <c r="L3506" i="3"/>
  <c r="L3505" i="3"/>
  <c r="L3504" i="3"/>
  <c r="L3503" i="3"/>
  <c r="L3502" i="3"/>
  <c r="L3501" i="3"/>
  <c r="L3500" i="3"/>
  <c r="L3499" i="3"/>
  <c r="L3498" i="3"/>
  <c r="L3497" i="3"/>
  <c r="L3496" i="3"/>
  <c r="L3495" i="3"/>
  <c r="L3494" i="3"/>
  <c r="L3493" i="3"/>
  <c r="L3492" i="3"/>
  <c r="L3491" i="3"/>
  <c r="L3490" i="3"/>
  <c r="L3489" i="3"/>
  <c r="L3488" i="3"/>
  <c r="L3487" i="3"/>
  <c r="L3486" i="3"/>
  <c r="L3485" i="3"/>
  <c r="L3484" i="3"/>
  <c r="L3483" i="3"/>
  <c r="L3482" i="3"/>
  <c r="L3481" i="3"/>
  <c r="L3480" i="3"/>
  <c r="L3479" i="3"/>
  <c r="L3478" i="3"/>
  <c r="L3477" i="3"/>
  <c r="L3476" i="3"/>
  <c r="L3475" i="3"/>
  <c r="L3474" i="3"/>
  <c r="L3473" i="3"/>
  <c r="L3472" i="3"/>
  <c r="L3471" i="3"/>
  <c r="L3470" i="3"/>
  <c r="L3469" i="3"/>
  <c r="L3468" i="3"/>
  <c r="L3467" i="3"/>
  <c r="L3466" i="3"/>
  <c r="L3465" i="3"/>
  <c r="L3464" i="3"/>
  <c r="L3463" i="3"/>
  <c r="L3462" i="3"/>
  <c r="L3461" i="3"/>
  <c r="L3460" i="3"/>
  <c r="L3459" i="3"/>
  <c r="L3458" i="3"/>
  <c r="L3457" i="3"/>
  <c r="L3456" i="3"/>
  <c r="L3455" i="3"/>
  <c r="L3454" i="3"/>
  <c r="L3453" i="3"/>
  <c r="L3452" i="3"/>
  <c r="L3451" i="3"/>
  <c r="L3450" i="3"/>
  <c r="L3449" i="3"/>
  <c r="L3448" i="3"/>
  <c r="L3447" i="3"/>
  <c r="L3446" i="3"/>
  <c r="L3445" i="3"/>
  <c r="L3444" i="3"/>
  <c r="L3443" i="3"/>
  <c r="L3442" i="3"/>
  <c r="L3441" i="3"/>
  <c r="L3440" i="3"/>
  <c r="L3439" i="3"/>
  <c r="L3438" i="3"/>
  <c r="L3437" i="3"/>
  <c r="L3436" i="3"/>
  <c r="L3435" i="3"/>
  <c r="L3434" i="3"/>
  <c r="L3433" i="3"/>
  <c r="L3432" i="3"/>
  <c r="L3431" i="3"/>
  <c r="L3430" i="3"/>
  <c r="L3429" i="3"/>
  <c r="L3428" i="3"/>
  <c r="L3427" i="3"/>
  <c r="L3426" i="3"/>
  <c r="L3425" i="3"/>
  <c r="L3424" i="3"/>
  <c r="L3423" i="3"/>
  <c r="L3422" i="3"/>
  <c r="L3421" i="3"/>
  <c r="L3420" i="3"/>
  <c r="L3419" i="3"/>
  <c r="L3418" i="3"/>
  <c r="L3417" i="3"/>
  <c r="L3416" i="3"/>
  <c r="L3415" i="3"/>
  <c r="L3414" i="3"/>
  <c r="L3413" i="3"/>
  <c r="L3412" i="3"/>
  <c r="L3411" i="3"/>
  <c r="L3410" i="3"/>
  <c r="L3409" i="3"/>
  <c r="L3408" i="3"/>
  <c r="L3407" i="3"/>
  <c r="L3406" i="3"/>
  <c r="L3405" i="3"/>
  <c r="L3404" i="3"/>
  <c r="L3403" i="3"/>
  <c r="L3402" i="3"/>
  <c r="L3401" i="3"/>
  <c r="L3400" i="3"/>
  <c r="L3399" i="3"/>
  <c r="L3398" i="3"/>
  <c r="L3397" i="3"/>
  <c r="L3396" i="3"/>
  <c r="L3395" i="3"/>
  <c r="L3394" i="3"/>
  <c r="L3393" i="3"/>
  <c r="L3392" i="3"/>
  <c r="L3391" i="3"/>
  <c r="L3390" i="3"/>
  <c r="L3389" i="3"/>
  <c r="L3388" i="3"/>
  <c r="L3387" i="3"/>
  <c r="L3386" i="3"/>
  <c r="L3385" i="3"/>
  <c r="L3384" i="3"/>
  <c r="L3383" i="3"/>
  <c r="L3382" i="3"/>
  <c r="L3381" i="3"/>
  <c r="L3380" i="3"/>
  <c r="L3379" i="3"/>
  <c r="L3378" i="3"/>
  <c r="L3377" i="3"/>
  <c r="L3376" i="3"/>
  <c r="L3375" i="3"/>
  <c r="L3374" i="3"/>
  <c r="L3373" i="3"/>
  <c r="L3372" i="3"/>
  <c r="L3371" i="3"/>
  <c r="L3370" i="3"/>
  <c r="L3369" i="3"/>
  <c r="L3368" i="3"/>
  <c r="L3367" i="3"/>
  <c r="L3366" i="3"/>
  <c r="L3365" i="3"/>
  <c r="L3364" i="3"/>
  <c r="L3363" i="3"/>
  <c r="L3362" i="3"/>
  <c r="L3361" i="3"/>
  <c r="L3360" i="3"/>
  <c r="L3359" i="3"/>
  <c r="L3358" i="3"/>
  <c r="L3357" i="3"/>
  <c r="L3356" i="3"/>
  <c r="L3355" i="3"/>
  <c r="L3354" i="3"/>
  <c r="L3353" i="3"/>
  <c r="L3352" i="3"/>
  <c r="L3351" i="3"/>
  <c r="L3350" i="3"/>
  <c r="L3349" i="3"/>
  <c r="L3348" i="3"/>
  <c r="L3347" i="3"/>
  <c r="L3346" i="3"/>
  <c r="L3345" i="3"/>
  <c r="L3344" i="3"/>
  <c r="L3343" i="3"/>
  <c r="L3342" i="3"/>
  <c r="L3341" i="3"/>
  <c r="L3340" i="3"/>
  <c r="L3339" i="3"/>
  <c r="L3338" i="3"/>
  <c r="L3337" i="3"/>
  <c r="L3336" i="3"/>
  <c r="L3335" i="3"/>
  <c r="L3334" i="3"/>
  <c r="L3333" i="3"/>
  <c r="L3332" i="3"/>
  <c r="L3331" i="3"/>
  <c r="L3330" i="3"/>
  <c r="L3329" i="3"/>
  <c r="L3328" i="3"/>
  <c r="L3327" i="3"/>
  <c r="L3326" i="3"/>
  <c r="L3325" i="3"/>
  <c r="L3324" i="3"/>
  <c r="L3323" i="3"/>
  <c r="L3322" i="3"/>
  <c r="L3321" i="3"/>
  <c r="L3320" i="3"/>
  <c r="L3319" i="3"/>
  <c r="L3318" i="3"/>
  <c r="L3317" i="3"/>
  <c r="L3316" i="3"/>
  <c r="L3315" i="3"/>
  <c r="L3314" i="3"/>
  <c r="L3313" i="3"/>
  <c r="L3312" i="3"/>
  <c r="L3311" i="3"/>
  <c r="L3310" i="3"/>
  <c r="L3309" i="3"/>
  <c r="L3308" i="3"/>
  <c r="L3307" i="3"/>
  <c r="L3306" i="3"/>
  <c r="L3305" i="3"/>
  <c r="L3304" i="3"/>
  <c r="L3303" i="3"/>
  <c r="L3302" i="3"/>
  <c r="L3301" i="3"/>
  <c r="L3300" i="3"/>
  <c r="L3299" i="3"/>
  <c r="L3298" i="3"/>
  <c r="L3297" i="3"/>
  <c r="L3296" i="3"/>
  <c r="L3295" i="3"/>
  <c r="L3294" i="3"/>
  <c r="L3293" i="3"/>
  <c r="L3292" i="3"/>
  <c r="L3291" i="3"/>
  <c r="L3290" i="3"/>
  <c r="L3289" i="3"/>
  <c r="L3288" i="3"/>
  <c r="L3287" i="3"/>
  <c r="L3286" i="3"/>
  <c r="L3285" i="3"/>
  <c r="L3284" i="3"/>
  <c r="L3283" i="3"/>
  <c r="L3282" i="3"/>
  <c r="L3281" i="3"/>
  <c r="L3280" i="3"/>
  <c r="L3279" i="3"/>
  <c r="L3278" i="3"/>
  <c r="L3277" i="3"/>
  <c r="L3276" i="3"/>
  <c r="L3275" i="3"/>
  <c r="L3274" i="3"/>
  <c r="L3273" i="3"/>
  <c r="L3272" i="3"/>
  <c r="L3271" i="3"/>
  <c r="L3270" i="3"/>
  <c r="L3269" i="3"/>
  <c r="L3268" i="3"/>
  <c r="L3267" i="3"/>
  <c r="L3266" i="3"/>
  <c r="L3265" i="3"/>
  <c r="L3264" i="3"/>
  <c r="L3263" i="3"/>
  <c r="L3262" i="3"/>
  <c r="L3261" i="3"/>
  <c r="L3260" i="3"/>
  <c r="L3259" i="3"/>
  <c r="L3258" i="3"/>
  <c r="L3257" i="3"/>
  <c r="L3256" i="3"/>
  <c r="L3255" i="3"/>
  <c r="L3254" i="3"/>
  <c r="L3253" i="3"/>
  <c r="L3252" i="3"/>
  <c r="L3251" i="3"/>
  <c r="L3250" i="3"/>
  <c r="L3249" i="3"/>
  <c r="L3248" i="3"/>
  <c r="L3247" i="3"/>
  <c r="L3246" i="3"/>
  <c r="L3245" i="3"/>
  <c r="L3244" i="3"/>
  <c r="L3243" i="3"/>
  <c r="L3242" i="3"/>
  <c r="L3241" i="3"/>
  <c r="L3240" i="3"/>
  <c r="L3239" i="3"/>
  <c r="L3238" i="3"/>
  <c r="L3237" i="3"/>
  <c r="L3236" i="3"/>
  <c r="L3235" i="3"/>
  <c r="L3234" i="3"/>
  <c r="L3233" i="3"/>
  <c r="L3232" i="3"/>
  <c r="L3231" i="3"/>
  <c r="L3230" i="3"/>
  <c r="L3229" i="3"/>
  <c r="L3228" i="3"/>
  <c r="L3227" i="3"/>
  <c r="L3226" i="3"/>
  <c r="L3225" i="3"/>
  <c r="L3224" i="3"/>
  <c r="L3223" i="3"/>
  <c r="L3222" i="3"/>
  <c r="L3221" i="3"/>
  <c r="L3220" i="3"/>
  <c r="L3219" i="3"/>
  <c r="L3218" i="3"/>
  <c r="L3217" i="3"/>
  <c r="L3216" i="3"/>
  <c r="L3215" i="3"/>
  <c r="L3214" i="3"/>
  <c r="L3213" i="3"/>
  <c r="L3212" i="3"/>
  <c r="L3211" i="3"/>
  <c r="L3210" i="3"/>
  <c r="L3209" i="3"/>
  <c r="L3208" i="3"/>
  <c r="L3207" i="3"/>
  <c r="L3206" i="3"/>
  <c r="L3205" i="3"/>
  <c r="L3204" i="3"/>
  <c r="L3203" i="3"/>
  <c r="L3202" i="3"/>
  <c r="L3201" i="3"/>
  <c r="L3200" i="3"/>
  <c r="L3199" i="3"/>
  <c r="L3198" i="3"/>
  <c r="L3197" i="3"/>
  <c r="L3196" i="3"/>
  <c r="L3195" i="3"/>
  <c r="L3194" i="3"/>
  <c r="L3193" i="3"/>
  <c r="L3192" i="3"/>
  <c r="L3191" i="3"/>
  <c r="L3190" i="3"/>
  <c r="L3189" i="3"/>
  <c r="L3188" i="3"/>
  <c r="L3187" i="3"/>
  <c r="L3186" i="3"/>
  <c r="L3185" i="3"/>
  <c r="L3184" i="3"/>
  <c r="L3183" i="3"/>
  <c r="L3182" i="3"/>
  <c r="L3181" i="3"/>
  <c r="L3180" i="3"/>
  <c r="L3179" i="3"/>
  <c r="L3178" i="3"/>
  <c r="L3177" i="3"/>
  <c r="L3176" i="3"/>
  <c r="L3175" i="3"/>
  <c r="L3174" i="3"/>
  <c r="L3173" i="3"/>
  <c r="L3172" i="3"/>
  <c r="L3171" i="3"/>
  <c r="L3170" i="3"/>
  <c r="L3169" i="3"/>
  <c r="L3168" i="3"/>
  <c r="L3167" i="3"/>
  <c r="L3166" i="3"/>
  <c r="L3165" i="3"/>
  <c r="L3164" i="3"/>
  <c r="L3163" i="3"/>
  <c r="L3162" i="3"/>
  <c r="L3161" i="3"/>
  <c r="L3160" i="3"/>
  <c r="L3159" i="3"/>
  <c r="L3158" i="3"/>
  <c r="L3157" i="3"/>
  <c r="L3156" i="3"/>
  <c r="L3155" i="3"/>
  <c r="L3154" i="3"/>
  <c r="L3153" i="3"/>
  <c r="L3152" i="3"/>
  <c r="L3151" i="3"/>
  <c r="L3150" i="3"/>
  <c r="L3149" i="3"/>
  <c r="L3148" i="3"/>
  <c r="L3147" i="3"/>
  <c r="L3146" i="3"/>
  <c r="L3145" i="3"/>
  <c r="L3144" i="3"/>
  <c r="L3143" i="3"/>
  <c r="L3142" i="3"/>
  <c r="L3141" i="3"/>
  <c r="L3140" i="3"/>
  <c r="L3139" i="3"/>
  <c r="L3138" i="3"/>
  <c r="L3137" i="3"/>
  <c r="L3136" i="3"/>
  <c r="L3135" i="3"/>
  <c r="L3134" i="3"/>
  <c r="L3133" i="3"/>
  <c r="L3132" i="3"/>
  <c r="L3131" i="3"/>
  <c r="L3130" i="3"/>
  <c r="L3129" i="3"/>
  <c r="L3128" i="3"/>
  <c r="L3127" i="3"/>
  <c r="L3126" i="3"/>
  <c r="L3125" i="3"/>
  <c r="L3124" i="3"/>
  <c r="L3123" i="3"/>
  <c r="L3122" i="3"/>
  <c r="L3121" i="3"/>
  <c r="L3120" i="3"/>
  <c r="L3119" i="3"/>
  <c r="L3118" i="3"/>
  <c r="L3117" i="3"/>
  <c r="L3116" i="3"/>
  <c r="L3115" i="3"/>
  <c r="L3114" i="3"/>
  <c r="L3113" i="3"/>
  <c r="L3112" i="3"/>
  <c r="L3111" i="3"/>
  <c r="L3110" i="3"/>
  <c r="L3109" i="3"/>
  <c r="L3108" i="3"/>
  <c r="L3107" i="3"/>
  <c r="L3106" i="3"/>
  <c r="L3105" i="3"/>
  <c r="L3104" i="3"/>
  <c r="L3103" i="3"/>
  <c r="L3102" i="3"/>
  <c r="L3101" i="3"/>
  <c r="L3100" i="3"/>
  <c r="L3099" i="3"/>
  <c r="L3098" i="3"/>
  <c r="L3097" i="3"/>
  <c r="L3096" i="3"/>
  <c r="L3095" i="3"/>
  <c r="L3094" i="3"/>
  <c r="L3093" i="3"/>
  <c r="L3092" i="3"/>
  <c r="L3091" i="3"/>
  <c r="L3090" i="3"/>
  <c r="L3089" i="3"/>
  <c r="L3088" i="3"/>
  <c r="L3087" i="3"/>
  <c r="L3086" i="3"/>
  <c r="L3085" i="3"/>
  <c r="L3084" i="3"/>
  <c r="L3083" i="3"/>
  <c r="L3082" i="3"/>
  <c r="L3081" i="3"/>
  <c r="L3080" i="3"/>
  <c r="L3079" i="3"/>
  <c r="L3078" i="3"/>
  <c r="L3077" i="3"/>
  <c r="L3076" i="3"/>
  <c r="L3075" i="3"/>
  <c r="L3074" i="3"/>
  <c r="L3073" i="3"/>
  <c r="L3072" i="3"/>
  <c r="L3071" i="3"/>
  <c r="L3070" i="3"/>
  <c r="L3069" i="3"/>
  <c r="L3068" i="3"/>
  <c r="L3067" i="3"/>
  <c r="L3066" i="3"/>
  <c r="L3065" i="3"/>
  <c r="L3064" i="3"/>
  <c r="L3063" i="3"/>
  <c r="L3062" i="3"/>
  <c r="L3061" i="3"/>
  <c r="L3060" i="3"/>
  <c r="L3059" i="3"/>
  <c r="L3058" i="3"/>
  <c r="L3057" i="3"/>
  <c r="L3056" i="3"/>
  <c r="L3055" i="3"/>
  <c r="L3054" i="3"/>
  <c r="L3053" i="3"/>
  <c r="L3052" i="3"/>
  <c r="L3051" i="3"/>
  <c r="L3050" i="3"/>
  <c r="L3049" i="3"/>
  <c r="L3048" i="3"/>
  <c r="L3047" i="3"/>
  <c r="L3046" i="3"/>
  <c r="L3045" i="3"/>
  <c r="L3044" i="3"/>
  <c r="L3043" i="3"/>
  <c r="L3042" i="3"/>
  <c r="L3041" i="3"/>
  <c r="L3040" i="3"/>
  <c r="L3039" i="3"/>
  <c r="L3038" i="3"/>
  <c r="L3037" i="3"/>
  <c r="L3036" i="3"/>
  <c r="L3035" i="3"/>
  <c r="L3034" i="3"/>
  <c r="L3033" i="3"/>
  <c r="L3032" i="3"/>
  <c r="L3031" i="3"/>
  <c r="L3030" i="3"/>
  <c r="L3029" i="3"/>
  <c r="L3028" i="3"/>
  <c r="L3027" i="3"/>
  <c r="L3026" i="3"/>
  <c r="L3025" i="3"/>
  <c r="L3024" i="3"/>
  <c r="L3023" i="3"/>
  <c r="L3022" i="3"/>
  <c r="L3021" i="3"/>
  <c r="L3020" i="3"/>
  <c r="L3019" i="3"/>
  <c r="L3018" i="3"/>
  <c r="L3017" i="3"/>
  <c r="L3016" i="3"/>
  <c r="L3015" i="3"/>
  <c r="L3014" i="3"/>
  <c r="L3013" i="3"/>
  <c r="L3012" i="3"/>
  <c r="L3011" i="3"/>
  <c r="L3010" i="3"/>
  <c r="L3009" i="3"/>
  <c r="L3008" i="3"/>
  <c r="L3007" i="3"/>
  <c r="L3006" i="3"/>
  <c r="L3005" i="3"/>
  <c r="L3004" i="3"/>
  <c r="L3003" i="3"/>
  <c r="L3002" i="3"/>
  <c r="L3001" i="3"/>
  <c r="L3000" i="3"/>
  <c r="L2999" i="3"/>
  <c r="L2998" i="3"/>
  <c r="L2997" i="3"/>
  <c r="L2996" i="3"/>
  <c r="L2995" i="3"/>
  <c r="L2994" i="3"/>
  <c r="L2993" i="3"/>
  <c r="L2992" i="3"/>
  <c r="L2991" i="3"/>
  <c r="L2990" i="3"/>
  <c r="L2989" i="3"/>
  <c r="L2988" i="3"/>
  <c r="L2987" i="3"/>
  <c r="L2986" i="3"/>
  <c r="L2985" i="3"/>
  <c r="L2984" i="3"/>
  <c r="L2983" i="3"/>
  <c r="L2982" i="3"/>
  <c r="L2981" i="3"/>
  <c r="L2980" i="3"/>
  <c r="L2979" i="3"/>
  <c r="L2978" i="3"/>
  <c r="L2977" i="3"/>
  <c r="L2976" i="3"/>
  <c r="L2975" i="3"/>
  <c r="L2974" i="3"/>
  <c r="L2973" i="3"/>
  <c r="L2972" i="3"/>
  <c r="L2971" i="3"/>
  <c r="L2970" i="3"/>
  <c r="L2969" i="3"/>
  <c r="L2968" i="3"/>
  <c r="L2967" i="3"/>
  <c r="L2966" i="3"/>
  <c r="L2965" i="3"/>
  <c r="L2964" i="3"/>
  <c r="L2963" i="3"/>
  <c r="L2962" i="3"/>
  <c r="L2961" i="3"/>
  <c r="L2960" i="3"/>
  <c r="L2959" i="3"/>
  <c r="L2958" i="3"/>
  <c r="L2957" i="3"/>
  <c r="L2956" i="3"/>
  <c r="L2955" i="3"/>
  <c r="L2954" i="3"/>
  <c r="L2953" i="3"/>
  <c r="L2952" i="3"/>
  <c r="L2951" i="3"/>
  <c r="L2950" i="3"/>
  <c r="L2949" i="3"/>
  <c r="L2948" i="3"/>
  <c r="L2947" i="3"/>
  <c r="L2946" i="3"/>
  <c r="L2945" i="3"/>
  <c r="L2944" i="3"/>
  <c r="L2943" i="3"/>
  <c r="L2942" i="3"/>
  <c r="L2941" i="3"/>
  <c r="L2940" i="3"/>
  <c r="L2939" i="3"/>
  <c r="L2938" i="3"/>
  <c r="L2937" i="3"/>
  <c r="L2936" i="3"/>
  <c r="L2935" i="3"/>
  <c r="L2934" i="3"/>
  <c r="L2933" i="3"/>
  <c r="L2932" i="3"/>
  <c r="L2931" i="3"/>
  <c r="L2930" i="3"/>
  <c r="L2929" i="3"/>
  <c r="L2928" i="3"/>
  <c r="L2927" i="3"/>
  <c r="L2926" i="3"/>
  <c r="L2925" i="3"/>
  <c r="L2924" i="3"/>
  <c r="L2923" i="3"/>
  <c r="L2922" i="3"/>
  <c r="L2921" i="3"/>
  <c r="L2920" i="3"/>
  <c r="L2919" i="3"/>
  <c r="L2918" i="3"/>
  <c r="L2917" i="3"/>
  <c r="L2916" i="3"/>
  <c r="L2915" i="3"/>
  <c r="L2914" i="3"/>
  <c r="L2913" i="3"/>
  <c r="L2912" i="3"/>
  <c r="L2911" i="3"/>
  <c r="L2910" i="3"/>
  <c r="L2909" i="3"/>
  <c r="L2908" i="3"/>
  <c r="L2907" i="3"/>
  <c r="L2906" i="3"/>
  <c r="L2905" i="3"/>
  <c r="L2904" i="3"/>
  <c r="L2903" i="3"/>
  <c r="L2902" i="3"/>
  <c r="L2901" i="3"/>
  <c r="L2900" i="3"/>
  <c r="L2899" i="3"/>
  <c r="L2898" i="3"/>
  <c r="L2897" i="3"/>
  <c r="L2896" i="3"/>
  <c r="L2895" i="3"/>
  <c r="L2894" i="3"/>
  <c r="L2893" i="3"/>
  <c r="L2892" i="3"/>
  <c r="L2891" i="3"/>
  <c r="L2890" i="3"/>
  <c r="L2889" i="3"/>
  <c r="L2888" i="3"/>
  <c r="L2887" i="3"/>
  <c r="L2886" i="3"/>
  <c r="L2885" i="3"/>
  <c r="L2884" i="3"/>
  <c r="L2883" i="3"/>
  <c r="L2882" i="3"/>
  <c r="L2881" i="3"/>
  <c r="L2880" i="3"/>
  <c r="L2879" i="3"/>
  <c r="L2878" i="3"/>
  <c r="L2877" i="3"/>
  <c r="L2876" i="3"/>
  <c r="L2875" i="3"/>
  <c r="L2874" i="3"/>
  <c r="L2873" i="3"/>
  <c r="L2872" i="3"/>
  <c r="L2871" i="3"/>
  <c r="L2870" i="3"/>
  <c r="L2869" i="3"/>
  <c r="L2868" i="3"/>
  <c r="L2867" i="3"/>
  <c r="L2866" i="3"/>
  <c r="L2865" i="3"/>
  <c r="L2864" i="3"/>
  <c r="L2863" i="3"/>
  <c r="L2862" i="3"/>
  <c r="L2861" i="3"/>
  <c r="L2860" i="3"/>
  <c r="L2859" i="3"/>
  <c r="L2858" i="3"/>
  <c r="L2857" i="3"/>
  <c r="L2856" i="3"/>
  <c r="L2855" i="3"/>
  <c r="L2854" i="3"/>
  <c r="L2853" i="3"/>
  <c r="L2852" i="3"/>
  <c r="L2851" i="3"/>
  <c r="L2850" i="3"/>
  <c r="L2849" i="3"/>
  <c r="L2848" i="3"/>
  <c r="L2847" i="3"/>
  <c r="L2846" i="3"/>
  <c r="L2845" i="3"/>
  <c r="L2844" i="3"/>
  <c r="L2843" i="3"/>
  <c r="L2842" i="3"/>
  <c r="L2841" i="3"/>
  <c r="L2840" i="3"/>
  <c r="L2839" i="3"/>
  <c r="L2838" i="3"/>
  <c r="L2837" i="3"/>
  <c r="L2836" i="3"/>
  <c r="L2835" i="3"/>
  <c r="L2834" i="3"/>
  <c r="L2833" i="3"/>
  <c r="L2832" i="3"/>
  <c r="L2831" i="3"/>
  <c r="L2830" i="3"/>
  <c r="L2829" i="3"/>
  <c r="L2828" i="3"/>
  <c r="L2827" i="3"/>
  <c r="L2826" i="3"/>
  <c r="L2825" i="3"/>
  <c r="L2824" i="3"/>
  <c r="L2823" i="3"/>
  <c r="L2822" i="3"/>
  <c r="L2821" i="3"/>
  <c r="L2820" i="3"/>
  <c r="L2819" i="3"/>
  <c r="L2818" i="3"/>
  <c r="L2817" i="3"/>
  <c r="L2816" i="3"/>
  <c r="L2815" i="3"/>
  <c r="L2814" i="3"/>
  <c r="L2813" i="3"/>
  <c r="L2812" i="3"/>
  <c r="L2811" i="3"/>
  <c r="L2810" i="3"/>
  <c r="L2809" i="3"/>
  <c r="L2808" i="3"/>
  <c r="L2807" i="3"/>
  <c r="L2806" i="3"/>
  <c r="L2805" i="3"/>
  <c r="L2804" i="3"/>
  <c r="L2803" i="3"/>
  <c r="L2802" i="3"/>
  <c r="L2801" i="3"/>
  <c r="L2800" i="3"/>
  <c r="L2799" i="3"/>
  <c r="L2798" i="3"/>
  <c r="L2797" i="3"/>
  <c r="L2796" i="3"/>
  <c r="L2795" i="3"/>
  <c r="L2794" i="3"/>
  <c r="L2793" i="3"/>
  <c r="L2792" i="3"/>
  <c r="L2791" i="3"/>
  <c r="L2790" i="3"/>
  <c r="L2789" i="3"/>
  <c r="L2788" i="3"/>
  <c r="L2787" i="3"/>
  <c r="L2786" i="3"/>
  <c r="L2785" i="3"/>
  <c r="L2784" i="3"/>
  <c r="L2783" i="3"/>
  <c r="L2782" i="3"/>
  <c r="L2781" i="3"/>
  <c r="L2780" i="3"/>
  <c r="L2779" i="3"/>
  <c r="L2778" i="3"/>
  <c r="L2777" i="3"/>
  <c r="L2776" i="3"/>
  <c r="L2775" i="3"/>
  <c r="L2774" i="3"/>
  <c r="L2773" i="3"/>
  <c r="L2772" i="3"/>
  <c r="L2771" i="3"/>
  <c r="L2770" i="3"/>
  <c r="L2769" i="3"/>
  <c r="L2768" i="3"/>
  <c r="L2767" i="3"/>
  <c r="L2766" i="3"/>
  <c r="L2765" i="3"/>
  <c r="L2764" i="3"/>
  <c r="L2763" i="3"/>
  <c r="L2762" i="3"/>
  <c r="L2761" i="3"/>
  <c r="L2760" i="3"/>
  <c r="L2759" i="3"/>
  <c r="L2758" i="3"/>
  <c r="L2757" i="3"/>
  <c r="L2756" i="3"/>
  <c r="L2755" i="3"/>
  <c r="L2754" i="3"/>
  <c r="L2753" i="3"/>
  <c r="L2752" i="3"/>
  <c r="L2751" i="3"/>
  <c r="L2750" i="3"/>
  <c r="L2749" i="3"/>
  <c r="L2748" i="3"/>
  <c r="L2747" i="3"/>
  <c r="L2746" i="3"/>
  <c r="L2745" i="3"/>
  <c r="L2744" i="3"/>
  <c r="L2743" i="3"/>
  <c r="L2742" i="3"/>
  <c r="L2741" i="3"/>
  <c r="L2740" i="3"/>
  <c r="L2739" i="3"/>
  <c r="L2738" i="3"/>
  <c r="L2737" i="3"/>
  <c r="L2736" i="3"/>
  <c r="L2735" i="3"/>
  <c r="L2734" i="3"/>
  <c r="L2733" i="3"/>
  <c r="L2732" i="3"/>
  <c r="L2731" i="3"/>
  <c r="L2730" i="3"/>
  <c r="L2729" i="3"/>
  <c r="L2728" i="3"/>
  <c r="L2727" i="3"/>
  <c r="L2726" i="3"/>
  <c r="L2725" i="3"/>
  <c r="L2724" i="3"/>
  <c r="L2723" i="3"/>
  <c r="L2722" i="3"/>
  <c r="L2721" i="3"/>
  <c r="L2720" i="3"/>
  <c r="L2719" i="3"/>
  <c r="L2718" i="3"/>
  <c r="L2717" i="3"/>
  <c r="L2716" i="3"/>
  <c r="L2715" i="3"/>
  <c r="L2714" i="3"/>
  <c r="L2713" i="3"/>
  <c r="L2712" i="3"/>
  <c r="L2711" i="3"/>
  <c r="L2710" i="3"/>
  <c r="L2709" i="3"/>
  <c r="L2708" i="3"/>
  <c r="L2707" i="3"/>
  <c r="L2706" i="3"/>
  <c r="L2705" i="3"/>
  <c r="L2704" i="3"/>
  <c r="L2703" i="3"/>
  <c r="L2702" i="3"/>
  <c r="L2701" i="3"/>
  <c r="L2700" i="3"/>
  <c r="L2699" i="3"/>
  <c r="L2698" i="3"/>
  <c r="L2697" i="3"/>
  <c r="L2696" i="3"/>
  <c r="L2695" i="3"/>
  <c r="L2694" i="3"/>
  <c r="L2693" i="3"/>
  <c r="L2692" i="3"/>
  <c r="L2691" i="3"/>
  <c r="L2690" i="3"/>
  <c r="L2689" i="3"/>
  <c r="L2688" i="3"/>
  <c r="L2687" i="3"/>
  <c r="L2686" i="3"/>
  <c r="L2685" i="3"/>
  <c r="L2684" i="3"/>
  <c r="L2683" i="3"/>
  <c r="L2682" i="3"/>
  <c r="L2681" i="3"/>
  <c r="L2680" i="3"/>
  <c r="L2679" i="3"/>
  <c r="L2678" i="3"/>
  <c r="L2677" i="3"/>
  <c r="L2676" i="3"/>
  <c r="L2675" i="3"/>
  <c r="L2674" i="3"/>
  <c r="L2673" i="3"/>
  <c r="L2672" i="3"/>
  <c r="L2671" i="3"/>
  <c r="L2670" i="3"/>
  <c r="L2669" i="3"/>
  <c r="L2668" i="3"/>
  <c r="L2667" i="3"/>
  <c r="L2666" i="3"/>
  <c r="L2665" i="3"/>
  <c r="L2664" i="3"/>
  <c r="L2663" i="3"/>
  <c r="L2662" i="3"/>
  <c r="L2661" i="3"/>
  <c r="L2660" i="3"/>
  <c r="L2659" i="3"/>
  <c r="L2658" i="3"/>
  <c r="L2657" i="3"/>
  <c r="L2656" i="3"/>
  <c r="L2655" i="3"/>
  <c r="L2654" i="3"/>
  <c r="L2653" i="3"/>
  <c r="L2652" i="3"/>
  <c r="L2651" i="3"/>
  <c r="L2650" i="3"/>
  <c r="L2649" i="3"/>
  <c r="L2648" i="3"/>
  <c r="L2647" i="3"/>
  <c r="L2646" i="3"/>
  <c r="L2645" i="3"/>
  <c r="L2644" i="3"/>
  <c r="L2643" i="3"/>
  <c r="L2642" i="3"/>
  <c r="L2641" i="3"/>
  <c r="L2640" i="3"/>
  <c r="L2639" i="3"/>
  <c r="L2638" i="3"/>
  <c r="L2637" i="3"/>
  <c r="L2636" i="3"/>
  <c r="L2635" i="3"/>
  <c r="L2634" i="3"/>
  <c r="L2633" i="3"/>
  <c r="L2632" i="3"/>
  <c r="L2631" i="3"/>
  <c r="L2630" i="3"/>
  <c r="L2629" i="3"/>
  <c r="L2628" i="3"/>
  <c r="L2627" i="3"/>
  <c r="L2626" i="3"/>
  <c r="L2625" i="3"/>
  <c r="L2624" i="3"/>
  <c r="L2623" i="3"/>
  <c r="L2622" i="3"/>
  <c r="L2621" i="3"/>
  <c r="L2620" i="3"/>
  <c r="L2619" i="3"/>
  <c r="L2618" i="3"/>
  <c r="L2617" i="3"/>
  <c r="L2616" i="3"/>
  <c r="L2615" i="3"/>
  <c r="L2614" i="3"/>
  <c r="L2613" i="3"/>
  <c r="L2612" i="3"/>
  <c r="L2611" i="3"/>
  <c r="L2610" i="3"/>
  <c r="L2609" i="3"/>
  <c r="L2608" i="3"/>
  <c r="L2607" i="3"/>
  <c r="L2606" i="3"/>
  <c r="L2605" i="3"/>
  <c r="L2604" i="3"/>
  <c r="L2603" i="3"/>
  <c r="L2602" i="3"/>
  <c r="L2601" i="3"/>
  <c r="L2600" i="3"/>
  <c r="L2599" i="3"/>
  <c r="L2598" i="3"/>
  <c r="L2597" i="3"/>
  <c r="L2596" i="3"/>
  <c r="L2595" i="3"/>
  <c r="L2594" i="3"/>
  <c r="L2593" i="3"/>
  <c r="L2592" i="3"/>
  <c r="L2591" i="3"/>
  <c r="L2590" i="3"/>
  <c r="L2589" i="3"/>
  <c r="L2588" i="3"/>
  <c r="L2587" i="3"/>
  <c r="L2586" i="3"/>
  <c r="L2585" i="3"/>
  <c r="L2584" i="3"/>
  <c r="L2583" i="3"/>
  <c r="L2582" i="3"/>
  <c r="L2581" i="3"/>
  <c r="L2580" i="3"/>
  <c r="L2579" i="3"/>
  <c r="L2578" i="3"/>
  <c r="L2577" i="3"/>
  <c r="L2576" i="3"/>
  <c r="L2575" i="3"/>
  <c r="L2574" i="3"/>
  <c r="L2573" i="3"/>
  <c r="L2572" i="3"/>
  <c r="L2571" i="3"/>
  <c r="L2570" i="3"/>
  <c r="L2569" i="3"/>
  <c r="L2568" i="3"/>
  <c r="L2567" i="3"/>
  <c r="L2566" i="3"/>
  <c r="L2565" i="3"/>
  <c r="L2564" i="3"/>
  <c r="L2563" i="3"/>
  <c r="L2562" i="3"/>
  <c r="L2561" i="3"/>
  <c r="L2560" i="3"/>
  <c r="L2559" i="3"/>
  <c r="L2558" i="3"/>
  <c r="L2557" i="3"/>
  <c r="L2556" i="3"/>
  <c r="L2555" i="3"/>
  <c r="L2554" i="3"/>
  <c r="L2553" i="3"/>
  <c r="L2552" i="3"/>
  <c r="L2551" i="3"/>
  <c r="L2550" i="3"/>
  <c r="L2549" i="3"/>
  <c r="L2548" i="3"/>
  <c r="L2547" i="3"/>
  <c r="L2546" i="3"/>
  <c r="L2545" i="3"/>
  <c r="L2544" i="3"/>
  <c r="L2543" i="3"/>
  <c r="L2542" i="3"/>
  <c r="L2541" i="3"/>
  <c r="L2540" i="3"/>
  <c r="L2539" i="3"/>
  <c r="L2538" i="3"/>
  <c r="L2537" i="3"/>
  <c r="L2536" i="3"/>
  <c r="L2535" i="3"/>
  <c r="L2534" i="3"/>
  <c r="L2533" i="3"/>
  <c r="L2532" i="3"/>
  <c r="L2531" i="3"/>
  <c r="L2530" i="3"/>
  <c r="L2529" i="3"/>
  <c r="L2528" i="3"/>
  <c r="L2527" i="3"/>
  <c r="L2526" i="3"/>
  <c r="L2525" i="3"/>
  <c r="L2524" i="3"/>
  <c r="L2523" i="3"/>
  <c r="L2522" i="3"/>
  <c r="L2521" i="3"/>
  <c r="L2520" i="3"/>
  <c r="L2519" i="3"/>
  <c r="L2518" i="3"/>
  <c r="L2517" i="3"/>
  <c r="L2516" i="3"/>
  <c r="L2515" i="3"/>
  <c r="L2514" i="3"/>
  <c r="L2513" i="3"/>
  <c r="L2512" i="3"/>
  <c r="L2511" i="3"/>
  <c r="L2510" i="3"/>
  <c r="L2509" i="3"/>
  <c r="L2508" i="3"/>
  <c r="L2507" i="3"/>
  <c r="L2506" i="3"/>
  <c r="L2505" i="3"/>
  <c r="L2504" i="3"/>
  <c r="L2503" i="3"/>
  <c r="L2502" i="3"/>
  <c r="L2501" i="3"/>
  <c r="L2500" i="3"/>
  <c r="L2499" i="3"/>
  <c r="L2498" i="3"/>
  <c r="L2497" i="3"/>
  <c r="L2496" i="3"/>
  <c r="L2495" i="3"/>
  <c r="L2494" i="3"/>
  <c r="L2493" i="3"/>
  <c r="L2492" i="3"/>
  <c r="L2491" i="3"/>
  <c r="L2490" i="3"/>
  <c r="L2489" i="3"/>
  <c r="L2488" i="3"/>
  <c r="L2487" i="3"/>
  <c r="L2486" i="3"/>
  <c r="L2485" i="3"/>
  <c r="L2484" i="3"/>
  <c r="L2483" i="3"/>
  <c r="L2482" i="3"/>
  <c r="L2481" i="3"/>
  <c r="L2480" i="3"/>
  <c r="L2479" i="3"/>
  <c r="L2478" i="3"/>
  <c r="L2477" i="3"/>
  <c r="L2476" i="3"/>
  <c r="L2475" i="3"/>
  <c r="L2474" i="3"/>
  <c r="L2473" i="3"/>
  <c r="L2472" i="3"/>
  <c r="L2471" i="3"/>
  <c r="L2470" i="3"/>
  <c r="L2469" i="3"/>
  <c r="L2468" i="3"/>
  <c r="L2467" i="3"/>
  <c r="L2466" i="3"/>
  <c r="L2465" i="3"/>
  <c r="L2464" i="3"/>
  <c r="L2463" i="3"/>
  <c r="L2462" i="3"/>
  <c r="L2461" i="3"/>
  <c r="L2460" i="3"/>
  <c r="L2459" i="3"/>
  <c r="L2458" i="3"/>
  <c r="L2457" i="3"/>
  <c r="L2456" i="3"/>
  <c r="L2455" i="3"/>
  <c r="L2454" i="3"/>
  <c r="L2453" i="3"/>
  <c r="L2452" i="3"/>
  <c r="L2451" i="3"/>
  <c r="L2450" i="3"/>
  <c r="L2449" i="3"/>
  <c r="L2448" i="3"/>
  <c r="L2447" i="3"/>
  <c r="L2446" i="3"/>
  <c r="L2445" i="3"/>
  <c r="L2444" i="3"/>
  <c r="L2443" i="3"/>
  <c r="L2442" i="3"/>
  <c r="L2441" i="3"/>
  <c r="L2440" i="3"/>
  <c r="L2439" i="3"/>
  <c r="L2438" i="3"/>
  <c r="L2437" i="3"/>
  <c r="L2436" i="3"/>
  <c r="L2435" i="3"/>
  <c r="L2434" i="3"/>
  <c r="L2433" i="3"/>
  <c r="L2432" i="3"/>
  <c r="L2431" i="3"/>
  <c r="L2430" i="3"/>
  <c r="L2429" i="3"/>
  <c r="L2428" i="3"/>
  <c r="L2427" i="3"/>
  <c r="L2426" i="3"/>
  <c r="L2425" i="3"/>
  <c r="L2424" i="3"/>
  <c r="L2423" i="3"/>
  <c r="L2422" i="3"/>
  <c r="L2421" i="3"/>
  <c r="L2420" i="3"/>
  <c r="L2419" i="3"/>
  <c r="L2418" i="3"/>
  <c r="L2417" i="3"/>
  <c r="L2416" i="3"/>
  <c r="L2415" i="3"/>
  <c r="L2414" i="3"/>
  <c r="L2413" i="3"/>
  <c r="L2412" i="3"/>
  <c r="L2411" i="3"/>
  <c r="L2410" i="3"/>
  <c r="L2409" i="3"/>
  <c r="L2408" i="3"/>
  <c r="L2407" i="3"/>
  <c r="L2406" i="3"/>
  <c r="L2405" i="3"/>
  <c r="L2404" i="3"/>
  <c r="L2403" i="3"/>
  <c r="L2402" i="3"/>
  <c r="L2401" i="3"/>
  <c r="L2400" i="3"/>
  <c r="L2399" i="3"/>
  <c r="L2398" i="3"/>
  <c r="L2397" i="3"/>
  <c r="L2396" i="3"/>
  <c r="L2395" i="3"/>
  <c r="L2394" i="3"/>
  <c r="L2393" i="3"/>
  <c r="L2392" i="3"/>
  <c r="L2391" i="3"/>
  <c r="L2390" i="3"/>
  <c r="L2389" i="3"/>
  <c r="L2388" i="3"/>
  <c r="L2387" i="3"/>
  <c r="L2386" i="3"/>
  <c r="L2385" i="3"/>
  <c r="L2384" i="3"/>
  <c r="L2383" i="3"/>
  <c r="L2382" i="3"/>
  <c r="L2381" i="3"/>
  <c r="L2380" i="3"/>
  <c r="L2379" i="3"/>
  <c r="L2378" i="3"/>
  <c r="L2377" i="3"/>
  <c r="L2376" i="3"/>
  <c r="L2375" i="3"/>
  <c r="L2374" i="3"/>
  <c r="L2373" i="3"/>
  <c r="L2372" i="3"/>
  <c r="L2371" i="3"/>
  <c r="L2370" i="3"/>
  <c r="L2369" i="3"/>
  <c r="L2368" i="3"/>
  <c r="L2367" i="3"/>
  <c r="L2366" i="3"/>
  <c r="L2365" i="3"/>
  <c r="L2364" i="3"/>
  <c r="L2363" i="3"/>
  <c r="L2362" i="3"/>
  <c r="L2361" i="3"/>
  <c r="L2360" i="3"/>
  <c r="L2359" i="3"/>
  <c r="L2358" i="3"/>
  <c r="L2357" i="3"/>
  <c r="L2356" i="3"/>
  <c r="L2355" i="3"/>
  <c r="L2354" i="3"/>
  <c r="L2353" i="3"/>
  <c r="L2352" i="3"/>
  <c r="L2351" i="3"/>
  <c r="L2350" i="3"/>
  <c r="L2349" i="3"/>
  <c r="L2348" i="3"/>
  <c r="L2347" i="3"/>
  <c r="L2346" i="3"/>
  <c r="L2345" i="3"/>
  <c r="L2344" i="3"/>
  <c r="L2343" i="3"/>
  <c r="L2342" i="3"/>
  <c r="L2341" i="3"/>
  <c r="L2340" i="3"/>
  <c r="L2339" i="3"/>
  <c r="L2338" i="3"/>
  <c r="L2337" i="3"/>
  <c r="L2336" i="3"/>
  <c r="L2335" i="3"/>
  <c r="L2334" i="3"/>
  <c r="L2333" i="3"/>
  <c r="L2332" i="3"/>
  <c r="L2331" i="3"/>
  <c r="L2330" i="3"/>
  <c r="L2329" i="3"/>
  <c r="L2328" i="3"/>
  <c r="L2327" i="3"/>
  <c r="L2326" i="3"/>
  <c r="L2325" i="3"/>
  <c r="L2324" i="3"/>
  <c r="L2323" i="3"/>
  <c r="L2322" i="3"/>
  <c r="L2321" i="3"/>
  <c r="L2320" i="3"/>
  <c r="L2319" i="3"/>
  <c r="L2318" i="3"/>
  <c r="L2317" i="3"/>
  <c r="L2316" i="3"/>
  <c r="L2315" i="3"/>
  <c r="L2314" i="3"/>
  <c r="L2313" i="3"/>
  <c r="L2312" i="3"/>
  <c r="L2311" i="3"/>
  <c r="L2310" i="3"/>
  <c r="L2309" i="3"/>
  <c r="L2308" i="3"/>
  <c r="L2307" i="3"/>
  <c r="L2306" i="3"/>
  <c r="L2305" i="3"/>
  <c r="L2304" i="3"/>
  <c r="L2303" i="3"/>
  <c r="L2302" i="3"/>
  <c r="L2301" i="3"/>
  <c r="L2300" i="3"/>
  <c r="L2299" i="3"/>
  <c r="L2298" i="3"/>
  <c r="L2297" i="3"/>
  <c r="L2296" i="3"/>
  <c r="L2295" i="3"/>
  <c r="L2294" i="3"/>
  <c r="L2293" i="3"/>
  <c r="L2292" i="3"/>
  <c r="L2291" i="3"/>
  <c r="L2290" i="3"/>
  <c r="L2289" i="3"/>
  <c r="L2288" i="3"/>
  <c r="L2287" i="3"/>
  <c r="L2286" i="3"/>
  <c r="L2285" i="3"/>
  <c r="L2284" i="3"/>
  <c r="L2283" i="3"/>
  <c r="L2282" i="3"/>
  <c r="L2281" i="3"/>
  <c r="L2280" i="3"/>
  <c r="L2279" i="3"/>
  <c r="L2278" i="3"/>
  <c r="L2277" i="3"/>
  <c r="L2276" i="3"/>
  <c r="L2275" i="3"/>
  <c r="L2274" i="3"/>
  <c r="L2273" i="3"/>
  <c r="L2272" i="3"/>
  <c r="L2271" i="3"/>
  <c r="L2270" i="3"/>
  <c r="L2269" i="3"/>
  <c r="L2268" i="3"/>
  <c r="L2267" i="3"/>
  <c r="L2266" i="3"/>
  <c r="L2265" i="3"/>
  <c r="L2264" i="3"/>
  <c r="L2263" i="3"/>
  <c r="L2262" i="3"/>
  <c r="L2261" i="3"/>
  <c r="L2260" i="3"/>
  <c r="L2259" i="3"/>
  <c r="L2258" i="3"/>
  <c r="L2257" i="3"/>
  <c r="L2256" i="3"/>
  <c r="L2255" i="3"/>
  <c r="L2254" i="3"/>
  <c r="L2253" i="3"/>
  <c r="L2252" i="3"/>
  <c r="L2251" i="3"/>
  <c r="L2250" i="3"/>
  <c r="L2249" i="3"/>
  <c r="L2248" i="3"/>
  <c r="L2247" i="3"/>
  <c r="L2246" i="3"/>
  <c r="L2245" i="3"/>
  <c r="L2244" i="3"/>
  <c r="L2243" i="3"/>
  <c r="L2242" i="3"/>
  <c r="L2241" i="3"/>
  <c r="L2240" i="3"/>
  <c r="L2239" i="3"/>
  <c r="L2238" i="3"/>
  <c r="L2237" i="3"/>
  <c r="L2236" i="3"/>
  <c r="L2235" i="3"/>
  <c r="L2234" i="3"/>
  <c r="L2233" i="3"/>
  <c r="L2232" i="3"/>
  <c r="L2231" i="3"/>
  <c r="L2230" i="3"/>
  <c r="L2229" i="3"/>
  <c r="L2228" i="3"/>
  <c r="L2227" i="3"/>
  <c r="L2226" i="3"/>
  <c r="L2225" i="3"/>
  <c r="L2224" i="3"/>
  <c r="L2223" i="3"/>
  <c r="L2222" i="3"/>
  <c r="L2221" i="3"/>
  <c r="L2220" i="3"/>
  <c r="L2219" i="3"/>
  <c r="L2218" i="3"/>
  <c r="L2217" i="3"/>
  <c r="L2216" i="3"/>
  <c r="L2215" i="3"/>
  <c r="L2214" i="3"/>
  <c r="L2213" i="3"/>
  <c r="L2212" i="3"/>
  <c r="L2211" i="3"/>
  <c r="L2210" i="3"/>
  <c r="L2209" i="3"/>
  <c r="L2208" i="3"/>
  <c r="L2207" i="3"/>
  <c r="L2206" i="3"/>
  <c r="L2205" i="3"/>
  <c r="L2204" i="3"/>
  <c r="L2203" i="3"/>
  <c r="L2202" i="3"/>
  <c r="L2201" i="3"/>
  <c r="L2200" i="3"/>
  <c r="L2199" i="3"/>
  <c r="L2198" i="3"/>
  <c r="L2197" i="3"/>
  <c r="L2196" i="3"/>
  <c r="L2195" i="3"/>
  <c r="L2194" i="3"/>
  <c r="L2193" i="3"/>
  <c r="L2192" i="3"/>
  <c r="L2191" i="3"/>
  <c r="L2190" i="3"/>
  <c r="L2189" i="3"/>
  <c r="L2188" i="3"/>
  <c r="L2187" i="3"/>
  <c r="L2186" i="3"/>
  <c r="L2185" i="3"/>
  <c r="L2184" i="3"/>
  <c r="L2183" i="3"/>
  <c r="L2182" i="3"/>
  <c r="L2181" i="3"/>
  <c r="L2180" i="3"/>
  <c r="L2179" i="3"/>
  <c r="L2178" i="3"/>
  <c r="L2177" i="3"/>
  <c r="L2176" i="3"/>
  <c r="L2175" i="3"/>
  <c r="L2174" i="3"/>
  <c r="L2173" i="3"/>
  <c r="L2172" i="3"/>
  <c r="L2171" i="3"/>
  <c r="L2170" i="3"/>
  <c r="L2169" i="3"/>
  <c r="L2168" i="3"/>
  <c r="L2167" i="3"/>
  <c r="L2166" i="3"/>
  <c r="L2165" i="3"/>
  <c r="L2164" i="3"/>
  <c r="L2163" i="3"/>
  <c r="L2162" i="3"/>
  <c r="L2161" i="3"/>
  <c r="L2160" i="3"/>
  <c r="L2159" i="3"/>
  <c r="L2158" i="3"/>
  <c r="L2157" i="3"/>
  <c r="L2156" i="3"/>
  <c r="L2155" i="3"/>
  <c r="L2154" i="3"/>
  <c r="L2153" i="3"/>
  <c r="L2152" i="3"/>
  <c r="L2151" i="3"/>
  <c r="L2150" i="3"/>
  <c r="L2149" i="3"/>
  <c r="L2148" i="3"/>
  <c r="L2147" i="3"/>
  <c r="L2146" i="3"/>
  <c r="L2145" i="3"/>
  <c r="L2144" i="3"/>
  <c r="L2143" i="3"/>
  <c r="L2142" i="3"/>
  <c r="L2141" i="3"/>
  <c r="L2140" i="3"/>
  <c r="L2139" i="3"/>
  <c r="L2138" i="3"/>
  <c r="L2137" i="3"/>
  <c r="L2136" i="3"/>
  <c r="L2135" i="3"/>
  <c r="L2134" i="3"/>
  <c r="L2133" i="3"/>
  <c r="L2132" i="3"/>
  <c r="L2131" i="3"/>
  <c r="L2130" i="3"/>
  <c r="L2129" i="3"/>
  <c r="L2128" i="3"/>
  <c r="L2127" i="3"/>
  <c r="L2126" i="3"/>
  <c r="L2125" i="3"/>
  <c r="L2124" i="3"/>
  <c r="L2123" i="3"/>
  <c r="L2122" i="3"/>
  <c r="L2121" i="3"/>
  <c r="L2120" i="3"/>
  <c r="L2119" i="3"/>
  <c r="L2118" i="3"/>
  <c r="L2117" i="3"/>
  <c r="L2116" i="3"/>
  <c r="L2115" i="3"/>
  <c r="L2114" i="3"/>
  <c r="L2113" i="3"/>
  <c r="L2112" i="3"/>
  <c r="L2111" i="3"/>
  <c r="L2110" i="3"/>
  <c r="L2109" i="3"/>
  <c r="L2108" i="3"/>
  <c r="L2107" i="3"/>
  <c r="L2106" i="3"/>
  <c r="L2105" i="3"/>
  <c r="L2104" i="3"/>
  <c r="L2103" i="3"/>
  <c r="L2102" i="3"/>
  <c r="L2101" i="3"/>
  <c r="L2100" i="3"/>
  <c r="L2099" i="3"/>
  <c r="L2098" i="3"/>
  <c r="L2097" i="3"/>
  <c r="L2096" i="3"/>
  <c r="L2095" i="3"/>
  <c r="L2094" i="3"/>
  <c r="L2093" i="3"/>
  <c r="L2092" i="3"/>
  <c r="L2091" i="3"/>
  <c r="L2090" i="3"/>
  <c r="L2089" i="3"/>
  <c r="L2088" i="3"/>
  <c r="L2087" i="3"/>
  <c r="L2086" i="3"/>
  <c r="L2085" i="3"/>
  <c r="L2084" i="3"/>
  <c r="L2083" i="3"/>
  <c r="L2082" i="3"/>
  <c r="L2081" i="3"/>
  <c r="L2080" i="3"/>
  <c r="L2079" i="3"/>
  <c r="L2078" i="3"/>
  <c r="L2077" i="3"/>
  <c r="L2076" i="3"/>
  <c r="L2075" i="3"/>
  <c r="L2074" i="3"/>
  <c r="L2073" i="3"/>
  <c r="L2072" i="3"/>
  <c r="L2071" i="3"/>
  <c r="L2070" i="3"/>
  <c r="L2069" i="3"/>
  <c r="L2068" i="3"/>
  <c r="L2067" i="3"/>
  <c r="L2066" i="3"/>
  <c r="L2065" i="3"/>
  <c r="L2064" i="3"/>
  <c r="L2063" i="3"/>
  <c r="L2062" i="3"/>
  <c r="L2061" i="3"/>
  <c r="L2060" i="3"/>
  <c r="L2059" i="3"/>
  <c r="L2058" i="3"/>
  <c r="L2057" i="3"/>
  <c r="L2056" i="3"/>
  <c r="L2055" i="3"/>
  <c r="L2054" i="3"/>
  <c r="L2053" i="3"/>
  <c r="L2052" i="3"/>
  <c r="L2051" i="3"/>
  <c r="L2050" i="3"/>
  <c r="L2049" i="3"/>
  <c r="L2048" i="3"/>
  <c r="L2047" i="3"/>
  <c r="L2046" i="3"/>
  <c r="L2045" i="3"/>
  <c r="L2044" i="3"/>
  <c r="L2043" i="3"/>
  <c r="L2042" i="3"/>
  <c r="L2041" i="3"/>
  <c r="L2040" i="3"/>
  <c r="L2039" i="3"/>
  <c r="L2038" i="3"/>
  <c r="L2037" i="3"/>
  <c r="L2036" i="3"/>
  <c r="L2035" i="3"/>
  <c r="L2034" i="3"/>
  <c r="L2033" i="3"/>
  <c r="L2032" i="3"/>
  <c r="L2031" i="3"/>
  <c r="L2030" i="3"/>
  <c r="L2029" i="3"/>
  <c r="L2028" i="3"/>
  <c r="L2027" i="3"/>
  <c r="L2026" i="3"/>
  <c r="L2025" i="3"/>
  <c r="L2024" i="3"/>
  <c r="L2023" i="3"/>
  <c r="L2022" i="3"/>
  <c r="L2021" i="3"/>
  <c r="L2020" i="3"/>
  <c r="L2019" i="3"/>
  <c r="L2018" i="3"/>
  <c r="L2017" i="3"/>
  <c r="L2016" i="3"/>
  <c r="L2015" i="3"/>
  <c r="L2014" i="3"/>
  <c r="L2013" i="3"/>
  <c r="L2012" i="3"/>
  <c r="L2011" i="3"/>
  <c r="L2010" i="3"/>
  <c r="L2009" i="3"/>
  <c r="L2008" i="3"/>
  <c r="L2007" i="3"/>
  <c r="L2006" i="3"/>
  <c r="L2005" i="3"/>
  <c r="L2004" i="3"/>
  <c r="L2003" i="3"/>
  <c r="L2002" i="3"/>
  <c r="L2001" i="3"/>
  <c r="L2000" i="3"/>
  <c r="L1999" i="3"/>
  <c r="L1998" i="3"/>
  <c r="L1997" i="3"/>
  <c r="L1996" i="3"/>
  <c r="L1995" i="3"/>
  <c r="L1994" i="3"/>
  <c r="L1993" i="3"/>
  <c r="L1992" i="3"/>
  <c r="L1991" i="3"/>
  <c r="L1990" i="3"/>
  <c r="L1989" i="3"/>
  <c r="L1988" i="3"/>
  <c r="L1987" i="3"/>
  <c r="L1986" i="3"/>
  <c r="L1985" i="3"/>
  <c r="L1984" i="3"/>
  <c r="L1983" i="3"/>
  <c r="L1982" i="3"/>
  <c r="L1981" i="3"/>
  <c r="L1980" i="3"/>
  <c r="L1979" i="3"/>
  <c r="L1978" i="3"/>
  <c r="L1977" i="3"/>
  <c r="L1976" i="3"/>
  <c r="L1975" i="3"/>
  <c r="L1974" i="3"/>
  <c r="L1973" i="3"/>
  <c r="L1972" i="3"/>
  <c r="L1971" i="3"/>
  <c r="L1970" i="3"/>
  <c r="L1969" i="3"/>
  <c r="L1968" i="3"/>
  <c r="L1967" i="3"/>
  <c r="L1966" i="3"/>
  <c r="L1965" i="3"/>
  <c r="L1964" i="3"/>
  <c r="L1963" i="3"/>
  <c r="L1962" i="3"/>
  <c r="L1961" i="3"/>
  <c r="L1960" i="3"/>
  <c r="L1959" i="3"/>
  <c r="L1958" i="3"/>
  <c r="L1957" i="3"/>
  <c r="L1956" i="3"/>
  <c r="L1955" i="3"/>
  <c r="L1954" i="3"/>
  <c r="L1953" i="3"/>
  <c r="L1952" i="3"/>
  <c r="L1951" i="3"/>
  <c r="L1950" i="3"/>
  <c r="L1949" i="3"/>
  <c r="L1948" i="3"/>
  <c r="L1947" i="3"/>
  <c r="L1946" i="3"/>
  <c r="L1945" i="3"/>
  <c r="L1944" i="3"/>
  <c r="L1943" i="3"/>
  <c r="L1942" i="3"/>
  <c r="L1941" i="3"/>
  <c r="L1940" i="3"/>
  <c r="L1939" i="3"/>
  <c r="L1938" i="3"/>
  <c r="L1937" i="3"/>
  <c r="L1936" i="3"/>
  <c r="L1935" i="3"/>
  <c r="L1934" i="3"/>
  <c r="L1933" i="3"/>
  <c r="L1932" i="3"/>
  <c r="L1931" i="3"/>
  <c r="L1930" i="3"/>
  <c r="L1929" i="3"/>
  <c r="L1928" i="3"/>
  <c r="L1927" i="3"/>
  <c r="L1926" i="3"/>
  <c r="L1925" i="3"/>
  <c r="L1924" i="3"/>
  <c r="L1923" i="3"/>
  <c r="L1922" i="3"/>
  <c r="L1921" i="3"/>
  <c r="L1920" i="3"/>
  <c r="L1919" i="3"/>
  <c r="L1918" i="3"/>
  <c r="L1917" i="3"/>
  <c r="L1916" i="3"/>
  <c r="L1915" i="3"/>
  <c r="L1914" i="3"/>
  <c r="L1913" i="3"/>
  <c r="L1912" i="3"/>
  <c r="L1911" i="3"/>
  <c r="L1910" i="3"/>
  <c r="L1909" i="3"/>
  <c r="L1908" i="3"/>
  <c r="L1907" i="3"/>
  <c r="L1906" i="3"/>
  <c r="L1905" i="3"/>
  <c r="L1904" i="3"/>
  <c r="L1903" i="3"/>
  <c r="L1902" i="3"/>
  <c r="L1901" i="3"/>
  <c r="L1900" i="3"/>
  <c r="L1899" i="3"/>
  <c r="L1898" i="3"/>
  <c r="L1897" i="3"/>
  <c r="L1896" i="3"/>
  <c r="L1895" i="3"/>
  <c r="L1894" i="3"/>
  <c r="L1893" i="3"/>
  <c r="L1892" i="3"/>
  <c r="L1891" i="3"/>
  <c r="L1890" i="3"/>
  <c r="L1889" i="3"/>
  <c r="L1888" i="3"/>
  <c r="L1887" i="3"/>
  <c r="L1886" i="3"/>
  <c r="L1885" i="3"/>
  <c r="L1884" i="3"/>
  <c r="L1883" i="3"/>
  <c r="L1882" i="3"/>
  <c r="L1881" i="3"/>
  <c r="L1880" i="3"/>
  <c r="L1879" i="3"/>
  <c r="L1878" i="3"/>
  <c r="L1877" i="3"/>
  <c r="L1876" i="3"/>
  <c r="L1875" i="3"/>
  <c r="L1874" i="3"/>
  <c r="L1873" i="3"/>
  <c r="L1872" i="3"/>
  <c r="L1871" i="3"/>
  <c r="L1870" i="3"/>
  <c r="L1869" i="3"/>
  <c r="L1868" i="3"/>
  <c r="L1867" i="3"/>
  <c r="L1866" i="3"/>
  <c r="L1865" i="3"/>
  <c r="L1864" i="3"/>
  <c r="L1863" i="3"/>
  <c r="L1862" i="3"/>
  <c r="L1861" i="3"/>
  <c r="L1860" i="3"/>
  <c r="L1859" i="3"/>
  <c r="L1858" i="3"/>
  <c r="L1857" i="3"/>
  <c r="L1856" i="3"/>
  <c r="L1855" i="3"/>
  <c r="L1854" i="3"/>
  <c r="L1853" i="3"/>
  <c r="L1852" i="3"/>
  <c r="L1851" i="3"/>
  <c r="L1850" i="3"/>
  <c r="L1849" i="3"/>
  <c r="L1848" i="3"/>
  <c r="L1847" i="3"/>
  <c r="L1846" i="3"/>
  <c r="L1845" i="3"/>
  <c r="L1844" i="3"/>
  <c r="L1843" i="3"/>
  <c r="L1842" i="3"/>
  <c r="L1841" i="3"/>
  <c r="L1840" i="3"/>
  <c r="L1839" i="3"/>
  <c r="L1838" i="3"/>
  <c r="L1837" i="3"/>
  <c r="L1836" i="3"/>
  <c r="L1835" i="3"/>
  <c r="L1834" i="3"/>
  <c r="L1833" i="3"/>
  <c r="L1832" i="3"/>
  <c r="L1831" i="3"/>
  <c r="L1830" i="3"/>
  <c r="L1829" i="3"/>
  <c r="L1828" i="3"/>
  <c r="L1827" i="3"/>
  <c r="L1826" i="3"/>
  <c r="L1825" i="3"/>
  <c r="L1824" i="3"/>
  <c r="L1823" i="3"/>
  <c r="L1822" i="3"/>
  <c r="L1821" i="3"/>
  <c r="L1820" i="3"/>
  <c r="L1819" i="3"/>
  <c r="L1818" i="3"/>
  <c r="L1817" i="3"/>
  <c r="L1816" i="3"/>
  <c r="L1815" i="3"/>
  <c r="L1814" i="3"/>
  <c r="L1813" i="3"/>
  <c r="L1812" i="3"/>
  <c r="L1811" i="3"/>
  <c r="L1810" i="3"/>
  <c r="L1809" i="3"/>
  <c r="L1808" i="3"/>
  <c r="L1807" i="3"/>
  <c r="L1806" i="3"/>
  <c r="L1805" i="3"/>
  <c r="L1804" i="3"/>
  <c r="L1803" i="3"/>
  <c r="L1802" i="3"/>
  <c r="L1801" i="3"/>
  <c r="L1800" i="3"/>
  <c r="L1799" i="3"/>
  <c r="L1798" i="3"/>
  <c r="L1797" i="3"/>
  <c r="L1796" i="3"/>
  <c r="L1795" i="3"/>
  <c r="L1794" i="3"/>
  <c r="L1793" i="3"/>
  <c r="L1792" i="3"/>
  <c r="L1791" i="3"/>
  <c r="L1790" i="3"/>
  <c r="L1789" i="3"/>
  <c r="L1788" i="3"/>
  <c r="L1787" i="3"/>
  <c r="L1786" i="3"/>
  <c r="L1785" i="3"/>
  <c r="L1784" i="3"/>
  <c r="L1783" i="3"/>
  <c r="L1782" i="3"/>
  <c r="L1781" i="3"/>
  <c r="L1780" i="3"/>
  <c r="L1779" i="3"/>
  <c r="L1778" i="3"/>
  <c r="L1777" i="3"/>
  <c r="L1776" i="3"/>
  <c r="L1775" i="3"/>
  <c r="L1774" i="3"/>
  <c r="L1773" i="3"/>
  <c r="L1772" i="3"/>
  <c r="L1771" i="3"/>
  <c r="L1770" i="3"/>
  <c r="L1769" i="3"/>
  <c r="L1768" i="3"/>
  <c r="L1767" i="3"/>
  <c r="L1766" i="3"/>
  <c r="L1765" i="3"/>
  <c r="L1764" i="3"/>
  <c r="L1763" i="3"/>
  <c r="L1762" i="3"/>
  <c r="L1761" i="3"/>
  <c r="L1760" i="3"/>
  <c r="L1759" i="3"/>
  <c r="L1758" i="3"/>
  <c r="L1757" i="3"/>
  <c r="L1756" i="3"/>
  <c r="L1755" i="3"/>
  <c r="L1754" i="3"/>
  <c r="L1753" i="3"/>
  <c r="L1752" i="3"/>
  <c r="L1751" i="3"/>
  <c r="L1750" i="3"/>
  <c r="L1749" i="3"/>
  <c r="L1748" i="3"/>
  <c r="L1747" i="3"/>
  <c r="L1746" i="3"/>
  <c r="L1745" i="3"/>
  <c r="L1744" i="3"/>
  <c r="L1743" i="3"/>
  <c r="L1742" i="3"/>
  <c r="L1741" i="3"/>
  <c r="L1740" i="3"/>
  <c r="L1739" i="3"/>
  <c r="L1738" i="3"/>
  <c r="L1737" i="3"/>
  <c r="L1736" i="3"/>
  <c r="L1735" i="3"/>
  <c r="L1734" i="3"/>
  <c r="L1733" i="3"/>
  <c r="L1732" i="3"/>
  <c r="L1731" i="3"/>
  <c r="L1730" i="3"/>
  <c r="L1729" i="3"/>
  <c r="L1728" i="3"/>
  <c r="L1727" i="3"/>
  <c r="L1726" i="3"/>
  <c r="L1725" i="3"/>
  <c r="L1724" i="3"/>
  <c r="L1723" i="3"/>
  <c r="L1722" i="3"/>
  <c r="L1721" i="3"/>
  <c r="L1720" i="3"/>
  <c r="L1719" i="3"/>
  <c r="L1718" i="3"/>
  <c r="L1717" i="3"/>
  <c r="L1716" i="3"/>
  <c r="L1715" i="3"/>
  <c r="L1714" i="3"/>
  <c r="L1713" i="3"/>
  <c r="L1712" i="3"/>
  <c r="L1711" i="3"/>
  <c r="L1710" i="3"/>
  <c r="L1709" i="3"/>
  <c r="L1708" i="3"/>
  <c r="L1707" i="3"/>
  <c r="L1706" i="3"/>
  <c r="L1705" i="3"/>
  <c r="L1704" i="3"/>
  <c r="L1703" i="3"/>
  <c r="L1702" i="3"/>
  <c r="L1701" i="3"/>
  <c r="L1700" i="3"/>
  <c r="L1699" i="3"/>
  <c r="L1698" i="3"/>
  <c r="L1697" i="3"/>
  <c r="L1696" i="3"/>
  <c r="L1695" i="3"/>
  <c r="L1694" i="3"/>
  <c r="L1693" i="3"/>
  <c r="L1692" i="3"/>
  <c r="L1691" i="3"/>
  <c r="L1690" i="3"/>
  <c r="L1689" i="3"/>
  <c r="L1688" i="3"/>
  <c r="L1687" i="3"/>
  <c r="L1686" i="3"/>
  <c r="L1685" i="3"/>
  <c r="L1684" i="3"/>
  <c r="L1683" i="3"/>
  <c r="L1682" i="3"/>
  <c r="L1681" i="3"/>
  <c r="L1680" i="3"/>
  <c r="L1679" i="3"/>
  <c r="L1678" i="3"/>
  <c r="L1677" i="3"/>
  <c r="L1676" i="3"/>
  <c r="L1675" i="3"/>
  <c r="L1674" i="3"/>
  <c r="L1673" i="3"/>
  <c r="L1672" i="3"/>
  <c r="L1671" i="3"/>
  <c r="L1670" i="3"/>
  <c r="L1669" i="3"/>
  <c r="L1668" i="3"/>
  <c r="L1667" i="3"/>
  <c r="L1666" i="3"/>
  <c r="L1665" i="3"/>
  <c r="L1664" i="3"/>
  <c r="L1663" i="3"/>
  <c r="L1662" i="3"/>
  <c r="L1661" i="3"/>
  <c r="L1660" i="3"/>
  <c r="L1659" i="3"/>
  <c r="L1658" i="3"/>
  <c r="L1657" i="3"/>
  <c r="L1656" i="3"/>
  <c r="L1655" i="3"/>
  <c r="L1654" i="3"/>
  <c r="L1653" i="3"/>
  <c r="L1652" i="3"/>
  <c r="L1651" i="3"/>
  <c r="L1650" i="3"/>
  <c r="L1649" i="3"/>
  <c r="L1648" i="3"/>
  <c r="L1647" i="3"/>
  <c r="L1646" i="3"/>
  <c r="L1645" i="3"/>
  <c r="L1644" i="3"/>
  <c r="L1643" i="3"/>
  <c r="L1642" i="3"/>
  <c r="L1641" i="3"/>
  <c r="L1640" i="3"/>
  <c r="L1639" i="3"/>
  <c r="L1638" i="3"/>
  <c r="L1637" i="3"/>
  <c r="L1636" i="3"/>
  <c r="L1635" i="3"/>
  <c r="L1634" i="3"/>
  <c r="L1633" i="3"/>
  <c r="L1632" i="3"/>
  <c r="L1631" i="3"/>
  <c r="L1630" i="3"/>
  <c r="L1629" i="3"/>
  <c r="L1628" i="3"/>
  <c r="L1627" i="3"/>
  <c r="L1626" i="3"/>
  <c r="L1625" i="3"/>
  <c r="L1624" i="3"/>
  <c r="L1623" i="3"/>
  <c r="L1622" i="3"/>
  <c r="L1621" i="3"/>
  <c r="L1620" i="3"/>
  <c r="L1619" i="3"/>
  <c r="L1618" i="3"/>
  <c r="L1617" i="3"/>
  <c r="L1616" i="3"/>
  <c r="L1615" i="3"/>
  <c r="L1614" i="3"/>
  <c r="L1613" i="3"/>
  <c r="L1612" i="3"/>
  <c r="L1611" i="3"/>
  <c r="L1610" i="3"/>
  <c r="L1609" i="3"/>
  <c r="L1608" i="3"/>
  <c r="L1607" i="3"/>
  <c r="L1606" i="3"/>
  <c r="L1605" i="3"/>
  <c r="L1604" i="3"/>
  <c r="L1603" i="3"/>
  <c r="L1602" i="3"/>
  <c r="L1601" i="3"/>
  <c r="L1600" i="3"/>
  <c r="L1599" i="3"/>
  <c r="L1598" i="3"/>
  <c r="L1597" i="3"/>
  <c r="L1596" i="3"/>
  <c r="L1595" i="3"/>
  <c r="L1594" i="3"/>
  <c r="L1593" i="3"/>
  <c r="L1592" i="3"/>
  <c r="L1591" i="3"/>
  <c r="L1590" i="3"/>
  <c r="L1589" i="3"/>
  <c r="L1588" i="3"/>
  <c r="L1587" i="3"/>
  <c r="L1586" i="3"/>
  <c r="L1585" i="3"/>
  <c r="L1584" i="3"/>
  <c r="L1583" i="3"/>
  <c r="L1582" i="3"/>
  <c r="L1581" i="3"/>
  <c r="L1580" i="3"/>
  <c r="L1579" i="3"/>
  <c r="L1578" i="3"/>
  <c r="L1577" i="3"/>
  <c r="L1576" i="3"/>
  <c r="L1575" i="3"/>
  <c r="L1574" i="3"/>
  <c r="L1573" i="3"/>
  <c r="L1572" i="3"/>
  <c r="L1571" i="3"/>
  <c r="L1570" i="3"/>
  <c r="L1569" i="3"/>
  <c r="L1568" i="3"/>
  <c r="L1567" i="3"/>
  <c r="L1566" i="3"/>
  <c r="L1565" i="3"/>
  <c r="L1564" i="3"/>
  <c r="L1563" i="3"/>
  <c r="L1562" i="3"/>
  <c r="L1561" i="3"/>
  <c r="L1560" i="3"/>
  <c r="L1559" i="3"/>
  <c r="L1558" i="3"/>
  <c r="L1557" i="3"/>
  <c r="L1556" i="3"/>
  <c r="L1555" i="3"/>
  <c r="L1554" i="3"/>
  <c r="L1553" i="3"/>
  <c r="L1552" i="3"/>
  <c r="L1551" i="3"/>
  <c r="L1550" i="3"/>
  <c r="L1549" i="3"/>
  <c r="L1548" i="3"/>
  <c r="L1547" i="3"/>
  <c r="L1546" i="3"/>
  <c r="L1545" i="3"/>
  <c r="L1544" i="3"/>
  <c r="L1543" i="3"/>
  <c r="L1542" i="3"/>
  <c r="L1541" i="3"/>
  <c r="L1540" i="3"/>
  <c r="L1539" i="3"/>
  <c r="L1538" i="3"/>
  <c r="L1537" i="3"/>
  <c r="L1536" i="3"/>
  <c r="L1535" i="3"/>
  <c r="L1534" i="3"/>
  <c r="L1533" i="3"/>
  <c r="L1532" i="3"/>
  <c r="L1531" i="3"/>
  <c r="L1530" i="3"/>
  <c r="L1529" i="3"/>
  <c r="L1528" i="3"/>
  <c r="L1527" i="3"/>
  <c r="L1526" i="3"/>
  <c r="L1525" i="3"/>
  <c r="L1524" i="3"/>
  <c r="L1523" i="3"/>
  <c r="L1522" i="3"/>
  <c r="L1521" i="3"/>
  <c r="L1520" i="3"/>
  <c r="L1519" i="3"/>
  <c r="L1518" i="3"/>
  <c r="L1517" i="3"/>
  <c r="L1516" i="3"/>
  <c r="L1515" i="3"/>
  <c r="L1514" i="3"/>
  <c r="L1513" i="3"/>
  <c r="L1512" i="3"/>
  <c r="L1511" i="3"/>
  <c r="L1510" i="3"/>
  <c r="L1509" i="3"/>
  <c r="L1508" i="3"/>
  <c r="L1507" i="3"/>
  <c r="L1506" i="3"/>
  <c r="L1505" i="3"/>
  <c r="L1504" i="3"/>
  <c r="L1503" i="3"/>
  <c r="L1502" i="3"/>
  <c r="L1501" i="3"/>
  <c r="L1500" i="3"/>
  <c r="L1499" i="3"/>
  <c r="L1498" i="3"/>
  <c r="L1497" i="3"/>
  <c r="L1496" i="3"/>
  <c r="L1495" i="3"/>
  <c r="L1494" i="3"/>
  <c r="L1493" i="3"/>
  <c r="L1492" i="3"/>
  <c r="L1491" i="3"/>
  <c r="L1490" i="3"/>
  <c r="L1489" i="3"/>
  <c r="L1488" i="3"/>
  <c r="L1487" i="3"/>
  <c r="L1486" i="3"/>
  <c r="L1485" i="3"/>
  <c r="L1484" i="3"/>
  <c r="L1483" i="3"/>
  <c r="L1482" i="3"/>
  <c r="L1481" i="3"/>
  <c r="L1480" i="3"/>
  <c r="L1479" i="3"/>
  <c r="L1478" i="3"/>
  <c r="L1477" i="3"/>
  <c r="L1476" i="3"/>
  <c r="L1475" i="3"/>
  <c r="L1474" i="3"/>
  <c r="L1473" i="3"/>
  <c r="L1472" i="3"/>
  <c r="L1471" i="3"/>
  <c r="L1470" i="3"/>
  <c r="L1469" i="3"/>
  <c r="L1468" i="3"/>
  <c r="L1467" i="3"/>
  <c r="L1466" i="3"/>
  <c r="L1465" i="3"/>
  <c r="L1464" i="3"/>
  <c r="L1463" i="3"/>
  <c r="L1462" i="3"/>
  <c r="L1461" i="3"/>
  <c r="L1460" i="3"/>
  <c r="L1459" i="3"/>
  <c r="L1458" i="3"/>
  <c r="L1457" i="3"/>
  <c r="L1456" i="3"/>
  <c r="L1455" i="3"/>
  <c r="L1454" i="3"/>
  <c r="L1453" i="3"/>
  <c r="L1452" i="3"/>
  <c r="L1451" i="3"/>
  <c r="L1450" i="3"/>
  <c r="L1449" i="3"/>
  <c r="L1448" i="3"/>
  <c r="L1447" i="3"/>
  <c r="L1446" i="3"/>
  <c r="L1445" i="3"/>
  <c r="L1444" i="3"/>
  <c r="L1443" i="3"/>
  <c r="L1442" i="3"/>
  <c r="L1441" i="3"/>
  <c r="L1440" i="3"/>
  <c r="L1439" i="3"/>
  <c r="L1438" i="3"/>
  <c r="L1437" i="3"/>
  <c r="L1436" i="3"/>
  <c r="L1435" i="3"/>
  <c r="L1434" i="3"/>
  <c r="L1433" i="3"/>
  <c r="L1432" i="3"/>
  <c r="L1431" i="3"/>
  <c r="L1430" i="3"/>
  <c r="L1429" i="3"/>
  <c r="L1428" i="3"/>
  <c r="L1427" i="3"/>
  <c r="L1426" i="3"/>
  <c r="L1425" i="3"/>
  <c r="L1424" i="3"/>
  <c r="L1423" i="3"/>
  <c r="L1422" i="3"/>
  <c r="L1421" i="3"/>
  <c r="L1420" i="3"/>
  <c r="L1419" i="3"/>
  <c r="L1418" i="3"/>
  <c r="L1417" i="3"/>
  <c r="L1416" i="3"/>
  <c r="L1415" i="3"/>
  <c r="L1414" i="3"/>
  <c r="L1413" i="3"/>
  <c r="L1412" i="3"/>
  <c r="L1411" i="3"/>
  <c r="L1410" i="3"/>
  <c r="L1409" i="3"/>
  <c r="L1408" i="3"/>
  <c r="L1407" i="3"/>
  <c r="L1406" i="3"/>
  <c r="L1405" i="3"/>
  <c r="L1404" i="3"/>
  <c r="L1403" i="3"/>
  <c r="L1402" i="3"/>
  <c r="L1401" i="3"/>
  <c r="L1400" i="3"/>
  <c r="L1399" i="3"/>
  <c r="L1398" i="3"/>
  <c r="L1397" i="3"/>
  <c r="L1396" i="3"/>
  <c r="L1395" i="3"/>
  <c r="L1394" i="3"/>
  <c r="L1393" i="3"/>
  <c r="L1392" i="3"/>
  <c r="L1391" i="3"/>
  <c r="L1390" i="3"/>
  <c r="L1389" i="3"/>
  <c r="L1388" i="3"/>
  <c r="L1387" i="3"/>
  <c r="L1386" i="3"/>
  <c r="L1385" i="3"/>
  <c r="L1384" i="3"/>
  <c r="L1383" i="3"/>
  <c r="L1382" i="3"/>
  <c r="L1381" i="3"/>
  <c r="L1380" i="3"/>
  <c r="L1379" i="3"/>
  <c r="L1378" i="3"/>
  <c r="L1377" i="3"/>
  <c r="L1376" i="3"/>
  <c r="L1375" i="3"/>
  <c r="L1374" i="3"/>
  <c r="L1373" i="3"/>
  <c r="L1372" i="3"/>
  <c r="L1371" i="3"/>
  <c r="L1370" i="3"/>
  <c r="L1369" i="3"/>
  <c r="L1368" i="3"/>
  <c r="L1367" i="3"/>
  <c r="L1366" i="3"/>
  <c r="L1365" i="3"/>
  <c r="L1364" i="3"/>
  <c r="L1363" i="3"/>
  <c r="L1362" i="3"/>
  <c r="L1361" i="3"/>
  <c r="L1360" i="3"/>
  <c r="L1359" i="3"/>
  <c r="L1358" i="3"/>
  <c r="L1357" i="3"/>
  <c r="L1356" i="3"/>
  <c r="L1355" i="3"/>
  <c r="L1354" i="3"/>
  <c r="L1353" i="3"/>
  <c r="L1352" i="3"/>
  <c r="L1351" i="3"/>
  <c r="L1350" i="3"/>
  <c r="L1349" i="3"/>
  <c r="L1348" i="3"/>
  <c r="L1347" i="3"/>
  <c r="L1346" i="3"/>
  <c r="L1345" i="3"/>
  <c r="L1344" i="3"/>
  <c r="L1343" i="3"/>
  <c r="L1342" i="3"/>
  <c r="L1341" i="3"/>
  <c r="L1340" i="3"/>
  <c r="L1339" i="3"/>
  <c r="L1338" i="3"/>
  <c r="L1337" i="3"/>
  <c r="L1336" i="3"/>
  <c r="L1335" i="3"/>
  <c r="L1334" i="3"/>
  <c r="L1333" i="3"/>
  <c r="L1332" i="3"/>
  <c r="L1331" i="3"/>
  <c r="L1330" i="3"/>
  <c r="L1329" i="3"/>
  <c r="L1328" i="3"/>
  <c r="L1327" i="3"/>
  <c r="L1326" i="3"/>
  <c r="L1325" i="3"/>
  <c r="L1324" i="3"/>
  <c r="L1323" i="3"/>
  <c r="L1322" i="3"/>
  <c r="L1321" i="3"/>
  <c r="L1320" i="3"/>
  <c r="L1319" i="3"/>
  <c r="L1318" i="3"/>
  <c r="L1317" i="3"/>
  <c r="L1316" i="3"/>
  <c r="L1315" i="3"/>
  <c r="L1314" i="3"/>
  <c r="L1313" i="3"/>
  <c r="L1312" i="3"/>
  <c r="L1311" i="3"/>
  <c r="L1310" i="3"/>
  <c r="L1309" i="3"/>
  <c r="L1308" i="3"/>
  <c r="L1307" i="3"/>
  <c r="L1306" i="3"/>
  <c r="L1305" i="3"/>
  <c r="L1304" i="3"/>
  <c r="L1303" i="3"/>
  <c r="L1302" i="3"/>
  <c r="L1301" i="3"/>
  <c r="L1300" i="3"/>
  <c r="L1299" i="3"/>
  <c r="L1298" i="3"/>
  <c r="L1297" i="3"/>
  <c r="L1296" i="3"/>
  <c r="L1295" i="3"/>
  <c r="L1294" i="3"/>
  <c r="L1293" i="3"/>
  <c r="L1292" i="3"/>
  <c r="L1291" i="3"/>
  <c r="L1290" i="3"/>
  <c r="L1289" i="3"/>
  <c r="L1288" i="3"/>
  <c r="L1287" i="3"/>
  <c r="L1286" i="3"/>
  <c r="L1285" i="3"/>
  <c r="L1284" i="3"/>
  <c r="L1283" i="3"/>
  <c r="L1282" i="3"/>
  <c r="L1281" i="3"/>
  <c r="L1280" i="3"/>
  <c r="L1279" i="3"/>
  <c r="L1278" i="3"/>
  <c r="L1277" i="3"/>
  <c r="L1276" i="3"/>
  <c r="L1275" i="3"/>
  <c r="L1274" i="3"/>
  <c r="L1273" i="3"/>
  <c r="L1272" i="3"/>
  <c r="L1271" i="3"/>
  <c r="L1270" i="3"/>
  <c r="L1269" i="3"/>
  <c r="L1268" i="3"/>
  <c r="L1267" i="3"/>
  <c r="L1266" i="3"/>
  <c r="L1265" i="3"/>
  <c r="L1264" i="3"/>
  <c r="L1263" i="3"/>
  <c r="L1262" i="3"/>
  <c r="L1261" i="3"/>
  <c r="L1260" i="3"/>
  <c r="L1259" i="3"/>
  <c r="L1258" i="3"/>
  <c r="L1257" i="3"/>
  <c r="L1256" i="3"/>
  <c r="L1255" i="3"/>
  <c r="L1254" i="3"/>
  <c r="L1253" i="3"/>
  <c r="L1252" i="3"/>
  <c r="L1251" i="3"/>
  <c r="L1250" i="3"/>
  <c r="L1249" i="3"/>
  <c r="L1248" i="3"/>
  <c r="L1247" i="3"/>
  <c r="L1246" i="3"/>
  <c r="L1245" i="3"/>
  <c r="L1244" i="3"/>
  <c r="L1243" i="3"/>
  <c r="L1242" i="3"/>
  <c r="L1241" i="3"/>
  <c r="L1240" i="3"/>
  <c r="L1239" i="3"/>
  <c r="L1238" i="3"/>
  <c r="L1237" i="3"/>
  <c r="L1236" i="3"/>
  <c r="L1235" i="3"/>
  <c r="L1234" i="3"/>
  <c r="L1233" i="3"/>
  <c r="L1232" i="3"/>
  <c r="L1231" i="3"/>
  <c r="L1230" i="3"/>
  <c r="L1229" i="3"/>
  <c r="L1228" i="3"/>
  <c r="L1227" i="3"/>
  <c r="L1226" i="3"/>
  <c r="L1225" i="3"/>
  <c r="L1224" i="3"/>
  <c r="L1223" i="3"/>
  <c r="L1222" i="3"/>
  <c r="L1221" i="3"/>
  <c r="L1220" i="3"/>
  <c r="L1219" i="3"/>
  <c r="L1218" i="3"/>
  <c r="L1217" i="3"/>
  <c r="L1216" i="3"/>
  <c r="L1215" i="3"/>
  <c r="L1214" i="3"/>
  <c r="L1213" i="3"/>
  <c r="L1212" i="3"/>
  <c r="L1211" i="3"/>
  <c r="L1210" i="3"/>
  <c r="L1209" i="3"/>
  <c r="L1208" i="3"/>
  <c r="L1207" i="3"/>
  <c r="L1206" i="3"/>
  <c r="L1205" i="3"/>
  <c r="L1204" i="3"/>
  <c r="L1203" i="3"/>
  <c r="L1202" i="3"/>
  <c r="L1201" i="3"/>
  <c r="L1200" i="3"/>
  <c r="L1199" i="3"/>
  <c r="L1198" i="3"/>
  <c r="L1197" i="3"/>
  <c r="L1196" i="3"/>
  <c r="L1195" i="3"/>
  <c r="L1194" i="3"/>
  <c r="L1193" i="3"/>
  <c r="L1192" i="3"/>
  <c r="L1191" i="3"/>
  <c r="L1190" i="3"/>
  <c r="L1189" i="3"/>
  <c r="L1188" i="3"/>
  <c r="L1187" i="3"/>
  <c r="L1186" i="3"/>
  <c r="L1185" i="3"/>
  <c r="L1184" i="3"/>
  <c r="L1183" i="3"/>
  <c r="L1182" i="3"/>
  <c r="L1181" i="3"/>
  <c r="L1180" i="3"/>
  <c r="L1179" i="3"/>
  <c r="L1178" i="3"/>
  <c r="L1177" i="3"/>
  <c r="L1176" i="3"/>
  <c r="L1175" i="3"/>
  <c r="L1174" i="3"/>
  <c r="L1173" i="3"/>
  <c r="L1172" i="3"/>
  <c r="L1171" i="3"/>
  <c r="L1170" i="3"/>
  <c r="L1169" i="3"/>
  <c r="L1168" i="3"/>
  <c r="L1167" i="3"/>
  <c r="L1166" i="3"/>
  <c r="L1165" i="3"/>
  <c r="L1164" i="3"/>
  <c r="L1163" i="3"/>
  <c r="L1162" i="3"/>
  <c r="L1161" i="3"/>
  <c r="L1160" i="3"/>
  <c r="L1159" i="3"/>
  <c r="L1158" i="3"/>
  <c r="L1157" i="3"/>
  <c r="L1156" i="3"/>
  <c r="L1155" i="3"/>
  <c r="L1154" i="3"/>
  <c r="L1153" i="3"/>
  <c r="L1152" i="3"/>
  <c r="L1151" i="3"/>
  <c r="L1150" i="3"/>
  <c r="L1149" i="3"/>
  <c r="L1148" i="3"/>
  <c r="L1147" i="3"/>
  <c r="L1146" i="3"/>
  <c r="L1145" i="3"/>
  <c r="L1144" i="3"/>
  <c r="L1143" i="3"/>
  <c r="L1142" i="3"/>
  <c r="L1141" i="3"/>
  <c r="L1140" i="3"/>
  <c r="L1139" i="3"/>
  <c r="L1138" i="3"/>
  <c r="L1137" i="3"/>
  <c r="L1136" i="3"/>
  <c r="L1135" i="3"/>
  <c r="L1134" i="3"/>
  <c r="L1133" i="3"/>
  <c r="L1132" i="3"/>
  <c r="L1131" i="3"/>
  <c r="L1130" i="3"/>
  <c r="L1129" i="3"/>
  <c r="L1128" i="3"/>
  <c r="L1127" i="3"/>
  <c r="L1126" i="3"/>
  <c r="L1125" i="3"/>
  <c r="L1124" i="3"/>
  <c r="L1123" i="3"/>
  <c r="L1122" i="3"/>
  <c r="L1121" i="3"/>
  <c r="L1120" i="3"/>
  <c r="L1119" i="3"/>
  <c r="L1118" i="3"/>
  <c r="L1117" i="3"/>
  <c r="L1116" i="3"/>
  <c r="L1115" i="3"/>
  <c r="L1114" i="3"/>
  <c r="L1113" i="3"/>
  <c r="L1112" i="3"/>
  <c r="L1111" i="3"/>
  <c r="L1110" i="3"/>
  <c r="L1109" i="3"/>
  <c r="L1108" i="3"/>
  <c r="L1107" i="3"/>
  <c r="L1106" i="3"/>
  <c r="L1105" i="3"/>
  <c r="L1104" i="3"/>
  <c r="L1103" i="3"/>
  <c r="L1102" i="3"/>
  <c r="L1101" i="3"/>
  <c r="L1100" i="3"/>
  <c r="L1099" i="3"/>
  <c r="L1098" i="3"/>
  <c r="L1097" i="3"/>
  <c r="L1096" i="3"/>
  <c r="L1095" i="3"/>
  <c r="L1094" i="3"/>
  <c r="L1093" i="3"/>
  <c r="L1092" i="3"/>
  <c r="L1091" i="3"/>
  <c r="L1090" i="3"/>
  <c r="L1089" i="3"/>
  <c r="L1088" i="3"/>
  <c r="L1087" i="3"/>
  <c r="L1086" i="3"/>
  <c r="L1085" i="3"/>
  <c r="L1084" i="3"/>
  <c r="L1083" i="3"/>
  <c r="L1082" i="3"/>
  <c r="L1081" i="3"/>
  <c r="L1080" i="3"/>
  <c r="L1079" i="3"/>
  <c r="L1078" i="3"/>
  <c r="L1077" i="3"/>
  <c r="L1076" i="3"/>
  <c r="L1075" i="3"/>
  <c r="L1074" i="3"/>
  <c r="L1073" i="3"/>
  <c r="L1072" i="3"/>
  <c r="L1071" i="3"/>
  <c r="L1070" i="3"/>
  <c r="L1069" i="3"/>
  <c r="L1068" i="3"/>
  <c r="L1067" i="3"/>
  <c r="L1066" i="3"/>
  <c r="L1065" i="3"/>
  <c r="L1064" i="3"/>
  <c r="L1063" i="3"/>
  <c r="L1062" i="3"/>
  <c r="L1061" i="3"/>
  <c r="L1060" i="3"/>
  <c r="L1059" i="3"/>
  <c r="L1058" i="3"/>
  <c r="L1057" i="3"/>
  <c r="L1056" i="3"/>
  <c r="L1055" i="3"/>
  <c r="L1054" i="3"/>
  <c r="L1053" i="3"/>
  <c r="L1052" i="3"/>
  <c r="L1051" i="3"/>
  <c r="L1050" i="3"/>
  <c r="L1049" i="3"/>
  <c r="L1048" i="3"/>
  <c r="L1047" i="3"/>
  <c r="L1046" i="3"/>
  <c r="L1045" i="3"/>
  <c r="L1044" i="3"/>
  <c r="L1043" i="3"/>
  <c r="L1042" i="3"/>
  <c r="L1041" i="3"/>
  <c r="L1040" i="3"/>
  <c r="L1039" i="3"/>
  <c r="L1038" i="3"/>
  <c r="L1037" i="3"/>
  <c r="L1036" i="3"/>
  <c r="L1035" i="3"/>
  <c r="L1034" i="3"/>
  <c r="L1033" i="3"/>
  <c r="L1032" i="3"/>
  <c r="L1031" i="3"/>
  <c r="L1030" i="3"/>
  <c r="L1029" i="3"/>
  <c r="L1028" i="3"/>
  <c r="L1027" i="3"/>
  <c r="L1026" i="3"/>
  <c r="L1025" i="3"/>
  <c r="L1024" i="3"/>
  <c r="L1023" i="3"/>
  <c r="L1022" i="3"/>
  <c r="L1021" i="3"/>
  <c r="L1020" i="3"/>
  <c r="L1019" i="3"/>
  <c r="L1018" i="3"/>
  <c r="L1017" i="3"/>
  <c r="L1016" i="3"/>
  <c r="L1015" i="3"/>
  <c r="L1014" i="3"/>
  <c r="L1013" i="3"/>
  <c r="L1012" i="3"/>
  <c r="L1011" i="3"/>
  <c r="L1010" i="3"/>
  <c r="L1009" i="3"/>
  <c r="L1008" i="3"/>
  <c r="L1007" i="3"/>
  <c r="L1006" i="3"/>
  <c r="L1005" i="3"/>
  <c r="L1004" i="3"/>
  <c r="L1003" i="3"/>
  <c r="L1002" i="3"/>
  <c r="L1001" i="3"/>
  <c r="L1000" i="3"/>
  <c r="L999" i="3"/>
  <c r="L998" i="3"/>
  <c r="L997" i="3"/>
  <c r="L996" i="3"/>
  <c r="L995" i="3"/>
  <c r="L994" i="3"/>
  <c r="L993" i="3"/>
  <c r="L992" i="3"/>
  <c r="L991" i="3"/>
  <c r="L990" i="3"/>
  <c r="L989" i="3"/>
  <c r="L988" i="3"/>
  <c r="L987" i="3"/>
  <c r="L986" i="3"/>
  <c r="L985" i="3"/>
  <c r="L984" i="3"/>
  <c r="L983" i="3"/>
  <c r="L982" i="3"/>
  <c r="L981" i="3"/>
  <c r="L980" i="3"/>
  <c r="L979" i="3"/>
  <c r="L978" i="3"/>
  <c r="L977" i="3"/>
  <c r="L976" i="3"/>
  <c r="L975" i="3"/>
  <c r="L974" i="3"/>
  <c r="L973" i="3"/>
  <c r="L972" i="3"/>
  <c r="L971" i="3"/>
  <c r="L970" i="3"/>
  <c r="L969" i="3"/>
  <c r="L968" i="3"/>
  <c r="L967" i="3"/>
  <c r="L966" i="3"/>
  <c r="L965" i="3"/>
  <c r="L964" i="3"/>
  <c r="L963" i="3"/>
  <c r="L962" i="3"/>
  <c r="L961" i="3"/>
  <c r="L960" i="3"/>
  <c r="L959" i="3"/>
  <c r="L958" i="3"/>
  <c r="L957" i="3"/>
  <c r="L956" i="3"/>
  <c r="L955" i="3"/>
  <c r="L954" i="3"/>
  <c r="L953" i="3"/>
  <c r="L952" i="3"/>
  <c r="L951" i="3"/>
  <c r="L950" i="3"/>
  <c r="L949" i="3"/>
  <c r="L948" i="3"/>
  <c r="L947" i="3"/>
  <c r="L946" i="3"/>
  <c r="L945" i="3"/>
  <c r="L944" i="3"/>
  <c r="L943" i="3"/>
  <c r="L942" i="3"/>
  <c r="L941" i="3"/>
  <c r="L940" i="3"/>
  <c r="L939" i="3"/>
  <c r="L938" i="3"/>
  <c r="L937" i="3"/>
  <c r="L936" i="3"/>
  <c r="L935" i="3"/>
  <c r="L934" i="3"/>
  <c r="L933" i="3"/>
  <c r="L932" i="3"/>
  <c r="L931" i="3"/>
  <c r="L930" i="3"/>
  <c r="L929" i="3"/>
  <c r="L928" i="3"/>
  <c r="L927" i="3"/>
  <c r="L926" i="3"/>
  <c r="L925" i="3"/>
  <c r="L924" i="3"/>
  <c r="L923" i="3"/>
  <c r="L922" i="3"/>
  <c r="L921" i="3"/>
  <c r="L920" i="3"/>
  <c r="L919" i="3"/>
  <c r="L918" i="3"/>
  <c r="L917" i="3"/>
  <c r="L916" i="3"/>
  <c r="L915" i="3"/>
  <c r="L914" i="3"/>
  <c r="L913" i="3"/>
  <c r="L912" i="3"/>
  <c r="L911" i="3"/>
  <c r="L910" i="3"/>
  <c r="L909" i="3"/>
  <c r="L908" i="3"/>
  <c r="L907" i="3"/>
  <c r="L906" i="3"/>
  <c r="L905" i="3"/>
  <c r="L904" i="3"/>
  <c r="L903" i="3"/>
  <c r="L902" i="3"/>
  <c r="L901" i="3"/>
  <c r="L900" i="3"/>
  <c r="L899" i="3"/>
  <c r="L898" i="3"/>
  <c r="L897" i="3"/>
  <c r="L896" i="3"/>
  <c r="L895" i="3"/>
  <c r="L894" i="3"/>
  <c r="L893" i="3"/>
  <c r="L892" i="3"/>
  <c r="L891" i="3"/>
  <c r="L890" i="3"/>
  <c r="L889" i="3"/>
  <c r="L888" i="3"/>
  <c r="L887" i="3"/>
  <c r="L886" i="3"/>
  <c r="L885" i="3"/>
  <c r="L884" i="3"/>
  <c r="L883" i="3"/>
  <c r="L882" i="3"/>
  <c r="L881" i="3"/>
  <c r="L880" i="3"/>
  <c r="L879" i="3"/>
  <c r="L878" i="3"/>
  <c r="L877" i="3"/>
  <c r="L876" i="3"/>
  <c r="L875" i="3"/>
  <c r="L874" i="3"/>
  <c r="L873" i="3"/>
  <c r="L872" i="3"/>
  <c r="L871" i="3"/>
  <c r="L870" i="3"/>
  <c r="L869" i="3"/>
  <c r="L868" i="3"/>
  <c r="L867" i="3"/>
  <c r="L866" i="3"/>
  <c r="L865" i="3"/>
  <c r="L864" i="3"/>
  <c r="L863" i="3"/>
  <c r="L862" i="3"/>
  <c r="L861" i="3"/>
  <c r="L860" i="3"/>
  <c r="L859" i="3"/>
  <c r="L858" i="3"/>
  <c r="L857" i="3"/>
  <c r="L856" i="3"/>
  <c r="L855" i="3"/>
  <c r="L854" i="3"/>
  <c r="L853" i="3"/>
  <c r="L852" i="3"/>
  <c r="L851" i="3"/>
  <c r="L850" i="3"/>
  <c r="L849" i="3"/>
  <c r="L848" i="3"/>
  <c r="L847" i="3"/>
  <c r="L846" i="3"/>
  <c r="L845" i="3"/>
  <c r="L844" i="3"/>
  <c r="L843" i="3"/>
  <c r="L842" i="3"/>
  <c r="L841" i="3"/>
  <c r="L840" i="3"/>
  <c r="L839" i="3"/>
  <c r="L838" i="3"/>
  <c r="L837" i="3"/>
  <c r="L8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L691" i="3"/>
  <c r="L690" i="3"/>
  <c r="L689" i="3"/>
  <c r="L688" i="3"/>
  <c r="L687" i="3"/>
  <c r="L686" i="3"/>
  <c r="L685"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19" i="3"/>
  <c r="L18" i="3"/>
  <c r="L17" i="3"/>
  <c r="L16" i="3"/>
  <c r="L15" i="3"/>
  <c r="L14" i="3"/>
  <c r="L13" i="3"/>
  <c r="L12" i="3"/>
  <c r="L11" i="3"/>
  <c r="L10" i="3"/>
  <c r="L9" i="3"/>
  <c r="L8" i="3"/>
  <c r="L7" i="3"/>
  <c r="L6" i="3"/>
  <c r="L5" i="3"/>
  <c r="L4" i="3"/>
  <c r="L3" i="3"/>
  <c r="J6" i="12" l="1"/>
  <c r="J3" i="12"/>
  <c r="J2" i="12"/>
  <c r="J7" i="12"/>
  <c r="J5" i="12"/>
  <c r="E58" i="12"/>
  <c r="H12" i="12"/>
  <c r="J9" i="12"/>
  <c r="J10" i="12"/>
  <c r="J11" i="12"/>
  <c r="I12" i="12"/>
  <c r="F809" i="9"/>
  <c r="F808" i="9"/>
  <c r="F807" i="9"/>
  <c r="F806" i="9"/>
  <c r="F805" i="9"/>
  <c r="F804" i="9"/>
  <c r="F803" i="9"/>
  <c r="F802" i="9"/>
  <c r="F801" i="9"/>
  <c r="F800" i="9"/>
  <c r="F799" i="9"/>
  <c r="F798" i="9"/>
  <c r="F797" i="9"/>
  <c r="F796" i="9"/>
  <c r="F795" i="9"/>
  <c r="F794" i="9"/>
  <c r="F793" i="9"/>
  <c r="F792" i="9"/>
  <c r="F791" i="9"/>
  <c r="F790" i="9"/>
  <c r="F789" i="9"/>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9" i="9"/>
  <c r="F708" i="9"/>
  <c r="F707" i="9"/>
  <c r="F706" i="9"/>
  <c r="F705" i="9"/>
  <c r="F704" i="9"/>
  <c r="F703" i="9"/>
  <c r="F702" i="9"/>
  <c r="F701" i="9"/>
  <c r="F700" i="9"/>
  <c r="F699" i="9"/>
  <c r="F698" i="9"/>
  <c r="F697" i="9"/>
  <c r="F696" i="9"/>
  <c r="F695" i="9"/>
  <c r="F694" i="9"/>
  <c r="F693" i="9"/>
  <c r="F692" i="9"/>
  <c r="F691" i="9"/>
  <c r="F690" i="9"/>
  <c r="F689" i="9"/>
  <c r="F688" i="9"/>
  <c r="F687" i="9"/>
  <c r="F686" i="9"/>
  <c r="F685" i="9"/>
  <c r="F684" i="9"/>
  <c r="F683" i="9"/>
  <c r="F682" i="9"/>
  <c r="F681" i="9"/>
  <c r="F680" i="9"/>
  <c r="F679" i="9"/>
  <c r="F678" i="9"/>
  <c r="F677" i="9"/>
  <c r="F676" i="9"/>
  <c r="F675" i="9"/>
  <c r="F674" i="9"/>
  <c r="F673" i="9"/>
  <c r="F672" i="9"/>
  <c r="F671" i="9"/>
  <c r="F670" i="9"/>
  <c r="F669" i="9"/>
  <c r="F668" i="9"/>
  <c r="F667" i="9"/>
  <c r="F666" i="9"/>
  <c r="F665" i="9"/>
  <c r="F664" i="9"/>
  <c r="F663" i="9"/>
  <c r="F662" i="9"/>
  <c r="F661" i="9"/>
  <c r="F660" i="9"/>
  <c r="F659" i="9"/>
  <c r="F658" i="9"/>
  <c r="F657" i="9"/>
  <c r="F656" i="9"/>
  <c r="F655" i="9"/>
  <c r="F654" i="9"/>
  <c r="F653" i="9"/>
  <c r="F652" i="9"/>
  <c r="F651" i="9"/>
  <c r="F650" i="9"/>
  <c r="F649" i="9"/>
  <c r="F648" i="9"/>
  <c r="F647" i="9"/>
  <c r="F646" i="9"/>
  <c r="F645" i="9"/>
  <c r="F644" i="9"/>
  <c r="F643" i="9"/>
  <c r="F642" i="9"/>
  <c r="F641" i="9"/>
  <c r="F640" i="9"/>
  <c r="F639" i="9"/>
  <c r="F638" i="9"/>
  <c r="F637" i="9"/>
  <c r="F636" i="9"/>
  <c r="F635" i="9"/>
  <c r="F634" i="9"/>
  <c r="F633" i="9"/>
  <c r="F632" i="9"/>
  <c r="F631" i="9"/>
  <c r="F630" i="9"/>
  <c r="F629" i="9"/>
  <c r="F628" i="9"/>
  <c r="F627" i="9"/>
  <c r="F626" i="9"/>
  <c r="F625" i="9"/>
  <c r="F624" i="9"/>
  <c r="F623" i="9"/>
  <c r="F622" i="9"/>
  <c r="F621" i="9"/>
  <c r="F620" i="9"/>
  <c r="F619" i="9"/>
  <c r="F618" i="9"/>
  <c r="F617" i="9"/>
  <c r="F616" i="9"/>
  <c r="F615" i="9"/>
  <c r="F614" i="9"/>
  <c r="F613" i="9"/>
  <c r="F612" i="9"/>
  <c r="F611" i="9"/>
  <c r="F610" i="9"/>
  <c r="F609" i="9"/>
  <c r="F608" i="9"/>
  <c r="F607" i="9"/>
  <c r="F606" i="9"/>
  <c r="F605" i="9"/>
  <c r="F604" i="9"/>
  <c r="F603" i="9"/>
  <c r="F602" i="9"/>
  <c r="F601" i="9"/>
  <c r="F600" i="9"/>
  <c r="F599" i="9"/>
  <c r="F598" i="9"/>
  <c r="F597" i="9"/>
  <c r="F596" i="9"/>
  <c r="F595" i="9"/>
  <c r="F594" i="9"/>
  <c r="F593" i="9"/>
  <c r="F592" i="9"/>
  <c r="F591" i="9"/>
  <c r="F590" i="9"/>
  <c r="F589" i="9"/>
  <c r="F588" i="9"/>
  <c r="F587" i="9"/>
  <c r="F586" i="9"/>
  <c r="F585" i="9"/>
  <c r="F584" i="9"/>
  <c r="F583" i="9"/>
  <c r="F582" i="9"/>
  <c r="F581" i="9"/>
  <c r="F580" i="9"/>
  <c r="F579" i="9"/>
  <c r="F578" i="9"/>
  <c r="F577" i="9"/>
  <c r="F576" i="9"/>
  <c r="F575" i="9"/>
  <c r="F574" i="9"/>
  <c r="F573" i="9"/>
  <c r="F572" i="9"/>
  <c r="F571" i="9"/>
  <c r="F570" i="9"/>
  <c r="F569" i="9"/>
  <c r="F568" i="9"/>
  <c r="F567" i="9"/>
  <c r="F566" i="9"/>
  <c r="F565" i="9"/>
  <c r="F564" i="9"/>
  <c r="F563" i="9"/>
  <c r="F562" i="9"/>
  <c r="F561" i="9"/>
  <c r="F560" i="9"/>
  <c r="F559" i="9"/>
  <c r="F558" i="9"/>
  <c r="F557" i="9"/>
  <c r="F556" i="9"/>
  <c r="F555" i="9"/>
  <c r="F554" i="9"/>
  <c r="F553" i="9"/>
  <c r="F552" i="9"/>
  <c r="F551" i="9"/>
  <c r="F550" i="9"/>
  <c r="F549" i="9"/>
  <c r="F548" i="9"/>
  <c r="F547" i="9"/>
  <c r="F546" i="9"/>
  <c r="F545" i="9"/>
  <c r="F544" i="9"/>
  <c r="F543" i="9"/>
  <c r="F542" i="9"/>
  <c r="F541" i="9"/>
  <c r="F540" i="9"/>
  <c r="F539" i="9"/>
  <c r="F538" i="9"/>
  <c r="F537" i="9"/>
  <c r="F536" i="9"/>
  <c r="F535" i="9"/>
  <c r="F534" i="9"/>
  <c r="F533" i="9"/>
  <c r="F532" i="9"/>
  <c r="F531" i="9"/>
  <c r="F530" i="9"/>
  <c r="F529" i="9"/>
  <c r="F528" i="9"/>
  <c r="F527" i="9"/>
  <c r="F526" i="9"/>
  <c r="F525" i="9"/>
  <c r="F524" i="9"/>
  <c r="F523" i="9"/>
  <c r="F522" i="9"/>
  <c r="F521" i="9"/>
  <c r="F520" i="9"/>
  <c r="F519" i="9"/>
  <c r="F518" i="9"/>
  <c r="F517" i="9"/>
  <c r="F516" i="9"/>
  <c r="F515" i="9"/>
  <c r="F514" i="9"/>
  <c r="F513" i="9"/>
  <c r="F512" i="9"/>
  <c r="F511" i="9"/>
  <c r="F510" i="9"/>
  <c r="F509" i="9"/>
  <c r="F508" i="9"/>
  <c r="F507" i="9"/>
  <c r="F506" i="9"/>
  <c r="F505" i="9"/>
  <c r="F504" i="9"/>
  <c r="F503" i="9"/>
  <c r="F502" i="9"/>
  <c r="F501"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4" i="9"/>
  <c r="F453" i="9"/>
  <c r="F452" i="9"/>
  <c r="F451" i="9"/>
  <c r="F450" i="9"/>
  <c r="F449" i="9"/>
  <c r="F448" i="9"/>
  <c r="F447" i="9"/>
  <c r="F446" i="9"/>
  <c r="F445" i="9"/>
  <c r="F444" i="9"/>
  <c r="F443" i="9"/>
  <c r="F442" i="9"/>
  <c r="F441" i="9"/>
  <c r="F440" i="9"/>
  <c r="F439" i="9"/>
  <c r="F438" i="9"/>
  <c r="F437" i="9"/>
  <c r="F436" i="9"/>
  <c r="F435" i="9"/>
  <c r="F434" i="9"/>
  <c r="F433" i="9"/>
  <c r="F432" i="9"/>
  <c r="F431" i="9"/>
  <c r="F430" i="9"/>
  <c r="F429" i="9"/>
  <c r="F428" i="9"/>
  <c r="F427" i="9"/>
  <c r="F426" i="9"/>
  <c r="F425" i="9"/>
  <c r="F424" i="9"/>
  <c r="F423" i="9"/>
  <c r="F422" i="9"/>
  <c r="F421" i="9"/>
  <c r="F420" i="9"/>
  <c r="F419" i="9"/>
  <c r="F418" i="9"/>
  <c r="F417" i="9"/>
  <c r="F416" i="9"/>
  <c r="F415" i="9"/>
  <c r="F414" i="9"/>
  <c r="F413" i="9"/>
  <c r="F412" i="9"/>
  <c r="F411" i="9"/>
  <c r="F410" i="9"/>
  <c r="F409" i="9"/>
  <c r="F408" i="9"/>
  <c r="F407" i="9"/>
  <c r="F406" i="9"/>
  <c r="F405" i="9"/>
  <c r="F404" i="9"/>
  <c r="F403" i="9"/>
  <c r="F402" i="9"/>
  <c r="F401" i="9"/>
  <c r="F400" i="9"/>
  <c r="F399" i="9"/>
  <c r="F398" i="9"/>
  <c r="F397" i="9"/>
  <c r="F396" i="9"/>
  <c r="F395" i="9"/>
  <c r="F394" i="9"/>
  <c r="F393" i="9"/>
  <c r="F392" i="9"/>
  <c r="F391" i="9"/>
  <c r="F390" i="9"/>
  <c r="F389" i="9"/>
  <c r="F388" i="9"/>
  <c r="F387" i="9"/>
  <c r="F386" i="9"/>
  <c r="F385" i="9"/>
  <c r="F384" i="9"/>
  <c r="F383" i="9"/>
  <c r="F382" i="9"/>
  <c r="F381" i="9"/>
  <c r="F380" i="9"/>
  <c r="F379"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F3" i="9"/>
  <c r="F2" i="9"/>
  <c r="J12" i="12" l="1"/>
</calcChain>
</file>

<file path=xl/sharedStrings.xml><?xml version="1.0" encoding="utf-8"?>
<sst xmlns="http://schemas.openxmlformats.org/spreadsheetml/2006/main" count="84612" uniqueCount="17512">
  <si>
    <t>ID</t>
  </si>
  <si>
    <t>AgroTerm</t>
  </si>
  <si>
    <t>Agroscope</t>
  </si>
  <si>
    <t>WBF</t>
  </si>
  <si>
    <t>FeedBase</t>
  </si>
  <si>
    <t>Agrometeo</t>
  </si>
  <si>
    <t>DATAphyto</t>
  </si>
  <si>
    <t>FusaProg</t>
  </si>
  <si>
    <t>Blüteninfektionsprognose</t>
  </si>
  <si>
    <t>PhytoPRE</t>
  </si>
  <si>
    <t>SOPRA</t>
  </si>
  <si>
    <t>Publikationen Agroscope</t>
  </si>
  <si>
    <t>Unkrautgarten Wädenswil</t>
  </si>
  <si>
    <t>Equifeed</t>
  </si>
  <si>
    <t>Tätigkeitsbericht der BTM über die Amtsperiode 2008 - 2011</t>
  </si>
  <si>
    <t>Beobachtungsstelle für technische Massnahmen (BTM)</t>
  </si>
  <si>
    <t>EJPD</t>
  </si>
  <si>
    <t>Tätigkeitsbericht der BTM über die Amtsperiode 2012 - 2015</t>
  </si>
  <si>
    <t>Kulturgüterschutzinventar mit Objekten von nationaler Bedeutung</t>
  </si>
  <si>
    <t>Bundesamt für Bevölkerungsschutz (BABS)</t>
  </si>
  <si>
    <t>VBS</t>
  </si>
  <si>
    <t>Jahresberichte Labor Spiez 2003-2015</t>
  </si>
  <si>
    <t>Diverse Factsheets Labor Spiez zu Bakterien, Viren, Toxinen und Chemischen Kampfstoffen</t>
  </si>
  <si>
    <t>Poster Labor Spiez zu ABC-Schutz, Biologie, Chemie und Physik</t>
  </si>
  <si>
    <t>2000-Watt-Areale</t>
  </si>
  <si>
    <t>Bundesamt für Energie (BFE)</t>
  </si>
  <si>
    <t>UVEK</t>
  </si>
  <si>
    <t>Abgeltung von Einbussen der Wasserkraftnutzung (VAEW)</t>
  </si>
  <si>
    <t>Cleantech: Pilot-, Demonstrations- und Leuchtturmprojekte</t>
  </si>
  <si>
    <t>Energie-Regionen</t>
  </si>
  <si>
    <t>Energiestädte</t>
  </si>
  <si>
    <t>Energiestädte auf dem Weg in die 2000-Watt Gesellschaft</t>
  </si>
  <si>
    <t>Kernkraftwerke</t>
  </si>
  <si>
    <t>Sachplan geologische Tiefenlager</t>
  </si>
  <si>
    <t>Sachplan Übertragungsleitungen</t>
  </si>
  <si>
    <t>Sachplan Übertragungsleitungen (SÜL)</t>
  </si>
  <si>
    <t>Sachplan Übertragungsleitungen (SÜL) - Anhörungen</t>
  </si>
  <si>
    <t>Statistik der Wasserkraftanlagen (WASTA)</t>
  </si>
  <si>
    <t>Stauanlagen unter Bundesaufsicht</t>
  </si>
  <si>
    <t>Stauanlagen unter kantonaler Aufsicht</t>
  </si>
  <si>
    <t>Übersichtsplan elektrische Anlagen</t>
  </si>
  <si>
    <t>Werkpläne elektrische Kabelleitungen</t>
  </si>
  <si>
    <t>Windatlas Schweiz: Häufigkeit meteorologischer Vereisung in 100 m Höhe über Grund</t>
  </si>
  <si>
    <t>Windatlas Schweiz: Jahresmittel der modellierten Windgeschwindigkeit und Windrichtung in 100 m Höhe über Grund</t>
  </si>
  <si>
    <t>Windatlas Schweiz: Jahresmittel der modellierten Windgeschwindigkeit und Windrichtung in 125 m Höhe über Grund</t>
  </si>
  <si>
    <t>Windatlas Schweiz: Jahresmittel der modellierten Windgeschwindigkeit und Windrichtung in 150 m Höhe über Grund</t>
  </si>
  <si>
    <t>Windatlas Schweiz: Jahresmittel der modellierten Windgeschwindigkeit und Windrichtung in 50 m Höhe über Grund</t>
  </si>
  <si>
    <t>Windatlas Schweiz: Jahresmittel der modellierten Windgeschwindigkeit und Windrichtung in 75 m Höhe über Grund</t>
  </si>
  <si>
    <t>Windenergieanlagen</t>
  </si>
  <si>
    <t>ProKilowatt-Programme zur Förderung von Stromeffizienzmassnahmen nach Kanton</t>
  </si>
  <si>
    <t>Rückerstattung nach Art. 15b EnG für stromintensive Endverbraucher</t>
  </si>
  <si>
    <t>Bezügerinnen und Bezüger der kostendeckenden Einspeisevergütung (KEV)</t>
  </si>
  <si>
    <t>Strom-Marktpreis gemäss Art. 3 b bis, Abs. 2 und 3, EnV</t>
  </si>
  <si>
    <t xml:space="preserve">Strom-Marktpreis gemäss Art. 3 f, Abs. 3 EnV </t>
  </si>
  <si>
    <t>Lichtmittel-Markt Schweiz</t>
  </si>
  <si>
    <t>Verkaufszahlenbasierte Energieeffizienzanalyse von Elektrogeräten</t>
  </si>
  <si>
    <t>Kontrollen Energieetiketten und Mindestanforderungen bei Elektrogeräten in der Schweiz</t>
  </si>
  <si>
    <t>Stand der Energiepolitik in den Kantonen</t>
  </si>
  <si>
    <t>Globalbeiträge an die Kantone nach Art. 15 EnG: Wirkungsanalyse kantonaler Förderprogramme - Ergebnisse der Erhebung 2015</t>
  </si>
  <si>
    <t>Jahresbericht Gebäudeprogramm</t>
  </si>
  <si>
    <t>Bestände von Kernmaterialien im Ausland</t>
  </si>
  <si>
    <t>Projektinformationen P+D+L-Programm</t>
  </si>
  <si>
    <t>Angebote der Innovationsförderung im Energiebereich</t>
  </si>
  <si>
    <t>Schweizerische Gesamtenergiestatistik</t>
  </si>
  <si>
    <t>Schweizerische Elektrizitätsstatistik</t>
  </si>
  <si>
    <t>Schweizerische Statistik der erneuerbaren Energien</t>
  </si>
  <si>
    <t>Thermische Stromproduktion inklusive Wärmekraftkopplung (WKK) in der Schweiz</t>
  </si>
  <si>
    <t>Energieverbrauch in der Industrie und im Dienstleistungssektor</t>
  </si>
  <si>
    <t>Schweizerische Holzenergiestatistik</t>
  </si>
  <si>
    <t>Teilstatistik Spezielle energetische Holznutzungen: Feuerungen und Motoren für erneuerbare Abfälle</t>
  </si>
  <si>
    <t>Markterhebung Sonnenenergie – Teilstatistik der Schweizerischen Statistik der erneuerbaren Energien</t>
  </si>
  <si>
    <t>Elektrizitätsverbrauch der Ohm'schen Widerstandsheizungen in den privaten Haushalten</t>
  </si>
  <si>
    <t>Gesamte Erzeugung und Abgabe elektrischer Energie in der Schweiz</t>
  </si>
  <si>
    <t>Schweizerische Elektrizitätsbilanz - Monatswerte</t>
  </si>
  <si>
    <t>Aussenhandel der Schweiz mit Elektrizität nach Ländern</t>
  </si>
  <si>
    <t>Wochenstatistik Elektrizitätsbilanz - Erzeugung und Abgabe elektrischer Energie in der Schweiz</t>
  </si>
  <si>
    <t>Füllungsgrad der Speicherseen, Sonntag 24h, Wochenbericht Speicherinhalt</t>
  </si>
  <si>
    <t>Analyse des schweizerischen Energieverbrauchs nach Verwendungszwecken</t>
  </si>
  <si>
    <t>Ex-Post-Analyse des schweizerischen Energieverbrauchs nach Bestimmungsfaktoren</t>
  </si>
  <si>
    <t>Ex-Post-Analyse des Energieverbrauchs der schweizerischen Haushalte nach Bestimmungsfaktoren und Verwendungszwecken</t>
  </si>
  <si>
    <t>Energieforschungsstatistik (EFstat)</t>
  </si>
  <si>
    <t>Übersicht energieeffiziente Personenwagen (MOBE-Datenbank)</t>
  </si>
  <si>
    <t>Übersicht energieeffiziente Fahrzeuge mit Verbrauchsdaten</t>
  </si>
  <si>
    <t>Übersicht Schweizer Reifenmarkt</t>
  </si>
  <si>
    <t>Bericht Energieetikette für Neuwagen zu Anpassung der Kategoriengrenzen und mittlerer CO2-Wert der Neuzulassungen</t>
  </si>
  <si>
    <t>Bericht Energieverbrauch und Energieeffizienz der neuen Personenwagen</t>
  </si>
  <si>
    <t>Lieferwagenumweltliste</t>
  </si>
  <si>
    <t>Vollzugsresultate der CO2-Emissionsvorschriften für Personenwagen</t>
  </si>
  <si>
    <t>Beteiligung des BFE an internationalen Energieforschungsprogrammen</t>
  </si>
  <si>
    <t xml:space="preserve">Durch das BFE unterstützte Forschungsprojekte </t>
  </si>
  <si>
    <t>Borreliose / Lyme-Krankheit</t>
  </si>
  <si>
    <t>Bundesamt für Gesundheit (BAG)</t>
  </si>
  <si>
    <t>EDI</t>
  </si>
  <si>
    <t>Kennzahlen der Schweizer Spitäler 2008/2009</t>
  </si>
  <si>
    <t>Kennzahlen der Schweizer Spitäler 2010</t>
  </si>
  <si>
    <t>Kennzahlen der Schweizer Spitäler 2011</t>
  </si>
  <si>
    <t>Kennzahlen der Schweizer Spitäler 2012</t>
  </si>
  <si>
    <t>Kennzahlen der Schweizer Spitäler 2013</t>
  </si>
  <si>
    <t>Kennzahlen der Schweizer Spitäler 2014</t>
  </si>
  <si>
    <t>Krankenversicherungsprämien</t>
  </si>
  <si>
    <t>Qualitätsindikatoren der Schweizer Akutspitäler 2008/2009</t>
  </si>
  <si>
    <t>Qualitätsindikatoren der Schweizer Akutspitäler 2010</t>
  </si>
  <si>
    <t>Qualitätsindikatoren der Schweizer Akutspitäler 2011</t>
  </si>
  <si>
    <t>Qualitätsindikatoren der Schweizer Akutspitäler 2012</t>
  </si>
  <si>
    <t>Qualitätsindikatoren der Schweizer Akutspitäler 2013</t>
  </si>
  <si>
    <t>Qualitätsindikatoren der Schweizer Akutspitäler 2014</t>
  </si>
  <si>
    <t>Radondatenbank</t>
  </si>
  <si>
    <t>Zeckenenzephalitis / Frühsommer-Meningoenzephalitis (FSME) - Impfempfehlung</t>
  </si>
  <si>
    <t>Zeckenenzephalitis / Frühsommer-Meningoenzephalitis (FSME) - Lokale Häufungen</t>
  </si>
  <si>
    <t>menuCH - Nationale Ernährungserhebung</t>
  </si>
  <si>
    <t>Schweizerische Ernährungsberichte (SEB)</t>
  </si>
  <si>
    <t>Statistik über die Dosimetrie der beruflich strahlenexponiertenPersonen</t>
  </si>
  <si>
    <t>Überwachung der Umweltradioaktivität</t>
  </si>
  <si>
    <t>Radonbelastung in Innenräumen</t>
  </si>
  <si>
    <t>Monitoring der medizinischen Strahlendosen in der Schweiz</t>
  </si>
  <si>
    <t>Produkteregister Chemikalien</t>
  </si>
  <si>
    <t>Verzeichnis der Betriebe mit inspizierten Prüfeinrichtungen und auditierten Prüfungen</t>
  </si>
  <si>
    <t>Anrufstatistik Tox Info Suisse</t>
  </si>
  <si>
    <t>Meldesystem der meldepflichtigen Infektionskrankheiten</t>
  </si>
  <si>
    <t>Sentinella-Meldesystem</t>
  </si>
  <si>
    <t>Swiss Paediatric Surveillance Unit (SPSU)</t>
  </si>
  <si>
    <t>Durchimpfungsstudie</t>
  </si>
  <si>
    <t>HIV/STI enhanced second generation surveillance in Switzerland</t>
  </si>
  <si>
    <t>Schweizerisches Zentrum für die Überwachung der Antibiotikaresistenzen(ANRESIS)</t>
  </si>
  <si>
    <t>Act-Info Nationale Suchthilfestatistik (addiction, care and therapy information)</t>
  </si>
  <si>
    <t>Nationale Methadonstatistik</t>
  </si>
  <si>
    <t>Monitoring in der Heroingestützten Behandlung (HeGeBe- Monitoring)</t>
  </si>
  <si>
    <t>Behandlungsstatistik / Belegungsstatistik der stationären Suchttherapieinstitutionen</t>
  </si>
  <si>
    <t>Suchtmonitoring Schweiz</t>
  </si>
  <si>
    <t>Statistik der Gesamt - Δ9-THC Gehaltswerte in untersuchten Hanfasservaten</t>
  </si>
  <si>
    <t>Schweizerische Schülerbefragung / Health Behaviour in SchoolAged Children (HBSC)</t>
  </si>
  <si>
    <t xml:space="preserve">Monitoring-System Ernährung und Bewegung (MOSEB) </t>
  </si>
  <si>
    <t>Monitoring Transplantationsgesetz</t>
  </si>
  <si>
    <t>Nachweis von gefährlichen Organismen im Zusammenhang mit ESV-relevanten Tätigkeiten und B-Ereignissen</t>
  </si>
  <si>
    <t>Bewilligte Laboratorien</t>
  </si>
  <si>
    <t>Liste der bewilligten Reihenuntersuchungen</t>
  </si>
  <si>
    <t>Register der bewilligten Stammzellenforschungsprojekte</t>
  </si>
  <si>
    <t>Register von embryonalen Stammzellen</t>
  </si>
  <si>
    <t>Register klinischer Versuche</t>
  </si>
  <si>
    <t>Bewilligungen für die Transplantation menschlicher Organe</t>
  </si>
  <si>
    <t>Bewilligungen für die Lagerung sowie die Ein- und Ausfuhr menschlicher Gewebe, Zellen oder Organe</t>
  </si>
  <si>
    <t>Nicht mehr gültige Bewilligungen in der Transplantationsmedizin</t>
  </si>
  <si>
    <t>Zahlen zur Spende und Transplantation von Organen in der Schweiz</t>
  </si>
  <si>
    <t>Zahlen zur Spende und Transplantation von Geweben in der Schweiz</t>
  </si>
  <si>
    <t>Zahlen zur Spende und Transplantation von Zellen in der Schweiz</t>
  </si>
  <si>
    <t>Tätigkeitsberichte der Expertenkommission für genetische Untersuchungen beim Menschen (GUMEK)</t>
  </si>
  <si>
    <t>Gesundheitliche Chancengleichheit</t>
  </si>
  <si>
    <t>Statistik der obligatorischen Krankenversicherung</t>
  </si>
  <si>
    <t>Kostenentwicklung (MOKKE)</t>
  </si>
  <si>
    <t>Prämienverbilligungsstatistik</t>
  </si>
  <si>
    <t xml:space="preserve">KVG-Solvenztest </t>
  </si>
  <si>
    <t>Anonymisierte Individualdaten der obligatorischen Krankenpflegeversicherung (BAGSAN)</t>
  </si>
  <si>
    <t>Kennzahlen der Schweizer Spitäler</t>
  </si>
  <si>
    <t>Qualitätsindikatoren der Schweizer Akutspitäler</t>
  </si>
  <si>
    <t>Statistik der sozialmedizinischen Institutionen SOMED</t>
  </si>
  <si>
    <t>Kennzahlen der Pflegeheime</t>
  </si>
  <si>
    <t>Spitex Statistik: Statistik der Hilfe und Pflege zu Hause</t>
  </si>
  <si>
    <t>Statistik über den Finanzhaushalt der obligatorischen Unfallversicherung(Unfallversicherungs-Betriebsrechnungen)</t>
  </si>
  <si>
    <t>Monitoring zur Wirksamkeit der Prämienverbilligung</t>
  </si>
  <si>
    <t>Monitoring Analysenliste (AL)</t>
  </si>
  <si>
    <t>Tarife UVG-Versicherern</t>
  </si>
  <si>
    <t>MEDUSE</t>
  </si>
  <si>
    <t>Medizinalberuferegister (MedReg)</t>
  </si>
  <si>
    <t>Nationale Gesundheitsberuferegister NAREG</t>
  </si>
  <si>
    <t>Psychologieberuferegister PsyReg</t>
  </si>
  <si>
    <t>Zefix - Zentraler Firmenindex</t>
  </si>
  <si>
    <t>Bundesamt für Justiz (BJ)</t>
  </si>
  <si>
    <t>Mobilfunknetze  – Antennen-standorte</t>
  </si>
  <si>
    <t>Bundesamt für Kommunikation (BAKOM)</t>
  </si>
  <si>
    <t xml:space="preserve">NGA-Mapping: visuelle Darstellung der Versorgungssituation mit Hochbreitbanddiensten in der Schweiz </t>
  </si>
  <si>
    <t>Lokale/regionale Versorgungsgebiete TV</t>
  </si>
  <si>
    <t>Sendernetzpläne Radio und Fernsehen</t>
  </si>
  <si>
    <t>Standorte Funkanlagen (Betriebsdaten)</t>
  </si>
  <si>
    <t>Nicht-konforme Geräte</t>
  </si>
  <si>
    <t>Entscheiddatenbank des BAKOM</t>
  </si>
  <si>
    <t>Höhe und Verwendung der Empfangsgebühr (inkl. Entwicklung in den Jahren)</t>
  </si>
  <si>
    <t>Informationen über Radio- und Fernsehveranstalter</t>
  </si>
  <si>
    <t>Kennzahlen Radio- und Fernsehveranstalter</t>
  </si>
  <si>
    <t>Wirtschaftlichkeitsprüfung SRG</t>
  </si>
  <si>
    <t>Beiträge an die Aus- und Weiterbildung von Medienschaffenden</t>
  </si>
  <si>
    <t>Medienforschung</t>
  </si>
  <si>
    <t>Programmformate der Schweizer Privatradios</t>
  </si>
  <si>
    <t>Programme der Schweizer Radios nach Sendungskategorien</t>
  </si>
  <si>
    <t>Radio- und Fernsehstatistik</t>
  </si>
  <si>
    <t>Statistik zur Aufsicht Inkasso der Radio- und TV- Empfangsgebühren</t>
  </si>
  <si>
    <t>Gemeldete Fernmeldedienstanbieter</t>
  </si>
  <si>
    <t>Zugeteilte Adressierungselemente</t>
  </si>
  <si>
    <t>Presseförderung</t>
  </si>
  <si>
    <t>Richtfunkverbindungen</t>
  </si>
  <si>
    <t>Bundesinventar der schützenswerten Ortsbilder der Schweiz von nationaler Bedeutung ISOS</t>
  </si>
  <si>
    <t>Bundesamt für Kultur (BAK)</t>
  </si>
  <si>
    <t>UNESCO-Welterbe Kulturstätten</t>
  </si>
  <si>
    <t>Liste der lebendigen Traditionen in der Schweiz</t>
  </si>
  <si>
    <t>Pflanzengenetische Ressourcen für Ernährung und Landwirtschaft (PGREL) Nationale Datenbank</t>
  </si>
  <si>
    <t>Bundesamt für Landwirtschaft (BLW)</t>
  </si>
  <si>
    <t>Pflanzenschutzmittelverzeichnis</t>
  </si>
  <si>
    <t>HODUFLU - Hofdüngerflüsse Schweiz</t>
  </si>
  <si>
    <t>Rebflächen in Hanglagen</t>
  </si>
  <si>
    <t>Register Ursprungsbezeichnungen (GUB) und geografische Angaben (GGA) Konditoreiware</t>
  </si>
  <si>
    <t>Register Ursprungsbezeichnungen (GUB) und geografische Angaben (GGA) Spirituosen</t>
  </si>
  <si>
    <t>Register Ursprungsbezeichnungen (GUB) und geografische Angaben (GGA) Käse</t>
  </si>
  <si>
    <t>Register Ursprungsbezeichnungen (GUB) und geografische Angaben (GGA) Pflanzliche Produkte</t>
  </si>
  <si>
    <t>Gewässeranschlusskarte direkt und indirekt, Anschlusswahrscheinlichkeit</t>
  </si>
  <si>
    <t>Gewässeranschlusskarte, Anschlusswahrscheinlichkeit</t>
  </si>
  <si>
    <t>Hanglagen</t>
  </si>
  <si>
    <t>Register Ursprungsbezeichnungen (GUB) und geografische Angaben (GGA) Fleischware</t>
  </si>
  <si>
    <t>Landwirtschaftliche Zonengrenzen der Schweiz</t>
  </si>
  <si>
    <t>Klimaeignungskarte für die Landwirtschaft - Getreidebau</t>
  </si>
  <si>
    <t>Klimaeignungskarte für die Landwirtschaft - Futterbau</t>
  </si>
  <si>
    <t>Klimaeignungskarte für die Landwirtschaft - Kartoffeln</t>
  </si>
  <si>
    <t>Erosionsrisikokarte der Schweiz, mittlerer Bodenabtrag in Tonnen/(ha*Jahr)</t>
  </si>
  <si>
    <t>Klimaeignungskarte für die Landwirtschaft - Spezialkulturen</t>
  </si>
  <si>
    <t>Klimaeignungskarte für die Landwirtschaft - Sommer-Zwischenfruchtbau</t>
  </si>
  <si>
    <t>Klimaeignungskarte für die Landwirtschaft - Körnermais</t>
  </si>
  <si>
    <t>Klimaeignungskarte für die Landwirtschaft - Kulturland</t>
  </si>
  <si>
    <t>Alpprodukte</t>
  </si>
  <si>
    <t>Bergprodukte</t>
  </si>
  <si>
    <t>Erosionsrisikokarte der Schweiz, qualitativ 1 (Talgebiet)</t>
  </si>
  <si>
    <t>Erosionsrisikokarte der Schweiz, qualitativ 2 (Talgebiet und Bergzonen I+II)</t>
  </si>
  <si>
    <t>Klimaeignungskarte für die Landwirtschaft - Niederschläge</t>
  </si>
  <si>
    <t>Klimaeignungskarte für die Landwirtschaft - Übersicht</t>
  </si>
  <si>
    <t>Digitale Bodeneignungskarte der Schweiz - Gründigkeit</t>
  </si>
  <si>
    <t>Feldblockkarte zum Erosionsrisiko</t>
  </si>
  <si>
    <t>Digitale Bodeneignungskarte der Schweiz - Kulturland</t>
  </si>
  <si>
    <t>Digitale Bodeneignungskarte der Schweiz - Kulturtyp</t>
  </si>
  <si>
    <t>Digitale Bodeneignungskarte der Schweiz - Nährstoffspeichervermögen</t>
  </si>
  <si>
    <t>Digitale Bodeneignungskarte der Schweiz - Wasserspeichervermögen</t>
  </si>
  <si>
    <t>Digitale Bodeneignungskarte der Schweiz - Wasserdurchlässigkeit</t>
  </si>
  <si>
    <t>Digitale Bodeneignungskarte der Schweiz - Vernässung</t>
  </si>
  <si>
    <t>Digitale Bodeneignungskarte der Schweiz - Skelettgehalt</t>
  </si>
  <si>
    <t>Bewässerungsbedürftigkeit</t>
  </si>
  <si>
    <t>Verwertung der Ernte im Pflanzenbau ab 1990</t>
  </si>
  <si>
    <t>Marktzahlen Brot und Getreide 2007-2016</t>
  </si>
  <si>
    <t>Marktzahlen Kartoffeln 2013-2016</t>
  </si>
  <si>
    <t>Bruttomargenwerte Eier 2001-2016</t>
  </si>
  <si>
    <t>Konsumentenpreise Eier 2001-2016</t>
  </si>
  <si>
    <t>Produzentenpreise Eier 2001-2016</t>
  </si>
  <si>
    <t>Produzentenpreis für Milch 2000-2016</t>
  </si>
  <si>
    <t>Bruttomargenwerte Fleisch 1999-2016</t>
  </si>
  <si>
    <t>Grosshandelspreise Fleisch 2004-2016</t>
  </si>
  <si>
    <t>Konsumentenpreise Fleisch 1990-2016</t>
  </si>
  <si>
    <t>Konsumentenpreise für Milchprodukte 2000-2016</t>
  </si>
  <si>
    <t>Butter-, Milchpulver- und Rahmpreise 2011-2016</t>
  </si>
  <si>
    <t>Übergangsbeitrag 2014-2015</t>
  </si>
  <si>
    <t>Investitionskredite nach Massnahmenkategorien 1999-2015</t>
  </si>
  <si>
    <t>An die Kantone ausbezahlte Beiträge 1999-2015</t>
  </si>
  <si>
    <t>Ressourceneffizienzbeiträge 2014-2015</t>
  </si>
  <si>
    <t>Produktionssystembeiträge 2014-2015</t>
  </si>
  <si>
    <t>Biodiversitätsbeiträge 2014-2015</t>
  </si>
  <si>
    <t>Versorgungssicherheitsbeiträge 2014-2015</t>
  </si>
  <si>
    <t>Übersicht Direktzahlungen alle Arten nach Kantonen 2015</t>
  </si>
  <si>
    <t>Selbstversorgungsgrad 2007-2014</t>
  </si>
  <si>
    <t>Produzentenpreise konventionell 2002/04-2015</t>
  </si>
  <si>
    <t>Produzentenpreise Bio 2002/04-2015</t>
  </si>
  <si>
    <t>Produktion Milchprodukte 1990/92-2015</t>
  </si>
  <si>
    <t>Produktion 1990/92-2015</t>
  </si>
  <si>
    <t>Pro-Kopf-Konsum 1990/92-2015</t>
  </si>
  <si>
    <t>Nutztierhalter und Nutztierbestände 2000/02-2015</t>
  </si>
  <si>
    <t>Landwirtschaftsbetriebe 1990-2015</t>
  </si>
  <si>
    <t>Landwirtschaftliche Nutzfläche nach Nutzungsarten 1990/92-2015</t>
  </si>
  <si>
    <t>Landwirtschaftliche Nutzfläche 1990-2015</t>
  </si>
  <si>
    <t>Landwirtschaftliche Gesamtrechnung 2000/02-2016</t>
  </si>
  <si>
    <t>Landschaftsqualitätsbeiträge 2014-2015</t>
  </si>
  <si>
    <t>Kulturlandschaftsbeiträge 2014-2015</t>
  </si>
  <si>
    <t>Konsumentenpreise Bio 2002/04-2015</t>
  </si>
  <si>
    <t>Grossvieheinheiten 1990-2015</t>
  </si>
  <si>
    <t>Erzeugung landwirtschaftliche Wirtschaftsbereich 2000/02-2016</t>
  </si>
  <si>
    <t>Betriebsergebnisse Talregion 2000/02-2014</t>
  </si>
  <si>
    <t>Betriebsergebnisse nach Betriebstypen Tierhaltung kombiniert 1997/99-2012/14</t>
  </si>
  <si>
    <t>Betriebsergebnisse nach Betriebstypen Pflanzenbau und Tierhaltung 1997/99-2012/14</t>
  </si>
  <si>
    <t>Betriebsergebnisse nach Arbeitsverdiensten Talregion 1997/99-2012/14</t>
  </si>
  <si>
    <t>Betriebsergebnisse nach Arbeitsverdiensten Hügelregion 1997/99-2012/14</t>
  </si>
  <si>
    <t>Betriebsergebnisse nach Arbeitsverdiensten Bergregion 1997/99-2012/14</t>
  </si>
  <si>
    <t>Betriebsergebnisse nach Arbeitsverdiensten alle Regionen 1997/99-2012/14</t>
  </si>
  <si>
    <t>Betriebsergebnisse Hügelregion 2000/02-2014</t>
  </si>
  <si>
    <t>Betriebsergebnisse Bergregion 2000/02-2014</t>
  </si>
  <si>
    <t>Betriebsergebnisse alle Regionen 2000/02-2014</t>
  </si>
  <si>
    <t>Beschaeftigte in der Landwirtschaft 1990-2015</t>
  </si>
  <si>
    <t>Konsumentenpreise konventionell 2002/04-2015</t>
  </si>
  <si>
    <t>Aussenhandel 1990/92-2015</t>
  </si>
  <si>
    <t>Ausgaben Viehwirtschaft 1999-2015</t>
  </si>
  <si>
    <t>Ausgaben Tierzucht 1999-2015</t>
  </si>
  <si>
    <t>Ausgaben Qualitäts- und Absatzförderung 1999-2015</t>
  </si>
  <si>
    <t>Ausgaben Pflanzenbau 1999-2015</t>
  </si>
  <si>
    <t>Ausgaben Milchwirtschaft 1999-2015</t>
  </si>
  <si>
    <t>Ausgaben Bund Landwirtschaft und Ernährung 2004-2015</t>
  </si>
  <si>
    <t>Agrarumweltindikatoren und -kennzahlen auf nationaler Ebene ab 1990</t>
  </si>
  <si>
    <t>Meldepflichtige Tierseuchen (Info SM)</t>
  </si>
  <si>
    <t>Bundesamt für Lebensmittelsicherheit und Veterinärwesen (BLV)</t>
  </si>
  <si>
    <t>Für den Export in die EU bewilligte Lebensmittelbetriebe</t>
  </si>
  <si>
    <t>Zugelassene Stalleinrichtungen</t>
  </si>
  <si>
    <t>Homogene Monatsdaten des MeteoSchweiz Klimanetzwerks</t>
  </si>
  <si>
    <t>Bundesamt für Meteorologie und Klimatologie (MeteoSchweiz)</t>
  </si>
  <si>
    <t>Klimanormwerte der Messstationen MeteoSchweiz</t>
  </si>
  <si>
    <t>Bodenstationsdaten der automatischen Niederschlagsmessstationen MeteoSchweiz</t>
  </si>
  <si>
    <t>Bodenstationsdaten der automatischen Messstationen MeteoSchweiz</t>
  </si>
  <si>
    <t>Schweizer Temperaturmittel</t>
  </si>
  <si>
    <t>Modelldaten Nowcasting INCA (Gitterdaten)</t>
  </si>
  <si>
    <t>Modelldaten Prognose COSMO-1 &amp; COSMO-E (Gitterdaten)</t>
  </si>
  <si>
    <t>Profilmessdaten Wind, Temperatur und Feuchte MeteoSchweiz</t>
  </si>
  <si>
    <t>Pollendaten MeteoSchweiz</t>
  </si>
  <si>
    <t>Bodenstationsdaten der manuellen Niederschlagsmessstationen MeteoSchweiz</t>
  </si>
  <si>
    <t>Bodenstationsdaten der manuellen Schneemessstationen MeteoSchweiz</t>
  </si>
  <si>
    <t>Bodenstationsdaten der Niederschlagstotalisatoren MeteoSchweiz</t>
  </si>
  <si>
    <t>Panoramabilder der Kamerastationen MeteoSchweiz</t>
  </si>
  <si>
    <t>Augenbeobachtungen MeteoSchweiz</t>
  </si>
  <si>
    <t>Phänologische Beobachtungen MeteoSchweiz</t>
  </si>
  <si>
    <t>Bodenstationsdaten Strahlungsmessnetz MeteoSchweiz</t>
  </si>
  <si>
    <t>LIDAR-Messdaten (Wasserdampf-, Temperatur- und Aerosolprofile) MeteoSchweiz</t>
  </si>
  <si>
    <t>Satellitendaten METEOSAT Second Generation (MSG)</t>
  </si>
  <si>
    <t>Ozon-Messdaten MeteoSchweiz</t>
  </si>
  <si>
    <t>Radiosondierungsdaten Wetterballon MeteoSchweiz (Payerne)</t>
  </si>
  <si>
    <t>Wetterradardaten MeteoSchweiz</t>
  </si>
  <si>
    <t>Windprofiler-Messdaten MeteoSchweiz (Payerne)</t>
  </si>
  <si>
    <t>Aerosolmessungen MeteoSchweiz (Jungfraujoch)</t>
  </si>
  <si>
    <t>Räumliche Klimadaten für Temperatur, Niederschlag, Globalstrahlung, Sonnenschein (Gitterdaten)</t>
  </si>
  <si>
    <t>Räumliche Niederschlagsdaten CombiPrecip (Gitterdaten)</t>
  </si>
  <si>
    <t>Klima-Indikatoren</t>
  </si>
  <si>
    <t>Klimaszenarien</t>
  </si>
  <si>
    <t>Alpenkonvention</t>
  </si>
  <si>
    <t>Bundesamt für Raumentwicklung (ARE)</t>
  </si>
  <si>
    <t>Gemeindetypologie ARE</t>
  </si>
  <si>
    <t>Landschaftstypologie Schweiz</t>
  </si>
  <si>
    <t>ÖV-Güteklassen ARE</t>
  </si>
  <si>
    <t>Reisezeit zu Zentren mit dem MIV</t>
  </si>
  <si>
    <t>Reisezeit zu Zentren mit dem ÖV</t>
  </si>
  <si>
    <t>AHV-Statistik</t>
  </si>
  <si>
    <t>Bundesamt für Sozialversicherungen (BSV)</t>
  </si>
  <si>
    <t>IV-Statistik</t>
  </si>
  <si>
    <t>EL-Statistik</t>
  </si>
  <si>
    <t>EO-Statistik</t>
  </si>
  <si>
    <t>AHV-Einkommensstatistik</t>
  </si>
  <si>
    <t>FZ-Statistik</t>
  </si>
  <si>
    <t>SHIVALV</t>
  </si>
  <si>
    <t>SVS-GRSV</t>
  </si>
  <si>
    <t>Abschlüsse der Fachhochschulen (ohne PH) nach Jahr, Examensstufe, Fachbereich und Altersklasse</t>
  </si>
  <si>
    <t>Bundesamt für Statistik (BFS)</t>
  </si>
  <si>
    <t>Abschlüsse der Fachhochschulen (ohne PH) nach Jahr, Examensstufe, Fachbereich, Wohnort vor Studienbeginn und Hochschule</t>
  </si>
  <si>
    <t>Abschlüsse der Fachhochschulen (ohne PH) nach Jahr, Examensstufe, Fachrichtung, Geschlecht und Hochschule</t>
  </si>
  <si>
    <t>Abschlüsse der Fachhochschulen (ohne PH) nach Jahr, Examensstufe, Fachrichtung, Staatsangehörigkeit und Hochschule</t>
  </si>
  <si>
    <t>Abschlüsse der Fachhochschulen (ohne PH) nach Jahr, Examensstufe, Wohnkanton vor Studienbeginn und Hochschule</t>
  </si>
  <si>
    <t>Abschlüsse der Fachhochschulen und pädagogischen Hochschulen nach Jahr, Examensstufe, Fachbereich und Altersklasse</t>
  </si>
  <si>
    <t>Abschlüsse der Fachhochschulen und pädagogischen Hochschulen nach Jahr, Examensstufe, Fachbereich, Wohnort vor Studienbeginn und Hochschule</t>
  </si>
  <si>
    <t>Abschlüsse der Fachhochschulen und pädagogischen Hochschulen nach Jahr, Examensstufe, Fachrichtung, Geschlecht und Hochschule</t>
  </si>
  <si>
    <t>Abschlüsse der Fachhochschulen und pädagogischen Hochschulen nach Jahr, Examensstufe, Fachrichtung, Staatsangehörigkeit und Hochschule</t>
  </si>
  <si>
    <t>Abschlüsse der Fachhochschulen und pädagogischen Hochschulen nach Jahr, Examensstufe, Wohnkanton vor Studienbeginn und Hochschule</t>
  </si>
  <si>
    <t>Abschlüsse der höheren Berufsbildung nach Ausbildungstyp, Ausbildungsfeld, Diplomtyp, Wohnkanton und Geschlecht</t>
  </si>
  <si>
    <t>Abschlüsse der höheren Berufsbildung nach Ausbildungstyp, Bildungsart (Studiengang), Diplomtyp, Wohnkanton und Geschlecht</t>
  </si>
  <si>
    <t>Abschlüsse der pädagogischen Hochschulen (ohne FH) nach Jahr, Examensstufe, Fachbereich und Altersklasse</t>
  </si>
  <si>
    <t>Abschlüsse der pädagogischen Hochschulen (ohne FH) nach Jahr, Examensstufe, Fachrichtung, Geschlecht und Hochschule</t>
  </si>
  <si>
    <t>Abschlüsse der pädagogischen Hochschulen (ohne FH) nach Jahr, Examensstufe, Fachrichtung, Staatsangehörigkeit und Hochschule</t>
  </si>
  <si>
    <t>Abschlüsse der pädagogischen Hochschulen (ohne FH) nach Jahr, Examensstufe, Wohnkanton vor Studienbeginn und Hochschule</t>
  </si>
  <si>
    <t>Abschlüsse der universitären Hochschulen nach Jahr, Examensstufe, Fachbereich, Wohnort vor Studienbeginn und Hochschule</t>
  </si>
  <si>
    <t>Abschlüsse der universitären Hochschulen nach Jahr, Examensstufe, Fachbereichsgruppe und Altersklasse</t>
  </si>
  <si>
    <t>Abschlüsse der universitären Hochschulen nach Jahr, Examensstufe, Fachrichtung, Geschlecht und Hochschule</t>
  </si>
  <si>
    <t>Abschlüsse der universitären Hochschulen nach Jahr, Examensstufe, Fachrichtung, Staatsangehörigkeit und Hochschule</t>
  </si>
  <si>
    <t>Abschlüsse der universitären Hochschulen nach Jahr, Examensstufe, Wohnkanton vor Studienbeginn und Hochschule</t>
  </si>
  <si>
    <t>Adoptionen nach Kanton, Geschlecht, Alter und Staatsangehörigkeit (vor der Adoption) der adoptierten Person sowie Typ der adoptierenden Person</t>
  </si>
  <si>
    <t>Alimentenbevorschussung (ALBV): Fälle nach Kanton und Fallstruktur</t>
  </si>
  <si>
    <t>Alimentenbevorschussung (ALBV): Personen nach Kanton, Staatsangehörigkeit, Geschlecht, Zivilstand und Personengruppe</t>
  </si>
  <si>
    <t>Alters-Kantonsstatistik 1981-2010 nach Kanton, Alter, Staatsangehörigkeit und Geschlecht</t>
  </si>
  <si>
    <t>Altersstatistik 1971-2010 nach Alter, Staatsangehörigkeit und Geschlecht</t>
  </si>
  <si>
    <t>Anerkennungen der Vaterschaft nach Kanton, Geschlecht und Altersklasse des Kindes</t>
  </si>
  <si>
    <t>Anerkennungen der Vaterschaft nach Kanton, Geschlecht und Altersklasse des Kindes sowie gegenseitiger Staatsangehörigkeit der Eltern</t>
  </si>
  <si>
    <t>Anlagerechnung der öffentlichen Haushalte (GSF-Modell)</t>
  </si>
  <si>
    <t>Anzahl Pflanzungen in der Schweiz nach Forstzone, Kanton, Eigentümertyp und Holzartengruppe</t>
  </si>
  <si>
    <t>Arbeitsstätten und Beschäftigte nach Gemeinde, Wirtschaftssektor und Grössenklasse</t>
  </si>
  <si>
    <t>Arbeitsstätten und Beschäftigte nach Gemeinde, Wirtschaftssektor und Grössenklasse (BZ)</t>
  </si>
  <si>
    <t>Arbeitsstätten und Beschäftigte nach Kanton und Wirtschaftsart (BZ)</t>
  </si>
  <si>
    <t>Arbeitsstätten und Beschäftigte nach Kanton, Wirtschaftsabteilung und Grössenklasse</t>
  </si>
  <si>
    <t>Arbeitsstätten und Beschäftigte nach Kanton, Wirtschaftsabteilung und Grössenklasse (BZ)</t>
  </si>
  <si>
    <t>Arbeitsstätten und Beschäftigte nach Kanton, Wirtschaftsart und Grössenklasse</t>
  </si>
  <si>
    <t>Arbeitsstätten und Beschäftigte nach Kanton, Wirtschaftssektor und Grössenklasse (BZ)</t>
  </si>
  <si>
    <t>Arbeitsvorrat (Investitionen) nach Art der Auftraggeber und nach Kategorie der Bauwerke</t>
  </si>
  <si>
    <t>Arbeitsvorrat (Investitionen) nach Art der Auftraggeber, Art der Bauwerke und Art der Arbeiten</t>
  </si>
  <si>
    <t>Arbeitsvorrat (Investitionen) nach Kategorie der Auftraggeber und nach Art der Bauwerke</t>
  </si>
  <si>
    <t>Arealstatistik 1972</t>
  </si>
  <si>
    <t>Arealstatistik nach Nomenklatur 2004</t>
  </si>
  <si>
    <t>Arealstatistik Waldmischungsgrad 1990</t>
  </si>
  <si>
    <t>Arealstatistik: Bodenbedeckung (NOLC04) nach Bezirk und Gemeinde, in Hektaren</t>
  </si>
  <si>
    <t>Arealstatistik: Bodenbedeckung (NOLC04) nach Grossregion und Kanton, in Hektaren</t>
  </si>
  <si>
    <t>Arealstatistik: Standardnomenklatur (NOAS04) nach Bezirk und Gemeinde, in Hektaren</t>
  </si>
  <si>
    <t>Arealstatistik: Standardnomenklatur (NOAS04) nach Grossregion und Kanton, in Hektaren</t>
  </si>
  <si>
    <t>Auf den Landwirtschaftsbetrieben lebende Familienmitglieder nach Typ der Beteiligung und sozialer Absicherung, 2013</t>
  </si>
  <si>
    <t>Aufgelöste Partnerschaften nach Kanton, Typ und Dauer der Partnerschaft, gegenseitiger Staatsangehörigkeit und Altersklasse der Partner</t>
  </si>
  <si>
    <t>Aufwand der öffentlichen Haushalte (GFS-Modell)</t>
  </si>
  <si>
    <t>Aufwand der universitären Hochschulen nach Fachbereich, Aufwandsart, Finanzierungstyp und Hochschule</t>
  </si>
  <si>
    <t>Ausfuhr und Einfuhr elektrischer Energie in GWh (inbegriffen Austauschenergie) nach hydrologischem Jahr</t>
  </si>
  <si>
    <t>Ausfuhr und Einfuhr elektrischer Energie in GWh (inbegriffen Austauschenergie) nach Kalendarjahr</t>
  </si>
  <si>
    <t>Ausgaben der öffentlichen Haushalte (FS-Modell)</t>
  </si>
  <si>
    <t>Ausgaben nach Funktionen: Die öffentlichen Haushalte (FS-Modell)</t>
  </si>
  <si>
    <t>Ausgaben nach Funktionen: Die öffentlichen Haushalte (GFS-Modell)</t>
  </si>
  <si>
    <t>Ausgewählte Indikatoren im regionalen Vergleich (Kantone)</t>
  </si>
  <si>
    <t>Ausländische Grenzgänger/innen nach Erwerbsstatus und Wirtschaftssektoren, -abschnitten und -abteilungen</t>
  </si>
  <si>
    <t>Ausländische Grenzgänger/innen nach Geschlecht und Arbeitsgemeinde</t>
  </si>
  <si>
    <t>Ausländische Grenzgänger/innen nach Geschlecht, Arbeitskanton und Altersklasse</t>
  </si>
  <si>
    <t>Ausländische Grenzgänger/innen nach Geschlecht, Arbeitskanton und Wirtschaftssektoren, -abschnitten und -abteilungen</t>
  </si>
  <si>
    <t>Ausländische Grenzgänger/innen nach Geschlecht, Arbeitskanton und Wohnsitzstaat</t>
  </si>
  <si>
    <t>Ausländische Grenzgänger/innen nach Geschlecht, Arbeitskanton, Erwerbsstatus und Aufenthaltsdauer</t>
  </si>
  <si>
    <t>Ausländische Grenzgänger/innen wohnhaft in Deutschland nach Geschlecht, Arbeitskanton und Wohnlandkreis</t>
  </si>
  <si>
    <t>Ausländische Grenzgänger/innen wohnhaft in Frankreich nach Geschlecht, Arbeitskanton und Wohndepartement</t>
  </si>
  <si>
    <t>Auswanderung der ständigen Wohnbevölkerung nach Kanton, Geschlecht, Staatsangehörigkeit und Alter</t>
  </si>
  <si>
    <t>Auswanderung der ständigen Wohnbevölkerung nach Kanton, Geschlecht, Staatsangehörigkeit und Altersklasse</t>
  </si>
  <si>
    <t>Auswanderung der ständigen Wohnbevölkerung nach Kanton, Geschlecht, Staatsangehörigkeit, Geburtsstaat und Altersklasse</t>
  </si>
  <si>
    <t>Auswanderung der ständigen Wohnbevölkerung nach Kanton, Geschlecht, Staatsangehörigkeit, Zielstaat und Altersklasse</t>
  </si>
  <si>
    <t>Bankenstruktur: Anzahl Banken</t>
  </si>
  <si>
    <t>Bauinvestitionen nach Art der Auftraggeber und nach Kategorie der Bauwerke</t>
  </si>
  <si>
    <t>Bauinvestitionen nach Art der Auftraggeber, Art der Bauwerke und Art der Arbeiten</t>
  </si>
  <si>
    <t>Bauinvestitionen nach Kategorie der Auftraggeber und nach Art der Bauwerke</t>
  </si>
  <si>
    <t>Bauvorhaben nach Art der Auftraggeber und nach Kategorie der Bauwerke</t>
  </si>
  <si>
    <t>Bauvorhaben nach Art der Auftraggeber, Art der Bauwerke und Art der Arbeiten</t>
  </si>
  <si>
    <t>Bauvorhaben nach Kategorie der Auftraggeber und nach Art der Bauwerke</t>
  </si>
  <si>
    <t>Belastung des Bruttoarbeitseinkommens durch Kantons-, Gemeinde- und Kirchensteuern nach Steuersubjekt und Kantonshauptorten</t>
  </si>
  <si>
    <t>Belegung der Wohnungen nach Gemeinde</t>
  </si>
  <si>
    <t>Berufsmaturitätszeugnisse nach Ausbildungsart, Geschlecht, Richtung, Schulkanton und Wohnkanton</t>
  </si>
  <si>
    <t>Beschäftigte nach Grossregion, Wirtschaftssektor, Beschäftigungsgrad und Geschlecht</t>
  </si>
  <si>
    <t>Beschäftigte nach Wirtschaftsabteilung, Beschäftigungsgrad und Geschlecht</t>
  </si>
  <si>
    <t>Beschäftigte, Landwirtschaftliche Betriebe, Landwirtschaftliche Nutzfläche (LN) und Nutztiere auf Klassifizierungsebene 1 nach institutionellen Gliederungen</t>
  </si>
  <si>
    <t>Beschäftigte, Landwirtschaftliche Betriebe, Landwirtschaftliche Nutzfläche (LN) und Nutztiere auf Klassifizierungsebene 1 nach Kanton</t>
  </si>
  <si>
    <t>Beschäftigte, Landwirtschaftliche Betriebe, Landwirtschaftliche Nutzfläche (LN) und Nutztiere auf Klassifizierungsebene 2 nach Kanton</t>
  </si>
  <si>
    <t>Betriebs- und Unternehmensregister BUR</t>
  </si>
  <si>
    <t>Betriebserlöse der Fachhochschulen nach Finanzquelle und Hochschule</t>
  </si>
  <si>
    <t>Betriebserlöse der Fachochschulen nach Fachbereich, Leistungsart, Geldgeber und Hochschule</t>
  </si>
  <si>
    <t>Betriebserlöse der pädagogischen Hochschulen nach Finanzquelle und Hochschule</t>
  </si>
  <si>
    <t>Betriebserlöse der pädagogischen Hochschulen nach Leistungsart, Geldgeber und Hochschule</t>
  </si>
  <si>
    <t>Betriebskosten der pädagogischen Hochschulen nach Leistungsart, Kostenart und Hochschule</t>
  </si>
  <si>
    <t>Betriebsrechnung - Abfluss für Leistungen und Vorbezüge</t>
  </si>
  <si>
    <t>Betriebsrechnung - Entwicklung Vorsorgekapital und technische Rückstellungen, Versicherungsertrag und -aufwand</t>
  </si>
  <si>
    <t>Betriebsrechnung - Netto-Ergebnis aus Vermögensanlage, Ertrags (+) / Aufwandüberschuss (-)</t>
  </si>
  <si>
    <t>Betriebsrechnung - Zufluss aus Beiträgen und Eintrittsleistungen</t>
  </si>
  <si>
    <t>Bevölkerungsentwicklung nach institutionellen Gliederungen, 1850-2000</t>
  </si>
  <si>
    <t>Bewohnte Wohnungen nach Gemeinde, Anzahl Zimmer und Bewohnertyp, 1970, 1980, 1990, 2000</t>
  </si>
  <si>
    <t>Bewohnte Wohnungen nach Gemeinde, Anzahl Zimmer und Bewohnertyp, 1990 und 2000</t>
  </si>
  <si>
    <t>Bewohnte Wohnungen nach Gemeinde, Anzahl Zimmer und Flächenklassen, 1970, 1980, 1990, 2000</t>
  </si>
  <si>
    <t>Bewohnte Wohnungen nach Gemeinde, Anzahl Zimmer und Mietklassen, 1970, 1980, 1990, 2000</t>
  </si>
  <si>
    <t>Bewohnte Wohnungen nach Gemeinden, Anzahl Zimmer und Bewohnertyp, 2000</t>
  </si>
  <si>
    <t>Bewohnte Wohnungen nach Kanton, Anzahl Zimmer, Bauperiode, 1970, 1980, 1990, 2000</t>
  </si>
  <si>
    <t>Bewohnte Wohnungen nach Kanton, Anzahl Zimmer, Bewohnertyp, Gebäudekategorie und Eigentümertyp,1970, 1980, 1990, 2000</t>
  </si>
  <si>
    <t>Bezüger und Leistungen - Laufende Renten am Ende des Geschäftsjahres</t>
  </si>
  <si>
    <t>Bilanz der öffentlichen Haushalte (FS-Modell)</t>
  </si>
  <si>
    <t>Bilanz der ständigen Wohnbevölkerung nach demographischen Komponenten, institutionellen Gliederungen, Staatsangehörigkeit und Geschlecht</t>
  </si>
  <si>
    <t>Bilanzpositionen (alle Banken) - Aktiven</t>
  </si>
  <si>
    <t>Bilanzpositionen (alle Banken) - Passiven</t>
  </si>
  <si>
    <t>Bilanzpositionen: Entwicklung der Aktiven und Passiven der Banken in der Schweiz nach Inland und Ausland</t>
  </si>
  <si>
    <t>Bilanzsummen und Erfolgsrechnung der Banken (jährliche Werte)</t>
  </si>
  <si>
    <t>Binnenabwanderung der ständigen Wohnbevölkerung nach Kanton, Geschlecht, Staatsangehörigkeit, Zivilstand und Alter</t>
  </si>
  <si>
    <t>Binnenzuwanderung der ständigen Wohnbevölkerung nach Kanton, Geschlecht, Staatsangehörigkeit, Zivilstand und Alter</t>
  </si>
  <si>
    <t>Branchenkonten des Primärsektors nach Branche, institutioneller Sektor und Kontoposten</t>
  </si>
  <si>
    <t>Bruttoenergieverbrauch: Anteil der Primärenergieträger</t>
  </si>
  <si>
    <t>Corine Land Cover Schweiz 1990</t>
  </si>
  <si>
    <t>Darlehen 1980-2003: Betrag, Bezügerinnen und Bezüger, pro Kanton</t>
  </si>
  <si>
    <t>Darlehen: Betrag, Bezügerinnen und Bezüger nach Kanton und Bildungsstufe</t>
  </si>
  <si>
    <t>Deckung der Kosten der universitären Hochschulen nach Fachbereich, Leistung, Erlöskategorie und Hochschule</t>
  </si>
  <si>
    <t>Deckung des Aufwands der universitären Hochschulen nach Finanzquelle und Hochschule</t>
  </si>
  <si>
    <t>Deckungskapital der Lebensversicherung (Schweizer Geschäft)</t>
  </si>
  <si>
    <t>Detailhandelsumsatzstatistik - monatliche Zeitreihen</t>
  </si>
  <si>
    <t>Detailhandelsumsatzstatistik - unbereinigte kumulierte Zeitreihen</t>
  </si>
  <si>
    <t>Detailhandelsumsatzstatistik - vierteljährliche Zeitreihen</t>
  </si>
  <si>
    <t>Devisenkurse in der Schweiz (monatliche Werte)</t>
  </si>
  <si>
    <t>Direkte Bundessteuer pro Kanton, Zivilstand und Erwerbsstatus</t>
  </si>
  <si>
    <t>Eidg. Betriebszählungen</t>
  </si>
  <si>
    <t>Eidg. Gebäude- und Wohnungsregister GWR</t>
  </si>
  <si>
    <t>Eidg. Volks-, Gebäude- und Wohnungszählungen</t>
  </si>
  <si>
    <t>Eigentumsverhältnisse: Gebäude nach Kanton, Gebäudekategorie, Eigentümertyp, Bauperiode und Anzahl Geschosse, 1970, 1980, 1990, 2000</t>
  </si>
  <si>
    <t>Eigentumsverhältnisse: Gebäude nach Kanton, Gebäudekategorie, Eigentümertyp, Bauperiode und Anzahl Geschosse, 1990 und 2000</t>
  </si>
  <si>
    <t>Eigentumsverhältnisse: Gebäude nach Kantonen, Gebäudekategorie, Eigentümertyp, Bauperiode und Anzahl Geschosse, 2000</t>
  </si>
  <si>
    <t>Eingetragene Partnerschaften nach Kanton, Partnerschaftstyp, gegenseitigem Zivilstand (vor der Partnerschaft), Staatsangehörigkeit und Altersklasse der Partner</t>
  </si>
  <si>
    <t>Einnahmen der öffentlichen Haushalte (FS-Modell)</t>
  </si>
  <si>
    <t>Eintritte auf Stufen Diplom und Bachelor der Fachhochschulen (ohne PH) nach Jahr, Fachbereich und Altersklasse</t>
  </si>
  <si>
    <t>Eintritte auf Stufen Diplom und Bachelor der Fachhochschulen (ohne PH) nach Jahr, Fachbereich, Geschlecht und Hochschule</t>
  </si>
  <si>
    <t>Eintritte auf Stufen Diplom und Bachelor der Fachhochschulen (ohne PH) nach Jahr, Fachbereich, Staatsangehörigkeit und Hochschule</t>
  </si>
  <si>
    <t>Eintritte auf Stufen Diplom und Bachelor der Fachhochschulen (ohne PH) nach Jahr, Fachrichtung, Geschlecht und Hochschule</t>
  </si>
  <si>
    <t>Eintritte auf Stufen Diplom und Bachelor der Fachhochschulen (ohne PH) nach Jahr, Fachrichtung, Staatsangehörigkeit und Hochschule</t>
  </si>
  <si>
    <t>Eintritte auf Stufen Diplom und Bachelor der Fachhochschulen und pädagogischen Hochschulen nach Jahr, Fachbereich und Altersklasse</t>
  </si>
  <si>
    <t>Eintritte auf Stufen Diplom und Bachelor der Fachhochschulen und pädagogischen Hochschulen nach Jahr, Fachbereich, Geschlecht und Hochschule</t>
  </si>
  <si>
    <t>Eintritte auf Stufen Diplom und Bachelor der Fachhochschulen und pädagogischen Hochschulen nach Jahr, Fachbereich, Staatsangehörigkeit und Hochschule</t>
  </si>
  <si>
    <t>Eintritte auf Stufen Diplom und Bachelor der Fachhochschulen und pädagogischen Hochschulen nach Jahr, Fachrichtung, Geschlecht und Hochschule</t>
  </si>
  <si>
    <t>Eintritte auf Stufen Diplom und Bachelor der Fachhochschulen und pädagogischen Hochschulen nach Jahr, Fachrichtung, Staatsangehörigkeit und Hochschule</t>
  </si>
  <si>
    <t>Eintritte auf Stufen Diplom und Bachelor der pädagogischen Hochschulen (ohne FH) nach Jahr, Fachrichtung und Altersklasse</t>
  </si>
  <si>
    <t>Eintritte auf Stufen Diplom und Bachelor der pädagogischen Hochschulen (ohne FH) nach Jahr, Fachrichtung, Geschlecht und Hochschule</t>
  </si>
  <si>
    <t>Eintritte auf Stufen Diplom und Bachelor der pädagogischen Hochschulen (ohne FH) nach Jahr, Fachrichtung, Staatsangehörigkeit und Hochschule</t>
  </si>
  <si>
    <t>Eintritte auf Stufen Lizenziat/Diplom und Bachelor der universitären Hochschulen nach Jahr, Fachbereich, Geschlecht und Hochschule</t>
  </si>
  <si>
    <t>Eintritte auf Stufen Lizenziat/Diplom und Bachelor der universitären Hochschulen nach Jahr, Fachbereich, Staatsangehörigkeit und Hochschule</t>
  </si>
  <si>
    <t>Eintritte auf Stufen Lizenziat/Diplom und Bachelor der universitären Hochschulen nach Jahr, Fachbereichsgruppe und Altersklasse</t>
  </si>
  <si>
    <t>Eintritte auf Stufen Lizenziat/Diplom und Bachelor der universitären Hochschulen nach Jahr, Fachrichtung, Geschlecht und Hochschule</t>
  </si>
  <si>
    <t>Eintritte auf Stufen Lizenziat/Diplom und Bachelor der universitären Hochschulen nach Jahr, Fachrichtung, Staatsangehörigkeit und Hochschule</t>
  </si>
  <si>
    <t>Eintritte nach Ausbildungsfeld, Lehrbetriebskanton, Ausbildungstyp, Ausbildungsform, Geschlecht und Jahr</t>
  </si>
  <si>
    <t>Eintritte nach Beruf, Lehrbetriebskanton, Ausbildungstyp, Ausbildungsform, Geschlecht und Jahr</t>
  </si>
  <si>
    <t>Eintritte nach Beruf/Fachrichtung, Lehrbetriebskanton, Ausbildungstyp, Ausbildungsform, Geschlecht und Jahr</t>
  </si>
  <si>
    <t>Einwanderung der ständigen Wohnbevölkerung nach Kanton, Geschlecht, Staatsangehörigkeit und Alter</t>
  </si>
  <si>
    <t>Einwanderung der ständigen Wohnbevölkerung nach Kanton, Geschlecht, Staatsangehörigkeit und Altersklasse</t>
  </si>
  <si>
    <t>Einwanderung der ständigen Wohnbevölkerung nach Kanton, Geschlecht, Staatsangehörigkeit, Geburtsstaat und Altersklasse</t>
  </si>
  <si>
    <t>Einwanderung der ständigen Wohnbevölkerung nach Kanton, Geschlecht, Staatsangehörigkeit, Herkunftsstaat und Altersklasse</t>
  </si>
  <si>
    <t>Einzelpersonen und Einkäufe im Internet 2014</t>
  </si>
  <si>
    <t>Einzelpersonen und Informatiksicherheit 2014</t>
  </si>
  <si>
    <t>Einzelpersonen und Internet-Benutzerprofil 2014</t>
  </si>
  <si>
    <t>Einzelpersonen und Nutzung von Online-Diensten in Zusammenhang mit den Behörden 2014</t>
  </si>
  <si>
    <t>Einzelpersonen und Online-Aktivitäten 2014</t>
  </si>
  <si>
    <t>Elektrizitätserzeugung in GWh</t>
  </si>
  <si>
    <t>Endenergieverbrauch nach Energieträgern</t>
  </si>
  <si>
    <t>Endverbraucher-Ausgaben für Energie in Millionen Franken</t>
  </si>
  <si>
    <t>Energiebereich: Gebäude nach Kanton, Gebäudekategorie, Bauperiode, Heizungart und Warmwasserversorgung sowie deren Energieträger, 1970, 1980, 1990, 2000</t>
  </si>
  <si>
    <t>Energiebereich: Gebäude nach Kanton, Gebäudekategorie, Bauperiode, Heizungsart und Warmwasserversorgung sowie deren Energieträger, 1990 und 2000</t>
  </si>
  <si>
    <t>Energiebereich: Gebäude nach Kantonen, Gebäudekategorie, Bauperiode, Heizungart und Warmwasserversorgung sowie deren Energieträger, 2000</t>
  </si>
  <si>
    <t>Energieeinfuhr und -ausfuhr</t>
  </si>
  <si>
    <t>Energieeinsatzkonto der Haushalte und der Wirtschaft</t>
  </si>
  <si>
    <t>Entwicklung der Geldmengen M1, M2 und M3 (Definition 1995), monatliche Werte</t>
  </si>
  <si>
    <t>Erfolgs- und Finanzierungsrechnung  des Sektors Staat (GFS-Modell)</t>
  </si>
  <si>
    <t>Erfolgsrechnung der Banken in der Schweiz</t>
  </si>
  <si>
    <t>Erfolgsrechnung der öffentlichen Haushalte (FS-Modell)</t>
  </si>
  <si>
    <t>Ertrag der öffentlichen Haushalte (GSF-Modell)</t>
  </si>
  <si>
    <t>Erwerb des Schweizer Bürgerrechts nach institutionellen Gliederungen, Geschlecht und (ehemalige) Staatsangehörigkeit</t>
  </si>
  <si>
    <t>Erwerb des Schweizer Bürgerrechts nach Kanton, Geschlecht, Land der (ehemaligen) Staatsangehörigkeit, Art des Erwerbs und Alter</t>
  </si>
  <si>
    <t>Erwerbstätige am wirtschaftlichen Wohnsitz nach institutionellen Gliederungen, Wirtschaftszweig der Unternehmung, Geschlecht und Nationalität, 1990-2000</t>
  </si>
  <si>
    <t>Fachmaturitätszeugnisse nach Richtung, Geschlecht, Schulkanton und Wohnkanton</t>
  </si>
  <si>
    <t>Familienhaushalte mit Kindern nach institutionellen Gliederungen, Haushaltstyp und Anzahl lediger Kinder unter 18 Jahren, 1970-2000</t>
  </si>
  <si>
    <t>Filmangebot und Nachfrage nach Sprachregion, Projektionsart (2D/3D), Sprachfassung und Genre</t>
  </si>
  <si>
    <t>Finanzierungsrechnung der öffentlichen Haushalte (FS-Modell)</t>
  </si>
  <si>
    <t>Forstbetriebe der Schweiz nach Forstzone, Kanton und Grössenklasse, bis 2014</t>
  </si>
  <si>
    <t>Forstbetriebe der Schweiz nach Forstzone, Kanton, Grössenklasse und Steuerhoheit, ab 2015</t>
  </si>
  <si>
    <t>Forstwirtschaftliche Gesamtrechnung (FGR) nach Bereich der Forstwirtschaft und Kontoposten</t>
  </si>
  <si>
    <t>Forstwirtschaftliches Testbetriebsnetz (TBN): Gesamtbetrieb - Betriebswirtschaftliche Kennzahlen nach Forstzonen und Hauptproduktbereichen</t>
  </si>
  <si>
    <t>Forstwirtschaftliches Testbetriebsnetz (TBN): Hauptbetrieb - Betriebswirtschaftliche Kennzahlen des Hauptproduktbereichs Waldbewirtschaftung nach Forstzone und Vorrangfunktion</t>
  </si>
  <si>
    <t>Forstwirtschaftliches Testbetriebsnetz (TBN): Investitionen - Betriebswirtschaftliche Kennzahlen nach Forstzonen</t>
  </si>
  <si>
    <t>Forstwirtschaftliches Testbetriebsnetz (TBN): Nebenbetrieb - Betriebswirtschaftliche Kennzahlen der Hauptproduktbereiche Dienstleistungen und Sachgüter nach Forstzone und Produkt</t>
  </si>
  <si>
    <t>Forstwirtschaftliches Testbetriebsnetz (TBN): Strukturdaten - Angaben zur Struktur der Forstbetriebe nach Forstzone</t>
  </si>
  <si>
    <t>Gebäude nach Gemeinde, Gebäudekategorie und Bauperiode, 1970, 1980, 1990, 2000</t>
  </si>
  <si>
    <t>Gebäude nach Gemeinde, Gebäudekategorie und Bauperiode, 1990 und 2000</t>
  </si>
  <si>
    <t>Gebäude nach Gemeinde, Gebäudekategorie und Eigentümertyp, 1970, 1980, 1990, 2000</t>
  </si>
  <si>
    <t>Gebäude nach Gemeinde, Gebäudekategorie und Eigentümertyp, 1990 und 2000</t>
  </si>
  <si>
    <t>Gebäude nach Gemeinde, Gebäudekategorie und Eigentümertyp, 2000</t>
  </si>
  <si>
    <t>Gebäude nach Gemeinden, Gebäudekategorie und Bauperiode, 2000</t>
  </si>
  <si>
    <t>Gebäude nach institutionellen Gliederungen, Gebäudekategorie und Bauperiode</t>
  </si>
  <si>
    <t>Gebäude nach Kanton, Gebäudekategorie, Anzahl Geschosse, Anzahl Wohnungen und Bauperiode</t>
  </si>
  <si>
    <t>Gebäude nach Kanton, Gebäudekategorie, Heizungsart, Warmwasserversorgung, Energieträger und Bauperiode</t>
  </si>
  <si>
    <t>Gebäudestruktur: Gebäude nach Kanton, Gebäudekategorie, Anzahl Geschosse und Bauperiode, 1970, 1980, 1990, 2000</t>
  </si>
  <si>
    <t>Gebäudestruktur: Gebäude nach Kanton, Gebäudekategorie, Anzahl Geschosse und Wohnungen, Bau- und Renovationsperiode, 1990 und 2000</t>
  </si>
  <si>
    <t>Gebäudestruktur: Gebäude nach Kantonen, Gebäudekategorie, Anzahl Geschosse und Wohnungen, Bau- und Renovationsperiode, 2000</t>
  </si>
  <si>
    <t>Gesamtbestand der Lernenden nach Ausbildungsfeld, Lehrbetriebskanton, Ausbildungstyp, Ausbildungsform, Geschlecht und Jahr</t>
  </si>
  <si>
    <t>Gesamtbestand der Lernenden nach Beruf, Lehrbetriebskanton, Ausbildungstyp, Ausbildungsform, Geschlecht und Jahr</t>
  </si>
  <si>
    <t>Gesamtbestand der Lernenden nach Beruf/Fachrichtung, Lehrbetriebskanton, Ausbildungstyp, Ausbildungsform, Geschlecht und Jahr</t>
  </si>
  <si>
    <t>Gesamte ausbezahlte Versicherungsleistungen, technische Rückstellungen für eigene Rechnung und Kapitalanlagen der beaufsichtigten privaten schweizerischen Versicherungseinrichtungen</t>
  </si>
  <si>
    <t>Gesamte Prämieneinnahmen der beaufsichtigten privaten schweizerischen Versicherungseinrichtungen (im In- und Ausland)</t>
  </si>
  <si>
    <t>Gesamtrechnung der Sozialen Sicherheit: Einnahmen nach Art im internationalen Vergleich</t>
  </si>
  <si>
    <t>Gesamtrechnung der Sozialen Sicherheit: Gesamtausgaben im internationalen Vergleich nach Ausgabenart</t>
  </si>
  <si>
    <t>Gesamtrechnung der Sozialen Sicherheit: Sozialschutzfunktionen im internationalen Vergleich in % der Sozialleistungen</t>
  </si>
  <si>
    <t>Gymnasiale Maturitätszeugnisse nach Schwerpunkt, Geschlecht, Schulkanton und Wohnkanton</t>
  </si>
  <si>
    <t>Häufigkeitsverteilung Voll- und Teilzeitbeschäftigte nach Nettolohnhöhenklassen</t>
  </si>
  <si>
    <t>Haushalte nach Haushaltstyp und institutionellen Gliederungen, 1970-2000</t>
  </si>
  <si>
    <t>Heiraten nach gegenseitiger Altersklasse, Staatsangehörigkeit und Zivilstand der Ehepartner, 1969-1986</t>
  </si>
  <si>
    <t>Heiraten nach gegenseitiger Altersklasse, Staatsangehörigkeit und Zivilstand der Ehepartner, 1987-1997</t>
  </si>
  <si>
    <t>Heiraten nach gegenseitiger Altersklasse, Staatsangehörigkeit und Zivilstand der Ehepartner, 1998-2006</t>
  </si>
  <si>
    <t>Heiraten nach gegenseitiger Altersklasse, Staatsangehörigkeit und Zivilstand der Ehepartner, 2007-2015</t>
  </si>
  <si>
    <t>Heiraten nach institutionellen Gliederungen und Staatsangehörigkeit der Ehepartner</t>
  </si>
  <si>
    <t>Heiraten und Heiratshäufigkeit seit 1801</t>
  </si>
  <si>
    <t>Hintergrunddaten Arealstatistik</t>
  </si>
  <si>
    <t>Historisiertes Gemeindeverzeichnis</t>
  </si>
  <si>
    <t>Höhere Berufsbildung: Lernende nach Ausbildungsfeld, Bildungstyp, Geschlecht und Staatsangehörigkeit</t>
  </si>
  <si>
    <t>Höhere Berufsbildung: Lernende nach Bildungstyp, Kanton, Geschlecht und Staatsangehörigkeit</t>
  </si>
  <si>
    <t>Holzernte in der Schweiz nach Forstzone, Kanton, Eigentümertyp und Holzartengruppe, in m3</t>
  </si>
  <si>
    <t>Holzernte und Waldflächen nach Organisationstyp ab 2015</t>
  </si>
  <si>
    <t>Hotellerie: Angebot und Nachfrage der geöffneten Betriebe (kumuliert Januar-Dezember) nach Gemeinde</t>
  </si>
  <si>
    <t>Hotellerie: Angebot und Nachfrage der geöffneten Betriebe in 100 Gemeinden nach Jahr, Monat und Gemeinde</t>
  </si>
  <si>
    <t>Hotellerie: Angebot und Nachfrage der geöffneten Betriebe nach Jahr, Monat und Kanton</t>
  </si>
  <si>
    <t>Hotellerie: Angebot und Nachfrage der geöffneten Betriebe nach Jahr, Monat und Tourismusregion</t>
  </si>
  <si>
    <t>Hotellerie: Ankünfte und Logiernächte der geöffneten Betriebe (kumuliert Januar-Dezember) nach Gemeinde und Gästeherkunftsland</t>
  </si>
  <si>
    <t>Hotellerie: Ankünfte und Logiernächte der geöffneten Betriebe in 100 Gemeinden nach Jahr, Monat, Gemeinde und Gästeherkunftsland</t>
  </si>
  <si>
    <t>Hotellerie: Ankünfte und Logiernächte der geöffneten Betriebe nach Jahr, Monat, Kanton und Gästeherkunftsland</t>
  </si>
  <si>
    <t>Hotellerie: Ankünfte und Logiernächte der geöffneten Betriebe nach Jahr, Monat, Tourismusregion und Gästeherkunftsland</t>
  </si>
  <si>
    <t>In der Schweiz vorgeführte Filme und Erstaufführungen nach Herkunftsland und Kinoeintritte</t>
  </si>
  <si>
    <t>Indikatoren der Fachhochschulen nach Fachbereich und Hochschule</t>
  </si>
  <si>
    <t>Indikatoren der universitären Hochschulen nach Fachbereich und Hochschule</t>
  </si>
  <si>
    <t>Institutionelle Einheiten und Beschäftigte nach Kanton und Wirtschaftsart</t>
  </si>
  <si>
    <t>Institutionelle Einheiten und Beschäftigte nach Kanton und Wirtschaftsart (BZ)</t>
  </si>
  <si>
    <t>Institutionelle Einheiten und Beschäftigte nach Kanton, Wirtschaftsabteilung, Grössenklasse, öffentlicher/privater Sektor, wirtschaftliche Ausrichtung und Rechtsform</t>
  </si>
  <si>
    <t>Institutionelle Einheiten und Beschäftigte nach Kanton, Wirtschaftsabteilung, Grössenklasse, Typ, öffentlicher/privater Sektor und wirtschaftliche Ausrichtung (BZ)</t>
  </si>
  <si>
    <t>Institutionelle Einheiten und Beschäftigte nach Kanton, Wirtschaftssektor, Grössenklasse, Typ, öffentlicher/privater Sektor, wirtschaftliche Ausrichtung und Rechtsform (BZ)</t>
  </si>
  <si>
    <t>Internetzugang der Haushalte 2014</t>
  </si>
  <si>
    <t>Investitionen in den Forstbetrieben ab 50 ha Wald, bis 2014, in Franken</t>
  </si>
  <si>
    <t>Investitionen in den Forstbetrieben in Franken, ab 2015</t>
  </si>
  <si>
    <t>Kantonale Bevölkerungsszenarien 2015-2045 - Bevölkerungswachstum und Bevölkerungsindikatoren nach Szenario und Jahr</t>
  </si>
  <si>
    <t>Kantonale Bevölkerungsszenarien 2015-2045 - demografische Indikatoren nach Szenario, Staatsangehörigkeit und Jahr</t>
  </si>
  <si>
    <t>Kantonale Bevölkerungsszenarien 2015-2045 - Ziffern nach Szenario, Staatsangehörigkeit, Geschlecht, Alter und Jahr</t>
  </si>
  <si>
    <t>Kantonale Bevölkerungsszenarien 2015-2045 - Zukünftige Bevölkerungsentwicklung nach Szenario, Staatsangehörigkeit, Geschlecht, Altersklasse und Jahr</t>
  </si>
  <si>
    <t>Kantonale Bevölkerungsszenarien 2015-2045, 'hohes' Szenario BR-00-2015 - Zukünftige Bevölkerungsentwicklung der Kantone nach Staatsangehörigkeit, Geschlecht, Alter und Jahr</t>
  </si>
  <si>
    <t>Kantonale Bevölkerungsszenarien 2015-2045, 'tiefes' Szenario CR-00-2015 - Zukünftige Bevölkerungsentwicklung der Kantone nach Staatsangehörigkeit, Geschlecht, Alter und Jahr</t>
  </si>
  <si>
    <t>Kantonale Bevölkerungsszenarien 2015-2045, Referenzszenario AR-00-2015 - Zukünftige Bevölkerungsentwicklung der Kantone nach Staatsangehörigkeit, Geschlecht, Alter und Jahr</t>
  </si>
  <si>
    <t>Kantonale Bevölkerungsszenarien 2015-2045, Variante AR-06-2015 'hohes Wanderungssaldo' - Zukünftige Bevölkerungsentwicklung der Kantone nach Staatsangehörigkeit, Geschlecht, Alter und Jahr</t>
  </si>
  <si>
    <t>Kantonale Bevölkerungsszenarien 2015-2045, Variante AR-07-2015 'tiefes Wanderungssaldo' - Zukünftige Bevölkerungsentwicklung der Kantone nach Staatsangehörigkeit, Geschlecht, Alter und Jahr</t>
  </si>
  <si>
    <t>Kantonsstatistik 1971-2010 nach Kanton, Staatsangehörigkeit und Geschlecht</t>
  </si>
  <si>
    <t>Kennzahlen der öffentlichen Finanzen</t>
  </si>
  <si>
    <t>Kernkraftwerke der Schweiz: Elektrizitätserzeugung und Arbeitsnutzung</t>
  </si>
  <si>
    <t>Kinoinfrastruktur nach Gemeinde und Kinotyp</t>
  </si>
  <si>
    <t>Kohortensterbetafeln für die Schweiz (1900-2030) nach Geburtsjahrgang, Geschlecht und Alter</t>
  </si>
  <si>
    <t>Konten der umweltbezogenen Steuern der Haushalte und der Wirtschaft, nach Branchen</t>
  </si>
  <si>
    <t>Kosten der universitären Hochschulen nach Fachbereich, Leistung, Kostenart und Hochschule</t>
  </si>
  <si>
    <t>Krebs: Anzahl und jährliche Rate der Neuerkrankungen und Todesfälle nach Sprachregion, Krebslokalisation, Geschlecht und  Altersgruppe</t>
  </si>
  <si>
    <t>Krebs: Jährliche rohe und standardisierte Rate der Neuerkrankungen und Todesfälle nach Sprachregion, Krebslokalisation und Geschlecht</t>
  </si>
  <si>
    <t>Krebs: Medianalter, Neuerkrankungs- und Todesfallrisiko sowie verlorene potenzielle Lebensjahre vor dem 70. Altersjahr nach Sprachregion, Krebslokalisation und Geschlecht</t>
  </si>
  <si>
    <t>Landwirtschaftliche Betriebe und Beschäftigte nach Kanton</t>
  </si>
  <si>
    <t>Landwirtschaftliche Betriebe und Landwirtschaftliche Nutzfläche (LN) auf Klassifizierungsebene 3 nach Kanton</t>
  </si>
  <si>
    <t>Landwirtschaftliche Betriebe und Nutztiere auf Klassifizierungsebene 3 nach Kanton</t>
  </si>
  <si>
    <t>Landwirtschaftliche Gesamtrechnung (LGR) nach Bereich des Agrarsektors, Kontoposten und Einheit</t>
  </si>
  <si>
    <t>Landwirtschaftsbetriebe: Innerbetriebliche Diversifikation nach Personenkategorie, 2013</t>
  </si>
  <si>
    <t>Landwirtschaftsbetriebe: Innerbetriebliche Diversifikation und Anteil am Gesamtumsatz</t>
  </si>
  <si>
    <t>Lebendgeburten nach Geschlecht und Geburtenfolge des Kindes, Staatsangehörigkeit und Zivilstand der Mutter sowie Altersklasse der Eltern</t>
  </si>
  <si>
    <t>Lebendgeburten nach institutionellen Gliederungen, Geschlecht und Staatsangehörigkeit des Kindes und nach Altersklasse der Mutter</t>
  </si>
  <si>
    <t>Lebendgeburten nach Monat und Fruchtbarkeit seit 1803</t>
  </si>
  <si>
    <t>Lebendgeburten seit 1803</t>
  </si>
  <si>
    <t>Lebensqualität in den Städten und Agglomerationen (Agglo 2000): Bildung</t>
  </si>
  <si>
    <t>Lebensqualität in den Städten und Agglomerationen (Agglo 2000): Demographischer Kontext</t>
  </si>
  <si>
    <t>Lebensqualität in den Städten und Agglomerationen (Agglo 2000): Einkommen und Arbeit</t>
  </si>
  <si>
    <t>Lebensqualität in den Städten und Agglomerationen (Agglo 2000): Gesundheit</t>
  </si>
  <si>
    <t>Lebensqualität in den Städten und Agglomerationen (Agglo 2000): Kultur und Freizeit</t>
  </si>
  <si>
    <t>Lebensqualität in den Städten und Agglomerationen (Agglo 2000): Mobilität</t>
  </si>
  <si>
    <t>Lebensqualität in den Städten und Agglomerationen (Agglo 2000): Persönliche Sicherheit</t>
  </si>
  <si>
    <t>Lebensqualität in den Städten und Agglomerationen (Agglo 2000): Qualität der Umwelt</t>
  </si>
  <si>
    <t>Lebensqualität in den Städten und Agglomerationen (Agglo 2000): Wirtschaftlicher Kontext</t>
  </si>
  <si>
    <t>Lebensqualität in den Städten und Agglomerationen (Agglo 2000): Wohnsituation</t>
  </si>
  <si>
    <t>Lebensqualität in den Städten und Agglomerationen (Agglo 2012): Bildung</t>
  </si>
  <si>
    <t>Lebensqualität in den Städten und Agglomerationen (Agglo 2012): Demographischer Kontext</t>
  </si>
  <si>
    <t>Lebensqualität in den Städten und Agglomerationen (Agglo 2012): Einkommen und Arbeit</t>
  </si>
  <si>
    <t>Lebensqualität in den Städten und Agglomerationen (Agglo 2012): Gesundheit</t>
  </si>
  <si>
    <t>Lebensqualität in den Städten und Agglomerationen (Agglo 2012): Kultur und Freizeit</t>
  </si>
  <si>
    <t>Lebensqualität in den Städten und Agglomerationen (Agglo 2012): Mobilität</t>
  </si>
  <si>
    <t>Lebensqualität in den Städten und Agglomerationen (Agglo 2012): Persönliche Sicherheit</t>
  </si>
  <si>
    <t>Lebensqualität in den Städten und Agglomerationen (Agglo 2012): Qualität der Umwelt</t>
  </si>
  <si>
    <t>Lebensqualität in den Städten und Agglomerationen (Agglo 2012): Wirtschaftlicher Kontext</t>
  </si>
  <si>
    <t>Lebensqualität in den Städten und Agglomerationen (Agglo 2012): Wohnsituation</t>
  </si>
  <si>
    <t>Leer stehende Wohnungen nach Anzahl Wohnräumen und Typ der Leerwohnung</t>
  </si>
  <si>
    <t>Lehrkräfte nach Schuljahr, Kanton und Bildungsstufe (öffentliche Schulen) - in Vollzeitäquivalenten</t>
  </si>
  <si>
    <t>Lehrkräfte nach Schuljahr, Kanton, Altersklasse und Bildungsstufe (öffentliche Schulen) - in Personen</t>
  </si>
  <si>
    <t>Lehrkräfte nach Schuljahr, Kanton, Beschäftigungsgrad und Bildungsstufe (öffentliche Schulen) - in Personen</t>
  </si>
  <si>
    <t>Lehrkräfte nach Schuljahr, Kanton, Geschlecht und Bildungsstufe (öffentliche Schulen) - in Personen</t>
  </si>
  <si>
    <t>Lehrkräfte nach Schuljahr, Kanton, Staatsangehörigkeit und Bildungsstufe (öffentliche Schulen) - in Personen</t>
  </si>
  <si>
    <t>Lernende nach Bildungsstufe, Kanton, Geschlecht und Staatsangehörigkeit (ohne Hochschulen)</t>
  </si>
  <si>
    <t>Luftemissionskonten der Haushalte und der Wirtschaft</t>
  </si>
  <si>
    <t>Materialflusskonten - Direkte Inputflüsse und wie sich diese zusammensetzen</t>
  </si>
  <si>
    <t>Materialflusskonten - Emissionen in die Natur</t>
  </si>
  <si>
    <t>Materialflusskonten - Indikatoren</t>
  </si>
  <si>
    <t>Maturitätszeugnisse nach Maturitätsart, Geschlecht, Schulkanton und Wohnkanton</t>
  </si>
  <si>
    <t>Monatliche Durchschnittsrenditen von Obligationen nach Ländern</t>
  </si>
  <si>
    <t>Monatlicher Bruttolohn nach Ausbildung</t>
  </si>
  <si>
    <t>Monatlicher Bruttolohn nach Tätigkeit</t>
  </si>
  <si>
    <t>Monatlicher Bruttolohn SchweizerInnen und AusländerInnen</t>
  </si>
  <si>
    <t>Mutter- und Elternschaftsbeihilfe (MUBE): Fälle nach Kanton und Fallstruktur</t>
  </si>
  <si>
    <t>Mutter- und Elternschaftsbeihilfe (MUBE): Personen nach Kanton, Staatsangehörigkeit, Geschlecht, Zivilstand, Erwerbssituation und Personengruppe</t>
  </si>
  <si>
    <t>Nationalitätenstatistik 1981-2009 nach Staatsangehörigkeit (Land) und Geschlecht</t>
  </si>
  <si>
    <t>Nationalratswahlen (Anzahl Kandidaturen und Gewählte seit 1975)</t>
  </si>
  <si>
    <t>Nationalratswahlen (Parteistimmen und Parteistärke seit 1975: Bezirke und Gemeinden)</t>
  </si>
  <si>
    <t>Nationalratswahlen (Parteistimmen, fiktive Wählende und Parteistärke seit 1975: Schweiz und Kantone)</t>
  </si>
  <si>
    <t>Nationalratswahlen (Wahlberechtigte, Wählende und Typen von Wahlzetteln seit 1975)</t>
  </si>
  <si>
    <t>Neu erstellte Gebäude mit Wohnungen nach Gebäudetyp, 1995-2012</t>
  </si>
  <si>
    <t>Neu erstellte Gebäude mit Wohnungen nach Gebäudetyp, ab 2013</t>
  </si>
  <si>
    <t>Neu erstellte Gebäude mit Wohnungen, neu erstellte Wohnungen nach Kategorie der Auftraggeber, 1995-2012</t>
  </si>
  <si>
    <t>Neu erstellte Wohnungen nach Gebäudetyp, 1995-2012</t>
  </si>
  <si>
    <t>Neu erstellte Wohnungen nach Gebäudetyp, ab 2013</t>
  </si>
  <si>
    <t>Neu erstellte Wohnungen nach Zimmerzahl, 1995-2012</t>
  </si>
  <si>
    <t>Neu erstellte Wohnungen nach Zimmerzahl, ab 2013</t>
  </si>
  <si>
    <t>Neu gegründete Unternehmen nach Agglomeration und Wirtschaftsabteilung</t>
  </si>
  <si>
    <t>Neu gegründete Unternehmen nach Gemeinde und Wirtschaftssektor</t>
  </si>
  <si>
    <t>Neu gegründete Unternehmen nach Kanton und Wirtschaftsabteilung</t>
  </si>
  <si>
    <t>Neu gegründete Unternehmen nach Kanton und Wirtschaftssektor</t>
  </si>
  <si>
    <t>Neu gegründete Unternehmen nach Sprachregion und Wirtschaftsabteilung</t>
  </si>
  <si>
    <t>Neue Inverkehrsetzungen von Strassenfahrzeugen nach Monaten</t>
  </si>
  <si>
    <t>Notenbankgeldmenge nach Verwendung (monatliche Werte)</t>
  </si>
  <si>
    <t>Obligatorische Schule: Lernende nach Bildungsstufe, Geschlecht, Staatsangehörigkeit und Erstsprache</t>
  </si>
  <si>
    <t>Offene Stellen nach ausgewählten Wirtschaftsabschnitten</t>
  </si>
  <si>
    <t>Offene Stellen nach Grossregion und Wirtschaftssektor</t>
  </si>
  <si>
    <t>Öffentliche Bildungsausgaben der Kantone und ihrer Gemeinden nach Kanton, Bildungsstufe und Ausgabenart</t>
  </si>
  <si>
    <t>Öffentliche Bildungsausgaben nach Verwaltungsebene, Bildungsstufe und Ausgabenart</t>
  </si>
  <si>
    <t>Öffentliche Unterhaltsarbeiten (Arbeitsvorrat) nach Kategorie der Auftraggeber und nach Art der Bauwerke</t>
  </si>
  <si>
    <t>Öffentliche Unterhaltsarbeiten (Ausgaben) nach Kategorie der Auftraggeber und nach Art der Bauwerke</t>
  </si>
  <si>
    <t>Periodensterbetafeln für die Schweiz (1900-2150) nach Jahr, Geschlecht und Alter</t>
  </si>
  <si>
    <t>Personal der Fachhochschulen (ohne PH) nach Fachbereich, Geschlecht und Hochschule - in Personen</t>
  </si>
  <si>
    <t>Personal der Fachhochschulen (ohne PH) nach Fachbereich, Staatsangehörigkeit und Hochschule - in Personen</t>
  </si>
  <si>
    <t>Personal der Fachhochschulen (ohne PH) nach Leistungsart, Personalkategorie und Hochschule - in VZÄ</t>
  </si>
  <si>
    <t>Personal der Fachhochschulen (ohne PH) nach Personalkategorie, Fachbereich und Hochschule - in Personen</t>
  </si>
  <si>
    <t>Personal der Fachhochschulen (ohne PH) nach Personalkategorie, Fachbereich und Hochschule - in VZÄ</t>
  </si>
  <si>
    <t>Personal der Fachhochschulen (ohne PH) nach Personalkategorie, Geschlecht und Hochschule - in Personen</t>
  </si>
  <si>
    <t>Personal der Fachhochschulen (ohne PH) nach Personalkategorie, Geschlecht und Hochschule - in VZÄ</t>
  </si>
  <si>
    <t>Personal der Fachhochschulen (ohne PH) nach Personalkategorie, Staatsangehörigkeit und Hochschule - in Personen</t>
  </si>
  <si>
    <t>Personal der Fachhochschulen und pädagogischen Hochschulen nach Fachbereich, Geschlecht und Hochschule - in Personen</t>
  </si>
  <si>
    <t>Personal der Fachhochschulen und pädagogischen Hochschulen nach Fachbereich, Staatsangehörigkeit und Hochschule - in Personen</t>
  </si>
  <si>
    <t>Personal der Fachhochschulen und pädagogischen Hochschulen nach Leistungsart, Personalkategorie und Hochschule - in VZÄ</t>
  </si>
  <si>
    <t>Personal der Fachhochschulen und pädagogischen Hochschulen nach Personalkategorie, Fachbereich und Hochschule - in Personen</t>
  </si>
  <si>
    <t>Personal der Fachhochschulen und pädagogischen Hochschulen nach Personalkategorie, Fachbereich und Hochschule - in VZÄ</t>
  </si>
  <si>
    <t>Personal der Fachhochschulen und pädagogischen Hochschulen nach Personalkategorie, Geschlecht und Hochschule - in Personen</t>
  </si>
  <si>
    <t>Personal der Fachhochschulen und pädagogischen Hochschulen nach Personalkategorie, Geschlecht und Hochschule - in VZÄ</t>
  </si>
  <si>
    <t>Personal der Fachhochschulen und pädagogischen Hochschulen nach Personalkategorie, Staatsangehörigkeit und Hochschule - in Personen</t>
  </si>
  <si>
    <t>Personal der Pädagogischen Hochschulen nach Leistungsart, Personalkategorie und Hochschule - in VZÄ</t>
  </si>
  <si>
    <t>Personal der Pädagogischen Hochschulen nach Personalkategorie, Geschlecht und Hochschule - in Personen</t>
  </si>
  <si>
    <t>Personal der Pädagogischen Hochschulen nach Personalkategorie, Staatsangehörigkeit und Hochschule - in Personen</t>
  </si>
  <si>
    <t>Personal der Pädagogischen Hochschulen nach Personalkategorie, Studiengang und Hochschule - in VZÄ</t>
  </si>
  <si>
    <t>Personal der universitären Hochschulen nach Fachbereich, Geschlecht und Hochschule - in Personen</t>
  </si>
  <si>
    <t>Personal der universitären Hochschulen nach Fachbereich, Personalkategorie und Hochschule - in Personen</t>
  </si>
  <si>
    <t>Personal der universitären Hochschulen nach Fachbereich, Personalkategorie und Hochschule - in VZÄ</t>
  </si>
  <si>
    <t>Personal der universitären Hochschulen nach Fachbereich, Staatsangehörigkeit und Hochschule - in Personen</t>
  </si>
  <si>
    <t>Personal der universitären Hochschulen nach Finanzquelle, Personalkategorie und Hochschule - in VZÄ</t>
  </si>
  <si>
    <t>Personal der universitären Hochschulen nach Leistung, Personalkategorie und Hochschule - in VZÄ</t>
  </si>
  <si>
    <t>Personal der universitären Hochschulen nach Personalkategorie, Geschlecht und Hochschule - in Personen</t>
  </si>
  <si>
    <t>Personal der universitären Hochschulen nach Personalkategorie, Geschlecht und Hochschule - in VZÄ</t>
  </si>
  <si>
    <t>Polizeilich registrierte Beschuldigte gemäss Strafgesetzbuch nach Kanton, Aufenthaltsgruppe, Altersklasse und Geschlecht</t>
  </si>
  <si>
    <t>Polizeilich registrierte Straftaten gemäss Strafgesetzbuch nach Kanton, Ausführungsgrad und Aufklärungsgrad</t>
  </si>
  <si>
    <t>Prämieneinnahmen und Versicherungsleistungen der beaufsichtigten privaten Versicherungseinrichtungen im direkten Schweizer Geschäft</t>
  </si>
  <si>
    <t>Privathaushalte nach Haushaltsgrösse und Region, 1970-2000</t>
  </si>
  <si>
    <t>Privathaushalte nach institutionellen Gliederungen und Haushaltsgrösse</t>
  </si>
  <si>
    <t>Produktion der Erdölraffinerien (Inland)</t>
  </si>
  <si>
    <t>Produktions-, Auftrags- und Umsatzstatistik im sekundären Sektor - monatliche Zeitreihen</t>
  </si>
  <si>
    <t>Produktions-, Auftrags- und Umsatzstatistik im sekundären Sektor - vierteljährliche Zeitreihen</t>
  </si>
  <si>
    <t>Prüfungskandidat/innen nach Ausbildungsfeld, Lehrbetriebskanton, Ausbildungstyp, Ausbildungsform, Geschlecht und Jahr</t>
  </si>
  <si>
    <t>Prüfungskandidat/innen nach Beruf, Lehrbetriebskanton, Ausbildungstyp, Ausbildungsform, Geschlecht und Jahr</t>
  </si>
  <si>
    <t>Prüfungskandidat/innen nach Beruf/Fachrichtung, Lehrbetriebskanton, Ausbildungstyp, Ausbildungsform, Geschlecht und Jahr</t>
  </si>
  <si>
    <t>Quartiergrenzen von Schweizer Städten</t>
  </si>
  <si>
    <t>Reale Wechselkursindizes nach Ländern (monatliche Werte)</t>
  </si>
  <si>
    <t>Rechnungen der Forstbetriebe ab 50 ha Wald, bis 2014, in Franken</t>
  </si>
  <si>
    <t>Rechnungen der Forstbetriebe in Franken, ab 2015</t>
  </si>
  <si>
    <t>Regionale Branchenkonten des Primärsektors nach Kanton, Branche, institutioneller Sektor und Kontoposten</t>
  </si>
  <si>
    <t>Regionale Landwirtschaftliche Gesamtrechnung (R-LGR), gemäss der Systematik der Gebietseinheiten für die Statistik (NUTS)</t>
  </si>
  <si>
    <t>Regionale Landwirtschaftliche Gesamtrechnung (R-LGR), nach Kantonen</t>
  </si>
  <si>
    <t>Regionalporträts: Kennzahlen aller Gemeinden</t>
  </si>
  <si>
    <t>Reglementarische Angaben - Vorsorgeeinrichtungen und Versicherte nach Beitrags- und Leistungsprimat</t>
  </si>
  <si>
    <t>Reglementarische Kapital- und Austrittsleistungen sowie Vorbezüge</t>
  </si>
  <si>
    <t>Rendite eidgenössischer Obligationen und durchschnittliche Verzinsung</t>
  </si>
  <si>
    <t>Scheidungen nach Ehedauer, gegenseitiger Staatsangehörigkeit (bei der Scheidung) und Altersklasse der Ehegatten</t>
  </si>
  <si>
    <t>Scheidungen nach institutionellen Gliederungen und Ehedauer</t>
  </si>
  <si>
    <t>Scheidungen nach institutionellen Gliederungen, Ehedauer und Staatsangehörigkeit (bei der Scheidung) der Ehegatten</t>
  </si>
  <si>
    <t>Scheidungen nach Kanton, Ehedauer und Altersklasse der Ehegatten</t>
  </si>
  <si>
    <t>Scheidungen und Scheidungshäufigkeit seit 1876</t>
  </si>
  <si>
    <t>Schlussbilanz - Aktiven: Direkte / kollektive Anlagen und Aktiven aus Versicherungsverträgen</t>
  </si>
  <si>
    <t>Schlussbilanz - Aktiven: Kollektive Anlagen</t>
  </si>
  <si>
    <t>Schlussbilanz - Passiven</t>
  </si>
  <si>
    <t>Schwierigkeiten bei der Personalrekrutierung nach ausgewählten Wirtschaftsabschnitten und Ausbildungsniveau</t>
  </si>
  <si>
    <t>Schwierigkeiten bei der Personalrekrutierung nach Grossregion, Wirtschaftssektor und Ausbildungsniveau</t>
  </si>
  <si>
    <t>Sekundarstufe II - allgemeinbildende Ausbildungen: Lernende nach Bildungstyp und Richtung, Geschlecht und Staatsangehörigkeit</t>
  </si>
  <si>
    <t>Sekundarstufe II - berufliche Grundbildung: Lernende nach Bildungstyp, Ausbildungsfeld, Geschlecht und Staatsangehörigkeit</t>
  </si>
  <si>
    <t>Sekundarstufe II - Berufmaturität (BM2): Lernende nach Richtung, Geschlecht und Staatsangehörigkeit</t>
  </si>
  <si>
    <t>Sekundarstufe II: Lernende nach Bildungsstufe und Bildungstyp, Kanton, Geschlecht und Staatsangehörigkeit</t>
  </si>
  <si>
    <t>Sozialhilfebeziehende ab 15 Jahren: Anzahl nach Kanton, Erwerbssituation, Altersklasse und Staatsangehörigkeit</t>
  </si>
  <si>
    <t>Sozialhilfebeziehende ab 18 Jahren: Anzahl nach Kanton, Ausbildung, Altersklasse und Staatsangehörigkeit</t>
  </si>
  <si>
    <t>Sozialhilfebeziehende ab 18 Jahren: Anzahl nach Kanton, Zivilstand und Staatsangehörigkeit</t>
  </si>
  <si>
    <t>Sozialhilfebeziehende im Flüchtlingsbereich: Anzahl nach Kanton, Altersklasse und Aufenthaltsstatus</t>
  </si>
  <si>
    <t>Sozialhilfebeziehende: Anzahl nach Kanton, Altersklasse und Aufenthaltsstatus</t>
  </si>
  <si>
    <t>Sozialhilfebeziehende: Anzahl nach Kanton, Altersklasse und Staatsangehörigkeit</t>
  </si>
  <si>
    <t>Sozialhilfebeziehende: Anzahl nach Kanton, Geschlecht und Staatsangehörigkeit</t>
  </si>
  <si>
    <t>Sozialhilfebeziehende: Sozialhilfequote nach Kanton</t>
  </si>
  <si>
    <t>Sozialhilfebeziehende: Sozialhilfequote nach Kanton, Altersklasse und Staatsangehörigkeit</t>
  </si>
  <si>
    <t>Sozialhilfebeziehende: Sozialhilfequote nach Kanton, Geschlecht und Staatsangehörigkeit</t>
  </si>
  <si>
    <t>Spartätigkeit und Hypothekarforderungen nach Domizil und Standort der Pfandobjekte (jährliche Werte)</t>
  </si>
  <si>
    <t>Ständige und nichtständige Wohnbevölkerung nach institutionellen Gliederungen, Geburtsort und Staatsangehörigkeit</t>
  </si>
  <si>
    <t>Ständige und nichtständige Wohnbevölkerung nach institutionellen Gliederungen, Geschlecht, Staatsangehörigkeit und Alter</t>
  </si>
  <si>
    <t>Ständige und nichtständige Wohnbevölkerung nach institutionellen Gliederungen, Geschlecht, Staatsangehörigkeit, Geburtsort und Altersklasse</t>
  </si>
  <si>
    <t>Ständige und nichtständige Wohnbevölkerung nach institutionellen Gliederungen, Geschlecht, Wohnort vor 1 Jahr und Alter</t>
  </si>
  <si>
    <t>Ständige und nichtständige Wohnbevölkerung nach institutionellen Gliederungen, Geschlecht, Wohnort vor 1 Jahr, Staatsangehörigkeit und Altersklasse, 2010-2011</t>
  </si>
  <si>
    <t>Ständige und nichtständige Wohnbevölkerung nach institutionellen Gliederungen, Geschlecht, Wohnort vor 1 Jahr, Staatsangehörigkeit und Altersklasse, 2012-2013</t>
  </si>
  <si>
    <t>Ständige und nichtständige Wohnbevölkerung nach institutionellen Gliederungen, Geschlecht, Wohnort vor 1 Jahr, Staatsangehörigkeit und Altersklasse, 2014-2015</t>
  </si>
  <si>
    <t>Ständige und nichtständige Wohnbevölkerung nach institutionellen Gliederungen, Geschlecht, Zivilstand und Altersklasse</t>
  </si>
  <si>
    <t>Ständige und nichtständige Wohnbevölkerung nach institutionellen Gliederungen, Geschlecht, Zivilstand und Geburtsort</t>
  </si>
  <si>
    <t>Ständige und nichtständige Wohnbevölkerung nach Kanton, Geschlecht, Anwesenheitsbewilligung, Alter und Staatsangehörigkeit, 2010</t>
  </si>
  <si>
    <t>Ständige und nichtständige Wohnbevölkerung nach Kanton, Geschlecht, Anwesenheitsbewilligung, Alter und Staatsangehörigkeit, 2011</t>
  </si>
  <si>
    <t>Ständige und nichtständige Wohnbevölkerung nach Kanton, Geschlecht, Anwesenheitsbewilligung, Alter und Staatsangehörigkeit, 2012</t>
  </si>
  <si>
    <t>Ständige und nichtständige Wohnbevölkerung nach Kanton, Geschlecht, Anwesenheitsbewilligung, Alter und Staatsangehörigkeit, 2013</t>
  </si>
  <si>
    <t>Ständige und nichtständige Wohnbevölkerung nach Kanton, Geschlecht, Anwesenheitsbewilligung, Alter und Staatsangehörigkeit, 2014</t>
  </si>
  <si>
    <t>Ständige und nichtständige Wohnbevölkerung nach Kanton, Geschlecht, Anwesenheitsbewilligung, Alter und Staatsangehörigkeit, 2015</t>
  </si>
  <si>
    <t>Ständige und nichtständige Wohnbevölkerung nach Kanton, Geschlecht, Anwesenheitsbewilligung, Altersklasse und Staatsangehörigkeit</t>
  </si>
  <si>
    <t>Ständige und nichtständige Wohnbevölkerung nach Kanton, Geschlecht, Anwesenheitsbewilligung, Geburtsort und Alter</t>
  </si>
  <si>
    <t>Ständige und nichtständige Wohnbevölkerung nach Kanton, Geschlecht, Staatsangehörigkeit, Geburtsstaat und Alter, 2010-2011</t>
  </si>
  <si>
    <t>Ständige und nichtständige Wohnbevölkerung nach Kanton, Geschlecht, Staatsangehörigkeit, Geburtsstaat und Alter, 2012-2013</t>
  </si>
  <si>
    <t>Ständige und nichtständige Wohnbevölkerung nach Kanton, Geschlecht, Staatsangehörigkeit, Geburtsstaat und Alter, 2014-2015</t>
  </si>
  <si>
    <t>Ständige und nichtständige Wohnbevölkerung nach Kanton, Geschlecht, Zivilstand und Alter</t>
  </si>
  <si>
    <t>Ständige und nichtständige Wohnbevölkerung nach Kanton, Geschlecht, Zivilstand, Geburtsstaat und Staatsangehörigkeit, 2010-2011</t>
  </si>
  <si>
    <t>Ständige und nichtständige Wohnbevölkerung nach Kanton, Geschlecht, Zivilstand, Geburtsstaat und Staatsangehörigkeit, 2012-2013</t>
  </si>
  <si>
    <t>Ständige und nichtständige Wohnbevölkerung nach Kanton, Geschlecht, Zivilstand, Geburtsstaat und Staatsangehörigkeit, 2014-2015</t>
  </si>
  <si>
    <t>Ständige Wohnbevölkerung in Privathaushalten nach institutionellen Gliederungen und Haushaltsgrösse</t>
  </si>
  <si>
    <t>Statistik der natürlichen Bevölkerungsbewegung nach Jahr, Monat und Tag des Ereignisses</t>
  </si>
  <si>
    <t>Statistischer Atlas der Schweiz</t>
  </si>
  <si>
    <t>Stipendien 1971-2003: Betrag, Betrag pro Kopf, Bezügerinnen und Bezüger und Bundessubvention</t>
  </si>
  <si>
    <t>Stipendien: Betrag, Bezügerinnen und Bezüger nach Kanton und Bildungsstufe</t>
  </si>
  <si>
    <t>Stipendien: Bezügerinnen und Bezüger nach Kanton, Geschlecht und Altersklasse</t>
  </si>
  <si>
    <t>Strassenfahrzeugbestand: Anhänger 2005-2009</t>
  </si>
  <si>
    <t>Strassenfahrzeugbestand: Anhänger ab 1990</t>
  </si>
  <si>
    <t>Strassenfahrzeugbestand: Anhänger ab 2010</t>
  </si>
  <si>
    <t>Strassenfahrzeugbestand: Industriefahrzeuge 2005-2009</t>
  </si>
  <si>
    <t>Strassenfahrzeugbestand: Industriefahrzeuge ab 1990</t>
  </si>
  <si>
    <t>Strassenfahrzeugbestand: Industriefahrzeuge ab 2010</t>
  </si>
  <si>
    <t>Strassenfahrzeugbestand: Landwirtschaftsfahrzeuge 2005-2009</t>
  </si>
  <si>
    <t>Strassenfahrzeugbestand: Landwirtschaftsfahrzeuge ab 1990</t>
  </si>
  <si>
    <t>Strassenfahrzeugbestand: Landwirtschaftsfahrzeuge ab 2010</t>
  </si>
  <si>
    <t>Strassenfahrzeugbestand: Motorfahrzeuge ab 1990</t>
  </si>
  <si>
    <t>Strassenfahrzeugbestand: Motorräder 2005-2009</t>
  </si>
  <si>
    <t>Strassenfahrzeugbestand: Motorräder ab 1990</t>
  </si>
  <si>
    <t>Strassenfahrzeugbestand: Motorräder ab 2010</t>
  </si>
  <si>
    <t>Strassenfahrzeugbestand: Personentransportfahrzeuge 2005-2009</t>
  </si>
  <si>
    <t>Strassenfahrzeugbestand: Personentransportfahrzeuge ab 1990</t>
  </si>
  <si>
    <t>Strassenfahrzeugbestand: Personentransportfahrzeuge ab 2010</t>
  </si>
  <si>
    <t>Strassenfahrzeugbestand: Personenwagen 2005-2009</t>
  </si>
  <si>
    <t>Strassenfahrzeugbestand: Personenwagen ab 1990</t>
  </si>
  <si>
    <t>Strassenfahrzeugbestand: Personenwagen ab 2010</t>
  </si>
  <si>
    <t>Strassenfahrzeugbestand: Sachentransportfahrzeuge 2005-2009</t>
  </si>
  <si>
    <t>Strassenfahrzeugbestand: Sachentransportfahrzeuge ab 1990</t>
  </si>
  <si>
    <t>Strassenfahrzeugbestand: Sachentransportfahrzeuge ab 2010</t>
  </si>
  <si>
    <t>Strassenverkehrsunfälle: Beteiligte Objekte</t>
  </si>
  <si>
    <t>Strassenverkehrsunfälle: Mutmassliche Mängel und Einflüsse</t>
  </si>
  <si>
    <t>Strassenverkehrsunfälle: Unfälle mit Personenschaden (1)</t>
  </si>
  <si>
    <t>Strassenverkehrsunfälle: Unfälle mit Personenschaden (2)</t>
  </si>
  <si>
    <t>Strassenverkehrsunfälle: Unfälle mit Personenschaden nach Kanton</t>
  </si>
  <si>
    <t>Strassenverkehrsunfälle: Verunfallte</t>
  </si>
  <si>
    <t>Studierende an den Fachhochschulen (ohne PH) nach Jahr, Fachbereich und Altersklasse</t>
  </si>
  <si>
    <t>Studierende an den Fachhochschulen (ohne PH) nach Jahr, Fachbereich, Bildungsherkunft und Hochschule, nur Studierende auf Stufen Diplom, Bachelor und Master (ohne Weiterbildung)</t>
  </si>
  <si>
    <t>Studierende an den Fachhochschulen (ohne PH) nach Jahr, Fachbereich, Studienstufe, Geschlecht und Hochschule</t>
  </si>
  <si>
    <t>Studierende an den Fachhochschulen (ohne PH) nach Jahr, Fachbereich, Studienstufe, Staatsangehörigkeit und Hochschule</t>
  </si>
  <si>
    <t>Studierende an den Fachhochschulen (ohne PH) nach Jahr, Fachrichtung, Geschlecht und Hochschule, nur Studierende auf Stufen Diplom, Bachelor und Master (ohne Weiterbildung)</t>
  </si>
  <si>
    <t>Studierende an den Fachhochschulen (ohne PH) nach Jahr, Fachrichtung, Staatsangehörigkeit und Hochschule, nur Studierende auf Stufen Diplom, Bachelor und Master (ohne Weiterbildung)</t>
  </si>
  <si>
    <t>Studierende an den Fachhochschulen (ohne PH) nach Jahr, Fachrichtung, Studienstufe und Hochschule</t>
  </si>
  <si>
    <t>Studierende an den Fachhochschulen (ohne PH) nach Jahr, Wohnkanton vor Studienbeginn und Hochschule, nur Studierende auf Stufen Diplom, Bachelor und Master (ohne Weiterbildung)</t>
  </si>
  <si>
    <t>Studierende an den Fachhochschulen und pädagogischen Hochschulen nach Jahr, Fachbereich und Altersklasse</t>
  </si>
  <si>
    <t>Studierende an den Fachhochschulen und pädagogischen Hochschulen nach Jahr, Fachbereich, Bildungsherkunft und Hochschule</t>
  </si>
  <si>
    <t>Studierende an den Fachhochschulen und pädagogischen Hochschulen nach Jahr, Fachbereich, Studienstufe, Geschlecht und Hochschule</t>
  </si>
  <si>
    <t>Studierende an den Fachhochschulen und pädagogischen Hochschulen nach Jahr, Fachbereich, Studienstufe, Staatsangehörigkeit und Hochschule</t>
  </si>
  <si>
    <t>Studierende an den Fachhochschulen und pädagogischen Hochschulen nach Jahr, Fachrichtung, Geschlecht und Hochschule</t>
  </si>
  <si>
    <t>Studierende an den Fachhochschulen und pädagogischen Hochschulen nach Jahr, Fachrichtung, Staatsangehörigkeit und Hochschule</t>
  </si>
  <si>
    <t>Studierende an den Fachhochschulen und pädagogischen Hochschulen nach Jahr, Fachrichtung, Studienstufe und Hochschule</t>
  </si>
  <si>
    <t>Studierende an den Fachhochschulen und pädagogischen Hochschulen nach Jahr, Wohnkanton vor Studienbeginn und Hochschule, nur Studierende auf Stufen Diplom, Bachelor und Master (ohne Weiterbildung)</t>
  </si>
  <si>
    <t>Studierende an den pädagogischen Hochschulen (ohne FH) nach Jahr, Fachrichtung und Altersklasse</t>
  </si>
  <si>
    <t>Studierende an den pädagogischen Hochschulen (ohne FH) nach Jahr, Fachrichtung, Geschlecht und Hochschule</t>
  </si>
  <si>
    <t>Studierende an den pädagogischen Hochschulen (ohne FH) nach Jahr, Fachrichtung, Geschlecht und Studienstufe</t>
  </si>
  <si>
    <t>Studierende an den pädagogischen Hochschulen (ohne FH) nach Jahr, Fachrichtung, Staatsangehörigkeit und Hochschule</t>
  </si>
  <si>
    <t>Studierende an den pädagogischen Hochschulen (ohne FH) nach Jahr, Fachrichtung, Staatsangehörigkeit und Studienstufe</t>
  </si>
  <si>
    <t>Studierende an den universitären Hochschulen nach Jahr, Fachbereich, Studienstufe, Bildungsherkunft und Hochschule</t>
  </si>
  <si>
    <t>Studierende an den universitären Hochschulen nach Jahr, Fachbereich, Studienstufe, Geschlecht und Hochschule</t>
  </si>
  <si>
    <t>Studierende an den universitären Hochschulen nach Jahr, Fachbereich, Studienstufe, Staatsangehörigkeit und Hochschule</t>
  </si>
  <si>
    <t>Studierende an den universitären Hochschulen nach Jahr, Fachbereichsgruppe und Altersklasse</t>
  </si>
  <si>
    <t>Studierende an den universitären Hochschulen nach Jahr, Fachrichtung, Geschlecht und Hochschule</t>
  </si>
  <si>
    <t>Studierende an den universitären Hochschulen nach Jahr, Fachrichtung, Staatsangehörigkeit und Hochschule</t>
  </si>
  <si>
    <t>Studierende an den universitären Hochschulen nach Jahr, Fachrichtung, Studienstufe und Hochschule</t>
  </si>
  <si>
    <t>Studierende an den universitären Hochschulen nach Jahr, Wohnkanton vor Studienbeginn und Hochschule</t>
  </si>
  <si>
    <t>Swiss Performance Index der Schweizer Börse (SIX Swiss Exchange AG)</t>
  </si>
  <si>
    <t>Szenarien 2016-2025 für die Hochschulen - Erwartete Entwicklung der Zahl der Studierenden und der Erstabschlüsse der Fachhochschulen nach Szenario, Hochschule, Fachbereich, Niveau, Zulassungsausweis und Geschlecht</t>
  </si>
  <si>
    <t>Szenarien 2016-2025 für die Hochschulen - Erwartete Entwicklung der Zahl der Studierenden und der Erstabschlüsse der pädagogischen Hochschulen nach Szenario, Hochschule, Studiengang, Niveau, Zulassungsausweis und Geschlecht</t>
  </si>
  <si>
    <t>Szenarien 2016-2025 für die Hochschulen - Erwartete Entwicklung der Zahl der Studierenden und der Erstabschlüsse der Schweizerischen Hochschulen nach Szenario, Hochschultyp, Niveau, Zulassungsausweis und Geschlecht</t>
  </si>
  <si>
    <t>Szenarien 2016-2025 für die Hochschulen - Erwartete Entwicklung der Zahl der Studierenden und der Erstabschlüsse der universitären Hochschulen nach Szenario, Hochschule, Fachbereichsgruppe, Niveau, Zulassungsausweis und Geschlecht</t>
  </si>
  <si>
    <t>Szenarien 2016-2025 für die Sekundarstufe II - Erwartete Entwicklung der Zahl der Abschlüsse der allgemeinbildenden Ausbildungen nach Szenario, Kanton, Abschlusstyp und Geschlecht</t>
  </si>
  <si>
    <t>Szenarien 2016-2025 für die Sekundarstufe II - Erwartete Entwicklung der Zahl der Berufsmaturitätszeugnisse nach Szenario, Kanton, Richtung und Geschlecht</t>
  </si>
  <si>
    <t>Szenarien 2016-2025 für die Sekundarstufe II - Erwartete Entwicklung der Zahl der Lernenden der allgemeinbildenden Ausbildungen und der Übergangsausbildungen Sek.I-Sek.II nach Szenario, Kanton, Bildungsweg und Geschlecht</t>
  </si>
  <si>
    <t>Szenarien 2016-2025 für die Sekundarstufe II - Erwartete Entwicklung der Zahl der Lernenden und der Abschlüsse der beruflichen Grundbildung nach Szenario, Kanton, Bildungsfeld und Geschlecht</t>
  </si>
  <si>
    <t>Szenarien zur Bevölkerungsentwicklung der Schweiz ab 2015 - Entwicklung des Bildungsniveaus der 25- bis 64-jährigen Bevölkerung nach Szenario, Bildungsniveau, Geschlecht, Staatsangehörigkeit und Altersklasse</t>
  </si>
  <si>
    <t>Szenarien zur Bevölkerungsentwicklung der Schweiz ab 2015, Bevölkerung und Bewegungen nach Alter, Geschlecht, Staatsangehörigkeit und gemäss einem Szenario oder einer Variante</t>
  </si>
  <si>
    <t>Szenarien zur Bevölkerungsentwicklung der Schweiz ab 2015, Bevölkerung und Bewegungen nach Fünfjahresklassen, Geschlecht, Staatsangehörigkeit und gemäss einem Szenario oder einer Variante</t>
  </si>
  <si>
    <t>Szenarien zur Bevölkerungsentwicklung der Schweiz ab 2015, Bevölkerungswachstum und Bevölkerungsindikatoren gemäss einem Szenario oder einer Variante</t>
  </si>
  <si>
    <t>Szenarien zur Bevölkerungsentwicklung der Schweiz ab 2015, Ziffern und Indikatoren nach Alter, Geschlecht, Staatsangehörigkeit und gemäss einem Szenario oder einer Variante</t>
  </si>
  <si>
    <t>Szenarien zur Entwicklung der Erwerbsbevölkerung ab 2015 – Erwerbsquote und Erwerbsbevölkerung nach Alter, Geschlecht, Staatsangehörigkeit, pro Jahr und gemäss Szenario / Variante</t>
  </si>
  <si>
    <t>Szenarien zur Entwicklung der Erwerbsbevölkerung ab 2015 – Erwerbsquote und Erwerbsbevölkerung nach Altersklasse, Geschlecht, Staatsangehörigkeit, pro Jahr und gemäss Szenario / Variante</t>
  </si>
  <si>
    <t>Szenarien zur Entwicklung der Erwerbsbevölkerung ab 2015 – Quotient zwischen älteren Personen (65-Jährige und Ältere) und der Erwerbsbevölkerung, nach Staatsangehörigkeit, pro Jahr und gemäss Szenario / Variante</t>
  </si>
  <si>
    <t>Tendenzen der Bevölkerungsentwicklung 2015-2024 - Zukünftige Bevölkerungsentwicklung der Kantone am 31. Dezember nach Alter, Geschlecht, Staatsangehörigkeit und Jahr</t>
  </si>
  <si>
    <t>Todesfälle nach Geschlecht, Staatsangehörigkeit, Zivilstand und Alter</t>
  </si>
  <si>
    <t>Todesfälle nach institutionellen Gliederungen, Geschlecht, Staatsangehörigkeit, Zivilstand und Altersklasse</t>
  </si>
  <si>
    <t>Todesfälle nach Monat und Sterblichkeit seit 1803</t>
  </si>
  <si>
    <t>Todesfälle seit 1803</t>
  </si>
  <si>
    <t>Totgeburten seit 1803</t>
  </si>
  <si>
    <t>Treuhandgeschäfte aller Banken (in den Bankbilanzen nicht verbucht)</t>
  </si>
  <si>
    <t>Überblick über den Stand der Vorsorgeeinrichtungen (VE); Bilanzsumme, aktive Versicherte, Bezüger und Leistungen</t>
  </si>
  <si>
    <t>Umweltschutzausgaben der Unternehmen nach Branchen</t>
  </si>
  <si>
    <t>Umweltschutzausgaben der Unternehmen nach Grössenklasse</t>
  </si>
  <si>
    <t>Unterstützte Haushalte: Anzahl nach Kanton und Haushaltstyp</t>
  </si>
  <si>
    <t>Unterstützte Haushalte: Haushaltsquote nach Kanton und Haushaltstyp</t>
  </si>
  <si>
    <t>Unterstützungseinheiten: Anzahl nach Kanton, Fallstruktur und Staatsangehörigkeit des Antragstellers</t>
  </si>
  <si>
    <t>Volksabstimmungen (Anzahl angenommene und verworfene Abstimmungsvorlagen, nach Typ seit 1848)</t>
  </si>
  <si>
    <t>Volksabstimmungen (Anzahl Vorlagen nach Thema seit 1971)</t>
  </si>
  <si>
    <t>Volksabstimmungen (Ergebnisse Ebene Gemeinde seit 1981)</t>
  </si>
  <si>
    <t>Volksabstimmungen (Ergebnisse Ebene Kanton seit 1866)</t>
  </si>
  <si>
    <t>Vollkosten der Fachhochschulen nach Fachbereich, Leistungsart, Kostenart und Hochschule</t>
  </si>
  <si>
    <t>Voraussichtliche Beschäftigungsentwicklung nach Grossregion und Wirtschaftssektor</t>
  </si>
  <si>
    <t>Voraussichtliche Beschäftigungsentwicklung nach Wirtschaftsabteilung</t>
  </si>
  <si>
    <t>Waldflächen der Schweiz nach Forstzone, Kanton und Eigentümertyp, in ha</t>
  </si>
  <si>
    <t>Wanderung der ständigen Wohnbevölkerung nach institutionellen Gliederungen, Geschlecht, Staatsangehörigkeit und Migrationstyp</t>
  </si>
  <si>
    <t>Wanderungsbilanz der Wohnbevölkerung am wirtschaftlichen Wohnsitz nach institutionellen Gliederungen, 1970-2000</t>
  </si>
  <si>
    <t>Wohnbevölkerung am wirtschaftlichem Wohnsitz nach institutionellen Gliederungen, Geschlecht und Alter, 2000</t>
  </si>
  <si>
    <t>Wohnbevölkerung am wirtschaftlichen Wohnsitz nach beruflicher Tätigkeit, Geschlecht und Nationalität, 1970-2000</t>
  </si>
  <si>
    <t>Wohnbevölkerung am wirtschaftlichen Wohnsitz nach beruflicher Tätigkeit, Geschlecht und Nationalität, 1990-2000</t>
  </si>
  <si>
    <t>Wohnbevölkerung am wirtschaftlichen Wohnsitz nach Geschlecht, beruflicher Tätigkeit und Nationalität, 2000</t>
  </si>
  <si>
    <t>Wohnbevölkerung am wirtschaftlichen Wohnsitz nach institutionellen Gliederungen und Religion, 1970-2000</t>
  </si>
  <si>
    <t>Wohnbevölkerung am wirtschaftlichen Wohnsitz nach institutionellen Gliederungen und Religion, 1990-2000</t>
  </si>
  <si>
    <t>Wohnbevölkerung am wirtschaftlichen Wohnsitz nach institutionellen Gliederungen, Arbeitsmarktstatus, Geschlecht und Nationalität, 1990-2000</t>
  </si>
  <si>
    <t>Wohnbevölkerung am wirtschaftlichen Wohnsitz nach institutionellen Gliederungen, Geschlecht, Arbeitsmarktstatus und Nationalität, 1970-2000</t>
  </si>
  <si>
    <t>Wohnbevölkerung am wirtschaftlichen Wohnsitz nach institutionellen Gliederungen, Geschlecht, beruflicher Tätigkeit und Nationalität, 1970-2000</t>
  </si>
  <si>
    <t>Wohnbevölkerung am wirtschaftlichen Wohnsitz nach institutionellen Gliederungen, Geschlecht, beruflicher Tätigkeit und Nationalität, 1990-2000</t>
  </si>
  <si>
    <t>Wohnbevölkerung am wirtschaftlichen Wohnsitz nach institutionellen Gliederungen, Geschlecht, beruflicher Tätigkeit und Nationalität, 2000</t>
  </si>
  <si>
    <t>Wohnbevölkerung am wirtschaftlichen Wohnsitz nach institutionellen Gliederungen, Geschlecht, Geburtsort und Nationalität, 1970-2000</t>
  </si>
  <si>
    <t>Wohnbevölkerung am wirtschaftlichen Wohnsitz nach institutionellen Gliederungen, Geschlecht, höchster abgeschlossener Ausbildung und Nationalität, 1990-2000</t>
  </si>
  <si>
    <t>Wohnbevölkerung am wirtschaftlichen Wohnsitz nach institutionellen Gliederungen, Geschlecht, höchster abgeschlossener Ausbildung und Nationalität, 2000</t>
  </si>
  <si>
    <t>Wohnbevölkerung am wirtschaftlichen Wohnsitz nach institutionellen Gliederungen, Geschlecht, sozio-professioneller Kategorie und Nationalität, 1990-2000</t>
  </si>
  <si>
    <t>Wohnbevölkerung am wirtschaftlichen Wohnsitz nach institutionellen Gliederungen, Geschlecht, sozio-professioneller Kategorie und Nationalität, 2000</t>
  </si>
  <si>
    <t>Wohnbevölkerung am wirtschaftlichen Wohnsitz nach institutionellen Gliederungen, Geschlecht, Wirtschaftssektoren und Nationalität, 1970-2000</t>
  </si>
  <si>
    <t>Wohnbevölkerung am wirtschaftlichen Wohnsitz nach institutionellen Gliederungen, Geschlecht, Wohnort vor 5 Jahren und Nationalität, 1970-2000</t>
  </si>
  <si>
    <t>Wohnbevölkerung am wirtschaftlichen Wohnsitz nach institutionellen Gliederungen, Hauptsprache und Nationalität, 1970-2000</t>
  </si>
  <si>
    <t>Wohnbevölkerung am wirtschaftlichen Wohnsitz nach institutionellen Gliederungen, Nationalität und Hauptsprache, 1990-2000</t>
  </si>
  <si>
    <t>Wohnbevölkerung am wirtschaftlichen Wohnsitz nach institutionellen Gliederungen, Wirtschaftszweig der Unternehmung, Geschlecht und Nationalität, 2000</t>
  </si>
  <si>
    <t>Wohnbevölkerung am wirtschaftlichen Wohnsitz nach institutionellen Gliederungen, Zivilstand, Geschlecht und Nationalität, 1970-2000</t>
  </si>
  <si>
    <t>Wohnbevölkerung am wirtschaftlichen Wohnsitz nach Wirtschaftszweig der Unternehmung, Geschlecht und Nationalität, 2000</t>
  </si>
  <si>
    <t>Wohnbevölkerung nach Wohnsitztyp, institutionellen Gliederungen und Religion, 2000</t>
  </si>
  <si>
    <t>Wohnbevölkerung nach Wohnsitztyp, institutionellen Gliederungen, Geschlecht, Geburtsort und Nationalität, 2000</t>
  </si>
  <si>
    <t>Wohnbevölkerung nach Wohnsitztyp, institutionellen Gliederungen, Geschlecht, Wohnort vor 5 Jahren und Nationalität, 2000</t>
  </si>
  <si>
    <t>Wohnbevölkerung nach Wohnsitztyp, institutionellen Gliederungen, Geschlecht, Zivilstand und Nationalität, 2000</t>
  </si>
  <si>
    <t>Wohnbevölkerung nach Wohnsitztyp, institutionellen Gliederungen, Hauptsprache und Nationalität, 2000</t>
  </si>
  <si>
    <t>Wohnungen nach Gemeinde, Anzahl Zimmer und Belegungsart, 1990 und 2000</t>
  </si>
  <si>
    <t>Wohnungen nach Gemeinde, Anzahl Zimmer und Flächenklassen, 1990 und 2000</t>
  </si>
  <si>
    <t>Wohnungen nach Gemeinde, Anzahl Zimmer und Mietklassen, 1990 und 2000</t>
  </si>
  <si>
    <t>Wohnungen nach Gemeinde, Anzahl Zimmer und Mietklassen, 2000</t>
  </si>
  <si>
    <t>Wohnungen nach Gemeinden, Anzahl Zimmer und Belegungsart, 2000</t>
  </si>
  <si>
    <t>Wohnungen nach Gemeinden, Anzahl Zimmer und Flächenklassen, 2000</t>
  </si>
  <si>
    <t>Wohnungen nach institutionellen Gliederungen, Gebäudekategorie, Anzahl Zimmer und Bauperiode</t>
  </si>
  <si>
    <t>Wohnungen nach institutionellen Gliederungen, Gebäudekategorie, Flächenklassen und Bauperiode</t>
  </si>
  <si>
    <t>Wohnungen nach Kanton, Anzahl Zimmer, Bau- und Renovationsperiode, 1990 und 2000</t>
  </si>
  <si>
    <t>Wohnungen nach Kanton, Anzahl Zimmer, Belegungsart, Bewohnertyp, Gebäudekategorie und Eigentümertyp, 1990 und 2000</t>
  </si>
  <si>
    <t>Wohnungen nach Kanton, Gebäudekategorie, Anzahl Zimmer, Flächenklassen und Bauperiode</t>
  </si>
  <si>
    <t>Wohnungen nach Kantonen, Anzahl Zimmer, Bau- und Renovationsperiode, 2000</t>
  </si>
  <si>
    <t>Wohnungen nach Kantonen, Anzahl Zimmer, Belegungsart, Bewohnertyp, Gebäudekategorie und Eigentümertyp, 2000</t>
  </si>
  <si>
    <t>Wohnungsstruktur: Bewohnte Wohnungen nach Kanton, Anzahl Zimmer, Bewohnertyp, Miet- und Flächenklassen, 1970, 1980, 1990, 2000</t>
  </si>
  <si>
    <t>Wohnungsstruktur: Wohnungen nach Kanton, Anzahl Zimmer, Belegungsart, Bewohnertyp, Miet- und Flächenklassen, 1990 und 2000</t>
  </si>
  <si>
    <t>Wohnungsstruktur: Wohnungen nach Kantonen, Anzahl Zimmer, Belegungsart, Bewohnertyp, Miet- und Flächenklassen, 2000</t>
  </si>
  <si>
    <t>Zertifizierte Waldflächen (ha) und Holzproduktion (m3) der Schweiz, bis 2014</t>
  </si>
  <si>
    <t>Zivilstandsstatistik 1971-2010 nach Zivilstand, Alter, Staatsangehörigkeit und Geschlecht</t>
  </si>
  <si>
    <t>(Panoramiche regionale: cifre chiave di tutti i Comuni)</t>
  </si>
  <si>
    <t>(Portrait régionaux: chiffres clés de toutes les communes)</t>
  </si>
  <si>
    <t>Github BFS Linked Data</t>
  </si>
  <si>
    <t>Baulinien Nationalstrassen</t>
  </si>
  <si>
    <t>Bundesamt für Strassen (ASTRA)</t>
  </si>
  <si>
    <t>Bundesinventar der historischen Verkehrswege der Schweiz (IVS)</t>
  </si>
  <si>
    <t>Bundesinventar der historischen Verkehrswege der Schweiz, Abgrenzungen</t>
  </si>
  <si>
    <t>Bundesinventar der historischen Verkehrswege der Schweiz, Geländekarte</t>
  </si>
  <si>
    <t>Bundesinventar der historischen Verkehrswege der Schweiz, Wegbegleiter</t>
  </si>
  <si>
    <t>Fuss- und Wanderwegnetze</t>
  </si>
  <si>
    <t>Hauptstrassennetz</t>
  </si>
  <si>
    <t>Inventar der historischen Verkehrswege der Schweiz regional und lokal</t>
  </si>
  <si>
    <t>Inventar der historischen Verkehrswege der Schweiz von regionaler und lokaler Bedeutung</t>
  </si>
  <si>
    <t>Kantonale Ausnahmetransportrouten</t>
  </si>
  <si>
    <t>Nationalstrassenachsen</t>
  </si>
  <si>
    <t>Projektierungszonen Nationalstrassen</t>
  </si>
  <si>
    <t>Sachplan Verkehr Teil Strasse</t>
  </si>
  <si>
    <t>Strassenverkehrsunfallorte</t>
  </si>
  <si>
    <t>Strassenverkehrszählung (Standorte regionales und lokales Netz)</t>
  </si>
  <si>
    <t>Strassenverkehrszählung (Standorte übergeordnetes Netz)</t>
  </si>
  <si>
    <t xml:space="preserve">Velowegnetze </t>
  </si>
  <si>
    <t>Verlauf historischer Verkehrswege von nationaler Bedeutung ohne Substanz</t>
  </si>
  <si>
    <t>Verkehrsstatistiken</t>
  </si>
  <si>
    <t>Verkehrszähler Inventar</t>
  </si>
  <si>
    <t xml:space="preserve">Bau-und Teilprogramme </t>
  </si>
  <si>
    <t>Langsamverkehr</t>
  </si>
  <si>
    <t>SABA-Kadaster</t>
  </si>
  <si>
    <t>Strassenverkehrsunfälle und Statistik</t>
  </si>
  <si>
    <t>TARGA-Tyre</t>
  </si>
  <si>
    <t>TARGADATA-Kommerz</t>
  </si>
  <si>
    <t>TARGADATA-Importeure</t>
  </si>
  <si>
    <t>TARGADATA-numTS</t>
  </si>
  <si>
    <t>Verkehrszählerdaten</t>
  </si>
  <si>
    <t>Verkehrsinformationen</t>
  </si>
  <si>
    <t>Videobilder</t>
  </si>
  <si>
    <t>Verkehrsmanagement-Anlagen</t>
  </si>
  <si>
    <t>Warteräume für LKWs</t>
  </si>
  <si>
    <t>Baustelleninformationen</t>
  </si>
  <si>
    <t>Wetterdaten</t>
  </si>
  <si>
    <t>Wetterdaten Inventar</t>
  </si>
  <si>
    <t>LBK Sofo</t>
  </si>
  <si>
    <t>WIM-Daten</t>
  </si>
  <si>
    <t>Basis System - Admin</t>
  </si>
  <si>
    <t>Basis System - Inventarobjekte</t>
  </si>
  <si>
    <t>Basis System - Fachnetze</t>
  </si>
  <si>
    <t>Basis System - Projekte</t>
  </si>
  <si>
    <t>Fahrzeug- und Fahrzeughalterregister</t>
  </si>
  <si>
    <t>Administrativmassnahmenregister</t>
  </si>
  <si>
    <t>ETC</t>
  </si>
  <si>
    <t>TARGADATA-ident</t>
  </si>
  <si>
    <t>Kataster der belasteten Standorte im Bereich des öffentlichen Verkehrs (KbS BAV)</t>
  </si>
  <si>
    <t>Bundesamt für Umwelt (BAFU)</t>
  </si>
  <si>
    <t>Lärmbelastungskataster für Eisenbahnanlagen</t>
  </si>
  <si>
    <t>Lärmbelastungskataster für Nationalstrassen</t>
  </si>
  <si>
    <t xml:space="preserve">Biodiversitätmonitoring - BDM </t>
  </si>
  <si>
    <t xml:space="preserve">Wirkungskontrolle Biotopschutz Schweiz - WBS </t>
  </si>
  <si>
    <t>Rote Listen</t>
  </si>
  <si>
    <t>Artenfundmeldungen</t>
  </si>
  <si>
    <t>Landschaftsbeobachtungs-programm - LABES</t>
  </si>
  <si>
    <t>Hydrologische Messnetze</t>
  </si>
  <si>
    <t>Monitoring flankieriende Massnahmen Umwelt (MfM-U)</t>
  </si>
  <si>
    <t>Nationale Bodenbeobachtung - NABO</t>
  </si>
  <si>
    <t xml:space="preserve">Nationales Beobachtungsnetz für Luftfremdstoffe - NABEL </t>
  </si>
  <si>
    <t>SonBASE</t>
  </si>
  <si>
    <t>Abfallstatistik</t>
  </si>
  <si>
    <t>Schadstoff-Freisetzungen (SwissPRTR)</t>
  </si>
  <si>
    <t>Bewilligter Umgang mit Organismen in der Umwelt</t>
  </si>
  <si>
    <t>Forschungsgruppen Umwelt</t>
  </si>
  <si>
    <t>ALL-EMA (Monitoringprogramm Arten und Lebensräume Landwirtschaft)</t>
  </si>
  <si>
    <t xml:space="preserve">Landesforstinventar - LFI </t>
  </si>
  <si>
    <t>Langfristige Wald-Ökosystemforschung und Sanasilva-Inventur</t>
  </si>
  <si>
    <t>Naturgefahren</t>
  </si>
  <si>
    <t>Rodungen und Rodungsersatz</t>
  </si>
  <si>
    <t>Jagdstatistik</t>
  </si>
  <si>
    <t>Fischereistatistik</t>
  </si>
  <si>
    <t>Emissionsinformationssystem Schweiz - EMIS</t>
  </si>
  <si>
    <t>Treibhausgasinventar</t>
  </si>
  <si>
    <t>GLAMOS &amp; PERMOS</t>
  </si>
  <si>
    <t>Lärmbelastung durch Eisenbahnverkehr (Lr_Nacht)</t>
  </si>
  <si>
    <t>Lärmbelastung durch Eisenbahnverkehr (Lr_Tag)</t>
  </si>
  <si>
    <t>Lärmbelastung durch Strassenverkehr (Lr_Nacht)</t>
  </si>
  <si>
    <t>Lärmbelastung durch Strassenverkehr (Lr_Tag)</t>
  </si>
  <si>
    <t>Bundesinventar der Trockenwiesen und -weiden von nationaler Bedeutung (TWW)</t>
  </si>
  <si>
    <t>Bundesinventar der Wasser- und Zugvogelreservate von internationaler und nationaler Bedeutung</t>
  </si>
  <si>
    <t>Bundesinventar der eidgenössischen Jagdbanngebiete (inkl. Routennetz) - Jagdbanngebiete</t>
  </si>
  <si>
    <t>Bundesinventar der Landschaften und Naturdenkmäler von nationaler Bedeutung (BLN)</t>
  </si>
  <si>
    <t>Bundesinventar der Moorlandschaften von besonderer Schönheit und nationaler Bedeutung</t>
  </si>
  <si>
    <t>Kartierung der Auengebiete von nationaler Bedeutung</t>
  </si>
  <si>
    <t>Biogeographische Regionen der Schweiz (CH)</t>
  </si>
  <si>
    <t>Übereinkommen über Feuchtgebiete, insbesondere als Lebensraum für Wasser- und Watvögel, von internationaler Bedeutung (Ramsar-Konvention)</t>
  </si>
  <si>
    <t>Bundesinventar der Flachmoore von nationaler Bedeutung</t>
  </si>
  <si>
    <t>Bundesinventar der Hoch- und Übergangsmoore von nationaler Bedeutung</t>
  </si>
  <si>
    <t>Bundesinventar der Auengebiete von nationaler Bedeutung</t>
  </si>
  <si>
    <t>UNESCO-Welterbe Naturstätten</t>
  </si>
  <si>
    <t>Inventar der Schwingrasen</t>
  </si>
  <si>
    <t>Verbreitung der Steinbockkolonien</t>
  </si>
  <si>
    <t>Schweizerischer Nationalpark</t>
  </si>
  <si>
    <t>Bundesinventar der Amphibienlaichgebiete von nationaler Bedeutung - Wanderobjekte</t>
  </si>
  <si>
    <t>Bundesinventar der Amphibienlaichgebiete von nationaler Bedeutung - Ortsfeste Objekte</t>
  </si>
  <si>
    <t>Hochwasserwarnkarte für kleine und mittelgrosse Fliessgewässer</t>
  </si>
  <si>
    <t>Hochwasserwarnkarte für Gewässer von gesamtschweizerischem Interesse</t>
  </si>
  <si>
    <t>Krebspest - Nachweis in der Schweiz</t>
  </si>
  <si>
    <t>Biosphärenreservate</t>
  </si>
  <si>
    <t>Liste und Karte der PKD-Vorkommen (Fischkrankheit PKD)</t>
  </si>
  <si>
    <t>Generalisierte Hintergrundkarte zur Darstellung hydrologischer Daten</t>
  </si>
  <si>
    <t>Vernetzungssystem Wildtiere</t>
  </si>
  <si>
    <t>Nationale Daueruntersuchung der schweizerischen Fliessgewässer (NADUF) - Standorte der Messstationen</t>
  </si>
  <si>
    <t>Vergleich von Abfluss- und Pegeldaten mit den Gefahrenstufen</t>
  </si>
  <si>
    <t>Vergleich von Abfluss- und Pegeldaten der letzten 24 Stunden mit den Gefahrenstufen</t>
  </si>
  <si>
    <t>Allgemeine Lage der Fliessgewässer und Seen</t>
  </si>
  <si>
    <t>Wildtierkorridore Überregional</t>
  </si>
  <si>
    <t>Schweizerischer Nationalpark und Pärke von nationaler Bedeutung (Zonierung)</t>
  </si>
  <si>
    <t>Stand der Naturgefahrenkartierung in den Kantonen: Rutschungen</t>
  </si>
  <si>
    <t>Karte der seismischen Baugrundklassen nach der Baunorm SIA 261</t>
  </si>
  <si>
    <t>Stand der Naturgefahrenkartierung in den Gemeinden: Lawinen</t>
  </si>
  <si>
    <t>Stand der Naturgefahrenkartierung in den Gemeinden: Sturzprozesse</t>
  </si>
  <si>
    <t>Nationales ökologisches Netzwerk REN, Lebensraum Trockenstandort</t>
  </si>
  <si>
    <t>Perimeter der vorhandenen spektralen Mikrozonierungsstudien</t>
  </si>
  <si>
    <t>Allgemeine Lage der Grundwasserstände und Quellschüttungen</t>
  </si>
  <si>
    <t>NAQUA-QUANT Messstellen (Nationale Grundwasserbeobachtung NAQUA)</t>
  </si>
  <si>
    <t>Sturmschadeninventar LOTHAR 1999</t>
  </si>
  <si>
    <t>Waldschadenflächen Vivian 1990</t>
  </si>
  <si>
    <t>Hydrologische Untersuchungsgebiete</t>
  </si>
  <si>
    <t>Basismessnetz Oberflächengewässer</t>
  </si>
  <si>
    <t>Wassertemperatur der Flüsse</t>
  </si>
  <si>
    <t>Messstationen Wassertemperatur</t>
  </si>
  <si>
    <t>Hydrologische Stationen mit Vorhersagen</t>
  </si>
  <si>
    <t>HQStat Hochwasserstatistik</t>
  </si>
  <si>
    <t>Topographische Einzugsgebiete der Schweizer Gewässer: Teileinzugsgebiete 2km2</t>
  </si>
  <si>
    <t>Topographische Einzugsgebiete der Schweizer Gewässer: Teileinzugsgebiete 40km2</t>
  </si>
  <si>
    <t>Messstandorte Gewässerzustand CH</t>
  </si>
  <si>
    <t>Messstationen der hydrologischen Untersuchungsgebiete</t>
  </si>
  <si>
    <t>Stand der Naturgefahrenkartierung in den Gemeinden: Hochwasser</t>
  </si>
  <si>
    <t>Stand der Naturgefahrenkartierung in den Kantonen: Lawinen</t>
  </si>
  <si>
    <t>Stand der Naturgefahrenkartierung in den Kantonen: Hochwasser</t>
  </si>
  <si>
    <t>Karte der aktuellen Erdbeben (letzte 90 Tage) in der Schweiz und im grenznahen Ausland</t>
  </si>
  <si>
    <t>Stand der Naturgefahrenkartierung in den Gemeinden: Rutschungen</t>
  </si>
  <si>
    <t>Karte der historischen Erdbeben in der Schweiz und im grenznahem Ausland</t>
  </si>
  <si>
    <t>Stand der Naturgefahrenkartierung in den Kantonen: Sturzprozesse</t>
  </si>
  <si>
    <t>Smaragd Gebiete</t>
  </si>
  <si>
    <t>Nationales ökologisches Netzwerk REN, Lebensraum Extensives Landwirtschaftsgebiet</t>
  </si>
  <si>
    <t>Äschenpopulationen von nationaler Bedeutung: Verbreitungsgebiet</t>
  </si>
  <si>
    <t>Äschenpopulationen von nationaler Bedeutung: Laichplätze</t>
  </si>
  <si>
    <t>Schweizerischer Nationalpark und Pärke von nationaler Bedeutung (Perimeter)</t>
  </si>
  <si>
    <t>Nationales ökologisches Netzwerk REN, Lebensraum Feuchtgebiet</t>
  </si>
  <si>
    <t>Äschenpopulationen von nationaler Bedeutung: Larvenhabitate</t>
  </si>
  <si>
    <t>Nationales ökologisches Netzwerk REN, Lebensraum Fliessgewässer / Seen</t>
  </si>
  <si>
    <t>Äschenpopulationen von nationaler Bedeutung: Kernzonen</t>
  </si>
  <si>
    <t>Nasenlaichgebiete 1995 - 2004</t>
  </si>
  <si>
    <t>Nationales ökologisches Netzwerk REN, Lebensraum Wald</t>
  </si>
  <si>
    <t>Topographische Einzugsgebiete der Schweizer Gewässer: Gebietsauslässe</t>
  </si>
  <si>
    <t>Topographische Einzugsgebiete der Schweizer Gewässer: Vorfluter</t>
  </si>
  <si>
    <t>Niedrigwasserstatistik NQStat</t>
  </si>
  <si>
    <t>Luftqualität Schweiz (Jahreswerte)</t>
  </si>
  <si>
    <t>Baulinien Eisenbahnanlagen</t>
  </si>
  <si>
    <t>Bundesamt für Verkehr (BAV)</t>
  </si>
  <si>
    <t>Projektierungszonen Eisenbahnanlagen</t>
  </si>
  <si>
    <t>Sachplan Verkehr Teil Infrastruktur</t>
  </si>
  <si>
    <t>Sachplan Verkehr, Teil Infrastruktur Schiene (SIS)</t>
  </si>
  <si>
    <t>Sachplan Verkehr, Teil Infrastruktur Schiene (SIS): Anhörung</t>
  </si>
  <si>
    <t>Sachplan Verkehr, Teil Infrastruktur Schiene (SIS): Ausgangslage</t>
  </si>
  <si>
    <t>Sachplan Verkehr, Teil Infrastruktur Schifffahrt (SIF)</t>
  </si>
  <si>
    <t>Sachplan Verkehr, Teil Infrastruktur Schifffahrt (SIF): Anhörung</t>
  </si>
  <si>
    <t>Sachplan Verkehr, Teil Infrastruktur Schifffahrt (SIF): Ausgangslage</t>
  </si>
  <si>
    <t>A+GQPVAlpen- und grenzquerender Personenverkehr (periodisch, nächste Erhebung 2015)</t>
  </si>
  <si>
    <t>Anschlussgleis-Datenbank</t>
  </si>
  <si>
    <t>AQGV / p Alpenquerender Güterverkehr (Permanente Erhebung)</t>
  </si>
  <si>
    <t>AQGV Alpenquerender Güterverkehr (Erhebung 2014)</t>
  </si>
  <si>
    <t>Ausschreibungen im abgeltungs-berechtigten RPV</t>
  </si>
  <si>
    <t>Bahnübergänge (Inventar)</t>
  </si>
  <si>
    <t>Bewertung Sicherheitleistung öV Schweiz</t>
  </si>
  <si>
    <t>CSI Daten Schweiz und anderer EU Ländern</t>
  </si>
  <si>
    <t>Einschränkungen für die Binnenschifffahrt</t>
  </si>
  <si>
    <t>Ereignismeldungen Seilbahnen nach VUU und SbG/SbV</t>
  </si>
  <si>
    <t>Erhebung Emissionen Schienenlärm (Monitoring Eisenbahnlärm)</t>
  </si>
  <si>
    <t>Erhebung Verkehrsstatistik Allgemeine Daten gehört zur öV-Stat (sh. oben)</t>
  </si>
  <si>
    <t>Erhebung Verkehrsstatistik Infrastruktur- und allgemeine Angaben gehört zur öV-Stat (sh. oben)</t>
  </si>
  <si>
    <t>Erhebung Verkehrsstatistik Seilbahnen - Datenbasis für die öV-Stat (siehe oben) mit anlagenspezifischen Daten</t>
  </si>
  <si>
    <t>Erhebung Verkehrsstatistik Welle Güterverkehr gehört zur öV-Stat (sh. oben)</t>
  </si>
  <si>
    <t>Erhebung Verkehrsstatistik Welle Personenverkehr gehört zur öV-Stat (sh. oben)</t>
  </si>
  <si>
    <t>Fahrzeugregister Eisenbahen</t>
  </si>
  <si>
    <t>Haltestellen des öffentlichen Verkehrs</t>
  </si>
  <si>
    <t>Indikatoren und Kennzahlen RPV</t>
  </si>
  <si>
    <t>Infrastrukturregister Eisenbahnen</t>
  </si>
  <si>
    <t>Jahresberichte Seilbahnen</t>
  </si>
  <si>
    <t>Kataster der belasteten Standorte im Bereich des öffentlichen Verkehr (KbS BAV)</t>
  </si>
  <si>
    <t>Kennzahlen Infrastruktur gemäss Leistungsvereinbarung (LV)</t>
  </si>
  <si>
    <t>Konzessionen / Bewilligungen</t>
  </si>
  <si>
    <t>Lärmbelastungskataster Eisenbahnanlagen</t>
  </si>
  <si>
    <t>Laufleistung Güterwagen</t>
  </si>
  <si>
    <t>Monatliche Datenlieferung Trassenverkaufsstelle</t>
  </si>
  <si>
    <t>Monitoring Sicherheit im Netzzugang</t>
  </si>
  <si>
    <t>MZMV Mikrozensus Mobilität und Verkehr (periodisch, nächste Erhebung 2015)</t>
  </si>
  <si>
    <t>NEDB Neue Ereignisdatenbank</t>
  </si>
  <si>
    <t>Netzzustandsberichte (NetzBe)</t>
  </si>
  <si>
    <t>öV-Statistik</t>
  </si>
  <si>
    <t>Quartalserhebungen Personenverkehr (PV) und Güterverkehr (GV) gehört zur öV-Stat (sh. oben)</t>
  </si>
  <si>
    <t>Schienennetz Schweiz</t>
  </si>
  <si>
    <t>Screening Personenrisiken</t>
  </si>
  <si>
    <t>Screening Umweltrisiken</t>
  </si>
  <si>
    <t>Seilbahnen mit Bundeskonzession</t>
  </si>
  <si>
    <t>sicherheitsrelevante Tätigkeiten Eisenbahnen</t>
  </si>
  <si>
    <t>Streckenbelastung Normalspurbahnen</t>
  </si>
  <si>
    <t>Streckenbezogene / Linienbezogene Verkehrsdaten Eisenbahnen</t>
  </si>
  <si>
    <t>Streckenbezogene Finanzkennzahlen Infrastruktur</t>
  </si>
  <si>
    <t>TR-2010 Transportrechnung (TRAKOS)</t>
  </si>
  <si>
    <t>Trassenpreiseinnahmen</t>
  </si>
  <si>
    <t>UNO-Schiene (periodische Erfassung, nächste Runde für Daten 2015)</t>
  </si>
  <si>
    <t>Verkehrsobservatorium CH-EU</t>
  </si>
  <si>
    <t>VM UVEK</t>
  </si>
  <si>
    <t>Hypothekarischer Referenzzinssatz</t>
  </si>
  <si>
    <t>Bundesamt für Wohnungswesen (BWO)</t>
  </si>
  <si>
    <t>Statistik der Schlichtungsverfahren</t>
  </si>
  <si>
    <t>Hindernisbegrenzungsflächen-Kataster</t>
  </si>
  <si>
    <t>Bundesamt für Zivilluftfahrt (BAZL)</t>
  </si>
  <si>
    <t>Lärmbelastungskataster für zivile Flugplätze</t>
  </si>
  <si>
    <t>Projektierungszonen Flughafenanlagen</t>
  </si>
  <si>
    <t>Sachplan Infrastruktur der Luftfahrt (SIL) - Anhörungen</t>
  </si>
  <si>
    <t>Sachplan Verkehr Teil Luftfahrt (Sachplan Infrastruktur der Luftfahrt)</t>
  </si>
  <si>
    <t>Sicherheitszonenplan</t>
  </si>
  <si>
    <t>Vermessungsflächen-Kataster</t>
  </si>
  <si>
    <t>Schutzgebiete Aussenlandeverordnung</t>
  </si>
  <si>
    <t>Verfügungen zu Bau / Betrieb von Flughäfen (konzessioniert)</t>
  </si>
  <si>
    <t xml:space="preserve">Lage und angrenzende Bereiche gemäss Störfallverordnung im Bereich ziviler Flugplätze </t>
  </si>
  <si>
    <t xml:space="preserve">Gebirgslandeplätze </t>
  </si>
  <si>
    <t>Landschaftsruhezonen</t>
  </si>
  <si>
    <t>Wildruhezone Derborence</t>
  </si>
  <si>
    <t>AIRSTAT</t>
  </si>
  <si>
    <t>Occurence Reports</t>
  </si>
  <si>
    <t>Swiss Accident and Fatality Rates</t>
  </si>
  <si>
    <t>Runway Incursions and Excursions Overview</t>
  </si>
  <si>
    <t>Flugplätze und Heliports</t>
  </si>
  <si>
    <t>Lufträume</t>
  </si>
  <si>
    <t>Spitallandeplätze</t>
  </si>
  <si>
    <t>Einschränkungen für Drohnen</t>
  </si>
  <si>
    <t>Luftfahrzeugbuch</t>
  </si>
  <si>
    <t>Finrep</t>
  </si>
  <si>
    <t>Safety Report</t>
  </si>
  <si>
    <t>Fallzahlen und Statistiken betreffend die operative Tätigkeit der Bundesanwaltschaft</t>
  </si>
  <si>
    <t>Bundesanwaltschaft (BA)</t>
  </si>
  <si>
    <t>Strafverfolgungsbehörden</t>
  </si>
  <si>
    <t>Bundeskanzlei (BK)</t>
  </si>
  <si>
    <t>BK</t>
  </si>
  <si>
    <t>Bundesrechtsportal (NBRP)</t>
  </si>
  <si>
    <t>BVCH (Behördenverzeichnis der Schweiz)</t>
  </si>
  <si>
    <t>E-Staatskalender</t>
  </si>
  <si>
    <t>EXEBRC</t>
  </si>
  <si>
    <t>KAV – Vernehmlassungsdatenbank</t>
  </si>
  <si>
    <t>MultiTrans</t>
  </si>
  <si>
    <t>News Service Bund</t>
  </si>
  <si>
    <t>PORE</t>
  </si>
  <si>
    <t>TermDat</t>
  </si>
  <si>
    <t>Abstimmungssonntag (ProRes)</t>
  </si>
  <si>
    <t>Geschäftsdatenbank Curia Vista</t>
  </si>
  <si>
    <t>Die Bundesversammlung — Das Schweizer Parlament</t>
  </si>
  <si>
    <t>Bundesversammlung</t>
  </si>
  <si>
    <t>Ratsmitglieder seit 1848</t>
  </si>
  <si>
    <t>Namentliche Abstimmungen im Nationalrat</t>
  </si>
  <si>
    <t>Die parlamentarischen Kommissionen und Delegationen</t>
  </si>
  <si>
    <t>Activity file der DEZA</t>
  </si>
  <si>
    <t>Direktion für Entwicklung und Zusammenarbeit (DEZA)</t>
  </si>
  <si>
    <t>EDA</t>
  </si>
  <si>
    <t>Organisation file der DEZA</t>
  </si>
  <si>
    <t>Nationale Beobachtung Oberflächengewässerqualität (NAWA)</t>
  </si>
  <si>
    <t>Eidgenössische Anstalt für Wasserversorgung, Abwasserreinigung und Gewässerschutz (EAWAG)</t>
  </si>
  <si>
    <t>Radioaktivität in aquatischen Systemen</t>
  </si>
  <si>
    <t>Stromversorgungssicherheit: Netzgebiete</t>
  </si>
  <si>
    <t>Eidgenössische Elektrizitätskommission (ElCom)</t>
  </si>
  <si>
    <t xml:space="preserve">Rohdaten Tarife 2017 </t>
  </si>
  <si>
    <t>Schweizerische Gemeinden und zuständige Stromnetzbetreiber</t>
  </si>
  <si>
    <t>Grafiken SAIDI und SAIFI</t>
  </si>
  <si>
    <t>Sunshine Regulierung - Mediane und Mittelwerte</t>
  </si>
  <si>
    <t>List of (pre) registered Swiss market participants</t>
  </si>
  <si>
    <t>List of registered RRMs</t>
  </si>
  <si>
    <t>Versicherungsbranche im Überblick</t>
  </si>
  <si>
    <t>Eidgenössische Finanzmarktaufsicht (FINMA)</t>
  </si>
  <si>
    <t>EFD</t>
  </si>
  <si>
    <t>Versicherer Report</t>
  </si>
  <si>
    <t>Transparenzbericht</t>
  </si>
  <si>
    <t>Key Metrics zu Banken und Effektenhändlern</t>
  </si>
  <si>
    <t>Listen der Beaufsichtigten</t>
  </si>
  <si>
    <t>Datensammlung Subventionen</t>
  </si>
  <si>
    <t>Eidgenössische Finanzverwaltung (EFV)</t>
  </si>
  <si>
    <t>Datensammlung Liquiditätsmanagement</t>
  </si>
  <si>
    <t>Datensammlung des Riskmanagement der Bundestresorerie</t>
  </si>
  <si>
    <t>Kreditoren und Debitoren (Support Prozess Finanzen Bund)</t>
  </si>
  <si>
    <t>Bankenstammm (Support Prozess Finanzen Bund)</t>
  </si>
  <si>
    <t>Datensammlung Architekturen EFV und Supportprozesse Bund</t>
  </si>
  <si>
    <t>Datensammlung des Changemanagements der Fachanwendungen EFV (non SAP)</t>
  </si>
  <si>
    <t xml:space="preserve">Datensammlung der Finanzstatistik </t>
  </si>
  <si>
    <t>Datensammlung Publikationen Finanzstatistik</t>
  </si>
  <si>
    <t>Datensammlung des Finanzausgleichs</t>
  </si>
  <si>
    <t>Datensammlung Vorstösse Klima- und Energiepolitik</t>
  </si>
  <si>
    <t>Datensammlung Lanfristperspektiven öff. Finanzen</t>
  </si>
  <si>
    <t>Datensammlung des Risikomanagements des Bundes</t>
  </si>
  <si>
    <t>Integriertes Management-System MIMAS</t>
  </si>
  <si>
    <t>Schneedaten (Schneehöhe, Neuschnee)</t>
  </si>
  <si>
    <t>Eidgenössische Forschungsanstalt für Wald, Schnee und Landschaft (WSL)</t>
  </si>
  <si>
    <t>Ökoinventare von Materialien und Prozesses für die Datenbank ecoinvent</t>
  </si>
  <si>
    <t>Eidgenössische Materialprüfungs- und Forschungsanstalt (EMPA)</t>
  </si>
  <si>
    <t>Fluglärm</t>
  </si>
  <si>
    <t>Nationales Beobachtungsnetz für Luftfremdstoffe (NABEL)</t>
  </si>
  <si>
    <t>Integrated Carbon Observation System (ICOS)</t>
  </si>
  <si>
    <t>Handbuch Emissionsfaktoren Strassenfahrzeuge</t>
  </si>
  <si>
    <t>Steuerstatistik Direkte Bundessteuer</t>
  </si>
  <si>
    <t>Eidgenössische Steuerverwaltung (ESTV)</t>
  </si>
  <si>
    <t xml:space="preserve">Steuerstatistik Direkte Bundessteuer </t>
  </si>
  <si>
    <t>Steuerstatistik Mehrwertsteuer</t>
  </si>
  <si>
    <t xml:space="preserve">Steuerstatistiken Mehrwertsteuer </t>
  </si>
  <si>
    <t>Steuerstatistiken</t>
  </si>
  <si>
    <t xml:space="preserve">Steuerbelastungen </t>
  </si>
  <si>
    <t xml:space="preserve">Steuerbelastung </t>
  </si>
  <si>
    <t>Steuerbelastungen</t>
  </si>
  <si>
    <t xml:space="preserve">Steuerbelastungen Steuerfüsse </t>
  </si>
  <si>
    <t xml:space="preserve">Steuerrechner </t>
  </si>
  <si>
    <t>Fiskaleinnahmen</t>
  </si>
  <si>
    <t>(Infoscience)</t>
  </si>
  <si>
    <t>Eidgenössische Technische Hochschule Lausanne (ETHL)</t>
  </si>
  <si>
    <t>(Statistiques officielles)</t>
  </si>
  <si>
    <t>(MOOCs Factory)</t>
  </si>
  <si>
    <t>Atlas der Schweiz</t>
  </si>
  <si>
    <t>Eidgenössische Technische Hochschule Zürich (ETHZ)</t>
  </si>
  <si>
    <t>KOF Konjunkturumfrage Industrie</t>
  </si>
  <si>
    <t>KOF Konjunkturumfrage Baugewerbe</t>
  </si>
  <si>
    <t>KOF Konjunkturumfrage Grosshandel</t>
  </si>
  <si>
    <t>KOF Konjunkturumfrage Detailhandel</t>
  </si>
  <si>
    <t>KOF Konjunkturumfrage Gastgewerbe</t>
  </si>
  <si>
    <t>KOF Konjunkturumfrage Projektierungssektor</t>
  </si>
  <si>
    <t xml:space="preserve">KOF Konjunkturumfrage Finanz- und Versicherungsdienstleistungen </t>
  </si>
  <si>
    <t>KOF Konjunkturumfrage Dienstleistungsbranchen</t>
  </si>
  <si>
    <t>KOF Investitionsumfrage</t>
  </si>
  <si>
    <t>KOF Innovationsumfrage</t>
  </si>
  <si>
    <t>KOF Konjunkturprognosen</t>
  </si>
  <si>
    <t>KOF Bauprognose</t>
  </si>
  <si>
    <t>KOF Tourismusprognosen</t>
  </si>
  <si>
    <t>KOF International Forecasts</t>
  </si>
  <si>
    <t>KOF Gesundheitsausgabenprognose</t>
  </si>
  <si>
    <t>KOF Konjunkturbarometer</t>
  </si>
  <si>
    <t>KOF Beschäftigungsindikator</t>
  </si>
  <si>
    <t>KOF Monetary Policy Communicator</t>
  </si>
  <si>
    <t xml:space="preserve">KOF Geschäftslage </t>
  </si>
  <si>
    <t>KOF Globalisierungsindex</t>
  </si>
  <si>
    <t>KOF Surprise Indicator</t>
  </si>
  <si>
    <t>KOF Baublatt Indikator</t>
  </si>
  <si>
    <t>KOF Jugendarbeitsmarktindex</t>
  </si>
  <si>
    <t>KOF Unsicherheitsindikatoren</t>
  </si>
  <si>
    <t>Bibliographische Metadaten ETH-Bibliothek</t>
  </si>
  <si>
    <t>Zolltarif (Tares)</t>
  </si>
  <si>
    <t>Eidgenössische Zollverwaltung (EZV)</t>
  </si>
  <si>
    <t>Ergebnisdatenbank</t>
  </si>
  <si>
    <t>Swiss-Impex (Datenbank)</t>
  </si>
  <si>
    <t>Tarifnummern-Verzeichnis</t>
  </si>
  <si>
    <t>Generaltarif</t>
  </si>
  <si>
    <t>Stand der Zollkontingente</t>
  </si>
  <si>
    <t>Aussenhandelsstatistik</t>
  </si>
  <si>
    <t>Analyse des Aussenhandels</t>
  </si>
  <si>
    <t>Monatlicher Aussenhandel nach Total 1 und Total 2</t>
  </si>
  <si>
    <t xml:space="preserve">Aussenhandel nach Wirtschaftsräumen, Kontinenten und Ländern </t>
  </si>
  <si>
    <t>Aussenhandel nach Waren</t>
  </si>
  <si>
    <t xml:space="preserve">Aussenhandel nach Verkehrszweigen </t>
  </si>
  <si>
    <t>Aussenhandel nach Kantonen</t>
  </si>
  <si>
    <t>Aussenhandelsindizes</t>
  </si>
  <si>
    <t>Register der Datensammlungen</t>
  </si>
  <si>
    <t>Eidgenössischer Datenschutz- und Öffentlichkeitsbeauftragter (EDÖB)</t>
  </si>
  <si>
    <t>Swissreg</t>
  </si>
  <si>
    <t>Eidgenössisches Institut für Geistiges Eigentum (IGE)</t>
  </si>
  <si>
    <t>Patentanwaltsregister Schweiz</t>
  </si>
  <si>
    <t>Liste Markenberater</t>
  </si>
  <si>
    <t>Internationale Konventionen auf dem Gebiet des geistigen Eigentums</t>
  </si>
  <si>
    <t>Liste Anbieter von Recherchen zu Patenten</t>
  </si>
  <si>
    <t>Liste Anbieter von Recherchen zu Marken</t>
  </si>
  <si>
    <t>Liste internationale Organisationen</t>
  </si>
  <si>
    <t>Prüfungshilfe Marken</t>
  </si>
  <si>
    <t>Eichämter und Eichstellen</t>
  </si>
  <si>
    <t>Eidgenössisches Institut für Metrologie (METAS)</t>
  </si>
  <si>
    <t>Hörgeräteliste</t>
  </si>
  <si>
    <t>Zonenpläne für die Notfallplanung in der Umgebung der Kernanlagen</t>
  </si>
  <si>
    <t>Eidgenössisches Nuklearsicherheitsinspektorat (ENSI)</t>
  </si>
  <si>
    <t>Rohrleitungen</t>
  </si>
  <si>
    <t>Eidgenössisches Rohrleitungsinspektorat (ERI)</t>
  </si>
  <si>
    <t>Nebenanlagen von Rohrleitungen</t>
  </si>
  <si>
    <t xml:space="preserve">Verzeichnis der erteilten Installations- und Kontrollbewilligungen </t>
  </si>
  <si>
    <t>Eidgenössisches Starkstrominspektorat (ESTI)</t>
  </si>
  <si>
    <t>Verzeichnis der erteilten eingeschränkten Installationsbewilligungen</t>
  </si>
  <si>
    <t>Verzeichnis der gültigen Bewilligungen Sicherheitszeichen S+</t>
  </si>
  <si>
    <t>Finanzhilfen zur Förderung der Gleichstellung und Integration von Menschen mit Behinderungen</t>
  </si>
  <si>
    <t>Generalsekretariat EDI (GS-EDI)</t>
  </si>
  <si>
    <t>Finanzhilfen für Projekte gegen Rassismus und Fremdenfeindlichkeit</t>
  </si>
  <si>
    <t>Stiftungsverzeichnis</t>
  </si>
  <si>
    <t>Rechtsfälle zu rassistischer Diskriminierung</t>
  </si>
  <si>
    <t>Jahresstatistik Dienst ÜPF</t>
  </si>
  <si>
    <t>Generalsekretariat EJPD (GS-EJPD)</t>
  </si>
  <si>
    <t>Sachplan Militär</t>
  </si>
  <si>
    <t>Generalsekretariat VBS (GS-VBS)</t>
  </si>
  <si>
    <t>Verwaltung von Spezifikationen im Bereich Sanität</t>
  </si>
  <si>
    <t>Gruppe Verteidigung (GV)</t>
  </si>
  <si>
    <t>Verwaltung von Daten Angehöriger der Armee</t>
  </si>
  <si>
    <t>Verwaltung von Transporten mit gefährlichen Gütern</t>
  </si>
  <si>
    <t>Technische Daten von Personenwagen</t>
  </si>
  <si>
    <t>Medizinprodukte und Technik</t>
  </si>
  <si>
    <t>Balkan Einsätze</t>
  </si>
  <si>
    <t>Belegungsplanung</t>
  </si>
  <si>
    <t>Ausbildung Berufskader</t>
  </si>
  <si>
    <t>Tankstellen</t>
  </si>
  <si>
    <t>Fahrzeuge Bundespersonal</t>
  </si>
  <si>
    <t>Diensthunde</t>
  </si>
  <si>
    <t>Chemikalien</t>
  </si>
  <si>
    <t>Militärische Systeme</t>
  </si>
  <si>
    <t>CO2 Anlagen</t>
  </si>
  <si>
    <t>Wasserversorgung</t>
  </si>
  <si>
    <t>Luftbilder</t>
  </si>
  <si>
    <t>Dienstbefreite Personen</t>
  </si>
  <si>
    <t>Staatsflüge von ausländischen Staaten</t>
  </si>
  <si>
    <t>Armeeapotheke</t>
  </si>
  <si>
    <t>Strahlenbelastung</t>
  </si>
  <si>
    <t>Schaltaufträge, Netze, Infrastruktur</t>
  </si>
  <si>
    <t>Munitionsdatenbank</t>
  </si>
  <si>
    <t>Führungsinformationssystem</t>
  </si>
  <si>
    <t>Einsätze für zivile Behörden</t>
  </si>
  <si>
    <t>Fahrzeuge Berufsmilitär</t>
  </si>
  <si>
    <t>Truppenrechnungswesen</t>
  </si>
  <si>
    <t>Flugsicherheit</t>
  </si>
  <si>
    <t>Heeresbefehl</t>
  </si>
  <si>
    <t>Dienstbüchlein bei Auslandeinsätzen</t>
  </si>
  <si>
    <t>Gebäudeverwaltung Schweiz</t>
  </si>
  <si>
    <t>Medizintechnische Infrastrukturen</t>
  </si>
  <si>
    <t>Verwaltung der Instandhaltung aller Sanitätsdienstlichen Anlagen</t>
  </si>
  <si>
    <t>Inventare der militärmedizinischen Regionen</t>
  </si>
  <si>
    <t>Militärische Sicherheit</t>
  </si>
  <si>
    <t>Eingenstromanlagen</t>
  </si>
  <si>
    <t>Kälteanlagen</t>
  </si>
  <si>
    <t>Druckluftanlagen</t>
  </si>
  <si>
    <t>Material für Soldaten</t>
  </si>
  <si>
    <t>Massschuhe für Angehörige der Armee</t>
  </si>
  <si>
    <t>Medikamentenliste</t>
  </si>
  <si>
    <t>Flugpsychologische Daten</t>
  </si>
  <si>
    <t>Medizinisches Informationssystem</t>
  </si>
  <si>
    <t>Führerzulassungen</t>
  </si>
  <si>
    <t>Militärische Sportanlässe</t>
  </si>
  <si>
    <t>Militärische Verordnunge und Weisungen</t>
  </si>
  <si>
    <t>Ausbildungszentrum Heer</t>
  </si>
  <si>
    <t>Blindgängervernichtungsspezialisten</t>
  </si>
  <si>
    <t>Eisenbahnwagen der Armee</t>
  </si>
  <si>
    <t>Lagerbewirtschaftungssystem von nicht militärischen Werkzeugen</t>
  </si>
  <si>
    <t>Sanitätshilfestellen</t>
  </si>
  <si>
    <t>Sportliche Wettkämpfe ausserhalb des Dienstes</t>
  </si>
  <si>
    <t>Soziale Beratung und Betreuung von Angehörigen der Armee</t>
  </si>
  <si>
    <t>Aviatikbereich</t>
  </si>
  <si>
    <t>Kücheninspektionen</t>
  </si>
  <si>
    <t>Transporte und Materialbestellungen</t>
  </si>
  <si>
    <t>Fahrzeuge der Armee und Bundesverwaltung</t>
  </si>
  <si>
    <t>Trainingsentschädigungen</t>
  </si>
  <si>
    <t xml:space="preserve">Zivile Spitäler mit Praktikumsstellen </t>
  </si>
  <si>
    <t>Unterkunftsbeschriebe und Schiessplatzdossiers</t>
  </si>
  <si>
    <t>Material für Truppen</t>
  </si>
  <si>
    <t>IKT-Projekte, IKT-Programme und Anwendungen der Bundesverwaltung</t>
  </si>
  <si>
    <t>Informatiksteuerungsorgan des Bundes (ISB)</t>
  </si>
  <si>
    <t>Arbeitsdossiers Impfstoffzulassung (Veterinärwesen) , Papierarchiv (Nicht veröffentlicht)</t>
  </si>
  <si>
    <t>Institut für Virologie und Immunologie (IVI)</t>
  </si>
  <si>
    <t>Publikationen Forschung IVI (nicht veröffentlicht, wird neu organisiert)</t>
  </si>
  <si>
    <t>Personal</t>
  </si>
  <si>
    <t>Nachrichtendienst des Bundes (NDB)</t>
  </si>
  <si>
    <t>Ausgaben</t>
  </si>
  <si>
    <t>Dschihadreisende</t>
  </si>
  <si>
    <t>Tätigkeiten der Sicherheitsorgane des Bundes</t>
  </si>
  <si>
    <t>Webservices: http://ws-old.parlament.ch</t>
  </si>
  <si>
    <t>Parlamentsdienste</t>
  </si>
  <si>
    <t>Protonentherapie PSI</t>
  </si>
  <si>
    <t>Paul-Scherrer-Institut (PSI)</t>
  </si>
  <si>
    <t>Strahlenschutzschule PSI</t>
  </si>
  <si>
    <t>Gebührenvergleich Wasser</t>
  </si>
  <si>
    <t>Preisüberwachung (PUE)</t>
  </si>
  <si>
    <t>Gebührenvergleich Abwasser</t>
  </si>
  <si>
    <t>Gebührenvegrleich Abfall</t>
  </si>
  <si>
    <t>Gaspreise</t>
  </si>
  <si>
    <t>Wissenschaftliches Reporting ETH-Bereich</t>
  </si>
  <si>
    <t>Rat der Eidgenössischen Technischen Hochschulen (ETH-Rat)</t>
  </si>
  <si>
    <t>Personalreporting ETH-Bereich</t>
  </si>
  <si>
    <t>WTT-Reporting ETH-Bereich</t>
  </si>
  <si>
    <t>Umwelt- und Energiereporting ETH-Bereich</t>
  </si>
  <si>
    <t>Immobilienreporting ETH-Bereich</t>
  </si>
  <si>
    <t>IMIS (Immobilien-Managements-Informationssystem)</t>
  </si>
  <si>
    <t>RFGK (Räumliche und Finanzielle Gesamtkonzepte)</t>
  </si>
  <si>
    <t>Darlehensbewilligungen</t>
  </si>
  <si>
    <t>Schweizerische Gesellschaft für Hotelkredit (SGH)</t>
  </si>
  <si>
    <t>Darlehensbestand</t>
  </si>
  <si>
    <t>Beratungsmandate</t>
  </si>
  <si>
    <t>Genossenschafter</t>
  </si>
  <si>
    <t>Helveticat</t>
  </si>
  <si>
    <t>Schweizerische Nationalbibliothek (NB)</t>
  </si>
  <si>
    <t>Bibliographie der Schweizergeschichte</t>
  </si>
  <si>
    <t>Helveticarchives / Graphische Sammlung und Eidgenössisches Archiv für Denkmalpflege</t>
  </si>
  <si>
    <t>Helveticarchives / Centre Dürrenmatt</t>
  </si>
  <si>
    <t>Helveticarchives / Schweizerisches Literaturarchiv</t>
  </si>
  <si>
    <t>Helveticarchives / Spezialsammlungen</t>
  </si>
  <si>
    <t>Helveticarchives / Katalog der biografischen Zeitungsartikel</t>
  </si>
  <si>
    <t>Helveticarchives / ISplus</t>
  </si>
  <si>
    <t>Digitale Sammlungen / e-Helvetica</t>
  </si>
  <si>
    <t>FN-Base32 / Schweizerische Nationalphonothek</t>
  </si>
  <si>
    <t>CCSA (Catalogue Collectif Suisse des Affiches)</t>
  </si>
  <si>
    <t>Beständeübersicht Bundesstaat ab 1848</t>
  </si>
  <si>
    <t>Schweizerisches Bundesarchiv (BAR)</t>
  </si>
  <si>
    <t>Historische Fotosammlung "Aktivdienst Erster Weltkrieg"</t>
  </si>
  <si>
    <t>Resultate Umfrage Opendata.admin.ch</t>
  </si>
  <si>
    <t>Staatsrechnung / Voranschlag: Einnahmen und Ausgaben des Bundes für das abgelaufene und das folgende Jahr (1848–2003)</t>
  </si>
  <si>
    <t>Stapfer-Enquête: Schule in der Schweiz 1799</t>
  </si>
  <si>
    <t>Swiss Archives - Archivdatenbank des Schweizerischen Bundesarchiv</t>
  </si>
  <si>
    <t>Vernehmlassungen des Bundes 1960-1991</t>
  </si>
  <si>
    <t>Amtliche Sammlung des Bundesrechts (BS / AS) 1948-1998</t>
  </si>
  <si>
    <t>Bundesblatt</t>
  </si>
  <si>
    <t>Amtliche Sammlung und Bereinigte Sammlung</t>
  </si>
  <si>
    <t>Amtliches Bulletin, Protokolle, Repertorium und Übersicht über die Verhandlungen der Bundesversammlung</t>
  </si>
  <si>
    <t>Geschäftsbericht des Bundesrats</t>
  </si>
  <si>
    <t>Protokolle des Bundesrats</t>
  </si>
  <si>
    <t>Eidgenössischer Staatskalender</t>
  </si>
  <si>
    <t>Studien und Quellen</t>
  </si>
  <si>
    <t>Alptransit-Portal</t>
  </si>
  <si>
    <t>Bewilligungsdatenbank</t>
  </si>
  <si>
    <t>Staatssekretariat für Wirtschaft (SECO)</t>
  </si>
  <si>
    <t>EESSI</t>
  </si>
  <si>
    <t>Job-Room</t>
  </si>
  <si>
    <t>AVAM</t>
  </si>
  <si>
    <t>Chargenrückrufe Humanarzneimittel</t>
  </si>
  <si>
    <t>Swissmedic, Schweizerisches Heilmittelinstitut</t>
  </si>
  <si>
    <t>Zugelassene Präparate</t>
  </si>
  <si>
    <t>Zugelassene Verpackungen von Präparaten</t>
  </si>
  <si>
    <t>Abgabe von Arzneimitteln in Zoo- und Imkerfachgeschäften</t>
  </si>
  <si>
    <t xml:space="preserve">zugelassene homöopathische und anthroposophische Arzneimittel ohne Indikation (Meldeverfahren) </t>
  </si>
  <si>
    <t>Im Meldeverfahren nach KPAV nicht mehr zugelassene homöopathische und anthroposophische Arzneimittel ohne Indikation</t>
  </si>
  <si>
    <t xml:space="preserve">Verzeichnis aller betäubungsmittelhaltigen Stoffe </t>
  </si>
  <si>
    <t xml:space="preserve">Verzeichnis aller zugelassenen betäubungsmittelhaltigen Präparate im Schweizer Handel </t>
  </si>
  <si>
    <t xml:space="preserve">Verzeichnis der handelsüblichen Vorläuferchemikalien </t>
  </si>
  <si>
    <t xml:space="preserve">Verzeichnis der Rohmaterialien und Erzeugnisse mit vermuteter betäubungsmittelähnlicher Wirkung </t>
  </si>
  <si>
    <t xml:space="preserve">Liste der zugelassenen Impfstoffe und Blutprodukte </t>
  </si>
  <si>
    <t xml:space="preserve">Zugelassene Arzneimittel mit gentechnologisch hergestellten Wirkstoffen </t>
  </si>
  <si>
    <t>Liste der gentechnisch hergestellten Insuline</t>
  </si>
  <si>
    <t>Zugelassene Co-Marketing-Präparate</t>
  </si>
  <si>
    <t>Stoffliste</t>
  </si>
  <si>
    <t>Liste HAS</t>
  </si>
  <si>
    <t>Liste TAS</t>
  </si>
  <si>
    <t>Liste der Schüsslersalze</t>
  </si>
  <si>
    <t>Humanarzneimittel mit Status Orphan Drug</t>
  </si>
  <si>
    <t>Tierarzneimittel mit Status als wichtige Arzneimittel für seltene Krankheiten (MUMS) nach Art. 8 VAZV</t>
  </si>
  <si>
    <t>Befristet zugelassene Arzneimittel gegen lebensbedrohende Krankheiten - Humanarzneimittel</t>
  </si>
  <si>
    <t>Befristet zugelassene Arzneimittel gegen lebensbedrohende Krankheiten - Tierarzneimittel</t>
  </si>
  <si>
    <t xml:space="preserve">Liste der Meldungen Nicht-Inverkehrbringen/Vertriebsunterbruch </t>
  </si>
  <si>
    <t xml:space="preserve">Liste der Meldungen Nicht-Inverkehrbringen/Vertriebsunterbruch für Zulassungen im Meldeverfahren nach Art. 5, 17 und 19 ff der KPAV und Meldeverfahren HOMANT nach Artikel 5, 17, 19, 20ff der KPAV </t>
  </si>
  <si>
    <t>Bewilligungsinhaber</t>
  </si>
  <si>
    <t>Bewilligungen für den Umgang mit Blut und labilen Blutprodukten</t>
  </si>
  <si>
    <t>Transplantatsbewilligungsinhaber</t>
  </si>
  <si>
    <t>Freigegebene Chargen</t>
  </si>
  <si>
    <t xml:space="preserve">Mikrobiologische Laboratorien </t>
  </si>
  <si>
    <t>Diebstahl/Verlust von Rezeptformularen für Betäubungsmittel</t>
  </si>
  <si>
    <t xml:space="preserve">Liste der Betriebsstandorte </t>
  </si>
  <si>
    <t>Medizinprodukte - Rückrufe und andere Sicherheitsmassnahmen (FSCA)</t>
  </si>
  <si>
    <t>Health Professional Communication (HPC)</t>
  </si>
  <si>
    <t>Chargenrückrufe Tierarzneimittel</t>
  </si>
  <si>
    <t>Kantonsapotheker / Kantonsapothekerinnen</t>
  </si>
  <si>
    <t>Beschwerdeverfahren der Unabhängigen Beschwerdeinstanz für Radio und Fernsehen UBI</t>
  </si>
  <si>
    <t>Unabhängige Beschwerdeinstanz für Radio und Fernsehen (UBI)</t>
  </si>
  <si>
    <t>Jahresberichte der Unabhängigen Beschwerdeinstanz für Radio und Fernsehen UBI</t>
  </si>
  <si>
    <t>Ausserparlamentarische Gremien (APG)</t>
  </si>
  <si>
    <t>Dokumentation Recht und Sprache - DORES</t>
  </si>
  <si>
    <t>Landwirtschaft und Ernährung</t>
  </si>
  <si>
    <t>Wirtschaft</t>
  </si>
  <si>
    <t>Landesverteidigung</t>
  </si>
  <si>
    <t>Gesundheit</t>
  </si>
  <si>
    <t>Ordnung und öffentliche Sicherheit</t>
  </si>
  <si>
    <t>Kultur und Freizeit</t>
  </si>
  <si>
    <t>Umwelt und Raumordnung</t>
  </si>
  <si>
    <t>Soziale Wohlfahrt</t>
  </si>
  <si>
    <t>Institutionelle und finanzielle Voraussetzungen</t>
  </si>
  <si>
    <t>Verkehr</t>
  </si>
  <si>
    <t>Beziehungen zum Ausland - Internationale Zusammenarbeit</t>
  </si>
  <si>
    <t>Finanzen und Steuern</t>
  </si>
  <si>
    <t>Bildung und Forschung</t>
  </si>
  <si>
    <t>Aufgabengebiet (de)</t>
  </si>
  <si>
    <t>Departement (de)</t>
  </si>
  <si>
    <t>Name Organisation (de)</t>
  </si>
  <si>
    <t>Titel (de)</t>
  </si>
  <si>
    <t>__</t>
  </si>
  <si>
    <t>__1</t>
  </si>
  <si>
    <t>__10</t>
  </si>
  <si>
    <t>__100</t>
  </si>
  <si>
    <t>__101</t>
  </si>
  <si>
    <t>__102</t>
  </si>
  <si>
    <t>__103</t>
  </si>
  <si>
    <t>__104</t>
  </si>
  <si>
    <t>__105</t>
  </si>
  <si>
    <t>__106</t>
  </si>
  <si>
    <t>__107</t>
  </si>
  <si>
    <t>__108</t>
  </si>
  <si>
    <t>__109</t>
  </si>
  <si>
    <t>__11</t>
  </si>
  <si>
    <t>__110</t>
  </si>
  <si>
    <t>__111</t>
  </si>
  <si>
    <t>__112</t>
  </si>
  <si>
    <t>__113</t>
  </si>
  <si>
    <t>__114</t>
  </si>
  <si>
    <t>__115</t>
  </si>
  <si>
    <t>__116</t>
  </si>
  <si>
    <t>__117</t>
  </si>
  <si>
    <t>__118</t>
  </si>
  <si>
    <t>__119</t>
  </si>
  <si>
    <t>__12</t>
  </si>
  <si>
    <t>__120</t>
  </si>
  <si>
    <t>__121</t>
  </si>
  <si>
    <t>__122</t>
  </si>
  <si>
    <t>__123</t>
  </si>
  <si>
    <t>__124</t>
  </si>
  <si>
    <t>__125</t>
  </si>
  <si>
    <t>__126</t>
  </si>
  <si>
    <t>__127</t>
  </si>
  <si>
    <t>__128</t>
  </si>
  <si>
    <t>__129</t>
  </si>
  <si>
    <t>__13</t>
  </si>
  <si>
    <t>__130</t>
  </si>
  <si>
    <t>__131</t>
  </si>
  <si>
    <t>__132</t>
  </si>
  <si>
    <t>__133</t>
  </si>
  <si>
    <t>__134</t>
  </si>
  <si>
    <t>__135</t>
  </si>
  <si>
    <t>__136</t>
  </si>
  <si>
    <t>__137</t>
  </si>
  <si>
    <t>__138</t>
  </si>
  <si>
    <t>__139</t>
  </si>
  <si>
    <t>__14</t>
  </si>
  <si>
    <t>__140</t>
  </si>
  <si>
    <t>__141</t>
  </si>
  <si>
    <t>__142</t>
  </si>
  <si>
    <t>__143</t>
  </si>
  <si>
    <t>__144</t>
  </si>
  <si>
    <t>__145</t>
  </si>
  <si>
    <t>__146</t>
  </si>
  <si>
    <t>__147</t>
  </si>
  <si>
    <t>__148</t>
  </si>
  <si>
    <t>__149</t>
  </si>
  <si>
    <t>__15</t>
  </si>
  <si>
    <t>__150</t>
  </si>
  <si>
    <t>__151</t>
  </si>
  <si>
    <t>__152</t>
  </si>
  <si>
    <t>__153</t>
  </si>
  <si>
    <t>__154</t>
  </si>
  <si>
    <t>__155</t>
  </si>
  <si>
    <t>__156</t>
  </si>
  <si>
    <t>__157</t>
  </si>
  <si>
    <t>__158</t>
  </si>
  <si>
    <t>__159</t>
  </si>
  <si>
    <t>__16</t>
  </si>
  <si>
    <t>__160</t>
  </si>
  <si>
    <t>__161</t>
  </si>
  <si>
    <t>__162</t>
  </si>
  <si>
    <t>__163</t>
  </si>
  <si>
    <t>__164</t>
  </si>
  <si>
    <t>__165</t>
  </si>
  <si>
    <t>__166</t>
  </si>
  <si>
    <t>__167</t>
  </si>
  <si>
    <t>__168</t>
  </si>
  <si>
    <t>__169</t>
  </si>
  <si>
    <t>__17</t>
  </si>
  <si>
    <t>__170</t>
  </si>
  <si>
    <t>__171</t>
  </si>
  <si>
    <t>__172</t>
  </si>
  <si>
    <t>__173</t>
  </si>
  <si>
    <t>__174</t>
  </si>
  <si>
    <t>__175</t>
  </si>
  <si>
    <t>__176</t>
  </si>
  <si>
    <t>__177</t>
  </si>
  <si>
    <t>__178</t>
  </si>
  <si>
    <t>__179</t>
  </si>
  <si>
    <t>__18</t>
  </si>
  <si>
    <t>__180</t>
  </si>
  <si>
    <t>__181</t>
  </si>
  <si>
    <t>__182</t>
  </si>
  <si>
    <t>__183</t>
  </si>
  <si>
    <t>__184</t>
  </si>
  <si>
    <t>__185</t>
  </si>
  <si>
    <t>__186</t>
  </si>
  <si>
    <t>__187</t>
  </si>
  <si>
    <t>__188</t>
  </si>
  <si>
    <t>__189</t>
  </si>
  <si>
    <t>__19</t>
  </si>
  <si>
    <t>__190</t>
  </si>
  <si>
    <t>__191</t>
  </si>
  <si>
    <t>__192</t>
  </si>
  <si>
    <t>__193</t>
  </si>
  <si>
    <t>__194</t>
  </si>
  <si>
    <t>__195</t>
  </si>
  <si>
    <t>__196</t>
  </si>
  <si>
    <t>__197</t>
  </si>
  <si>
    <t>__198</t>
  </si>
  <si>
    <t>__199</t>
  </si>
  <si>
    <t>__2</t>
  </si>
  <si>
    <t>__20</t>
  </si>
  <si>
    <t>__200</t>
  </si>
  <si>
    <t>__201</t>
  </si>
  <si>
    <t>__202</t>
  </si>
  <si>
    <t>__203</t>
  </si>
  <si>
    <t>__204</t>
  </si>
  <si>
    <t>__205</t>
  </si>
  <si>
    <t>__206</t>
  </si>
  <si>
    <t>__207</t>
  </si>
  <si>
    <t>__208</t>
  </si>
  <si>
    <t>__209</t>
  </si>
  <si>
    <t>__21</t>
  </si>
  <si>
    <t>__210</t>
  </si>
  <si>
    <t>__211</t>
  </si>
  <si>
    <t>__212</t>
  </si>
  <si>
    <t>__213</t>
  </si>
  <si>
    <t>__214</t>
  </si>
  <si>
    <t>__215</t>
  </si>
  <si>
    <t>__216</t>
  </si>
  <si>
    <t>__217</t>
  </si>
  <si>
    <t>__218</t>
  </si>
  <si>
    <t>__219</t>
  </si>
  <si>
    <t>__22</t>
  </si>
  <si>
    <t>__220</t>
  </si>
  <si>
    <t>__221</t>
  </si>
  <si>
    <t>__222</t>
  </si>
  <si>
    <t>__223</t>
  </si>
  <si>
    <t>__224</t>
  </si>
  <si>
    <t>__225</t>
  </si>
  <si>
    <t>__226</t>
  </si>
  <si>
    <t>__227</t>
  </si>
  <si>
    <t>__228</t>
  </si>
  <si>
    <t>__229</t>
  </si>
  <si>
    <t>__23</t>
  </si>
  <si>
    <t>__230</t>
  </si>
  <si>
    <t>__231</t>
  </si>
  <si>
    <t>__232</t>
  </si>
  <si>
    <t>__233</t>
  </si>
  <si>
    <t>__234</t>
  </si>
  <si>
    <t>__235</t>
  </si>
  <si>
    <t>__236</t>
  </si>
  <si>
    <t>__237</t>
  </si>
  <si>
    <t>__238</t>
  </si>
  <si>
    <t>__239</t>
  </si>
  <si>
    <t>__24</t>
  </si>
  <si>
    <t>__240</t>
  </si>
  <si>
    <t>__241</t>
  </si>
  <si>
    <t>__242</t>
  </si>
  <si>
    <t>__243</t>
  </si>
  <si>
    <t>__244</t>
  </si>
  <si>
    <t>__245</t>
  </si>
  <si>
    <t>__246</t>
  </si>
  <si>
    <t>__247</t>
  </si>
  <si>
    <t>__248</t>
  </si>
  <si>
    <t>__249</t>
  </si>
  <si>
    <t>__25</t>
  </si>
  <si>
    <t>__250</t>
  </si>
  <si>
    <t>__251</t>
  </si>
  <si>
    <t>__252</t>
  </si>
  <si>
    <t>__253</t>
  </si>
  <si>
    <t>__254</t>
  </si>
  <si>
    <t>__255</t>
  </si>
  <si>
    <t>_2556</t>
  </si>
  <si>
    <t>__256</t>
  </si>
  <si>
    <t>__257</t>
  </si>
  <si>
    <t>__258</t>
  </si>
  <si>
    <t>__259</t>
  </si>
  <si>
    <t>__26</t>
  </si>
  <si>
    <t>__260</t>
  </si>
  <si>
    <t>__261</t>
  </si>
  <si>
    <t>__262</t>
  </si>
  <si>
    <t>__263</t>
  </si>
  <si>
    <t>__264</t>
  </si>
  <si>
    <t>__265</t>
  </si>
  <si>
    <t>__266</t>
  </si>
  <si>
    <t>__267</t>
  </si>
  <si>
    <t>__268</t>
  </si>
  <si>
    <t>__269</t>
  </si>
  <si>
    <t>__27</t>
  </si>
  <si>
    <t>__270</t>
  </si>
  <si>
    <t>__271</t>
  </si>
  <si>
    <t>__272</t>
  </si>
  <si>
    <t>__273</t>
  </si>
  <si>
    <t>__274</t>
  </si>
  <si>
    <t>__275</t>
  </si>
  <si>
    <t>__276</t>
  </si>
  <si>
    <t>__277</t>
  </si>
  <si>
    <t>__278</t>
  </si>
  <si>
    <t>__279</t>
  </si>
  <si>
    <t>__28</t>
  </si>
  <si>
    <t>__280</t>
  </si>
  <si>
    <t>__281</t>
  </si>
  <si>
    <t>__282</t>
  </si>
  <si>
    <t>__283</t>
  </si>
  <si>
    <t>__284</t>
  </si>
  <si>
    <t>__285</t>
  </si>
  <si>
    <t>__286</t>
  </si>
  <si>
    <t>__287</t>
  </si>
  <si>
    <t>__288</t>
  </si>
  <si>
    <t>__289</t>
  </si>
  <si>
    <t>__29</t>
  </si>
  <si>
    <t>__290</t>
  </si>
  <si>
    <t>__291</t>
  </si>
  <si>
    <t>__292</t>
  </si>
  <si>
    <t>__293</t>
  </si>
  <si>
    <t>__294</t>
  </si>
  <si>
    <t>__295</t>
  </si>
  <si>
    <t>__296</t>
  </si>
  <si>
    <t>__297</t>
  </si>
  <si>
    <t>__298</t>
  </si>
  <si>
    <t>__299</t>
  </si>
  <si>
    <t>__3</t>
  </si>
  <si>
    <t>__30</t>
  </si>
  <si>
    <t>__300</t>
  </si>
  <si>
    <t>__301</t>
  </si>
  <si>
    <t>__302</t>
  </si>
  <si>
    <t>__303</t>
  </si>
  <si>
    <t>__304</t>
  </si>
  <si>
    <t>__305</t>
  </si>
  <si>
    <t>__306</t>
  </si>
  <si>
    <t>__307</t>
  </si>
  <si>
    <t>_3074</t>
  </si>
  <si>
    <t>__308</t>
  </si>
  <si>
    <t>__309</t>
  </si>
  <si>
    <t>__31</t>
  </si>
  <si>
    <t>__310</t>
  </si>
  <si>
    <t>__311</t>
  </si>
  <si>
    <t>__312</t>
  </si>
  <si>
    <t>__313</t>
  </si>
  <si>
    <t>__314</t>
  </si>
  <si>
    <t>__315</t>
  </si>
  <si>
    <t>__316</t>
  </si>
  <si>
    <t>__317</t>
  </si>
  <si>
    <t>__318</t>
  </si>
  <si>
    <t>__319</t>
  </si>
  <si>
    <t>__32</t>
  </si>
  <si>
    <t>__320</t>
  </si>
  <si>
    <t>__321</t>
  </si>
  <si>
    <t>__322</t>
  </si>
  <si>
    <t>__323</t>
  </si>
  <si>
    <t>__324</t>
  </si>
  <si>
    <t>__325</t>
  </si>
  <si>
    <t>__326</t>
  </si>
  <si>
    <t>__327</t>
  </si>
  <si>
    <t>__328</t>
  </si>
  <si>
    <t>__329</t>
  </si>
  <si>
    <t>__33</t>
  </si>
  <si>
    <t>__330</t>
  </si>
  <si>
    <t>__331</t>
  </si>
  <si>
    <t>__332</t>
  </si>
  <si>
    <t>__333</t>
  </si>
  <si>
    <t>__334</t>
  </si>
  <si>
    <t>__335</t>
  </si>
  <si>
    <t>__336</t>
  </si>
  <si>
    <t>__337</t>
  </si>
  <si>
    <t>__338</t>
  </si>
  <si>
    <t>__339</t>
  </si>
  <si>
    <t>__34</t>
  </si>
  <si>
    <t>__340</t>
  </si>
  <si>
    <t>__341</t>
  </si>
  <si>
    <t>__342</t>
  </si>
  <si>
    <t>__343</t>
  </si>
  <si>
    <t>__344</t>
  </si>
  <si>
    <t>__345</t>
  </si>
  <si>
    <t>__346</t>
  </si>
  <si>
    <t>__347</t>
  </si>
  <si>
    <t>__348</t>
  </si>
  <si>
    <t>__349</t>
  </si>
  <si>
    <t>__35</t>
  </si>
  <si>
    <t>__350</t>
  </si>
  <si>
    <t>__351</t>
  </si>
  <si>
    <t>__352</t>
  </si>
  <si>
    <t>__353</t>
  </si>
  <si>
    <t>__354</t>
  </si>
  <si>
    <t>__355</t>
  </si>
  <si>
    <t>__356</t>
  </si>
  <si>
    <t>__357</t>
  </si>
  <si>
    <t>__358</t>
  </si>
  <si>
    <t>__359</t>
  </si>
  <si>
    <t>__36</t>
  </si>
  <si>
    <t>__360</t>
  </si>
  <si>
    <t>__361</t>
  </si>
  <si>
    <t>__362</t>
  </si>
  <si>
    <t>__363</t>
  </si>
  <si>
    <t>__364</t>
  </si>
  <si>
    <t>__365</t>
  </si>
  <si>
    <t>__366</t>
  </si>
  <si>
    <t>__367</t>
  </si>
  <si>
    <t>__368</t>
  </si>
  <si>
    <t>__369</t>
  </si>
  <si>
    <t>__37</t>
  </si>
  <si>
    <t>__370</t>
  </si>
  <si>
    <t>__371</t>
  </si>
  <si>
    <t>__372</t>
  </si>
  <si>
    <t>__373</t>
  </si>
  <si>
    <t>__374</t>
  </si>
  <si>
    <t>__375</t>
  </si>
  <si>
    <t>__376</t>
  </si>
  <si>
    <t>__377</t>
  </si>
  <si>
    <t>__378</t>
  </si>
  <si>
    <t>__379</t>
  </si>
  <si>
    <t>__38</t>
  </si>
  <si>
    <t>__380</t>
  </si>
  <si>
    <t>__381</t>
  </si>
  <si>
    <t>__382</t>
  </si>
  <si>
    <t>__383</t>
  </si>
  <si>
    <t>__384</t>
  </si>
  <si>
    <t>__385</t>
  </si>
  <si>
    <t>__386</t>
  </si>
  <si>
    <t>__387</t>
  </si>
  <si>
    <t>__388</t>
  </si>
  <si>
    <t>__389</t>
  </si>
  <si>
    <t>__39</t>
  </si>
  <si>
    <t>__390</t>
  </si>
  <si>
    <t>__391</t>
  </si>
  <si>
    <t>__392</t>
  </si>
  <si>
    <t>__393</t>
  </si>
  <si>
    <t>__394</t>
  </si>
  <si>
    <t>__395</t>
  </si>
  <si>
    <t>__396</t>
  </si>
  <si>
    <t>__397</t>
  </si>
  <si>
    <t>__398</t>
  </si>
  <si>
    <t>__399</t>
  </si>
  <si>
    <t>__4</t>
  </si>
  <si>
    <t>__40</t>
  </si>
  <si>
    <t>__400</t>
  </si>
  <si>
    <t>__401</t>
  </si>
  <si>
    <t>__402</t>
  </si>
  <si>
    <t>__403</t>
  </si>
  <si>
    <t>__404</t>
  </si>
  <si>
    <t>__405</t>
  </si>
  <si>
    <t>__406</t>
  </si>
  <si>
    <t>__407</t>
  </si>
  <si>
    <t>__408</t>
  </si>
  <si>
    <t>__409</t>
  </si>
  <si>
    <t>__41</t>
  </si>
  <si>
    <t>__410</t>
  </si>
  <si>
    <t>__411</t>
  </si>
  <si>
    <t>__412</t>
  </si>
  <si>
    <t>__413</t>
  </si>
  <si>
    <t>__414</t>
  </si>
  <si>
    <t>__415</t>
  </si>
  <si>
    <t>__416</t>
  </si>
  <si>
    <t>__417</t>
  </si>
  <si>
    <t>__418</t>
  </si>
  <si>
    <t>__419</t>
  </si>
  <si>
    <t>__42</t>
  </si>
  <si>
    <t>__420</t>
  </si>
  <si>
    <t>__421</t>
  </si>
  <si>
    <t>__422</t>
  </si>
  <si>
    <t>__423</t>
  </si>
  <si>
    <t>__424</t>
  </si>
  <si>
    <t>__425</t>
  </si>
  <si>
    <t>__426</t>
  </si>
  <si>
    <t>__427</t>
  </si>
  <si>
    <t>__428</t>
  </si>
  <si>
    <t>__429</t>
  </si>
  <si>
    <t>__43</t>
  </si>
  <si>
    <t>__430</t>
  </si>
  <si>
    <t>__431</t>
  </si>
  <si>
    <t>__432</t>
  </si>
  <si>
    <t>__433</t>
  </si>
  <si>
    <t>__434</t>
  </si>
  <si>
    <t>__435</t>
  </si>
  <si>
    <t>__436</t>
  </si>
  <si>
    <t>__437</t>
  </si>
  <si>
    <t>__438</t>
  </si>
  <si>
    <t>__439</t>
  </si>
  <si>
    <t>__44</t>
  </si>
  <si>
    <t>__440</t>
  </si>
  <si>
    <t>__441</t>
  </si>
  <si>
    <t>__442</t>
  </si>
  <si>
    <t>__443</t>
  </si>
  <si>
    <t>__444</t>
  </si>
  <si>
    <t>__445</t>
  </si>
  <si>
    <t>__446</t>
  </si>
  <si>
    <t>__447</t>
  </si>
  <si>
    <t>__448</t>
  </si>
  <si>
    <t>__449</t>
  </si>
  <si>
    <t>__45</t>
  </si>
  <si>
    <t>__450</t>
  </si>
  <si>
    <t>__451</t>
  </si>
  <si>
    <t>__452</t>
  </si>
  <si>
    <t>__453</t>
  </si>
  <si>
    <t>__454</t>
  </si>
  <si>
    <t>__455</t>
  </si>
  <si>
    <t>__456</t>
  </si>
  <si>
    <t>__457</t>
  </si>
  <si>
    <t>__458</t>
  </si>
  <si>
    <t>__459</t>
  </si>
  <si>
    <t>__46</t>
  </si>
  <si>
    <t>__460</t>
  </si>
  <si>
    <t>__461</t>
  </si>
  <si>
    <t>__462</t>
  </si>
  <si>
    <t>__463</t>
  </si>
  <si>
    <t>__464</t>
  </si>
  <si>
    <t>__465</t>
  </si>
  <si>
    <t>__466</t>
  </si>
  <si>
    <t>__467</t>
  </si>
  <si>
    <t>__468</t>
  </si>
  <si>
    <t>__469</t>
  </si>
  <si>
    <t>__47</t>
  </si>
  <si>
    <t>__470</t>
  </si>
  <si>
    <t>__471</t>
  </si>
  <si>
    <t>__472</t>
  </si>
  <si>
    <t>__473</t>
  </si>
  <si>
    <t>__474</t>
  </si>
  <si>
    <t>__475</t>
  </si>
  <si>
    <t>__476</t>
  </si>
  <si>
    <t>__477</t>
  </si>
  <si>
    <t>__478</t>
  </si>
  <si>
    <t>__479</t>
  </si>
  <si>
    <t>__48</t>
  </si>
  <si>
    <t>__480</t>
  </si>
  <si>
    <t>__481</t>
  </si>
  <si>
    <t>__482</t>
  </si>
  <si>
    <t>__483</t>
  </si>
  <si>
    <t>__484</t>
  </si>
  <si>
    <t>__485</t>
  </si>
  <si>
    <t>__486</t>
  </si>
  <si>
    <t>__487</t>
  </si>
  <si>
    <t>__488</t>
  </si>
  <si>
    <t>__49</t>
  </si>
  <si>
    <t>__490</t>
  </si>
  <si>
    <t>__491</t>
  </si>
  <si>
    <t>__496</t>
  </si>
  <si>
    <t>__497</t>
  </si>
  <si>
    <t>__499</t>
  </si>
  <si>
    <t>__5</t>
  </si>
  <si>
    <t>__50</t>
  </si>
  <si>
    <t>__500</t>
  </si>
  <si>
    <t>__501</t>
  </si>
  <si>
    <t>__502</t>
  </si>
  <si>
    <t>__503</t>
  </si>
  <si>
    <t>__504</t>
  </si>
  <si>
    <t>__505</t>
  </si>
  <si>
    <t>__506</t>
  </si>
  <si>
    <t>__507</t>
  </si>
  <si>
    <t>__508</t>
  </si>
  <si>
    <t>__509</t>
  </si>
  <si>
    <t>__51</t>
  </si>
  <si>
    <t>__511</t>
  </si>
  <si>
    <t>__512</t>
  </si>
  <si>
    <t>__513</t>
  </si>
  <si>
    <t>__515</t>
  </si>
  <si>
    <t>__516</t>
  </si>
  <si>
    <t>__518</t>
  </si>
  <si>
    <t>__519</t>
  </si>
  <si>
    <t>__52</t>
  </si>
  <si>
    <t>__520</t>
  </si>
  <si>
    <t>__521</t>
  </si>
  <si>
    <t>__522</t>
  </si>
  <si>
    <t>__523</t>
  </si>
  <si>
    <t>__524</t>
  </si>
  <si>
    <t>__525</t>
  </si>
  <si>
    <t>__526</t>
  </si>
  <si>
    <t>__528</t>
  </si>
  <si>
    <t>__53</t>
  </si>
  <si>
    <t>__54</t>
  </si>
  <si>
    <t>__55</t>
  </si>
  <si>
    <t>__56</t>
  </si>
  <si>
    <t>__57</t>
  </si>
  <si>
    <t>__58</t>
  </si>
  <si>
    <t>__59</t>
  </si>
  <si>
    <t>__6</t>
  </si>
  <si>
    <t>__60</t>
  </si>
  <si>
    <t>__61</t>
  </si>
  <si>
    <t>__62</t>
  </si>
  <si>
    <t>__63</t>
  </si>
  <si>
    <t>__64</t>
  </si>
  <si>
    <t>__65</t>
  </si>
  <si>
    <t>__66</t>
  </si>
  <si>
    <t>__67</t>
  </si>
  <si>
    <t>__68</t>
  </si>
  <si>
    <t>__69</t>
  </si>
  <si>
    <t>__7</t>
  </si>
  <si>
    <t>__70</t>
  </si>
  <si>
    <t>__71</t>
  </si>
  <si>
    <t>__72</t>
  </si>
  <si>
    <t>__73</t>
  </si>
  <si>
    <t>__74</t>
  </si>
  <si>
    <t>__75</t>
  </si>
  <si>
    <t>__76</t>
  </si>
  <si>
    <t>__77</t>
  </si>
  <si>
    <t>__78</t>
  </si>
  <si>
    <t>__79</t>
  </si>
  <si>
    <t>__8</t>
  </si>
  <si>
    <t>__80</t>
  </si>
  <si>
    <t>__81</t>
  </si>
  <si>
    <t>__82</t>
  </si>
  <si>
    <t>__83</t>
  </si>
  <si>
    <t>__84</t>
  </si>
  <si>
    <t>__85</t>
  </si>
  <si>
    <t>__86</t>
  </si>
  <si>
    <t>__87</t>
  </si>
  <si>
    <t>__88</t>
  </si>
  <si>
    <t>__89</t>
  </si>
  <si>
    <t>__9</t>
  </si>
  <si>
    <t>__90</t>
  </si>
  <si>
    <t>__91</t>
  </si>
  <si>
    <t>__92</t>
  </si>
  <si>
    <t>__93</t>
  </si>
  <si>
    <t>__94</t>
  </si>
  <si>
    <t>__95</t>
  </si>
  <si>
    <t>__96</t>
  </si>
  <si>
    <t>__97</t>
  </si>
  <si>
    <t>__98</t>
  </si>
  <si>
    <t>__99</t>
  </si>
  <si>
    <t>abfahrtsplakate1</t>
  </si>
  <si>
    <t>abfallgefasse</t>
  </si>
  <si>
    <t>abflussprozesskarte1</t>
  </si>
  <si>
    <t>agglomerationsportrats</t>
  </si>
  <si>
    <t>agglosuisse</t>
  </si>
  <si>
    <t>akutspitaler</t>
  </si>
  <si>
    <t>allmendbewilligungen</t>
  </si>
  <si>
    <t>alltagsvelorouten</t>
  </si>
  <si>
    <t>alpenkonvention</t>
  </si>
  <si>
    <t>alpprodukte</t>
  </si>
  <si>
    <t>altersquotient</t>
  </si>
  <si>
    <t>altersquotient1</t>
  </si>
  <si>
    <t>alterswohnung</t>
  </si>
  <si>
    <t>alterszentren1</t>
  </si>
  <si>
    <t>altholzinseln</t>
  </si>
  <si>
    <t>amphibienzugstellen1</t>
  </si>
  <si>
    <t>amtshaus</t>
  </si>
  <si>
    <t>anordnungenvonbewahrungshilfeundweisungen1</t>
  </si>
  <si>
    <t>anstaltstopografie</t>
  </si>
  <si>
    <t>arbeitslosenquote</t>
  </si>
  <si>
    <t>arbeitsplatzprobleme</t>
  </si>
  <si>
    <t>archaologie</t>
  </si>
  <si>
    <t>atmospharenstationen</t>
  </si>
  <si>
    <t>aufzugsstammdaten</t>
  </si>
  <si>
    <t>aufzugzustand</t>
  </si>
  <si>
    <t>auslanderanteil</t>
  </si>
  <si>
    <t>ausnahmetransportrouten</t>
  </si>
  <si>
    <t>badegewaesserqualitaet</t>
  </si>
  <si>
    <t>badegewasserqualitat</t>
  </si>
  <si>
    <t>badeplatze1</t>
  </si>
  <si>
    <t>bahnlarmkataster</t>
  </si>
  <si>
    <t>bahnubergang</t>
  </si>
  <si>
    <t>bauabfalle</t>
  </si>
  <si>
    <t>baumkataster</t>
  </si>
  <si>
    <t>bauzonenflachenbeanspruchung</t>
  </si>
  <si>
    <t>bav_liste</t>
  </si>
  <si>
    <t>beachvolleyball</t>
  </si>
  <si>
    <t>begegnungszone</t>
  </si>
  <si>
    <t>begegnungszonen</t>
  </si>
  <si>
    <t>behinderungen</t>
  </si>
  <si>
    <t>behinderungsart</t>
  </si>
  <si>
    <t>beleuchtung1</t>
  </si>
  <si>
    <t>bergprodukte</t>
  </si>
  <si>
    <t>betreibungsamt</t>
  </si>
  <si>
    <t>bevoelkerung_gemeinden_total_ab2007</t>
  </si>
  <si>
    <t>bevolkerung</t>
  </si>
  <si>
    <t>bevolkerung1</t>
  </si>
  <si>
    <t>bevolkerungsbilanz</t>
  </si>
  <si>
    <t>bevolkerungsszenarien</t>
  </si>
  <si>
    <t>bewasserungsbedurftigkeit</t>
  </si>
  <si>
    <t>bewirtschaftungseinheit</t>
  </si>
  <si>
    <t>bikepark</t>
  </si>
  <si>
    <t>bildungsinstitutionen</t>
  </si>
  <si>
    <t>bildungsinstitutionen1</t>
  </si>
  <si>
    <t>biomasse</t>
  </si>
  <si>
    <t>biospharenreservate</t>
  </si>
  <si>
    <t>biotopwert</t>
  </si>
  <si>
    <t>bodenbedeckung</t>
  </si>
  <si>
    <t>bodenkarte</t>
  </si>
  <si>
    <t>bodennutzung</t>
  </si>
  <si>
    <t>bodenubersichtskarte</t>
  </si>
  <si>
    <t>bodenversiegelung</t>
  </si>
  <si>
    <t>bohrkataster</t>
  </si>
  <si>
    <t>boteninformationen</t>
  </si>
  <si>
    <t>brucken1</t>
  </si>
  <si>
    <t>brunnen</t>
  </si>
  <si>
    <t>bruttoinlandprodukt</t>
  </si>
  <si>
    <t>bruttoverschuldungsanteil</t>
  </si>
  <si>
    <t>colleges</t>
  </si>
  <si>
    <t>denkmalschutzobjekte</t>
  </si>
  <si>
    <t>denkmalschutzobjekte2</t>
  </si>
  <si>
    <t>didok</t>
  </si>
  <si>
    <t>dienstleistungen1</t>
  </si>
  <si>
    <t>edel_buntmetal</t>
  </si>
  <si>
    <t>ehesta</t>
  </si>
  <si>
    <t>einzelobjekte</t>
  </si>
  <si>
    <t>eisbahn</t>
  </si>
  <si>
    <t>elektroautos</t>
  </si>
  <si>
    <t>elternberatung</t>
  </si>
  <si>
    <t>energieeffizienz</t>
  </si>
  <si>
    <t>energieimportabhangigkeit</t>
  </si>
  <si>
    <t>energieplanung3</t>
  </si>
  <si>
    <t>energiestadte2</t>
  </si>
  <si>
    <t>entsorgungsstellen</t>
  </si>
  <si>
    <t>erdbebenmikrozonierung</t>
  </si>
  <si>
    <t>erdwarme</t>
  </si>
  <si>
    <t>erwerbsleben</t>
  </si>
  <si>
    <t>erwerbstatigenquote</t>
  </si>
  <si>
    <t>fahrverbotszonen</t>
  </si>
  <si>
    <t>fernwarmegebiete1</t>
  </si>
  <si>
    <t>finnenbahn</t>
  </si>
  <si>
    <t>fischereireviere1</t>
  </si>
  <si>
    <t>fleischbilanz1</t>
  </si>
  <si>
    <t>fluglarm</t>
  </si>
  <si>
    <t>forstkreise</t>
  </si>
  <si>
    <t>forstkreise2</t>
  </si>
  <si>
    <t>forstreviere</t>
  </si>
  <si>
    <t>freibad</t>
  </si>
  <si>
    <t>freiheitsgrad</t>
  </si>
  <si>
    <t>fremdenverkehrsbilanz2</t>
  </si>
  <si>
    <t>friedensrichteramt</t>
  </si>
  <si>
    <t>friedhof2</t>
  </si>
  <si>
    <t>fruchtfolgeflachen</t>
  </si>
  <si>
    <t>fruchtfolgeflachen2</t>
  </si>
  <si>
    <t>fussballplatz1</t>
  </si>
  <si>
    <t>fussgangerzone</t>
  </si>
  <si>
    <t>fussgangerzonen</t>
  </si>
  <si>
    <t>fusswegnetz</t>
  </si>
  <si>
    <t>futtermittelbilanz2</t>
  </si>
  <si>
    <t>gasruckzugsgebiete1</t>
  </si>
  <si>
    <t>gebaudealter</t>
  </si>
  <si>
    <t>gebaudebaujahr1</t>
  </si>
  <si>
    <t>gebaudebestand</t>
  </si>
  <si>
    <t>gebaudevolumen1</t>
  </si>
  <si>
    <t>gebuhrengesetz</t>
  </si>
  <si>
    <t>gefahrenhinweiskarte</t>
  </si>
  <si>
    <t>gefahrenkartierung</t>
  </si>
  <si>
    <t>gemeindeart</t>
  </si>
  <si>
    <t>gemeindegrenzen1</t>
  </si>
  <si>
    <t>gemeindegrenzen2</t>
  </si>
  <si>
    <t>gemeindegrenzen3</t>
  </si>
  <si>
    <t>gemeinschaftszentrum</t>
  </si>
  <si>
    <t>geostat</t>
  </si>
  <si>
    <t>geostat1</t>
  </si>
  <si>
    <t>gericht1</t>
  </si>
  <si>
    <t>gesundheit</t>
  </si>
  <si>
    <t>gewasserkataster</t>
  </si>
  <si>
    <t>gewassernetz</t>
  </si>
  <si>
    <t>gewasserraum1</t>
  </si>
  <si>
    <t>gewasserschutzbereiche</t>
  </si>
  <si>
    <t>gewasserschutzbereiche2</t>
  </si>
  <si>
    <t>gewasserschutzbereiche3</t>
  </si>
  <si>
    <t>gewasserzustand</t>
  </si>
  <si>
    <t>grundwasserkarte</t>
  </si>
  <si>
    <t>grundwasserschutzareale</t>
  </si>
  <si>
    <t>grundwasserschutzareale1</t>
  </si>
  <si>
    <t>grundwasserschutzzonen</t>
  </si>
  <si>
    <t>grundwasserschutzzonen1</t>
  </si>
  <si>
    <t>grundwasserschutzzonen3</t>
  </si>
  <si>
    <t>grundwasserschutzzonen4</t>
  </si>
  <si>
    <t>grundwasservorkommen</t>
  </si>
  <si>
    <t>grundwasservorkommen1</t>
  </si>
  <si>
    <t>grundwasservorkommen3</t>
  </si>
  <si>
    <t>gymnasialquote</t>
  </si>
  <si>
    <t>hallenbad</t>
  </si>
  <si>
    <t>hanglagen</t>
  </si>
  <si>
    <t>hauptstrassennetz</t>
  </si>
  <si>
    <t>haushaltsbudgeterhebung</t>
  </si>
  <si>
    <t>haushaltsproduktion</t>
  </si>
  <si>
    <t>heizgradtage</t>
  </si>
  <si>
    <t>hitzetage</t>
  </si>
  <si>
    <t>hochschulstatistik</t>
  </si>
  <si>
    <t>hochwasser</t>
  </si>
  <si>
    <t>hohenlinien</t>
  </si>
  <si>
    <t>hundesignalisation</t>
  </si>
  <si>
    <t>investitionsanteil</t>
  </si>
  <si>
    <t>isplus</t>
  </si>
  <si>
    <t>jagdreviergrenzen1</t>
  </si>
  <si>
    <t>jahresabonnemente</t>
  </si>
  <si>
    <t>jahresformation</t>
  </si>
  <si>
    <t>jahresmitteltemperatur</t>
  </si>
  <si>
    <t>jugendquotient</t>
  </si>
  <si>
    <t>jugendquotient1</t>
  </si>
  <si>
    <t>jugendtreff</t>
  </si>
  <si>
    <t>kantonsgrenzen</t>
  </si>
  <si>
    <t>kantonsstrassenachsen</t>
  </si>
  <si>
    <t>kapitaldienstanteil</t>
  </si>
  <si>
    <t>kapitalproduktivitat1</t>
  </si>
  <si>
    <t>kennzahlen_der_schweizer_spitaler_2013</t>
  </si>
  <si>
    <t>keramik_glas</t>
  </si>
  <si>
    <t>kernkraftwerke2</t>
  </si>
  <si>
    <t>kindergarten</t>
  </si>
  <si>
    <t>kinderhort</t>
  </si>
  <si>
    <t>kinderkrippe</t>
  </si>
  <si>
    <t>kirche</t>
  </si>
  <si>
    <t>klimanormwerte</t>
  </si>
  <si>
    <t>krankenhauser2</t>
  </si>
  <si>
    <t>kreisburo</t>
  </si>
  <si>
    <t>krematorium</t>
  </si>
  <si>
    <t>kunstbauten</t>
  </si>
  <si>
    <t>kunstbautenkataster</t>
  </si>
  <si>
    <t>kutschen_schlitten_fahrzeuge</t>
  </si>
  <si>
    <t>landesgrenzen</t>
  </si>
  <si>
    <t>landpreiszone</t>
  </si>
  <si>
    <t>landschaftsschutzobjekte</t>
  </si>
  <si>
    <t>landschaftszerschneidung</t>
  </si>
  <si>
    <t>langzeitbelastungsindex</t>
  </si>
  <si>
    <t>larmkataster</t>
  </si>
  <si>
    <t>larmreklamationen</t>
  </si>
  <si>
    <t>lebenserwartung1</t>
  </si>
  <si>
    <t>leerwohnungsquote</t>
  </si>
  <si>
    <t>lesen</t>
  </si>
  <si>
    <t>liegenschaften</t>
  </si>
  <si>
    <t>linie</t>
  </si>
  <si>
    <t>lorastation1</t>
  </si>
  <si>
    <t>luftqualitaet</t>
  </si>
  <si>
    <t>luftschadstoffbelastung</t>
  </si>
  <si>
    <t>luftschadstoffemissionen</t>
  </si>
  <si>
    <t>majorzinitiative</t>
  </si>
  <si>
    <t>makrozoobenthos</t>
  </si>
  <si>
    <t>malerei_bildhauerei</t>
  </si>
  <si>
    <t>maturitaten</t>
  </si>
  <si>
    <t>medikamentenkonsum</t>
  </si>
  <si>
    <t>merkmalskatalog</t>
  </si>
  <si>
    <t>metropolregionen</t>
  </si>
  <si>
    <t>mobilitystandort</t>
  </si>
  <si>
    <t>moschee</t>
  </si>
  <si>
    <t>motorfahrzeuge</t>
  </si>
  <si>
    <t>motorfahrzeuge1</t>
  </si>
  <si>
    <t>multifaktorproduktivitat1</t>
  </si>
  <si>
    <t>nachbarschaftshilfe</t>
  </si>
  <si>
    <t>nationalstrassenachsen</t>
  </si>
  <si>
    <t>naturgefahren</t>
  </si>
  <si>
    <t>naturgefahrenkarte1</t>
  </si>
  <si>
    <t>naturschutzobjekte</t>
  </si>
  <si>
    <t>neophytenstandorte</t>
  </si>
  <si>
    <t>nomenklatur</t>
  </si>
  <si>
    <t>notariatskreis</t>
  </si>
  <si>
    <t>numismatik_siegel</t>
  </si>
  <si>
    <t>nutzungsdruck</t>
  </si>
  <si>
    <t>nutzungsflachen</t>
  </si>
  <si>
    <t>oberflachenabfluss</t>
  </si>
  <si>
    <t>okomorphologie</t>
  </si>
  <si>
    <t>orthofotos</t>
  </si>
  <si>
    <t>paarbeziehungen</t>
  </si>
  <si>
    <t>park1</t>
  </si>
  <si>
    <t>parkhaus3</t>
  </si>
  <si>
    <t>parkierungsgebuehren</t>
  </si>
  <si>
    <t>passagierfrequenz1</t>
  </si>
  <si>
    <t>pflanzenschutzmittelverzeichnis</t>
  </si>
  <si>
    <t>pflegezentrum</t>
  </si>
  <si>
    <t>picknickplatz</t>
  </si>
  <si>
    <t>plz_verzeichnis</t>
  </si>
  <si>
    <t>postleitzahlenkreise</t>
  </si>
  <si>
    <t>radonpotential</t>
  </si>
  <si>
    <t>raumnutzung</t>
  </si>
  <si>
    <t>rebbaukataster</t>
  </si>
  <si>
    <t>recyclingquote</t>
  </si>
  <si>
    <t>recyclingstellen</t>
  </si>
  <si>
    <t>rekursverfahren</t>
  </si>
  <si>
    <t>reliefschattierung</t>
  </si>
  <si>
    <t>rindviehbestand</t>
  </si>
  <si>
    <t>rohholzbilanz2</t>
  </si>
  <si>
    <t>rohrleitungen</t>
  </si>
  <si>
    <t>ruckfallraten</t>
  </si>
  <si>
    <t>sammelstelle</t>
  </si>
  <si>
    <t>schienennetz</t>
  </si>
  <si>
    <t>schlittelweg</t>
  </si>
  <si>
    <t>schulkreis</t>
  </si>
  <si>
    <t>schulschwimmanlage1</t>
  </si>
  <si>
    <t>schulwegsicherheit</t>
  </si>
  <si>
    <t>schulwesen</t>
  </si>
  <si>
    <t>schutzwald</t>
  </si>
  <si>
    <t>schutzwald2</t>
  </si>
  <si>
    <t>seebautenkataster1</t>
  </si>
  <si>
    <t>sektionsgrenzen</t>
  </si>
  <si>
    <t>selbstfinanzierungsanteil</t>
  </si>
  <si>
    <t>selbstfinanzierungsgrad</t>
  </si>
  <si>
    <t>servitute</t>
  </si>
  <si>
    <t>sesshaftigkeit</t>
  </si>
  <si>
    <t>sicherheitszonenplan</t>
  </si>
  <si>
    <t>sid</t>
  </si>
  <si>
    <t>siedlungsabfalle1</t>
  </si>
  <si>
    <t>siedlungsabfalle2</t>
  </si>
  <si>
    <t>siedlungsentwicklung</t>
  </si>
  <si>
    <t>siedlungsflache</t>
  </si>
  <si>
    <t>siedlungsverzeichnis</t>
  </si>
  <si>
    <t>skateranlage2</t>
  </si>
  <si>
    <t>solarkataster</t>
  </si>
  <si>
    <t>sonderabfalle</t>
  </si>
  <si>
    <t>sozialhilfe</t>
  </si>
  <si>
    <t>sozialhilfequote</t>
  </si>
  <si>
    <t>sozialhilfequote1</t>
  </si>
  <si>
    <t>sozialzentrum</t>
  </si>
  <si>
    <t>spezialsammlungen</t>
  </si>
  <si>
    <t>spielplatze</t>
  </si>
  <si>
    <t>spitex</t>
  </si>
  <si>
    <t>sportgarderobe</t>
  </si>
  <si>
    <t>sporthalle1</t>
  </si>
  <si>
    <t>stadion</t>
  </si>
  <si>
    <t>stadtefahrplan1</t>
  </si>
  <si>
    <t>stadteportrats</t>
  </si>
  <si>
    <t>stadtkreise</t>
  </si>
  <si>
    <t>stadtplan1</t>
  </si>
  <si>
    <t>stadtpolizei</t>
  </si>
  <si>
    <t>steuergesetzrevision</t>
  </si>
  <si>
    <t>steuern</t>
  </si>
  <si>
    <t>stimmlokal</t>
  </si>
  <si>
    <t>strassenbezeichnungen</t>
  </si>
  <si>
    <t>strassenlarmkataster</t>
  </si>
  <si>
    <t>strassenlarmsanierung</t>
  </si>
  <si>
    <t>strassennamen</t>
  </si>
  <si>
    <t>strassennamenverzeichnis</t>
  </si>
  <si>
    <t>strassennetz1</t>
  </si>
  <si>
    <t>strassenverkehrsunfallorte</t>
  </si>
  <si>
    <t>stromanlagen1</t>
  </si>
  <si>
    <t>stromnetzgebiete1</t>
  </si>
  <si>
    <t>suchtbehandlung</t>
  </si>
  <si>
    <t>swisstopo</t>
  </si>
  <si>
    <t>synagoge</t>
  </si>
  <si>
    <t>tannenareale</t>
  </si>
  <si>
    <t>technologie_brauchtum</t>
  </si>
  <si>
    <t>tennisplatze</t>
  </si>
  <si>
    <t>teuerung</t>
  </si>
  <si>
    <t>themakart</t>
  </si>
  <si>
    <t>todesursachenstatistik</t>
  </si>
  <si>
    <t>toleranzstufen</t>
  </si>
  <si>
    <t>totungsdelikte</t>
  </si>
  <si>
    <t>transportrechnung</t>
  </si>
  <si>
    <t>traubenernte2</t>
  </si>
  <si>
    <t>trinkwasser1</t>
  </si>
  <si>
    <t>tunnel1</t>
  </si>
  <si>
    <t>ubersichtsplan2</t>
  </si>
  <si>
    <t>umweltgesamtrechnung</t>
  </si>
  <si>
    <t>universites</t>
  </si>
  <si>
    <t>unternehmensdemografie</t>
  </si>
  <si>
    <t>unternehmensdemografie1</t>
  </si>
  <si>
    <t>unternehmensschliessungen1</t>
  </si>
  <si>
    <t>vegetationshohe1</t>
  </si>
  <si>
    <t>velo</t>
  </si>
  <si>
    <t>velopumpen</t>
  </si>
  <si>
    <t>velostadtplan</t>
  </si>
  <si>
    <t>velowegnetz1</t>
  </si>
  <si>
    <t>verbrennungsruckstande</t>
  </si>
  <si>
    <t>verkehrskreise</t>
  </si>
  <si>
    <t>verkehrsleistungsindex</t>
  </si>
  <si>
    <t>verkehrsmessstellen1</t>
  </si>
  <si>
    <t>verkehrszahldaten</t>
  </si>
  <si>
    <t>vernetzungskorridore</t>
  </si>
  <si>
    <t>verwahrungen</t>
  </si>
  <si>
    <t>viastaziun1</t>
  </si>
  <si>
    <t>viertausender</t>
  </si>
  <si>
    <t>volksschule</t>
  </si>
  <si>
    <t>waffen_uniformen</t>
  </si>
  <si>
    <t>wahlkreise</t>
  </si>
  <si>
    <t>waldareal1</t>
  </si>
  <si>
    <t>waldentwicklungsplan1</t>
  </si>
  <si>
    <t>waldflache</t>
  </si>
  <si>
    <t>waldrandpflege</t>
  </si>
  <si>
    <t>waldreservate</t>
  </si>
  <si>
    <t>waldstandortsregionen</t>
  </si>
  <si>
    <t>wanderungsanalyse</t>
  </si>
  <si>
    <t>wanderwege</t>
  </si>
  <si>
    <t>warme1</t>
  </si>
  <si>
    <t>wasserfassungen1</t>
  </si>
  <si>
    <t>wasserpegel1</t>
  </si>
  <si>
    <t>wasserrechte1</t>
  </si>
  <si>
    <t>wegzuge</t>
  </si>
  <si>
    <t>weinverbrauch2</t>
  </si>
  <si>
    <t>weiterbildungsaktivitaten</t>
  </si>
  <si>
    <t>wetterkameras</t>
  </si>
  <si>
    <t>wetterrekorde1</t>
  </si>
  <si>
    <t>wifistation1</t>
  </si>
  <si>
    <t>wildtierkorridore1</t>
  </si>
  <si>
    <t>windenergieanlagen2</t>
  </si>
  <si>
    <t>windpotenzial2</t>
  </si>
  <si>
    <t>wohnbevolkerung</t>
  </si>
  <si>
    <t>wohnen</t>
  </si>
  <si>
    <t>wohnflache</t>
  </si>
  <si>
    <t>wohnungsbestand</t>
  </si>
  <si>
    <t>wohnungsbilanz</t>
  </si>
  <si>
    <t>wohnungsgrosse</t>
  </si>
  <si>
    <t>zersiedelungsinitiative</t>
  </si>
  <si>
    <t>zinsbelastungsanteil</t>
  </si>
  <si>
    <t>zonennutzungsplan</t>
  </si>
  <si>
    <t>zugverkehrsinformationen</t>
  </si>
  <si>
    <t>zuzuge</t>
  </si>
  <si>
    <t>zwangsnutzungen</t>
  </si>
  <si>
    <t>10-jahre-berufsmaturitat-1994-2004</t>
  </si>
  <si>
    <t>10-jahre-schweizerische-sozialhilfestatistik</t>
  </si>
  <si>
    <t>15-jahresverbrauch</t>
  </si>
  <si>
    <t>15-jahresverbrauch-ha</t>
  </si>
  <si>
    <t>1-personenhaushalte-anz</t>
  </si>
  <si>
    <t>2000-watt-areale2</t>
  </si>
  <si>
    <t>2015-monitoring-geschaeftsliegenschaften</t>
  </si>
  <si>
    <t>2015-monitoring-landwirtschaft</t>
  </si>
  <si>
    <t>2015-monitoring-schulanlagen</t>
  </si>
  <si>
    <t>2015-monitoring-verwaltungsgebaeude</t>
  </si>
  <si>
    <t>2015-monitoring-wohnen</t>
  </si>
  <si>
    <t>2015-nachhaltigkeitsrosette-fondsvermoegen</t>
  </si>
  <si>
    <t>2015-nachhaltigkeitsrosette-geschaeftsliegenschaften</t>
  </si>
  <si>
    <t>2015-nachhaltigkeitsrosette-landwirtschaft</t>
  </si>
  <si>
    <t>2015-nachhaltigkeitsrosette-schulanlagen</t>
  </si>
  <si>
    <t>2015-nachhaltigkeitsrosette-verwaltungsgebaeude</t>
  </si>
  <si>
    <t>2015-nachhaltigkeitsrosette-verwaltungsvermoegen</t>
  </si>
  <si>
    <t>2015-nachhaltigkeitsrosette-wohnen</t>
  </si>
  <si>
    <t>2016-monitoring-eis-und-wasseranlagen</t>
  </si>
  <si>
    <t>2016-monitoring-geschaeftsliegeschaften</t>
  </si>
  <si>
    <t>2016-monitoring-schulanlagen</t>
  </si>
  <si>
    <t>2016-monitoring-sportanlagen</t>
  </si>
  <si>
    <t>2016-monitoring-verwaltungsgebaeude</t>
  </si>
  <si>
    <t>2016-monitoring-wohnen</t>
  </si>
  <si>
    <t>2016-nachhaltigkeitsrosette-eis-und-wasseranlagen</t>
  </si>
  <si>
    <t>2016-nachhaltigkeitsrosette-fondsvermoegen</t>
  </si>
  <si>
    <t>2016-nachhaltigkeitsrosette-geschaeftsliegenschaften</t>
  </si>
  <si>
    <t>2016-nachhaltigkeitsrosette-landwirtschaft</t>
  </si>
  <si>
    <t>2016-nachhaltigkeitsrosette-schulanlagen</t>
  </si>
  <si>
    <t>2016-nachhaltigkeitsrosette-sportanlagen</t>
  </si>
  <si>
    <t>2016-nachhaltigkeitsrosette-verwaltungsgebaeude</t>
  </si>
  <si>
    <t>2016-nachhaltigkeitsrosette-verwaltungsvermoegen</t>
  </si>
  <si>
    <t>2016-nachhaltigkeitsrosette-wohnen</t>
  </si>
  <si>
    <t>21st-century-swiss-video-games</t>
  </si>
  <si>
    <t>2g-gsm-edge-verfugbarkeit</t>
  </si>
  <si>
    <t>2-personenhaushalte-anz</t>
  </si>
  <si>
    <t>3d-blockmodell-lod12</t>
  </si>
  <si>
    <t>3d-dachmodell-lod22</t>
  </si>
  <si>
    <t>3g-mobilfunknetze-umts-antennenstandorte</t>
  </si>
  <si>
    <t>3g-umts-hspa-verfugbarkeit</t>
  </si>
  <si>
    <t>3-personenhaushalte-anz</t>
  </si>
  <si>
    <t>4g-lte-lte-a-verfugbarkeit</t>
  </si>
  <si>
    <t>4g-mobilfunknetze-lte-antennenstandorte</t>
  </si>
  <si>
    <t>4-personenhaushalte-anz</t>
  </si>
  <si>
    <t>5g-mobilfunknetze-nr-antennenstandorte</t>
  </si>
  <si>
    <t>5-personenhaushalte-anz</t>
  </si>
  <si>
    <t>6-und-mehr-personenhaushalte-anz</t>
  </si>
  <si>
    <t>abend-nachtarbeit-nach-geschlecht-nationalitat-altersgruppen-familientyp1</t>
  </si>
  <si>
    <t>abfallverwertung-recycling-haushalte-und-gewerbe1</t>
  </si>
  <si>
    <t>abfuhrzonen-gemeinde-basel</t>
  </si>
  <si>
    <t>abgebrochene-bruttogeschossflache</t>
  </si>
  <si>
    <t>abgeltung-von-einbussen-der-wasserkraftnutzung-vaew2</t>
  </si>
  <si>
    <t>abgeschlossene-ausbildung-der-20-jahrigen</t>
  </si>
  <si>
    <t>abgeschlossene-falle-nach-hauptgrund-der-beendigung</t>
  </si>
  <si>
    <t>abgeschlossene-sanierungen</t>
  </si>
  <si>
    <t>ablieferung-von-brot-und-auswuchsgetreide-der-ernte</t>
  </si>
  <si>
    <t>abschlussbericht-zur-volkszahlung-2000</t>
  </si>
  <si>
    <t>abschlusse-der-eidgenossischen-diplome-nach-bildungsart-wohnkanton-und-geschlecht2</t>
  </si>
  <si>
    <t>abschlusse-der-eidgenossischen-fachausweise-nach-bildungsart-wohnkanton-und-geschlecht2</t>
  </si>
  <si>
    <t>abschlusse-der-fachhochschulen-2011</t>
  </si>
  <si>
    <t>abschlusse-der-fachhochschulen-ohne-ph-nach-jahr-examensstufe-fachbereich-bildungsherkunft-vor-2</t>
  </si>
  <si>
    <t>abschlusse-der-fachhochschulen-ohne-ph-nach-jahr-examensstufe-fachbereich-und-altersklasse2</t>
  </si>
  <si>
    <t>abschlusse-der-fachhochschulen-ohne-ph-nach-jahr-examensstufe-fachrichtung-geschlecht-und-hochs2</t>
  </si>
  <si>
    <t>abschlusse-der-fachhochschulen-ohne-ph-nach-jahr-examensstufe-fachrichtung-staatsangehorigkeit-2</t>
  </si>
  <si>
    <t>abschlusse-der-fachhochschulen-ohne-ph-nach-jahr-examensstufe-wohnkanton-vor-studienbeginn-und-2</t>
  </si>
  <si>
    <t>abschlusse-der-fachhochschulen-und-padagogischen-hochschulen-nach-jahr-examensstufe-fachbereich4</t>
  </si>
  <si>
    <t>abschlusse-der-fachhochschulen-und-padagogischen-hochschulen-nach-jahr-examensstufe-fachbereich5</t>
  </si>
  <si>
    <t>abschlusse-der-fachhochschulen-und-padagogischen-hochschulen-nach-jahr-examensstufe-fachrichtun4</t>
  </si>
  <si>
    <t>abschlusse-der-fachhochschulen-und-padagogischen-hochschulen-nach-jahr-examensstufe-fachrichtun5</t>
  </si>
  <si>
    <t>abschlusse-der-fachhochschulen-und-padagogischen-hochschulen-nach-jahr-examensstufe-wohnkanton-2</t>
  </si>
  <si>
    <t>abschlusse-der-hoheren-berufsbildung-eine-statistische-bestandesaufnahme</t>
  </si>
  <si>
    <t>abschlusse-der-hoheren-berufsbildung-nach-ausbildungstyp-ausbildungsfeld-diplomtyp-wohnkanton-u2</t>
  </si>
  <si>
    <t>abschlusse-der-hoheren-fachschulen-nach-studiengang-diplomtyp-wohnkanton-und-geschlecht2</t>
  </si>
  <si>
    <t>abschlusse-der-padagogischen-hochschulen-ohne-fh-nach-jahr-examensstufe-fachrichtung-geschlecht2</t>
  </si>
  <si>
    <t>abschlusse-der-padagogischen-hochschulen-ohne-fh-nach-jahr-examensstufe-fachrichtung-staatsange2</t>
  </si>
  <si>
    <t>abschlusse-der-padagogischen-hochschulen-ohne-fh-nach-jahr-examensstufe-fachrichtung-und-alters</t>
  </si>
  <si>
    <t>abschlusse-der-padagogischen-hochschulen-ohne-fh-nach-jahr-examensstufe-wohnkanton-vor-studienb2</t>
  </si>
  <si>
    <t>abschlusse-der-universitaren-hochschulen-2011</t>
  </si>
  <si>
    <t>abschlusse-der-universitaren-hochschulen-nach-jahr-examensstufe-fachbereich-bildungsherkunft-vo2</t>
  </si>
  <si>
    <t>abschlusse-der-universitaren-hochschulen-nach-jahr-examensstufe-fachbereichsgruppe-und-alterskl2</t>
  </si>
  <si>
    <t>abschlusse-der-universitaren-hochschulen-nach-jahr-examensstufe-fachrichtung-geschlecht-und-hoc2</t>
  </si>
  <si>
    <t>abschlusse-der-universitaren-hochschulen-nach-jahr-examensstufe-fachrichtung-staatsangehorigkei2</t>
  </si>
  <si>
    <t>abschlusse-der-universitaren-hochschulen-nach-jahr-examensstufe-wohnkanton-vor-studienbeginn-un2</t>
  </si>
  <si>
    <t>abschlusse-der-vom-bbg-nicht-reglementierten-hoheren-berufsbildungen-nach-bildungsart-diplomtyp2</t>
  </si>
  <si>
    <t>absenzenquote-der-vollzeitarbeitnehmenden-nach-geschlecht-nationalitat-und-wirtschaftsabschnitt1</t>
  </si>
  <si>
    <t>abstimmungen-kanton-basel-stadt-ab-2015</t>
  </si>
  <si>
    <t>abstimmungsarchiv-des-kantons-zuerich</t>
  </si>
  <si>
    <t>abstimmungsarchiv-eidgenossische-abstimmungen-kanton-thurgau</t>
  </si>
  <si>
    <t>abstimmungsarchiv-kantonale-abstimmungen-kanton-thurgau</t>
  </si>
  <si>
    <t>abstimmungsempfehlungen-von-kantonsrat-und-regierungsrat-des-kantons-zuerich</t>
  </si>
  <si>
    <t>abstimmungsparolen-von-kantonalzuercher-und-nationalen-parteien</t>
  </si>
  <si>
    <t>abstimmungsresultate-der-stadt-zurich-seit-1933</t>
  </si>
  <si>
    <t>achsen-kantonsstrassen</t>
  </si>
  <si>
    <t>administrative-einteilung-stadt-bern</t>
  </si>
  <si>
    <t>administrative-einteilung-stadt-bern1</t>
  </si>
  <si>
    <t>adoptionen-1980-2018</t>
  </si>
  <si>
    <t>adoptionen-nach-kanton-geschlecht-alter-und-staatsangehorigkeit-auswahl-vor-der-adoption-der-ad2</t>
  </si>
  <si>
    <t>adoptionen-nach-kanton-und-stadt-1999-2018</t>
  </si>
  <si>
    <t>adressaenderungen-in-zrh</t>
  </si>
  <si>
    <t>adressaenderungen-nach-zrh</t>
  </si>
  <si>
    <t>adressaenderungen-sample</t>
  </si>
  <si>
    <t>adressen-gis-zh1</t>
  </si>
  <si>
    <t>aeromagnetische-karte-der-schweiz-1-500000</t>
  </si>
  <si>
    <t>aeromagnetische-karte-des-schweizerischen-mittellandes-und-juras</t>
  </si>
  <si>
    <t>aerzte-anz</t>
  </si>
  <si>
    <t>aerzte-pro-1000-einw</t>
  </si>
  <si>
    <t>agenda-2030-in-kurze-2018</t>
  </si>
  <si>
    <t>agglo-adresses-georeferencees-dans-le-perimetre-de-lagglomeration</t>
  </si>
  <si>
    <t>agrarumweltindikatoren-und-kennzahlen-auf-nationaler-ebene-1990-2015</t>
  </si>
  <si>
    <t>aids-neuerkrankungen1</t>
  </si>
  <si>
    <t>aktiv-begleitete-sanierungen</t>
  </si>
  <si>
    <t>aktives-altern</t>
  </si>
  <si>
    <t>alimentenbevorschussung-albv-antragstellende-person-nach-geschlecht1</t>
  </si>
  <si>
    <t>alimentenbevorschussung-albv-dossiers-nach-kanton-und-struktur-der-unterstutzungseinheit</t>
  </si>
  <si>
    <t>alimentenbevorschussung-albv-personen-nach-kanton-geschlecht-zivilstand-personengruppe-und-staa1</t>
  </si>
  <si>
    <t>alimentenbevorschussung-albv-personen-und-albv-bezugerquote-nach-gemeindegrosse-nationalitat-ge</t>
  </si>
  <si>
    <t>alimentenbevorschussung-albv-personen-und-albv-bezugerquote-nach-gemeindegrosse-nationalitat-ge1</t>
  </si>
  <si>
    <t>alkoholkonsum-nach-alter-geschlecht-sprachgebiet-bildungsniveau</t>
  </si>
  <si>
    <t>allgemeine-lage-der-fliessgewasser-und-seen</t>
  </si>
  <si>
    <t>allgemeine-lage-der-grundwasserstande-und-quellschuttungen</t>
  </si>
  <si>
    <t>allgemeine-lebenszufriedenheit</t>
  </si>
  <si>
    <t>allgemeine-preisentwicklung-in-der-schweiz-veranderungsraten-der-jahresdurchschnitte1</t>
  </si>
  <si>
    <t>allgemeiner-wfs-fur-open-government-data-des-kantons-zurich-ogd-zh-wfs1</t>
  </si>
  <si>
    <t>allgemeines-wohlbefinden-von-menschen-mit-und-ohne-behinderungen</t>
  </si>
  <si>
    <t>allgemeine-systematik-der-wirtschaftszweige</t>
  </si>
  <si>
    <t>allgemeine-systematik-der-wirtschaftszweige1</t>
  </si>
  <si>
    <t>allgemeine-systematik-der-wirtschaftszweige2</t>
  </si>
  <si>
    <t>allgemeine-systematik-der-wirtschaftszweige3</t>
  </si>
  <si>
    <t>allgemeine-ubersicht-gebaude-nach-kantonen-2010</t>
  </si>
  <si>
    <t>allgemeine-ubersicht-gebaude-nach-kantonen-2011</t>
  </si>
  <si>
    <t>allgemeine-ubersicht-gebaude-nach-kantonen-2012</t>
  </si>
  <si>
    <t>allgemeine-ubersicht-gebaude-nach-kantonen-2013</t>
  </si>
  <si>
    <t>allgemeine-ubersicht-gebaude-nach-kantonen-2014</t>
  </si>
  <si>
    <t>allgemeine-ubersicht-gebaude-nach-kantonen-2016</t>
  </si>
  <si>
    <t>allgemeine-ubersicht-gebaude-nach-kantonen-2017</t>
  </si>
  <si>
    <t>allgemeine-ubersicht-wohnungen-nach-kantonen-2010</t>
  </si>
  <si>
    <t>allgemeine-ubersicht-wohnungen-nach-kantonen-2011</t>
  </si>
  <si>
    <t>allgemeine-ubersicht-wohnungen-nach-kantonen-2012</t>
  </si>
  <si>
    <t>allgemeine-ubersicht-wohnungen-nach-kantonen-2013</t>
  </si>
  <si>
    <t>allgemeine-ubersicht-wohnungen-nach-kantonen-2014</t>
  </si>
  <si>
    <t>allgemeine-ubersicht-wohnungen-nach-kantonen-2016</t>
  </si>
  <si>
    <t>allgemeine-ubersicht-wohnungen-nach-kantonen-2017</t>
  </si>
  <si>
    <t>alpenquerender-guterverkehr-gesamtverkehr-nach-landern-alpensegment-mt-cenis-frejus-bis-brenner1</t>
  </si>
  <si>
    <t>alpenquerender-guterverkehr-nach-ubergangen1</t>
  </si>
  <si>
    <t>alpenquerender-guterverkehr-transitverkehr-nach-landern-alpensegment-mt-cenis-frejus-bis-brenne1</t>
  </si>
  <si>
    <t>alphabetischer-index-der-jahrgange-i-x-1891-1901-des-statistischen-jahrbuchs-der-schweiz-u-1897</t>
  </si>
  <si>
    <t>alternative-hausbezeichnung</t>
  </si>
  <si>
    <t>alternative-ortsbezeichnungen-und-gebietsbezeichnungen</t>
  </si>
  <si>
    <t>alternative-strassenbezeichnung</t>
  </si>
  <si>
    <t>altersklassen-der-sozialhilfeempfanger-innen-nach-kurz-und-langzeitfallen</t>
  </si>
  <si>
    <t>altersmasszahlen-der-standigen-wohnbevolkerung-nach-staatsangehorigkeitskategorie-und-geschlech1</t>
  </si>
  <si>
    <t>alterspflegeheime-aph</t>
  </si>
  <si>
    <t>alters-und-hinterlassenenversicherung-ahv-rentensummen-alle-rentner-und-rentnerinnen-schweizer-2</t>
  </si>
  <si>
    <t>altlastenrechtlich-beurteilte-baugesuche</t>
  </si>
  <si>
    <t>altpapiermengen-tonnen</t>
  </si>
  <si>
    <t>ambulante-krankenhauspatientinnen-und-patienten-im-jahr-2014-erste-ergebnisse</t>
  </si>
  <si>
    <t>ambulante-suchtberatung-2002</t>
  </si>
  <si>
    <t>amtlicher-katalog-der-merkmale</t>
  </si>
  <si>
    <t>amtliches-gemeindeverzeichnis-der-schweiz</t>
  </si>
  <si>
    <t>amtliches-gemeindeverzeichnis-der-schweiz-mutationen-2005</t>
  </si>
  <si>
    <t>amtliches-gemeindeverzeichnis-der-schweiz-stand-vom-01-01-2006</t>
  </si>
  <si>
    <t>amtliches-ortschaftenverzeichnis-mit-postleitzahl-und-perimeter</t>
  </si>
  <si>
    <t>amtliche-vermessung-av</t>
  </si>
  <si>
    <t>amtliche-vermessung-bodenbedeckung-dm01avzh241</t>
  </si>
  <si>
    <t>amtliche-vermessung-einzelobjekte-dm01avzh241</t>
  </si>
  <si>
    <t>amtliche-vermessung-farbig-wmts</t>
  </si>
  <si>
    <t>amtliche-vermessung-farbig-wmts1</t>
  </si>
  <si>
    <t>amtliche-vermessung-fixpunkte-dm01avzh241</t>
  </si>
  <si>
    <t>amtliche-vermessung-gebaudeadressen-dm01avzh241</t>
  </si>
  <si>
    <t>amtliche-vermessung-hoheitsgrenzen-dm01avzh241</t>
  </si>
  <si>
    <t>amtliche-vermessung-kilometereinteilung</t>
  </si>
  <si>
    <t>amtliche-vermessung-liegenschaften-dm01avzh241</t>
  </si>
  <si>
    <t>amtliche-vermessung-nomenklatur-dm01avzh241</t>
  </si>
  <si>
    <t>amtliche-vermessung-opendata</t>
  </si>
  <si>
    <t>amtliche-vermessung-postleitzahl-ortschaften-dm01avzh241</t>
  </si>
  <si>
    <t>amtliche-vermessung-rohrleitungen-dm01avzh241</t>
  </si>
  <si>
    <t>amtliche-vermessung-schwarz-weiss-wmts</t>
  </si>
  <si>
    <t>amtliche-vermessung-schwarz-weiss-wmts1</t>
  </si>
  <si>
    <t>amtliche-vermessung-zg</t>
  </si>
  <si>
    <t>analyse-der-arbeitsproduktivitat-im-dienstleistungssektor-1997-2014</t>
  </si>
  <si>
    <t>analyse-der-effizienz-und-produktivitat-in-den-schweizer-spitalern-zusammenfassung</t>
  </si>
  <si>
    <t>analyse-der-multifaktorproduktivitat-in-der-schweiz-von-1995-bis-2014</t>
  </si>
  <si>
    <t>analyse-des-finanzsektors-innerhalb-der-volkswirtschaftlichen-gesamtrechnung-der-schweiz</t>
  </si>
  <si>
    <t>analyse-des-schweizerischen-energieverbrauchs-nach-verwendungszwecken</t>
  </si>
  <si>
    <t>anderung-der-familiensituation-1985-2018</t>
  </si>
  <si>
    <t>anderung-der-familiensituation-nach-kanton-und-stadt-1999-2018</t>
  </si>
  <si>
    <t>anderung-der-kantonsverfassung-anpassung-an-das-erwachsenenschutzrecht</t>
  </si>
  <si>
    <t>anderung-der-verfassung-des-kantons-zug-aufhebung-der-bestimmung-uber-die-erteilung-des-burgerr</t>
  </si>
  <si>
    <t>anderung-des-asylgesetzes-asylg</t>
  </si>
  <si>
    <t>anderung-des-asylgesetzes-asylg-nach-bezirken</t>
  </si>
  <si>
    <t>anderung-des-asylgesetzes-asylg-nach-gemeinden</t>
  </si>
  <si>
    <t>anderung-des-asylgesetzes-asylg-nach-kantonen</t>
  </si>
  <si>
    <t>anderung-des-asylgesetzes-nach-bezirken</t>
  </si>
  <si>
    <t>anderung-des-asylgesetzes-nach-gemeinden</t>
  </si>
  <si>
    <t>anderung-des-asylgesetzes-nach-kantonen</t>
  </si>
  <si>
    <t>anderung-des-asylgesetzes-nach-stadten</t>
  </si>
  <si>
    <t>anderung-des-bundesgesetzes-uber-den-allgemeinen-teil-des-sozialversicherungsrechts-atsg-gesetz</t>
  </si>
  <si>
    <t>anderung-des-bundesgesetzes-uber-den-strassentransitverkehr-im-alpengebiert-stvg-sanierung-gott</t>
  </si>
  <si>
    <t>anderung-des-bundesgesetzes-uber-den-strassentransitverkehr-im-alpengebiet-sanierung-gotthard-s</t>
  </si>
  <si>
    <t>anderung-des-bundesgesetzes-uber-die-abgabe-fur-die-benutzung-von-nationalstrassen-nationalstra</t>
  </si>
  <si>
    <t>anderung-des-bundesgesetzes-uber-die-arbeit-in-industrie-gewerbe-und-handel-arbeitsgesetz-offnu</t>
  </si>
  <si>
    <t>anderung-des-bundesgesetzes-uber-die-krankenversicherung-kvg-managed-care</t>
  </si>
  <si>
    <t>anderung-des-bundesgesetzes-uber-die-krankenversicherung-managed-care-nach-bezirken</t>
  </si>
  <si>
    <t>anderung-des-bundesgesetzes-uber-die-krankenversicherung-managed-care-nach-gemeinden</t>
  </si>
  <si>
    <t>anderung-des-bundesgesetzes-uber-die-krankenversicherung-managed-care-nach-kantonen</t>
  </si>
  <si>
    <t>anderung-des-bundesgesetzes-uber-die-medizinisch-unterstutzte-fortpflanzung-fmedg</t>
  </si>
  <si>
    <t>anderung-des-bundesgesetzes-uber-radio-und-fernsehen-rtvg</t>
  </si>
  <si>
    <t>anderung-des-konkordats-uber-massnahmen-gegen-gewalt-anlasslich-von-sportveranstaltungen</t>
  </si>
  <si>
    <t>anderung-des-nationalstrassenabgabegesetzes-autobahnvignette</t>
  </si>
  <si>
    <t>anderung-des-steuergesetzes-vom-29-mai-2008</t>
  </si>
  <si>
    <t>anderung-des-tierseuchengesetzes-tsg-nach-bezirken</t>
  </si>
  <si>
    <t>anderung-des-tierseuchengesetzes-tsg-nach-gemeinden</t>
  </si>
  <si>
    <t>anderung-des-tierseuchengesetzes-tsg-nach-kantonen</t>
  </si>
  <si>
    <t>anderung-vom-12-dezember-2014-des-bundesgesetzes-uber-die-medizinisch-unterstutzte-fo-2015-6301</t>
  </si>
  <si>
    <t>anderung-vom-14-dezember-2012-des-bundesgesetzes-uber-die-arbeit-in-industrie-gewerbe-und-hande</t>
  </si>
  <si>
    <t>anderung-vom-15-juni-2012-des-bundesgesetzes-uber-die-raumplanung</t>
  </si>
  <si>
    <t>anderung-vom-15-juni-2012-des-bundesgesetzes-uber-die-raumplanung-raumplanungsgesetz-rpg</t>
  </si>
  <si>
    <t>anderung-vom-16-marz-2012-des-tierseuchengesetzes</t>
  </si>
  <si>
    <t>anderung-vom-20-marz-2008-des-bg-uber-die-betaubungsmittel-und-die-psychotropen-stoffe-betaubun1</t>
  </si>
  <si>
    <t>anderung-vom-25-september-2015-des-asylgesetzes-asylg-bbl-2015-7181</t>
  </si>
  <si>
    <t>anderung-vom-26-september-2014-des-bundesgesetzes-uber-radio-und-fernsehen</t>
  </si>
  <si>
    <t>anderung-vom-28-september-2012-des-asylgesetzes</t>
  </si>
  <si>
    <t>anderung-vom-28-september-2012-des-asylgesetzes-asylg-dringliche-anderungen-des-asylgesetzes</t>
  </si>
  <si>
    <t>an-die-kantone-ausbezahlte-beitrage-1999-2015</t>
  </si>
  <si>
    <t>anerkennungen-der-vaterschaft-1990-2018</t>
  </si>
  <si>
    <t>anerkennungen-der-vaterschaft-nach-alter-des-kindes-1999-2018</t>
  </si>
  <si>
    <t>anerkennungen-der-vaterschaft-nach-kanton-geschlecht-und-altersklasse-des-kindes2</t>
  </si>
  <si>
    <t>anerkennungen-der-vaterschaft-nach-kanton-geschlecht-und-altersklasse-des-kindes-sowie-gegensei2</t>
  </si>
  <si>
    <t>angebote-der-innovationsforderung-im-energiebereich-fur-schweizer-firmen-und-forschungsinstitute</t>
  </si>
  <si>
    <t>angebotsvielfalt-der-offentlich-vorgefuhrten-filme-in-der-schweiz-2003-2004</t>
  </si>
  <si>
    <t>angelfischerei-ertrag3</t>
  </si>
  <si>
    <t>angenommene-und-verworfene-abstimmungsvorlagen-nach-typ5</t>
  </si>
  <si>
    <t>anlauf-und-beratungsstelle</t>
  </si>
  <si>
    <t>annotated-references-from-journal-issues-and-monographs-on-the-history-of-venice</t>
  </si>
  <si>
    <t>anteil-1-personenhaushalte</t>
  </si>
  <si>
    <t>anteil-1-zi-wohnungen</t>
  </si>
  <si>
    <t>anteil-2-personenhaushalte</t>
  </si>
  <si>
    <t>anteil-2-zi-wohnungen</t>
  </si>
  <si>
    <t>anteil-3-personenhaushalte</t>
  </si>
  <si>
    <t>anteil-3-zi-wohnungen</t>
  </si>
  <si>
    <t>anteil-4-personenhaushalte</t>
  </si>
  <si>
    <t>anteil-4-zi-wohnungen</t>
  </si>
  <si>
    <t>anteil-5-personenhaushalte</t>
  </si>
  <si>
    <t>anteil-5-zi-wohnungen</t>
  </si>
  <si>
    <t>anteil-6-und-mehr-personenhaushalte</t>
  </si>
  <si>
    <t>anteil-6-zi-wohnungen</t>
  </si>
  <si>
    <t>anteil-auslander</t>
  </si>
  <si>
    <t>anteil-biologisch-bewirtschafteter-landwirtschaftsflache</t>
  </si>
  <si>
    <t>anteil-der-bevolkerung-der-in-einem-haushalt-mit-mindestens-einem-kontouberzug-oder-einem-kredi</t>
  </si>
  <si>
    <t>anteil-der-bevolkerung-in-haushalten-mit-mindestens-einem-kredit-oder-darlehen-ohne-hypotheken-</t>
  </si>
  <si>
    <t>anteil-der-bruttowertschopfung-der-haushalte-an-der-erweiterten-modifizierten-gesamtwirtschaft</t>
  </si>
  <si>
    <t>anteil-der-jur-pers-am-steuerertrag</t>
  </si>
  <si>
    <t>anteil-der-lohnkomponenten-in-prozent-an-der-lohnsumme-kantonaler-offentlicher-sektor-schweiz</t>
  </si>
  <si>
    <t>anteil-der-lohnkomponenten-in-prozent-an-der-lohnsumme-nach-wirtschaftsabteilungen-noga08-priva</t>
  </si>
  <si>
    <t>anteil-der-lohnkomponenten-in-prozent-an-der-lohnsumme-nach-wirtschaftszweigen-noga02-privater-</t>
  </si>
  <si>
    <t>anteil-der-lohnkomponenten-in-prozent-an-der-lohnsumme-nach-wirtschaftszweigen-noga02-privater-1</t>
  </si>
  <si>
    <t>anteil-der-lohnkomponenten-in-prozent-an-der-lohnsumme-nach-wirtschaftszweigen-noga08-privater-</t>
  </si>
  <si>
    <t>anteil-der-lohnkomponenten-in-prozent-an-der-lohnsumme-nach-wirtschaftszweigen-noga08-privater-1</t>
  </si>
  <si>
    <t>anteil-der-naturl-pers-am-steuerertrag</t>
  </si>
  <si>
    <t>anteil-der-personen-die-in-einem-haushalt-mit-mindestens-einem-kredit-einem-konsumkredit-und-kr</t>
  </si>
  <si>
    <t>anteil-der-pol-schulgemeinde-am-steuerertrag</t>
  </si>
  <si>
    <t>anteil-der-rauchenden-die-mit-dem-rauchen-aufhoren-mochten</t>
  </si>
  <si>
    <t>anteil-der-schweizer-stadte-mit-mehr-als-20000-einwohnerinnen-und-einwohnern-an-der-gesamten-ku</t>
  </si>
  <si>
    <t>anteil-des-tourismus-an-wertschopfung-und-beschaftigung1</t>
  </si>
  <si>
    <t>anteile-der-brutto-sozialhilfekosten-im-asylbereich-pro-kanton-im-juni-hochrechnung</t>
  </si>
  <si>
    <t>anteil-efh-am-wohnungsbestand</t>
  </si>
  <si>
    <t>anteil-einfamilienhauser</t>
  </si>
  <si>
    <t>anteil-erneuerbarer-energien-ohne-mobilitat</t>
  </si>
  <si>
    <t>anteil-gewasserflache</t>
  </si>
  <si>
    <t>anteil-gk-a</t>
  </si>
  <si>
    <t>anteil-gk-b</t>
  </si>
  <si>
    <t>anteil-gk-c</t>
  </si>
  <si>
    <t>anteil-gk-d</t>
  </si>
  <si>
    <t>anteil-gk-e</t>
  </si>
  <si>
    <t>anteil-gk-f</t>
  </si>
  <si>
    <t>anteil-grundsteuern-am-steuerertrag</t>
  </si>
  <si>
    <t>anteil-grunflachen</t>
  </si>
  <si>
    <t>anteil-haushalte-die-muhe-bekunden-mit-dem-einkommen-zurechtzukommen-silc</t>
  </si>
  <si>
    <t>anteil-kirchgemeinden-am-steuerertrag</t>
  </si>
  <si>
    <t>anteil-konfessionslose</t>
  </si>
  <si>
    <t>anteil-landwirtschaftsflache</t>
  </si>
  <si>
    <t>anteilmassige-entwicklung-der-einkommensgruppen1</t>
  </si>
  <si>
    <t>anteil-ohne-gk</t>
  </si>
  <si>
    <t>anteil-personen-in-einpersonenhaushalten</t>
  </si>
  <si>
    <t>anteil-siedlungsflache</t>
  </si>
  <si>
    <t>anteil-teilzeitbeschaftigte-landwirtschaft</t>
  </si>
  <si>
    <t>anteil-unproduktive-flache</t>
  </si>
  <si>
    <t>anteil-verkehrsflache</t>
  </si>
  <si>
    <t>anteil-vollzeitbeschaftigte-landwirtschaft</t>
  </si>
  <si>
    <t>anteil-von-menschen-mit-behinderungen-in-verschiedenen-bevolkerungsgruppen</t>
  </si>
  <si>
    <t>anteil-waldflache</t>
  </si>
  <si>
    <t>antragsteller-innen-ab-15-jahren-in-der-sozialhilfe-nach-erwerbssituation-und-fallstruktur</t>
  </si>
  <si>
    <t>antragsteller-innen-von-18-bis-65-jahren-in-der-sozialhilfe-nach-erwerbssituation-und-fallstruk</t>
  </si>
  <si>
    <t>anzahl-ahv-renten-rentensumme-und-mittelwert-im-dezember-nach-geschlecht-wohnsitzstaat-kategori</t>
  </si>
  <si>
    <t>anzahl-ahv-renten-rentensumme-und-mittelwert-in-der-schweiz-im-dezember-nach-geschlecht-kanton-</t>
  </si>
  <si>
    <t>anzahl-aller-umgesetzten-parzellen-nach-handanderungsart-seit-1934</t>
  </si>
  <si>
    <t>anzahl-arbeitsstatten-beschaftigte-und-vollzeitaquivalente-nach-offentlichem-und-privatem-2008</t>
  </si>
  <si>
    <t>anzahl-arbeitsstatten-beschaftigte-und-vollzeitaquivalente-nach-offentlichem-und-privatem-20081</t>
  </si>
  <si>
    <t>anzahl-arbeitsstatten-und-beschaftigte-von-auslandischen-multinationalen-tochterunternehmen-nac</t>
  </si>
  <si>
    <t>anzahl-arbeitsstatten-und-beschaftigte-von-unternehmensgruppen-nach-art-der-gruppe-grossregion-</t>
  </si>
  <si>
    <t>anzahl-auf-die-grundgesamtheit-hochgerechneter-reisen-nach-reisetyp</t>
  </si>
  <si>
    <t>anzahl-auslandische-multinationale-tochterunternehmen-arbeitsstatten-und-beschaftigte-nach-gros</t>
  </si>
  <si>
    <t>anzahl-auslandische-multinationale-tochterunternehmen-und-beschaftigte-nach-branchen-bfs50</t>
  </si>
  <si>
    <t>anzahl-auslandische-multinationale-tochterunternehmen-und-beschaftigte-nach-grossenklasse-und-b</t>
  </si>
  <si>
    <t>anzahl-auslandische-multinationale-tochterunternehmen-und-beschaftigte-nach-rechtsform</t>
  </si>
  <si>
    <t>anzahl-auslandische-multinationale-tochterunternehmen-und-beschaftigte-nach-sitzland-und-branch</t>
  </si>
  <si>
    <t>anzahl-auslandische-multinationale-unternehmensgruppen-tochterunternehmen-und-beschaftigte-nach</t>
  </si>
  <si>
    <t>anzahl-auslandische-multinationale-unternehmensgruppen-tochterunternehmen-und-beschaftigte-nach1</t>
  </si>
  <si>
    <t>anzahl-auslandische-multinationale-unternehmensgruppen-tochterunternehmen-und-beschaftigte-nach2</t>
  </si>
  <si>
    <t>anzahl-eintritte-in-berufliche-grundbildung-nach-geschlecht</t>
  </si>
  <si>
    <t>anzahl-inhaftierungen-und-inhaftierungsraten-nach-nationalitat-geschlecht-und-aufenthaltstatus</t>
  </si>
  <si>
    <t>anzahl-insassen-und-insassenrate-nach-nationalitat-geschlecht-und-aufenthaltstatus</t>
  </si>
  <si>
    <t>anzahl-kandidierende-bei-den-nationalratswahlen</t>
  </si>
  <si>
    <t>anzahl-patienten-nach-altersklassen-und-anzahl-hospitaliserungen-im-lauf-des-jahres1</t>
  </si>
  <si>
    <t>anzahl-personen-ab-65-jahren-je-100-erwerbspersonen-im-alter-von-20-bis-64-jahren2</t>
  </si>
  <si>
    <t>anzahl-personen-pro-aufgang</t>
  </si>
  <si>
    <t>anzahl-pflanzungen-in-der-schweiz2</t>
  </si>
  <si>
    <t>anzahl-reisen-mit-ubernachtungen</t>
  </si>
  <si>
    <t>anzahl-reisen-mit-ubernachtungen-nach-hauptdestination</t>
  </si>
  <si>
    <t>anzahl-reisen-mit-ubernachtungen-pro-person</t>
  </si>
  <si>
    <t>anzahl-reisen-mit-ubernachtungen-pro-person-nach-soziodemographischen-merkmalen</t>
  </si>
  <si>
    <t>anzahl-reisen-mit-ubernachtungen-pro-person-wohnbevolkerung-ab-6-jahren1</t>
  </si>
  <si>
    <t>anzahl-reisen-mit-ubernachtungen-wohnbevolkerung-ab-6-jahren1</t>
  </si>
  <si>
    <t>anzahl-reisen-nach-reisetyp-und-destinationen</t>
  </si>
  <si>
    <t>anzahl-reisen-pro-person-nach-soziodemografischen-merkmalen</t>
  </si>
  <si>
    <t>anzahl-sagereien-nach-kantonen</t>
  </si>
  <si>
    <t>anzahl-sbb-bahnhofbenutzer</t>
  </si>
  <si>
    <t>anzahl-tagesreisen</t>
  </si>
  <si>
    <t>anzahl-tagesreisen-pro-person</t>
  </si>
  <si>
    <t>anzahl-tagesreisen-pro-person-wohnbevolkerung-ab-6-jahren1</t>
  </si>
  <si>
    <t>anzahl-tagesreisen-wohnbevolkerung-ab-6-jahren1</t>
  </si>
  <si>
    <t>anzahl-telekomanbieter-mit-festnetzleitung</t>
  </si>
  <si>
    <t>anzahl-todesfalle-nach-todesursachen-bei-sauglingen-nach-geschlecht1</t>
  </si>
  <si>
    <t>anzahl-todesfalle-nach-todesursachen-kinder-0-bis-14-jahre-nach-geschlecht1</t>
  </si>
  <si>
    <t>anzahl-ubernachtungen-und-reisen-mit-ubernachtungen-nach-hauptdestination-orte-lander-und-regio</t>
  </si>
  <si>
    <t>anzahl-ubernachtungen-und-reisen-mit-ubernachtungen-nach-reisetyp-und-nach-strukturvariablen</t>
  </si>
  <si>
    <t>anzahl-umgesetzter-bebauter-parzellen-nach-handanderungsart-seit-1934</t>
  </si>
  <si>
    <t>anzahl-umgesetzter-unbebauter-parzellen-nach-handanderungsart-seit-1934</t>
  </si>
  <si>
    <t>anzahl-und-rate-schwangerschaftsabbruche-nach-kanton-der-intervention1</t>
  </si>
  <si>
    <t>anzahl-unternehmen-arbeitsstatten-und-beschaftigte-von-unternehmensgruppen-nach-art-der-gruppe-</t>
  </si>
  <si>
    <t>anzahl-unternehmen-im-kernbereich-der-medien</t>
  </si>
  <si>
    <t>anzahl-unternehmensgruppen-unternehmen-und-beschaftigte-nach-art-der-gruppe-und-grossenklasse</t>
  </si>
  <si>
    <t>anzahl-unternehmensgruppen-unternehmen-und-beschaftigte-nach-art-der-gruppe-und-regionalisierun</t>
  </si>
  <si>
    <t>anzahl-unternehmensgruppen-unternehmen-und-beschaftigte-nach-art-der-gruppe-und-sitzland</t>
  </si>
  <si>
    <t>anzahl-unternehmen-und-beschaftigte-von-unternehmensgruppen-nach-art-der-gruppe-grossenklasse-u</t>
  </si>
  <si>
    <t>anzahl-unternehmen-und-beschaftigte-von-unternehmensgruppen-nach-art-der-gruppe-sitzland-und-br</t>
  </si>
  <si>
    <t>anzahl-unternehmen-und-beschaftigte-von-unternehmensgruppen-nach-art-der-gruppe-und-branchen-bf</t>
  </si>
  <si>
    <t>anzahl-unternehmen-und-beschaftigte-von-unternehmensgruppen-nach-art-der-gruppe-und-rechtsform</t>
  </si>
  <si>
    <t>anzahl-vorgefuhrte-filme-erstauffuhrungen-und-eintritte-nach-herkunftsland-der-filme1</t>
  </si>
  <si>
    <t>aox-konzentration-abwasser</t>
  </si>
  <si>
    <t>apotheken-anz</t>
  </si>
  <si>
    <t>apotheken-pro-1000-einw</t>
  </si>
  <si>
    <t>arbeit-auf-abruf-nach-geschlecht-nationalitat-altersgruppen-familientyp1</t>
  </si>
  <si>
    <t>arbeiten-in-der-stadt</t>
  </si>
  <si>
    <t>arbeitgeberunterstutzte-weiterbildung</t>
  </si>
  <si>
    <t>arbeitnehmende-die-ihre-stelle-uber-ein-privates-stellenvermittlungsburo-gefunden-haben</t>
  </si>
  <si>
    <t>arbeitsbedingungen-und-gesundheitszustand-2012-2017</t>
  </si>
  <si>
    <t>arbeitsbedingungen-von-menschen-mit-und-ohne-behinderungen</t>
  </si>
  <si>
    <t>arbeitsgesetz-ladenoffnungszeiten-in-zentren-des-offentlichen-verkehrs-nach-bezirken</t>
  </si>
  <si>
    <t>arbeitsgesetz-ladenoffnungszeiten-in-zentren-des-offentlichen-verkehrs-nach-gemeinden</t>
  </si>
  <si>
    <t>arbeitsgesetz-ladenoffnungszeiten-in-zentren-des-offentlichen-verkehrs-nach-kantonen</t>
  </si>
  <si>
    <t>arbeitsgesetz-ladenoffnungszeiten-in-zentren-des-offentlichen-verkehrs-nach-stadte</t>
  </si>
  <si>
    <t>arbeitsgesetz-liberalisierung-der-offnungszeiten-von-tankstellenshops-nach-bezirken</t>
  </si>
  <si>
    <t>arbeitsgesetz-liberalisierung-der-offnungszeiten-von-tankstellenshops-nach-gemeinden</t>
  </si>
  <si>
    <t>arbeitsgesetz-liberalisierung-der-offnungszeiten-von-tankstellenshops-nach-kantonen</t>
  </si>
  <si>
    <t>arbeitskosten-je-geleistete-stunde-im-produktions-und-dienstleistungssektor-vergleich-schweiz-e</t>
  </si>
  <si>
    <t>arbeitskosten-je-geleistete-stunde-nach-wirtschaftsabschnitten-vergleich-schweiz-europaische-un</t>
  </si>
  <si>
    <t>arbeitskosten-pro-stunde-im-produktions-und-dienstleistungssektor-noga-2002-vergleich-schweiz-e</t>
  </si>
  <si>
    <t>arbeitskosten-pro-stunde-im-produktions-und-dienstleistungssektor-noga-2008-vergleich-schweiz-e</t>
  </si>
  <si>
    <t>arbeitskosten-pro-stunde-nach-wirtschaftszweigen-noga-2002</t>
  </si>
  <si>
    <t>arbeitskosten-pro-stunde-nach-wirtschaftszweigen-noga-2002-vergleich-schweiz-europaische-union-</t>
  </si>
  <si>
    <t>arbeitskosten-pro-stunde-nach-wirtschaftszweigen-noga-2008</t>
  </si>
  <si>
    <t>arbeitskosten-pro-stunde-nach-wirtschaftszweigen-noga-2008-vergleich-schweiz-europaische-union-</t>
  </si>
  <si>
    <t>arbeitslose-anz</t>
  </si>
  <si>
    <t>arbeitslose-insgesamt-ganzarbeitslose-teilweise-arbeitslose-im-jahresmittel-nach-geschlecht1</t>
  </si>
  <si>
    <t>arbeitslose-nach-geschlecht-nationalitat-alter-und-dauer-der-arbeitslosigkeit-jahresdurchschnit1</t>
  </si>
  <si>
    <t>arbeitslose-nach-geschlecht-und-sektor</t>
  </si>
  <si>
    <t>arbeitslose-nach-kanton-jahresdurchschnitt2</t>
  </si>
  <si>
    <t>arbeitslosenanteil-an-bevolkerung-15-64-jahre</t>
  </si>
  <si>
    <t>arbeitslosenquote-nach-geschlecht-nationalitat-und-alter-jahresdurchschnitt2</t>
  </si>
  <si>
    <t>arbeitslosenversicherung-und-insolvenzentschadigung</t>
  </si>
  <si>
    <t>arbeitsmangel-nach-geschlecht5</t>
  </si>
  <si>
    <t>arbeitsmarktindikatoren-2001</t>
  </si>
  <si>
    <t>arbeitsmarktindikatoren-2017</t>
  </si>
  <si>
    <t>arbeitsmarktindikatoren-2017-kommentierte-ergebnisse-fur-die-periode-2011-2017</t>
  </si>
  <si>
    <t>arbeitsmarktindikatoren-2018</t>
  </si>
  <si>
    <t>arbeitsmarktindikatoren-2018-kommentierte-ergebnisse-fur-die-periode-2012-2018</t>
  </si>
  <si>
    <t>arbeitsmarktindikatoren-2019</t>
  </si>
  <si>
    <t>arbeitsmarktregionen-2018</t>
  </si>
  <si>
    <t>arbeitsmarktstatus-nach-geschlecht-nationalitat-altersgruppen-familientyp6</t>
  </si>
  <si>
    <t>arbeitsplatze-pro-kopf</t>
  </si>
  <si>
    <t>arbeitsplatz-haushalt-zeitaufwand-fur-haus-und-familienarbeit-und-deren-monetare-bewertung</t>
  </si>
  <si>
    <t>arbeitsproduktivitat-nach-branchen-zu-laufenden-preisen-50-branchen2</t>
  </si>
  <si>
    <t>arbeitsproduktivitat-nach-branchen-zu-preisen-des-vorjahres-aggregiert-nach-abschnitten2</t>
  </si>
  <si>
    <t>arbeitsproduktivitat-nach-tatsachlichen-arbeitsstunden-pro-grossregion-zu-laufenden-preisen1</t>
  </si>
  <si>
    <t>arbeitsproduktivitat-nach-tatsachlichen-arbeitsstunden-pro-grossregion-zu-preisen-des-vorjahres1</t>
  </si>
  <si>
    <t>arbeitsproduktivitat-nach-tatsachlichen-arbeitsstunden-zu-preisen-des-vorjahres2</t>
  </si>
  <si>
    <t>arbeitsstatten-im-primarsektor-anz</t>
  </si>
  <si>
    <t>arbeitsstatten-im-sekundarsektor-anz</t>
  </si>
  <si>
    <t>arbeitsstatten-im-tertiarsektor-anz</t>
  </si>
  <si>
    <t>arbeitsstatten-nach-branche-und-wohnviertel</t>
  </si>
  <si>
    <t>arbeitsstatten-nach-grossenklasse-und-beschaftigte-nach-sektor</t>
  </si>
  <si>
    <t>arbeitsstatten-und-beschaftigte-des-1-wirtschaftssektors-nach-kantonen</t>
  </si>
  <si>
    <t>arbeitsstatten-und-beschaftigte-des-1-wirtschaftssektors-nach-wirtschaftszweigen</t>
  </si>
  <si>
    <t>arbeitsstatten-und-beschaftigte-im-gesundheitsbereich</t>
  </si>
  <si>
    <t>arbeitsstatten-und-beschaftigte-nach-gemeinde-wirtschaftssektor-und-grossenklasse3</t>
  </si>
  <si>
    <t>arbeitsstatten-und-beschaftigte-nach-gemeinde-wirtschaftssektor-und-grossenklasse-bz1</t>
  </si>
  <si>
    <t>arbeitsstatten-und-beschaftigte-nach-jahr-quartier-und-noga</t>
  </si>
  <si>
    <t>arbeitsstatten-und-beschaftigte-nach-kanton-und-wirtschaftsabteilung1</t>
  </si>
  <si>
    <t>arbeitsstatten-und-beschaftigte-nach-kanton-und-wirtschaftsart-bz1</t>
  </si>
  <si>
    <t>arbeitsstatten-und-beschaftigte-nach-kanton-wirtschaftsabteilung-und-grossenklasse-bz1</t>
  </si>
  <si>
    <t>arbeitsstatten-und-beschaftigte-nach-kanton-wirtschaftsart-und-grossenklasse3</t>
  </si>
  <si>
    <t>arbeitsstatten-und-beschaftigte-nach-kanton-wirtschaftssektor-und-grossenklasse-bz1</t>
  </si>
  <si>
    <t>arbeitstagregelung-nach-geschlecht-nationalitat-altersgruppen-familientyp1</t>
  </si>
  <si>
    <t>arbeitsvorrat-investitionen-der-baubewilligten-bauprojekte-stichtag-31-12-2016-fur-die-folgejah</t>
  </si>
  <si>
    <t>arbeitsvorrat-investitionen-der-baubewilligten-bauprojekte-stichtag-31-12-2016-fur-die-folgejah1</t>
  </si>
  <si>
    <t>arbeitsvorrat-investitionen-der-baubewilligten-bauprojekte-stichtag-31-12-2016-fur-die-folgejah2</t>
  </si>
  <si>
    <t>arbeitsvorrat-investitionen-der-baubewilligten-bauprojekte-stichtag-31-12-2016-fur-die-folgejah3</t>
  </si>
  <si>
    <t>arbeitsvorrat-investitionen-der-baubewilligten-bauprojekte-stichtag-31-12-2016-fur-die-folgejah4</t>
  </si>
  <si>
    <t>arbeitsvorrat-investitionen-der-baubewilligten-bauprojekte-stichtag-31-12-2016-fur-die-folgejah5</t>
  </si>
  <si>
    <t>arbeitsvorrat-investitionen-der-im-bau-befindlichen-bauprojekte-stichtag-31-12-2016-fur-die-fol</t>
  </si>
  <si>
    <t>arbeitsvorrat-investitionen-der-im-bau-befindlichen-bauprojekte-stichtag-31-12-2016-fur-die-fol1</t>
  </si>
  <si>
    <t>arbeitsvorrat-investitionen-der-im-bau-befindlichen-bauprojekte-stichtag-31-12-2016-fur-die-fol2</t>
  </si>
  <si>
    <t>arbeitsvorrat-investitionen-der-im-bau-befindlichen-bauprojekte-stichtag-31-12-2016-fur-die-fol3</t>
  </si>
  <si>
    <t>arbeitsvorrat-investitionen-der-im-bau-befindlichen-bauprojekte-stichtag-31-12-2016-fur-die-fol4</t>
  </si>
  <si>
    <t>arbeitsvorrat-investitionen-der-im-bau-befindlichen-bauprojekte-stichtag-31-12-2016-fur-die-fol5</t>
  </si>
  <si>
    <t>arbeitsvorrat-investitionen-nach-art-der-auftraggeber-art-der-bauwerke-und-art-der-arbeiten2</t>
  </si>
  <si>
    <t>arbeitsvorrat-investitionen-nach-art-der-auftraggeber-und-nach-kategorie-der-bauwerke2</t>
  </si>
  <si>
    <t>arbeitsvorrat-investitionen-nach-kategorie-der-auftraggeber-und-nach-art-der-bauwerke2</t>
  </si>
  <si>
    <t>arbeitszeitmodelle-nach-geschlecht-nationalitat-altersgruppen-familientyp1</t>
  </si>
  <si>
    <t>arbeit-und-gesundheit</t>
  </si>
  <si>
    <t>arbeit-und-gesundheit1</t>
  </si>
  <si>
    <t>archaologische-zonenplane1</t>
  </si>
  <si>
    <t>archiv-der-betreuungs-und-unterhaltsdokumentation-fur-uberkommunale-naturschutzgebiete-bun2</t>
  </si>
  <si>
    <t>archives-holdings-metadata</t>
  </si>
  <si>
    <t>arealstatistik-bodenbedeckung-nolc04-nach-bezirk-und-gemeinde</t>
  </si>
  <si>
    <t>arealstatistik-bodenbedeckung-nolc04-nach-grossregion-und-kanton</t>
  </si>
  <si>
    <t>arealstatistik-schweiz-erhebung-der-bodennutzung-und-der-bodenbedeckung-ausgabe-2017-18</t>
  </si>
  <si>
    <t>arealstatistik-schweiz-zahlen-fakten-analysen</t>
  </si>
  <si>
    <t>arealstatistik-standardnomenklatur-noas04-nach-bezirk-und-gemeinde</t>
  </si>
  <si>
    <t>arealstatistik-standardnomenklatur-noas04-nach-grossregion-und-kanton</t>
  </si>
  <si>
    <t>are-geocat-harvester</t>
  </si>
  <si>
    <t>armut-im-alter</t>
  </si>
  <si>
    <t>armutsgefahrdung-nach-verschiedenen-soziodemografischen-merkmalen1</t>
  </si>
  <si>
    <t>armutsgefahrdungsgrenzen-ausgewahlter-haushaltstypen1</t>
  </si>
  <si>
    <t>armutsgefahrdungsquoten-der-erwerbstatigen-nach-verschiedenen-merkmalen1</t>
  </si>
  <si>
    <t>armutsgefahrdungsquoten-nach-verschiedenen-sozioprofessionellen-merkmalen1</t>
  </si>
  <si>
    <t>armutsindikator-fur-den-soziodemografischen-lastenausgleich-im-rahmen-der-nfa</t>
  </si>
  <si>
    <t>armutslucke-nach-verschiedenen-soziodemographischen-merkmalen</t>
  </si>
  <si>
    <t>armutsquote-der-erwerbstatigen-nach-verschiedenen-merkmalen1</t>
  </si>
  <si>
    <t>armutsquote-nach-verschiedenen-merkmalen1</t>
  </si>
  <si>
    <t>armutsquoten-vor-und-nach-sozialtransfers-nach-verschiedenen-merkmalen1</t>
  </si>
  <si>
    <t>armut-und-materielle-entbehrung-ergebnisse-2007-bis-2014</t>
  </si>
  <si>
    <t>armut-und-materielle-entbehrung-von-kindern</t>
  </si>
  <si>
    <t>armut-von-personen-im-erwerbsalter</t>
  </si>
  <si>
    <t>armut-vor-sozialtransfers</t>
  </si>
  <si>
    <t>arten-der-feuchtgebietskartierung-1976-19771</t>
  </si>
  <si>
    <t>arten-der-trockenstandorte-tww-1974-19761</t>
  </si>
  <si>
    <t>artengefahrdung-in-der-schweiz1</t>
  </si>
  <si>
    <t>arzte-mit-praxistatigkeit-seit-19451</t>
  </si>
  <si>
    <t>arzte-zahnarzte-und-apotheken-entwicklung-des-bestandes1</t>
  </si>
  <si>
    <t>arztliche-behandlung-arthrose-rheumatische-arthritis-nach-alter-geschlecht-sprachgebiet-bildung</t>
  </si>
  <si>
    <t>arztliche-behandlung-depression</t>
  </si>
  <si>
    <t>arztliche-behandlung-diabetes</t>
  </si>
  <si>
    <t>arztliche-behandlung-herzinfarkt-herzschlag-nach-alter-geschlecht-sprachgebiet-bildungsniveau</t>
  </si>
  <si>
    <t>arztliche-behandlung-heuschnupfen-oder-andere-allergie-nach-alter-geschlecht-sprachgebiet-bildu</t>
  </si>
  <si>
    <t>arztliche-behandlung-hoher-blutdruck-nach-alter-geschlecht-sprachgebiet-bildungsniveau</t>
  </si>
  <si>
    <t>arztliche-behandlung-krebs-geschwulst-nach-alter-geschlecht-sprachgebiet-bildungsniveau</t>
  </si>
  <si>
    <t>arztliche-behandlung-osteoporose-nach-alter-geschlecht-sprachgebiet-bildungsniveau</t>
  </si>
  <si>
    <t>aschenpopulationen-von-nationaler-bedeutung-kernzonen</t>
  </si>
  <si>
    <t>aschenpopulationen-von-nationaler-bedeutung-laichplatze</t>
  </si>
  <si>
    <t>aschenpopulationen-von-nationaler-bedeutung-larvenhabitate</t>
  </si>
  <si>
    <t>aschenpopulationen-von-nationaler-bedeutung-verbreitungsgebiet</t>
  </si>
  <si>
    <t>aspekte-der-innovation-und-innovationsdiffusion</t>
  </si>
  <si>
    <t>assistierter-suizid-nach-geschlecht-und-alter1</t>
  </si>
  <si>
    <t>assistierter-suizid-sterbehilfe-und-suizid-in-der-schweiz</t>
  </si>
  <si>
    <t>astra-geocat-harvester</t>
  </si>
  <si>
    <t>asylgesetz-asylg-dringliche-anderungen-des-asylgesetzes-nach-bezirken</t>
  </si>
  <si>
    <t>asylgesetz-asylg-dringliche-anderungen-des-asylgesetzes-nach-gemeinden</t>
  </si>
  <si>
    <t>asylgesetz-asylg-dringliche-anderungen-des-asylgesetzes-nach-kantonen</t>
  </si>
  <si>
    <t>auf-dem-weg-zur-gleichstellung</t>
  </si>
  <si>
    <t>auf-dem-weg-zur-gleichstellung-von-frau-und-mann</t>
  </si>
  <si>
    <t>auf-dem-weg-zur-gleichstellung-von-frau-und-mann1</t>
  </si>
  <si>
    <t>auf-den-landwirtschaftsbetrieben-lebende-familienmitglieder-nach-typ-der-beteiligung-und-s-2013</t>
  </si>
  <si>
    <t>auf-deponien-abgelagerte-abfalle</t>
  </si>
  <si>
    <t>aufenthalte-der-bevolkerung-in-der-natur</t>
  </si>
  <si>
    <t>aufenthaltsart-der-auslandischen-bevolkerung-nach-nationalitat-und-geschlecht-seit-1993</t>
  </si>
  <si>
    <t>aufgeloste-partnerschaften-nach-kanton-dauer-der-partnerschaft-gegenseitiger-staatsangehorigkei2</t>
  </si>
  <si>
    <t>aufhebung-der-listenverbindungen</t>
  </si>
  <si>
    <t>aufkommens-und-verwendungstabellen-fur-energieflusse1</t>
  </si>
  <si>
    <t>aufwand-der-universitaren-hochschulen-nach-fachbereich-aufwandsart-finanzierungstyp-und-hochsch2</t>
  </si>
  <si>
    <t>ausbaugrad-der-abwasserreinigungsanlagen</t>
  </si>
  <si>
    <t>ausbildung-in-naturwissenschaften-mathematik-und-technik-in-der-schweiz</t>
  </si>
  <si>
    <t>ausbildungsabschlusse-der-sozialhilfeempfanger-innen-und-der-bevolkerung-im-alter-ab-18-jahren</t>
  </si>
  <si>
    <t>ausbildungsbeitrage-betrag-bezugerinnen-und-bezuger-und-bundessubvention2</t>
  </si>
  <si>
    <t>ausbildungsbeitrage-pro-einwohnerin-bzw-einwohner-und-bundessubvention-nach-kanton2</t>
  </si>
  <si>
    <t>ausbildungsniveau-der-standigen-wohnbevolkerung-nach-arbeitsmarktstatus-geschlecht-nationalitat6</t>
  </si>
  <si>
    <t>ausbildungsstufen-der-standigen-wohnbevolkerung-nach-arbeitsmarktstatus-geschlecht-nationalitat6</t>
  </si>
  <si>
    <t>ausbildungsstufen-der-vollzeit-und-teilzeiterwerbstatigen-nach-geschlecht-nationalitat-altersgr6</t>
  </si>
  <si>
    <t>ausfuhr-nach-handelspartnern-lander2</t>
  </si>
  <si>
    <t>ausgaben-bund-landwirtschaft-und-ernahrung-2004-2015</t>
  </si>
  <si>
    <t>ausgaben-fur-direktzahlungen-allgemeine-direktzahlungen1</t>
  </si>
  <si>
    <t>ausgaben-fur-direktzahlungen-okobeitrage</t>
  </si>
  <si>
    <t>ausgaben-milchwirtschaft-1999-2015</t>
  </si>
  <si>
    <t>ausgaben-pflanzenbau-1999-2015</t>
  </si>
  <si>
    <t>ausgaben-pro-person-und-pro-reise-fur-private-tagesreisen</t>
  </si>
  <si>
    <t>ausgaben-pro-person-und-pro-reise-fur-private-tagesreisen-wohnbevolkerung-ab-6-jahren1</t>
  </si>
  <si>
    <t>ausgaben-pro-person-und-reise-fur-privatreisen-mit-ubernachtungen</t>
  </si>
  <si>
    <t>ausgaben-pro-person-und-reise-fur-privatreisen-mit-ubernachtungen-wohnbevolkerung-ab-6-jahren1</t>
  </si>
  <si>
    <t>ausgaben-qualitats-und-absatzforderung-1999-2015</t>
  </si>
  <si>
    <t>ausgaben-tierzucht-1999-2015</t>
  </si>
  <si>
    <t>ausgaben-viehwirtschaft-1999-2015</t>
  </si>
  <si>
    <t>ausgesteuerte-antragstellende-personen-von-18-bis-64-jahren-nach-dem-zeitraum-seit-der-aussteue</t>
  </si>
  <si>
    <t>ausgesteuert-was-nun</t>
  </si>
  <si>
    <t>ausgewahlte-arbeitsmarktindikatoren-im-internationalen-vergleich-4-quartal-2018</t>
  </si>
  <si>
    <t>ausgewahlte-aspekte-zur-gesundheit-und-inanspruchnahme-nach-staatsangehorigkeit-und-geschlecht</t>
  </si>
  <si>
    <t>ausgewahlte-bildungsabschlusse-entwicklung2</t>
  </si>
  <si>
    <t>ausgewahlte-bildungsindikatoren-entwicklung1</t>
  </si>
  <si>
    <t>ausgewahlte-bildungsindikatoren-im-internationalen-vergleich1</t>
  </si>
  <si>
    <t>ausgewahlte-bildungsindikatoren-schweiz</t>
  </si>
  <si>
    <t>ausgewahlte-bundesinventare-flachen-in-ha-nach-kantonen</t>
  </si>
  <si>
    <t>ausgewahlte-indikatoren-des-bereichs-industrie-und-dienstleistungen-entwicklung1</t>
  </si>
  <si>
    <t>ausgewahlte-indikatoren-des-bereichs-industrie-und-dienstleistungen-im-internationalen-vergleic</t>
  </si>
  <si>
    <t>ausgewahlte-indikatoren-im-internationalen-vergleich-2018</t>
  </si>
  <si>
    <t>ausgewahlte-indikatoren-im-internationalen-vergleich-2019</t>
  </si>
  <si>
    <t>ausgewahlte-indikatoren-im-regionalen-vergleich-2012-kantone</t>
  </si>
  <si>
    <t>ausgewahlte-indikatoren-im-regionalen-vergleich-2013-kantone</t>
  </si>
  <si>
    <t>ausgewahlte-indikatoren-im-regionalen-vergleich-2014-kantone</t>
  </si>
  <si>
    <t>ausgewahlte-indikatoren-im-regionalen-vergleich-2015-kantone</t>
  </si>
  <si>
    <t>ausgewahlte-indikatoren-im-regionalen-vergleich-2016-kantone</t>
  </si>
  <si>
    <t>ausgewahlte-indikatoren-im-regionalen-vergleich-2017-kantone</t>
  </si>
  <si>
    <t>ausgewahlte-indikatoren-im-regionalen-vergleich-2018-kantone</t>
  </si>
  <si>
    <t>ausgewahlte-indikatoren-im-regionalen-vergleich-2019-kantone</t>
  </si>
  <si>
    <t>ausgewahlte-indikatoren-zur-qualitat-der-beschaftigung1</t>
  </si>
  <si>
    <t>ausgewahlte-infektionskrankheiten-neuerkrankungen1</t>
  </si>
  <si>
    <t>auskunftsstellen-der-offentlichen-statistik</t>
  </si>
  <si>
    <t>auslanderanteil-in-der-erwerbsbevolkerung-im-internationalen-vergleich-4-quartal-2018</t>
  </si>
  <si>
    <t>auslanderinnen-anzahl-zu-einer-landesverweisung-verurteilten-erwachsenen-nach-nationalitat</t>
  </si>
  <si>
    <t>auslander-innen-nach-aufenthaltskategorie</t>
  </si>
  <si>
    <t>auslander-innen-nach-herkunftsland</t>
  </si>
  <si>
    <t>auslanderinnen-ohne-b-und-c-ausweis-anzahl-verurteilte-erwachsene-fur-ein-vergehen-oder-verbrec4</t>
  </si>
  <si>
    <t>auslanderinnen-ohne-b-und-c-ausweis-anzahl-verurteilte-erwachsene-fur-ein-vergehen-oder-verbrec5</t>
  </si>
  <si>
    <t>auslanderinnen-ohne-b-und-c-ausweis-anzahl-verurteilte-erwachsene-fur-ein-vergehen-oder-verbrec6</t>
  </si>
  <si>
    <t>auslanderinnen-ohne-b-und-c-ausweis-anzahl-verurteilte-erwachsene-fur-ein-vergehen-oder-verbrec7</t>
  </si>
  <si>
    <t>auslanderinnen-und-auslander-in-der-schweiz-bericht-2008</t>
  </si>
  <si>
    <t>auslandische-grenzganger-innen-nach-erwerbsstatus-und-wirtschaftssektoren-abschnitten-und-abtei5</t>
  </si>
  <si>
    <t>auslandische-grenzganger-innen-nach-geschlecht-arbeitskanton-erwerbsstatus-und-aufenthaltsdauer5</t>
  </si>
  <si>
    <t>auslandische-grenzganger-innen-nach-geschlecht-arbeitskanton-und-altersklasse6</t>
  </si>
  <si>
    <t>auslandische-grenzganger-innen-nach-geschlecht-arbeitskanton-und-wirtschaftssektoren-abschnitte5</t>
  </si>
  <si>
    <t>auslandische-grenzganger-innen-nach-geschlecht-arbeitskanton-und-wohnsitzstaat6</t>
  </si>
  <si>
    <t>auslandische-grenzganger-innen-nach-geschlecht-und-arbeitsgemeinde6</t>
  </si>
  <si>
    <t>auslandische-grenzganger-innen-wohnhaft-in-deutschland-nach-geschlecht-arbeitskanton-und-wohnla6</t>
  </si>
  <si>
    <t>auslandische-grenzganger-innen-wohnhaft-in-frankreich-nach-geschlecht-arbeitskanton-und-wohndep3</t>
  </si>
  <si>
    <t>auslandische-sozialhilfebezuger-innen-nach-eu27-efta-und-drittstaaten</t>
  </si>
  <si>
    <t>auslandschweizer-nach-konsularkreis-burgerrecht-geschlecht-und-altersklasse1</t>
  </si>
  <si>
    <t>auslandschweizer-nach-wohnsitzstaat-burgerrecht-geschlecht-und-altersklasse1</t>
  </si>
  <si>
    <t>ausrustung-reisezug-rollmaterial</t>
  </si>
  <si>
    <t>ausrustungsinvestitionen-nach-cpa-klassifikation</t>
  </si>
  <si>
    <t>ausschaffungsinitiative-und-gegenvorschlag-stichfrage-nach-bezirken</t>
  </si>
  <si>
    <t>ausschaffungsinitiative-und-gegenvorschlag-stichfrage-nach-gemeinden</t>
  </si>
  <si>
    <t>ausschaffungsinitiative-und-gegenvorschlag-stichfrage-nach-kantonen</t>
  </si>
  <si>
    <t>aussenhandel-199092-2015</t>
  </si>
  <si>
    <t>aussenhandel-nach-verwendungszweck2</t>
  </si>
  <si>
    <t>aussenhandel-nach-waren2</t>
  </si>
  <si>
    <t>ausserhalb-des-kt-wohnhaft-besteuerte-anz</t>
  </si>
  <si>
    <t>aussichtspunkte-in-der-stadt-zurich</t>
  </si>
  <si>
    <t>ausstrahlung-von-schweizer-filmen-am-fernsehen-2000-2005</t>
  </si>
  <si>
    <t>austritte-verwahrung-von-geistig-abnormen-art-43-1-2-astgb-nach-art-des-austritts</t>
  </si>
  <si>
    <t>austritte-verwahrung-von-gewohnheitsverbrechern-art-42-astgb-nach-art-des-austritts</t>
  </si>
  <si>
    <t>auswahl-von-polizeilich-registrierten-straftaten</t>
  </si>
  <si>
    <t>auswanderung-der-standigen-wohnbevolkerung-nach-kanton-staatsangehorigkeit-geschlecht-und-alter2</t>
  </si>
  <si>
    <t>auswanderung-der-standigen-wohnbevolkerung-nach-kanton-staatsangehorigkeit-kategorie-geburtssta2</t>
  </si>
  <si>
    <t>auswanderung-der-standigen-wohnbevolkerung-nach-kanton-staatsangehorigkeit-kategorie-geschlecht2</t>
  </si>
  <si>
    <t>auswanderung-der-standigen-wohnbevolkerung-nach-kanton-staatsangehorigkeit-kategorie-zielstaat-2</t>
  </si>
  <si>
    <t>auswertungsprogramm-volkszahlung-2000</t>
  </si>
  <si>
    <t>auszug-fur-die-psychiatrie-aus-dem-medizinischen-kodierungshandbuch</t>
  </si>
  <si>
    <t>autographensammlung-hans-rhyn</t>
  </si>
  <si>
    <t>automatische-meteorologische-bodenmessstationen</t>
  </si>
  <si>
    <t>automatische-wetterstationen-aktuelle-messwerte</t>
  </si>
  <si>
    <t>autonomie-von-menschen-mit-und-ohne-behinderungen</t>
  </si>
  <si>
    <t>av-bodenbedeckung</t>
  </si>
  <si>
    <t>av-einzelobjekte</t>
  </si>
  <si>
    <t>avifaunistisches-monitoring-probeflachen-mit-revierkartierung-19901</t>
  </si>
  <si>
    <t>av-kmaf-abstandslinien-eigentumsbeschrankungen-zh1</t>
  </si>
  <si>
    <t>av-kmaf-grundwasserschutz-eigentumsbeschrankungen-zh1</t>
  </si>
  <si>
    <t>av-kmaf-nutzungsplanung-eigentumsbeschrankungen-zh1</t>
  </si>
  <si>
    <t>av-liegenschaften</t>
  </si>
  <si>
    <t>av-nomenklatur</t>
  </si>
  <si>
    <t>av-strassenachsen1</t>
  </si>
  <si>
    <t>babs-geocat-harvester</t>
  </si>
  <si>
    <t>badegewaesserqualitaet-im-kanton-thurgau</t>
  </si>
  <si>
    <t>bade-trinkwasser-und-zierbrunnen-in-basel</t>
  </si>
  <si>
    <t>bafu-geocat-harvester</t>
  </si>
  <si>
    <t>bag-geocat-harvester</t>
  </si>
  <si>
    <t>bahnhofsliste-station-list</t>
  </si>
  <si>
    <t>bak-geocat-harvester</t>
  </si>
  <si>
    <t>bakom-geocat-harvester</t>
  </si>
  <si>
    <t>bars-und-lounges-in-der-region-zurich-zurich-tourismus1</t>
  </si>
  <si>
    <t>basel-info</t>
  </si>
  <si>
    <t>basic-descriptive-bibliographic-and-usage-data-of-lucernense-collections-17-21-century</t>
  </si>
  <si>
    <t>basic-metadata-of-the-virtual-manuscript-library-of-switzerland</t>
  </si>
  <si>
    <t>basismessnetz-oberflachengewasser</t>
  </si>
  <si>
    <t>basisplan-av</t>
  </si>
  <si>
    <t>basisplan-av1</t>
  </si>
  <si>
    <t>bassins-versants-des-cours-deau</t>
  </si>
  <si>
    <t>bauausgaben-nach-art-der-auftraggeber-sowie-nach-art-und-kategorie-der-bauwerke-und-nach-kanton1</t>
  </si>
  <si>
    <t>bauausgaben-nach-art-und-kategorie-der-auftraggeber-und-nach-kantonen-zu-laufenden-preisen1</t>
  </si>
  <si>
    <t>bauausgaben-nach-art-und-kategorie-der-auftraggeber-zu-preisen-von-20001</t>
  </si>
  <si>
    <t>bauausgaben-und-arbeitsvorrat-nach-art-der-arbeiten-sowie-nach-art-und-kategorie-der-auftraggeb1</t>
  </si>
  <si>
    <t>bauausgaben-und-arbeitsvorrat-nach-art-der-arbeiten-sowie-nach-art-und-kategorie-der-bauwerke1</t>
  </si>
  <si>
    <t>bauausgaben-und-arbeitsvorrat-nach-art-der-arbeiten-und-nach-kantonen-zu-laufenden-preisen2</t>
  </si>
  <si>
    <t>bauausgaben-und-arbeitsvorrat-nach-art-der-auftraggeber-und-nach-art-der-arbeiten-zu-laufenden-1</t>
  </si>
  <si>
    <t>bauausgaben-und-arbeitsvorrat-nach-art-der-bauwerke-und-nach-art-der-arbeiten1</t>
  </si>
  <si>
    <t>baubewilligte-im-bau-befindliche-und-neu-erstellte-wohnungen-in-den-gemeinden-mit-mehr-als-5000</t>
  </si>
  <si>
    <t>baubewilligte-wohngebaude-wohnungen-und-einfamilienhauser-in-den-agglomerationen-mit-mehr-als-1</t>
  </si>
  <si>
    <t>baubewilligte-wohngebaude-wohnungen-und-einfamilienhauser-nach-gemeindegrossenklassen</t>
  </si>
  <si>
    <t>baubewilligte-wohngebaude-wohnungen-und-einfamilienhauser-nach-grossregionen</t>
  </si>
  <si>
    <t>baugrundarchiv-langenprofile2</t>
  </si>
  <si>
    <t>bauhistorische-fotosammlung-von-uster-1893-1909-von-julius-gujer</t>
  </si>
  <si>
    <t>bauinv-dienstl-5-jahre-fr-einw</t>
  </si>
  <si>
    <t>bauinv-efh-5-jahre-fr-einw</t>
  </si>
  <si>
    <t>bauinvestitionen-fr-einw</t>
  </si>
  <si>
    <t>bauinvestitionen-mio-fr</t>
  </si>
  <si>
    <t>bauinvestitionen-nach-art-der-auftraggeber-art-der-bauwerke-und-art-der-arbeiten2</t>
  </si>
  <si>
    <t>bauinvestitionen-nach-art-der-auftraggeber-und-nach-kategorie-der-bauwerke2</t>
  </si>
  <si>
    <t>bauinvestitionen-nach-kategorie-der-auftraggeber-und-nach-art-der-bauwerke3</t>
  </si>
  <si>
    <t>bauinvestitionen-nach-kategorie-der-bauwerke</t>
  </si>
  <si>
    <t>bauinvestitionen-nach-kategorie-der-bauwerke3</t>
  </si>
  <si>
    <t>bauinvestitionen-und-arbeitsvorrat-nach-art-der-auftraggeber-sowie-nach-art-und-kategorie-der-b1</t>
  </si>
  <si>
    <t>bauinvestitionen-und-arbeitsvorrat-nach-art-der-auftraggeber-und-nach-art-der-bauwerke-zu-laufe1</t>
  </si>
  <si>
    <t>bauinvestitionen-und-arbeitsvorrat-nach-art-der-auftraggeber-und-nach-kantonen-zu-laufenden-pre2</t>
  </si>
  <si>
    <t>bauinvestitionen-und-arbeitsvorrat-nach-art-der-auftraggeber-und-nach-kategorie-der-bauwerke-zu1</t>
  </si>
  <si>
    <t>bauinvestitionen-und-arbeitsvorrat-nach-art-der-auftraggeber-und-nach-typ-der-bauwerke-zu-laufe1</t>
  </si>
  <si>
    <t>bauinvestitionen-und-arbeitsvorrat-nach-art-der-bauwerke-sowie-nach-art-und-kategorie-der-auftr1</t>
  </si>
  <si>
    <t>bauinvestitionen-und-arbeitsvorrat-nach-art-der-bauwerke-und-nach-kantonen-zu-laufenden-preisen2</t>
  </si>
  <si>
    <t>bauinvestitionen-und-arbeitsvorrat-nach-kantonen-zu-laufenden-preisen1</t>
  </si>
  <si>
    <t>bauinvestitionen-und-arbeitsvorrat-nach-kategorie-der-auftraggeber-und-nach-kantonen-zu-laufend1</t>
  </si>
  <si>
    <t>bauinvestitionen-und-arbeitsvorrat-nach-kategorie-der-auftraggeber-und-nach-kategorie-der-bauwe1</t>
  </si>
  <si>
    <t>bauinvestitionen-und-arbeitsvorrat-nach-kategorie-der-bauwerke-und-nach-kantonen-zu-laufenden-p1</t>
  </si>
  <si>
    <t>bauinv-industr-lager-5-jahre-fr-einw</t>
  </si>
  <si>
    <t>bauinv-landwirtschaft-5-jahre-fr-einw</t>
  </si>
  <si>
    <t>bauinv-mfh-5-jahre-fr-einw</t>
  </si>
  <si>
    <t>bauinv-ov-kommunik-5-jahre-fr-einw</t>
  </si>
  <si>
    <t>bauinv-spital-kultur-usw-5-j-fr-einw</t>
  </si>
  <si>
    <t>bauinv-strassen-pp-5-jahre-fr-einw</t>
  </si>
  <si>
    <t>bauinv-ver-entsorg-5-jahre-fr-einw</t>
  </si>
  <si>
    <t>bauinv-wohnen-fr-einw</t>
  </si>
  <si>
    <t>baulandpreis-25-quantil-fr-m2</t>
  </si>
  <si>
    <t>baulandpreis-75-quantil-fr-m2</t>
  </si>
  <si>
    <t>baulandpreis-arithm-mittel-fr-m2</t>
  </si>
  <si>
    <t>baulandpreis-median-fr-m2</t>
  </si>
  <si>
    <t>baulandpreis-modell-25-quantil-fr-m2</t>
  </si>
  <si>
    <t>baulandpreis-modell-75-quantil-fr-m2</t>
  </si>
  <si>
    <t>baulandpreis-modell-median-fr-m2</t>
  </si>
  <si>
    <t>baulinien-nationalstrassen</t>
  </si>
  <si>
    <t>baulinien-nationalstrassen-oereb</t>
  </si>
  <si>
    <t>baumkataster-der-stadt-zurich</t>
  </si>
  <si>
    <t>baupreisstatistik-newsletter-dezember-2017</t>
  </si>
  <si>
    <t>bauprojekte-immobilien1</t>
  </si>
  <si>
    <t>bauprojekte-infrastruktur</t>
  </si>
  <si>
    <t>baustellen-kantonsstrassen1</t>
  </si>
  <si>
    <t>bau-strassen-waldlinien</t>
  </si>
  <si>
    <t>bau-und-wohnbaustatistik-der-schweiz</t>
  </si>
  <si>
    <t>bau-und-wohnungswesen-2016</t>
  </si>
  <si>
    <t>bau-und-wohnungswesen-2017</t>
  </si>
  <si>
    <t>bauvorhaben-nach-art-der-auftraggeber-art-der-bauwerke-und-art-der-arbeiten1</t>
  </si>
  <si>
    <t>bauvorhaben-nach-art-der-auftraggeber-und-nach-kategorie-der-bauwerke1</t>
  </si>
  <si>
    <t>bauvorhaben-nach-kategorie-der-auftraggeber-und-nach-art-der-bauwerke1</t>
  </si>
  <si>
    <t>bauzonen-ha</t>
  </si>
  <si>
    <t>bauzonen-nicht-uberbaut</t>
  </si>
  <si>
    <t>bauzonen-nicht-uberbaut-ha</t>
  </si>
  <si>
    <t>bauzonen-uberbaut</t>
  </si>
  <si>
    <t>bauzonen-uberbaut-ha</t>
  </si>
  <si>
    <t>bauzonen-uberbaut-pro-kopf-m2einw</t>
  </si>
  <si>
    <t>bav-geocat-harvester</t>
  </si>
  <si>
    <t>bazl-geocat-harvester</t>
  </si>
  <si>
    <t>beacons-sbb-bahnhofe</t>
  </si>
  <si>
    <t>beanstandungen-bei-inspektionen</t>
  </si>
  <si>
    <t>bebauungsplane-gemeinde-bettingen</t>
  </si>
  <si>
    <t>bebauungsplane-riehen</t>
  </si>
  <si>
    <t>bebauungsplane-stadt-basel-bettingen</t>
  </si>
  <si>
    <t>bedeutung-der-umweltbelastung-als-problem-fur-die-schweiz</t>
  </si>
  <si>
    <t>bedrohung-oder-angriff-der-eigenen-person</t>
  </si>
  <si>
    <t>befragung-der-motorfahrzeuglenkenden-2015</t>
  </si>
  <si>
    <t>befragung-mikrozensus-aus-und-weiterbildung</t>
  </si>
  <si>
    <t>behandlung-aufgrund-eines-psychischen-problems-12-monate-nach-alter-geschlecht-sprachgebiet-bil</t>
  </si>
  <si>
    <t>behandlung-von-sonderabfallen1</t>
  </si>
  <si>
    <t>behindertengangigkeit-badeanstalten</t>
  </si>
  <si>
    <t>behindertenparkplatze-in-der-stadt-zurich</t>
  </si>
  <si>
    <t>behinderung-hat-viele-gesichter</t>
  </si>
  <si>
    <t>behinderung-nach-geschlecht-und-alter</t>
  </si>
  <si>
    <t>behinderung-und-wohnverhaltnisse</t>
  </si>
  <si>
    <t>beim-pct-angemeldete-patente-nach-technologie3</t>
  </si>
  <si>
    <t>beitrag-auslandsbevolkerung</t>
  </si>
  <si>
    <t>beitrage-und-darlehen-des-bundes-zugunsten-des-offentlichen-verkehrs</t>
  </si>
  <si>
    <t>beitrage-und-darlehen-des-bundes-zugunsten-des-offentlichen-verkehrs1</t>
  </si>
  <si>
    <t>belastete-standorte</t>
  </si>
  <si>
    <t>belastete-standorte-nach-ihrer-altlastenrechtlichen-bewertung</t>
  </si>
  <si>
    <t>belastung-durch-erwerbsarbeit-und-haus-familienarbeit</t>
  </si>
  <si>
    <t>belegungsdichte-nach-altersklassen-der-haushaltsmitglieder-nach-kanton1</t>
  </si>
  <si>
    <t>belegungsdichte-nach-anzahl-und-nationalitat-der-haushaltsmitglieder-nach-kanton1</t>
  </si>
  <si>
    <t>belegungsdichte-nach-der-zimmerzahl-und-nach-kanton1</t>
  </si>
  <si>
    <t>belegungsdichte-nach-flachenklassen-und-nach-kanton1</t>
  </si>
  <si>
    <t>beobachtungsstationen-fur-flugwetter</t>
  </si>
  <si>
    <t>beratungsfalle-afzfg-nach-geschlecht-alter-straftat-und-wohnkanton</t>
  </si>
  <si>
    <t>beratungsfalle-nach-leistungen-der-beratungstelle-und-straftat</t>
  </si>
  <si>
    <t>bericht-uber-die-nachhaltige-entwicklung-2012</t>
  </si>
  <si>
    <t>berufliche-stellung-der-vollzeit-und-teilzeiterwerbstatigen-nach-geschlecht-nationalitat-alters6</t>
  </si>
  <si>
    <t>berufliche-vorsorge-anpassung-des-mindestumwandlungssatzes</t>
  </si>
  <si>
    <t>berufliche-vorsorge-bv-bezuger-und-betrage1</t>
  </si>
  <si>
    <t>berufliche-vorsorge-bv-finanzen1</t>
  </si>
  <si>
    <t>berufliche-weiterbildung-in-unternehmen-in-der-schweiz-im-jahr-2015</t>
  </si>
  <si>
    <t>berufsabteilungen-sbn-2000-nach-geschlecht-nationalitat-altersgruppen-familientyp6</t>
  </si>
  <si>
    <t>berufsfischerei-ertrag2</t>
  </si>
  <si>
    <t>berufshauptgruppen-isco-08-nach-geschlecht-nationalitat-altersgruppen-familientyp6</t>
  </si>
  <si>
    <t>berufskrankheiten-neuerkrankungen-nach-geschlecht</t>
  </si>
  <si>
    <t>berufsmaturitatszeugnisse-nach-ausbildungsart-geschlecht-richtung-schulkanton-und-wohnkanton2</t>
  </si>
  <si>
    <t>berufs-und-nichtberufsunfalle-nach-wirtschaftszweig-und-jahr</t>
  </si>
  <si>
    <t>beruhigungsmittelkonsum-7-tage-nach-alter-geschlecht-sprachgebiet-bildungsniveau</t>
  </si>
  <si>
    <t>beschaeftigte-in-der-landwirtschaft-1990-2015</t>
  </si>
  <si>
    <t>beschaftigte-des-1-wirtschaftssektors-nach-wirtschaftszweigen-in-vollzeitaquivalenten</t>
  </si>
  <si>
    <t>beschaftigte-des-1-wirtschaftssektors-nach-wirtschaftszweigen-und-beschaftigungsgrad</t>
  </si>
  <si>
    <t>beschaftigte-im-gastgewerbe-anteil</t>
  </si>
  <si>
    <t>beschaftigte-im-gesundheitswesen</t>
  </si>
  <si>
    <t>beschaftigte-im-gesundheitswesen1</t>
  </si>
  <si>
    <t>beschaftigte-im-primarsektor-anz</t>
  </si>
  <si>
    <t>beschaftigte-im-sekundarsektor-anz</t>
  </si>
  <si>
    <t>beschaftigte-im-tertiarsektor-anz</t>
  </si>
  <si>
    <t>beschaftigte-in-den-sagereien-nach-grossenklassen</t>
  </si>
  <si>
    <t>beschaftigte-in-den-sagereien-nach-kantonen</t>
  </si>
  <si>
    <t>beschaftigte-in-der-landwirtschaft</t>
  </si>
  <si>
    <t>beschaftigte-in-marktwirtschaftlichen-unternehmen-nach-grossenklassen-noga-2002</t>
  </si>
  <si>
    <t>beschaftigte-in-marktwirtschaftlichen-unternehmen-nach-grossenklassen-noga-2008</t>
  </si>
  <si>
    <t>beschaftigte-in-marktwirtschaftlichen-unternehmen-nach-grossenklassen-noga-20081</t>
  </si>
  <si>
    <t>beschaftigte-landwirtschafliche-betriebe-landwirtschaftliche-nutzflache-ln-und-nutztiere-auf-kl6</t>
  </si>
  <si>
    <t>beschaftigte-landwirtschafliche-betriebe-landwirtschaftliche-nutzflache-ln-und-nutztiere-auf-kl7</t>
  </si>
  <si>
    <t>beschaftigte-landwirtschafliche-betriebe-landwirtschaftliche-nutzflache-ln-und-nutztiere-auf-kl8</t>
  </si>
  <si>
    <t>beschaftigte-landwirtschaft-pers</t>
  </si>
  <si>
    <t>beschaftigte-nach-grossregion-wirtschaftssektor-beschaftigungsgrad-und-geschlecht6</t>
  </si>
  <si>
    <t>beschaftigte-nach-wirtschaftsabteilung-beschaftigungsgrad-und-geschlecht6</t>
  </si>
  <si>
    <t>beschaftigte-nach-wohnviertel</t>
  </si>
  <si>
    <t>beschaftigtendichte-im-gesundheitsbereich-nach-wirtschaftsart-und-kanton</t>
  </si>
  <si>
    <t>beschaftigungsgrad-nach-geschlecht-nationalitat-altersgruppen-familientyp6</t>
  </si>
  <si>
    <t>bestand-aktiver-unternehmen1</t>
  </si>
  <si>
    <t>bestand-aktiver-unternehmen-nach-kantonen1</t>
  </si>
  <si>
    <t>bestand-der-anlagen-fur-den-schienenguterverkehr-gemass-konzept-fur-den-gutertransport-auf-der-</t>
  </si>
  <si>
    <t>bestand-und-dichte-der-aerzte-zahnarzte-und-apotheken-nach-kanton1</t>
  </si>
  <si>
    <t>beteiligung-am-arbeitsmarkt-von-menschen-mit-und-ohne-behinderungen</t>
  </si>
  <si>
    <t>beteiligung-am-urnengang-der-kantonsrats-und-regierungsratswahlen-nach-erstmaliger-teilnah-20151</t>
  </si>
  <si>
    <t>beteiligung-am-urnengang-der-kantons-und-regierungsratswahlen-nach-alter-und-geschlecht-se-20151</t>
  </si>
  <si>
    <t>beteiligung-am-urnengang-der-kantons-und-regierungsratswahlen-nach-stadtquartier-seit-20151</t>
  </si>
  <si>
    <t>beteiligung-am-urnengang-der-stadt-und-gemeinderatswahlen-nach-erstmaliger-teilnahme-seit-20101</t>
  </si>
  <si>
    <t>beteiligung-am-urnengang-der-stadt-und-gemeinderatswahlen-seit-2006-nach-alter-und-geschlecht2</t>
  </si>
  <si>
    <t>beteiligung-am-urnengang-der-stadt-und-gemeinderatswahlen-seit-2006-nachstadtquartier1</t>
  </si>
  <si>
    <t>beteiligung-an-informeller-freiwilligenarbeit-in-prozent-der-wohnbevolkerung</t>
  </si>
  <si>
    <t>beteiligung-an-informeller-freiwilligenarbeit-nach-art-der-tatigkeit</t>
  </si>
  <si>
    <t>beteiligung-an-institutionalisierter-freiwilligenarbeit-in-prozent-der-wohnbevolkerung</t>
  </si>
  <si>
    <t>beteiligung-an-institutionalisierter-freiwilligenarbeit-nach-art-der-organisation</t>
  </si>
  <si>
    <t>beteiligung-des-bfe-an-internationalen-energieforschungsprogrammen</t>
  </si>
  <si>
    <t>beteiligungsquote-an-nichtformalen-weiterbildungsaktivitaten</t>
  </si>
  <si>
    <t>betrag-bezugerinnen-und-bezuger-nach-typ-des-ausbildungsbeitrags-und-kanton2</t>
  </si>
  <si>
    <t>betreibungen-oder-verlustscheine-nach-verschiedenen-soziodemographischen-merkmalen</t>
  </si>
  <si>
    <t>betreibungshandlungen-nach-kanton1</t>
  </si>
  <si>
    <t>betreuung-durch-bewahrungsdienste-aufnahme-und-beendigung-nach-sanktionsart</t>
  </si>
  <si>
    <t>betreuungsgebiete-naturschutz1</t>
  </si>
  <si>
    <t>betreuungszahlen-der-bewahrungsdienste</t>
  </si>
  <si>
    <t>betriebe-und-nutztierbestande-nach-zone</t>
  </si>
  <si>
    <t>betriebliche-ergebnisse-ausgewahlter-forstbetriebe-nach-bereichen-ergebnisse-in-fr-pro-hektar-p</t>
  </si>
  <si>
    <t>betriebseinheiten-im-geltungsbereich-der-storfallverordnung-stfv</t>
  </si>
  <si>
    <t>betriebsergebnisse-alle-regionen-200002-2014</t>
  </si>
  <si>
    <t>betriebsergebnisse-bergregion-200002-2014</t>
  </si>
  <si>
    <t>betriebsergebnisse-gewinn-verlust-der-forstbetriebe</t>
  </si>
  <si>
    <t>betriebsergebnisse-hugelregion-200002-2014</t>
  </si>
  <si>
    <t>betriebsergebnisse-nach-arbeitsverdiensten-alle-regionen-199799-201214</t>
  </si>
  <si>
    <t>betriebsergebnisse-nach-arbeitsverdiensten-bergregion-199799-201214</t>
  </si>
  <si>
    <t>betriebsergebnisse-nach-arbeitsverdiensten-hugelregion-199799-201214</t>
  </si>
  <si>
    <t>betriebsergebnisse-nach-arbeitsverdiensten-talregion-199799-201214</t>
  </si>
  <si>
    <t>betriebsergebnisse-nach-betriebstypen-pflanzenbau-und-tierhaltung-199799-201214</t>
  </si>
  <si>
    <t>betriebsergebnisse-nach-betriebstypen-tierhaltung-kombiniert-199799-201214</t>
  </si>
  <si>
    <t>betriebsergebnisse-talregion-200002-2014</t>
  </si>
  <si>
    <t>betriebserlose-der-fachhochschulen-nach-fachbereich-leistung-geldgeber-und-hochschule</t>
  </si>
  <si>
    <t>betriebserlose-der-fachhochschulen-nach-finanzquelle-und-hochschule3</t>
  </si>
  <si>
    <t>betriebserlose-der-padagogischen-hochschulen-nach-finanzquelle-und-hochschule2</t>
  </si>
  <si>
    <t>betriebserlose-der-padagogischen-hochschulen-nach-leistung-geldgeber-und-hochschule</t>
  </si>
  <si>
    <t>betriebskosten-der-padagogischen-hochschulen-nach-leistung-kostenart-und-hochschule</t>
  </si>
  <si>
    <t>betriebspunkte-didok1</t>
  </si>
  <si>
    <t>betriebsrechnung-abfluss-fur-leistungen-und-vorbezuge</t>
  </si>
  <si>
    <t>betriebsrechnung-entwicklung-vorsorgekapital-und-technische-ruckstellungen-versicherungsertrag-1</t>
  </si>
  <si>
    <t>betriebsrechnung-netto-ergebnis-aus-vermogensanlage-ertrags-aufwanduberschuss</t>
  </si>
  <si>
    <t>betriebsrechnung-zufluss-aus-beitragen-und-eintrittsleistungen</t>
  </si>
  <si>
    <t>betriebsubliche-arbeitszeit-historische-daten</t>
  </si>
  <si>
    <t>betriebsubliche-arbeitszeit-nach-wirtschaftsabschnitten-gruppiert-noga-2008-und-kantonen-in-stu1</t>
  </si>
  <si>
    <t>betriebsubliche-arbeitszeit-nach-wirtschaftsabschnitten-noga-2008-und-grossregionen-in-stunden-1</t>
  </si>
  <si>
    <t>betriebsubliche-arbeitszeit-nach-wirtschaftsabschnitten-noga-2008-und-kantonen-in-stunden-pro-w1</t>
  </si>
  <si>
    <t>betriebsubliche-arbeitszeit-nach-wirtschaftsabteilungen-noga-2008-in-stunden-pro-woche2</t>
  </si>
  <si>
    <t>betriebswirtschaftliche-kennzahlen-nach-wirtschaftsabteilungen1</t>
  </si>
  <si>
    <t>bettingen-von-david-1877</t>
  </si>
  <si>
    <t>bettingen-von-wenk-1827</t>
  </si>
  <si>
    <t>beurteilung-der-behordenvertretung</t>
  </si>
  <si>
    <t>beurteilung-der-bildungschancen</t>
  </si>
  <si>
    <t>beurteilung-der-chancengleichheit</t>
  </si>
  <si>
    <t>beurteilung-der-eigenen-wirtschaftlichen-situation</t>
  </si>
  <si>
    <t>beurteilung-der-kantonalen-steuern</t>
  </si>
  <si>
    <t>beurteilung-der-schulen-in-basel-stadt</t>
  </si>
  <si>
    <t>beurteilung-des-letzten-behordenkontakts</t>
  </si>
  <si>
    <t>beurteilung-des-wohnorts</t>
  </si>
  <si>
    <t>beurteilung-des-wohnquartiers</t>
  </si>
  <si>
    <t>bevoelkerung-pro-plz</t>
  </si>
  <si>
    <t>bevolkerung-anteil-0-14-jahrige</t>
  </si>
  <si>
    <t>bevolkerung-anteil-15-19-jahrige</t>
  </si>
  <si>
    <t>bevolkerung-anteil-20-39-jahrige</t>
  </si>
  <si>
    <t>bevolkerung-anteil-40-64-jahrige</t>
  </si>
  <si>
    <t>bevolkerung-anteil-65-79-jahrige</t>
  </si>
  <si>
    <t>bevolkerung-anteil-80-u-m-jahrige</t>
  </si>
  <si>
    <t>bevolkerung-durchschnittsalter-jahre</t>
  </si>
  <si>
    <t>bevolkerung-frauenanteil</t>
  </si>
  <si>
    <t>bevolkerung-frauen-pers</t>
  </si>
  <si>
    <t>bevolkerung-heimat-ausland-pers</t>
  </si>
  <si>
    <t>bevolkerung-heimat-schweiz-pers</t>
  </si>
  <si>
    <t>bevolkerung-katholisch-pers</t>
  </si>
  <si>
    <t>bevolkerung-manneranteil</t>
  </si>
  <si>
    <t>bevolkerung-manner-pers</t>
  </si>
  <si>
    <t>bevolkerung-nach-bildungsstand-jahr-alter-und-geschlecht-seit-19701</t>
  </si>
  <si>
    <t>bevolkerung-nach-bildungsstand-seit-19701</t>
  </si>
  <si>
    <t>bevolkerung-nach-bildungsstand-stadtkreis-und-stadtquartier1</t>
  </si>
  <si>
    <t>bevolkerung-nach-geburtsort-und-geburtsland1</t>
  </si>
  <si>
    <t>bevolkerung-nach-herkunft-und-geschlecht-seit-19011</t>
  </si>
  <si>
    <t>bevolkerung-nach-monat-stadtquartier-geschlecht-altersgruppe-und-herkunft-seit-2013</t>
  </si>
  <si>
    <t>bevolkerung-nach-nationalitat-und-stadtquartier-seit-19932</t>
  </si>
  <si>
    <t>bevolkerung-nach-religion-herkunft-und-statistischer-zone-seit-19931</t>
  </si>
  <si>
    <t>bevolkerung-nach-religion-seit-18501</t>
  </si>
  <si>
    <t>bevolkerung-nach-religion-seit-19343</t>
  </si>
  <si>
    <t>bevolkerung-nach-stadtquartier-herkunft-geschlecht-und-alter-seit-19931</t>
  </si>
  <si>
    <t>bevolkerung-nach-stadtquartier-seit-19701</t>
  </si>
  <si>
    <t>bevolkerung-pers</t>
  </si>
  <si>
    <t>bevolkerung-reformiert-pers</t>
  </si>
  <si>
    <t>bevolkerungsbilanz-am-jahresende-nach-heimat-gemeinde-und-wohnviertel</t>
  </si>
  <si>
    <t>bevolkerungsdaten-im-europaischen-vergleich1</t>
  </si>
  <si>
    <t>bevolkerungsdaten-im-zeitvergleich1</t>
  </si>
  <si>
    <t>bevolkerungsdichte-einw-km2</t>
  </si>
  <si>
    <t>bevolkerungsentwicklung-der-gemeinden-1850-2000</t>
  </si>
  <si>
    <t>bevolkerungsentwicklung-nach-region</t>
  </si>
  <si>
    <t>bevolkerungsstruktur-hauptsprache-und-religion</t>
  </si>
  <si>
    <t>bevolkerungsszenarien-2019-2035</t>
  </si>
  <si>
    <t>bevolkerungswachstum-und-demografische-alterung-ein-blick-in-die-zukunft</t>
  </si>
  <si>
    <t>bevolkerungszunahme-1-jahr</t>
  </si>
  <si>
    <t>bevolkerungszunahme-1-jahr-pers</t>
  </si>
  <si>
    <t>bevolkerungszunahme-5-jahre</t>
  </si>
  <si>
    <t>bevolkerungszunahme-5-jahre-pers</t>
  </si>
  <si>
    <t>bevolkerung-ubrigeandereohne-konfession-pers</t>
  </si>
  <si>
    <t>bevolkerung-und-anzahl-nationalitaten-nach-stadtquartier-seit-19931</t>
  </si>
  <si>
    <t>bewahrungshilfe-2001-2009</t>
  </si>
  <si>
    <t>bewahrungshilfe-umfang-und-art-der-sozialen-betreuungstatigkeit</t>
  </si>
  <si>
    <t>bewohnte-wohnungen-bzw-wohneigentumsquote-nach-haushaltstyp1</t>
  </si>
  <si>
    <t>bewohnte-wohnungen-nach-altersklassen-der-haushaltsmitglieder-und-gebaudekategorie-nach-kanton1</t>
  </si>
  <si>
    <t>bewohnte-wohnungen-nach-bauperiode-und-bewohnertyp1</t>
  </si>
  <si>
    <t>bewohnte-wohnungen-nach-bewohnertyp-und-wohneigentumsquote-nach-grossregionen1</t>
  </si>
  <si>
    <t>bewohnte-wohnungen-nach-bewohnertyp-und-wohneigentumsquote-nach-kanton1</t>
  </si>
  <si>
    <t>bewohnte-wohnungen-nach-der-anzahl-bewohner-und-nach-kanton1</t>
  </si>
  <si>
    <t>bewohnte-wohnungen-nach-gebaudekategorie-und-nationalitat-der-haushaltsmitglieder-nach-kanton1</t>
  </si>
  <si>
    <t>bewohnte-wohnungen-nach-gemeinde-anzahl-zimmer-und-bewohnertyp-1970-1980-1990-20001</t>
  </si>
  <si>
    <t>bewohnte-wohnungen-nach-gemeinde-anzahl-zimmer-und-bewohnertyp-1990-und-20001</t>
  </si>
  <si>
    <t>bewohnte-wohnungen-nach-gemeinde-anzahl-zimmer-und-bewohnertyp-2000</t>
  </si>
  <si>
    <t>bewohnte-wohnungen-nach-gemeinde-anzahl-zimmer-und-flachenklassen-1970-1980-1990-20001</t>
  </si>
  <si>
    <t>bewohnte-wohnungen-nach-gemeinde-anzahl-zimmer-und-mietklassen-1970-1980-1990-20001</t>
  </si>
  <si>
    <t>bewohnte-wohnungen-nach-haushaltsgrosse-und-bewohnertyp1</t>
  </si>
  <si>
    <t>bewohnte-wohnungen-nach-haushaltszusammensetzung-und-gebaudekategorie-nach-kanton1</t>
  </si>
  <si>
    <t>bewohnte-wohnungen-nach-kanton-anzahl-zimmer-bauperiode-1970-1980-1990-20001</t>
  </si>
  <si>
    <t>bewohnte-wohnungen-nach-kanton-anzahl-zimmer-bewohnertyp-gebaudekategorie-und-eigentu-1990-2000</t>
  </si>
  <si>
    <t>bewohnte-wohnungen-nach-wohndichte-kantone-und-stadte1</t>
  </si>
  <si>
    <t>bewohnte-wohnungen-nach-zimmerzahl-und-nach-kanton1</t>
  </si>
  <si>
    <t>bewohnte-wohnungen-und-bewohnerschaft-haushaltstruktur-nach-art-ersatzneubau-haupteigentum-20141</t>
  </si>
  <si>
    <t>bezahlte-praktikanten</t>
  </si>
  <si>
    <t>bezugerinnen-und-bezuger-der-kostendeckenden-einspeisevergutung-kev</t>
  </si>
  <si>
    <t>bezugerinnen-von-invalidenrenten</t>
  </si>
  <si>
    <t>bezugerquote-der-bedarfsabh-sozialleistungen</t>
  </si>
  <si>
    <t>bezuger-und-leistungen-laufende-renten-am-ende-des-geschaftsjahres</t>
  </si>
  <si>
    <t>bezuger-und-leistungen-reglementarische-kapital-und-austrittsleistungen-sowie-vorbezuge</t>
  </si>
  <si>
    <t>bezuger-von-hilflosenentschadigungen-der-iv-nach-grad-der-hilflosigkeit-gebrechen-und-funktions1</t>
  </si>
  <si>
    <t>bezuger-von-invalidenversicherungsrenten-nach-invaliditatsgrad-funktionsausfall-und-geschlecht1</t>
  </si>
  <si>
    <t>bezuger-von-invalidenversicherungsrenten-nach-invaliditatsgrad-gebrechen-und-geschlecht1</t>
  </si>
  <si>
    <t>bezugsdauer-nach-fallstruktur</t>
  </si>
  <si>
    <t>bezugsrahmenwechsel-lv03-lv95-dreiecksvermaschung-chenyx06-und-fineltra-lv</t>
  </si>
  <si>
    <t>bezugsrahmenwechsel-lv03-lv95-kombinierte-transformationsgenauigkeitskarte</t>
  </si>
  <si>
    <t>bezugsrahmenwechsel-lv03-lv95-koordinatenanderung-lv03-lv95</t>
  </si>
  <si>
    <t>bezugsrahmenwechsel-lv03-lv95-verschiebungsvektoren-der-tsp1-punkte-lv03-lv95</t>
  </si>
  <si>
    <t>bezugsrahmenwechsel-lv03-lv95-verschiebungsvektoren-der-tsp2-punkte-lv03-lv95</t>
  </si>
  <si>
    <t>bfe-geocat-harvester</t>
  </si>
  <si>
    <t>bfs-dcat-harvester</t>
  </si>
  <si>
    <t>bibliografische-daten-rdf</t>
  </si>
  <si>
    <t>bibliographical-metadata-of-the-eth-library</t>
  </si>
  <si>
    <t>bibliographic-data-from-swiss-libraries-archives-and-other-institutions</t>
  </si>
  <si>
    <t>bibliographic-data-of-iucns-publications-and-grey-literature</t>
  </si>
  <si>
    <t>bibliographische-daten-des-bibliotheksverbunds-alexandria</t>
  </si>
  <si>
    <t>bibliography-on-swiss-history-1975</t>
  </si>
  <si>
    <t>bikesharing-und-veloverleihsysteme2</t>
  </si>
  <si>
    <t>bilanz-der-erwerbsbevolkerung-nach-geschlecht-und-nationalitat1</t>
  </si>
  <si>
    <t>bilanz-der-investitionen-der-forstbetriebe</t>
  </si>
  <si>
    <t>bilanz-der-standigen-auslandischen-wohnbevolkerung-nach-kanton-und-stadt-1999-2018</t>
  </si>
  <si>
    <t>bilanz-der-standigen-schweizerischen-wohnbevolkerung-nach-kanton-und-stadt-1999-2018</t>
  </si>
  <si>
    <t>bilanz-der-standigen-wohnbevolkerung-nach-kanton-und-stadt-1999-2018</t>
  </si>
  <si>
    <t>bilanz-der-standigen-wohnbevolkerung-nach-staatsangehorigkeit-1999-2018</t>
  </si>
  <si>
    <t>bilanz-des-stehenden-holzvorrates1</t>
  </si>
  <si>
    <t>bilanzstruktur-der-unternehmen</t>
  </si>
  <si>
    <t>bilanzwert-der-langfristigen-schulden-fr-einw</t>
  </si>
  <si>
    <t>bildarchiv-des-lebensmittelverein-zurich-lvz</t>
  </si>
  <si>
    <t>bildarchiv-des-schweizerischen-arbeiterhilfswerks-sah-oeuvre-suisse-dentraide-ouvriere-oseo</t>
  </si>
  <si>
    <t>bild-datenbank-kanton-basel</t>
  </si>
  <si>
    <t>bildersammlung-annemarie-schwarzenbach</t>
  </si>
  <si>
    <t>bildersammlung-eduard-spelterini</t>
  </si>
  <si>
    <t>bildersammlung-max-van-berchem</t>
  </si>
  <si>
    <t>bilder-von-bahnhofen1</t>
  </si>
  <si>
    <t>bildungsabschlusse-2010</t>
  </si>
  <si>
    <t>bildungsabschlusse-ausgabe-2016</t>
  </si>
  <si>
    <t>bildungsabschlusse-ausgabe-2018</t>
  </si>
  <si>
    <t>bildungsabschlusse-entwicklung2</t>
  </si>
  <si>
    <t>bildungsbeteiligung-geschlechtsspezifische-unterschiede</t>
  </si>
  <si>
    <t>bildungsfinanzen-ausgabe-2015</t>
  </si>
  <si>
    <t>bildungsfinanzen-ausgabe-2018</t>
  </si>
  <si>
    <t>bildungsindikatoren-schweiz</t>
  </si>
  <si>
    <t>bildungsinstitutionen-nach-bildungsstufe-tragerschaft-und-kanton</t>
  </si>
  <si>
    <t>bildungsmosaik-schweiz-bildungsindikatoren-2007</t>
  </si>
  <si>
    <t>bildungsstand-der-standigen-wohnbevolkerung-nach-alter-und-geschlecht1</t>
  </si>
  <si>
    <t>bildungsstand-der-wohnbevolkerung-nach-sprachregion-25-64-jahrige1</t>
  </si>
  <si>
    <t>bildungsstatistik-2016</t>
  </si>
  <si>
    <t>bildungssystem-schweiz-ausgewahlte-indikatoren</t>
  </si>
  <si>
    <t>bildungsunterschiede-bei-paaren-2012-2016-kumuliert</t>
  </si>
  <si>
    <t>bildungsverlaufe-auf-sekundarstufe-ii</t>
  </si>
  <si>
    <t>bildung-von-cluster-als-erganzung-zu-den-legislaturindikatoren</t>
  </si>
  <si>
    <t>bildung-von-menschen-mit-und-ohne-behinderungen</t>
  </si>
  <si>
    <t>binnenabwanderung-der-standigen-wohnbevolkerung-nach-kanton-staatsangehorigkeit-kategorie-gesch2</t>
  </si>
  <si>
    <t>binnenwanderung-der-standigen-wohnbevolkerung-nach-zuzugs-und-wegzugskanton-staatsangehorigkeit</t>
  </si>
  <si>
    <t>binnenwanderungen-der-standigen-wohnbevolkerung-nach-kanton-und-stadt-1999-2018</t>
  </si>
  <si>
    <t>binnenzuwanderung-der-standigen-wohnbevolkerung-nach-kanton-staatsangehorigkeit-kategorie-gesch2</t>
  </si>
  <si>
    <t>biodiversitat-der-fliessgewasser</t>
  </si>
  <si>
    <t>biodiversitatsbeitrage-2014-2015</t>
  </si>
  <si>
    <t>biodiversitatsforderflachen-in-der-landwirtschaft</t>
  </si>
  <si>
    <t>biodiversitatsforderflachen-qualitatsstufe-ii</t>
  </si>
  <si>
    <t>biodiversitatsforderflachen-vernetzung</t>
  </si>
  <si>
    <t>biogeographische-regionen-der-schweiz-ch</t>
  </si>
  <si>
    <t>biologischer-landbau-betriebe-betriebsgrosse2</t>
  </si>
  <si>
    <t>blatteinteilung-geologische-vektordatensatze-geocover</t>
  </si>
  <si>
    <t>blatteinteilung-landeskarte-1-1-million-swiss-map-vector</t>
  </si>
  <si>
    <t>blatteinteilung-landeskarte-1-500000-swiss-map-vector</t>
  </si>
  <si>
    <t>blw-geocat-harvester</t>
  </si>
  <si>
    <t>bodenmessstationen-der-meteoschweiz-partnernetze</t>
  </si>
  <si>
    <t>bodennutzung-im-wandel</t>
  </si>
  <si>
    <t>bodennutzung-nach-17-klassen</t>
  </si>
  <si>
    <t>bodennutzung-nach-27-klassen</t>
  </si>
  <si>
    <t>bodennutzung-nach-27-klassen1</t>
  </si>
  <si>
    <t>bodennutzung-nach-72-grundkategorien</t>
  </si>
  <si>
    <t>bodennutzung-nach-kanton</t>
  </si>
  <si>
    <t>bodennutzungsart-gemass-arealstatistik-des-bfs</t>
  </si>
  <si>
    <t>bodensee-thurtalstrasse-bts-und-oberlandstrasse-ols</t>
  </si>
  <si>
    <t>body-mass-index-bmi-nach-geschlecht-alter-bildungsniveau-sprachgebiet</t>
  </si>
  <si>
    <t>bologna-barometer-2006</t>
  </si>
  <si>
    <t>bologna-barometer-2012</t>
  </si>
  <si>
    <t>borreliose-lyme-krankheit</t>
  </si>
  <si>
    <t>boulevardplan-innenstadt</t>
  </si>
  <si>
    <t>branchenkonten-des-primarsektors-branche-fischerei-und-fischzucht-kontensequenz-aus-perspektive2</t>
  </si>
  <si>
    <t>branchenkonten-des-primarsektors-branche-fischerei-und-fischzucht-kontensequenz-aus-perspektive3</t>
  </si>
  <si>
    <t>branchenkonten-des-primarsektors-branche-forstwirtschaft-kontensequenz-aus-perspektive-der-arbe1</t>
  </si>
  <si>
    <t>branchenkonten-des-primarsektors-branche-forstwirtschaft-kontensequenz-aus-perspektive-der-unte1</t>
  </si>
  <si>
    <t>branchenkonten-des-primarsektors-branche-landwirtschaft-kontensequenz-aus-perspektive-der-arbei1</t>
  </si>
  <si>
    <t>branchenkonten-des-primarsektors-branche-landwirtschaft-kontensequenz-aus-perspektive-der-unter1</t>
  </si>
  <si>
    <t>branchenkonten-des-primarsektors-nach-branche-institutioneller-sektor-und-kontoposten</t>
  </si>
  <si>
    <t>branchenkonten-des-primarsektors-primarsektor-kontensequenz-aus-perspektive-der-arbeitsstatten1</t>
  </si>
  <si>
    <t>branchenkonten-des-primarsektors-primarsektor-kontensequenz-aus-perspektive-der-unternehmen1</t>
  </si>
  <si>
    <t>branchenportrat-des-offentlichen-sektors-konsolidierte-daten-2012</t>
  </si>
  <si>
    <t>branchenportrat-landwirtschaft</t>
  </si>
  <si>
    <t>briefmarken-der-post</t>
  </si>
  <si>
    <t>bruttoanlageinvestitionen-nach-institutionellen-sektoren</t>
  </si>
  <si>
    <t>bruttoenergieverbrauch-nach-energietrager</t>
  </si>
  <si>
    <t>bruttoerwerbseinkommen-pro-jahr-der-erwerbstatigen-nach-erwerbsstatus-berufsgruppen-beschaftigu</t>
  </si>
  <si>
    <t>bruttoerwerbseinkommen-pro-jahr-der-erwerbstatigen-nach-erwerbsstatus-berufsgruppen-beschaftigu1</t>
  </si>
  <si>
    <t>bruttoerwerbseinkommen-pro-jahr-der-erwerbstatigen-nach-erwerbsstatus-berufsgruppen-isco-08-bes</t>
  </si>
  <si>
    <t>bruttoinlandprodukt-gemass-produktionsansatz1</t>
  </si>
  <si>
    <t>bruttoinlandprodukt-gemass-produktionsansatz3</t>
  </si>
  <si>
    <t>bruttoinlandprodukt-lange-serie</t>
  </si>
  <si>
    <t>bruttoinlandprodukt-lange-serie1</t>
  </si>
  <si>
    <t>bruttoinlandprodukt-lange-serie3</t>
  </si>
  <si>
    <t>bruttoinlandprodukt-nach-einkommensarten-und-bruttonationaleinkommen1</t>
  </si>
  <si>
    <t>bruttoinlandprodukt-nach-einkommensarten-und-bruttonationaleinkommen3</t>
  </si>
  <si>
    <t>bruttoinlandprodukt-nach-grossregionen-und-kantonen-methodenbericht</t>
  </si>
  <si>
    <t>bruttoinlandprodukt-nach-verwendungsarten1</t>
  </si>
  <si>
    <t>bruttoinlandprodukt-nach-verwendungsarten3</t>
  </si>
  <si>
    <t>bruttoinlandprodukt-pro-einwohner</t>
  </si>
  <si>
    <t>bruttoinlandsprodukt-bip-nach-grossregion-und-kanton1</t>
  </si>
  <si>
    <t>bruttoinvestitionen-fr-einw</t>
  </si>
  <si>
    <t>bruttomargenwerte-eier-2001-2016</t>
  </si>
  <si>
    <t>bruttomargenwerte-fleisch-1999-2016</t>
  </si>
  <si>
    <t>brutto-und-standardisierte-erwerbsquoten-nach-geschlecht-nationalitat5</t>
  </si>
  <si>
    <t>brutto-und-standardisierte-erwerbstatigenquoten-nach-geschlecht-und-nationalitat5</t>
  </si>
  <si>
    <t>bruttowertschopfung-bws-nach-kanton-und-aktivitaten1</t>
  </si>
  <si>
    <t>bruttowertschopfung-nach-a6-branchenaufteilung</t>
  </si>
  <si>
    <t>bruttowertschopfung-nach-a6-branchenaufteilung1</t>
  </si>
  <si>
    <t>bs-geocat-harvester</t>
  </si>
  <si>
    <t>bs-kt-statistik-dcat-harvester</t>
  </si>
  <si>
    <t>bucher-e-books-comics-und-bibliotheken</t>
  </si>
  <si>
    <t>buchhaltungsergebnisse-der-landwirtschaftlichen-betriebe1</t>
  </si>
  <si>
    <t>buchhaltungsergebnisse-schweizerischer-unternehmen</t>
  </si>
  <si>
    <t>buchhaltungsergebnisse-schweizerischer-unternehmen1</t>
  </si>
  <si>
    <t>bundesamt-fur-statistik-dateninnovationsstrategie</t>
  </si>
  <si>
    <t>bundesausgaben-fur-die-landwirtschaft-und-die-ernahrung</t>
  </si>
  <si>
    <t>bundesausgaben-fur-die-milchwirtschaft1</t>
  </si>
  <si>
    <t>bundesausgaben-fur-direktzahlungen1</t>
  </si>
  <si>
    <t>bundesbeschluss-uber-den-burgerrechtserwerb-von-auslanderinnen-und-auslandern-der-dritten-gener</t>
  </si>
  <si>
    <t>bundesbeschluss-uber-den-burgerrechtserwerb-von-auslanderinnen-und-auslandern-der-dritten-gener1</t>
  </si>
  <si>
    <t>bundesbeschluss-uber-den-burgerrechtserwerb-von-auslanderinnen-und-auslandern-der-dritten-gener2</t>
  </si>
  <si>
    <t>bundesbeschluss-uber-den-burgerrechtserwerb-von-auslanderinnen-und-auslandern-der-dritten-gener3</t>
  </si>
  <si>
    <t>bundesbeschluss-uber-den-verzicht-auf-die-einfuhrung-der-allgemeinen-volksinitiative</t>
  </si>
  <si>
    <t>bundesbeschluss-uber-den-verzicht-auf-die-einfuhrung-der-allgemeinen-volksinitiative-nach-bezir</t>
  </si>
  <si>
    <t>bundesbeschluss-uber-den-verzicht-auf-die-einfuhrung-der-allgemeinen-volksinitiative-nach-gemei</t>
  </si>
  <si>
    <t>bundesbeschluss-uber-den-verzicht-auf-die-einfuhrung-der-allgemeinen-volksinitiative-nach-kanto</t>
  </si>
  <si>
    <t>bundesbeschluss-uber-die-anderung-der-verfassungsbestimmung-zur-fortpflanzungsmedizin-und-gente</t>
  </si>
  <si>
    <t>bundesbeschluss-uber-die-anderung-der-verfassungsbestimmung-zur-fortpflanzungsmedizin-und-gente1</t>
  </si>
  <si>
    <t>bundesbeschluss-uber-die-anderung-der-verfassungsbestimmung-zur-fortpflanzungsmedizin-und-gente2</t>
  </si>
  <si>
    <t>bundesbeschluss-uber-die-anderung-der-verfassungsbestimmung-zur-fortpflanzungsmedizin-und-gente3</t>
  </si>
  <si>
    <t>bundesbeschluss-uber-die-ausdehnung-des-personenfreizugigkeitsabkommens-auf-die-neuen-eu-staate</t>
  </si>
  <si>
    <t>bundesbeschluss-uber-die-ausdehnung-des-personenfreizugigkeitsabkommens-auf-die-neuen-eu-staate1</t>
  </si>
  <si>
    <t>bundesbeschluss-uber-die-ausdehnung-des-personenfreizugigkeitsabkommens-auf-die-neuen-eu-staate2</t>
  </si>
  <si>
    <t>bundesbeschluss-uber-die-ausdehnung-des-personenfreizugigkeitsabkommens-auf-die-neuen-eu-staate3</t>
  </si>
  <si>
    <t>bundesbeschluss-uber-die-aus-und-wegweisung-krimineller-auslanderinnen-und-auslander-im-rahmen-</t>
  </si>
  <si>
    <t>bundesbeschluss-uber-die-aus-und-wegweisung-krimineller-auslanderinnen-und-auslander-im-rahmen-1</t>
  </si>
  <si>
    <t>bundesbeschluss-uber-die-aus-und-wegweisung-krimineller-auslanderinnen-und-auslander-im-rahmen-2</t>
  </si>
  <si>
    <t>bundesbeschluss-uber-die-erleichterte-einburgerung-von-personen-der-dritten-auslandergeneration</t>
  </si>
  <si>
    <t>bundesbeschluss-uber-die-erleichterte-einburgerung-von-personen-der-dritten-auslandergeneration1</t>
  </si>
  <si>
    <t>bundesbeschluss-uber-die-erleichterte-einburgerung-von-personen-der-dritten-auslandergeneration2</t>
  </si>
  <si>
    <t>bundesbeschluss-uber-die-erleichterte-einburgerung-von-personen-der-dritten-auslandergeneration3</t>
  </si>
  <si>
    <t>bundesbeschluss-uber-die-erleichterte-einburgerung-von-personen-der-dritten-auslandergeneration4</t>
  </si>
  <si>
    <t>bundesbeschluss-uber-die-ernahrungssicherheit-direkter-gegenentwurf-zur-zuruckgezogenen-volksin</t>
  </si>
  <si>
    <t>bundesbeschluss-uber-die-ernahrungssicherheit-nach-bezirken</t>
  </si>
  <si>
    <t>bundesbeschluss-uber-die-ernahrungssicherheit-nach-gemeinden</t>
  </si>
  <si>
    <t>bundesbeschluss-uber-die-ernahrungssicherheit-nach-kantonen</t>
  </si>
  <si>
    <t>bundesbeschluss-uber-die-familienpolitik-nach-bezirken</t>
  </si>
  <si>
    <t>bundesbeschluss-uber-die-familienpolitik-nach-gemeinden</t>
  </si>
  <si>
    <t>bundesbeschluss-uber-die-familienpolitik-nach-kantonen</t>
  </si>
  <si>
    <t>bundesbeschluss-uber-die-finanzierung-der-ahv-iv-durch-anhebung-der-mehrwertsteuersatze-nach-be</t>
  </si>
  <si>
    <t>bundesbeschluss-uber-die-finanzierung-der-ahv-iv-durch-anhebung-der-mehrwertsteuersatze-nach-ge</t>
  </si>
  <si>
    <t>bundesbeschluss-uber-die-finanzierung-der-ahv-iv-durch-anhebung-der-mehrwertsteuersatze-nach-ka</t>
  </si>
  <si>
    <t>bundesbeschluss-uber-die-finanzierung-der-ahv-iv-durch-anhebung-der-mehrwertsteuersatze-nach-st</t>
  </si>
  <si>
    <t>bundesbeschluss-uber-die-finanzierung-und-den-ausbau-der-eisenbahninfrastruktur-direkter-gegene</t>
  </si>
  <si>
    <t>bundesbeschluss-uber-die-finanzierung-und-den-ausbau-der-eisenbahninfrastruktur-direkter-gegene1</t>
  </si>
  <si>
    <t>bundesbeschluss-uber-die-finanzierung-und-den-ausbau-der-eisenbahninfrastruktur-direkter-gegene2</t>
  </si>
  <si>
    <t>bundesbeschluss-uber-die-finanzierung-und-den-ausbau-der-eisenbahninfrastruktur-direkter-gegene3</t>
  </si>
  <si>
    <t>bundesbeschluss-uber-die-genehmigung-der-weiterfuhrung-des-freizugigkeitsabkommens-zwischen-der</t>
  </si>
  <si>
    <t>bundesbeschluss-uber-die-genehmigung-der-weiterfuhrung-des-freizugigkeitsabkommens-zwischen-der1</t>
  </si>
  <si>
    <t>bundesbeschluss-uber-die-genehmigung-der-weiterfuhrung-des-freizugigkeitsabkommens-zwischen-der2</t>
  </si>
  <si>
    <t>bundesbeschluss-uber-die-genehmigung-und-die-umsetzung-der-bilateralen-abkommen-zwischen-der-sc</t>
  </si>
  <si>
    <t>bundesbeschluss-uber-die-genehmigung-und-die-umsetzung-der-bilateralen-abkommen-zwischen-der-sc1</t>
  </si>
  <si>
    <t>bundesbeschluss-uber-die-genehmigung-und-die-umsetzung-der-bilateralen-abkommen-zwischen-der-sc2</t>
  </si>
  <si>
    <t>bundesbeschluss-uber-die-genehmigung-und-die-umsetzung-der-bilateralen-abkommen-zwischen-der-sc3</t>
  </si>
  <si>
    <t>bundesbeschluss-uber-die-genehmigung-und-umsetzung-des-notenaustauschs-zwischen-der-schweiz-und</t>
  </si>
  <si>
    <t>bundesbeschluss-uber-die-genehmigung-und-umsetzung-des-notenaustauschs-zwischen-der-schweiz-und1</t>
  </si>
  <si>
    <t>bundesbeschluss-uber-die-genehmigung-und-umsetzung-des-notenaustauschs-zwischen-der-schweiz-und2</t>
  </si>
  <si>
    <t>bundesbeschluss-uber-die-jugendmusikforderung-nach-bezirken</t>
  </si>
  <si>
    <t>bundesbeschluss-uber-die-jugendmusikforderung-nach-gemeinden</t>
  </si>
  <si>
    <t>bundesbeschluss-uber-die-jugendmusikforderung-nach-kantonen</t>
  </si>
  <si>
    <t>bundesbeschluss-uber-die-medizinische-grundversorgung-direkter-gegenentwurf-zur-volksinitiative</t>
  </si>
  <si>
    <t>bundesbeschluss-uber-die-medizinische-grundversorgung-direkter-gegenentwurf-zur-zuruckgezogenen</t>
  </si>
  <si>
    <t>bundesbeschluss-uber-die-medizinische-grundversorgung-direkter-gegenentwurf-zur-zuruckgezogenen1</t>
  </si>
  <si>
    <t>bundesbeschluss-uber-die-medizinische-grundversorgung-direkter-gegenentwurf-zur-zuruckgezogenen2</t>
  </si>
  <si>
    <t>bundesbeschluss-uber-die-neue-finanzordnung-2021</t>
  </si>
  <si>
    <t>bundesbeschluss-uber-die-neue-finanzordnung-2021-nach-bezirken</t>
  </si>
  <si>
    <t>bundesbeschluss-uber-die-neue-finanzordnung-2021-nach-gemeinden</t>
  </si>
  <si>
    <t>bundesbeschluss-uber-die-neue-finanzordnung-2021-nach-kantonen</t>
  </si>
  <si>
    <t>bundesbeschluss-uber-die-neuordnung-der-verfassungsbestimmungen-zur-bildung-nach-bezirken</t>
  </si>
  <si>
    <t>bundesbeschluss-uber-die-neuordnung-der-verfassungsbestimmungen-zur-bildung-nach-gemeinden</t>
  </si>
  <si>
    <t>bundesbeschluss-uber-die-neuordnung-der-verfassungsbestimmungen-zur-bildung-nach-kantonen</t>
  </si>
  <si>
    <t>bundesbeschluss-uber-die-neuordnung-der-verfassungsbestimmungen-zur-bildung-nach-stadte</t>
  </si>
  <si>
    <t>bundesbeschluss-uber-die-ordentliche-einburgerung-sowie-uber-die-erleichterte-einburgerung-jung</t>
  </si>
  <si>
    <t>bundesbeschluss-uber-die-ordentliche-einburgerung-sowie-uber-die-erleichterte-einburgerung-jung1</t>
  </si>
  <si>
    <t>bundesbeschluss-uber-die-ordentliche-einburgerung-sowie-uber-die-erleichterte-einburgerung-jung2</t>
  </si>
  <si>
    <t>bundesbeschluss-uber-die-ordentliche-einburgerung-sowie-uber-die-erleichterte-einburgerung-jung3</t>
  </si>
  <si>
    <t>bundesbeschluss-uber-die-regelung-der-geldspiele-zugunsten-gemeinnutziger-zwecke-nach-bezirken</t>
  </si>
  <si>
    <t>bundesbeschluss-uber-die-regelung-der-geldspiele-zugunsten-gemeinnutziger-zwecke-nach-gemeinden</t>
  </si>
  <si>
    <t>bundesbeschluss-uber-die-regelung-der-geldspiele-zugunsten-gemeinnutziger-zwecke-nach-kantonen</t>
  </si>
  <si>
    <t>bundesbeschluss-uber-die-schaffung-eines-fonds-fur-die-nationalstrassen-und-den-agglomerationsv</t>
  </si>
  <si>
    <t>bundesbeschluss-uber-die-schaffung-eines-fonds-fur-die-nationalstrassen-und-den-agglomerationsv1</t>
  </si>
  <si>
    <t>bundesbeschluss-uber-die-schaffung-eines-fonds-fur-die-nationalstrassen-und-den-agglomerationsv2</t>
  </si>
  <si>
    <t>bundesbeschluss-uber-die-schaffung-eines-fonds-fur-die-nationalstrassen-und-den-agglomerationsv3</t>
  </si>
  <si>
    <t>bundesbeschluss-uber-die-schaffung-eines-fonds-fur-die-nationalstrassen-und-den-agglomerationsv4</t>
  </si>
  <si>
    <t>bundesbeschluss-uber-die-velowege-sowie-die-fuss-und-wanderwege</t>
  </si>
  <si>
    <t>bundesbeschluss-uber-die-zusatzfinanzierung-der-ahv-durch-eine-erhohung-der-mehrwertsteuer</t>
  </si>
  <si>
    <t>bundesbeschluss-uber-die-zusatzfinanzierung-der-ahv-durch-eine-erhohung-der-mehrwertsteuer-nach</t>
  </si>
  <si>
    <t>bundesbeschluss-uber-die-zusatzfinanzierung-der-ahv-durch-eine-erhohung-der-mehrwertsteuer-nach1</t>
  </si>
  <si>
    <t>bundesbeschluss-uber-die-zusatzfinanzierung-der-ahv-durch-eine-erhohung-der-mehrwertsteuer-nach2</t>
  </si>
  <si>
    <t>bundesbeschluss-uber-eine-befristete-zusatzfinanzierung-der-invalidenversicherung-durch-anhebun</t>
  </si>
  <si>
    <t>bundesbeschluss-uber-eine-befristete-zusatzfinanzierung-der-invalidenversicherung-durch-anhebun1</t>
  </si>
  <si>
    <t>bundesbeschluss-uber-eine-befristete-zusatzfinanzierung-der-invalidenversicherung-durch-anhebun2</t>
  </si>
  <si>
    <t>bundesbeschluss-uber-eine-befristete-zusatzfinanzierung-der-invalidenversicherung-durch-anhebun3</t>
  </si>
  <si>
    <t>bundesbeschluss-uber-eine-neue-finanzordnung-nach-bezirken</t>
  </si>
  <si>
    <t>bundesbeschluss-uber-eine-neue-finanzordnung-nach-gemeinden</t>
  </si>
  <si>
    <t>bundesbeschluss-uber-eine-neue-finanzordnung-nach-kantonen</t>
  </si>
  <si>
    <t>bundesbeschluss-uber-eine-neue-finanzordnung-nach-stadte</t>
  </si>
  <si>
    <t>bundesbeschluss-vom-12-dezember-2014-uber-die-anderung-der-verfassungsbestimmung-zur-fortpflanz</t>
  </si>
  <si>
    <t>bundesbeschluss-vom-13-juni-2008-uber-die-genehmigung-und-die-umsetzung-des-notenaustauschs-zwi</t>
  </si>
  <si>
    <t>bundesbeschluss-vom-13-marz-2018-uber-die-velowege-sowie-die-fuss-und-wanderwege-direkter-gegen</t>
  </si>
  <si>
    <t>bundesbeschluss-vom-14-marz-2017-uber-die-ernahrungssicherheit</t>
  </si>
  <si>
    <t>bundesbeschluss-vom-15-juni-2012-uber-die-familienpolitik</t>
  </si>
  <si>
    <t>bundesbeschluss-vom-15-juni-2012-uber-die-familienpolitik1</t>
  </si>
  <si>
    <t>bundesbeschluss-vom-15-marz-2012-uber-die-jugendmusikforderung-gegenentwurf-zur-volksinitiative</t>
  </si>
  <si>
    <t>bundesbeschluss-vom-16-juni-2017-uber-die-neue-finanzordnung-2021</t>
  </si>
  <si>
    <t>bundesbeschluss-vom-17-marz-2017-uber-die-zusatzfinanzierung-der-ahv-durch-eine-erhohung-der-me</t>
  </si>
  <si>
    <t>bundesbeschluss-vom-19-september-2013-uber-die-medizinische-grundversorgung-direkter-gegenentwu</t>
  </si>
  <si>
    <t>bundesbeschluss-vom-20-juni-2013-uber-die-finanzierung-und-den-ausbau-der-eisenbahninfrastruktu</t>
  </si>
  <si>
    <t>bundesbeschluss-vom-28-september-2018-uber-die-genehmigung-und-die-umsetzung-des-notenaustausch</t>
  </si>
  <si>
    <t>bundesbeschluss-vom-29-september-2011-uber-die-regelung-der-geldspiele-zugunsten-gemeinnutziger</t>
  </si>
  <si>
    <t>bundesbeschluss-vom-3-okt-2008-zur-schaffung-einer-spezialfinanzierung-fur-aufgaben-im-luftverk</t>
  </si>
  <si>
    <t>bundesbeschluss-vom-3-oktober-2008-zukunft-mit-komplementarmedizin</t>
  </si>
  <si>
    <t>bundesbeschluss-zur-neugestaltung-des-finanzausgleichs-und-der-aufgabenteilung-zwischen-bund-un</t>
  </si>
  <si>
    <t>bundesbeschluss-zur-neugestaltung-des-finanzausgleichs-und-der-aufgabenteilung-zwischen-bund-un1</t>
  </si>
  <si>
    <t>bundesbeschluss-zur-neugestaltung-des-finanzausgleichs-und-der-aufgabenteilung-zwischen-bund-un2</t>
  </si>
  <si>
    <t>bundesbeschluss-zur-neugestaltung-des-finanzausgleichs-und-der-aufgabenteilung-zwischen-bund-un3</t>
  </si>
  <si>
    <t>bundesbeschluss-zur-schaffung-einer-spezialfinanzierung-fur-aufgaben-im-luftverkehr-nach-bezirk</t>
  </si>
  <si>
    <t>bundesbeschluss-zur-schaffung-einer-spezialfinanzierung-fur-aufgaben-im-luftverkehr-nach-gemein</t>
  </si>
  <si>
    <t>bundesbeschluss-zur-schaffung-einer-spezialfinanzierung-fur-aufgaben-im-luftverkehr-nach-kanton</t>
  </si>
  <si>
    <t>bundesgesetz-18-03-2011-uber-die-buchpreisbindung-bupg</t>
  </si>
  <si>
    <t>bundesgesetz-uber-den-fonds-zur-beschaffung-des-kampfflugzeugs-gripen-gripen-fonds-gesetz</t>
  </si>
  <si>
    <t>bundesgesetz-uber-den-fonds-zur-beschaffung-des-kampfflugzeugs-gripen-nach-bezirken</t>
  </si>
  <si>
    <t>bundesgesetz-uber-den-fonds-zur-beschaffung-des-kampfflugzeugs-gripen-nach-gemeinden</t>
  </si>
  <si>
    <t>bundesgesetz-uber-den-fonds-zur-beschaffung-des-kampfflugzeugs-gripen-nach-kantonen</t>
  </si>
  <si>
    <t>bundesgesetz-uber-den-nachrichtendienst-nachrichtendienstgesetz-ndg</t>
  </si>
  <si>
    <t>bundesgesetz-uber-den-nachrichtendienst-nachrichtendienstgesetz-ndg-nach-bezirken</t>
  </si>
  <si>
    <t>bundesgesetz-uber-den-nachrichtendienst-nachrichtendienstgesetz-ndg-nach-gemeinden</t>
  </si>
  <si>
    <t>bundesgesetz-uber-den-nachrichtendienst-nachrichtendienstgesetz-ndg-nach-kantonen</t>
  </si>
  <si>
    <t>bundesgesetz-uber-den-strassentransitverkehr-im-alpengebiet-sanierung-gotthard-strassentunnel-n</t>
  </si>
  <si>
    <t>bundesgesetz-uber-den-strassentransitverkehr-im-alpengebiet-sanierung-gotthard-strassentunnel-n1</t>
  </si>
  <si>
    <t>bundesgesetz-uber-den-strassentransitverkehr-im-alpengebiet-sanierung-gotthard-strassentunnel-n2</t>
  </si>
  <si>
    <t>bundesgesetz-uber-die-abgabe-fur-die-benutzung-von-nationalstrassen-nach-bezirken</t>
  </si>
  <si>
    <t>bundesgesetz-uber-die-abgabe-fur-die-benutzung-von-nationalstrassen-nach-gemeinden</t>
  </si>
  <si>
    <t>bundesgesetz-uber-die-abgabe-fur-die-benutzung-von-nationalstrassen-nach-kantonen</t>
  </si>
  <si>
    <t>bundesgesetz-uber-die-alters-und-hinterlassenenversicherung-11-ahv-revision-nach-bezirken</t>
  </si>
  <si>
    <t>bundesgesetz-uber-die-alters-und-hinterlassenenversicherung-11-ahv-revision-nach-gemeinden</t>
  </si>
  <si>
    <t>bundesgesetz-uber-die-alters-und-hinterlassenenversicherung-11-ahv-revision-nach-kantonen</t>
  </si>
  <si>
    <t>bundesgesetz-uber-die-alters-und-hinterlassenenversicherung-11-ahv-revision-nach-stadte</t>
  </si>
  <si>
    <t>bundesgesetz-uber-die-anderung-von-erlassen-im-bereich-der-ehe-und-familienbesteuerung-der-wohn</t>
  </si>
  <si>
    <t>bundesgesetz-uber-die-anderung-von-erlassen-im-bereich-der-ehe-und-familienbesteuerung-der-wohn1</t>
  </si>
  <si>
    <t>bundesgesetz-uber-die-anderung-von-erlassen-im-bereich-der-ehe-und-familienbesteuerung-der-wohn2</t>
  </si>
  <si>
    <t>bundesgesetz-uber-die-anderung-von-erlassen-im-bereich-der-ehe-und-familienbesteuerung-der-wohn3</t>
  </si>
  <si>
    <t>bundesgesetz-uber-die-auslanderinnen-und-auslander-nach-bezirken</t>
  </si>
  <si>
    <t>bundesgesetz-uber-die-auslanderinnen-und-auslander-nach-gemeinden</t>
  </si>
  <si>
    <t>bundesgesetz-uber-die-auslanderinnen-und-auslander-nach-kantonen</t>
  </si>
  <si>
    <t>bundesgesetz-uber-die-auslanderinnen-und-auslander-nach-stadten</t>
  </si>
  <si>
    <t>bundesgesetz-uber-die-bekampfung-ubertragbarer-krankheiten-des-menschen-epidemiengesetz</t>
  </si>
  <si>
    <t>bundesgesetz-uber-die-bekampfung-ubertragbarer-krankheiten-des-menschen-epidemiengesetz-nach-be</t>
  </si>
  <si>
    <t>bundesgesetz-uber-die-bekampfung-ubertragbarer-krankheiten-des-menschen-epidemiengesetz-nach-ge</t>
  </si>
  <si>
    <t>bundesgesetz-uber-die-bekampfung-ubertragbarer-krankheiten-des-menschen-epidemiengesetz-nach-ka</t>
  </si>
  <si>
    <t>bundesgesetz-uber-die-berufliche-alters-hinterlassenen-und-invalidenvorsorge-bvg-mindestumwandl</t>
  </si>
  <si>
    <t>bundesgesetz-uber-die-berufliche-alters-hinterlassenen-und-invalidenvorsorge-bvg-mindestumwandl1</t>
  </si>
  <si>
    <t>bundesgesetz-uber-die-berufliche-alters-hinterlassenen-und-invalidenvorsorge-bvg-mindestumwandl2</t>
  </si>
  <si>
    <t>bundesgesetz-uber-die-betaubungsmittel-und-psychotropen-stoffe-nach-bezirken</t>
  </si>
  <si>
    <t>bundesgesetz-uber-die-betaubungsmittel-und-psychotropen-stoffe-nach-gemeinden</t>
  </si>
  <si>
    <t>bundesgesetz-uber-die-betaubungsmittel-und-psychotropen-stoffe-nach-kantonen</t>
  </si>
  <si>
    <t>bundesgesetz-uber-die-betaubungsmittel-und-psychotropen-stoffe-nach-stadten</t>
  </si>
  <si>
    <t>bundesgesetz-uber-die-buchpreisbindung-nach-bezirken</t>
  </si>
  <si>
    <t>bundesgesetz-uber-die-buchpreisbindung-nach-gemeinden</t>
  </si>
  <si>
    <t>bundesgesetz-uber-die-buchpreisbindung-nach-kantonen</t>
  </si>
  <si>
    <t>bundesgesetz-uber-die-eingetragene-partnerschaft-gleichgeschlechtlicher-paare-partnerschaftsges</t>
  </si>
  <si>
    <t>bundesgesetz-uber-die-eingetragene-partnerschaft-gleichgeschlechtlicher-paare-partnerschaftsges1</t>
  </si>
  <si>
    <t>bundesgesetz-uber-die-eingetragene-partnerschaft-gleichgeschlechtlicher-paare-partnerschaftsges2</t>
  </si>
  <si>
    <t>bundesgesetz-uber-die-eingetragene-partnerschaft-gleichgeschlechtlicher-paare-partnerschaftsges3</t>
  </si>
  <si>
    <t>bundesgesetz-uber-die-erwerbsersatzordnung-fur-dienstleistende-in-armee-zivildienst-und-zivilsc</t>
  </si>
  <si>
    <t>bundesgesetz-uber-die-erwerbsersatzordnung-fur-dienstleistende-in-armee-zivildienst-und-zivilsc1</t>
  </si>
  <si>
    <t>bundesgesetz-uber-die-erwerbsersatzordnung-fur-dienstleistende-in-armee-zivildienst-und-zivilsc2</t>
  </si>
  <si>
    <t>bundesgesetz-uber-die-erwerbsersatzordnung-fur-dienstleistende-in-armee-zivildienst-und-zivilsc3</t>
  </si>
  <si>
    <t>bundesgesetz-uber-die-familienzulagen-nach-bezirken</t>
  </si>
  <si>
    <t>bundesgesetz-uber-die-familienzulagen-nach-gemeinden</t>
  </si>
  <si>
    <t>bundesgesetz-uber-die-familienzulagen-nach-kantonen</t>
  </si>
  <si>
    <t>bundesgesetz-uber-die-familienzulagen-nach-stadten</t>
  </si>
  <si>
    <t>bundesgesetz-uber-die-forschung-an-embryonalen-stammzellen-nach-bezirken</t>
  </si>
  <si>
    <t>bundesgesetz-uber-die-forschung-an-embryonalen-stammzellen-nach-gemeinden</t>
  </si>
  <si>
    <t>bundesgesetz-uber-die-forschung-an-embryonalen-stammzellen-nach-kantonen</t>
  </si>
  <si>
    <t>bundesgesetz-uber-die-forschung-an-embryonalen-stammzellen-nach-stadte</t>
  </si>
  <si>
    <t>bundesgesetz-uber-die-invalidenversicherung-nach-bezirken</t>
  </si>
  <si>
    <t>bundesgesetz-uber-die-invalidenversicherung-nach-gemeinden</t>
  </si>
  <si>
    <t>bundesgesetz-uber-die-invalidenversicherung-nach-kantonen</t>
  </si>
  <si>
    <t>bundesgesetz-uber-die-invalidenversicherung-nach-stadten</t>
  </si>
  <si>
    <t>bundesgesetz-uber-die-medizinisch-unterstutzte-fortpflanzung-fortpflanzungsmedizingesetz-fmedg-</t>
  </si>
  <si>
    <t>bundesgesetz-uber-die-medizinisch-unterstutzte-fortpflanzung-fortpflanzungsmedizingesetz-fmedg-1</t>
  </si>
  <si>
    <t>bundesgesetz-uber-die-medizinisch-unterstutzte-fortpflanzung-fortpflanzungsmedizingesetz-fmedg-2</t>
  </si>
  <si>
    <t>bundesgesetz-uber-die-obligatorische-arbeitslosenversicherung-und-die-insolvenzentschadigung-na</t>
  </si>
  <si>
    <t>bundesgesetz-uber-die-obligatorische-arbeitslosenversicherung-und-die-insolvenzentschadigung-na1</t>
  </si>
  <si>
    <t>bundesgesetz-uber-die-obligatorische-arbeitslosenversicherung-und-die-insolvenzentschadigung-na2</t>
  </si>
  <si>
    <t>bundesgesetz-uber-die-raumplanung-nach-bezirken</t>
  </si>
  <si>
    <t>bundesgesetz-uber-die-raumplanung-nach-gemeinden</t>
  </si>
  <si>
    <t>bundesgesetz-uber-die-raumplanung-nach-kantonen</t>
  </si>
  <si>
    <t>bundesgesetz-uber-die-reform-der-altersvorsorge-2020</t>
  </si>
  <si>
    <t>bundesgesetz-uber-die-reform-der-altersvorsorge-2020-nach-bezirken</t>
  </si>
  <si>
    <t>bundesgesetz-uber-die-reform-der-altersvorsorge-2020-nach-gemeinden</t>
  </si>
  <si>
    <t>bundesgesetz-uber-die-reform-der-altersvorsorge-2020-nach-kantonen</t>
  </si>
  <si>
    <t>bundesgesetz-uber-die-steuerreform-und-die-ahv-finanzierung-staf</t>
  </si>
  <si>
    <t>bundesgesetz-uber-die-verbesserung-der-steuerlichen-rahmenbedingungen-fur-unternehmerische-tati</t>
  </si>
  <si>
    <t>bundesgesetz-uber-die-verbesserung-der-steuerlichen-rahmenbedingungen-fur-unternehmerische-tati1</t>
  </si>
  <si>
    <t>bundesgesetz-uber-die-verbesserung-der-steuerlichen-rahmenbedingungen-fur-unternehmerische-tati2</t>
  </si>
  <si>
    <t>bundesgesetz-uber-die-verbesserung-der-steuerlichen-rahmenbedingungen-fur-unternehmerische-tati3</t>
  </si>
  <si>
    <t>bundesgesetz-uber-die-zusammenarbeit-mit-den-staaten-osteuropas-nach-bezirken</t>
  </si>
  <si>
    <t>bundesgesetz-uber-die-zusammenarbeit-mit-den-staaten-osteuropas-nach-gemeinden</t>
  </si>
  <si>
    <t>bundesgesetz-uber-die-zusammenarbeit-mit-den-staaten-osteuropas-nach-kantonen</t>
  </si>
  <si>
    <t>bundesgesetz-uber-die-zusammenarbeit-mit-den-staaten-osteuropas-nach-stadten</t>
  </si>
  <si>
    <t>bundesgesetz-uber-geldspiele-geldspielgesetz-bgs</t>
  </si>
  <si>
    <t>bundesgesetz-uber-radio-und-fernsehen-nach-bezirken</t>
  </si>
  <si>
    <t>bundesgesetz-uber-radio-und-fernsehen-nach-gemeinden</t>
  </si>
  <si>
    <t>bundesgesetz-uber-radio-und-fernsehen-nach-kantonen</t>
  </si>
  <si>
    <t>bundesgesetz-uber-steuerliche-massnahmen-zur-starkung-der-wettbewerbsfahigkeit-des-unternehmens</t>
  </si>
  <si>
    <t>bundesgesetz-uber-steuerliche-massnahmen-zur-starkung-der-wettbewerbsfahigkeit-des-unternehmens1</t>
  </si>
  <si>
    <t>bundesgesetz-uber-steuerliche-massnahmen-zur-starkung-der-wettbewerbsfahigkeit-des-unternehmens2</t>
  </si>
  <si>
    <t>bundesgesetz-vom-17-marz-2017-uber-die-reform-der-altersvorsorge-2020</t>
  </si>
  <si>
    <t>bundesgesetz-vom-25-september-2015-uber-den-nachrichtendienst-nachrichtendienstgesetz-ndg</t>
  </si>
  <si>
    <t>bundesgesetz-vom-27-september-2013-uber-den-fonds-zur-beschaffung-des-kampfflugzeugs-gripen-gri</t>
  </si>
  <si>
    <t>bundesgesetz-vom-28-september-2012-uber-die-bekampfung-ubertragbarer-krankheiten-des-menschen</t>
  </si>
  <si>
    <t>bundesgesetz-vom-28-september-2018-uber-die-steuerreform-und-die-ahv-finanzierung-staf</t>
  </si>
  <si>
    <t>bundesgesetz-vom-29-september-2017-uber-geldspiele-geldspielgesetz</t>
  </si>
  <si>
    <t>bundesinventar-der-amphibienlaichgebiete-von-nationaler-bedeutung-ortsfeste-objekte</t>
  </si>
  <si>
    <t>bundesinventar-der-amphibienlaichgebiete-von-nationaler-bedeutung-wanderobjekte</t>
  </si>
  <si>
    <t>bundesinventar-der-auengebiete-von-nationaler-bedeutung</t>
  </si>
  <si>
    <t>bundesinventar-der-auengebiete-von-nationaler-bedeutung-anhang-2</t>
  </si>
  <si>
    <t>bundesinventar-der-eidgenossischen-jagdbanngebiete-inkl-routennetz-jagdbanngebiete</t>
  </si>
  <si>
    <t>bundesinventar-der-flachmoore-von-nationaler-bedeutung</t>
  </si>
  <si>
    <t>bundesinventar-der-historischen-verkehrswege-der-schweiz</t>
  </si>
  <si>
    <t>bundesinventar-der-historischen-verkehrswege-der-schweiz-abgrenzungen</t>
  </si>
  <si>
    <t>bundesinventar-der-historischen-verkehrswege-der-schweiz-gelandekarte</t>
  </si>
  <si>
    <t>bundesinventar-der-historischen-verkehrswege-der-schweiz-wegbegleiter</t>
  </si>
  <si>
    <t>bundesinventar-der-hoch-und-ubergangsmoore-von-nationaler-bedeutung</t>
  </si>
  <si>
    <t>bundesinventar-der-landschaften-und-naturdenkmaler-bln</t>
  </si>
  <si>
    <t>bundesinventar-der-moorlandschaften-von-besonderer-schonheit-und-nationaler-bedeutung</t>
  </si>
  <si>
    <t>bundesinventar-der-schutzenswerten-ortsbilder-der-schweiz-von-nationaler-bedeutung-isos</t>
  </si>
  <si>
    <t>bundesinventar-der-trockenwiesen-und-weiden-von-nationaler-bedeutung-tww</t>
  </si>
  <si>
    <t>bundesinventar-der-wasser-und-zugvogelreservate-von-internationaler-und-nationaler-bedeutung</t>
  </si>
  <si>
    <t>bundesrat-parteipolitische-zusammensetzung</t>
  </si>
  <si>
    <t>bundesrat-zusammensetzung-nach-partei-und-geschlecht</t>
  </si>
  <si>
    <t>bundesrat-zusammensetzung-nach-partei-und-geschlecht1</t>
  </si>
  <si>
    <t>butter-milchpulver-und-rahmpreise-2011-2016</t>
  </si>
  <si>
    <t>cadastre-technique-du-sous-sol</t>
  </si>
  <si>
    <t>cargo-und-e-tram1</t>
  </si>
  <si>
    <t>carl-durheims-police-photographs-of-stateless-persons</t>
  </si>
  <si>
    <t>carte-de-couverture-du-sol-selon-classification-otemo</t>
  </si>
  <si>
    <t>case-mix-index-in-akutspitalern-nach-kanton-der-betriebe-und-herkunft-der-falle</t>
  </si>
  <si>
    <t>c-g-jung-correspondence</t>
  </si>
  <si>
    <t>c-g-jung-correspondence-2</t>
  </si>
  <si>
    <t>charta-offentliche-statistik-der-schweiz</t>
  </si>
  <si>
    <t>chemie-analyse-daten-aus-der-rheinueberwachungsstation-weil-am-rhein</t>
  </si>
  <si>
    <t>christkatholische-kirchensteuerpflichtige-anz</t>
  </si>
  <si>
    <t>citations-extracted-from-monographs-about-the-history-of-venice</t>
  </si>
  <si>
    <t>cleantech-pilot-demonstrations-und-leuchtturmprojekte2</t>
  </si>
  <si>
    <t>cloud-computing-und-private-internetnutzungen</t>
  </si>
  <si>
    <t>co2-emissionen</t>
  </si>
  <si>
    <t>co2-emissionen-neuzulassungen</t>
  </si>
  <si>
    <t>codeinfo-1-06</t>
  </si>
  <si>
    <t>collection-of-astronomical-instruments-eth-zuerich</t>
  </si>
  <si>
    <t>contemporary-musicians-of-the-canton-of-vaud</t>
  </si>
  <si>
    <t>correspondence-thomas-mann</t>
  </si>
  <si>
    <t>corridors-pour-le-deplacement-de-la-grande-faune</t>
  </si>
  <si>
    <t>cycles-dorientation-points</t>
  </si>
  <si>
    <t>darlehen-1980-2003-betrag-bezugerinnen-und-bezuger-pro-kanton1</t>
  </si>
  <si>
    <t>darlehen-betrag-bezugerinnen-und-bezuger-nach-bildungsstufe-und-kanton2</t>
  </si>
  <si>
    <t>darlehen-betrag-bezugerinnen-und-bezuger-nach-kanton-und-bildungsstufe2</t>
  </si>
  <si>
    <t>das-digitale-hohenmodell-der-schweiz-mit-einer-maschenweite-von-200-m</t>
  </si>
  <si>
    <t>das-eidgenossische-gebaude-und-wohnungsregister</t>
  </si>
  <si>
    <t>das-engagement-der-vater-in-haushalt-und-familie</t>
  </si>
  <si>
    <t>das-medizinstudium-in-der-schweiz-im-profil</t>
  </si>
  <si>
    <t>das-parteiensystem-der-schweiz-im-internationalen-vergleich</t>
  </si>
  <si>
    <t>das-revidierte-satellitenkonto-tourismus-2011</t>
  </si>
  <si>
    <t>das-schweizer-hochschulsystem-im-internationalen-kontext</t>
  </si>
  <si>
    <t>das-schweizerische-bildungssystem-im-europaischen-vergleich</t>
  </si>
  <si>
    <t>data-inventory-of-the-federal-administrationdata</t>
  </si>
  <si>
    <t>daten-der-automatischen-fussganger-und-velozahlung-viertelstundenwerte1</t>
  </si>
  <si>
    <t>daten-der-bevolkerungsbefragung-20151</t>
  </si>
  <si>
    <t>daten-der-permanenten-velozahlstellen-stundenwerte-nachfuhrung-eingestellt1</t>
  </si>
  <si>
    <t>daten-zur-zurizahlen-app</t>
  </si>
  <si>
    <t>dauer-der-betriebszugehorigkeit-nach-geschlecht-nationalitat-altersgruppen-familientyp2</t>
  </si>
  <si>
    <t>dauer-der-nachobligatorischen-ausbildung</t>
  </si>
  <si>
    <t>dauerhaftes-gesundheitsproblem-nach-geschlecht-alter-bildungsniveau-sprachgebiet</t>
  </si>
  <si>
    <t>de-aussenhandel-exporte-nach-warengruppen-2014-und-2015-regional</t>
  </si>
  <si>
    <t>de-aussenhandel-importe-nach-warengruppen-2014-und-2015-regional</t>
  </si>
  <si>
    <t>de-berner-boerse-2014-und-2015</t>
  </si>
  <si>
    <t>de-brand-und-elementarschadenversicherte-gebaeude-und-versicherungssumme-2014-und-2015-regional</t>
  </si>
  <si>
    <t>deckung-der-kosten-der-universitaren-hochschulen-nach-fachbereich-leistung-erloskategorie-und-h1</t>
  </si>
  <si>
    <t>deckung-des-aufwands-der-universitaren-hochschulen-nach-finanzquelle-und-hochschule2</t>
  </si>
  <si>
    <t>de-die-im-gemeinde-und-stadtrat-vertretenen-parteien-1888-bis-2005</t>
  </si>
  <si>
    <t>defibrillateurs-situes-sur-le-territoire-du-canton-et-a-disposition-du-public</t>
  </si>
  <si>
    <t>definitive-waldfeststellung-flachen-und-linien</t>
  </si>
  <si>
    <t>de-frauenanteil-im-gemeinderat-1972-2004</t>
  </si>
  <si>
    <t>de-frauenanteil-im-stadtrat-1888-bis-2004</t>
  </si>
  <si>
    <t>de-gemeinderaetinnen-und-gemeinderaete-1832-2005</t>
  </si>
  <si>
    <t>de-gemeinderatswahlen-1888-2004</t>
  </si>
  <si>
    <t>de-gemeinde-und-stadtpraesidenten-1832-2005</t>
  </si>
  <si>
    <t>de-grosser-stadtrat-stadtraetinnen-und-stadtraete-1872-bis-1888</t>
  </si>
  <si>
    <t>deklinationskarte-der-schweiz-1-500000</t>
  </si>
  <si>
    <t>de-kriminalstatistik-1990-bis-2007</t>
  </si>
  <si>
    <t>de-kriminalstatistik-seit-2008</t>
  </si>
  <si>
    <t>de-landwirtschaftsbetriebe-und-landwirtschaftliche-nutzflaeche-landwirtschaftliche-strukturerhebung</t>
  </si>
  <si>
    <t>demografische-bilanz-nach-alter</t>
  </si>
  <si>
    <t>demografische-bilanz-nach-alter-und-kanton</t>
  </si>
  <si>
    <t>demografische-bilanz-nach-institutionellen-gliederungen</t>
  </si>
  <si>
    <t>demografische-bilanz-nach-kanton</t>
  </si>
  <si>
    <t>demografische-bilanz-nach-staatsangehorigkeit</t>
  </si>
  <si>
    <t>demografische-bilanz-nach-zivilstand</t>
  </si>
  <si>
    <t>demografische-entwicklung-und-auswirkungen-auf-den-gesamten-bildungsbereich</t>
  </si>
  <si>
    <t>demografisches-portrat-der-schweiz-ausgabe-2009</t>
  </si>
  <si>
    <t>demografisches-verhalten-der-familien-in-der-schweiz</t>
  </si>
  <si>
    <t>denkmaler-in-der-schweiz-erste-ergebnisse</t>
  </si>
  <si>
    <t>denkmalverzeichnis-und-inventar</t>
  </si>
  <si>
    <t>deponierte-klarschlammasche</t>
  </si>
  <si>
    <t>de-produktegruppen-budget-2017</t>
  </si>
  <si>
    <t>de-produktegruppen-budget-2018</t>
  </si>
  <si>
    <t>de-produktegruppen-budget-und-rechnung-2016</t>
  </si>
  <si>
    <t>der-ambulante-spitalbereich-im-jahr-2014</t>
  </si>
  <si>
    <t>der-arbeitsmarkt-im-internationalen-vergleich</t>
  </si>
  <si>
    <t>der-geschaftsgang-im-sekundaren-sektor-3-quartal-2005</t>
  </si>
  <si>
    <t>der-geschaftsgang-im-sekundaren-sektor-3-quartal-2011</t>
  </si>
  <si>
    <t>der-leerwohnungsbestand-in-der-schweiz-stichtag-1-juni-2005</t>
  </si>
  <si>
    <t>der-material-fussabdruck-der-schweiz</t>
  </si>
  <si>
    <t>der-okoindustrielle-sektor-in-der-schweiz</t>
  </si>
  <si>
    <t>der-primarsektor</t>
  </si>
  <si>
    <t>der-reiseverkehr-der-schweizer-im-ausland</t>
  </si>
  <si>
    <t>der-schweizerische-baupreisindex</t>
  </si>
  <si>
    <t>der-start-in-die-arbeitswelt</t>
  </si>
  <si>
    <t>der-ubergang-am-ende-der-obligatorischen-schule-aktualisierung-2019</t>
  </si>
  <si>
    <t>der-ubergang-am-ende-der-obligatorischen-schule-ausgabe-2016</t>
  </si>
  <si>
    <t>der-ubergang-am-ende-der-obligatorischen-schule-grafiken-und-tabellen</t>
  </si>
  <si>
    <t>der-zugang-zu-fuhrungspositionen-von-hochschulabsolventinnen-und-absolventen</t>
  </si>
  <si>
    <t>de-stadtratspraesidentinnen-und-praesidenten-1888-bis-2005</t>
  </si>
  <si>
    <t>de-stadtrat-stadtraetinnen-und-stadtraete-1888-bis-2005</t>
  </si>
  <si>
    <t>de-stadtratswahlen-1888-bis-2004</t>
  </si>
  <si>
    <t>de-struktur-der-landwirtschaftsbetriebe-landwirtschaftliche-strukturerhebung-seit-2009</t>
  </si>
  <si>
    <t>detailhandelsumsatze-dezember-2000</t>
  </si>
  <si>
    <t>detailhandelsumsatze-entwicklung</t>
  </si>
  <si>
    <t>detailhandelsumsatze-jahresdurchschnitte</t>
  </si>
  <si>
    <t>detailhandelsumsatze-veranderung-gegenuber-dem-vorjahr</t>
  </si>
  <si>
    <t>detailhandelsumsatzstatistik-jahrliche-zeitreihen7</t>
  </si>
  <si>
    <t>detailhandelsumsatzstatistik-monatliche-zeitreihen16</t>
  </si>
  <si>
    <t>detailhandelsumsatzstatistik-vierteljahrliche-zeitreihen16</t>
  </si>
  <si>
    <t>detaillierte-haushaltsausgaben-nach-altersklasse-der-referenzperson</t>
  </si>
  <si>
    <t>detaillierte-haushaltsausgaben-nach-einkommensklasse</t>
  </si>
  <si>
    <t>detaillierte-haushaltsausgaben-nach-grossregion</t>
  </si>
  <si>
    <t>detaillierte-haushaltsausgaben-nach-haushaltstyp1</t>
  </si>
  <si>
    <t>detaillierte-haushaltsausgaben-nach-kanton-nur-die-bevolkerungsreichsten-kantone</t>
  </si>
  <si>
    <t>detaillierte-haushaltsausgaben-nach-sprachregion</t>
  </si>
  <si>
    <t>detaillierte-haushaltsausgaben-samtlicher-haushalte-nach-jahr1</t>
  </si>
  <si>
    <t>detaillierte-haushaltsausgaben-samtliche-tabellen-der-jahre-2006-20081</t>
  </si>
  <si>
    <t>detaillierte-haushaltsausgaben-samtliche-tabellen-der-jahre-2009-20111</t>
  </si>
  <si>
    <t>detaillierte-haushaltsausgaben-samtliche-tabellen-der-jahre-2012-2014</t>
  </si>
  <si>
    <t>detaillierte-haushaltsausgaben-von-einpersonenhaushalten-ab-65-jahren-nach-einkommensklasse</t>
  </si>
  <si>
    <t>detaillierte-haushaltsausgaben-von-einpersonenhaushalten-nach-altersklasse</t>
  </si>
  <si>
    <t>detaillierte-haushaltsausgaben-von-einpersonenhaushalten-unter-65-jahren-nach-einkommensklasse</t>
  </si>
  <si>
    <t>detaillierte-haushaltsausgaben-von-paaren-mit-kindern-nach-altersklasse-des-altesten-kindes1</t>
  </si>
  <si>
    <t>detaillierte-haushaltsausgaben-von-paaren-mit-kindern-nach-anzahl-kinder</t>
  </si>
  <si>
    <t>detaillierte-haushaltsausgaben-von-paaren-mit-kindern-nach-anzahl-kinder1</t>
  </si>
  <si>
    <t>detaillierte-haushaltsausgaben-von-paaren-mit-kindern-nach-einkommensklasse1</t>
  </si>
  <si>
    <t>detaillierte-haushaltsausgaben-von-paarhaushalten-ab-65-jahren-nach-einkommensklasse1</t>
  </si>
  <si>
    <t>detaillierte-haushaltsausgaben-von-paarhaushalten-nach-altersklasse-der-altesten-person1</t>
  </si>
  <si>
    <t>detaillierte-haushaltsausgaben-von-paarhaushalten-unter-65-jahren-nach-einkommensklasse1</t>
  </si>
  <si>
    <t>de-traktanden-sr-2005-bis-2012-ohne-beschluesse</t>
  </si>
  <si>
    <t>de-traktanden-sr-2013-bis-heute-mit-beschluesse</t>
  </si>
  <si>
    <t>deutliche-abnahme-der-anzahl-gemeinden-zwischen-2000-und-2010</t>
  </si>
  <si>
    <t>de-wichtigkeit-und-zufriedenheit-mit-lebensbedingungen-und-einrichtungen-2011-und-2015</t>
  </si>
  <si>
    <t>de-zahlungsbefehle-pfaendungsvollzuege-verwertungen-und-konkurse-seit-1994-regional</t>
  </si>
  <si>
    <t>de-zinssaetze-der-berner-kantonalbank-ag-nach-geschaeftssparte-in-prozent-2015-und-2016-regional</t>
  </si>
  <si>
    <t>de-zusammensetzung-des-gemeinderats-1888-bis-2004</t>
  </si>
  <si>
    <t>de-zusammensetzung-des-stadtrates-1888-bis-2005</t>
  </si>
  <si>
    <t>diagnosen-bei-hospitalisierungen-nach-icd-10-kapitel-altersklasse-und-geschlecht1</t>
  </si>
  <si>
    <t>dichte-und-mobilitatsverhalten</t>
  </si>
  <si>
    <t>die-500-erfolgreichsten-schweizer-filme1</t>
  </si>
  <si>
    <t>die-5-haufigsten-apdrg-in-akutspitalern-nach-altersgruppen</t>
  </si>
  <si>
    <t>die-ausbildung-der-kunftigen-lehrkrafte-in-der-schweiz</t>
  </si>
  <si>
    <t>die-ausbildung-der-kunftigen-lehrkrafte-in-der-schweiz1</t>
  </si>
  <si>
    <t>die-ausbildungssituation-der-kandidatinnen-und-kandidaten-der-hoheren-berufsbildung</t>
  </si>
  <si>
    <t>die-ausbildung-und-die-berufliche-situation-von-promovierten</t>
  </si>
  <si>
    <t>die-bedarfsabhangigen-sozialleistungen-in-den-schweizer-kantonen-2007</t>
  </si>
  <si>
    <t>die-berufliche-mobilitat</t>
  </si>
  <si>
    <t>die-berufliche-situation-von-absolventinnen-und-absolventen-der-geistes-sozial-und-wirtschaftsw</t>
  </si>
  <si>
    <t>die-berufliche-vorsorge-in-der-schweiz</t>
  </si>
  <si>
    <t>die-bevolkerung-der-schweiz-2016</t>
  </si>
  <si>
    <t>die-bevolkerung-der-schweiz-2017</t>
  </si>
  <si>
    <t>die-biolandwirtschaft-in-der-schweiz-1990-2017</t>
  </si>
  <si>
    <t>die-bodennutzung-in-den-kantonen-graubunden-und-tessin</t>
  </si>
  <si>
    <t>die-bodennutzung-in-der-schweiz</t>
  </si>
  <si>
    <t>die-bodennutzung-in-der-schweiz1</t>
  </si>
  <si>
    <t>die-eidgenossischen-volksabstimmungen-2000</t>
  </si>
  <si>
    <t>die-einburgerungen-in-der-schweiz</t>
  </si>
  <si>
    <t>die-erwerbstatigkeit-der-schulerinnen-und-studentinnen</t>
  </si>
  <si>
    <t>die-exekutiven-der-statistischen-stadte</t>
  </si>
  <si>
    <t>die-exekutiven-und-legislativen-der-schweizer-stadte</t>
  </si>
  <si>
    <t>die-filmproduktion-kino-und-fernsehen-in-der-schweiz-1995-2004</t>
  </si>
  <si>
    <t>die-forstwirtschaftliche-gesamtrechnung-kontensequenz1</t>
  </si>
  <si>
    <t>die-frauen-in-den-exekutiven-der-schweizer-gemeinden-2001</t>
  </si>
  <si>
    <t>die-frauenreprasentation-auf-kantonaler-und-nationaler-ebene8</t>
  </si>
  <si>
    <t>die-fremdenverkehrsbilanz-der-schweiz</t>
  </si>
  <si>
    <t>die-funktionale-gesundheit-von-alteren-menschen-in-privathaushalten</t>
  </si>
  <si>
    <t>die-gemeinden-im-vergleich-1985-91</t>
  </si>
  <si>
    <t>die-gemeinden-im-vergleich-1985-91-95</t>
  </si>
  <si>
    <t>die-gesundheit-der-insassen-in-schweizer-gefangnissen-1993</t>
  </si>
  <si>
    <t>die-getreideproduktion-in-der-schweiz</t>
  </si>
  <si>
    <t>die-grossten-gletscher</t>
  </si>
  <si>
    <t>die-grossten-seen-und-hochsten-berge</t>
  </si>
  <si>
    <t>die-haufigsten-diagnosen-bei-hospitalisierungen-nach-spitaltyp1</t>
  </si>
  <si>
    <t>die-informations-und-kommunikationstechnologien-ikt-in-der-schweiz</t>
  </si>
  <si>
    <t>die-integration-der-auslandischen-zweiten-generation-und-der-eingeburgerten-in-der-schweiz</t>
  </si>
  <si>
    <t>die-jugendlichen-in-den-stadten-des-urban-audit-drei-indikatoren-im-vergleich</t>
  </si>
  <si>
    <t>die-kantone-im-spiegel-der-eidgenossischen-volkszahlungen-2012-2016</t>
  </si>
  <si>
    <t>die-kantone-im-uberblick</t>
  </si>
  <si>
    <t>die-kantone-im-vergleich-1985-91</t>
  </si>
  <si>
    <t>die-kantone-im-vergleich-1985-91-95</t>
  </si>
  <si>
    <t>die-kosten-der-stationaren-spitalaufenthalte-2011</t>
  </si>
  <si>
    <t>die-landwirtschaft-der-schweiz-2005</t>
  </si>
  <si>
    <t>die-landwirtschaft-in-den-kantonen</t>
  </si>
  <si>
    <t>die-landwirtschaftliche-gesamtrechnung-arbeitsproduktivitat1</t>
  </si>
  <si>
    <t>die-landwirtschaftliche-gesamtrechnung-kontensequenz1</t>
  </si>
  <si>
    <t>die-lebensmittelkette-in-der-schweiz</t>
  </si>
  <si>
    <t>die-legislativen-der-statistischen-stadte</t>
  </si>
  <si>
    <t>die-milchproduktion-in-der-schweiz</t>
  </si>
  <si>
    <t>die-neue-volkszahlung</t>
  </si>
  <si>
    <t>die-neue-volkszahlung1</t>
  </si>
  <si>
    <t>dienstleistungen-fur-die-bevolkerung-erreichbarkeit-1998-2001</t>
  </si>
  <si>
    <t>die-raumgliederungen-der-schweiz</t>
  </si>
  <si>
    <t>die-registerstrategie-des-bfs</t>
  </si>
  <si>
    <t>die-religion-eine-familiengeschichte</t>
  </si>
  <si>
    <t>die-rentenanspruche-der-haushalte-aus-sozialversicherungen</t>
  </si>
  <si>
    <t>die-retropolation-der-indikatoren-zum-satellitenkonto-tourismus-2001-2015</t>
  </si>
  <si>
    <t>die-schweizerische-arbeitskrafteerhebung-sake-2005</t>
  </si>
  <si>
    <t>die-schweizer-wirtschaft-von-den-neunzigerjahren-bis-heute</t>
  </si>
  <si>
    <t>die-schweiz-in-21-infografiken</t>
  </si>
  <si>
    <t>die-schweiz-in-21-infografiken1</t>
  </si>
  <si>
    <t>die-schweiz-in-einer-globalisierten-welt</t>
  </si>
  <si>
    <t>die-schweiz-wahrend-des-letzteiszeitlichen-maximums-lgm-1-500000</t>
  </si>
  <si>
    <t>die-schweiz-wahrend-des-letzteiszeitlichen-maximums-lgm-1-500000-vektorkarte</t>
  </si>
  <si>
    <t>die-situation-der-menschen-mit-behinderung-in-sozialen-einrichtungen</t>
  </si>
  <si>
    <t>die-soziale-dimension-an-den-hochschulen</t>
  </si>
  <si>
    <t>die-sozialhilfestatistik-resultate-2007</t>
  </si>
  <si>
    <t>die-stickstoff-und-phosphorbilanz-der-schweizer-landwirtschaft</t>
  </si>
  <si>
    <t>die-umweltbezogenen-abgaben</t>
  </si>
  <si>
    <t>die-umweltgesamtrechnung</t>
  </si>
  <si>
    <t>die-verbreitung-von-informations-und-kommunikationstechnologien-ikt-und-e-commerce-in-der-schwe</t>
  </si>
  <si>
    <t>die-wichtigsten-flusse-der-schweiz</t>
  </si>
  <si>
    <t>die-wirtschaftliche-entwicklung-im-spiegel-der-betriebszahlung-1985-und-1991</t>
  </si>
  <si>
    <t>die-wohnausgaben-der-eigentumerhaushalte</t>
  </si>
  <si>
    <t>die-wohnverhaltnisse-der-alteren-menschen-in-der-schweiz-2016</t>
  </si>
  <si>
    <t>die-wohnverhaltnisse-der-kinder-in-der-schweiz</t>
  </si>
  <si>
    <t>die-zehn-grossten-bibliotheken-der-schweiz-gemass-angebot2</t>
  </si>
  <si>
    <t>die-zehn-grossten-schweizer-stadte-im-europaischen-vergleich</t>
  </si>
  <si>
    <t>die-zukunft-der-langlebigkeit-in-der-schweiz</t>
  </si>
  <si>
    <t>die-zwei-barometer-der-schweizer-landwirtschaft</t>
  </si>
  <si>
    <t>digitale-bodeneignungskarte-der-schweiz-grundigkeit</t>
  </si>
  <si>
    <t>digitale-bodeneignungskarte-der-schweiz-kulturland</t>
  </si>
  <si>
    <t>digitale-bodeneignungskarte-der-schweiz-kulturtyp</t>
  </si>
  <si>
    <t>digitale-bodeneignungskarte-der-schweiz-nahrstoffspeichervermogen</t>
  </si>
  <si>
    <t>digitale-bodeneignungskarte-der-schweiz-skelettgehalt</t>
  </si>
  <si>
    <t>digitale-bodeneignungskarte-der-schweiz-vernassung</t>
  </si>
  <si>
    <t>digitale-bodeneignungskarte-der-schweiz-wasserdurchlassigkeit</t>
  </si>
  <si>
    <t>digitale-bodeneignungskarte-der-schweiz-wasserspeichervermogen</t>
  </si>
  <si>
    <t>digitales-oberflachenmodell-dom2</t>
  </si>
  <si>
    <t>digitales-terrainmodell-dtm</t>
  </si>
  <si>
    <t>digitales-terrainmodell-dtm2</t>
  </si>
  <si>
    <t>digitales-terrainmodell-lod02</t>
  </si>
  <si>
    <t>digitalisierte-sammlungen</t>
  </si>
  <si>
    <t>digitized-rare-books-in-the-basel-university-library</t>
  </si>
  <si>
    <t>diplomatic-documents-of-switzerland</t>
  </si>
  <si>
    <t>diplomstatistik-2010</t>
  </si>
  <si>
    <t>diplomstatistik-2010-eidgenossische-fachausweise-berufsprufungen-eidgenossische-diplome-hohere-</t>
  </si>
  <si>
    <t>diplomstatistik-2010-hohere-berufsbildung-hohere-fachschulen-hf</t>
  </si>
  <si>
    <t>direkte-bundessteuer-in-franken</t>
  </si>
  <si>
    <t>direkte-offentliche-ausgaben-der-kantone-und-gemeinden-nach-bildungsstufe-und-ausgabenart-in-fr</t>
  </si>
  <si>
    <t>direkte-offentliche-ausgaben-pro-schuler-in-nach-bildungsstufe-und-ausgabenart-in-franken-pro-s</t>
  </si>
  <si>
    <t>direktinvestitionen-der-schweiz-in-entwicklungslandern-und-gelduberweisungen-von-migranten</t>
  </si>
  <si>
    <t>distanzen-zu-den-alltagsdienstleistungen-im-jahr-2015</t>
  </si>
  <si>
    <t>drogen-und-strafrecht</t>
  </si>
  <si>
    <t>durchschnittliche-anzahl-kreditkarten-pro-erwachsener-im-haushalt-nach-verschiedenen-soziodemog</t>
  </si>
  <si>
    <t>durchschnittliche-armutsgrenzen-ausgewahlter-haushaltstypen1</t>
  </si>
  <si>
    <t>durchschnittliche-ausgaben-nach-reisetyp-und-destinationen</t>
  </si>
  <si>
    <t>durchschnittliche-bodenbelastungen-und-richtwertuberschreitungen</t>
  </si>
  <si>
    <t>durchschnittliche-haushaltsgrosse-pers</t>
  </si>
  <si>
    <t>durchschnittliche-kostenkennwerte-fur-berechnungselemente</t>
  </si>
  <si>
    <t>durchschnittlicher-aufwand-fur-erwerbsarbeit-haus-und-familienarbeit-und-freiwilligenarbeit-nac</t>
  </si>
  <si>
    <t>durchschnittliche-reiseausgaben-nach-reisetyp-und-destinationen</t>
  </si>
  <si>
    <t>durchschnittlicher-mietpreis-in-franken-nach-altersgruppe-der-haushaltsmitglieder-und-grossregi1</t>
  </si>
  <si>
    <t>durchschnittlicher-mietpreis-in-franken-nach-altersgruppe-der-haushaltsmitglieder-und-zimmerzah1</t>
  </si>
  <si>
    <t>durchschnittlicher-mietpreis-in-franken-nach-altersgruppe-der-haushaltsmitglieder-und-zimmerzah2</t>
  </si>
  <si>
    <t>durchschnittlicher-mietpreis-in-franken-nach-altersgruppe-der-haushaltsmitglieder-und-zimmerzah3</t>
  </si>
  <si>
    <t>durchschnittlicher-mietpreis-in-franken-nach-altersgruppe-der-haushaltsmitglieder-und-zimmerzah4</t>
  </si>
  <si>
    <t>durchschnittlicher-mietpreis-in-franken-nach-bauperiode-und-kanton1</t>
  </si>
  <si>
    <t>durchschnittlicher-mietpreis-in-franken-nach-bauperiode-und-zimmerzahl-nach-grossregionen1</t>
  </si>
  <si>
    <t>durchschnittlicher-mietpreis-in-franken-nach-nationalitat-der-haushaltsmitglieder-und-zimmerzah1</t>
  </si>
  <si>
    <t>durchschnittlicher-mietpreis-in-franken-nach-zimmerzahl-fur-die-10-grossten-stadte-2011-2013-ku</t>
  </si>
  <si>
    <t>durchschnittlicher-mietpreis-in-franken-nach-zimmerzahl-fur-die-10-grossten-stadte-2012-2014-ku</t>
  </si>
  <si>
    <t>durchschnittlicher-mietpreis-in-franken-nach-zimmerzahl-fur-die-10-grossten-stadte-2015-2017-ku</t>
  </si>
  <si>
    <t>durchschnittlicher-mietpreis-in-franken-nach-zimmerzahl-und-9-gemeindetypen1</t>
  </si>
  <si>
    <t>durchschnittlicher-mietpreis-in-franken-nach-zimmerzahl-und-kanton1</t>
  </si>
  <si>
    <t>durchschnittlicher-mietpreis-pro-m2-in-franken-nach-bauperiode-und-kanton1</t>
  </si>
  <si>
    <t>durchschnittlicher-mietpreis-pro-m2-in-franken-nach-zimmerzahl-und-9-gemeindetypen1</t>
  </si>
  <si>
    <t>durchschnittlicher-mietpreis-pro-m2-in-franken-nach-zimmerzahl-und-bauperiode-nach-grossregione1</t>
  </si>
  <si>
    <t>durchschnittlicher-mietpreis-pro-m2-in-franken-nach-zimmerzahl-und-kanton1</t>
  </si>
  <si>
    <t>durchschnittliches-alter-bei-der-ersten-eintragung-einer-partnerschaft-nach-geschlecht-sei-20141</t>
  </si>
  <si>
    <t>durchschnittliches-alter-bei-der-erstheirat-nach-geschlecht-seit-19931</t>
  </si>
  <si>
    <t>durchschnittliches-alter-beim-austritt-aus-dem-arbeitsmarkt-nach-diversen-merkmalen</t>
  </si>
  <si>
    <t>durchschnittliches-alter-beim-austritt-aus-dem-arbeitsmarkt-nach-geschlecht-und-erwerbsstatus1</t>
  </si>
  <si>
    <t>durchschnittliches-politikinteresse-teilnahme-an-eidgenossischen-abstimmungen-und-politische-po</t>
  </si>
  <si>
    <t>durchschnittliche-subjektive-einschatzung-der-lebensqualitat-nach-verschiedenen-soziodemografis1</t>
  </si>
  <si>
    <t>durchschnittliches-vertrauen-in-institutionen-nach-verschiedenen-sozio-demografischen-merkmalen</t>
  </si>
  <si>
    <t>durchschnittliche-tagesausgaben-pro-person-auf-privatreisen-mit-ubernachtungen</t>
  </si>
  <si>
    <t>durchschnittliche-tagesausgaben-pro-person-auf-tagesreisen</t>
  </si>
  <si>
    <t>durchschnittliche-wohnflache-der-bewohnten-wohnungen-nach-altersklassen-der-haushaltsmitglieder1</t>
  </si>
  <si>
    <t>durchschnittliche-wohnflache-der-bewohnten-wohnungen-nach-anzahl-und-nationalitat-der-haushalts1</t>
  </si>
  <si>
    <t>durchschnittliche-wohnflache-der-bewohnten-wohnungen-nach-haushaltszusammensetzung-nach-kanton1</t>
  </si>
  <si>
    <t>durchschnittliche-wohnflache-nach-bauperiode-und-zimmerzahl1</t>
  </si>
  <si>
    <t>durchschnittliche-wohnflache-nach-zimmerzahl-und-kanton</t>
  </si>
  <si>
    <t>durchschnittliche-wohnflache-nach-zimmerzahl-und-kanton1</t>
  </si>
  <si>
    <t>durchschnittliche-wohnflache-pro-bewohner-nach-altersklassen-der-haushaltsmitglieder-und-nach-k1</t>
  </si>
  <si>
    <t>durchschnittliche-wohnflache-pro-bewohner-nach-anzahl-und-nationalitat-der-haushaltmitglieder-n1</t>
  </si>
  <si>
    <t>durchschnittliche-wohnflache-pro-bewohner-nach-gebaudekategorie-und-bauperiode1</t>
  </si>
  <si>
    <t>durchschnittliche-wohnflache-pro-bewohner-nach-haushaltszusammensetzung-und-nach-kanton1</t>
  </si>
  <si>
    <t>durchschnittliche-wohnflache-pro-bewohner-nach-zimmerzahl-nach-kanton1</t>
  </si>
  <si>
    <t>durchschnittliche-wohnflache-pro-bewohner-nach-zimmerzahl-und-bauperiode-nach-kanton1</t>
  </si>
  <si>
    <t>durchschnittliche-zimmerzahl-der-bewohnten-wohnungen-nach-altersklassen-der-haushaltsmitglieder1</t>
  </si>
  <si>
    <t>durchschnittliche-zimmerzahl-der-bewohnten-wohnungen-nach-der-anzahl-und-nationalitat-der-haush1</t>
  </si>
  <si>
    <t>durchschnittliche-zimmerzahl-der-bewohnten-wohnungen-nach-haushaltszusammensetzung-nach-kanton1</t>
  </si>
  <si>
    <t>durchschnittsalter-der-mutter-bei-der-geburt-nach-herkunft-seit-19931</t>
  </si>
  <si>
    <t>dynamik-der-armut-armutsindikatoren-im-zeitraum-von-vier-jahren-nach-anzahl-jahren1</t>
  </si>
  <si>
    <t>dynamik-der-armut-in-der-schweiz</t>
  </si>
  <si>
    <t>dynamik-des-arbeitsmarkts-bruttoubergange-zwischen-erwerbstatigkeit-erwerbslosigkeit-gemass-ilo1</t>
  </si>
  <si>
    <t>ebooks-on-demand-eod</t>
  </si>
  <si>
    <t>echtzeitdaten-am-abstimmungstag</t>
  </si>
  <si>
    <t>echtzeitdaten-am-abstimmungstag-zu-eidgenoessischen-abstimmungsvorlagen</t>
  </si>
  <si>
    <t>echtzeitdaten-am-abstimmungstag-zu-kantonalen-abstimmungsvorlagen</t>
  </si>
  <si>
    <t>ecoles-de-commerce</t>
  </si>
  <si>
    <t>ecoles-de-culture-generale</t>
  </si>
  <si>
    <t>ecoles-primaires-points</t>
  </si>
  <si>
    <t>e-commerce-von-einzelpersonen-in-der-schweiz-nach-unterschiedlichen-soziodemographischen-merkma</t>
  </si>
  <si>
    <t>efh-bestand-whg</t>
  </si>
  <si>
    <t>ehedatenbank-kanton-zuerich</t>
  </si>
  <si>
    <t>eheschliessungen-und-ehescheidungen-seit-19341</t>
  </si>
  <si>
    <t>eheschliessung-nach-herkunft-der-eheschliessenden-seit-19931</t>
  </si>
  <si>
    <t>ehrenreich-collection-database</t>
  </si>
  <si>
    <t>eidgenossische-volksabstimmungen-detaillierte-ergebnisse5</t>
  </si>
  <si>
    <t>eidgenossische-volksabstimmungen-ja-stimmen-anteile-nach-kanton</t>
  </si>
  <si>
    <t>eidg-wahlen-2015</t>
  </si>
  <si>
    <t>eidg-wahlen-2019</t>
  </si>
  <si>
    <t>eigenkapital-fr-einw</t>
  </si>
  <si>
    <t>eigenkapital-steuerpfl-jur-pers-mio-fr</t>
  </si>
  <si>
    <t>eigenproduktion-strom</t>
  </si>
  <si>
    <t>eigentumertyp-der-mietwohnungen1</t>
  </si>
  <si>
    <t>eigentumslange-der-offentlichen-landverkehrsmittel-nach-kanton</t>
  </si>
  <si>
    <t>eigentumsverhaltnisse-gebaude-nach-kanton-gebaudekategorie-eigentumertyp-bauperiode-u-1990-2000</t>
  </si>
  <si>
    <t>eigentumsverhaltnisse-gebaude-nach-kanton-gebaudekategorie-eigentumertyp-bauperiode-und-an-2000</t>
  </si>
  <si>
    <t>eigentumsverhaltnisse-gebaude-nach-kanton-gebaudekategorie-eigentumertyp-bauperiode-und-an-20001</t>
  </si>
  <si>
    <t>eigentumswohnungen-nach-zimmerzahl-seit-1978</t>
  </si>
  <si>
    <t>einblicke-in-den-schweizer-primarsektor-und-ruckblende-auf-die-entwicklung-der-landwirtsch-1848</t>
  </si>
  <si>
    <t>einblicke-in-die-okonomie-des-schweizer-primarsektors</t>
  </si>
  <si>
    <t>einblicke-in-die-okonomie-des-schweizer-primarsektors-und-spezialdossier-forstwirtschaftliche-g</t>
  </si>
  <si>
    <t>einblicke-in-die-schweizerische-landwirtschaft-ausgabe-2004</t>
  </si>
  <si>
    <t>einfuhr-nach-handelspartnern-lander2</t>
  </si>
  <si>
    <t>eingebaute-schallschutzfenster</t>
  </si>
  <si>
    <t>eingefuhrte-strassenfahrzeuge</t>
  </si>
  <si>
    <t>eingereichte-volksinitiativen</t>
  </si>
  <si>
    <t>eingetragene-partnerschaften-nach-kanton-gegenseitigem-zivilstand-vor-der-partnerschaft-staatsa2</t>
  </si>
  <si>
    <t>eingetragene-und-aufgeloste-partnerschaften-nach-geschlecht-und-kanton-2007-2018</t>
  </si>
  <si>
    <t>einkaufspreisindex-landwirtschaftlicher-produktionsmittel2</t>
  </si>
  <si>
    <t>einkommen-der-privaten-haushalte-nehmen-zu-einkommensverteilung-bleibt-stabil</t>
  </si>
  <si>
    <t>einkommenssteuer-pro-veranlagung</t>
  </si>
  <si>
    <t>einkommen-und-lebensbedingungen-der-haushalte-in-der-schweiz</t>
  </si>
  <si>
    <t>einnahmen-aus-dem-reiseverkehr-auslandischer-gaste2</t>
  </si>
  <si>
    <t>einnahmen-aus-steuern-auf-fossilen-energietragern</t>
  </si>
  <si>
    <t>ein-portrait-der-schweiz</t>
  </si>
  <si>
    <t>ein-profil-der-schweiz</t>
  </si>
  <si>
    <t>einsamkeitsgefuhle-nach-alter-geschlecht-sprachgebiet-bildungsniveau</t>
  </si>
  <si>
    <t>einsatz-der-satellitenfernerkundung-fur-die-bodennutzungsstatistik</t>
  </si>
  <si>
    <t>einsatzstatistik-von-schutz-und-rettung-zurich-seit-2010</t>
  </si>
  <si>
    <t>einsatz-von-informations-und-kommunikationstechnologien-in-den-schweizer-unternehmen</t>
  </si>
  <si>
    <t>einschatzung-auslandsbevolkerung</t>
  </si>
  <si>
    <t>einschatzung-der-gefahr-von-umweltveranderungen-und-technologien</t>
  </si>
  <si>
    <t>einschatzung-der-kulturellen-vielfalt</t>
  </si>
  <si>
    <t>einschatzung-der-umweltqualitat</t>
  </si>
  <si>
    <t>eintragung-und-auflosung-von-partnerschaften-nach-geschlecht-seit-20142</t>
  </si>
  <si>
    <t>eintragung-von-partnerschaften-nach-geschlecht-und-herkunft-seit-20141</t>
  </si>
  <si>
    <t>eintritte-auf-stufen-diplom-und-bachelor-der-fachhochschulen-ohne-ph-nach-jahr-fachbereich-gesc</t>
  </si>
  <si>
    <t>eintritte-auf-stufen-diplom-und-bachelor-der-fachhochschulen-ohne-ph-nach-jahr-fachbereich-staa</t>
  </si>
  <si>
    <t>eintritte-auf-stufen-diplom-und-bachelor-der-fachhochschulen-ohne-ph-nach-jahr-fachbereich-und-</t>
  </si>
  <si>
    <t>eintritte-auf-stufen-diplom-und-bachelor-der-fachhochschulen-ohne-ph-nach-jahr-fachrichtung-ges</t>
  </si>
  <si>
    <t>eintritte-auf-stufen-diplom-und-bachelor-der-fachhochschulen-ohne-ph-nach-jahr-fachrichtung-sta</t>
  </si>
  <si>
    <t>eintritte-auf-stufen-diplom-und-bachelor-der-fachhochschulen-ohne-ph-nach-jahr-zulassungsauswei1</t>
  </si>
  <si>
    <t>eintritte-auf-stufen-diplom-und-bachelor-der-fachhochschulen-und-padagogischen-hochschulen-nach</t>
  </si>
  <si>
    <t>eintritte-auf-stufen-diplom-und-bachelor-der-fachhochschulen-und-padagogischen-hochschulen-nach1</t>
  </si>
  <si>
    <t>eintritte-auf-stufen-diplom-und-bachelor-der-fachhochschulen-und-padagogischen-hochschulen-nach2</t>
  </si>
  <si>
    <t>eintritte-auf-stufen-diplom-und-bachelor-der-fachhochschulen-und-padagogischen-hochschulen-nach3</t>
  </si>
  <si>
    <t>eintritte-auf-stufen-diplom-und-bachelor-der-fachhochschulen-und-padagogischen-hochschulen-nach4</t>
  </si>
  <si>
    <t>eintritte-auf-stufen-lizenziat-diplom-und-bachelor-der-universitaren-hochschulen-nach-jahr-fach</t>
  </si>
  <si>
    <t>eintritte-auf-stufen-lizenziat-diplom-und-bachelor-der-universitaren-hochschulen-nach-jahr-fach1</t>
  </si>
  <si>
    <t>eintritte-auf-stufen-lizenziat-diplom-und-bachelor-der-universitaren-hochschulen-nach-jahr-fach2</t>
  </si>
  <si>
    <t>eintritte-auf-stufen-lizenziat-diplom-und-bachelor-der-universitaren-hochschulen-nach-jahr-fach3</t>
  </si>
  <si>
    <t>eintritte-auf-stufen-lizenziat-diplom-und-bachelor-der-universitaren-hochschulen-nach-jahr-fach4</t>
  </si>
  <si>
    <t>eintritte-auf-stufen-lizenziat-diplom-und-bachelor-der-universitaren-hochschulen-nach-jahr-zula1</t>
  </si>
  <si>
    <t>eintritte-der-padagogischen-hochschulen-ohne-fh-nach-jahr-fachrichtung-studienstufe-geschlecht-1</t>
  </si>
  <si>
    <t>eintritte-der-padagogischen-hochschulen-ohne-fh-nach-jahr-fachrichtung-studienstufe-staatsangeh1</t>
  </si>
  <si>
    <t>eintritte-der-padagogischen-hochschulen-ohne-fh-nach-jahr-fachrichtung-studienstufe-und-altersk1</t>
  </si>
  <si>
    <t>eintritte-nach-ausbildungsfeld-kanton-ausbildungstyp-geschlecht-und-ausbildungsform2</t>
  </si>
  <si>
    <t>eintritte-nach-beruf-fachrichtung-kanton-ausbildungstyp-geschlecht-und-ausbildungsform2</t>
  </si>
  <si>
    <t>eintritte-nach-beruf-kanton-ausbildungstyp-geschlecht-und-ausbildungsform2</t>
  </si>
  <si>
    <t>eintritt-in-ein-alters-und-pflegeheim-2008-09</t>
  </si>
  <si>
    <t>ein-uberblick-uber-die-wichtigsten-fakten-zur-pensionskassenstatistik-ausgabe-2003</t>
  </si>
  <si>
    <t>einwanderung-der-standigen-wohnbevolkerung-nach-kanton-staatsangehorigkeit-geschlecht-und-alter2</t>
  </si>
  <si>
    <t>einwanderung-der-standigen-wohnbevolkerung-nach-kanton-staatsangehorigkeit-kategorie-geburtssta2</t>
  </si>
  <si>
    <t>einwanderung-der-standigen-wohnbevolkerung-nach-kanton-staatsangehorigkeit-kategorie-geschlecht2</t>
  </si>
  <si>
    <t>einwanderung-der-standigen-wohnbevolkerung-nach-kanton-staatsangehorigkeit-kategorie-herkunftss2</t>
  </si>
  <si>
    <t>einwanderung-in-die-schweiz</t>
  </si>
  <si>
    <t>einweisungen-in-den-straf-und-massnahmevollzug-nach-geschlecht-nationalitat-und-alter1</t>
  </si>
  <si>
    <t>einwohnerdichte-nach-wohnviertel</t>
  </si>
  <si>
    <t>einzelne-brutto-sozialhilfekosten-im-asylbereich-pro-person-und-kanton-im-juni-hochrechnung</t>
  </si>
  <si>
    <t>einzelpersonen-und-einkaufe-im-internet1</t>
  </si>
  <si>
    <t>einzelpersonen-und-nutzung-von-online-diensten-in-zusammenhang-mit-den-behorden1</t>
  </si>
  <si>
    <t>einzelpersonen-und-online-aktivitaten1</t>
  </si>
  <si>
    <t>einzelpersonen-und-sicherheit-bei-der-internetnutzung</t>
  </si>
  <si>
    <t>einzugsgebiete-fur-die-notrufnummer-112-im-festnetz</t>
  </si>
  <si>
    <t>einzugsgebiete-fur-die-notrufnummer-112-im-mobilnetz</t>
  </si>
  <si>
    <t>einzugsgebiete-fur-die-notrufnummer-112-im-satellitennetz</t>
  </si>
  <si>
    <t>einzugsgebiete-fur-die-notrufnummer-117-im-festnetz</t>
  </si>
  <si>
    <t>einzugsgebiete-fur-die-notrufnummer-117-im-mobilnetz</t>
  </si>
  <si>
    <t>einzugsgebiete-fur-die-notrufnummer-118-im-festnetz</t>
  </si>
  <si>
    <t>einzugsgebiete-fur-die-notrufnummer-118-im-mobilnetz</t>
  </si>
  <si>
    <t>einzugsgebiete-fur-die-notrufnummer-143-im-festnetz</t>
  </si>
  <si>
    <t>einzugsgebiete-fur-die-notrufnummer-143-im-mobilnetz</t>
  </si>
  <si>
    <t>einzugsgebiete-fur-die-notrufnummer-144-im-festnetz</t>
  </si>
  <si>
    <t>einzugsgebiete-fur-die-notrufnummer-144-im-mobilnetz</t>
  </si>
  <si>
    <t>einzugsgebiete-fur-die-notrufnummer-147-im-festnetz</t>
  </si>
  <si>
    <t>einzugsgebiete-fur-die-notrufnummer-147-im-mobilnetz</t>
  </si>
  <si>
    <t>elections-cantonales-2018-resultats-detailles-du-canton-de-geneve</t>
  </si>
  <si>
    <t>elections-cantonales-2018-second-tour-du-conseil-detat-resultats-detailles-du-canton-de-geneve</t>
  </si>
  <si>
    <t>elektrizitatsverbrauch-der-ohmschen-widerstandsheizungen-in-den-privaten-haushalten</t>
  </si>
  <si>
    <t>elektronisch-uberwachter-strafvollzug-nach-antrittsjahr-geschlecht-nationalitat-und-alter1</t>
  </si>
  <si>
    <t>elektronisch-uberwachter-strafvollzug-nach-kanton-abschlussjahr-und-vollzugstagen</t>
  </si>
  <si>
    <t>elemente-mit-landschaftsqualitat</t>
  </si>
  <si>
    <t>e-manuscripta-the-digital-platform-for-manuscript-material-from-swiss-libraries-and-archives</t>
  </si>
  <si>
    <t>emissionen-fluchtiger-organischer-verbindungen-voc</t>
  </si>
  <si>
    <t>empfehlungen-der-parteien-bei-den-eidgenossischen-abstimmungsvorlagen5</t>
  </si>
  <si>
    <t>endenergieverbrauch-stadt-zurich-ohne-klimakorrektur-1990-20161</t>
  </si>
  <si>
    <t>energiebereich-gebaude-nach-kanton-gebaudekategorie-bauperiode-heizungsart-und-warmwa-1990-2000</t>
  </si>
  <si>
    <t>energiebereich-gebaude-nach-kanton-gebaudekategorie-bauperiode-heizungsart-und-warmwasserv-2000</t>
  </si>
  <si>
    <t>energiebereich-gebaude-nach-kanton-gebaudekategorie-bauperiode-heizungsart-und-warmwasserv-20001</t>
  </si>
  <si>
    <t>energiebezugsflache-mit-minergie-p-und-a-standard</t>
  </si>
  <si>
    <t>energieeinsatzkonten-der-haushalte-und-der-wirtschaft1</t>
  </si>
  <si>
    <t>energieeinsatzkonto-der-haushalte-und-der-wirtschaft-nach-branchen-und-energietragern-in-tj1</t>
  </si>
  <si>
    <t>energieeinsatzkonto-der-haushalte-und-der-wirtschaft-nach-wirtschaftssektoren1</t>
  </si>
  <si>
    <t>energieforschungsstatistik-efstat</t>
  </si>
  <si>
    <t>energiegesetz-eng</t>
  </si>
  <si>
    <t>energiegesetz-eng1</t>
  </si>
  <si>
    <t>energiegesetz-eng-nach-bezirken</t>
  </si>
  <si>
    <t>energiegesetz-eng-nach-gemeinden</t>
  </si>
  <si>
    <t>energiegesetz-eng-nach-kantonen</t>
  </si>
  <si>
    <t>energiepreise-schweiz</t>
  </si>
  <si>
    <t>energie-regionen2</t>
  </si>
  <si>
    <t>energierohstoffe-vorkommen</t>
  </si>
  <si>
    <t>energiestadte-auf-dem-weg-in-die-2000-watt-gesellschaft2</t>
  </si>
  <si>
    <t>energieverbrauch-in-der-industrie-und-im-dienstleistungssektor</t>
  </si>
  <si>
    <t>engagement-in-organisationen-und-vereinen</t>
  </si>
  <si>
    <t>enseignement-specialise</t>
  </si>
  <si>
    <t>entbehrungen-in-bezug-auf-die-wohnung-nach-verschiedenen-soziodemografischen-merkmalen1</t>
  </si>
  <si>
    <t>entbehrungen-von-pflegeleistungen-nach-verschiedenen-soziodemografischen-merkmalen1</t>
  </si>
  <si>
    <t>entbindungen-und-gesundheit-der-mutter-im-jahr-2017</t>
  </si>
  <si>
    <t>entlastungsprogramm-20152018-paket-2-rahmenbeschluss-fur-gesetzesanderungen</t>
  </si>
  <si>
    <t>entschadigungs-genugtuungs-und-beratungsfalle-fur-menschenhandel-und-oder-prostitution2</t>
  </si>
  <si>
    <t>entschadigungs-und-genugtuungsfalle-nach-geschlecht-alter-und-nationalitat2</t>
  </si>
  <si>
    <t>entschadigungs-und-genugtuungsfalle-nach-kanton2</t>
  </si>
  <si>
    <t>entschadigungs-und-genugtuungsfalle-nach-kanton-und-leistungen2</t>
  </si>
  <si>
    <t>entschadigungs-und-genugtuungsfalle-nach-leistungen2</t>
  </si>
  <si>
    <t>entschadigungs-und-genugtuungsfalle-nach-leistungen-und-straftat</t>
  </si>
  <si>
    <t>entschadigungs-und-genugtuungsfalle-nach-straftat2</t>
  </si>
  <si>
    <t>entsorgung-sammelstellen</t>
  </si>
  <si>
    <t>entsorgungskalender-bioabfall</t>
  </si>
  <si>
    <t>entsorgungskalender-cargotram</t>
  </si>
  <si>
    <t>entsorgungskalender-etram</t>
  </si>
  <si>
    <t>entsorgungskalender-karton</t>
  </si>
  <si>
    <t>entsorgungskalender-kehricht</t>
  </si>
  <si>
    <t>entsorgungskalender-papier</t>
  </si>
  <si>
    <t>entsorgungskalender-sonderabfall</t>
  </si>
  <si>
    <t>entsorgungskalender-textilien</t>
  </si>
  <si>
    <t>entwicklung-der-abschlussquote-auf-der-sekundarstufe-ii</t>
  </si>
  <si>
    <t>entwicklung-der-bodennutzung</t>
  </si>
  <si>
    <t>entwicklung-der-bodennutzung-in-den-kantonen-nach-4-hauptbereichen</t>
  </si>
  <si>
    <t>entwicklung-der-importpreise-nach-wirtschaftszweigen-und-art-der-produkte1</t>
  </si>
  <si>
    <t>entwicklung-der-importpreise-nach-wirtschaftszweigen-und-art-der-produkte-indizes-und-veranderu</t>
  </si>
  <si>
    <t>entwicklung-der-konsumentenpreise-fur-verschiedene-bevolkerungsgruppen-index-und-veranderung-de</t>
  </si>
  <si>
    <t>entwicklung-der-konsumentenpreise-nach-art-und-herkunft-der-guter1</t>
  </si>
  <si>
    <t>entwicklung-der-mietpreise-fur-wohnungen-jahresdurchschnitte1</t>
  </si>
  <si>
    <t>entwicklung-der-obligatorischen-ausgaben-nach-einkommenshohe-in-des-bruttoeinkommens</t>
  </si>
  <si>
    <t>entwicklung-der-okonomischen-kerngrossen-des-tourismus1</t>
  </si>
  <si>
    <t>entwicklung-der-preisniveauindizes-nach-landern-eu15100</t>
  </si>
  <si>
    <t>entwicklung-der-primar-brutto-und-verfugbaren-aquivalenzeinkommen-nach-einkommensgruppen1</t>
  </si>
  <si>
    <t>entwicklung-der-produzentenpreise-fur-dienstleistungen-nach-wirtschaftszweigen1</t>
  </si>
  <si>
    <t>entwicklung-der-produzentenpreise-fur-dienstleistungen-nach-wirtschaftszweigen-indizes-und-vera</t>
  </si>
  <si>
    <t>entwicklung-der-produzentenpreise-nach-wirtschaftszweigen-destination-und-art-der-produkte1</t>
  </si>
  <si>
    <t>entwicklung-der-produzentenpreise-nach-wirtschaftszweigen-und-art-der-produkte-indizes-und-vera</t>
  </si>
  <si>
    <t>entwicklung-der-qualitat-des-produktionsfaktors-arbeit-in-der-schweiz-1991-2006</t>
  </si>
  <si>
    <t>entwicklung-der-schadstoff-emissionen2</t>
  </si>
  <si>
    <t>entwicklung-der-stimmbeteiligung-bei-eidgenossischen-volksabstimmungen1</t>
  </si>
  <si>
    <t>entwicklung-der-stimmbeteiligung-bei-eidgenossischen-volksabstimmungen-nach-kanton1</t>
  </si>
  <si>
    <t>entwicklung-der-tagesmobilitat</t>
  </si>
  <si>
    <t>entwicklung-des-gebaude-und-industrieareales-im-stadtischen-raum</t>
  </si>
  <si>
    <t>entwicklung-des-nahrungsmittelverbrauches-in-der-schweiz-je-kopf-und-jahr2</t>
  </si>
  <si>
    <t>entwicklung-des-rundholzeinschnittes-in-den-sagereien-nach-kantonen1</t>
  </si>
  <si>
    <t>entwicklung-des-rundholzeinschnittes-in-den-sagewerken-der-schweiz-nach-grossenklassen2</t>
  </si>
  <si>
    <t>entwicklung-und-ungleichheit-von-einkommen-und-konsumausgaben-im-vergleich</t>
  </si>
  <si>
    <t>entwicklung-von-schadstoffimmissionen-an-verschiedenen-standorttypen2</t>
  </si>
  <si>
    <t>e-rara-ch-the-platform-for-digitized-rare-books-from-swiss-libraries</t>
  </si>
  <si>
    <t>erdbebenertuchtigung-von-bauwerken</t>
  </si>
  <si>
    <t>erfolgs-und-abbruchquoten-an-den-fachhochschulen</t>
  </si>
  <si>
    <t>erganzende-indikatoren-zur-erwerbslosigkeit-unterbeschaftigung-und-potenzielle-zusatzliche-2018</t>
  </si>
  <si>
    <t>erganzende-indikatoren-zur-erwerbslosigkeit-unterbeschaftigung-und-potenzielle-zusatzliche-arbe</t>
  </si>
  <si>
    <t>erganzungsleistungen-el-zur-ahv-und-zur-iv-nach-finanzierungstragern2</t>
  </si>
  <si>
    <t>erganzungsneubau-mensa-und-mediothek-fur-die-kantonsschule-sowie-kulturguterschutzraume-fur-das</t>
  </si>
  <si>
    <t>erganzungswahl-fur-ein-mitglied-des-kantonsgerichts-vom-24-september-2017-vakanz-beat-furrer</t>
  </si>
  <si>
    <t>erganzungswahl-fur-ein-mitglied-des-verwaltungsgerichts</t>
  </si>
  <si>
    <t>ergebnisse-ausgewahlter-forstbetriebe-in-fr-pro-m3-holznutzung</t>
  </si>
  <si>
    <t>ergebnistabellen-externe-effekte-des-verkehrs-2015</t>
  </si>
  <si>
    <t>erhaltene-unterstutzung-bei-problemen</t>
  </si>
  <si>
    <t>erhebung-der-gesamtarbeitsvertrage-in-der-schweiz-2007</t>
  </si>
  <si>
    <t>erhebung-der-gesamtarbeitsvertrage-in-der-schweiz-2014</t>
  </si>
  <si>
    <t>erhebung-der-gesamtarbeitsvertrage-in-der-schweiz-2016</t>
  </si>
  <si>
    <t>erhebungsgebiet-lawinen</t>
  </si>
  <si>
    <t>erhebung-zu-familien-und-generationen</t>
  </si>
  <si>
    <t>erhebung-zu-familien-und-generationen-2013</t>
  </si>
  <si>
    <t>erhebung-zum-zusammenleben-in-der-schweiz-zids-ergebnisse-2018</t>
  </si>
  <si>
    <t>erhebung-zur-sprache-religion-und-kultur</t>
  </si>
  <si>
    <t>erhebung-zur-wahrnehmung-der-umwelt-durch-die-bevolkerung</t>
  </si>
  <si>
    <t>erlauterung-des-regierungsrates-zur-volksabstimmung-vom-29-november-2009-uber-die-tangente-zug-</t>
  </si>
  <si>
    <t>erlegtes-wild-nach-art1</t>
  </si>
  <si>
    <t>erlegtes-wild-nach-art-nach-kantonen1</t>
  </si>
  <si>
    <t>erneuerungswahl-der-mitglieder-des-verwaltungsgerichts-fur-die-amtsperiode-2019-2024</t>
  </si>
  <si>
    <t>ernst-kloeti-slides-collection-zb-solothurn</t>
  </si>
  <si>
    <t>eroffnungen-von-konkursverfahren1</t>
  </si>
  <si>
    <t>erosionsrisikokarte-der-schweiz-mittlerer-bodenabtrag-in-tonnen-hajahr</t>
  </si>
  <si>
    <t>erosionsrisikokarte-der-schweiz-qualitativ-2-talgebiet-und-bergzonen-iii</t>
  </si>
  <si>
    <t>erschliessung-durch-bus-der-einw</t>
  </si>
  <si>
    <t>erschliessung-durch-s-bahnbus-der-einw</t>
  </si>
  <si>
    <t>erschliessung-durch-s-bahn-der-einw</t>
  </si>
  <si>
    <t>erste-umfassende-ergebnisse-wirtschaftliche-sozialhilfe-sozialhilfe-im-fluchtlings-und-asylbere</t>
  </si>
  <si>
    <t>ertrags-aufwandueberschuss-fr-einw</t>
  </si>
  <si>
    <t>erwachsene-ruckfallrate-nach-geschlecht-alter-vorverurteilungen-ruckfalltyp-und-ausgewahlte-str1</t>
  </si>
  <si>
    <t>erwachsene-und-jugendliche-verurteilungen-und-verurteilte-aufgrund-art-19-des-betaubungsmittelg3</t>
  </si>
  <si>
    <t>erwachsene-und-jugendliche-verurteilungen-und-verurteilte-fur-ein-vergehen-oder-verbr-1984-20072</t>
  </si>
  <si>
    <t>erwachsene-und-jugendliche-verurteilungen-und-verurteilte-fur-ein-vergehen-oder-verbr-2008-2018</t>
  </si>
  <si>
    <t>erwachsene-und-jugendliche-verurteilungen-und-verurteilte-fur-ein-vergehen-oder-verbrechen-des-3</t>
  </si>
  <si>
    <t>erwachsene-und-jugendliche-verurteilungen-und-verurteilte-fur-ein-vergehen-oder-verbrechen-nach3</t>
  </si>
  <si>
    <t>erwachsene-und-jugendliche-verurteilungen-und-verurteilte-fur-ein-vergehen-und-verbrechen-des-b3</t>
  </si>
  <si>
    <t>erwachsene-verurteilungen-aufgrund-einer-auswahl-an-bundesnebengesetzen2</t>
  </si>
  <si>
    <t>erwachsene-verurteilungen-aufgrund-eines-vergehens-oder-verbrechens-mit-tatigkeitsverbot-und-od1</t>
  </si>
  <si>
    <t>erwachsene-verurteilungen-aufgrund-von-gewaltstraftaten2</t>
  </si>
  <si>
    <t>erwachsene-verurteilungen-aufgrund-von-straftaten-nach-art-66a-stgb-mit-und-ohne-landesverweisu</t>
  </si>
  <si>
    <t>erwachsene-verurteilungen-aufgrund-von-straftaten-nach-art-66a-stgb-mit-und-ohne-landesverweisu1</t>
  </si>
  <si>
    <t>erwachsene-verurteilungen-fur-eine-straftat-des-auslandergesetzes-aug-schweiz-und-kantone2</t>
  </si>
  <si>
    <t>erwachsene-verurteilungen-fur-ein-verbrechen-oder-vergehen-des-auslandergesetzes-nach-art-und-d2</t>
  </si>
  <si>
    <t>erwachsene-verurteilungen-fur-ein-verbrechen-oder-vergehen-des-betaubungsmittelgesetzes-nach-ar2</t>
  </si>
  <si>
    <t>erwachsene-verurteilungen-fur-ein-verbrechen-oder-vergehen-des-strafgesetzbuch-nach-art-und-dau2</t>
  </si>
  <si>
    <t>erwachsene-verurteilungen-fur-ein-verbrechen-oder-vergehen-des-strassenverkehrsgesetzes-nach-ar2</t>
  </si>
  <si>
    <t>erwachsene-verurteilungen-fur-ein-verbrechen-oder-vergehen-nach-artikeln-des-militarstrafgesetz2</t>
  </si>
  <si>
    <t>erwachsene-verurteilungen-fur-ein-verbrechen-oder-vergehen-nach-artikeln-des-strafgesetzbuches-2</t>
  </si>
  <si>
    <t>erwachsene-verurteilungen-fur-ein-verbrechen-oder-vergehen-nach-art-und-dauer-der-hauptstrafe-a2</t>
  </si>
  <si>
    <t>erwachsene-verurteilungen-fur-ein-verbrechen-oder-vergehen-nach-art-und-dauer-der-hauptstrafe-s2</t>
  </si>
  <si>
    <t>erwachsene-verurteilungen-fur-ein-verbrechen-oder-vergehen-nach-dauer-der-unbedingten-freiheits2</t>
  </si>
  <si>
    <t>erwachsene-verurteilungen-fur-ein-verbrechen-oder-vergehen-nach-hauptstrafe-und-kombination-mit2</t>
  </si>
  <si>
    <t>erwachsene-verurteilungen-fur-ein-vergehen-oder-verbrechen-nach-artikeln-des-strassenverkehrsge2</t>
  </si>
  <si>
    <t>erwachsene-verurteilungen-fur-ein-vergehen-oder-verbrechen-nach-hauptstrafe-geschlecht-alter-un2</t>
  </si>
  <si>
    <t>erwachsene-verurteilungen-und-verurteilte-fur-eine-straftat-des-auslandergesetzes-aug-schweiz-u2</t>
  </si>
  <si>
    <t>erwachsene-verurteilungen-und-verurteilte-fur-eine-straftat-nach-artikeln-des-auslandergesetzes2</t>
  </si>
  <si>
    <t>erwachsene-verurteilungen-und-verurteilte-fur-ein-verbrechen-oder-vergehen-bei-denen-u-haft-im-2</t>
  </si>
  <si>
    <t>erwachsene-verurteilungen-und-verurteilte-fur-ein-vergehen-oder-verbrechen-schweiz-und-kantone2</t>
  </si>
  <si>
    <t>erwachsene-verurteilungen-und-verurteilte-fur-ein-vergehen-und-verbrechen-des-strassenverkehrsg3</t>
  </si>
  <si>
    <t>erwachsene-verurteilungen-und-verurteilte-mit-landesverweisung2</t>
  </si>
  <si>
    <t>erwachsene-verurteilungen-und-verurteilte-personen-fur-eine-gewaltvergehen-oder-verbrechen-nach2</t>
  </si>
  <si>
    <t>erwachsene-verurteilungen-zu-massnahmen-nach-art-der-massnahme-schweiz-und-kantone2</t>
  </si>
  <si>
    <t>erwachsene-widerruf-bedingter-strafen-und-bedingter-entlassungen1</t>
  </si>
  <si>
    <t>erweitertes-produktionskonto</t>
  </si>
  <si>
    <t>erwerb-des-schweizer-burgerrechts-nach-geschlecht-zivilstand-alter-und-anwesenheitsdauer1</t>
  </si>
  <si>
    <t>erwerb-des-schweizer-burgerrechts-nach-institutionellen-gliederungen-geschlecht-und-ehemalige-s2</t>
  </si>
  <si>
    <t>erwerb-des-schweizer-burgerrechts-nach-kanton-art-des-erwerbs-geschlecht-alter-und-ehemalige-st</t>
  </si>
  <si>
    <t>erwerb-des-schweizer-burgerrechts-nach-nationalitat-geschlecht-und-altersgruppe-seit-19932</t>
  </si>
  <si>
    <t>erwerb-des-schweizer-burgerrechts-pers</t>
  </si>
  <si>
    <t>erwerb-des-schweizer-burgerrechts-pro-1000-einw</t>
  </si>
  <si>
    <t>erwerbslose-antragstellende-personen-von-18-bis-64-jahren-nach-dossiertyp-und-zeitpunkt-der-aus</t>
  </si>
  <si>
    <t>erwerbslose-gemass-ilo-nach-geschlecht-nationalitat-altersgruppen-und-einschreibung-bei-einem-r5</t>
  </si>
  <si>
    <t>erwerbslose-gemass-ilo-nach-geschlecht-nationalitat-und-altersgruppen6</t>
  </si>
  <si>
    <t>erwerbslose-gemass-ilo-nach-geschlecht-nationalitat-und-altersgruppen-brutto-und-saisonbereinig5</t>
  </si>
  <si>
    <t>erwerbslose-gemass-ilo-nach-geschlecht-nationalitat-und-ausbildungsstufe6</t>
  </si>
  <si>
    <t>erwerbslose-gemass-ilo-nach-geschlecht-nationalitat-und-dauer-der-erwerbslosigkeit6</t>
  </si>
  <si>
    <t>erwerbslose-gemass-ilo-nach-geschlecht-nationalitat-und-familientyp1</t>
  </si>
  <si>
    <t>erwerbslose-gemass-ilo-nach-geschlecht-nationalitat-und-gesuchtem-beschaftigungsgrad5</t>
  </si>
  <si>
    <t>erwerbslose-gemass-ilo-nach-geschlecht-nationalitat-und-gesuchter-beruflicher-stellung1</t>
  </si>
  <si>
    <t>erwerbslose-gemass-ilo-nach-geschlecht-nationalitat-und-grund-fur-verlassen-des-letzten-jobs1</t>
  </si>
  <si>
    <t>erwerbslose-gemass-ilo-nach-geschlecht-nationalitat-und-raumlicher-flexibilitat1</t>
  </si>
  <si>
    <t>erwerbslose-gemass-ilo-nach-geschlecht-nationalitat-und-sprachregion6</t>
  </si>
  <si>
    <t>erwerbslose-gemass-ilo-nach-geschlecht-und-grossregionen-durchschnittliche-monats-quartals-und-5</t>
  </si>
  <si>
    <t>erwerbslose-gemass-ilo-registrierte-arbeitslose-und-registrierte-stellensuchende1</t>
  </si>
  <si>
    <t>erwerbslosenquote-gemass-ilo-der-hochschulabsolvent-innen-ein-jahr-nach-studienabschluss1</t>
  </si>
  <si>
    <t>erwerbslosenquote-gemass-ilo-im-internationalen-vergleich-4-quartal1</t>
  </si>
  <si>
    <t>erwerbslosenquote-gemass-ilo-nach-geschlecht-nationalitat-und-altersgruppen-brutto-und-saisonbe5</t>
  </si>
  <si>
    <t>erwerbslosenquote-gemass-ilo-nach-geschlecht-nationalitat-und-anderen-merkmalen6</t>
  </si>
  <si>
    <t>erwerbslosenquote-gemass-ilo-nach-geschlecht-und-grossregionen-durchschnittliche-monats-quartal5</t>
  </si>
  <si>
    <t>erwerbslosenquote-gemass-ilo-und-erwerbseinkommen-ein-jahr-nach-dem-abschluss</t>
  </si>
  <si>
    <t>erwerbslosenquote-gemass-ilo-und-erwerbseinkommen-ein-jahr-und-funf-jahre-nach-dem-abschluss</t>
  </si>
  <si>
    <t>erwerbsmodelle-arbeitsteilung-und-kinderbetreuung-in-paarhaushalten</t>
  </si>
  <si>
    <t>erwerbsquoten-in-vollzeitaquivalenten-nach-geschlecht-nationalitat-altersgruppen-familientyp6</t>
  </si>
  <si>
    <t>erwerbsquoten-nach-alter-eidgenossische-volkszahlung</t>
  </si>
  <si>
    <t>erwerbsquoten-nach-geschlecht-nationalitat-altersgruppen-familientyp8</t>
  </si>
  <si>
    <t>erwerbsquote-und-erwerbsquoten-in-vollzeitaquivalenten-vza-nach-geschlecht-nationalitat-und-det</t>
  </si>
  <si>
    <t>erwerbssituation-der-sozialhilfeempfanger-innen-56-64-jahre-und-26-55-jahre</t>
  </si>
  <si>
    <t>erwerbssituation-der-sozialhilfeempfanger-innen-ab-15-jahren-nach-fallstruktur</t>
  </si>
  <si>
    <t>erwerbssituation-der-sozialhilfeempfanger-innen-des-asylbereichs-in-der-stichprobe-pro-kanton-a</t>
  </si>
  <si>
    <t>erwerbssituation-und-beschaftigungsgrad-der-sozialhilfeempfanger-innen-von-ab-15-jahren</t>
  </si>
  <si>
    <t>erwerbsstatus-der-bevolkerung-eidgenossische-volkszahlung</t>
  </si>
  <si>
    <t>erwerbsstatus-nach-geschlecht-nationalitat-altersgruppen-familientyp8</t>
  </si>
  <si>
    <t>erwerbsstatus-nach-geschlecht-nationalitat-und-detailliertem-alter</t>
  </si>
  <si>
    <t>erwerbstatige-am-wirtschaftlichen-wohnsitz-nach-region-wirtschaftszweig-der-unternehmung-geschl</t>
  </si>
  <si>
    <t>erwerbstatige-antragsteller-innen-ab-15-jahren-in-der-sozialhilfe-nach-beschaftigungsgrad-und-f</t>
  </si>
  <si>
    <t>erwerbstatige-antragsteller-innen-von-18-bis-65-jahren-in-der-sozialhilfe-nach-beschaftigungsgr</t>
  </si>
  <si>
    <t>erwerbstatige-entwicklung-im-internationalen-vergleich-veranderung-zum-vorjahresquartal1</t>
  </si>
  <si>
    <t>erwerbstatige-inlandkonzept-insgesamt-und-in-vollzeitaquivalenten-nach-geschlecht-und-nationali5</t>
  </si>
  <si>
    <t>erwerbstatige-inlandkonzept-nach-geschlecht-nationalitat-und-alter-durchschnittliche-quartals-u6</t>
  </si>
  <si>
    <t>erwerbstatige-inlandkonzept-nach-geschlecht-nationalitat-und-aufenthaltsstatus-durchschnittlich6</t>
  </si>
  <si>
    <t>erwerbstatige-inlandkonzept-nach-geschlecht-nationalitat-und-erwerbsstatus-durchschnittliche-qu5</t>
  </si>
  <si>
    <t>erwerbstatige-inlandkonzept-nach-grossregionen-und-geschlecht-durchschnittliche-quartals-und-ja5</t>
  </si>
  <si>
    <t>erwerbstatige-nach-anzahl-arbeitstellen-nach-geschlecht-nationalitat-altersgruppen-familientyp6</t>
  </si>
  <si>
    <t>erwerbstatige-nach-arbeitsweg1</t>
  </si>
  <si>
    <t>erwerbstatige-nach-erwerbsstatus-bruttoerwerbseinkommen-in-klassen-beschaftigungsgrad-und-1000</t>
  </si>
  <si>
    <t>erwerbstatige-nach-erwerbsstatus-bruttoerwerbseinkommen-in-klassen-beschaftigungsgrad-und-10001</t>
  </si>
  <si>
    <t>erwerbstatige-nach-erwerbsstatus-bruttoerwerbseinkommen-in-klassen-beschaftigungsgrad-und-10002</t>
  </si>
  <si>
    <t>erwerbstatige-nach-geschlecht-nationalitat-altersgruppen5</t>
  </si>
  <si>
    <t>erwerbstatige-nach-wirtschaftsabschnitten-und-nach-geschlecht-nationalitat-altersgruppen-famili2</t>
  </si>
  <si>
    <t>erwerbstatige-nach-wohn-und-arbeitsgemeinde</t>
  </si>
  <si>
    <t>erwerbstatigenquoten-nach-geschlecht-nationalitat-altersgruppen-und-familientyp6</t>
  </si>
  <si>
    <t>erwerbstatigen-und-beschaftigungsstatistik</t>
  </si>
  <si>
    <t>erwerbstatige-pendler-innen-arbeitspendler-innen-nach-hauptverkehrsmitteln1</t>
  </si>
  <si>
    <t>erwerbstatige-pendler-innen-arbeitspendler-innen-nach-lange-und-zeitbedarf-fur-den-arbeitsweg1</t>
  </si>
  <si>
    <t>erwerbstatige-total-inlandkonzept-durchschnittliche-jahreswerte2</t>
  </si>
  <si>
    <t>erwerbstatigkeit-der-personen-ab-50-jahren</t>
  </si>
  <si>
    <t>erzeugung-landwirtschaftliche-wirtschaftsbereich-20002-2016</t>
  </si>
  <si>
    <t>etablissements-medico-social-ems</t>
  </si>
  <si>
    <t>ethikrat-reglement</t>
  </si>
  <si>
    <t>eu-touristische-nachfrage-zahl-der-mehrtagigen-reisen-von-touristen</t>
  </si>
  <si>
    <t>events-museen-basel-rss-feed</t>
  </si>
  <si>
    <t>exekutiven-und-legislativen-der-schweizer-stadte</t>
  </si>
  <si>
    <t>exporte-von-sonderabfallen-nach-landern1</t>
  </si>
  <si>
    <t>ex-post-analyse-des-energieverbrauchs-der-schweizerischen-haushalte-nach-bestimmungsfaktoren-und-ver</t>
  </si>
  <si>
    <t>ex-post-analyse-des-schweizerischen-energieverbrauchs-nach-bestimmungsfaktoren</t>
  </si>
  <si>
    <t>fachmaturitatszeugnisse-nach-richtung-geschlecht-schulkanton-und-wohnkanton2</t>
  </si>
  <si>
    <t>fahrgastzahlen-vbz1</t>
  </si>
  <si>
    <t>fahrleistungen-und-fahrzeugbewegungen-im-personenverkehr4</t>
  </si>
  <si>
    <t>fahrplan-2016-gtfs</t>
  </si>
  <si>
    <t>fahrplan-2016-hrdf</t>
  </si>
  <si>
    <t>fahrplan-2017-gtfs</t>
  </si>
  <si>
    <t>fahrplan-2017-hrdf</t>
  </si>
  <si>
    <t>fahrplanentwurf-2018-hrdf</t>
  </si>
  <si>
    <t>fahrplanentwurf-2019-hrdf</t>
  </si>
  <si>
    <t>fahrplanentwurf-2020-hrdf</t>
  </si>
  <si>
    <t>fahrzeiten-2015-der-vbz-im-soll-ist-vergleich-nachfuhrung-eingestellt1</t>
  </si>
  <si>
    <t>fahrzeiten-2016-der-vbz-im-soll-ist-vergleich-nachfuhrung-eingestellt1</t>
  </si>
  <si>
    <t>fahrzeiten-2017-der-vbz-im-soll-ist-vergleich-nachfuhrung-eingestellt1</t>
  </si>
  <si>
    <t>fahrzeiten-2018-der-vbz-im-soll-ist-vergleich-nachfuhrung-eingestellt1</t>
  </si>
  <si>
    <t>fahrzeiten-der-vbz-im-soll-ist-vergleich1</t>
  </si>
  <si>
    <t>fahrzeuge-und-transportmittelbestande-des-guterverkehrs2</t>
  </si>
  <si>
    <t>fahrzeuge-und-transportmittelbestande-des-personenverkehrs5</t>
  </si>
  <si>
    <t>faktor-w-und-taglicher-bedarf-pro-person-und-pro-kanton-im-asylbereich-im-juni-hochrechnung</t>
  </si>
  <si>
    <t>falle-mit-kindern-nach-anzahl-kinder-und-kurz-bzw-langzeitfallen</t>
  </si>
  <si>
    <t>fallwild-nach-art-und-todesursache1</t>
  </si>
  <si>
    <t>familiengrundung-1980-2018</t>
  </si>
  <si>
    <t>familiengrundung-nach-kanton-und-stadt-1999-2018</t>
  </si>
  <si>
    <t>familienhaushalte-mit-kindern-nach-region-haushaltstyp-und-anzahl-lediger-kinder-unter-18-jahre</t>
  </si>
  <si>
    <t>familien-in-der-schweiz-statistischer-bericht-2017</t>
  </si>
  <si>
    <t>familienleben-von-menschen-mit-und-ohne-behinderungen</t>
  </si>
  <si>
    <t>familie-und-gesundheit</t>
  </si>
  <si>
    <t>familie-und-studium</t>
  </si>
  <si>
    <t>fe-aufwendungen-und-finanzierung-der-sektor-der-privaten-unternehmen1</t>
  </si>
  <si>
    <t>fe-aufwendungen-und-personal-des-bundes-2015</t>
  </si>
  <si>
    <t>fe-aufwendungen-und-personal-des-bundes-2017</t>
  </si>
  <si>
    <t>fe-aufwendungen-und-personal-des-hochschulsektors-im-jahr-2015</t>
  </si>
  <si>
    <t>fe-ausgaben-pro-einwohner-in-verschiedenen-landern1</t>
  </si>
  <si>
    <t>federal-consultations-1960-1991</t>
  </si>
  <si>
    <t>federal-finances-institutions</t>
  </si>
  <si>
    <t>federal-finances-overall-budget</t>
  </si>
  <si>
    <t>federal-finances-receipts-and-expenditure</t>
  </si>
  <si>
    <t>fe-der-schweiz-2015</t>
  </si>
  <si>
    <t>fe-die-aufwendungen-des-bundes</t>
  </si>
  <si>
    <t>fe-finanzierung-durchfuhrung-und-personal-nach-sektor</t>
  </si>
  <si>
    <t>fe-finanzierung-durchfuhrung-und-personal-nach-sektor1</t>
  </si>
  <si>
    <t>fe-im-bereich-biotechnologie-in-der-privatwirtschaft-in-der-schweiz-2004-2012</t>
  </si>
  <si>
    <t>fe-in-der-biotechnologie-in-der-schweiz</t>
  </si>
  <si>
    <t>fe-in-der-schweiz-2000</t>
  </si>
  <si>
    <t>feinstaub-emissionen-pm10</t>
  </si>
  <si>
    <t>feinstaub-immissionen</t>
  </si>
  <si>
    <t>feldblockkarte-zum-erosionsrisiko</t>
  </si>
  <si>
    <t>feldobstbaume-entwicklung-seit-1961</t>
  </si>
  <si>
    <t>feldobstbau-nach-arten-hochstammbaume</t>
  </si>
  <si>
    <t>fe-personal-der-hochschulen-nach-hochschultyp1</t>
  </si>
  <si>
    <t>fe-personal-in-der-schweiz-nach-sektor-und-tatigkeit1</t>
  </si>
  <si>
    <t>ferienwochen-pro-jahr-der-vollzeitarbeitnehmenden-im-alter-von-15-bis-64-jahren-nach-altersgrup1</t>
  </si>
  <si>
    <t>ferienwochen-pro-jahr-der-vollzeiterwerbstatigen-selbstandigen-im-alter-von-15-bis-64-jahren-na1</t>
  </si>
  <si>
    <t>fernmeldedienste-der-ptt-telecom</t>
  </si>
  <si>
    <t>fernsehen-die-wichtigsten-sender-in-der-schweiz2</t>
  </si>
  <si>
    <t>fernsehen-markanteile-offentlich-rechtlicher-sender-im-europaischen-vergleich2</t>
  </si>
  <si>
    <t>fernsehen-nutzung-im-internationalen-vergleich</t>
  </si>
  <si>
    <t>fernsehen-nutzung-nach-sprachregionen-alter-und-geschlecht2</t>
  </si>
  <si>
    <t>fernsehen-programmangebot-der-srg-ssr-nach-inhaltskategorien2</t>
  </si>
  <si>
    <t>fertiggestellte-und-abgebrochene-wohnungen-nach-eigentumsart-und-stadtquartier-seit-20091</t>
  </si>
  <si>
    <t>filmangebot-und-nachfrage-nach-herkunftsland</t>
  </si>
  <si>
    <t>filmangebot-und-nachfrage-nach-herkunftsland-sprachgebiet-sprachfassung-projektionsart-2d-3d-un</t>
  </si>
  <si>
    <t>filmproduktion-in-der-schweiz-unternehmen-umsatz-und-angestellte</t>
  </si>
  <si>
    <t>film-und-kino-in-der-schweiz</t>
  </si>
  <si>
    <t>film-und-videoforderung-in-der-schweiz</t>
  </si>
  <si>
    <t>finanzausgleich-des-kantons-zurich</t>
  </si>
  <si>
    <t>finanzausgleich-politische-gemeinden-kanton-thurgau</t>
  </si>
  <si>
    <t>finanzdaten-der-stadt-zurich1</t>
  </si>
  <si>
    <t>finanzen-der-fachhochschulen-2009</t>
  </si>
  <si>
    <t>finanzen-der-sozialen-sicherheit-in-der-schweiz-ausgaben-nach-art-in-millionen-franken-und-ante</t>
  </si>
  <si>
    <t>finanzen-der-sozialen-sicherheit-in-der-schweiz-einnahmen-nach-art-in-millionen-franken-und-ant</t>
  </si>
  <si>
    <t>finanzen-der-sozialen-sicherheit-in-der-schweiz-gesamtausgaben-leistungen-und-gesamteinnahmen-i</t>
  </si>
  <si>
    <t>finanzen-der-sozialen-sicherheit-in-der-schweiz-gesamtausgaben-leistungen-und-gesamteinnahmen-i1</t>
  </si>
  <si>
    <t>finanzen-der-sozialen-sicherheit-in-der-schweiz-sozialleistungen-nach-funktion-in-millionen-fra</t>
  </si>
  <si>
    <t>finanzen-der-sozialen-sicherheit-in-europa-sozialleistungen-in-des-bip</t>
  </si>
  <si>
    <t>finanzen-der-sozialen-sicherheit-in-europa-sozialleistungen-je-einwohner</t>
  </si>
  <si>
    <t>finanzen-der-sozialen-sicherheit-in-europa-sozialleistungen-nach-funktion</t>
  </si>
  <si>
    <t>finanzen-der-universitaren-hochschulen-2009</t>
  </si>
  <si>
    <t>finanzflussrechnung-strasseninfrastruktur-und-offentlicher-verkehr</t>
  </si>
  <si>
    <t>finanzflussrechnung-strasseninfrastruktur-und-offentlicher-verkehr1</t>
  </si>
  <si>
    <t>finanzielle-situation-der-privaten-haushalte</t>
  </si>
  <si>
    <t>finanzierung-der-gesundheitsleistungen-fur-die-wohnbevolkerung</t>
  </si>
  <si>
    <t>finanzierung-der-kosten-des-gesundheitswesens-nach-direktzahlenden-und-finanzierungstragern-aus</t>
  </si>
  <si>
    <t>finanzierung-des-gesundheitswesens-aus-sicht-der-sozialen-sicherheit-alt</t>
  </si>
  <si>
    <t>finanzierung-des-gesundheitswesens-aus-sicht-der-volkswirtschaft-alt</t>
  </si>
  <si>
    <t>finanzierung-des-gesundheitswesens-nach-direktzahlenden-alt</t>
  </si>
  <si>
    <t>finanzierung-des-gesundheitswesens-nach-finanzierungsregimes2</t>
  </si>
  <si>
    <t>finanzierung-des-gesundheitswesens-nach-quellen2</t>
  </si>
  <si>
    <t>finanzierung-des-gesundheitswesens-nach-regimes-und-nach-quellen3</t>
  </si>
  <si>
    <t>finanzstatistik-der-kantonalen-bedarfsabhangigen-sozialleistungen</t>
  </si>
  <si>
    <t>finanzvermogen-fr-einw</t>
  </si>
  <si>
    <t>fiscal-data-package-kanton-basel-stadt</t>
  </si>
  <si>
    <t>fixpunkte-lfp2</t>
  </si>
  <si>
    <t>fixpunkte-lfp3-hfp3</t>
  </si>
  <si>
    <t>flache-aller-umgesetzten-parzellen-nach-handanderungsart-seit-1934</t>
  </si>
  <si>
    <t>flache-der-bauzone</t>
  </si>
  <si>
    <t>flache-der-umgesetzten-bebauten-parzellen-nach-handanderungsart-seit-1934</t>
  </si>
  <si>
    <t>flache-der-umgesetzten-unbebauten-parzellen-nach-handanderungsart-seit-1934</t>
  </si>
  <si>
    <t>flache-ha</t>
  </si>
  <si>
    <t>fliesswegkarte-zum-erosionsrisiko</t>
  </si>
  <si>
    <t>fluglaermmonitoring-hinterthurgau</t>
  </si>
  <si>
    <t>fluss-der-hospitalisierten-patienten-nach-ihrem-wohnkanton-und-nach-kanton-des-leistungserbring1</t>
  </si>
  <si>
    <t>flustat-deckungsquote-nach-fallstruktur</t>
  </si>
  <si>
    <t>flustat-die-wichtigsten-kennzahlen-und-struktur-der-unterstutzungseinheiten</t>
  </si>
  <si>
    <t>flustat-erwerbstatige-sozialhilfebeziehende-ab-15-jahren-nach-beschaftigungsgrad</t>
  </si>
  <si>
    <t>flustat-nettobedarf-im-stichmonat-nach-fallstruktur</t>
  </si>
  <si>
    <t>flustat-sozialhilfebeziehende-nach-altersklassen</t>
  </si>
  <si>
    <t>flustat-sozialhilfebeziehende-nach-geschlecht</t>
  </si>
  <si>
    <t>flustat-struktur-der-sozialhilfebeziehenden</t>
  </si>
  <si>
    <t>fonds-overview-federal-state-since-1848</t>
  </si>
  <si>
    <t>forderbeitrage-der-schweiz-an-die-fte-rahmenprogramme-der-eu</t>
  </si>
  <si>
    <t>forderbeitrage-der-schweiz-an-die-fte-rahmenprogramme-der-eu1</t>
  </si>
  <si>
    <t>forderliche-und-hemmende-faktoren-fur-eine-akademische-laufbahn-der-doktorierten-des-jahre-2012</t>
  </si>
  <si>
    <t>formation-professionnelle</t>
  </si>
  <si>
    <t>form-des-vertrags-der-arbeitnehmenden-nach-geschlecht-nationalitat-altersgruppen-familientyp6</t>
  </si>
  <si>
    <t>forschung-und-entwicklung-aufwendungen-und-personal-der-schweizerischen-privatunternehmen-2015</t>
  </si>
  <si>
    <t>forstbetriebe-der-schweiz-ab-20152</t>
  </si>
  <si>
    <t>forstbetriebe-der-schweiz-nach-forstzone-kanton-und-grossenklasse-bis-20141</t>
  </si>
  <si>
    <t>forstflachen-nach-eigentumertyp-und-kantonen2</t>
  </si>
  <si>
    <t>forstliche-bestandeskarte</t>
  </si>
  <si>
    <t>forstliche-standortkarte</t>
  </si>
  <si>
    <t>forstwirtschaft-der-schweiz-taschenstatistik-2017</t>
  </si>
  <si>
    <t>forstwirtschaft-der-schweiz-taschenstatistik-2018</t>
  </si>
  <si>
    <t>forstwirtschaftliche-gesamtrechnung-fgr-nach-bereich-der-forstwirtschaft-und-kontoposten</t>
  </si>
  <si>
    <t>forstwirtschaftliche-gesamtrechnung-fgr-stehende-holzvorrate-bilanz</t>
  </si>
  <si>
    <t>foto-ansichten-der-stadt-zurich-aus-den-jahren-1870-bis-1900</t>
  </si>
  <si>
    <t>fotografien-von-robert-breitinger-zb-zuerich</t>
  </si>
  <si>
    <t>fotosammlung-des-baugeschichtlichen-archivs-bar</t>
  </si>
  <si>
    <t>fotosammlung-wandervogel-schweizerischer-bund-fur-alkoholfreie-jugendwanderungen</t>
  </si>
  <si>
    <t>frauen-und-erwerbslosigkeit-anhaltende-unterschiede-zwischen-frauen-und-mannern-bei-der-erwerbs</t>
  </si>
  <si>
    <t>frauen-und-manner-an-den-schweizer-hochschulen</t>
  </si>
  <si>
    <t>frauen-und-manner-in-der-akademische-karriere-in-der-schweiz-studierende-und-forscher-innen</t>
  </si>
  <si>
    <t>frauen-und-manner-in-der-akademische-karriere-in-der-schweiz-studierende-und-forscher-innen1</t>
  </si>
  <si>
    <t>frauen-und-strafrecht</t>
  </si>
  <si>
    <t>frauen-und-wissenschaft-in-der-schweiz-zwei-perspektiven</t>
  </si>
  <si>
    <t>freigabeliste-der-open-government-data-des-kantons-zuerich</t>
  </si>
  <si>
    <t>freiheitsentzug-ausbruche</t>
  </si>
  <si>
    <t>freiheitsentzug-ausbruche-fluchten-unerlaubte-abwesenheiten-und-ruckkehr2</t>
  </si>
  <si>
    <t>freiheitsentzug-insassenbestand-am-stichtag2</t>
  </si>
  <si>
    <t>freiheitsentzug-insassenbestand-am-stichtag-strafvollzugskonkordat-der-lateinischen-schweiz2</t>
  </si>
  <si>
    <t>freiheitsentzug-insassenbestand-am-stichtag-strafvollzugskonkordat-der-nordwest-und-innerschwei2</t>
  </si>
  <si>
    <t>freiheitsentzug-insassenbestand-am-stichtag-strafvollzugskonkordat-der-ostschweiz2</t>
  </si>
  <si>
    <t>freiheitsentzug-insassenbestand-in-untersuchungshaft-nach-kanton2</t>
  </si>
  <si>
    <t>freiheitsentzug-todesfalle-und-suizide2</t>
  </si>
  <si>
    <t>freiwilligenarbeit-beteiligung-der-bevolkerung-in1</t>
  </si>
  <si>
    <t>freiwilligenarbeit-im-alter</t>
  </si>
  <si>
    <t>freiwilligenarbeit-in-der-schweiz-2010</t>
  </si>
  <si>
    <t>freiwilligenarbeit-in-der-schweiz-unterschiede-nach-ausgewahlten-regionalen-gliederungen</t>
  </si>
  <si>
    <t>freiwilligenarbeit-zeiteinsatz-mittlere-stundenzahl-pro-person-und-monat</t>
  </si>
  <si>
    <t>freiwilliges-engagement-in-der-schweiz-2013-2014</t>
  </si>
  <si>
    <t>freiwillige-tatigkeit</t>
  </si>
  <si>
    <t>freizeitaktivitaten-mindestens-wochentlich-ausgeubt-in-der-bevolkerung-ab-15-jahren</t>
  </si>
  <si>
    <t>freizeitaktivitaten-nach-haufigkeit-ihrer-ausubung</t>
  </si>
  <si>
    <t>freizeit-und-kultur</t>
  </si>
  <si>
    <t>freizeitverkehr-mountainbike-pisten</t>
  </si>
  <si>
    <t>freizeitverkehr-velowege</t>
  </si>
  <si>
    <t>freizeitverkehr-wandern</t>
  </si>
  <si>
    <t>freizeit-von-menschen-mit-und-ohne-behinderungen</t>
  </si>
  <si>
    <t>freizugigkeitsabkommen-schweiz-eu</t>
  </si>
  <si>
    <t>fremdkapital-fr-einw</t>
  </si>
  <si>
    <t>fruhpensionierungsquote-arbeitsmarktansatz-nach-anzahl-jahren-vor-dem-ordentlichen-rentenalter-</t>
  </si>
  <si>
    <t>fruhpensionierungsquote-arbeitsmarktansatz-nach-geschlecht-und-alter</t>
  </si>
  <si>
    <t>fso-statpop-2011-examples-datasets</t>
  </si>
  <si>
    <t>fullungsgrad-der-speicherseen-sonntag-24h-wochenbericht-speicherinhalt</t>
  </si>
  <si>
    <t>ga-hta-liste</t>
  </si>
  <si>
    <t>gang-dur-zuri-statistische-kennzahlen-fur-schulen1</t>
  </si>
  <si>
    <t>gastrolarm-und-gastro-sekundarlarm</t>
  </si>
  <si>
    <t>gastronomie-in-zurich-zurich-tourismus1</t>
  </si>
  <si>
    <t>gastwirtschaftsbetriebe-stand-31-12-2018</t>
  </si>
  <si>
    <t>gebaudeadressen-der-stadt-zurich1</t>
  </si>
  <si>
    <t>gebaudeadressen-und-informationen</t>
  </si>
  <si>
    <t>gebaudebilanz-nach-wohnviertel</t>
  </si>
  <si>
    <t>gebaude-mit-wohnnutzung-nach-geschosszahl</t>
  </si>
  <si>
    <t>gebaude-nach-gebaudekategorie</t>
  </si>
  <si>
    <t>gebaude-nach-gebaudekategorie-kantonen-und-bauperiode1</t>
  </si>
  <si>
    <t>gebaude-nach-gebaudekategorie-nach-kanton1</t>
  </si>
  <si>
    <t>gebaude-nach-gebaudekategorie-sowie-bauperiode-und-geschosszahl1</t>
  </si>
  <si>
    <t>gebaude-nach-gemeinde-gebaudekategorie-und-bauperiode-1970-1980-1990-20001</t>
  </si>
  <si>
    <t>gebaude-nach-gemeinde-gebaudekategorie-und-bauperiode-1990-und-20001</t>
  </si>
  <si>
    <t>gebaude-nach-gemeinde-gebaudekategorie-und-bauperiode-2000</t>
  </si>
  <si>
    <t>gebaude-nach-gemeinde-gebaudekategorie-und-eigentumertyp-1970-1980-1990-20001</t>
  </si>
  <si>
    <t>gebaude-nach-gemeinde-gebaudekategorie-und-eigentumertyp-1990-und-20001</t>
  </si>
  <si>
    <t>gebaude-nach-gemeinde-gebaudekategorie-und-eigentumertyp-20001</t>
  </si>
  <si>
    <t>gebaude-nach-heizungsart-bzw-energietrager-der-heizung-und-kantonen</t>
  </si>
  <si>
    <t>gebaude-nach-institutionellen-gliederungen-gebaudekategorie-und-bauperiode2</t>
  </si>
  <si>
    <t>gebaudenachkantongebaudekategorieanzahlgeschosse-anzahlwohnungen-undbauperiode1</t>
  </si>
  <si>
    <t>gebaude-nach-kanton-gebaudekategorie-heizungsart-warmwasserversorgung-energietrager-und-bauperi</t>
  </si>
  <si>
    <t>gebaude-nach-kategorie-bauperiode-und-geschosszahl</t>
  </si>
  <si>
    <t>gebaude-nach-kategorie-bauperiode-und-kantonen1</t>
  </si>
  <si>
    <t>gebaudeprogramm-jahresbericht-und-jahresstatistik</t>
  </si>
  <si>
    <t>gebaudeschaden-durch-hochwasser-und-rutschungen</t>
  </si>
  <si>
    <t>gebaudestruktur-gebaude-nach-kanton-gebaudekategorie-anzahl-geschosse-und-bauperiode-1990-2000</t>
  </si>
  <si>
    <t>gebaudestruktur-gebaude-nach-kanton-gebaudekategorie-anzahl-geschosse-und-wohnungen-bau-un-2000</t>
  </si>
  <si>
    <t>gebaudestruktur-gebaude-nach-kanton-gebaudekategorie-anzahl-geschosse-und-wohnungen-bau-un-20001</t>
  </si>
  <si>
    <t>gebaude-und-wohnungen-nach-bauperiode-und-statistischen-zonen-seit-20081</t>
  </si>
  <si>
    <t>gebaude-und-wohnungen-nach-eigentumsgruppen-und-stadtquartier-seit-20081</t>
  </si>
  <si>
    <t>gebaude-und-wohnungen-nach-gebaudeart-und-stadtquartier-seit-20081</t>
  </si>
  <si>
    <t>gebaude-und-wohnungsstatistik-2009</t>
  </si>
  <si>
    <t>gebaudevolumen-1000-m3</t>
  </si>
  <si>
    <t>gebaudevolumen-zunahme</t>
  </si>
  <si>
    <t>gebietseinteilung-ansprechpartner-im-quartier</t>
  </si>
  <si>
    <t>gebietseinteilung-arbeitsinspektorat</t>
  </si>
  <si>
    <t>gebietseinteilung-bauberatung-denkmalpflege</t>
  </si>
  <si>
    <t>gebietseinteilung-bauverfahren</t>
  </si>
  <si>
    <t>gebietseinteilung-polizeiliche-pravention</t>
  </si>
  <si>
    <t>gebrochene-gesteine-abbau</t>
  </si>
  <si>
    <t>geburtenhaufigkeit-situation-2016-und-tendenzen</t>
  </si>
  <si>
    <t>geburten-nach-geschlecht-und-nationalitat1</t>
  </si>
  <si>
    <t>geburten-nach-geschlecht-und-statistischer-zone-seit-19931</t>
  </si>
  <si>
    <t>geburten-nach-monat-stadtquartier-geschlecht-und-herkunft-seit-2013</t>
  </si>
  <si>
    <t>geburten-pers</t>
  </si>
  <si>
    <t>geburtenrate-5-j-mittel-pro-1000-einw</t>
  </si>
  <si>
    <t>geburtenrate-pro-1000-einw</t>
  </si>
  <si>
    <t>geburtenrate-und-geburten-nach-herkunft-und-geschlecht-seit-19341</t>
  </si>
  <si>
    <t>geburtenuberschuss-5-j-mittel-pro-1000-einw</t>
  </si>
  <si>
    <t>geburten-und-geburtenrate-nach-statistischer-zone-seit-19931</t>
  </si>
  <si>
    <t>geb-vol-dienstleistungen-anteil</t>
  </si>
  <si>
    <t>geb-vol-dienstleistungen-zunahme</t>
  </si>
  <si>
    <t>geb-vol-industrielager-anteil</t>
  </si>
  <si>
    <t>geb-vol-industrielager-zunahme</t>
  </si>
  <si>
    <t>geb-vol-infrastruktur-anteil</t>
  </si>
  <si>
    <t>geb-vol-infrastruktur-zunahme</t>
  </si>
  <si>
    <t>geb-vol-landwirtschaft-anteil</t>
  </si>
  <si>
    <t>geb-vol-landwirtschaft-zunahme</t>
  </si>
  <si>
    <t>geb-vol-nebengebaude-anteil</t>
  </si>
  <si>
    <t>geb-vol-nebengebaude-zunahme</t>
  </si>
  <si>
    <t>geb-vol-wohnen-anteil</t>
  </si>
  <si>
    <t>geb-vol-wohnen-zunahme</t>
  </si>
  <si>
    <t>gefahrenkarte-hochwasser-gefahrengebiet</t>
  </si>
  <si>
    <t>gefuhl-der-einsamkeit-nach-soziodemografischen-merkmalen</t>
  </si>
  <si>
    <t>geloster-organischer-kohlenstoff-doc</t>
  </si>
  <si>
    <t>gemeindebeitrag-an-zvv-1000-fr</t>
  </si>
  <si>
    <t>gemeindebeitrag-an-zvv-fr-einw</t>
  </si>
  <si>
    <t>gemeindegrenzen-fur-a4-darstellungen1</t>
  </si>
  <si>
    <t>gemeinderatswahlen-2006-alle-kandidierenden</t>
  </si>
  <si>
    <t>gemeinderatswahlen-2010-alle-kandidierenden</t>
  </si>
  <si>
    <t>gemeinderatswahlen-2010-resultate-aller-kandidierenden-und-herkunft-der-stimmen</t>
  </si>
  <si>
    <t>gemeinderatswahlen-2014-alle-kandidierenden</t>
  </si>
  <si>
    <t>gemeinderatswahlen-2014-resultate-aller-kandidierenden-und-herkunft-der-stimmen</t>
  </si>
  <si>
    <t>gemeinderatswahlen-2018-alle-kandidierenden</t>
  </si>
  <si>
    <t>gemeinderatswahlen-2018-resultate-aller-kandidierenden-und-herkunft-der-stimmen2</t>
  </si>
  <si>
    <t>gemeinderatswahlen-stimmenanteil-nach-partei-und-wahlkreis-seit-19131</t>
  </si>
  <si>
    <t>gemeinderatswahlen-wahlbeteiligung-seit-18921</t>
  </si>
  <si>
    <t>gemeindetypologie-are</t>
  </si>
  <si>
    <t>gemeindetypologie-und-stadt-land-typologie-2012</t>
  </si>
  <si>
    <t>gemeindewahlen-und-abstimmungen-von-uster-1966-2016</t>
  </si>
  <si>
    <t>gemeinnutzige-arbeit-1996-1998</t>
  </si>
  <si>
    <t>gemeinnutzige-arbeit-nach-einsatzjahr-geschlecht-nationalitat-und-alter</t>
  </si>
  <si>
    <t>gemeinnutzige-arbeit-nach-kanton</t>
  </si>
  <si>
    <t>gemeinnutzige-arbeit-nach-kanton-abschlussjahr-und-einsatzstunden1</t>
  </si>
  <si>
    <t>gemeinnutziger-wohnungsbau</t>
  </si>
  <si>
    <t>generalabo-halbtax1</t>
  </si>
  <si>
    <t>generalabo-halbtax-mit-bevolkerungsdaten1</t>
  </si>
  <si>
    <t>generalisierte-gemeindegrenzen1</t>
  </si>
  <si>
    <t>generalisierte-hintergrundkarte-zur-darstellung-hydrologischer-daten</t>
  </si>
  <si>
    <t>generation-praktikum-mythos-oder-realitat</t>
  </si>
  <si>
    <t>geneva-conventions</t>
  </si>
  <si>
    <t>geodaten-kanton-basel-stadt</t>
  </si>
  <si>
    <t>geoidmodell-chgeo2004-in-ch1903</t>
  </si>
  <si>
    <t>geoidmodell-chgeo2004-in-etrs89</t>
  </si>
  <si>
    <t>geologische-generalkarte-der-schweiz-1-200000</t>
  </si>
  <si>
    <t>geologische-karte-der-schweiz-1-500000</t>
  </si>
  <si>
    <t>geopotentielle-hohe-der-700-hpa-flache</t>
  </si>
  <si>
    <t>geopotentielle-hohe-der-850-hpa-flache</t>
  </si>
  <si>
    <t>geotechnische-karte-der-schweiz-1-200000</t>
  </si>
  <si>
    <t>geothermische-karte-der-schweiz-1-500000</t>
  </si>
  <si>
    <t>geotope-der-schweiz</t>
  </si>
  <si>
    <t>gepflegte-jungwaldflache</t>
  </si>
  <si>
    <t>gesamtarbeitsvertrage-nach-typ-grosse-und-wirtschaftssektor</t>
  </si>
  <si>
    <t>gesamtarbeitsvertragliche-lohnabschlusse-fur-2006</t>
  </si>
  <si>
    <t>gesamtarbeitsvertragliche-lohnabschlusse-fur-2010</t>
  </si>
  <si>
    <t>gesamtarbeitsvertragliche-lohnabschlusse-fur-2015</t>
  </si>
  <si>
    <t>gesamtaufwand-o-finanzen-u-steuern-fr-einw</t>
  </si>
  <si>
    <t>gesamtbestand-der-lernenden-nach-ausbildungsfeld-kanton-ausbildungstyp-geschlecht-und-ausbildun2</t>
  </si>
  <si>
    <t>gesamtbestand-der-lernenden-nach-beruf-fachrichtung-kanton-ausbildungstyp-geschlecht-und-ausbil2</t>
  </si>
  <si>
    <t>gesamtbestand-der-lernenden-nach-beruf-kanton-ausbildungstyp-geschlecht-und-ausbildungsform2</t>
  </si>
  <si>
    <t>gesamtdarsteiiung-schweiz-1985-91</t>
  </si>
  <si>
    <t>gesamtdarstellung-schweiz-1991-95-arbeitsstatten-unternehmen-und-beschaftigte-nach-wirtschaftsa</t>
  </si>
  <si>
    <t>gesamte-erzeugung-und-abgabe-elektrischer-energie-in-der-schweiz</t>
  </si>
  <si>
    <t>gesamtproduktion-der-forstwirtschaft-indizes-20101001</t>
  </si>
  <si>
    <t>gesamtproduktion-der-forstwirtschaft-zu-laufenden-preisen1</t>
  </si>
  <si>
    <t>gesamtproduktion-der-landwirtschaft-indizes-20101001</t>
  </si>
  <si>
    <t>gesamtproduktion-der-landwirtschaft-zu-laufenden-preisen1</t>
  </si>
  <si>
    <t>gesamtrechnung-der-sozialen-sicherheit</t>
  </si>
  <si>
    <t>gesamtrechnung-der-sozialen-sicherheit1</t>
  </si>
  <si>
    <t>gesamtrechnung-der-sozialen-sicherheit-2013</t>
  </si>
  <si>
    <t>gesamtrechnung-der-sozialen-sicherheit-2015</t>
  </si>
  <si>
    <t>gesamtrechnung-der-sozialen-sicherheit-2016</t>
  </si>
  <si>
    <t>gesamtrechnung-der-sozialen-sicherheit-ausgaben-nach-art-im-internationalen-vergleich1</t>
  </si>
  <si>
    <t>gesamtrechnung-der-sozialen-sicherheit-einnahmen-nach-art-im-internationalen-vergleich</t>
  </si>
  <si>
    <t>gesamtrechnung-der-sozialen-sicherheit-grss-2017</t>
  </si>
  <si>
    <t>gesamtrechnung-der-sozialen-sicherheit-grss-ausgaben-fur-sozialleistungen-im-internationalen-ve</t>
  </si>
  <si>
    <t>gesamtrechnung-der-sozialen-sicherheit-grss-ausgaben-fur-sozialleistungen-im-internationalen-ve1</t>
  </si>
  <si>
    <t>gesamtrechnung-der-sozialen-sicherheit-grss-ausgaben-fur-sozialleistungen-im-internationalen-ve2</t>
  </si>
  <si>
    <t>gesamtrechnungen-des-primarsektors</t>
  </si>
  <si>
    <t>gesamtschau-der-bedarfsabhangigen-sozialleistungen-in-der-schweiz</t>
  </si>
  <si>
    <t>gesamtsteuerfuss-ohne-kirchen</t>
  </si>
  <si>
    <t>gesamtwirtschaftliche-ausgaben-der-haushalte-fur-den-endkonsum</t>
  </si>
  <si>
    <t>geschafte-und-berichte-regierungsrat-kanton-basel-stadt-ab-januar-2012-bis-heute</t>
  </si>
  <si>
    <t>geschaftsorganisationen-business-organisations</t>
  </si>
  <si>
    <t>geschaftsorganisationen-mit-echtzeit</t>
  </si>
  <si>
    <t>geschaftsreisen-mit-ubernachtungen-nach-strukturvariablen</t>
  </si>
  <si>
    <t>geschatzte-anzahl-der-menschen-mit-behinderungen</t>
  </si>
  <si>
    <t>geschatzte-arbeitskosten-auf-basis-vergleichbarer-berufsgruppen-isco-08</t>
  </si>
  <si>
    <t>gesetzesinitiative-fur-bezahlbaren-wohnraum</t>
  </si>
  <si>
    <t>gesetzesinitiative-ja-zur-mundart-und-gegenvorschlag</t>
  </si>
  <si>
    <t>gesetzesinitiative-unser-kantonsspital-ist-service-public-spitalinitiative</t>
  </si>
  <si>
    <t>gesetzliche-grundlage-fur-die-uberwachung-von-versicherten</t>
  </si>
  <si>
    <t>gesetz-uber-die-gebietsreform-im-kanton-graubunden-mantelgesetz-uber-die-gebietsreform</t>
  </si>
  <si>
    <t>gesetz-uber-die-reform-des-finanzausgleichs-im-kanton-graubunden-mantelgesetz-uber-die-fa-refor</t>
  </si>
  <si>
    <t>gestorbene-nach-wohnviertel</t>
  </si>
  <si>
    <t>gesundheit-der-neugeborenen-2008</t>
  </si>
  <si>
    <t>gesundheit-der-studierenden-an-den-schweizer-hochschulen</t>
  </si>
  <si>
    <t>gesundheitsberufe-nach-geschlecht-diplomierungen-seit-1980</t>
  </si>
  <si>
    <t>gesundheitskosten-der-luftverschmutzung</t>
  </si>
  <si>
    <t>gesundheitskosten-in-der-schweiz-entwicklung-von-1960-bis-2000</t>
  </si>
  <si>
    <t>gesundheitskosten-nach-alter-und-geschlecht-schatzung1</t>
  </si>
  <si>
    <t>gesundheitsrelevante-einstellungen-und-verhaltensweisen</t>
  </si>
  <si>
    <t>gesundheitsrelevante-einstellungen-und-verhaltensweisen-nach-geschlecht-alter-sprachgebiet-bild</t>
  </si>
  <si>
    <t>gesundheitsstatistik-2009</t>
  </si>
  <si>
    <t>gesundheitsstatistik-2014</t>
  </si>
  <si>
    <t>gesundheitszustand-armut-und-verzicht-auf-pflegeleistungen</t>
  </si>
  <si>
    <t>gesundheit-taschenstatistik-2018</t>
  </si>
  <si>
    <t>gesundheit-und-gesundheitsverhalten-in-der-schweiz-1992-2002</t>
  </si>
  <si>
    <t>gesundheit-und-gesundheitsverhalten-in-der-schweiz-2007</t>
  </si>
  <si>
    <t>gesundheit-von-betagten-in-alters-und-pflegeheimen</t>
  </si>
  <si>
    <t>gesundheit-von-menschen-mit-und-ohne-behinderungen</t>
  </si>
  <si>
    <t>gesundheit-von-muttern-und-neugeborenen-in-der-migrationsbevolkerung</t>
  </si>
  <si>
    <t>getreideproduktion-entwicklung1</t>
  </si>
  <si>
    <t>gewanderte-personen-von-nach-nwch-nach-wohnviertel-und-alter</t>
  </si>
  <si>
    <t>gewasseranschlusskarte-anschlusswahrscheinlichkeit</t>
  </si>
  <si>
    <t>gewasseranschlusskarte-direkt-und-indirekt-anschlusswahrscheinlichkeit</t>
  </si>
  <si>
    <t>gewasser-haupteinzugsgebiete1</t>
  </si>
  <si>
    <t>gewasserraum-nach-ubergangsbestimmungen</t>
  </si>
  <si>
    <t>gewasserschutzbereich-ao</t>
  </si>
  <si>
    <t>gewasserschutzbereich-au</t>
  </si>
  <si>
    <t>gewicht-der-landwirtschaftsmaschinen</t>
  </si>
  <si>
    <t>gips-abbau-und-verarbeitung</t>
  </si>
  <si>
    <t>gleichstellung-von-frau-und-mann-die-schweiz-im-internationalen-vergleich</t>
  </si>
  <si>
    <t>gleichstellung-von-frau-und-mann-im-europaischen-vergleich1</t>
  </si>
  <si>
    <t>gleichstellung-von-menschen-mit-behinderungen</t>
  </si>
  <si>
    <t>gliederung-der-lohndaten-in-prozent-nach-tatigkeit-privater-sektor-und-offentlicher-sektor-bund</t>
  </si>
  <si>
    <t>gliederung-der-lohndaten-in-prozent-nach-tatigkeit-privater-und-offentlicher-sektor-zusammen-sc</t>
  </si>
  <si>
    <t>gliederung-der-lohndaten-in-prozent-nach-tatigkeit-und-grossregionen-privater-sektor-und-offent</t>
  </si>
  <si>
    <t>gliederung-der-lohndaten-in-prozent-nach-tatigkeit-und-grossregionen-privater-und-offentlicher-</t>
  </si>
  <si>
    <t>gliederung-der-lohndaten-in-prozent-nach-wirtschaftszweigen-noga02-und-grossregionen-privater-s</t>
  </si>
  <si>
    <t>gliederung-der-lohndaten-in-prozent-nach-wirtschaftszweigen-noga02-und-unternehmensgrosse-priva</t>
  </si>
  <si>
    <t>gliederung-der-lohndaten-in-prozent-nach-wirtschaftszweigen-noga08-und-grossregionen-privater-s</t>
  </si>
  <si>
    <t>gliederung-der-lohndaten-in-prozent-nach-wirtschaftszweigen-noga08-und-unternehmensgrosse-priva</t>
  </si>
  <si>
    <t>gliederung-der-lohndaten-in-prozent-nach-wirtschaftszweigen-und-grossregionen-privater-und-offe</t>
  </si>
  <si>
    <t>gliederung-der-lohndaten-in-prozent-nach-wirtschaftszweigen-und-unternehmensgrosse-noga02-priva</t>
  </si>
  <si>
    <t>gliederung-der-lohndaten-in-prozent-nach-wirtschaftszweigen-und-unternehmensgrosse-noga08-priva</t>
  </si>
  <si>
    <t>gliederung-der-vollzeitaquivalente-in-prozent-nach-anforderungsniveau-kantonaler-offentlicher-s</t>
  </si>
  <si>
    <t>gliederung-der-vollzeitaquivalente-in-prozent-nach-wirtschaftszweigen-noga02-kantonaler-offentl</t>
  </si>
  <si>
    <t>gliederung-der-vollzeitaquivalente-in-prozent-nach-wirtschaftszweigen-noga08-kantonaler-offentl</t>
  </si>
  <si>
    <t>gliederung-der-vollzeitaquivalente-in-prozent-schweizerinnen-und-auslanderinnen-kantonaler-offe</t>
  </si>
  <si>
    <t>globalbeitrage-an-die-kantone-nach-art-15-eng-wirkungsanalyse-kantonaler-forderprogramme-ergebnisse</t>
  </si>
  <si>
    <t>graphe-de-la-mobilite</t>
  </si>
  <si>
    <t>graphischer-fahrplan1</t>
  </si>
  <si>
    <t>graphisch-statistischer-atlas-der-schweiz-1897</t>
  </si>
  <si>
    <t>gravimetrischer-atlas-der-schweiz-1-100000</t>
  </si>
  <si>
    <t>grenzbetrage-fur-die-zuteilung-zur-mittleren-einkommensgruppe1</t>
  </si>
  <si>
    <t>grenzganger-innen-nach-wohn-und-arbeitsort-innerhalb-oder-ausserhalb-der-schweiz-nach-nationali1</t>
  </si>
  <si>
    <t>grenzuberschreitender-city-statistics-arbeitsmarkt1</t>
  </si>
  <si>
    <t>grenzuberschreitender-city-statistics-bildung1</t>
  </si>
  <si>
    <t>grenzuberschreitender-city-statistics-demografie1</t>
  </si>
  <si>
    <t>grenzuberschreitender-city-statistics-gesundheit1</t>
  </si>
  <si>
    <t>grenzuberschreitender-city-statistics-mobilitat-und-tourismus1</t>
  </si>
  <si>
    <t>grenzuberschreitender-city-statistics-wirtschaft1</t>
  </si>
  <si>
    <t>grenzuberschreitender-city-statistics-wohnen1</t>
  </si>
  <si>
    <t>grenzwertuberschreitungen-ozon</t>
  </si>
  <si>
    <t>gr-kt-dcat-harvester</t>
  </si>
  <si>
    <t>grosse-betriebe-250-vza-anz</t>
  </si>
  <si>
    <t>grosse-hochwasserabfluesse-in-der-schweiz</t>
  </si>
  <si>
    <t>grosshandelspreise-fleisch-2004-2016</t>
  </si>
  <si>
    <t>grossratswahlen-kanton-thurgau-ebene-gemeinden</t>
  </si>
  <si>
    <t>grossratswahlen-kanton-thurgau-ebene-kanton</t>
  </si>
  <si>
    <t>grossregionen-ausbildungsniveau-der-standigen-wohnbevolkerung-und-erwerbstatigen-nach-geschlech5</t>
  </si>
  <si>
    <t>grossregionen-ausbildungsstufen-der-standigen-wohnbevolkerung-und-erwerbstatigen-nach-geschlech5</t>
  </si>
  <si>
    <t>grossregionen-berufliche-stellung-der-erwerbstatigen-nach-geschlecht-und-nationalitat5</t>
  </si>
  <si>
    <t>grossregionen-erwerbslose-gemass-ilo-nach-geschlecht-und-nationalitat5</t>
  </si>
  <si>
    <t>grossregionen-erwerbslosenquote-gemass-ilo-nach-geschlecht6</t>
  </si>
  <si>
    <t>grossregionen-erwerbsquoten-nach-geschlecht-familientyp6</t>
  </si>
  <si>
    <t>grossregionen-erwerbsstatus-nach-geschlecht5</t>
  </si>
  <si>
    <t>grossregionen-erwerbstatige-nach-geschlecht-nationalitat-altersgruppen-familientyp6</t>
  </si>
  <si>
    <t>grossregionen-erwerbstatige-nach-wirtschaftssektoren-geschlecht-und-nationalitat1</t>
  </si>
  <si>
    <t>grossregionen-erwerbstatigenquoten-nach-geschlecht-und-familientyp6</t>
  </si>
  <si>
    <t>grossregionen-vollzeit-und-teilzeiterwerbstatige-nach-geschlecht-und-nationalitat5</t>
  </si>
  <si>
    <t>grossvieheinheiten-1990-2015</t>
  </si>
  <si>
    <t>grunde-warum-der-haushalt-keinen-konsumkredit-hat-nach-verschiedenen-soziodemographischen-merkm</t>
  </si>
  <si>
    <t>grundkompetenzen-von-erwachsenen</t>
  </si>
  <si>
    <t>grundlagendaten-zur-publikation-zurich-1799</t>
  </si>
  <si>
    <t>grundung-schliessung-und-bestand-aktiver-unternehmen-nach-agglomeration-und-grossenklasse1</t>
  </si>
  <si>
    <t>grundung-schliessung-und-bestand-aktiver-unternehmen-nach-gemeinde-und-wirtschaftssektor1</t>
  </si>
  <si>
    <t>grundung-schliessung-und-bestand-aktiver-unternehmen-nach-kanton-und-rechtsform1</t>
  </si>
  <si>
    <t>grundung-schliessung-und-bestand-aktiver-unternehmen-nach-kanton-wirtschaftssektor-und-grossenk</t>
  </si>
  <si>
    <t>grundung-schliessung-und-bestand-aktiver-unternehmen-nach-wirtschaftsabteilung-und-grossenklass1</t>
  </si>
  <si>
    <t>grundwasseraustritte-fassungen-und-anreicherungsanlagen</t>
  </si>
  <si>
    <t>gruppenunterrichte-im-1-semester-2019-2020-der-musikschule-konservatorium-zurich</t>
  </si>
  <si>
    <t>gruppe-verteidigung-geocat-harvester</t>
  </si>
  <si>
    <t>guteklassen-offentlicher-verkehr</t>
  </si>
  <si>
    <t>gutertransporte-auf-der-strasse-erhebung-1998</t>
  </si>
  <si>
    <t>guterverkehr-auf-strasse-und-schiene</t>
  </si>
  <si>
    <t>guterverkehr-in-der-schweiz-2016</t>
  </si>
  <si>
    <t>guterverkehr-in-der-schweiz-2017</t>
  </si>
  <si>
    <t>gutes-verhaltnis-zur-nachbarschaft</t>
  </si>
  <si>
    <t>gymnasiale-maturitatszeugnisse-nach-schwerpunkt-geschlecht-schulkanton-und-wohnkanton2</t>
  </si>
  <si>
    <t>haltestelle-billettautomat</t>
  </si>
  <si>
    <t>haltestelle-billettentwerter</t>
  </si>
  <si>
    <t>haltestelle-didok1</t>
  </si>
  <si>
    <t>haltestelle-equipement</t>
  </si>
  <si>
    <t>haltestelle-feiertage</t>
  </si>
  <si>
    <t>haltestelle-gepack1</t>
  </si>
  <si>
    <t>haltestelle-halteorttafeln</t>
  </si>
  <si>
    <t>haltestelle-karte-trafimage1</t>
  </si>
  <si>
    <t>haltestelle-kontaktadressen</t>
  </si>
  <si>
    <t>haltestelle-mobilitat1</t>
  </si>
  <si>
    <t>haltestellen-des-offentlichen-verkehrs</t>
  </si>
  <si>
    <t>haltestellen-des-offentlichen-verkehrs2</t>
  </si>
  <si>
    <t>haltestelle-nebenbetriebe</t>
  </si>
  <si>
    <t>haltestelle-offnungszeiten</t>
  </si>
  <si>
    <t>haltestelle-perron</t>
  </si>
  <si>
    <t>haltestelle-perronkante1</t>
  </si>
  <si>
    <t>haltestelle-perronoberflache1</t>
  </si>
  <si>
    <t>haltestelle-rampe-treppe1</t>
  </si>
  <si>
    <t>haltestelle-sektortafel1</t>
  </si>
  <si>
    <t>haltestelle-services1</t>
  </si>
  <si>
    <t>haltestelle-visuell-taktile-sicherheitslinie1</t>
  </si>
  <si>
    <t>handanderungen-nach-handanderungstyp-und-bebauungsart-seit-20091</t>
  </si>
  <si>
    <t>handbuch-zur-berufsdatenbank</t>
  </si>
  <si>
    <t>handlungsbedarf-luftschadstoffe</t>
  </si>
  <si>
    <t>handschriften-rainer-maria-rilke</t>
  </si>
  <si>
    <t>harmonisierter-verbraucherpreisindex-hvpi</t>
  </si>
  <si>
    <t>harmonisierter-verbraucherpreisindex-hvpi-im-internationalen-vergleich1</t>
  </si>
  <si>
    <t>haufigkeit-der-nutzung-von-verkehrsmitteln-fur-private-zwecke</t>
  </si>
  <si>
    <t>haufigkeitsverteilung-der-erwerbstatigen-nach-bruttoerwerbseinkommen-in-klassen-beschaftigungsg</t>
  </si>
  <si>
    <t>haufigkeitsverteilung-der-erwerbstatigen-nach-bruttoerwerbseinkommen-in-klassen-beschaftigungsg1</t>
  </si>
  <si>
    <t>haufigkeitsverteilung-der-erwerbstatigen-nach-bruttoerwerbseinkommen-in-klassen-beschaftigungsg2</t>
  </si>
  <si>
    <t>haufigkeitsverteilung-der-vollzeitaquivalente-in-prozent-monatlicher-bruttolohn-nach-lohnhohenk</t>
  </si>
  <si>
    <t>haufigkeitsverteilung-monatlicher-nettolohn-voll-und-teilzeitbeschaftigte-nach-lohnhohenklassen</t>
  </si>
  <si>
    <t>haufigkeitsverteilung-monatlicher-nettolohn-voll-und-teilzeitbeschaftigte-nach-lohnhohenklassen1</t>
  </si>
  <si>
    <t>haufigkeitsverteilung-monatlicher-nettolohn-voll-und-teilzeitbeschaftigte-nach-lohnhohenklassen10</t>
  </si>
  <si>
    <t>haufigkeitsverteilung-monatlicher-nettolohn-voll-und-teilzeitbeschaftigte-nach-lohnhohenklassen11</t>
  </si>
  <si>
    <t>haufigkeitsverteilung-monatlicher-nettolohn-voll-und-teilzeitbeschaftigte-nach-lohnhohenklassen12</t>
  </si>
  <si>
    <t>haufigkeitsverteilung-monatlicher-nettolohn-voll-und-teilzeitbeschaftigte-nach-lohnhohenklassen13</t>
  </si>
  <si>
    <t>haufigkeitsverteilung-monatlicher-nettolohn-voll-und-teilzeitbeschaftigte-nach-lohnhohenklassen14</t>
  </si>
  <si>
    <t>haufigkeitsverteilung-monatlicher-nettolohn-voll-und-teilzeitbeschaftigte-nach-lohnhohenklassen15</t>
  </si>
  <si>
    <t>haufigkeitsverteilung-monatlicher-nettolohn-voll-und-teilzeitbeschaftigte-nach-lohnhohenklassen16</t>
  </si>
  <si>
    <t>haufigkeitsverteilung-monatlicher-nettolohn-voll-und-teilzeitbeschaftigte-nach-lohnhohenklassen17</t>
  </si>
  <si>
    <t>haufigkeitsverteilung-monatlicher-nettolohn-voll-und-teilzeitbeschaftigte-nach-lohnhohenklassen18</t>
  </si>
  <si>
    <t>haufigkeitsverteilung-monatlicher-nettolohn-voll-und-teilzeitbeschaftigte-nach-lohnhohenklassen19</t>
  </si>
  <si>
    <t>haufigkeitsverteilung-monatlicher-nettolohn-voll-und-teilzeitbeschaftigte-nach-lohnhohenklassen2</t>
  </si>
  <si>
    <t>haufigkeitsverteilung-monatlicher-nettolohn-voll-und-teilzeitbeschaftigte-nach-lohnhohenklassen20</t>
  </si>
  <si>
    <t>haufigkeitsverteilung-monatlicher-nettolohn-voll-und-teilzeitbeschaftigte-nach-lohnhohenklassen3</t>
  </si>
  <si>
    <t>haufigkeitsverteilung-monatlicher-nettolohn-voll-und-teilzeitbeschaftigte-nach-lohnhohenklassen4</t>
  </si>
  <si>
    <t>haufigkeitsverteilung-monatlicher-nettolohn-voll-und-teilzeitbeschaftigte-nach-lohnhohenklassen5</t>
  </si>
  <si>
    <t>haufigkeitsverteilung-monatlicher-nettolohn-voll-und-teilzeitbeschaftigte-nach-lohnhohenklassen6</t>
  </si>
  <si>
    <t>haufigkeitsverteilung-monatlicher-nettolohn-voll-und-teilzeitbeschaftigte-nach-lohnhohenklassen7</t>
  </si>
  <si>
    <t>haufigkeitsverteilung-monatlicher-nettolohn-voll-und-teilzeitbeschaftigte-nach-lohnhohenklassen8</t>
  </si>
  <si>
    <t>haufigkeitsverteilung-monatlicher-nettolohn-voll-und-teilzeitbeschaftigte-nach-lohnhohenklassen9</t>
  </si>
  <si>
    <t>haufigkeitsverteilung-monatlicher-nettolohn-vollzeitbeschaftigte-nach-lohnhohenklassen-offentli</t>
  </si>
  <si>
    <t>haufigkeitsverteilung-monatlicher-nettolohn-vollzeitbeschaftigte-nach-lohnhohenklassen-privater</t>
  </si>
  <si>
    <t>haufigste-hauptsprachen2</t>
  </si>
  <si>
    <t>hauptarbeitsort-nach-geschlecht-nationalitat-altersgruppen-familientyp1</t>
  </si>
  <si>
    <t>hauptberufliche-landwirtschaftsbetriebe-anz</t>
  </si>
  <si>
    <t>hauptgrund-der-beendigung-des-sozialhilfebezugs-nach-altersklassen</t>
  </si>
  <si>
    <t>hauptindikatoren-der-volkswirtschaftlichen-gesamtrechnung1</t>
  </si>
  <si>
    <t>hauptsprachen-nach-stadtquartier2</t>
  </si>
  <si>
    <t>haupt-und-nebenstrassen1</t>
  </si>
  <si>
    <t>haushalte-nach-haushaltstyp-und-region</t>
  </si>
  <si>
    <t>haushaltsbudgeterhebung-2011</t>
  </si>
  <si>
    <t>haushaltseinkommen-und-ausgaben-nach-altersklasse-der-referenzperson</t>
  </si>
  <si>
    <t>haushaltseinkommen-und-ausgaben-nach-einkommensklasse</t>
  </si>
  <si>
    <t>haushaltseinkommen-und-ausgaben-nach-grossregion</t>
  </si>
  <si>
    <t>haushaltseinkommen-und-ausgaben-nach-haushaltstyp</t>
  </si>
  <si>
    <t>haushaltseinkommen-und-ausgaben-nach-kanton-nur-die-bevolkerungsreichsten-kantone</t>
  </si>
  <si>
    <t>haushaltseinkommen-und-ausgaben-nach-sprachregion</t>
  </si>
  <si>
    <t>haushaltseinkommen-und-ausgaben-samtlicher-haushalte-nach-jahr1</t>
  </si>
  <si>
    <t>haushaltseinkommen-und-ausgaben-samtliche-tabellen-der-jahre-2006-2008</t>
  </si>
  <si>
    <t>haushaltseinkommen-und-ausgaben-samtliche-tabellen-der-jahre-2009-2011</t>
  </si>
  <si>
    <t>haushaltseinkommen-und-ausgaben-samtliche-tabellen-der-jahre-2012-2014</t>
  </si>
  <si>
    <t>haushaltseinkommen-und-ausgaben-von-einpersonenhaushalten-ab-65-jahren-nach-einkommensklasse</t>
  </si>
  <si>
    <t>haushaltseinkommen-und-ausgaben-von-einpersonenhaushalten-nach-altersklasse</t>
  </si>
  <si>
    <t>haushaltseinkommen-und-ausgaben-von-einpersonenhaushalten-unter-65-jahren-nach-einkommensklasse</t>
  </si>
  <si>
    <t>haushaltseinkommen-und-ausgaben-von-paaren-mit-kindern-nach-altersklasse-des-altesten-kindes</t>
  </si>
  <si>
    <t>haushaltseinkommen-und-ausgaben-von-paaren-mit-kindern-nach-anzahl-kinder</t>
  </si>
  <si>
    <t>haushaltseinkommen-und-ausgaben-von-paaren-mit-kindern-nach-einkommensklasse</t>
  </si>
  <si>
    <t>haushaltseinkommen-und-ausgaben-von-paarhaushalten-ab-65-jahren-nach-einkommensklasse</t>
  </si>
  <si>
    <t>haushaltseinkommen-und-ausgaben-von-paarhaushalten-nach-altersklasse-der-altesten-person</t>
  </si>
  <si>
    <t>haushaltseinkommen-und-ausgaben-von-paarhaushalten-unter-65-jahren-nach-einkommensklasse</t>
  </si>
  <si>
    <t>haushaltsgrosse-in-den-grossten-agglomerationen-und-in-den-landlichen-gebieten-2011-2017</t>
  </si>
  <si>
    <t>hausliche-gewalt-anteil-hauslicher-gewalt-an-der-polizeilich-registrierten-gewalt1</t>
  </si>
  <si>
    <t>hausliche-gewalt-beschuldigte-eltern-belastungsraten-nach-geschlecht-und-alter1</t>
  </si>
  <si>
    <t>hausliche-gewalt-beschuldigte-in-der-ehemaligen-partnerschaft-belastungsraten-nach-geschlecht-u1</t>
  </si>
  <si>
    <t>hausliche-gewalt-beschuldigte-in-der-partnerschaft-belastungsraten-nach-geschlecht-und-alter1</t>
  </si>
  <si>
    <t>hausliche-gewalt-beschuldigte-kinder-die-gewalt-gegenuber-ihren-eltern-ausgeubt-haben-belastung1</t>
  </si>
  <si>
    <t>hausliche-gewalt-beschuldigte-nach-geschlecht-und-beziehung1</t>
  </si>
  <si>
    <t>hausliche-gewalt-beschuldigte-nach-staatszugehorigkeit-und-aufenthaltsstatus1</t>
  </si>
  <si>
    <t>hausliche-gewalt-beschuldigte-von-vollendeten-totungsdelikten-nach-beziehung-geschlecht-und-alt2</t>
  </si>
  <si>
    <t>hausliche-gewalt-geschadigte-in-der-ehemaligen-partnerschaft-belastungsraten-nach-geschlecht-un1</t>
  </si>
  <si>
    <t>hausliche-gewalt-geschadigte-in-der-partnerschaft-belastungsraten-nach-geschlecht-und-alter1</t>
  </si>
  <si>
    <t>hausliche-gewalt-geschadigte-nach-geschlecht-und-beziehung1</t>
  </si>
  <si>
    <t>hausliche-gewalt-geschadigte-nach-staatszugehorigkeit-und-aufenthaltsstatus1</t>
  </si>
  <si>
    <t>hausliche-gewalt-geschadigte-personen-in-der-ehemaligen-partnerschaft-nach-straftat-und-geschle1</t>
  </si>
  <si>
    <t>hausliche-gewalt-geschadigte-personen-in-der-partnerschaft-nach-straftat-und-geschlecht1</t>
  </si>
  <si>
    <t>hausliche-gewalt-geschadigte-von-vollendeten-totungsdelikten-nach-beziehung-geschlecht-und-alte2</t>
  </si>
  <si>
    <t>hausliche-gewalt-mannliche-beschuldigte-belastungsraten-nach-beziehung-und-alter1</t>
  </si>
  <si>
    <t>hausliche-gewalt-mannliche-beschuldigte-in-der-ehemaligen-partnerschaft-belastungsraten-nach-st1</t>
  </si>
  <si>
    <t>hausliche-gewalt-mannliche-beschuldigte-in-der-partnerschaft-belastungsraten-nach-staatszugehor1</t>
  </si>
  <si>
    <t>hausliche-gewalt-mannliche-geschadigte-belastungsraten-nach-beziehung-und-alter1</t>
  </si>
  <si>
    <t>hausliche-gewalt-polizeilich-registrierte-gewaltstraftaten2</t>
  </si>
  <si>
    <t>hausliche-gewalt-polizeilich-registrierte-gewaltstraftaten-mit-uber-mehrfachflag-registrierter-</t>
  </si>
  <si>
    <t>hausliche-gewalt-polizeilich-registrierte-gewaltstraftaten-nach-beziehung1</t>
  </si>
  <si>
    <t>hausliche-gewalt-verteilung-der-beziehungsformen-nach-art-und-schwere-der-gewalt1</t>
  </si>
  <si>
    <t>hausliche-gewalt-verteilung-der-geschadigten-und-beschuldigten-personen-nach-geschlecht-und-pro1</t>
  </si>
  <si>
    <t>hausliche-gewalt-von-den-eltern-geschadigte-personen-belastungsraten-nach-geschlecht-und-alter1</t>
  </si>
  <si>
    <t>hausliche-gewalt-von-der-restlichen-familie-geschadigte-personen-belastungsraten-nach-geschlech1</t>
  </si>
  <si>
    <t>hausliche-gewalt-weibliche-beschuldigte-belastungsraten-nach-beziehung-und-alter1</t>
  </si>
  <si>
    <t>hausliche-gewalt-weibliche-beschuldigte-in-der-ehemaligen-partnerschaft-belastungsraten-nach-st1</t>
  </si>
  <si>
    <t>hausliche-gewalt-weibliche-beschuldigte-in-der-partnerschaft-belastungsraten-nach-staatszugehor1</t>
  </si>
  <si>
    <t>hausliche-gewalt-weibliche-geschadigte-belastungsraten-nach-beziehung-und-alter1</t>
  </si>
  <si>
    <t>hausliche-gewalt-weibliche-geschadigte-in-der-ehemaligen-partnerschaft-belastungsraten-nach-sta1</t>
  </si>
  <si>
    <t>hausliche-gewalt-weibliche-geschadigte-in-der-partnerschaft-belastungsraten-nach-staatszugehori1</t>
  </si>
  <si>
    <t>hausliche-gewalt-weibliche-geschadigte-von-schwerer-gewalt-in-der-ehemaligen-partnerschaft-bela1</t>
  </si>
  <si>
    <t>hausliche-gewalt-weibliche-geschadigte-von-schwerer-gewalt-in-der-partnerschaft-belastungsraten1</t>
  </si>
  <si>
    <t>hausnummer-und-hauskey</t>
  </si>
  <si>
    <t>haus-und-familienarbeit-durchschnittlicher-zeitaufwand-in-stunden-pro-woche</t>
  </si>
  <si>
    <t>haus-und-familienarbeiten-alleinlebende-frauen-nach-altersgruppen-und-erwerbssituation</t>
  </si>
  <si>
    <t>haus-und-familienarbeiten-alleinlebende-manner-nach-altersgruppen-und-erwerbssituation</t>
  </si>
  <si>
    <t>haus-und-familienarbeiten-alleinlebende-mutter-mit-kindern-im-haushalt-nach-erwerbssituation-al</t>
  </si>
  <si>
    <t>haus-und-familienarbeiten-alleinlebende-vater-mit-kindern-im-haushalt-nach-erwerbssituation-und</t>
  </si>
  <si>
    <t>haus-und-familienarbeiten-frauen-in-paarhaushalten-nach-altersgruppen-und-erwerbssituation</t>
  </si>
  <si>
    <t>haus-und-familienarbeiten-manner-in-paarhaushalten-nach-altersgruppen-und-erwerbssituation</t>
  </si>
  <si>
    <t>haus-und-familienarbeiten-mutter-in-paarhaushalten-mit-1-kind-nach-erwerbssituation-und-alter-d</t>
  </si>
  <si>
    <t>haus-und-familienarbeiten-mutter-in-paarhaushalten-mit-2-kindern-nach-erwerbssituation-und-alte</t>
  </si>
  <si>
    <t>haus-und-familienarbeiten-mutter-in-paarhaushalten-mit-3-oder-mehr-kindern-nach-erwerbssituatio</t>
  </si>
  <si>
    <t>haus-und-familienarbeiten-vater-in-paarhaushalten-mit-1-kind-nach-erwerbssituation-und-alter-de</t>
  </si>
  <si>
    <t>haus-und-familienarbeiten-vater-in-paarhaushalten-mit-2-kindern-nach-erwerbssituation-und-alter</t>
  </si>
  <si>
    <t>haus-und-familienarbeiten-vater-in-paarhaushalten-mit-3-oder-mehr-kindern-nach-erwerbssituation</t>
  </si>
  <si>
    <t>health-insurance-premiums</t>
  </si>
  <si>
    <t>heiraten-anz</t>
  </si>
  <si>
    <t>heiraten-nach-altersgruppen-geschlecht-kanton-und-stadt-1999-2018</t>
  </si>
  <si>
    <t>heiraten-nach-alter-und-zusammengefasste-heiratsziffer1</t>
  </si>
  <si>
    <t>heiraten-nach-gegenseitiger-altersklasse-staatsangehorigkeit-auswahl-und-zivilstand-d-1969-1986</t>
  </si>
  <si>
    <t>heiraten-nach-gegenseitiger-altersklasse-staatsangehorigkeit-auswahl-und-zivilstand-d-1987-1997</t>
  </si>
  <si>
    <t>heiraten-nach-gegenseitiger-altersklasse-staatsangehorigkeit-auswahl-und-zivilstand-d-1998-2006</t>
  </si>
  <si>
    <t>heiraten-nach-gegenseitiger-altersklasse-staatsangehorigkeit-auswahl-und-zivilstand-d-2007-2018</t>
  </si>
  <si>
    <t>heiraten-nach-institutionellen-gliederungen-und-staatsangehorigkeit-kategorie-der-ehepartner2</t>
  </si>
  <si>
    <t>heiraten-nach-kantonen-und-stadten1</t>
  </si>
  <si>
    <t>heiraten-nach-staatsangehorigkeit-der-ehepartner-kanton-und-stadt-1999-2018</t>
  </si>
  <si>
    <t>heiraten-nach-zivilstand-der-ehepartner-kanton-und-stadt-1999-2018</t>
  </si>
  <si>
    <t>heiraten-nach-zivilstand-staatsangehorigkeit-und-konfession-1960-2018</t>
  </si>
  <si>
    <t>heiraten-pro-1000-einw</t>
  </si>
  <si>
    <t>heiraten-und-heiratshaufigkeit-seit-18011</t>
  </si>
  <si>
    <t>herbarium-of-the-university-of-neuchatel</t>
  </si>
  <si>
    <t>herkunft-der-studierenden-an-schweizer-hochschulen</t>
  </si>
  <si>
    <t>hesta-informationen-an-die-betriebe</t>
  </si>
  <si>
    <t>heuschrecken-inventar-1990-981</t>
  </si>
  <si>
    <t>hilfe-von-anderen-nach-verschiedenen-soziodemografischen-merkmalen</t>
  </si>
  <si>
    <t>hilflosenentschadigungen-der-iv-im-dezember-nach-hilflosigkeitsgrad-wohnsituation-geschlecht-un</t>
  </si>
  <si>
    <t>hilflosenentschadigungen-der-iv-im-dezember-nach-hilflosigkeitsgrad-wohnsituation-geschlecht-un1</t>
  </si>
  <si>
    <t>hilflosenentschadigungen-der-iv-im-dezember-nach-kanton-hilflosigkeitsgrad-und-geschlecht</t>
  </si>
  <si>
    <t>hintergrundplan-av-amtliche-vermessung</t>
  </si>
  <si>
    <t>hinweisflachen-fur-anthropogene-boden1</t>
  </si>
  <si>
    <t>hinweiskarte-bodenbelastungen-hkb</t>
  </si>
  <si>
    <t>historical-maps-in-the-collection-of-the-basel-university-library</t>
  </si>
  <si>
    <t>historical-photograph-collection-active-service-in-the-first-world-war</t>
  </si>
  <si>
    <t>historical-photographs-from-the-album-a-tire-daile-par-le-saint-gothard-approx-1892</t>
  </si>
  <si>
    <t>historical-photographs-of-protective-structures-along-the-gotthard-railway-line-1911-1935</t>
  </si>
  <si>
    <t>historical-photographs-of-wetzikon</t>
  </si>
  <si>
    <t>historical-statistics-of-switzerland</t>
  </si>
  <si>
    <t>historicized-municipalities-register</t>
  </si>
  <si>
    <t>historic-prints-from-the-zentralbibliothek-solothurn</t>
  </si>
  <si>
    <t>historische-bahnhofbilder-historical-pictures-of-trainstations1</t>
  </si>
  <si>
    <t>historische-fotografien-des-forstbetriebes-sihlwald1878-1962</t>
  </si>
  <si>
    <t>historische-gemeindegrenzen1</t>
  </si>
  <si>
    <t>historische-karte-j-wild-18501</t>
  </si>
  <si>
    <t>historische-stadtquartiere1</t>
  </si>
  <si>
    <t>historisiertes-gemeindeverzeichnis-der-schweiz</t>
  </si>
  <si>
    <t>hochschulabsolventinnen-und-absolventen-mit-migrationshintergrund</t>
  </si>
  <si>
    <t>hochschulabsolventinnen-und-hochschulabsolventen-auf-dem-arbeitsmarkt</t>
  </si>
  <si>
    <t>hochschulen-soziale-und-wirtschaftliche-lage-der-studierenden-nach-hochschultyp</t>
  </si>
  <si>
    <t>hochsicherheitslaboratorien-in-biotechnologiebetrieben</t>
  </si>
  <si>
    <t>hochspezialisierte-medizin-in-der-schweiz</t>
  </si>
  <si>
    <t>hochwasserwarnkarte-fur-gewasser-von-gesamtschweizerischem-interesse</t>
  </si>
  <si>
    <t>hochwasserwarnkarte-fur-kleine-und-mittelgrosse-fliessgewasser</t>
  </si>
  <si>
    <t>hohe-m-u-m</t>
  </si>
  <si>
    <t>hohenmodelle-punktgitter-reliefschattierung</t>
  </si>
  <si>
    <t>hohere-berufsbildung-lernende-nach-ausbildungsfeld-bildungstyp-geschlecht-und-staatsangehorigke</t>
  </si>
  <si>
    <t>hohere-berufsbildung-lernende-nach-bildungstyp-kanton-geschlecht-und-staatsangehorigkeit-katego1</t>
  </si>
  <si>
    <t>holzernte-in-der-schweiz-in-m32</t>
  </si>
  <si>
    <t>holzernte-in-offentlichen-und-in-privaten-waldern</t>
  </si>
  <si>
    <t>holzernte-nach-eigentumertyp-und-kantonen2</t>
  </si>
  <si>
    <t>holzernte-nach-kantonen2</t>
  </si>
  <si>
    <t>holzernte-nach-sortimenten</t>
  </si>
  <si>
    <t>holzernte-und-waldflachen-nach-organisationstyp-ab-20152</t>
  </si>
  <si>
    <t>holznutzung-der-forstbetriebe-uber-50-ha-wald</t>
  </si>
  <si>
    <t>holzvorrat-nach-hauptbaumart</t>
  </si>
  <si>
    <t>homogene-monatsdaten</t>
  </si>
  <si>
    <t>hospitalisierungsrate-nach-krankenhaustyp-und-wohnkanton-der-patienten</t>
  </si>
  <si>
    <t>hotelbetriebe-in-der-schweiz</t>
  </si>
  <si>
    <t>hotelbetriebe-in-der-schweiz1</t>
  </si>
  <si>
    <t>hotelbetriebe-in-der-schweiz2</t>
  </si>
  <si>
    <t>hotelbetriebe-in-der-schweiz3</t>
  </si>
  <si>
    <t>hotelbetriebe-in-der-schweiz4</t>
  </si>
  <si>
    <t>hotelbetriebe-in-der-schweiz5</t>
  </si>
  <si>
    <t>hotelbetriebe-in-der-schweiz6</t>
  </si>
  <si>
    <t>hotelbetriebe-in-der-schweiz7</t>
  </si>
  <si>
    <t>hotelbetriebe-in-der-schweiz8</t>
  </si>
  <si>
    <t>hotelbetriebe-logiernachte-nach-monaten-und-quartalen-in-ausland</t>
  </si>
  <si>
    <t>hotelbetten-anz</t>
  </si>
  <si>
    <t>hotelbetten-pro-1000-einwohner-anz</t>
  </si>
  <si>
    <t>hotelbetten-pro-hotel-anz</t>
  </si>
  <si>
    <t>hotellerie-angebot-nach-grossen-preis-ausstattung-und-zonen</t>
  </si>
  <si>
    <t>hotellerie-angebot-und-nachfrage-der-geoffneten-betriebe-in-100-gemeinden-nach-jahr-monat-und-g17</t>
  </si>
  <si>
    <t>hotellerie-angebot-und-nachfrage-der-geoffneten-betriebe-in-100-gemeinden-nach-jahr-monat-und-g6</t>
  </si>
  <si>
    <t>hotellerie-angebot-und-nachfrage-der-geoffneten-betriebe-kumuliert-januar-dezember-nach-gemeind</t>
  </si>
  <si>
    <t>hotellerie-angebot-und-nachfrage-der-geoffneten-betriebe-nach-jahr-monat-und-kanton17</t>
  </si>
  <si>
    <t>hotellerie-angebot-und-nachfrage-der-geoffneten-betriebe-nach-jahr-monat-und-kanton6</t>
  </si>
  <si>
    <t>hotellerie-angebot-und-nachfrage-der-geoffneten-betriebe-nach-jahr-monat-und-tourismusregion17</t>
  </si>
  <si>
    <t>hotellerie-angebot-und-nachfrage-der-geoffneten-betriebe-nach-jahr-monat-und-tourismusregion6</t>
  </si>
  <si>
    <t>hotellerie-ankunfte-und-logiernachte-der-geoffneten-betriebe-in-100-gemeinden-nach-jahr-monat-g17</t>
  </si>
  <si>
    <t>hotellerie-ankunfte-und-logiernachte-der-geoffneten-betriebe-in-100-gemeinden-nach-jahr-monat-g6</t>
  </si>
  <si>
    <t>hotellerie-ankunfte-und-logiernachte-der-geoffneten-betriebe-kumuliert-januar-dezember-nach-gem</t>
  </si>
  <si>
    <t>hotellerie-ankunfte-und-logiernachte-der-geoffneten-betriebe-nach-jahr-monat-kanton-und-gastehe17</t>
  </si>
  <si>
    <t>hotellerie-ankunfte-und-logiernachte-der-geoffneten-betriebe-nach-jahr-monat-kanton-und-gastehe6</t>
  </si>
  <si>
    <t>hotellerie-ankunfte-und-logiernachte-der-geoffneten-betriebe-nach-jahr-monat-tourismusregion-un17</t>
  </si>
  <si>
    <t>hotellerie-ankunfte-und-logiernachte-der-geoffneten-betriebe-nach-jahr-monat-tourismusregion-un6</t>
  </si>
  <si>
    <t>hotellerie-auslastung-in</t>
  </si>
  <si>
    <t>hotellerie-auslastung-nach-grossen-und-preisklassen-zonen-und-saisons</t>
  </si>
  <si>
    <t>hotellerie-betriebe-ankunfte-logiernachte</t>
  </si>
  <si>
    <t>hotellerie-gastezimmer-nach-ausstattung</t>
  </si>
  <si>
    <t>hotellerie-und-parahotellerie-in-der-schweiz</t>
  </si>
  <si>
    <t>hotels-anz</t>
  </si>
  <si>
    <t>hotels-logiernachte-nach-gasteherkunftsland</t>
  </si>
  <si>
    <t>hotels-und-ahnliche-beherbergungsbetriebe-ankunfte-und-logiernachte-in-den-eu-landern</t>
  </si>
  <si>
    <t>hotels-und-ahnliche-betriebe-angebot-nach-land-in-den-eu-landern</t>
  </si>
  <si>
    <t>hotel-und-kurbetriebe-angebot-in-der-schweiz-monatliche-werte</t>
  </si>
  <si>
    <t>hotel-und-kurbetriebe-angebot-nach-gemeinden-kumulierte-werte-januar-dezember</t>
  </si>
  <si>
    <t>hotel-und-kurbetriebe-angebot-nach-gemeinden-monatliche-werte</t>
  </si>
  <si>
    <t>hotel-und-kurbetriebe-angebot-nach-grossenklassen-betten-zimmer-nach-kantonen</t>
  </si>
  <si>
    <t>hotel-und-kurbetriebe-angebot-nach-grossenklassen-betten-zimmer-nach-tourismus-regionen</t>
  </si>
  <si>
    <t>hotel-und-kurbetriebe-angebot-nach-kantonen-kumulierte-werte-januar-dezember</t>
  </si>
  <si>
    <t>hotel-und-kurbetriebe-angebot-nach-kantonen-monatliche-werte</t>
  </si>
  <si>
    <t>hotel-und-kurbetriebe-angebot-nach-kategorie-in-den-gemeinden-kumulierte-werte-januar-dezember</t>
  </si>
  <si>
    <t>hotel-und-kurbetriebe-angebot-nach-kategorie-in-den-kantonen-kumulierte-werte-januar-dezember</t>
  </si>
  <si>
    <t>hotel-und-kurbetriebe-angebot-nach-kategorie-in-den-tourismus-regionen-kumulierte-werte-januar-</t>
  </si>
  <si>
    <t>hotel-und-kurbetriebe-angebot-nach-kategorie-kumulierte-werte-januar-dezember</t>
  </si>
  <si>
    <t>hotel-und-kurbetriebe-angebot-nach-kategorie-monatliche-werte</t>
  </si>
  <si>
    <t>hotel-und-kurbetriebe-angebot-nach-tourismus-regionen-kumulierte-werte-januar-dezember</t>
  </si>
  <si>
    <t>hotel-und-kurbetriebe-angebot-nach-tourismus-regionen-monatliche-werte</t>
  </si>
  <si>
    <t>hotel-und-kurbetriebe-ankunfte-logiernachte-und-aufenthaltsdauer-nach-herkunft-der-gaste</t>
  </si>
  <si>
    <t>hotel-und-kurbetriebe-ankunfte-logiernachte-und-zimmernachte-in-der-schweiz-monatliche-werte</t>
  </si>
  <si>
    <t>hotel-und-kurbetriebe-ankunfte-logiernachte-und-zimmernachte-nach-gemeinden-kumulierte-werte-ja</t>
  </si>
  <si>
    <t>hotel-und-kurbetriebe-ankunfte-logiernachte-und-zimmernachte-nach-gemeinden-monatliche-werte</t>
  </si>
  <si>
    <t>hotel-und-kurbetriebe-ankunfte-logiernachte-und-zimmernachte-nach-kantonen-kumulierte-werte-jan</t>
  </si>
  <si>
    <t>hotel-und-kurbetriebe-ankunfte-logiernachte-und-zimmernachte-nach-kantonen-monatliche-werte</t>
  </si>
  <si>
    <t>hotel-und-kurbetriebe-ankunfte-logiernachte-und-zimmernachte-nach-tourismus-regionen-kumulierte</t>
  </si>
  <si>
    <t>hotel-und-kurbetriebe-ankunfte-logiernachte-und-zimmernachte-nach-tourismusregion-monatliche-we</t>
  </si>
  <si>
    <t>hotel-und-kurbetriebe-ankunfte-und-logiernachte-in-der-schweiz-nach-gasteherkunftsland-kumulier</t>
  </si>
  <si>
    <t>hotel-und-kurbetriebe-ankunfte-und-logiernachte-in-der-schweiz-nach-herkunftslandern-gruppiert-</t>
  </si>
  <si>
    <t>hotel-und-kurbetriebe-ankunfte-und-logiernachte-in-der-schweiz-nach-herkunftsland-monatliche-we</t>
  </si>
  <si>
    <t>hotel-und-kurbetriebe-ankunfte-und-logiernachte-nach-gasteherkunftsland-und-nach-kategorie-kumu</t>
  </si>
  <si>
    <t>hotel-und-kurbetriebe-ankunfte-und-logiernachte-nach-gemeinden-kumulierte-werte-januar-dezember</t>
  </si>
  <si>
    <t>hotel-und-kurbetriebe-ankunfte-und-logiernachte-nach-herkunftsland-nach-kantonen-kumulierte-wer</t>
  </si>
  <si>
    <t>hotel-und-kurbetriebe-ankunfte-und-logiernachte-nach-herkunftsland-nach-kantonen-monatliche-wer</t>
  </si>
  <si>
    <t>hotel-und-kurbetriebe-ankunfte-und-logiernachte-nach-herkunftsland-nach-tourismus-regionen-kumu</t>
  </si>
  <si>
    <t>hotel-und-kurbetriebe-ankunfte-und-logiernachte-nach-herkunftsland-nach-tourismus-regionen-mona</t>
  </si>
  <si>
    <t>hotel-und-kurbetriebe-ankunfte-und-logiernachte-nach-kantonen-kumulierte-werte-januar-dezember</t>
  </si>
  <si>
    <t>hotel-und-kurbetriebe-ankunfte-und-logiernachte-nach-tourismus-regionen-kumulierte-werte-januar</t>
  </si>
  <si>
    <t>hotel-und-kurbetriebe-in-der-schweiz</t>
  </si>
  <si>
    <t>hotel-und-kurbetriebe-logiernachte-nach-gasteherkunft-zonen-und-saison1</t>
  </si>
  <si>
    <t>hotel-und-kurbetriebe-logiernachte-und-veranderungsrate-nach-gasteherkunft-kumulierte-werte-jan2</t>
  </si>
  <si>
    <t>hotel-und-kurbetriebe-nettoauslastung-in-der-schweiz-monatliche-werte</t>
  </si>
  <si>
    <t>hotel-und-kurbetriebe-nettoauslastung-nach-gemeinden</t>
  </si>
  <si>
    <t>hotel-und-kurbetriebe-nettoauslastung-nach-kantonen-kumulierte-werte-januar-dezember</t>
  </si>
  <si>
    <t>hotel-und-kurbetriebe-nettoauslastung-nach-tourismus-regionen-kumulierte-werte-januar-dezember</t>
  </si>
  <si>
    <t>hotel-und-kurbetriebe-wichtige-indikatoren-des-tourismus-in-den-touristischen-regionen-der-schw1</t>
  </si>
  <si>
    <t>hqstat-hochwasserstatistik</t>
  </si>
  <si>
    <t>hundebestand-der-stadt-zurich1</t>
  </si>
  <si>
    <t>hundenamen-aus-dem-hundebestand-der-stadt-zurich1</t>
  </si>
  <si>
    <t>hydrogeologische-karte-der-schweiz-grundwasservorkommen-1-500000</t>
  </si>
  <si>
    <t>hydrogeologische-karte-der-schweiz-vulnerabilitat-der-grundwasservorkommen-1-500000</t>
  </si>
  <si>
    <t>hydrologische-stationen-mit-vorhersagen</t>
  </si>
  <si>
    <t>hydrologische-untersuchungsgebiete</t>
  </si>
  <si>
    <t>ikt-ausstattung-der-haushalte1</t>
  </si>
  <si>
    <t>ikt-infrastruktur-der-unternehmen1</t>
  </si>
  <si>
    <t>images-from-the-zentralbibliothek-zurichs-special-collections</t>
  </si>
  <si>
    <t>images-in-the-archive-of-the-city-of-baden</t>
  </si>
  <si>
    <t>im-ausland-niedergelassene-schweizer-nach-ausgewahlten-wohnstaaten-1993-2016</t>
  </si>
  <si>
    <t>im-bau-befindliche-wohngebaude-wohnungen-und-einfamilienhauser-in-den-agglomerationen-mit-mehr-</t>
  </si>
  <si>
    <t>im-bau-befindliche-wohngebaude-wohnungen-und-einfamilienhauser-nach-gemeindegrossenklassen</t>
  </si>
  <si>
    <t>im-bau-befindliche-wohngebaude-wohnungen-und-einfamilienhauser-nach-grossregionen</t>
  </si>
  <si>
    <t>im-freihandkauf-umgesetzte-bebaute-grundstuckflache-nach-bauzone-und-stadtquartier</t>
  </si>
  <si>
    <t>im-freihandkauf-umgesetzte-eigentumswohnungen-nach-stadtquartier</t>
  </si>
  <si>
    <t>im-freihandkauf-umgesetzte-eigentumswohnungen-seit-1977</t>
  </si>
  <si>
    <t>im-freihandkauf-umgesetzte-grundstucke-und-flache-nach-bebauungsart-seit-1985</t>
  </si>
  <si>
    <t>im-freihandkauf-umgesetzte-unbebaute-und-bebaute-grundstucke-seit-1906</t>
  </si>
  <si>
    <t>in-andere-schweizer-gemeinde-weggezogene-auslandischen-personen-mit-einer-aufenthaltsdauer-19931</t>
  </si>
  <si>
    <t>inanspruchnahme-von-leistungen-des-gesundheitswesens-12-monate</t>
  </si>
  <si>
    <t>inanspruchnahme-von-versorgungsleistungen-und-krebsvorsorge-nach-sozialer-stellung</t>
  </si>
  <si>
    <t>in-der-luft-stabile-stoffe-in-kalte-und-warmepumpenanlagen</t>
  </si>
  <si>
    <t>in-der-schweiz-sind-das-preisniveau-und-der-materielle-wohlstand-nach-wie-vor-hoch</t>
  </si>
  <si>
    <t>indice-decopotentialite-urbaine-par-commune</t>
  </si>
  <si>
    <t>indice-decopotentialite-urbaine-par-zone-damenagement-simplifie</t>
  </si>
  <si>
    <t>indikatoren-als-strategische-fuhrungsgrossen-fur-die-politik</t>
  </si>
  <si>
    <t>indikatoren-der-akutspitaler</t>
  </si>
  <si>
    <t>indikatoren-der-fachhochschulen-nach-fachbereich-und-hochschule2</t>
  </si>
  <si>
    <t>indikatoren-der-offentlichen-kulturausgaben</t>
  </si>
  <si>
    <t>indikatoren-der-pflegeheime-2013</t>
  </si>
  <si>
    <t>indikatoren-der-sozialmedizinischen-institutionen-2006</t>
  </si>
  <si>
    <t>indikatoren-der-strassenverkehrsdelinquenz-kurzbeschreibung-der-konzeption</t>
  </si>
  <si>
    <t>indikatoren-der-universitaren-hochschulen-nach-fachbereich-und-hochschule2</t>
  </si>
  <si>
    <t>indikatoren-wissenschaft-und-technologie-wt-in-der-schweiz</t>
  </si>
  <si>
    <t>indikatoren-zur-alterssicherung</t>
  </si>
  <si>
    <t>indikatoren-zur-alterssicherung1</t>
  </si>
  <si>
    <t>indikatoren-zur-gesundheit-im-europaischen-vergleich</t>
  </si>
  <si>
    <t>indikatoren-zur-gesundheit-im-europaischen-vergleich1</t>
  </si>
  <si>
    <t>indikatoren-zur-gesundheit-im-zeitvergleich</t>
  </si>
  <si>
    <t>indikatoren-zur-informationsgesellschaft-schweiz</t>
  </si>
  <si>
    <t>indikatoren-zur-informationsgesellschaft-schweiz1</t>
  </si>
  <si>
    <t>indikatoren-zur-schweizer-film-und-kinolandschaft1</t>
  </si>
  <si>
    <t>indizes-industrie-und-dienstleistungen-iid</t>
  </si>
  <si>
    <t>industrieminerale-vorkommen</t>
  </si>
  <si>
    <t>informationsgesellschaft-schweiz</t>
  </si>
  <si>
    <t>informations-und-kommunikationstechnologien-an-den-volksschulen-der-schweiz</t>
  </si>
  <si>
    <t>informations-und-kommunikationstechnologien-an-den-volksschulen-in-der-schweiz</t>
  </si>
  <si>
    <t>information-und-diskussion-uber-umweltthemen</t>
  </si>
  <si>
    <t>informiertheit-uber-umweltthemen</t>
  </si>
  <si>
    <t>inklinationskarte-der-schweiz-1-500000</t>
  </si>
  <si>
    <t>inline-skating-routen</t>
  </si>
  <si>
    <t>innenstadt-von-falkner-1865-72</t>
  </si>
  <si>
    <t>innerhalb-des-kantons-umgezogene-personen-nach-wohnviertelkombination</t>
  </si>
  <si>
    <t>insassenbestand-am-stichtag-nach-haftform-und-aufenthaltsstatus1</t>
  </si>
  <si>
    <t>ins-ausland-weggezogene-auslandische-personen-mit-einer-aufenthaltsdauer-von-hochstens-4-j-19932</t>
  </si>
  <si>
    <t>ins-strafregister-eingetragene-frauen-und-manner-alterspravalenzraten</t>
  </si>
  <si>
    <t>institutionelle-einheiten-und-beschaftigte-nach-kanton-grossenklasse-wirtschaftssektor-offentli2</t>
  </si>
  <si>
    <t>institutionelle-einheiten-und-beschaftigte-nach-kanton-und-rechtsform2</t>
  </si>
  <si>
    <t>institutionelle-einheiten-und-beschaftigte-nach-kanton-und-wirtschaftsart3</t>
  </si>
  <si>
    <t>institutionelle-einheiten-und-beschaftigte-nach-kanton-und-wirtschaftsart-bz1</t>
  </si>
  <si>
    <t>institutionelle-einheiten-und-beschaftigte-nach-kanton-wirtschaftsabteilung-grossenklasse-typ-o</t>
  </si>
  <si>
    <t>institutionelle-einheiten-und-beschaftigte-nach-kanton-wirtschaftssektor-grossenklasse-typ-offe</t>
  </si>
  <si>
    <t>institutionelle-einheiten-und-beschaftigte-nach-wirtschaftsabteilung-und-grossenklasse2</t>
  </si>
  <si>
    <t>intensitat-der-armut-armutslucke-armutsgefahrdungslucken-und-intensitat-der-materiellen-entbehr</t>
  </si>
  <si>
    <t>intensitat-von-sport-gymnastik-und-fitness</t>
  </si>
  <si>
    <t>interessante-orte-pois</t>
  </si>
  <si>
    <t>interesse-an-der-politik-in-basel-stadt</t>
  </si>
  <si>
    <t>interesse-fur-die-politik-teilnahme-an-eidgenossischen-abstimmungen-und-politische-position-nac</t>
  </si>
  <si>
    <t>internationale-aspekte-der-schweizer-forschung-und-entwicklung-2008</t>
  </si>
  <si>
    <t>internationale-studierende-an-den-schweizer-hochschulen</t>
  </si>
  <si>
    <t>internationale-wanderungen-der-standigen-wohnbevolkerung-nach-staatsangehorigkeit-ges-1991-2018</t>
  </si>
  <si>
    <t>internationalitat-der-schweizer-hochschulen</t>
  </si>
  <si>
    <t>international-telecommunication-union-history-portal-metadata</t>
  </si>
  <si>
    <t>internet-in-den-schweizer-haushalten</t>
  </si>
  <si>
    <t>internet-in-den-schweizer-haushalten1</t>
  </si>
  <si>
    <t>internetnutzerinnen-und-nutzer-in-der-schweiz3</t>
  </si>
  <si>
    <t>internetnutzungsmodalitaten-und-kompetenzen</t>
  </si>
  <si>
    <t>internet-verfugbarkeit-via-festnetz-download-geschwindigkeit-1000-mbit-s</t>
  </si>
  <si>
    <t>internet-verfugbarkeit-via-festnetz-download-geschwindigkeit-100-mbit-s</t>
  </si>
  <si>
    <t>internet-verfugbarkeit-via-festnetz-download-geschwindigkeit-10-mbit-s</t>
  </si>
  <si>
    <t>internet-verfugbarkeit-via-festnetz-download-geschwindigkeit-1-mbit-s</t>
  </si>
  <si>
    <t>internet-verfugbarkeit-via-festnetz-download-geschwindigkeit-20-mbit-s</t>
  </si>
  <si>
    <t>internet-verfugbarkeit-via-festnetz-download-geschwindigkeit-2-mbit-s</t>
  </si>
  <si>
    <t>internet-verfugbarkeit-via-festnetz-download-geschwindigkeit-300-mbit-s</t>
  </si>
  <si>
    <t>internet-verfugbarkeit-via-festnetz-download-geschwindigkeit-30-mbit-s</t>
  </si>
  <si>
    <t>internet-verfugbarkeit-via-festnetz-download-geschwindigkeit-3-mbit-s</t>
  </si>
  <si>
    <t>internet-verfugbarkeit-via-festnetz-download-geschwindigkeit-500-mbit-s</t>
  </si>
  <si>
    <t>internet-verfugbarkeit-via-festnetz-download-geschwindigkeit-50-mbit-s</t>
  </si>
  <si>
    <t>internet-verfugbarkeit-via-festnetz-upload-geschwindigkeit-1000-mbit-s</t>
  </si>
  <si>
    <t>internet-verfugbarkeit-via-festnetz-upload-geschwindigkeit-100-mbit-s</t>
  </si>
  <si>
    <t>internet-verfugbarkeit-via-festnetz-upload-geschwindigkeit-10-mbit-s</t>
  </si>
  <si>
    <t>internet-verfugbarkeit-via-festnetz-upload-geschwindigkeit-1-mbit-s</t>
  </si>
  <si>
    <t>internet-verfugbarkeit-via-festnetz-upload-geschwindigkeit-20-mbit-s</t>
  </si>
  <si>
    <t>internet-verfugbarkeit-via-festnetz-upload-geschwindigkeit-50-mbit-s</t>
  </si>
  <si>
    <t>internetzugang-der-haushalte1</t>
  </si>
  <si>
    <t>internetzugang-der-haushalte-und-internetnutzung-der-bevolkerung-in-der-schweiz</t>
  </si>
  <si>
    <t>intramuros-fe-aufwendungen-der-sektor-der-privaten-unternehmen-nach-technologie-und-wirtschafts</t>
  </si>
  <si>
    <t>intramuros-fe-aufwendungen-der-sektor-der-privaten-unternehmen-nach-technologie-und-wirtschafts1</t>
  </si>
  <si>
    <t>intramuros-fe-aufwendungen-in-der-schweiz1</t>
  </si>
  <si>
    <t>invalide-neurentner-innen-in-der-schweiz-im-dezember-nach-geschlecht-altersklasse-und-invalidit</t>
  </si>
  <si>
    <t>invalide-neurentner-innen-in-der-schweiz-im-dezember-nach-geschlecht-altersklasse-und-rententei</t>
  </si>
  <si>
    <t>invalide-neurentner-innen-in-der-schweiz-im-dezember-nach-kanton-geschlecht-und-invaliditatsurs</t>
  </si>
  <si>
    <t>invalide-neurentner-innen-in-der-schweiz-im-dezember-nach-kanton-geschlecht-und-rententeil</t>
  </si>
  <si>
    <t>invalide-rentner-innen-in-der-schweiz-im-dezember-nach-geschlecht-altersklasse-und-invaliditats</t>
  </si>
  <si>
    <t>invalide-rentner-innen-in-der-schweiz-im-dezember-nach-geschlecht-altersklasse-und-rententeil</t>
  </si>
  <si>
    <t>invalide-rentner-innen-in-der-schweiz-im-dezember-nach-kanton-geschlecht-und-invaliditatsursach</t>
  </si>
  <si>
    <t>invalide-rentner-innen-in-der-schweiz-im-dezember-nach-kanton-geschlecht-und-rententeil</t>
  </si>
  <si>
    <t>invasive-gebietsfremde-arten</t>
  </si>
  <si>
    <t>invasive-neophyten</t>
  </si>
  <si>
    <t>inventaire-des-murs-dinteret-pour-la-biodiversite</t>
  </si>
  <si>
    <t>inventaire-federal-des-perimetres-restreints-lies-a-la-faune</t>
  </si>
  <si>
    <t>inventar-der-geologischen-und-geomorphologischen-objekte1975-801</t>
  </si>
  <si>
    <t>inventar-der-historischen-verkehrswege-der-schweiz-von-regionaler-und-lokaler-bedeutung</t>
  </si>
  <si>
    <t>inventar-der-kantonalen-ausbildungen</t>
  </si>
  <si>
    <t>inventar-der-natur-und-landschaftsschutzgebiete-von-uberkommunaler-bedeutung1</t>
  </si>
  <si>
    <t>inventar-der-schwingrasen</t>
  </si>
  <si>
    <t>inventar-der-waldstandorte-von-naturkundlicher-bedeutung-wnb1</t>
  </si>
  <si>
    <t>inventory-of-research-libraries-in-switzerland</t>
  </si>
  <si>
    <t>investitionen-in-den-forstbetrieben-ab-50-ha-wald-in-franken-bis-2014</t>
  </si>
  <si>
    <t>investitionen-in-den-forstbetrieben-in-franken-ab-20152</t>
  </si>
  <si>
    <t>investitionen-in-den-forstbetrieben-nach-kantonen</t>
  </si>
  <si>
    <t>investitionen-in-den-schutz-vor-naturgefahren</t>
  </si>
  <si>
    <t>investitionskredite-nach-massnahmenkategorien-1999-2015</t>
  </si>
  <si>
    <t>iot-2011</t>
  </si>
  <si>
    <t>isohypsen-dtm1</t>
  </si>
  <si>
    <t>ist-daten-actual-data</t>
  </si>
  <si>
    <t>items-from-the-collections-of-the-historical-museum-basel</t>
  </si>
  <si>
    <t>iv-renten-in-der-schweiz-und-im-ausland-im-dezember-nach-rentenart-geschlecht-wohnsitzstaat-kat</t>
  </si>
  <si>
    <t>iv-renten-in-der-schweiz-und-im-ausland-im-dezember-nach-rentenart-kanton-und-geschlecht</t>
  </si>
  <si>
    <t>jahresformation-20181</t>
  </si>
  <si>
    <t>jahresformation-verkehrsperiode-20181</t>
  </si>
  <si>
    <t>jahresrechnungen-der-korperschaften-des-kantons-zurich</t>
  </si>
  <si>
    <t>jahrliche-dauer-der-absenzen-der-arbeitnehmenden-nach-ausgewahlten-abwesenheitsgrunden-geschlec1</t>
  </si>
  <si>
    <t>jahrliche-entwicklung-im-sekundaren-sektor-unbereinigt2</t>
  </si>
  <si>
    <t>jahrliche-entwicklung-in-der-industrie</t>
  </si>
  <si>
    <t>jahrliche-flachenbeanspruchungen-fur-verschiedene-siedlungskategorien-in-drei-perioden</t>
  </si>
  <si>
    <t>jahrliche-landschaftsveranderungen-in-verschiedenen-beobachtungsperioden</t>
  </si>
  <si>
    <t>jahrliche-nettoausgaben-fur-sozialhilfe-im-engeren-sinn-pro-einwohner-in-nach-kanton1</t>
  </si>
  <si>
    <t>jahrliche-nettoausgaben-fur-sozialhilfe-im-engeren-sinn-pro-empfanger-in-nach-kanton1</t>
  </si>
  <si>
    <t>jahrlicher-baulicher-zugang-an-wohnungen-nach-typ-der-arbeiten-entwicklung</t>
  </si>
  <si>
    <t>jahrlicher-baulicher-zugang-an-wohnungen-nach-typ-der-arbeiten-und-kantonen2</t>
  </si>
  <si>
    <t>jahrliches-absenzvolumen-der-arbeitnehmenden-nach-ausgewahlten-abwesenheitsgrunden-geschlecht-n1</t>
  </si>
  <si>
    <t>jahrliches-brutto-erwerbseinkommen-ausschliesslich-vollzeiterwerbstatige</t>
  </si>
  <si>
    <t>jahrliche-und-wochentliche-dauer-der-absenzen-der-vollzeitarbeitnehmenden-nach-geschlecht-natio1</t>
  </si>
  <si>
    <t>jahrliche-und-wochentliche-dauer-der-absenzen-der-vollzeiterwerbstatigen-nach-geschlecht-nation1</t>
  </si>
  <si>
    <t>jahrliche-und-wochentliche-dauer-der-uberstunden-der-vollzeitarbeitnehmenden-nach-geschlecht-na1</t>
  </si>
  <si>
    <t>jahrliche-und-wochentliche-dauer-der-uberstunden-der-vollzeiterwerbstatigen-nach-geschlecht-nat1</t>
  </si>
  <si>
    <t>jahrliche-und-wochentliche-normalarbeitszeit-der-vollzeitarbeitnehmenden-nach-geschlecht-nation1</t>
  </si>
  <si>
    <t>jahrliche-und-wochentliche-normalarbeitszeit-der-vollzeiterwerbstatigen-nach-geschlecht-nationa1</t>
  </si>
  <si>
    <t>ja-zu-sauberem-strom-ohne-kohlekraft</t>
  </si>
  <si>
    <t>jean-jacques-rousseau-und-die-statistik</t>
  </si>
  <si>
    <t>jobsharing-nach-diversen-merkmalen</t>
  </si>
  <si>
    <t>journal-de-geneve-gazette-de-lausanne-1914</t>
  </si>
  <si>
    <t>journaux-numerises-de-leglise-catholique-chretienne-de-la-suisse</t>
  </si>
  <si>
    <t>jugendgewalt-in-der-polizeilichen-kriminalstatistik-2009-2014</t>
  </si>
  <si>
    <t>jugendherbergen-angebot-nach-kantonen</t>
  </si>
  <si>
    <t>jugendherbergen-angebot-nach-tourismusregion</t>
  </si>
  <si>
    <t>jugendherbergen-ankunfte-und-logiernachte-in-der-schweiz-nach-herkunftsland</t>
  </si>
  <si>
    <t>jugendherbergen-ankunfte-und-logiernachte-nach-tourismusregion</t>
  </si>
  <si>
    <t>jugendherbergen-verteilung-der-logiernachte-von-januar-bis-dezember</t>
  </si>
  <si>
    <t>jugendliche-hauptsanktion-nach-geschlecht-alter-nationalitat-und-jahr2</t>
  </si>
  <si>
    <t>jugendliche-hauptsanktion-und-haufigste-sanktionskombinationen-nach-verurteilungsjahr2</t>
  </si>
  <si>
    <t>jugendliche-verurteilungen-aufgrund-von-gewaltstraftaten2</t>
  </si>
  <si>
    <t>jugendliche-verurteilungen-fur-eine-ubertretung-ein-vergehen-oder-ein-verbrechen-nach-artikeln-2</t>
  </si>
  <si>
    <t>jugendliche-verurteilungen-fur-ein-vergehen-oder-verbrechen-nach-artikeln-des-strassenverkehrsg2</t>
  </si>
  <si>
    <t>jugendliche-verurteilungen-mit-ausgesprochener-massnahme-nach-verurteilungsjahr2</t>
  </si>
  <si>
    <t>jugendliche-verurteilungen-nach-art-und-dauer-der-hauptstrafe-schweiz-und-kantone2</t>
  </si>
  <si>
    <t>jugendliche-verurteilungen-nach-hauptsanktion-schweiz-und-kantone2</t>
  </si>
  <si>
    <t>jugendliche-verurteilungen-und-verurteilte-fur-eine-ubertretung-ein-vergehen-oder-ein-verbreche2</t>
  </si>
  <si>
    <t>jugendliche-verurteilungen-und-verurteilte-personen-aufgrund-von-gewaltstraftaten-nach-geschlec2</t>
  </si>
  <si>
    <t>jugendliche-verurteilungen-und-verurteilte-personen-fur-eine-straftat-nach-dem-auslandergesetz-2</t>
  </si>
  <si>
    <t>jugendsanktionsvollzug-strafrechtlich-platzierte-jugendliche-am-stichtag-nach-geschlecht-alter-1</t>
  </si>
  <si>
    <t>jugendsanktionsvollzug-strafrechtlich-platzierte-jugendliche-am-stichtag-nach-platzierungsart1</t>
  </si>
  <si>
    <t>jugendstrafurteile-straftatenstruktur1</t>
  </si>
  <si>
    <t>jugendstrafurteilsstatistik-und-strafurteilsstatistik-1999-2015</t>
  </si>
  <si>
    <t>jugend-und-sport-js-knaben-und-madchen</t>
  </si>
  <si>
    <t>junge-18-25-jahre-und-ubrige-26-64-jahre-erwachsene-sozialhilfeempfanger-innen-nach-geschlecht</t>
  </si>
  <si>
    <t>junge-18-25-jahre-und-ubrige-26-64-jahre-erwachsene-sozialhilfeempfanger-innen-nach-nationalita</t>
  </si>
  <si>
    <t>junge-erwachsene-18-25-jahre-sozialhilfeempfanger-innen-nach-erwerbssituation</t>
  </si>
  <si>
    <t>junge-erwachsene-in-der-sozialhilfe-die-wichtigsten-resultate</t>
  </si>
  <si>
    <t>junge-erwachsene-in-der-sozialhilfe-schlussbericht</t>
  </si>
  <si>
    <t>junge-erwachsene-sozialhilfeempfanger-innen-18-25-jahre-nach-ausbildungsabschlussen</t>
  </si>
  <si>
    <t>junge-erwachsene-sozialhilfeempfanger-innen-18-25-jahre-nach-gemeindegrosse</t>
  </si>
  <si>
    <t>junge-erwachsene-sozialhilfeempfanger-innen-18-25-jahre-nach-kantonen</t>
  </si>
  <si>
    <t>kanton-aargau-nationale-und-kantonale-wahlen-seit-1919</t>
  </si>
  <si>
    <t>kantonale-ausnahmetransportrouten</t>
  </si>
  <si>
    <t>kantonale-bevolkerungsszenarien-2015-2045-bevolkerungswachstum-und-bevolkerungsindikatoren-nach</t>
  </si>
  <si>
    <t>kantonale-bevolkerungsszenarien-2015-2045-demografische-indikatoren-nach-szenario-staatsangehor</t>
  </si>
  <si>
    <t>kantonale-bevolkerungsszenarien-2015-2045-hohes-szenario-br-00-2015-zukunftige-bevolkerungsentw</t>
  </si>
  <si>
    <t>kantonale-bevolkerungsszenarien-2015-2045-referenzszenario-ar-00-2015-zukunftige-bevolkerungsen</t>
  </si>
  <si>
    <t>kantonale-bevolkerungsszenarien-2015-2045-tiefes-szenario-cr-00-2015-zukunftige-bevolkerungsent</t>
  </si>
  <si>
    <t>kantonale-bevolkerungsszenarien-2015-2045-variante-ar-06-2015-hohes-wanderungssaldo-zukunftige-</t>
  </si>
  <si>
    <t>kantonale-bevolkerungsszenarien-2015-2045-variante-ar-07-2015-tiefes-wanderungssaldo-zukunftige</t>
  </si>
  <si>
    <t>kantonale-bevolkerungsszenarien-2015-2045-ziffern-nach-szenario-staatsangehorigkeit-geschlecht-</t>
  </si>
  <si>
    <t>kantonale-bevolkerungsszenarien-2015-2045-zukunftige-bevolkerungsentwicklung-nach-szenario-staa</t>
  </si>
  <si>
    <t>kantonale-parlamentswahlen-entwicklung-des-frauenanteils-nach-kantonen1</t>
  </si>
  <si>
    <t>kantonale-parlamentswahlen-entwicklung-des-frauenanteils-nach-parteien-gewahlte-frauen-in-aller1</t>
  </si>
  <si>
    <t>kantonale-parlamentswahlen-ins-kantonale-parlament-gewahlte-frauen-und-manner-nach-parteien1</t>
  </si>
  <si>
    <t>kantonale-parlamentswahlen-mandate-nach-parteien1</t>
  </si>
  <si>
    <t>kantonale-parlamentswahlen-mandatsverteilung-nach-parteien-geschlecht-und-kantonen7</t>
  </si>
  <si>
    <t>kantonale-parlamentswahlen-mandatsverteilung-nach-parteien-und-kanton7</t>
  </si>
  <si>
    <t>kantonale-parlamentswahlen-mandatsverteilung-und-veranderung-im-vergleich-zur-vorperiode7</t>
  </si>
  <si>
    <t>kantonale-parlamentswahlen-parteistarken-mit-zuteilung-der-mischlisten-auf-die-parteien8</t>
  </si>
  <si>
    <t>kantonale-parlamentswahlen-starke-der-parteien-mit-zuteilung-der-mischlisten-auf-die-parteien-u8</t>
  </si>
  <si>
    <t>kantonale-parlamentswahlen-starke-der-parteien-und-wahlbeteiligung8</t>
  </si>
  <si>
    <t>kantonale-parlamentswahlen-starke-der-parteien-wahlbeteiligung-und-veranderung-zur-vorperiode8</t>
  </si>
  <si>
    <t>kantonale-parteiensysteme-im-wandel</t>
  </si>
  <si>
    <t>kantonale-regierungswahlen-entwicklung-des-frauenanteils-nach-kantonen1</t>
  </si>
  <si>
    <t>kantonale-regierungswahlen-entwicklung-des-frauenanteils-nach-parteien1</t>
  </si>
  <si>
    <t>kantonale-regierungswahlen-mandatsverteilung-nach-parteien1</t>
  </si>
  <si>
    <t>kantonale-regierungswahlen-mandatsverteilung-nach-partei-geschlecht-und-kanton8</t>
  </si>
  <si>
    <t>kantonale-regierungswahlen-mandatsverteilung-nach-partei-und-kanton8</t>
  </si>
  <si>
    <t>kantonaler-richtplan</t>
  </si>
  <si>
    <t>kantonales-bruttoinlandsprodukt-bip-pro-einwohner1</t>
  </si>
  <si>
    <t>kantonales-inventar-der-schutzenswerten-naturobjekte</t>
  </si>
  <si>
    <t>kantonale-stipendien-und-darlehen-2016</t>
  </si>
  <si>
    <t>kantonale-stipendien-und-darlehen-2017</t>
  </si>
  <si>
    <t>kantonale-stipendien-und-darlehen-2018</t>
  </si>
  <si>
    <t>kantonale-und-kommunale-einwohnerregister-amtlicher-katalog-der-merkmale</t>
  </si>
  <si>
    <t>kantonale-unterschutzstellungen</t>
  </si>
  <si>
    <t>kantonale-volkseinkommen-nach-empfanger-auf-der-berechnungen-der-vgr-gemass-der-traditionellen-</t>
  </si>
  <si>
    <t>kantonale-volkseinkommen-nach-empfanger-auf-der-berechnungen-der-vgr-gemass-esvg-78-basierte-re</t>
  </si>
  <si>
    <t>kantonale-volkseinkommen-nach-empfanger-auf-der-berechnungen-der-volkswirtschaftlichen-gesamtre</t>
  </si>
  <si>
    <t>kantonale-volkseinkommen-pro-einwohner-auf-der-berechnungen-der-vgr-gemass-der-traditionellen-v</t>
  </si>
  <si>
    <t>kantonale-volksinitiative-fur-gerechte-wahlen-proporzinitiative-2014</t>
  </si>
  <si>
    <t>kantonale-volksinitiative-gute-schule-graubunden-mitsprache-bei-lehrplanen</t>
  </si>
  <si>
    <t>kantonale-volksinitiative-gute-schule-graubunden-mitsprache-bei-wichtigen-bildungsfragen</t>
  </si>
  <si>
    <t>kantonale-volksinitiative-nur-eine-fremdsprache-in-der-primarschule-fremdspracheninitiative</t>
  </si>
  <si>
    <t>kantonale-wohnbeihilfen-und-arbeitslosenhilfen</t>
  </si>
  <si>
    <t>kanton-appenzell-a-rh-nationale-und-kantonale-wahlen-seit-19191</t>
  </si>
  <si>
    <t>kanton-appenzell-i-rh-nationale-und-kantonale-wahlen-seit-19192</t>
  </si>
  <si>
    <t>kanton-basel-landschaft-nationale-und-kantonale-wahlen-seit-19192</t>
  </si>
  <si>
    <t>kanton-basel-stadt-medienmitteilungen-6-12-1994-bis-heute</t>
  </si>
  <si>
    <t>kanton-basel-stadt-nationale-und-kantonale-wahlen-seit-1919</t>
  </si>
  <si>
    <t>kanton-basel-stadt-pdf-publikationen-2000-bis-heute</t>
  </si>
  <si>
    <t>kanton-basel-stadt-wahlen-jahr-2000-bis-heute</t>
  </si>
  <si>
    <t>kanton-bern-nationale-und-kantonale-wahlen-seit-1919</t>
  </si>
  <si>
    <t>kanton-freiburg-nationale-und-kantonale-wahlen-seit-1919</t>
  </si>
  <si>
    <t>kanton-genf-nationale-und-kantonale-wahlen-seit-1919</t>
  </si>
  <si>
    <t>kanton-glarus-nationale-und-kantonale-wahlen-seit-19191</t>
  </si>
  <si>
    <t>kanton-graubunden-nationale-und-kantonale-wahlen-seit-19191</t>
  </si>
  <si>
    <t>kanton-jura-nationale-und-kantonale-wahlen-seit-1979</t>
  </si>
  <si>
    <t>kanton-luzern-nationale-und-kantonale-wahlen-seit-19112</t>
  </si>
  <si>
    <t>kanton-neuenburg-nationale-und-kantonale-wahlen-seit-1919</t>
  </si>
  <si>
    <t>kanton-nidwalden-nationale-und-kantonale-wahlen-seit-1919</t>
  </si>
  <si>
    <t>kanton-obwalden-nationale-und-kantonale-wahlen-seit-1919</t>
  </si>
  <si>
    <t>kanton-schaffhausen-nationale-und-kantonale-wahlen-seit-1919</t>
  </si>
  <si>
    <t>kanton-schwyz-nationale-und-kantonale-wahlen-seit-1900</t>
  </si>
  <si>
    <t>kantonshohepunkte-der-schweiz</t>
  </si>
  <si>
    <t>kanton-solothurn-nationale-und-kantonale-wahlen-seit-1896</t>
  </si>
  <si>
    <t>kantonsportrats-2018</t>
  </si>
  <si>
    <t>kantonsratsbeschluss-betreffend-beitritt-zur-interkantonalen-vereinbarung-uber-die-harmoni-2009</t>
  </si>
  <si>
    <t>kantonsratsbeschluss-betreffend-beitritt-zur-vereinbarung-uber-die-interkantonale-zusammen-2008</t>
  </si>
  <si>
    <t>kantonsratsmitglieder-kanton-zuerich-ab-1917-2</t>
  </si>
  <si>
    <t>kantonsratswahl-2010</t>
  </si>
  <si>
    <t>kantonsratswahl-2014-gemeinde-baar</t>
  </si>
  <si>
    <t>kantonsratswahl-2014-gemeinde-cham</t>
  </si>
  <si>
    <t>kantonsratswahl-2014-gemeinde-hunenberg</t>
  </si>
  <si>
    <t>kantonsratswahl-2014-gemeinde-menzingen</t>
  </si>
  <si>
    <t>kantonsratswahl-2014-gemeinde-neuheim</t>
  </si>
  <si>
    <t>kantonsratswahl-2014-gemeinde-oberageri</t>
  </si>
  <si>
    <t>kantonsratswahl-2014-gemeinde-risch</t>
  </si>
  <si>
    <t>kantonsratswahl-2014-gemeinde-steinhausen</t>
  </si>
  <si>
    <t>kantonsratswahl-2014-gemeinde-unterageri</t>
  </si>
  <si>
    <t>kantonsratswahl-2014-gemeinde-walchwil</t>
  </si>
  <si>
    <t>kantonsratswahl-2014-stadt-zug</t>
  </si>
  <si>
    <t>kantonsratswahl-2018</t>
  </si>
  <si>
    <t>kantonsratswahl-2018-gde-baar</t>
  </si>
  <si>
    <t>kantonsratswahl-2018-gde-cham</t>
  </si>
  <si>
    <t>kantonsratswahl-2018-gde-hunenberg</t>
  </si>
  <si>
    <t>kantonsratswahl-2018-gde-menzingen</t>
  </si>
  <si>
    <t>kantonsratswahl-2018-gde-neuheim</t>
  </si>
  <si>
    <t>kantonsratswahl-2018-gde-oberageri</t>
  </si>
  <si>
    <t>kantonsratswahl-2018-gde-risch</t>
  </si>
  <si>
    <t>kantonsratswahl-2018-gde-steinhausen</t>
  </si>
  <si>
    <t>kantonsratswahl-2018-gde-unterageri</t>
  </si>
  <si>
    <t>kantonsratswahl-2018-gde-walchwil</t>
  </si>
  <si>
    <t>kantonsratswahl-2018-stadt-zug</t>
  </si>
  <si>
    <t>kantonsratswahl-kanton-zug1</t>
  </si>
  <si>
    <t>kantonsstrassen-innerorts-und-ausserorts1</t>
  </si>
  <si>
    <t>kantonsstrassen-verkehrslastklassen</t>
  </si>
  <si>
    <t>kanton-st-gallen-nationale-und-kantonale-wahlen-seit-1912</t>
  </si>
  <si>
    <t>kanton-tessin-nationale-und-kantonale-wahlen-seit-19192</t>
  </si>
  <si>
    <t>kanton-thurgau-nationale-und-kantonale-wahlen-seit-1919</t>
  </si>
  <si>
    <t>kanton-uri-nationale-und-kantonale-wahlen-seit-1919</t>
  </si>
  <si>
    <t>kanton-waadt-nationale-und-kantonale-wahlen-seit-1919</t>
  </si>
  <si>
    <t>kanton-wallis-nationale-und-kantonale-wahlen-seit-1919</t>
  </si>
  <si>
    <t>kanton-zug-nationale-und-kantonale-wahlen-seit-19191</t>
  </si>
  <si>
    <t>kanton-zurich-nationale-und-kantonale-wahlen-seit-19191</t>
  </si>
  <si>
    <t>kapazitat-nach-beherbergungsformen</t>
  </si>
  <si>
    <t>kapitalentwicklung-als-wichtigster-wachstumsmotor-der-schweizer-wirtschaft-in-den-vergangenen-1</t>
  </si>
  <si>
    <t>karte-der-aktuellen-erdbeben-letzte-90-tage-in-der-schweiz-und-im-grenznahen-ausland</t>
  </si>
  <si>
    <t>karte-der-historischen-erdbeben-in-der-schweiz-und-im-grenznahem-ausland</t>
  </si>
  <si>
    <t>karte-der-mineralischer-rohstoffe-der-schweiz-1-200000</t>
  </si>
  <si>
    <t>karte-der-seismischen-baugrundklassen-nach-der-baunorm-sia-261</t>
  </si>
  <si>
    <t>karten-der-offentlichen-statistik</t>
  </si>
  <si>
    <t>kartierung-der-auengebiete-von-nationaler-bedeutung</t>
  </si>
  <si>
    <t>katalog-der-publikationen</t>
  </si>
  <si>
    <t>kataster-der-belasteten-standorte</t>
  </si>
  <si>
    <t>kataster-der-belasteten-standorte-im-bereich-der-zivilen-flugplatze-kbs-bazl</t>
  </si>
  <si>
    <t>kataster-der-belasteten-standorte-im-bereich-des-offentlichen-verkehrs-kbs-bav</t>
  </si>
  <si>
    <t>kataster-der-belasteten-standorte-kbs</t>
  </si>
  <si>
    <t>kataster-der-belasteten-standorte-kbs2</t>
  </si>
  <si>
    <t>katholische-kirchenkreise</t>
  </si>
  <si>
    <t>katholische-kirchensteuerpflichtige-anz</t>
  </si>
  <si>
    <t>kaufkraftparitaten-38-europaische-lander1</t>
  </si>
  <si>
    <t>kehrichtmengen-tonnen</t>
  </si>
  <si>
    <t>kehrichtverbrennungsanlagen-kva</t>
  </si>
  <si>
    <t>kennzahlen-der-schweizer-pflegeheime</t>
  </si>
  <si>
    <t>kennzahlen-der-schweizer-spitaler-20082009</t>
  </si>
  <si>
    <t>kennzahlen-der-schweizer-spitaler-2010</t>
  </si>
  <si>
    <t>kennzahlen-der-schweizer-spitaler-2011</t>
  </si>
  <si>
    <t>kennzahlen-der-schweizer-spitaler-2012</t>
  </si>
  <si>
    <t>kennzahlen-des-verkehrs-im-internationalen-vergleich</t>
  </si>
  <si>
    <t>kennzahlen-neuwagenflotte</t>
  </si>
  <si>
    <t>kennzahlen-zu-kitas-kindertagesstatten-der-stadt-zurich-nach-schulkreis-seit-20061</t>
  </si>
  <si>
    <t>kennzahlen-zu-kitas-kindertagesstatten-der-stadt-zurich-nach-stadtquartier-seit-20141</t>
  </si>
  <si>
    <t>kennzahlen-zu-kitas-kindertagesstatten-der-stadt-zurich-seit-20061</t>
  </si>
  <si>
    <t>kennzahlen-zur-gesundheit</t>
  </si>
  <si>
    <t>kennzahlen-zur-verteilung-der-einkommen-vor-und-nach-staatlichen-transfers1</t>
  </si>
  <si>
    <t>kernbohrungen-baugrundarchiv</t>
  </si>
  <si>
    <t>kernzone-verkehrskonzept-innenstadt</t>
  </si>
  <si>
    <t>key-data-on-swiss-hospitals-2014</t>
  </si>
  <si>
    <t>key-data-on-swiss-hospitals-2015</t>
  </si>
  <si>
    <t>key-data-on-swiss-hospitals-2016</t>
  </si>
  <si>
    <t>key-data-on-swiss-hospitals-2017</t>
  </si>
  <si>
    <t>kinderhaus-eltern-kind-zentrum</t>
  </si>
  <si>
    <t>kinder-im-spital</t>
  </si>
  <si>
    <t>kinder-in-der-sozialhilfe-kinderquote-nach-altersklasse</t>
  </si>
  <si>
    <t>kinderkosten-in-der-schweiz</t>
  </si>
  <si>
    <t>kinder-und-jugendangebote</t>
  </si>
  <si>
    <t>kinoinfrastruktur-nach-gemeinde-und-kinotyp</t>
  </si>
  <si>
    <t>kinoinfrastruktur-nach-kantonen-und-vorfuhrtechnik-2d-3d1</t>
  </si>
  <si>
    <t>kinoinfrastruktur-nach-kinotypen1</t>
  </si>
  <si>
    <t>kinostandorte-zwischen-1907-und-2018</t>
  </si>
  <si>
    <t>kirchgemeinde-evangelisch-reformiert</t>
  </si>
  <si>
    <t>kirchgemeinde-romisch-katholisch</t>
  </si>
  <si>
    <t>kleine-betriebe-10-49-vza-anz</t>
  </si>
  <si>
    <t>klimadaten-eistage-frosttage-sommertage-hitzetage-tropennachte-und-niederschlagstage1</t>
  </si>
  <si>
    <t>klimadaten-sonnenscheindauer-niederschlag-temperatur-und-neuschnee1</t>
  </si>
  <si>
    <t>klimaeignungskarte-fur-die-landwirtschaft-futterbau</t>
  </si>
  <si>
    <t>klimaeignungskarte-fur-die-landwirtschaft-getreidebau</t>
  </si>
  <si>
    <t>klimaeignungskarte-fur-die-landwirtschaft-kartoffeln</t>
  </si>
  <si>
    <t>klimaeignungskarte-fur-die-landwirtschaft-kornermais</t>
  </si>
  <si>
    <t>klimaeignungskarte-fur-die-landwirtschaft-kulturland</t>
  </si>
  <si>
    <t>klimaeignungskarte-fur-die-landwirtschaft-niederschlage</t>
  </si>
  <si>
    <t>klimaeignungskarte-fur-die-landwirtschaft-sommer-zwischenfruchtbau</t>
  </si>
  <si>
    <t>klimaeignungskarte-fur-die-landwirtschaft-spezialkulturen</t>
  </si>
  <si>
    <t>klimaeignungskarte-fur-die-landwirtschaft-ubersicht</t>
  </si>
  <si>
    <t>klimamodell-zh-analysekarten-raster1</t>
  </si>
  <si>
    <t>klimamodell-zh-analysekarten-vektor1</t>
  </si>
  <si>
    <t>klimamodell-zh-planhinweiskarten1</t>
  </si>
  <si>
    <t>klimamodell-zh-szenarienkarten1</t>
  </si>
  <si>
    <t>kmu-landschaft-im-wandel</t>
  </si>
  <si>
    <t>kohortensterbetafeln-fur-die-schweiz-1876-2030-nach-geburtsjahrgang-geschlecht-und-alter</t>
  </si>
  <si>
    <t>kommunale-abwasserreinigung</t>
  </si>
  <si>
    <t>kommunale-aktiven</t>
  </si>
  <si>
    <t>kommunale-ausgaben</t>
  </si>
  <si>
    <t>kommunale-ausgaben-bereich-kultur-sport-und-freizeit</t>
  </si>
  <si>
    <t>kommunale-ausgaben-nach-aufgabengebieten</t>
  </si>
  <si>
    <t>kommunale-einnahmen</t>
  </si>
  <si>
    <t>kommunale-einnahmen-bereich-kultur-sport-und-freizeit</t>
  </si>
  <si>
    <t>kommunale-passiven</t>
  </si>
  <si>
    <t>kommunaler-richtplan-fussverkehr</t>
  </si>
  <si>
    <t>kommunaler-richtplan-offentlicher-verkehr</t>
  </si>
  <si>
    <t>kommunaler-richtplan-strassennetz-und-parkierung</t>
  </si>
  <si>
    <t>kommunaler-richtplan-veloverkehr</t>
  </si>
  <si>
    <t>komponenten-der-tatsachlichen-jahresarbeitszeit-und-der-tatsachlichen-wochentlichen-arbeitszeit1</t>
  </si>
  <si>
    <t>komponenten-der-zahlungsbilanz-zu-laufenden-preisen1</t>
  </si>
  <si>
    <t>komponenten-des-tatsachlichen-jahrlichen-arbeitsvolumens-nach-geschlecht-nationalitat-beschafti2</t>
  </si>
  <si>
    <t>konkursverfahren-nach-kanton1</t>
  </si>
  <si>
    <t>konkursverfahren-und-betreibungshandlungen1</t>
  </si>
  <si>
    <t>konsolidierung-der-gebaude-und-wohnungsdaten</t>
  </si>
  <si>
    <t>konsultationen-bei-arztinnen-und-arzten-nach-geschlecht-alter-bildungsniveau-sprachgebiet</t>
  </si>
  <si>
    <t>konsultationen-bei-generalistinnen-und-generalisten-nach-geschlecht-alter-bildungsniveau-sprach</t>
  </si>
  <si>
    <t>konsultationen-bei-spezialistinnen-und-spezialisten-nach-geschlecht-alter-bildungsniveau-sprach</t>
  </si>
  <si>
    <t>konsultationsbereiche-storfallvorsorge</t>
  </si>
  <si>
    <t>konsumentenpreise-bio-200204-2015</t>
  </si>
  <si>
    <t>konsumentenpreise-eier-2001-2016</t>
  </si>
  <si>
    <t>konsumentenpreise-fleisch-1990-2016</t>
  </si>
  <si>
    <t>konsumentenpreise-fur-milchprodukte-2000-2016</t>
  </si>
  <si>
    <t>konsumentenpreise-konventionell-200204-2015</t>
  </si>
  <si>
    <t>konsumentenpreisentwicklung-internationaler-vergleich-veranderungsraten-der-jahresdurchschnitte1</t>
  </si>
  <si>
    <t>konsum-von-antidepressiva-7-tage-nach-alter-geschlecht-sprachgebiet-bildungsniveau</t>
  </si>
  <si>
    <t>konsum-von-tabak-alkohol-medikamenten-und-illegalen-drogen-nach-geschlecht-un-alter</t>
  </si>
  <si>
    <t>konsum-von-tabak-alkohol-medikamenten-und-illegalen-drogen-nach-geschlecht-und-alter</t>
  </si>
  <si>
    <t>konsum-von-tabak-alkohol-medikamenten-und-illegalen-drogen-nach-geschlecht-und-bildungsniveau</t>
  </si>
  <si>
    <t>konsum-von-tabak-alkohol-medikamenten-und-illegalen-drogen-nach-grossregion</t>
  </si>
  <si>
    <t>konten-der-umweltbezogenen-steuern-der-haushalte-und-der-wirtschaft</t>
  </si>
  <si>
    <t>kontensequenz-der-gesamtwirtschaft-und-der-institutionellen-sektoren-veranderung-gegenuber-dem-2</t>
  </si>
  <si>
    <t>kontensequenz-der-gesamtwirtschaft-und-der-institutionellen-sektoren-zu-laufenden-preisen2</t>
  </si>
  <si>
    <t>kontensequenz-der-gesamtwirtschaft-und-der-institutionnellen-sektoren-veranderung-gegenuber-dem</t>
  </si>
  <si>
    <t>kontensequenz-der-gesamtwirtschaft-und-der-institutionnellen-sektoren-zu-laufenden-preisen</t>
  </si>
  <si>
    <t>kontensequenz-fur-den-sektor-staat-veranderung-gegenuber-dem-vorjahr-zu-preisen-des-vorjahres1</t>
  </si>
  <si>
    <t>kontensequenz-fur-den-sektor-staat-zu-laufenden-preisen1</t>
  </si>
  <si>
    <t>konto-der-umweltbezogenen-steuern-der-haushalte-und-der-wirtschaft-nach-branchen-aggregiert-nac1</t>
  </si>
  <si>
    <t>konto-der-umweltbezogenen-steuern-der-haushalte-und-der-wirtschaft-nach-wirtschaftssektoren1</t>
  </si>
  <si>
    <t>konto-der-umweltschutzausgaben1</t>
  </si>
  <si>
    <t>konto-des-sektors-der-umweltguter-und-dienstleistungen-nach-bereich1</t>
  </si>
  <si>
    <t>konto-des-sektors-der-umweltguter-und-dienstleistungen-nach-branchen1</t>
  </si>
  <si>
    <t>konto-des-sektors-der-umweltguter-und-dienstleistungen-nach-branchen-aggregiert-nach-abschnitte1</t>
  </si>
  <si>
    <t>kontouberziehung-bank-oder-post-oder-unbezahlte-kreditkartenrechnung-nach-verschiedenen-soziode</t>
  </si>
  <si>
    <t>kontrollen-energieetiketten-und-mindestanforderungen-bei-elektrogeraten-in-der-schweiz</t>
  </si>
  <si>
    <t>konzept-windenergie-grundlagenkarte-des-bundes-betreffend-die-hauptsachlichen-windpotenzialgebi1</t>
  </si>
  <si>
    <t>konzept-windenergie-hinweiskarte-auf-bundesinteressen-bei-der-planung-von-windenergieanlagen</t>
  </si>
  <si>
    <t>korperliche-aktivitat-nach-alter-geschlecht-sprachgebiet-bildungsniveau1</t>
  </si>
  <si>
    <t>korperliche-aktivitat-und-gesundheit</t>
  </si>
  <si>
    <t>kosten-der-universitaren-hochschulen-2009</t>
  </si>
  <si>
    <t>kosten-der-universitaren-hochschulen-nach-fachbereich-leistung-kostenart-und-hochschule</t>
  </si>
  <si>
    <t>kosten-des-gesundheitswesens-nach-leistungen3</t>
  </si>
  <si>
    <t>kosten-des-gesundheitswesens-nach-leistungen-und-finanzierungsregimes2</t>
  </si>
  <si>
    <t>kosten-des-gesundheitswesens-nach-leistungserbringern3</t>
  </si>
  <si>
    <t>kosten-des-gesundheitswesens-nach-leistungserbringern-und-finanzierungsregimes1</t>
  </si>
  <si>
    <t>kosten-des-gesundheitswesens-nach-leistungserbringer-und-leistungen2</t>
  </si>
  <si>
    <t>kosten-des-gesundheitswesens-und-demografie</t>
  </si>
  <si>
    <t>kosten-des-medizinstudiums-in-der-schweiz</t>
  </si>
  <si>
    <t>kosten-und-finanzierung-des-gesundheitswesens</t>
  </si>
  <si>
    <t>kosten-und-finanzierung-des-gesundheitswesens-2007</t>
  </si>
  <si>
    <t>kosten-und-finanzierung-des-gesundheitswesens-nach-leistungen-und-direktzahlenden-alt</t>
  </si>
  <si>
    <t>kosten-und-finanzierung-des-gesundheitswesens-nach-leistungserbringern-und-direktzahlenden-alt</t>
  </si>
  <si>
    <t>kosten-und-finanzierung-des-gesundheitswesens-seit-19602</t>
  </si>
  <si>
    <t>kosten-und-finanzierung-des-motorisierten-verkehrs-ubersicht</t>
  </si>
  <si>
    <t>kosten-und-finanzierung-des-verkehrs</t>
  </si>
  <si>
    <t>kosten-und-finanzierung-des-verkehrs1</t>
  </si>
  <si>
    <t>kosten-und-finanzierung-des-verkehrs-2015</t>
  </si>
  <si>
    <t>kosten-und-finanzierung-des-verkehrs-strasseninfrastrukturrechnung</t>
  </si>
  <si>
    <t>krankenhauser-betten-und-hospitalisierungen-nach-aktivitatstyp-und-kanton2</t>
  </si>
  <si>
    <t>krankenhausstatistik-2015-standardtabellen</t>
  </si>
  <si>
    <t>krankenversicherungspramien-veranderungsraten-zum-vorjahr1</t>
  </si>
  <si>
    <t>krankenversicherungspramien-veranderungsraten-zum-vorjahr-in</t>
  </si>
  <si>
    <t>krebsepidemiologie-hautmelanom-bestandesaufnahme-und-pravention</t>
  </si>
  <si>
    <t>krebs-in-der-schweiz</t>
  </si>
  <si>
    <t>krebs-in-der-schweiz1</t>
  </si>
  <si>
    <t>krebspest-nachweis-in-der-schweiz</t>
  </si>
  <si>
    <t>kriterien-beim-kauf-von-fruchten-und-gemuse</t>
  </si>
  <si>
    <t>krw-wahleranteil-al</t>
  </si>
  <si>
    <t>krw-wahleranteil-bdp</t>
  </si>
  <si>
    <t>krw-wahleranteil-cvp</t>
  </si>
  <si>
    <t>krw-wahleranteil-edu</t>
  </si>
  <si>
    <t>krw-wahleranteil-evp</t>
  </si>
  <si>
    <t>krw-wahleranteil-fdp</t>
  </si>
  <si>
    <t>krw-wahleranteil-glp</t>
  </si>
  <si>
    <t>krw-wahleranteil-gp</t>
  </si>
  <si>
    <t>krw-wahleranteil-sd</t>
  </si>
  <si>
    <t>krw-wahleranteil-sp</t>
  </si>
  <si>
    <t>krw-wahleranteil-svp</t>
  </si>
  <si>
    <t>kuenstlernamen-aus-sikart-lexikon-zur-kunst-in-der-schweiz</t>
  </si>
  <si>
    <t>kuhe-anz</t>
  </si>
  <si>
    <t>kulturangebote-in-der-region-zurich-zurich-tourismus1</t>
  </si>
  <si>
    <t>kulturausgaben-der-kantone-und-beitrage-der-lotterien-an-die-kultur1</t>
  </si>
  <si>
    <t>kulturausgaben-der-kantone-und-ihrer-gemeinden-sowie-die-beitrage-der-lotterien-an-die-kultur1</t>
  </si>
  <si>
    <t>kulturausgaben-der-privaten-haushalte-in-der-schweiz-2006-2011</t>
  </si>
  <si>
    <t>kulturausgaben-der-privaten-haushalte-in-der-schweiz-ubersichtstabellen1</t>
  </si>
  <si>
    <t>kulturfinanzierung-durch-die-kantone-und-ihre-gemeinden-in-tausend-franken-und-in-franken-pro-e</t>
  </si>
  <si>
    <t>kulturfinanzierung-durch-die-offentliche-hand-entwicklung-nach-den-gesamtausgaben-der-staatsebe1</t>
  </si>
  <si>
    <t>kulturfinanzierung-durch-die-offentliche-hand-entwicklung-zu-jeweiligen-preisen-und-zu-den-20081</t>
  </si>
  <si>
    <t>kulturfinanzierung-durch-die-offentliche-hand-nach-kulturbereichen1</t>
  </si>
  <si>
    <t>kulturfinanzierung-durch-die-offentliche-hand-nach-kulturbereichen-und-ausgabenkategorien1</t>
  </si>
  <si>
    <t>kulturfinanzierung-durch-die-unternehmen</t>
  </si>
  <si>
    <t>kulturguterschutzinventar-mit-objekten-von-nationaler-bedeutung</t>
  </si>
  <si>
    <t>kulturlandschaftsbeitrage-2014-2015</t>
  </si>
  <si>
    <t>kultur-und-lebensqualitat</t>
  </si>
  <si>
    <t>kulturverhalten-besuche-von-kulturinstitutionen</t>
  </si>
  <si>
    <t>kulturverhalten-in-der-schweiz</t>
  </si>
  <si>
    <t>kulturverhalten-in-der-schweiz-erhebung-2008-erste-ergebnisse</t>
  </si>
  <si>
    <t>kulturverhalten-in-der-schweiz-erhebung-2008-film-und-kino</t>
  </si>
  <si>
    <t>kulturverhalten-in-der-schweiz-erhebung-2008-musik</t>
  </si>
  <si>
    <t>kunftige-entwicklung-des-bildungsniveaus-der-bevolkerung-in-der-schweiz</t>
  </si>
  <si>
    <t>kunst-im-stadtraum</t>
  </si>
  <si>
    <t>kurzaufenthalter-innen-ausweis-l-die-sich-seit-weniger-als-12-monaten-in-der-schweiz-aufhalten-5</t>
  </si>
  <si>
    <t>lagefixpunkte-lfp1-landesvermessung</t>
  </si>
  <si>
    <t>landerportrats-2018</t>
  </si>
  <si>
    <t>landesindex-der-konsumentenpreise-dezember-2006</t>
  </si>
  <si>
    <t>landesindex-der-konsumentenpreise-gewichtung-2002</t>
  </si>
  <si>
    <t>landesindex-der-konsumentenpreise-gewichtung-2018</t>
  </si>
  <si>
    <t>landesindex-der-konsumentenpreise-gewichtung-2019</t>
  </si>
  <si>
    <t>landesindex-der-konsumentenpreise-lik-2018</t>
  </si>
  <si>
    <t>landesindex-der-konsumentenpreise-lik-2019</t>
  </si>
  <si>
    <t>landeskarte-1-1-million</t>
  </si>
  <si>
    <t>landeskarte-1-500000</t>
  </si>
  <si>
    <t>landesverweisungen-in-der-strafurteilsstatistik</t>
  </si>
  <si>
    <t>landsat-mosaik</t>
  </si>
  <si>
    <t>landschaft-schweiz-im-wandel</t>
  </si>
  <si>
    <t>landschaft-schweiz-im-wandel1</t>
  </si>
  <si>
    <t>landschaftsqualitatsbeitrage-2014-2015</t>
  </si>
  <si>
    <t>landschaftstypologie-schweiz</t>
  </si>
  <si>
    <t>landwirtschafliche-betriebe-und-beschaftigte-nach-kanton2</t>
  </si>
  <si>
    <t>landwirtschafliche-betriebe-und-landwirtschaftliche-nutzflache-ln-auf-klassifizierungsebene-3-n2</t>
  </si>
  <si>
    <t>landwirtschaftliche-betriebe-und-nutztiere-auf-klassifizierungsebene-3-nach-kanton2</t>
  </si>
  <si>
    <t>landwirtschaftliche-gesamtrechnung-200002-2016</t>
  </si>
  <si>
    <t>landwirtschaftliche-gesamtrechnung-kontensequenz-vom-produktionswert-zum-einkommen-historische-1</t>
  </si>
  <si>
    <t>landwirtschaftliche-gesamtrechnung-lgr-nach-bereich-des-agrarsektors-und-kontoposten1</t>
  </si>
  <si>
    <t>landwirtschaftliche-gesamtrechnung-produktionswert-der-landwirtschaft-historische-zeitreihen1</t>
  </si>
  <si>
    <t>landwirtschaftliche-kennzahlen-im-internationalen-vergleich</t>
  </si>
  <si>
    <t>landwirtschaftliche-nutzflache</t>
  </si>
  <si>
    <t>landwirtschaftliche-nutzflache-1990-2015</t>
  </si>
  <si>
    <t>landwirtschaftliche-nutzflache-ha</t>
  </si>
  <si>
    <t>landwirtschaftliche-nutzflache-nach-nutzungsarten-199092-2015</t>
  </si>
  <si>
    <t>landwirtschaftliche-nutzflache-ohne-sommerungsweiden2</t>
  </si>
  <si>
    <t>landwirtschaftliche-nutzungseignung1</t>
  </si>
  <si>
    <t>landwirtschaftliche-nutzungsflachen1</t>
  </si>
  <si>
    <t>landwirtschaftliche-zonengrenzen-der-schweiz</t>
  </si>
  <si>
    <t>landwirtschaftsbetriebe-1990-2015</t>
  </si>
  <si>
    <t>landwirtschaftsbetriebe-anz</t>
  </si>
  <si>
    <t>landwirtschaftsbetriebe-anzahl-tierplatze-betriebe-und-tiere-nach-stallsysteme-und-grossenklass</t>
  </si>
  <si>
    <t>landwirtschaftsbetriebe-anzahl-tierplatze-betriebe-und-tiere-nach-stallsysteme-und-kanton</t>
  </si>
  <si>
    <t>landwirtschaftsbetriebe-anzahl-tierplatze-betriebe-und-tiere-nach-stallsysteme-und-region</t>
  </si>
  <si>
    <t>landwirtschaftsbetriebe-beschaftige-personen-und-wochenarbeitsstunden-nach-grossenklasse-ln</t>
  </si>
  <si>
    <t>landwirtschaftsbetriebe-beschaftige-personen-und-wochenarbeitsstunden-nach-kanton</t>
  </si>
  <si>
    <t>landwirtschaftsbetriebe-beschaftige-personen-und-wochenarbeitsstunden-nach-region</t>
  </si>
  <si>
    <t>landwirtschaftsbetriebe-beschaftigte-nutzflache-nach-kanton1</t>
  </si>
  <si>
    <t>landwirtschaftsbetriebe-beschaftigte-und-technische-ausrustung2</t>
  </si>
  <si>
    <t>landwirtschaftsbetriebe-betriebsfuhrung-ausbildung-eigentumsverhaltnisse-und-weiterfuhrung-nach</t>
  </si>
  <si>
    <t>landwirtschaftsbetriebe-betriebsfuhrung-ausbildung-eigentumsverhaltnisse-und-weiterfuhrung-nach1</t>
  </si>
  <si>
    <t>landwirtschaftsbetriebe-betriebsfuhrung-ausbildung-eigentumsverhaltnisse-und-weiterfuhrung-nach2</t>
  </si>
  <si>
    <t>landwirtschaftsbetriebe-bewasserung-im-freiland-im-kalenderjahr-nach-grossenklasse-ln</t>
  </si>
  <si>
    <t>landwirtschaftsbetriebe-bewasserung-im-freiland-im-kalenderjahr-nach-kanton</t>
  </si>
  <si>
    <t>landwirtschaftsbetriebe-bewasserung-im-freiland-im-kalenderjahr-nach-region</t>
  </si>
  <si>
    <t>landwirtschaftsbetriebe-bodenbedeckung-im-winter-und-bodenbearbeitung-nach-grossenklasse-ln</t>
  </si>
  <si>
    <t>landwirtschaftsbetriebe-bodenbedeckung-im-winter-und-bodenbearbeitung-nach-kanton</t>
  </si>
  <si>
    <t>landwirtschaftsbetriebe-bodenbedeckung-im-winter-und-bodenbearbeitung-nach-region</t>
  </si>
  <si>
    <t>landwirtschaftsbetriebe-grosse-flache-besitzverhaltnisse2</t>
  </si>
  <si>
    <t>landwirtschaftsbetriebe-innerbetriebliche-diversifikation-und-anteil-am-gesamtumsatz-nach-gross</t>
  </si>
  <si>
    <t>landwirtschaftsbetriebe-innerbetriebliche-diversifikation-und-anteil-am-gesamtumsatz-nach-kanto</t>
  </si>
  <si>
    <t>landwirtschaftsbetriebe-innerbetriebliche-diversifikation-und-anteil-am-gesamtumsatz-nach-regio</t>
  </si>
  <si>
    <t>landwirtschaftsbetriebe-jahresarbeitsstunden-der-beschaftigten-personen-nach-kanton</t>
  </si>
  <si>
    <t>landwirtschaftsbetriebe-jahresarbeitstunden-der-beschaftigten-personen-nach-grossenklasse-ln</t>
  </si>
  <si>
    <t>landwirtschaftsbetriebe-jahresarbeitstunden-der-beschaftigten-personen-nach-region</t>
  </si>
  <si>
    <t>landwirtschaftsbetriebe-motorisierte-fahrzeuge-nicht-motorisierte-maschinen-und-hofeinrichtunge</t>
  </si>
  <si>
    <t>landwirtschaftsbetriebe-motorisierte-fahrzeuge-nicht-motorisierte-maschinen-und-hofeinrichtunge1</t>
  </si>
  <si>
    <t>landwirtschaftsbetriebe-motorisierte-fahrzeuge-nicht-motorisierte-maschinen-und-hofeinrichtunge2</t>
  </si>
  <si>
    <t>landwirtschaft-und-ernahrung-taschenstatistik-2017</t>
  </si>
  <si>
    <t>lange-der-national-kantons-und-gemeindestrassen1</t>
  </si>
  <si>
    <t>larmbelastete-personen</t>
  </si>
  <si>
    <t>larmbelastung-durch-eisenbahnverkehr-lr_nacht</t>
  </si>
  <si>
    <t>larmbelastung-durch-eisenbahnverkehr-lr_tag</t>
  </si>
  <si>
    <t>larmbelastung-durch-strassenverkehr-lr_nacht</t>
  </si>
  <si>
    <t>larmbelastung-durch-strassenverkehr-lr_tag</t>
  </si>
  <si>
    <t>larmbelastung-durch-verkehr</t>
  </si>
  <si>
    <t>larmbelastungskataster-fur-zivile-flugplatze</t>
  </si>
  <si>
    <t>larmempfindlichkeitsstufen-gemeinde-bettingen</t>
  </si>
  <si>
    <t>larmempfindlichkeitsstufenplan-riehen</t>
  </si>
  <si>
    <t>larmempfindlichkeitsstufenplan-stadt-basel-bettingen</t>
  </si>
  <si>
    <t>larmmindernder-strassenbelag</t>
  </si>
  <si>
    <t>latin-abbreviations-contained-in-adriano-cappellis-lexicon-abbreviaturarum</t>
  </si>
  <si>
    <t>lawinengefahrenkarte-gefahrengebiet</t>
  </si>
  <si>
    <t>lebendgeborene-nach-wohnviertel</t>
  </si>
  <si>
    <t>lebendgeburten-nach-alter-der-mutter-nach-kantonen-und-stadten1</t>
  </si>
  <si>
    <t>lebendgeburten-nach-alter-der-mutter-und-zusammengefasste-geburtenziffer1</t>
  </si>
  <si>
    <t>lebendgeburten-nach-geschlecht-und-geburtenfolge-des-kindes-staatsangehorigkeit-und-zivilstand-2</t>
  </si>
  <si>
    <t>lebendgeburten-nach-gestationsalter1</t>
  </si>
  <si>
    <t>lebendgeburten-nach-gewicht1</t>
  </si>
  <si>
    <t>lebendgeburten-nach-institutionellen-gliederungen-geschlecht-und-staatsangehorigkeit-kategorie-2</t>
  </si>
  <si>
    <t>lebendgeburten-nach-kantonen-und-stadten1</t>
  </si>
  <si>
    <t>lebendgeburten-nach-monat-und-fruchtbarkeit-seit-18031</t>
  </si>
  <si>
    <t>lebendgeburten-nach-staatsangehorigkeit-geschlecht-des-kindes-und-zivilstand-der-mutter-mehrlin1</t>
  </si>
  <si>
    <t>lebendgeburten-nach-zivilstand-der-mutter-kanton-und-stadt-1999-2018</t>
  </si>
  <si>
    <t>lebendgeburten-seit-18032</t>
  </si>
  <si>
    <t>lebendgeburten-von-verheirateten-muttern-nach-ehedauer-und-geburtenfolge-1960-2018</t>
  </si>
  <si>
    <t>lebendgeburten-von-verheirateten-muttern-nach-geburtenfolge-kanton-und-stadt-1999-2018</t>
  </si>
  <si>
    <t>lebensbedingungen-in-der-schweiz-2009</t>
  </si>
  <si>
    <t>lebenslanges-lernen-in-der-schweiz</t>
  </si>
  <si>
    <t>lebenslanges-lernen-in-der-schweiz1</t>
  </si>
  <si>
    <t>lebensqualitat-am-arbeitsplatz-von-menschen-mit-und-ohne-behinderungen</t>
  </si>
  <si>
    <t>lebensqualitat-in-den-stadten</t>
  </si>
  <si>
    <t>lebensqualitat-in-den-stadten-2016</t>
  </si>
  <si>
    <t>lebensqualitat-in-den-stadten-und-agglomerationen-agglo-2000-bildung1</t>
  </si>
  <si>
    <t>lebensqualitat-in-den-stadten-und-agglomerationen-agglo-2000-demographischer-kontext1</t>
  </si>
  <si>
    <t>lebensqualitat-in-den-stadten-und-agglomerationen-agglo-2000-einkommen-und-arbeit1</t>
  </si>
  <si>
    <t>lebensqualitat-in-den-stadten-und-agglomerationen-agglo-2000-gesundheit1</t>
  </si>
  <si>
    <t>lebensqualitat-in-den-stadten-und-agglomerationen-agglo-2000-kultur-und-freizeit1</t>
  </si>
  <si>
    <t>lebensqualitat-in-den-stadten-und-agglomerationen-agglo-2000-mobilitat1</t>
  </si>
  <si>
    <t>lebensqualitat-in-den-stadten-und-agglomerationen-agglo-2000-personliche-sicherheit1</t>
  </si>
  <si>
    <t>lebensqualitat-in-den-stadten-und-agglomerationen-agglo-2000-qualitat-der-umwelt1</t>
  </si>
  <si>
    <t>lebensqualitat-in-den-stadten-und-agglomerationen-agglo-2000-wirtschaftlicher-kontext1</t>
  </si>
  <si>
    <t>lebensqualitat-in-den-stadten-und-agglomerationen-agglo-2000-wohnsituation1</t>
  </si>
  <si>
    <t>lebensqualitat-in-den-stadten-und-agglomerationen-agglo-2012-bildung</t>
  </si>
  <si>
    <t>lebensqualitat-in-den-stadten-und-agglomerationen-agglo-2012-demographischer-kontext</t>
  </si>
  <si>
    <t>lebensqualitat-in-den-stadten-und-agglomerationen-agglo-2012-einkommen-und-arbeit2</t>
  </si>
  <si>
    <t>lebensqualitat-in-den-stadten-und-agglomerationen-agglo-2012-gesundheit2</t>
  </si>
  <si>
    <t>lebensqualitat-in-den-stadten-und-agglomerationen-agglo-2012-kultur-und-freizeit</t>
  </si>
  <si>
    <t>lebensqualitat-in-den-stadten-und-agglomerationen-agglo-2012-mobilitat</t>
  </si>
  <si>
    <t>lebensqualitat-in-den-stadten-und-agglomerationen-agglo-2012-personliche-sicherheit</t>
  </si>
  <si>
    <t>lebensqualitat-in-den-stadten-und-agglomerationen-agglo-2012-qualitat-der-umwelt1</t>
  </si>
  <si>
    <t>lebensqualitat-in-den-stadten-und-agglomerationen-agglo-2012-wirtschaftlicher-kontext</t>
  </si>
  <si>
    <t>lebensqualitat-in-den-stadten-und-agglomerationen-agglo-2012-wohnsituation</t>
  </si>
  <si>
    <t>lebensraum-und-vegetationskartierungen1</t>
  </si>
  <si>
    <t>lebensstandard-von-menschen-mit-und-ohne-behinderungen</t>
  </si>
  <si>
    <t>leere-wohnungen</t>
  </si>
  <si>
    <t>leer-stehende-wohnungen-entwicklung1</t>
  </si>
  <si>
    <t>leer-stehende-wohnungen-in-einfamilienhausern-oder-in-neubauten-am-1-juni-nach-kantonen1</t>
  </si>
  <si>
    <t>leer-stehende-wohnungen-nach-anzahl-wohnraumen-und-typ-der-leerwohnung</t>
  </si>
  <si>
    <t>leer-stehende-wohnungen-nach-kantonen1</t>
  </si>
  <si>
    <t>leer-stehende-wohnungen-sowie-leerwohnungsziffer-in-den-gemeinden-mit-mehr-als-5000-einwohnern-</t>
  </si>
  <si>
    <t>leer-stehende-wohnungen-zu-vermieten-oder-zu-verkaufen-am-1-juni-in-den-gemeinden-mit-mehr-als-1</t>
  </si>
  <si>
    <t>leerwohnungen-nach-zimmerzahl</t>
  </si>
  <si>
    <t>leerwohnungen-nach-zimmerzahl-wohnviertel-und-gemeinde</t>
  </si>
  <si>
    <t>leerwohnungen-total-anz</t>
  </si>
  <si>
    <t>lehrkrafte-1998-99</t>
  </si>
  <si>
    <t>lehrkrafte-2007-08</t>
  </si>
  <si>
    <t>lehrkrafte-nach-bildungsstufe-offentliche-schulen1</t>
  </si>
  <si>
    <t>lehrkrafte-nach-bildungsstufe-und-hochschulpersonal1</t>
  </si>
  <si>
    <t>lehrkrafte-nach-schuljahr-kanton-altersklasse-und-bildungsstufe-offentliche-schulen-in-personen2</t>
  </si>
  <si>
    <t>lehrkrafte-nach-schuljahr-kanton-beschaftigungsgrad-und-bildungsstufe-offentliche-schulen-in-pe2</t>
  </si>
  <si>
    <t>lehrkrafte-nach-schuljahr-kanton-geschlecht-und-bildungsstufe-offentliche-schulen-in-personen2</t>
  </si>
  <si>
    <t>lehrkrafte-nach-schuljahr-kanton-staatsangehorigkeit-und-bildungsstufe-offentliche-schulen-in-p2</t>
  </si>
  <si>
    <t>lehrkrafte-nach-schuljahr-kanton-und-bildungsstufe-offentliche-schulen-in-vollzeitaquivalenten2</t>
  </si>
  <si>
    <t>lehrkrafte-und-hochschulpersonal-nach-alter-und-bildungsstufe1</t>
  </si>
  <si>
    <t>lehrvertragsauflosung-wiedereinstieg-zertifikationsstatus</t>
  </si>
  <si>
    <t>leistungen-der-sachentransportfahrzeuge</t>
  </si>
  <si>
    <t>leitbild-des-bundesamtes-fur-statistik</t>
  </si>
  <si>
    <t>lernende-nach-bildungsstufe-kanton-geschlecht-und-staatsangehorigkeit-kategorie-ohne-hochschule1</t>
  </si>
  <si>
    <t>lernende-nach-bildungsstufe-und-bildungstyp</t>
  </si>
  <si>
    <t>lernende-nach-bildungsstufe-und-bildungstyp-entwicklung</t>
  </si>
  <si>
    <t>lesefahigkeiten-im-internationalen-vergleich-schulerinnen-und-schuler-15-jahrige</t>
  </si>
  <si>
    <t>lesefahigkeiten-in-der-schweiz-schulerinnen-und-schuler-in-der-neunten-klasse</t>
  </si>
  <si>
    <t>lesen-und-rechnen-im-alltag-grundkompetenzen-von-erwachsenen-in-der-schweiz</t>
  </si>
  <si>
    <t>letzter-besuch-beim-frauenarzt</t>
  </si>
  <si>
    <t>libellen-inventar-19841</t>
  </si>
  <si>
    <t>lichte-walder1</t>
  </si>
  <si>
    <t>lichtmittel-markt-schweiz</t>
  </si>
  <si>
    <t>lidar-laserscanning-geodaten1</t>
  </si>
  <si>
    <t>lieux-de-distributions-des-comprimes-diode</t>
  </si>
  <si>
    <t>linie-mit-betriebspunkten1</t>
  </si>
  <si>
    <t>liniennetz-offentlicher-verkehr</t>
  </si>
  <si>
    <t>linked-open-statistical-data-losd-der-stadt-zurich-sparql-endpoint</t>
  </si>
  <si>
    <t>linked-swissbib-contents-from-swiss-libraries-as-linked-open-data</t>
  </si>
  <si>
    <t>liste-der-kinoregionen1</t>
  </si>
  <si>
    <t>liste-und-karte-der-pkd-vorkommen-fischkrankheit-pkd</t>
  </si>
  <si>
    <t>list-of-all-exhibitions-at-kunsthaus-zuerich</t>
  </si>
  <si>
    <t>lithologisch-petrografische-karte-der-schweiz-genese-1-500000</t>
  </si>
  <si>
    <t>lithologisch-petrografische-karte-der-schweiz-gesteinklassierung-1-500000</t>
  </si>
  <si>
    <t>logiernachte-nach-beherbergungsformen1</t>
  </si>
  <si>
    <t>lohnentwicklung-2014</t>
  </si>
  <si>
    <t>lokale-regionale-versorgungsgebiete-radio</t>
  </si>
  <si>
    <t>lokale-regionale-versorgungsgebiete-tv</t>
  </si>
  <si>
    <t>luftbild-19761</t>
  </si>
  <si>
    <t>luftbild-19801</t>
  </si>
  <si>
    <t>luftbild-19851</t>
  </si>
  <si>
    <t>luftbild-19901</t>
  </si>
  <si>
    <t>luftbild-19951</t>
  </si>
  <si>
    <t>luftbild-19991</t>
  </si>
  <si>
    <t>luftbild-20031</t>
  </si>
  <si>
    <t>luftbild-20071</t>
  </si>
  <si>
    <t>luftbild-20111</t>
  </si>
  <si>
    <t>luftbild-20131</t>
  </si>
  <si>
    <t>luftbilder-1981-20001</t>
  </si>
  <si>
    <t>luftbilder-swisstopo-farbig</t>
  </si>
  <si>
    <t>luftbilder-swisstopo-infrarot</t>
  </si>
  <si>
    <t>luftbilder-swisstopo-schrag</t>
  </si>
  <si>
    <t>luftbilder-swisstopo-schwarzweiss</t>
  </si>
  <si>
    <t>luftbild-hybrid-2011</t>
  </si>
  <si>
    <t>luftbild-hybrid-20131</t>
  </si>
  <si>
    <t>luftbild-nahinfrarot-19851</t>
  </si>
  <si>
    <t>luftbild-nahinfrarot-19901</t>
  </si>
  <si>
    <t>luftbild-nahinfrarot-19951</t>
  </si>
  <si>
    <t>luftbildstreifen-swisstopo</t>
  </si>
  <si>
    <t>luftemissionskonten-der-haushalte-und-der-wirtschaft1</t>
  </si>
  <si>
    <t>luftemissionskonten-der-haushalte-und-der-wirtschaft-nach-branchen-aggregiert-nach-abschnitten1</t>
  </si>
  <si>
    <t>luftemissionskonten-der-haushalte-und-der-wirtschaft-nach-wirtschaftssektoren1</t>
  </si>
  <si>
    <t>luftfahrthindernisdaten-schweiz</t>
  </si>
  <si>
    <t>luftqualitat-schweiz-jahreswerte</t>
  </si>
  <si>
    <t>luftverkehr-resultate-2004-und-4-quartal-2004</t>
  </si>
  <si>
    <t>major-depression-nach-alter-geschlecht-sprachgebiet-bildungsniveau1</t>
  </si>
  <si>
    <t>manuelle-schnee-und-niederschlagsmessstationen</t>
  </si>
  <si>
    <t>manuscripts-in-the-holding-of-the-municipal-library-schaffhausen</t>
  </si>
  <si>
    <t>manuskripte-friedrich-glauser</t>
  </si>
  <si>
    <t>marktanteil-der-filme-nach-herkunftsland-und-sprachregion1</t>
  </si>
  <si>
    <t>markterhebung-sonnenenergie-teilstatistik-der-schweizerischen-statistik-der-erneuerbaren-energien</t>
  </si>
  <si>
    <t>marktwirtschaftliche-unternehmen-nach-grossregion-und-grossenklasse-noga-2002</t>
  </si>
  <si>
    <t>marktwirtschaftliche-unternehmen-nach-grossregion-und-grossenklasse-noga-2008</t>
  </si>
  <si>
    <t>marktwirtschaftliche-unternehmen-nach-grossregion-und-rechtsform2</t>
  </si>
  <si>
    <t>marktwirtschaftliche-unternehmen-nach-grossregion-und-rechtsform-noga-2002</t>
  </si>
  <si>
    <t>marktwirtschaftliche-unternehmen-nach-grossregion-und-rechtsform-noga-2008</t>
  </si>
  <si>
    <t>marktwirtschaftliche-unternehmen-nach-wirtschaftsabteilungen-und-grossenklasse2</t>
  </si>
  <si>
    <t>marktwirtschaftliche-unternehmen-nach-wirtschaftsabteilungen-und-grossenklasse-noga-2002</t>
  </si>
  <si>
    <t>marktwirtschaftliche-unternehmen-nach-wirtschaftsabteilungen-und-grossenklasse-noga-2008</t>
  </si>
  <si>
    <t>marktwirtschaftliche-unternehmen-nach-wirtschaftsabteilungen-und-rechtsform2</t>
  </si>
  <si>
    <t>marktwirtschaftliche-unternehmen-nach-wirtschaftsabteilungen-und-rechtsform-noga-2002</t>
  </si>
  <si>
    <t>marktwirtschaftliche-unternehmen-nach-wirtschaftsabteilungen-und-rechtsform-noga-2008</t>
  </si>
  <si>
    <t>marktzahlen-brot-und-getreide-2007-2016</t>
  </si>
  <si>
    <t>marktzahlen-kartoffeln-2013-2016</t>
  </si>
  <si>
    <t>marquages-routiers</t>
  </si>
  <si>
    <t>massnahmenvollzug-einweisungen-mittlerer-bestand-aufenthaltstage1</t>
  </si>
  <si>
    <t>massnahmenvollzug-einweisungen-nach-art-der-massnahme1</t>
  </si>
  <si>
    <t>massnahmenvollzug-einweisungen-nach-geschlecht-nationalitat-und-alter1</t>
  </si>
  <si>
    <t>massnahmenvollzug-entlassungen-nach-art-der-massnahme1</t>
  </si>
  <si>
    <t>massnahmenvollzug-entlassungen-nach-geschlecht-nationalitat-und-alter1</t>
  </si>
  <si>
    <t>massnahmenvollzug-entlassungsart-und-aufenthaltsdauer1</t>
  </si>
  <si>
    <t>massnahmenvollzug-mittlerer-insassenbestand-mit-verwahrung-art-64-stgb-nach-geschlecht-national</t>
  </si>
  <si>
    <t>massnahmenvollzug-mittlerer-insassenbestand-nach-art-der-massnahme1</t>
  </si>
  <si>
    <t>massnahmenvollzug-mittlerer-insassenbestand-nach-geschlecht-nationalitat-und-alter1</t>
  </si>
  <si>
    <t>masterstudiengange-an-den-fachhochschulen</t>
  </si>
  <si>
    <t>matchingtabelle-quartiernummern-zu-wikidata-id</t>
  </si>
  <si>
    <t>materialaufwand-der-schweiz</t>
  </si>
  <si>
    <t>materialflusse-in-der-schweiz</t>
  </si>
  <si>
    <t>materialflusse-in-der-schweiz3</t>
  </si>
  <si>
    <t>materialflusse-in-der-schweiz-in-rohstoffaquivalenten-und-versteckte-flusse-durch-importe1</t>
  </si>
  <si>
    <t>materialfluss-in-der-schweiz</t>
  </si>
  <si>
    <t>materialflusskonten-das-wachstum-des-materiallagers-der-gesellschaft</t>
  </si>
  <si>
    <t>materialflusskonten-direkte-inputflusse-und-wie-sich-diese-zusammensetzen</t>
  </si>
  <si>
    <t>materialflusskonten-emissionen-in-die-natur2</t>
  </si>
  <si>
    <t>materialflusskonten-indikatoren2</t>
  </si>
  <si>
    <t>materialflussrechnung-fur-die-schweiz</t>
  </si>
  <si>
    <t>materielle-entbehrungen-in-europa-2017</t>
  </si>
  <si>
    <t>materielle-entbehrungen-nach-verschiedenen-soziodemografischen-merkmalen1</t>
  </si>
  <si>
    <t>materielle-hilfeleistungen-fur-personen-ab-55-jahre</t>
  </si>
  <si>
    <t>materielle-oder-finanzielle-hilfeleistungen-fur-familien</t>
  </si>
  <si>
    <t>mathematische-kompetenzen-im-internationalen-vergleich-verteilung-der-15-jahrigen-auf-kompetenz</t>
  </si>
  <si>
    <t>mathematische-kompetenzen-in-der-schweiz-verteilung-der-neuntklassler-innen-auf-kompetenzniveau</t>
  </si>
  <si>
    <t>maturitaten-und-ubertritte-an-hochschulen-2012</t>
  </si>
  <si>
    <t>maturitatsquote-auf-der-sekundarstufe-ii</t>
  </si>
  <si>
    <t>maturitatszeugnisse-nach-maturitatsart-geschlecht-schulkanton-und-wohnkanton2</t>
  </si>
  <si>
    <t>max-frisch-primary-literature</t>
  </si>
  <si>
    <t>max-frisch-secondary-literature</t>
  </si>
  <si>
    <t>max-frisch-translations</t>
  </si>
  <si>
    <t>medianalter-nach-stadtkreis-und-stadtquartier-seit-19932</t>
  </si>
  <si>
    <t>median-aquivalenzeinkommen-nach-soziodemografischen-merkmalen</t>
  </si>
  <si>
    <t>median-einkommen-steuerpflichtiger-naturlicher-personen-nach-jahr-steuertarif-und-stadtkreis</t>
  </si>
  <si>
    <t>median-einkommen-steuerpflichtiger-naturlicher-personen-nach-jahr-steuertarif-und-stadtquartier</t>
  </si>
  <si>
    <t>median-vermogen-steuerpflichtiger-naturlicher-personen-nach-jahr-steuertarif-und-stadtkreis</t>
  </si>
  <si>
    <t>median-vermogen-steuerpflichtiger-naturlicher-personen-nach-jahr-steuertarif-und-stadtquartier</t>
  </si>
  <si>
    <t>media-on-wikimedia-commons-contributed-by-the-eth-bibliothek</t>
  </si>
  <si>
    <t>media-on-wikimedia-commons-contributed-by-the-eth-library</t>
  </si>
  <si>
    <t>medienokonomische-aspekte-bundessubventionen-im-bereich-massenmedien2</t>
  </si>
  <si>
    <t>medienokonomische-aspekte-erwerbstatige-nach-beruflicher-tatigkeit-im-medienbereich</t>
  </si>
  <si>
    <t>medienokonomische-aspekte-erwerbstatige-nach-beruflicher-tatigkeit-im-medienbereich1</t>
  </si>
  <si>
    <t>medienokonomische-aspekte-haushaltsausgaben-fur-massenmedien</t>
  </si>
  <si>
    <t>medienokonomische-aspekte-haushaltsausgaben-fur-massenmedien1</t>
  </si>
  <si>
    <t>medienokonomische-aspekte-lokal-regionalradio-und-fernsehen-verteilung-der-einnahmen-aus-den-em2</t>
  </si>
  <si>
    <t>medienokonomische-aspekte-medienbranche-beschaftigung-nach-aktivitaten-im-medienbereich</t>
  </si>
  <si>
    <t>medienokonomische-aspekte-medienunternehmen-anzahl-unternehmen-und-beschaftigte-im-kernbereich</t>
  </si>
  <si>
    <t>medienokonomische-aspekte-medienunternehmen-neugrundungen-im-kernbereich</t>
  </si>
  <si>
    <t>medienokonomische-aspekte-radio-und-tv-empfangsgebuhren2</t>
  </si>
  <si>
    <t>medienokonomische-aspekte-verteilung-der-radio-und-fernsehempfangsgebuhren2</t>
  </si>
  <si>
    <t>medienrechtliche-aspekte-lauterkeit-in-der-kommerziellen-kommunikation-verfahren-und-beschlusse2</t>
  </si>
  <si>
    <t>medienrechtliche-aspekte-schweizer-presserat-beschwerden-und-stellungnahmen2</t>
  </si>
  <si>
    <t>medienrechtliche-aspekte-unabhangige-beschwerdeinstanz-fur-radio-und-fernsehen-ubi-verfahren-un2</t>
  </si>
  <si>
    <t>medieval-manuscripts-in-the-basel-university-library</t>
  </si>
  <si>
    <t>medieval-manuscripts-in-the-zentralbibliothek-solothurn</t>
  </si>
  <si>
    <t>medikamentenkonsum-insgesamt-7-tage-nach-alter-geschlecht-sprachgebiet-bildungsniveau1</t>
  </si>
  <si>
    <t>medizinisch-diagnostizierter-diabetes-nach-alter-geschlecht-sprachgebiet-bildungsniveau1</t>
  </si>
  <si>
    <t>medizinisches-kodierungshandbuch-der-offizielle-leitfaden-der-kodierrichtlinien-in-der-schweiz</t>
  </si>
  <si>
    <t>medizinisches-kodierungshandbuch-der-offizielle-leitfaden-der-kodierrichtlinien-in-der-schweiz1</t>
  </si>
  <si>
    <t>medizinische-statistik-der-krankenhauser</t>
  </si>
  <si>
    <t>medizinische-statistik-der-krankenhauser-2010-2015</t>
  </si>
  <si>
    <t>medizinische-statistik-der-krankenhauser-2015-standardtabellen</t>
  </si>
  <si>
    <t>medizinisch-unterstutzte-fortpflanzung-behandelte-personen-indikationen-und-anwendung-von-gespe1</t>
  </si>
  <si>
    <t>medizinisch-unterstutzte-fortpflanzung-behandlungen1</t>
  </si>
  <si>
    <t>medizinisch-unterstutzte-fortpflanzung-behandlungen-und-resultate-gesamtansicht1</t>
  </si>
  <si>
    <t>medizinisch-unterstutzte-fortpflanzung-entstandene-schwangerschaften-und-geburten1</t>
  </si>
  <si>
    <t>medizinisch-unterstutzte-fortpflanzung-konservierung-und-verwendung-von-ovozyten-impragnierten-1</t>
  </si>
  <si>
    <t>medizinisch-unterstutzte-fortpflanzung-uberzahlige-embryonen1</t>
  </si>
  <si>
    <t>mehr-als-60-des-treibhausgas-fussabdrucks-entstehen-im-ausland</t>
  </si>
  <si>
    <t>mehrfacherwerbstatigkeit-in-der-schweiz</t>
  </si>
  <si>
    <t>mehrfacherwerbstatigkeit-in-der-schweiz-2017</t>
  </si>
  <si>
    <t>meinung-zur-chancengleichheit-zwischen-den-in-der-schweiz-lebenden-personen-schweizerischer-und</t>
  </si>
  <si>
    <t>messstandorte-gewasserzustand-ch</t>
  </si>
  <si>
    <t>messstationen-der-hydrologischen-untersuchungsgebiete</t>
  </si>
  <si>
    <t>messstationen-des-nationalen-pollenmessnetzes</t>
  </si>
  <si>
    <t>messstationen-wassertemperatur</t>
  </si>
  <si>
    <t>messung-der-arbeitsproduktivitat-in-der-schweiz</t>
  </si>
  <si>
    <t>messwerte-der-wetterstationen-der-wasserschutzpolizei-zurich1</t>
  </si>
  <si>
    <t>messwerte-fohnindex</t>
  </si>
  <si>
    <t>messwerte-globalstrahlung</t>
  </si>
  <si>
    <t>messwerte-luftdruck-auf-stationshohe-qfe</t>
  </si>
  <si>
    <t>messwerte-luftdruck-reduziert-auf-meereshohe-qff</t>
  </si>
  <si>
    <t>messwerte-luftdruck-reduziert-mit-standardatmosphare-qnh</t>
  </si>
  <si>
    <t>messwerte-lufttemperatur-2m</t>
  </si>
  <si>
    <t>messwerte-niederschlagsumme-10min</t>
  </si>
  <si>
    <t>messwerte-relative-luftfeuchtigkeit</t>
  </si>
  <si>
    <t>messwerte-sonnenscheindauer</t>
  </si>
  <si>
    <t>messwerte-taupunkt</t>
  </si>
  <si>
    <t>messwerte-wind-boenspitze-10min-maxima</t>
  </si>
  <si>
    <t>messwerte-wind-geschwindigkeit-10min-mittel</t>
  </si>
  <si>
    <t>mesures-environnement-paysage-du-projet-dagglomeration</t>
  </si>
  <si>
    <t>mesures-mobilite-du-projet-dagglomeration</t>
  </si>
  <si>
    <t>mesures-urbanisation-du-projet-dagglomeration</t>
  </si>
  <si>
    <t>metadata-of-the-historical-dictionary-of-switzerland</t>
  </si>
  <si>
    <t>metadata-valais-state-archive</t>
  </si>
  <si>
    <t>metallrohstoffe-vorkommen</t>
  </si>
  <si>
    <t>meteodaten-basel-und-nordwestschweiz</t>
  </si>
  <si>
    <t>meteorologische-augenbeobachtungen</t>
  </si>
  <si>
    <t>meteoschweiz-geocat-harvester</t>
  </si>
  <si>
    <t>mietkosten-pro-zimmer-nach-fallstruktur-in-privathaushalten</t>
  </si>
  <si>
    <t>mietpreis-strukturerhebung-2003</t>
  </si>
  <si>
    <t>mikrobetriebe-0-9-vza-anz</t>
  </si>
  <si>
    <t>militarische-territorialregionen</t>
  </si>
  <si>
    <t>minderjahrige-ruckfall-nach-geschlecht-alter-nationalitat-vorstrafen-und-ruckfalltyp</t>
  </si>
  <si>
    <t>minderjahrige-ruckfallrate-nach-geschlecht-alter-nationalitat-vorstrafen-ruckfalltyp-und-ausgew</t>
  </si>
  <si>
    <t>mindestlohne-in-der-schweiz-1999-2001</t>
  </si>
  <si>
    <t>mit-der-verfugbaren-freizeit-nicht-zufriedene-nach-soziodemografischen-merkmalen</t>
  </si>
  <si>
    <t>mitglied-des-kantonsrats-im-wahlkreis-walchwil</t>
  </si>
  <si>
    <t>mitglieder-des-bundesrates1</t>
  </si>
  <si>
    <t>mitgliedschaften-in-vereinen-und-organisationen-nach-soziodemografischen-merkmalen</t>
  </si>
  <si>
    <t>mittlere-betriebe-50-249-vza-anz</t>
  </si>
  <si>
    <t>mittlere-detailhandelspreise-in-franken</t>
  </si>
  <si>
    <t>mittlerer-insassenbestand-verwahrung-von-geistig-abnormen-art-43-1-2-astgb-nach-geschlecht-nati</t>
  </si>
  <si>
    <t>mittlerer-insassenbestand-verwahrung-von-gewohnheitsverbrechern-art-42-astg-nach-geschlecht-nat</t>
  </si>
  <si>
    <t>miv-anteil-modal-split</t>
  </si>
  <si>
    <t>miv-wege-binnenverkehr-anz</t>
  </si>
  <si>
    <t>miv-wege-quell-ziel-und-binnenverkehr-anz</t>
  </si>
  <si>
    <t>miv-wege-quell-zielverkehr-anz</t>
  </si>
  <si>
    <t>mobilfunknetze-gsm-antennenstandorte</t>
  </si>
  <si>
    <t>mobiliar-am-bahnhof</t>
  </si>
  <si>
    <t>mobilitat-der-lehrkrafte-der-obligatorischen-schule</t>
  </si>
  <si>
    <t>mobilitat-der-studierenden-2009</t>
  </si>
  <si>
    <t>mobilitat-in-den-landlichen-raumen</t>
  </si>
  <si>
    <t>mobilitat-und-personenverkehr</t>
  </si>
  <si>
    <t>mobilitat-und-verkehr</t>
  </si>
  <si>
    <t>mobilitat-und-verkehr1</t>
  </si>
  <si>
    <t>mobilitat-und-verkehr2</t>
  </si>
  <si>
    <t>mobilitat-und-verkehr-2013</t>
  </si>
  <si>
    <t>mobilitat-und-verkehr3</t>
  </si>
  <si>
    <t>mobilitat-von-menschen-mit-und-ohne-behinderungen</t>
  </si>
  <si>
    <t>mobilitat-von-studierenden-der-schweizer-hochschulen-2013-2016</t>
  </si>
  <si>
    <t>modalsplit-in-the-agglomerations</t>
  </si>
  <si>
    <t>modellierte-potenziale-fur-naturnahe-lebensraume1</t>
  </si>
  <si>
    <t>modernisierung-der-erhebungen-im-bildungsbereich</t>
  </si>
  <si>
    <t>monatlich-aktualisierte-luftqualitatsmessungen1</t>
  </si>
  <si>
    <t>monatliche-kulturausgaben-der-privaten-haushalte-nach-raumlichen-merkmalen</t>
  </si>
  <si>
    <t>monatliche-kulturausgaben-der-privaten-haushalte-nach-soziodemographischen-merkmalen</t>
  </si>
  <si>
    <t>monatlicher-bruttolohn-gliederung-der-vollzeitaquivalente-in-prozent-nach-tatigkeit-kantonaler-</t>
  </si>
  <si>
    <t>monatlicher-bruttolohn-im-offentlichen-unterrichtswesen-nach-kantonen-kantonaler-offentlicher-s</t>
  </si>
  <si>
    <t>monatlicher-bruttolohn-in-der-offentlichen-verwaltung-nach-kantonen-kantonaler-offentlicher-sek</t>
  </si>
  <si>
    <t>monatlicher-bruttolohn-nach-ausbildung-kantonaler-offentlicher-sektor-schweiz</t>
  </si>
  <si>
    <t>monatlicher-bruttolohn-nach-ausbildung-und-beruflicher-stellung-privater-sektor-schweiz-ta11</t>
  </si>
  <si>
    <t>monatlicher-bruttolohn-nach-ausbildung-und-beruflicher-stellung-privater-sektor-und-offentliche</t>
  </si>
  <si>
    <t>monatlicher-bruttolohn-nach-ausbildung-und-beruflicher-stellung-privater-sektor-und-offentliche1</t>
  </si>
  <si>
    <t>monatlicher-bruttolohn-nach-ausbildung-und-beruflicher-stellung-privater-sektor-und-offentliche2</t>
  </si>
  <si>
    <t>monatlicher-bruttolohn-nach-ausbildung-und-beruflicher-stellung-privater-sektor-und-offentliche3</t>
  </si>
  <si>
    <t>monatlicher-bruttolohn-nach-ausbildung-und-beruflicher-stellung-privater-sektor-und-offentliche4</t>
  </si>
  <si>
    <t>monatlicher-bruttolohn-nach-ausbildung-und-beruflicher-stellung-privater-sektor-und-offentliche5</t>
  </si>
  <si>
    <t>monatlicher-bruttolohn-nach-ausbildung-und-beruflicher-stellung-privater-sektor-und-offentliche6</t>
  </si>
  <si>
    <t>monatlicher-bruttolohn-nach-ausbildung-und-beruflicher-stellung-privater-sektor-und-offentliche7</t>
  </si>
  <si>
    <t>monatlicher-bruttolohn-nach-ausbildung-und-beruflicher-stellung-privater-und-offentlicher-sekto</t>
  </si>
  <si>
    <t>monatlicher-bruttolohn-nach-ausbildung-und-beruflicher-stellung-privater-und-offentlicher-sekto1</t>
  </si>
  <si>
    <t>monatlicher-bruttolohn-nach-ausbildung-und-beruflicher-stellung-privater-und-offentlicher-sekto2</t>
  </si>
  <si>
    <t>monatlicher-bruttolohn-nach-ausbildung-und-beruflicher-stellung-privater-und-offentlicher-sekto3</t>
  </si>
  <si>
    <t>monatlicher-bruttolohn-nach-ausbildung-und-beruflicher-stellung-privater-und-offentlicher-sekto4</t>
  </si>
  <si>
    <t>monatlicher-bruttolohn-nach-ausbildung-und-beruflicher-stellung-privater-und-offentlicher-sekto5</t>
  </si>
  <si>
    <t>monatlicher-bruttolohn-nach-ausbildung-und-beruflicher-stellung-privater-und-offentlicher-sekto6</t>
  </si>
  <si>
    <t>monatlicher-bruttolohn-nach-ausbildung-und-beruflicher-stellung-privater-und-offentlicher-sekto7</t>
  </si>
  <si>
    <t>monatlicher-bruttolohn-nach-ausbildung-und-beruflicher-stellung-schweiz-und-grossregionen</t>
  </si>
  <si>
    <t>monatlicher-bruttolohn-nach-berufsgruppen-lebensalter-und-geschlecht-privater-und-offentlicher-</t>
  </si>
  <si>
    <t>monatlicher-bruttolohn-nach-berufsgruppen-lebensalter-und-geschlecht-privater-und-offentlicher-1</t>
  </si>
  <si>
    <t>monatlicher-bruttolohn-nach-berufsgruppen-lebensalter-und-geschlecht-privater-und-offentlicher-10</t>
  </si>
  <si>
    <t>monatlicher-bruttolohn-nach-berufsgruppen-lebensalter-und-geschlecht-privater-und-offentlicher-11</t>
  </si>
  <si>
    <t>monatlicher-bruttolohn-nach-berufsgruppen-lebensalter-und-geschlecht-privater-und-offentlicher-12</t>
  </si>
  <si>
    <t>monatlicher-bruttolohn-nach-berufsgruppen-lebensalter-und-geschlecht-privater-und-offentlicher-13</t>
  </si>
  <si>
    <t>monatlicher-bruttolohn-nach-berufsgruppen-lebensalter-und-geschlecht-privater-und-offentlicher-14</t>
  </si>
  <si>
    <t>monatlicher-bruttolohn-nach-berufsgruppen-lebensalter-und-geschlecht-privater-und-offentlicher-15</t>
  </si>
  <si>
    <t>monatlicher-bruttolohn-nach-berufsgruppen-lebensalter-und-geschlecht-privater-und-offentlicher-2</t>
  </si>
  <si>
    <t>monatlicher-bruttolohn-nach-berufsgruppen-lebensalter-und-geschlecht-privater-und-offentlicher-3</t>
  </si>
  <si>
    <t>monatlicher-bruttolohn-nach-berufsgruppen-lebensalter-und-geschlecht-privater-und-offentlicher-4</t>
  </si>
  <si>
    <t>monatlicher-bruttolohn-nach-berufsgruppen-lebensalter-und-geschlecht-privater-und-offentlicher-5</t>
  </si>
  <si>
    <t>monatlicher-bruttolohn-nach-berufsgruppen-lebensalter-und-geschlecht-privater-und-offentlicher-6</t>
  </si>
  <si>
    <t>monatlicher-bruttolohn-nach-berufsgruppen-lebensalter-und-geschlecht-privater-und-offentlicher-7</t>
  </si>
  <si>
    <t>monatlicher-bruttolohn-nach-berufsgruppen-lebensalter-und-geschlecht-privater-und-offentlicher-8</t>
  </si>
  <si>
    <t>monatlicher-bruttolohn-nach-berufsgruppen-lebensalter-und-geschlecht-privater-und-offentlicher-9</t>
  </si>
  <si>
    <t>monatlicher-bruttolohn-nach-dienstjahren-geschlecht-und-grossregionen-privater-sektor-und-offen</t>
  </si>
  <si>
    <t>monatlicher-bruttolohn-nach-dienstjahren-geschlecht-und-grossregionen-privater-und-offentlicher</t>
  </si>
  <si>
    <t>monatlicher-bruttolohn-nach-dienstjahren-kantonaler-offentlicher-sektor-schweiz</t>
  </si>
  <si>
    <t>monatlicher-bruttolohn-nach-dienstjahren-privater-sektor-und-offentlicher-sektor-bund-schweiz</t>
  </si>
  <si>
    <t>monatlicher-bruttolohn-nach-dienstjahren-privater-und-offentlicher-sektor-zusammen-schweiz</t>
  </si>
  <si>
    <t>monatlicher-bruttolohn-nach-grossregionen-kantonaler-offentlicher-sektor-schweiz</t>
  </si>
  <si>
    <t>monatlicher-bruttolohn-nach-grossregionen-privater-sektor-schweiz-ta13</t>
  </si>
  <si>
    <t>monatlicher-bruttolohn-nach-grossregionen-privater-sektor-und-offentlicher-sektor-bund-schweiz</t>
  </si>
  <si>
    <t>monatlicher-bruttolohn-nach-grossregionen-privater-und-offentlicher-sektor-zusammen-schweiz</t>
  </si>
  <si>
    <t>monatlicher-bruttolohn-nach-lebensalter-geschlecht-und-grossregionen-privater-sektor-und-offent</t>
  </si>
  <si>
    <t>monatlicher-bruttolohn-nach-lebensalter-geschlecht-und-grossregionen-privater-und-offentlicher-</t>
  </si>
  <si>
    <t>monatlicher-bruttolohn-nach-lebensalter-kantonaler-offentlicher-sektor-schweiz</t>
  </si>
  <si>
    <t>monatlicher-bruttolohn-nach-lebensalter-privater-sektor-schweiz-ta9</t>
  </si>
  <si>
    <t>monatlicher-bruttolohn-nach-lebensalter-privater-sektor-und-offentlicher-sektor-bund-schweiz</t>
  </si>
  <si>
    <t>monatlicher-bruttolohn-nach-lebensalter-privater-und-offentlicher-sektor-zusammen-schweiz</t>
  </si>
  <si>
    <t>monatlicher-bruttolohn-nach-tatigkeit-kommunaler-offentlicher-sektor-schweiz</t>
  </si>
  <si>
    <t>monatlicher-bruttolohn-nach-tatigkeit-privater-sektor-und-offentlicher-sektor-bund-espace-mitte</t>
  </si>
  <si>
    <t>monatlicher-bruttolohn-nach-tatigkeit-privater-sektor-und-offentlicher-sektor-bund-genferseereg</t>
  </si>
  <si>
    <t>monatlicher-bruttolohn-nach-tatigkeit-privater-sektor-und-offentlicher-sektor-bund-nordwestschw</t>
  </si>
  <si>
    <t>monatlicher-bruttolohn-nach-tatigkeit-privater-sektor-und-offentlicher-sektor-bund-ostschweiz-g</t>
  </si>
  <si>
    <t>monatlicher-bruttolohn-nach-tatigkeit-privater-sektor-und-offentlicher-sektor-bund-schweiz</t>
  </si>
  <si>
    <t>monatlicher-bruttolohn-nach-tatigkeit-privater-sektor-und-offentlicher-sektor-bund-tessin-ti</t>
  </si>
  <si>
    <t>monatlicher-bruttolohn-nach-tatigkeit-privater-sektor-und-offentlicher-sektor-bund-zentralschwe</t>
  </si>
  <si>
    <t>monatlicher-bruttolohn-nach-tatigkeit-privater-sektor-und-offentlicher-sektor-bund-zurich-zh</t>
  </si>
  <si>
    <t>monatlicher-bruttolohn-nach-tatigkeit-privater-und-offentlicher-sektor-zusammen-espace-mittella</t>
  </si>
  <si>
    <t>monatlicher-bruttolohn-nach-tatigkeit-privater-und-offentlicher-sektor-zusammen-genferseeregion</t>
  </si>
  <si>
    <t>monatlicher-bruttolohn-nach-tatigkeit-privater-und-offentlicher-sektor-zusammen-nordwestschweiz</t>
  </si>
  <si>
    <t>monatlicher-bruttolohn-nach-tatigkeit-privater-und-offentlicher-sektor-zusammen-ostschweiz-gl-s</t>
  </si>
  <si>
    <t>monatlicher-bruttolohn-nach-tatigkeit-privater-und-offentlicher-sektor-zusammen-schweiz</t>
  </si>
  <si>
    <t>monatlicher-bruttolohn-nach-tatigkeit-privater-und-offentlicher-sektor-zusammen-tessin-ti</t>
  </si>
  <si>
    <t>monatlicher-bruttolohn-nach-tatigkeit-privater-und-offentlicher-sektor-zusammen-zentralschweiz-</t>
  </si>
  <si>
    <t>monatlicher-bruttolohn-nach-tatigkeit-privater-und-offentlicher-sektor-zusammen-zurich-zh</t>
  </si>
  <si>
    <t>monatlicher-bruttolohn-nach-tatigkeit-schweiz-und-grossregionen</t>
  </si>
  <si>
    <t>monatlicher-bruttolohn-nach-tatigkeit-und-grossregionen-privater-sektor-und-offentlicher-sektor</t>
  </si>
  <si>
    <t>monatlicher-bruttolohn-nach-tatigkeit-und-grossregionen-privater-und-offentlicher-sektor-zusamm</t>
  </si>
  <si>
    <t>monatlicher-bruttolohn-nach-unternehmensgrosse-privater-sektor-espace-mittelland-be-fr-so-ne-ju</t>
  </si>
  <si>
    <t>monatlicher-bruttolohn-nach-unternehmensgrosse-privater-sektor-genferseeregion-vd-vs-ge</t>
  </si>
  <si>
    <t>monatlicher-bruttolohn-nach-unternehmensgrosse-privater-sektor-nordwestschweiz-bs-bl-ag</t>
  </si>
  <si>
    <t>monatlicher-bruttolohn-nach-unternehmensgrosse-privater-sektor-ostschweiz-gl-sh-ar-ai-sg-gr-tg</t>
  </si>
  <si>
    <t>monatlicher-bruttolohn-nach-unternehmensgrosse-privater-sektor-schweiz</t>
  </si>
  <si>
    <t>monatlicher-bruttolohn-nach-unternehmensgrosse-privater-sektor-tessin-ti</t>
  </si>
  <si>
    <t>monatlicher-bruttolohn-nach-unternehmensgrosse-privater-sektor-zentralschweiz-lu-ur-sz-ow-nw-zg</t>
  </si>
  <si>
    <t>monatlicher-bruttolohn-nach-unternehmensgrosse-privater-sektor-zurich-zh</t>
  </si>
  <si>
    <t>monatlicher-bruttolohn-nach-unternehmensgrosse-privater-und-offentlicher-sektor-zusammen-espace</t>
  </si>
  <si>
    <t>monatlicher-bruttolohn-nach-unternehmensgrosse-privater-und-offentlicher-sektor-zusammen-genfer</t>
  </si>
  <si>
    <t>monatlicher-bruttolohn-nach-unternehmensgrosse-privater-und-offentlicher-sektor-zusammen-nordwe</t>
  </si>
  <si>
    <t>monatlicher-bruttolohn-nach-unternehmensgrosse-privater-und-offentlicher-sektor-zusammen-ostsch</t>
  </si>
  <si>
    <t>monatlicher-bruttolohn-nach-unternehmensgrosse-privater-und-offentlicher-sektor-zusammen-schwei</t>
  </si>
  <si>
    <t>monatlicher-bruttolohn-nach-unternehmensgrosse-privater-und-offentlicher-sektor-zusammen-tessin</t>
  </si>
  <si>
    <t>monatlicher-bruttolohn-nach-unternehmensgrosse-privater-und-offentlicher-sektor-zusammen-zentra</t>
  </si>
  <si>
    <t>monatlicher-bruttolohn-nach-unternehmensgrosse-privater-und-offentlicher-sektor-zusammen-zurich</t>
  </si>
  <si>
    <t>monatlicher-bruttolohn-nach-wirtschaftsabteilungen-form-der-wirtschaftlichen-und-finanziellen-k</t>
  </si>
  <si>
    <t>monatlicher-bruttolohn-nach-wirtschaftsabteilungen-noga08-privater-sektor-schweiz</t>
  </si>
  <si>
    <t>monatlicher-bruttolohn-nach-wirtschaftsabteilungen-noga08-privater-sektor-und-offentlicher-sekt</t>
  </si>
  <si>
    <t>monatlicher-bruttolohn-nach-wirtschaftsabteilungen-noga08-privater-und-offentlicher-sektor-zusa</t>
  </si>
  <si>
    <t>monatlicher-bruttolohn-nach-wirtschaftsabteilungen-noga08-und-beruflicher-stellung-privater-sek</t>
  </si>
  <si>
    <t>monatlicher-bruttolohn-nach-wirtschaftsabteilungen-privater-und-offentlicher-sektor-zusammen-es</t>
  </si>
  <si>
    <t>monatlicher-bruttolohn-nach-wirtschaftsabteilungen-privater-und-offentlicher-sektor-zusammen-es1</t>
  </si>
  <si>
    <t>monatlicher-bruttolohn-nach-wirtschaftsabteilungen-privater-und-offentlicher-sektor-zusammen-ge</t>
  </si>
  <si>
    <t>monatlicher-bruttolohn-nach-wirtschaftsabteilungen-privater-und-offentlicher-sektor-zusammen-ge1</t>
  </si>
  <si>
    <t>monatlicher-bruttolohn-nach-wirtschaftsabteilungen-privater-und-offentlicher-sektor-zusammen-no</t>
  </si>
  <si>
    <t>monatlicher-bruttolohn-nach-wirtschaftsabteilungen-privater-und-offentlicher-sektor-zusammen-no1</t>
  </si>
  <si>
    <t>monatlicher-bruttolohn-nach-wirtschaftsabteilungen-privater-und-offentlicher-sektor-zusammen-os</t>
  </si>
  <si>
    <t>monatlicher-bruttolohn-nach-wirtschaftsabteilungen-privater-und-offentlicher-sektor-zusammen-os1</t>
  </si>
  <si>
    <t>monatlicher-bruttolohn-nach-wirtschaftsabteilungen-privater-und-offentlicher-sektor-zusammen-te</t>
  </si>
  <si>
    <t>monatlicher-bruttolohn-nach-wirtschaftsabteilungen-privater-und-offentlicher-sektor-zusammen-ze</t>
  </si>
  <si>
    <t>monatlicher-bruttolohn-nach-wirtschaftsabteilungen-privater-und-offentlicher-sektor-zusammen-ze1</t>
  </si>
  <si>
    <t>monatlicher-bruttolohn-nach-wirtschaftsabteilungen-privater-und-offentlicher-sektor-zusammen-zu</t>
  </si>
  <si>
    <t>monatlicher-bruttolohn-nach-wirtschaftsabteilungen-privater-und-offentlicher-sektor-zusammen-zu1</t>
  </si>
  <si>
    <t>monatlicher-bruttolohn-nach-wirtschaftsabteilungen-und-grossregionen-privater-und-offentlicher-</t>
  </si>
  <si>
    <t>monatlicher-bruttolohn-nach-wirtschaftszweigen-kompetenzniveau-und-geschlecht-privater-sektor</t>
  </si>
  <si>
    <t>monatlicher-bruttolohn-nach-wirtschaftszweigen-kompetenzniveau-und-geschlecht-privater-sektor-t</t>
  </si>
  <si>
    <t>monatlicher-bruttolohn-nach-wirtschaftszweigen-kompetenzniveau-und-geschlecht-privater-und-offe</t>
  </si>
  <si>
    <t>monatlicher-bruttolohn-nach-wirtschaftszweigen-kompetenzniveau-und-geschlecht-privater-und-offe1</t>
  </si>
  <si>
    <t>monatlicher-bruttolohn-nach-wirtschaftszweigen-noga02-kantonaler-offentlicher-sektor-schweiz</t>
  </si>
  <si>
    <t>monatlicher-bruttolohn-nach-wirtschaftszweigen-noga02-kommunaler-offentlicher-sektor-schweiz</t>
  </si>
  <si>
    <t>monatlicher-bruttolohn-nach-wirtschaftszweigen-noga02-offentlicher-sektor-bund-schweiz</t>
  </si>
  <si>
    <t>monatlicher-bruttolohn-nach-wirtschaftszweigen-noga02-privater-sektor-espace-mittelland-be-fr-s</t>
  </si>
  <si>
    <t>monatlicher-bruttolohn-nach-wirtschaftszweigen-noga02-privater-sektor-genferseeregion-vd-vs-ge</t>
  </si>
  <si>
    <t>monatlicher-bruttolohn-nach-wirtschaftszweigen-noga02-privater-sektor-nordwestschweiz-bs-bl-ag</t>
  </si>
  <si>
    <t>monatlicher-bruttolohn-nach-wirtschaftszweigen-noga02-privater-sektor-ostschweiz-gl-sh-ar-ai-sg</t>
  </si>
  <si>
    <t>monatlicher-bruttolohn-nach-wirtschaftszweigen-noga02-privater-sektor-schweiz</t>
  </si>
  <si>
    <t>monatlicher-bruttolohn-nach-wirtschaftszweigen-noga02-privater-sektor-tessin-ti</t>
  </si>
  <si>
    <t>monatlicher-bruttolohn-nach-wirtschaftszweigen-noga02-privater-sektor-und-offentlicher-sektor-b</t>
  </si>
  <si>
    <t>monatlicher-bruttolohn-nach-wirtschaftszweigen-noga02-privater-sektor-zentralschweiz-lu-ur-sz-o</t>
  </si>
  <si>
    <t>monatlicher-bruttolohn-nach-wirtschaftszweigen-noga02-privater-sektor-zurich-zh</t>
  </si>
  <si>
    <t>monatlicher-bruttolohn-nach-wirtschaftszweigen-noga02-privater-und-offentlicher-sektor-zusammen</t>
  </si>
  <si>
    <t>monatlicher-bruttolohn-nach-wirtschaftszweigen-noga02-privater-und-offentlicher-sektor-zusammen1</t>
  </si>
  <si>
    <t>monatlicher-bruttolohn-nach-wirtschaftszweigen-noga02-privater-und-offentlicher-sektor-zusammen2</t>
  </si>
  <si>
    <t>monatlicher-bruttolohn-nach-wirtschaftszweigen-noga02-privater-und-offentlicher-sektor-zusammen3</t>
  </si>
  <si>
    <t>monatlicher-bruttolohn-nach-wirtschaftszweigen-noga02-privater-und-offentlicher-sektor-zusammen4</t>
  </si>
  <si>
    <t>monatlicher-bruttolohn-nach-wirtschaftszweigen-noga02-privater-und-offentlicher-sektor-zusammen5</t>
  </si>
  <si>
    <t>monatlicher-bruttolohn-nach-wirtschaftszweigen-noga02-privater-und-offentlicher-sektor-zusammen6</t>
  </si>
  <si>
    <t>monatlicher-bruttolohn-nach-wirtschaftszweigen-noga02-privater-und-offentlicher-sektor-zusammen7</t>
  </si>
  <si>
    <t>monatlicher-bruttolohn-nach-wirtschaftszweigen-noga02-schweizerinnen-und-auslanderinnen-und-die</t>
  </si>
  <si>
    <t>monatlicher-bruttolohn-nach-wirtschaftszweigen-noga02-schweizerinnen-und-auslanderinnen-und-die1</t>
  </si>
  <si>
    <t>monatlicher-bruttolohn-nach-wirtschaftszweigen-noga02-und-unternehmensgrosse-privater-sektor-sc</t>
  </si>
  <si>
    <t>monatlicher-bruttolohn-nach-wirtschaftszweigen-noga08-kantonaler-offentlicher-sektor-schweiz</t>
  </si>
  <si>
    <t>monatlicher-bruttolohn-nach-wirtschaftszweigen-noga08-kommunaler-offentlicher-sektor-schweiz</t>
  </si>
  <si>
    <t>monatlicher-bruttolohn-nach-wirtschaftszweigen-noga08-offentlicher-sektor-bund-schweiz</t>
  </si>
  <si>
    <t>monatlicher-bruttolohn-nach-wirtschaftszweigen-noga08-privater-sektor-und-offentlicher-sektor-b</t>
  </si>
  <si>
    <t>monatlicher-bruttolohn-nach-wirtschaftszweigen-noga08-schweizer-innen-und-auslander-innen-und-d</t>
  </si>
  <si>
    <t>monatlicher-bruttolohn-nach-wirtschaftszweigen-noga08-schweizerinnen-und-auslanderinnen-und-die</t>
  </si>
  <si>
    <t>monatlicher-bruttolohn-nach-wirtschaftszweigen-noga08-und-beruflicher-stellung-privater-sektor-</t>
  </si>
  <si>
    <t>monatlicher-bruttolohn-nach-wirtschaftszweigen-noga08-und-beruflicher-stellung-privater-sektor-1</t>
  </si>
  <si>
    <t>monatlicher-bruttolohn-nach-wirtschaftszweigen-noga08-und-beruflicher-stellung-privater-sektor-2</t>
  </si>
  <si>
    <t>monatlicher-bruttolohn-nach-wirtschaftszweigen-noga08-und-beruflicher-stellung-privater-sektor-3</t>
  </si>
  <si>
    <t>monatlicher-bruttolohn-nach-wirtschaftszweigen-noga08-und-beruflicher-stellung-privater-sektor-4</t>
  </si>
  <si>
    <t>monatlicher-bruttolohn-nach-wirtschaftszweigen-noga08-und-beruflicher-stellung-privater-sektor-5</t>
  </si>
  <si>
    <t>monatlicher-bruttolohn-nach-wirtschaftszweigen-noga08-und-beruflicher-stellung-privater-sektor-6</t>
  </si>
  <si>
    <t>monatlicher-bruttolohn-nach-wirtschaftszweigen-noga08-und-beruflicher-stellung-privater-sektor-7</t>
  </si>
  <si>
    <t>monatlicher-bruttolohn-nach-wirtschaftszweigen-noga08-und-unternehmensgrosse-privater-sektor-sc</t>
  </si>
  <si>
    <t>monatlicher-bruttolohn-nach-wirtschaftszweigen-oeffentlicher-sektor-tf1</t>
  </si>
  <si>
    <t>monatlicher-bruttolohn-nach-wirtschaftszweigen-oeffentlicher-sektor-tf11</t>
  </si>
  <si>
    <t>monatlicher-bruttolohn-nach-wirtschaftszweigen-privater-und-offentlicher-sektor-zusammen-espace</t>
  </si>
  <si>
    <t>monatlicher-bruttolohn-nach-wirtschaftszweigen-privater-und-offentlicher-sektor-zusammen-genfer</t>
  </si>
  <si>
    <t>monatlicher-bruttolohn-nach-wirtschaftszweigen-privater-und-offentlicher-sektor-zusammen-nordwe</t>
  </si>
  <si>
    <t>monatlicher-bruttolohn-nach-wirtschaftszweigen-privater-und-offentlicher-sektor-zusammen-ostsch</t>
  </si>
  <si>
    <t>monatlicher-bruttolohn-nach-wirtschaftszweigen-privater-und-offentlicher-sektor-zusammen-schwei</t>
  </si>
  <si>
    <t>monatlicher-bruttolohn-nach-wirtschaftszweigen-privater-und-offentlicher-sektor-zusammen-tessin</t>
  </si>
  <si>
    <t>monatlicher-bruttolohn-nach-wirtschaftszweigen-privater-und-offentlicher-sektor-zusammen-tessin1</t>
  </si>
  <si>
    <t>monatlicher-bruttolohn-nach-wirtschaftszweigen-privater-und-offentlicher-sektor-zusammen-zentra</t>
  </si>
  <si>
    <t>monatlicher-bruttolohn-nach-wirtschaftszweigen-privater-und-offentlicher-sektor-zusammen-zurich</t>
  </si>
  <si>
    <t>monatlicher-bruttolohn-nach-wirtschaftszweigen-schweizerinnen-und-auslanderinnen-und-dienstjahr</t>
  </si>
  <si>
    <t>monatlicher-bruttolohn-nach-wirtschaftszweigen-schweizerinnen-und-auslanderinnen-und-dienstjahr1</t>
  </si>
  <si>
    <t>monatlicher-bruttolohn-nach-wirtschaftszweigen-und-grossregionen-privater-und-offentlicher-sekt</t>
  </si>
  <si>
    <t>monatlicher-bruttolohn-nach-wirtschaftszweigen-und-unternehmensgrosse-noga02-privater-und-offen</t>
  </si>
  <si>
    <t>monatlicher-bruttolohn-nach-wirtschaftszweigen-und-unternehmensgrosse-noga08-privater-und-offen</t>
  </si>
  <si>
    <t>monatlicher-bruttolohn-nach-zivilstand-kantonaler-offentlicher-sektor-schweiz</t>
  </si>
  <si>
    <t>monatlicher-bruttolohn-schweizerinnen-und-auslanderinnen-kantonaler-offentlicher-sektor-schweiz</t>
  </si>
  <si>
    <t>monatlicher-bruttolohn-schweizerinnen-und-auslanderinnen-privater-sektor-espace-mittelland-be-f</t>
  </si>
  <si>
    <t>monatlicher-bruttolohn-schweizerinnen-und-auslanderinnen-privater-sektor-genferseeregion-vd-vs-</t>
  </si>
  <si>
    <t>monatlicher-bruttolohn-schweizerinnen-und-auslanderinnen-privater-sektor-nordwestschweiz-bs-bl-</t>
  </si>
  <si>
    <t>monatlicher-bruttolohn-schweizerinnen-und-auslanderinnen-privater-sektor-ostschweiz-gl-sh-ar-ai</t>
  </si>
  <si>
    <t>monatlicher-bruttolohn-schweizerinnen-und-auslanderinnen-privater-sektor-schweiz-ta12</t>
  </si>
  <si>
    <t>monatlicher-bruttolohn-schweizerinnen-und-auslanderinnen-privater-sektor-tessin-ti</t>
  </si>
  <si>
    <t>monatlicher-bruttolohn-schweizer-innen-und-auslander-innen-privater-sektor-und-offentlicher-sek</t>
  </si>
  <si>
    <t>monatlicher-bruttolohn-schweizerinnen-und-auslanderinnen-privater-sektor-und-offentlicher-sekto</t>
  </si>
  <si>
    <t>monatlicher-bruttolohn-schweizerinnen-und-auslanderinnen-privater-sektor-und-offentlicher-sekto1</t>
  </si>
  <si>
    <t>monatlicher-bruttolohn-schweizerinnen-und-auslanderinnen-privater-sektor-und-offentlicher-sekto2</t>
  </si>
  <si>
    <t>monatlicher-bruttolohn-schweizerinnen-und-auslanderinnen-privater-sektor-und-offentlicher-sekto3</t>
  </si>
  <si>
    <t>monatlicher-bruttolohn-schweizerinnen-und-auslanderinnen-privater-sektor-und-offentlicher-sekto4</t>
  </si>
  <si>
    <t>monatlicher-bruttolohn-schweizerinnen-und-auslanderinnen-privater-sektor-und-offentlicher-sekto5</t>
  </si>
  <si>
    <t>monatlicher-bruttolohn-schweizerinnen-und-auslanderinnen-privater-sektor-und-offentlicher-sekto6</t>
  </si>
  <si>
    <t>monatlicher-bruttolohn-schweizerinnen-und-auslanderinnen-privater-sektor-zentralschweiz-lu-ur-s</t>
  </si>
  <si>
    <t>monatlicher-bruttolohn-schweizerinnen-und-auslanderinnen-privater-sektor-zurich-zh</t>
  </si>
  <si>
    <t>monatlicher-bruttolohn-schweizerinnen-und-auslanderinnen-privater-und-offentlicher-sektor-zusam</t>
  </si>
  <si>
    <t>monatlicher-bruttolohn-schweizerinnen-und-auslanderinnen-privater-und-offentlicher-sektor-zusam1</t>
  </si>
  <si>
    <t>monatlicher-bruttolohn-schweizerinnen-und-auslanderinnen-privater-und-offentlicher-sektor-zusam2</t>
  </si>
  <si>
    <t>monatlicher-bruttolohn-schweizerinnen-und-auslanderinnen-privater-und-offentlicher-sektor-zusam3</t>
  </si>
  <si>
    <t>monatlicher-bruttolohn-schweizerinnen-und-auslanderinnen-privater-und-offentlicher-sektor-zusam4</t>
  </si>
  <si>
    <t>monatlicher-bruttolohn-schweizerinnen-und-auslanderinnen-privater-und-offentlicher-sektor-zusam5</t>
  </si>
  <si>
    <t>monatlicher-bruttolohn-schweizerinnen-und-auslanderinnen-privater-und-offentlicher-sektor-zusam6</t>
  </si>
  <si>
    <t>monatlicher-bruttolohn-schweizerinnen-und-auslanderinnen-privater-und-offentlicher-sektor-zusam7</t>
  </si>
  <si>
    <t>monatlicher-bruttolohn-schweizerinnen-und-auslanderinnen-schweiz-und-grossregionen</t>
  </si>
  <si>
    <t>monatlicher-bruttolohn-zentralwert-nach-beschaftigungsgrad-beruflicher-stellung-und-geschlecht-</t>
  </si>
  <si>
    <t>monatlicher-bruttolohn-zentralwert-nach-wirtschaftszweigen-noga02-und-grossregionen-privater-se</t>
  </si>
  <si>
    <t>monatlicher-bruttolohn-zentralwert-nach-wirtschaftszweigen-noga08-und-grossregionen-privater-se</t>
  </si>
  <si>
    <t>monatlicher-bruttolohn-zentralwert-q1-q3-nach-wirtschaftsabschnitten-noga08-privater-sektor-sch</t>
  </si>
  <si>
    <t>monatlicher-bruttolohn-zentralwert-q1-q3-p10-p90-nach-grossregionen-privater-sektor-und-offentl</t>
  </si>
  <si>
    <t>monatlicher-bruttolohn-zentralwert-q1-q3-p10-p90-nach-wirtschaftszweigen-noga02-privater-sektor</t>
  </si>
  <si>
    <t>monatlicher-brutto-und-nettobedarf-im-asylbereich-pro-person-und-kanton-im-juni-hochrechnung</t>
  </si>
  <si>
    <t>monatliche-und-vierteljahrliche-veranderungsraten-in-der-industrie</t>
  </si>
  <si>
    <t>monetare-bewertung-der-unbezahlten-arbeit</t>
  </si>
  <si>
    <t>monetare-bewertung-der-unbezahlten-arbeit1</t>
  </si>
  <si>
    <t>motorfahrzeuge-anz</t>
  </si>
  <si>
    <t>motorfahrzeuge-pro-1000-einwohner-anz</t>
  </si>
  <si>
    <t>motorisierungsgrad-nach-kanton</t>
  </si>
  <si>
    <t>motorrader-anz</t>
  </si>
  <si>
    <t>motorrader-pro-1000-einwohner-anz</t>
  </si>
  <si>
    <t>mountainbike-routen</t>
  </si>
  <si>
    <t>museen-besuche-und-kulturvermittlung1</t>
  </si>
  <si>
    <t>museen-in-der-region-zurich-zurich-tourismus1</t>
  </si>
  <si>
    <t>museen-sammlung-und-ausstellungen1</t>
  </si>
  <si>
    <t>museen-struktur-und-finanzierung1</t>
  </si>
  <si>
    <t>museumslandschaft-schweizerische-museumsstatistik-2015-und-statistik-des-kulturverhaltens-2014</t>
  </si>
  <si>
    <t>mutter-auf-dem-arbeitsmarkt</t>
  </si>
  <si>
    <t>mutter-und-elternschaftsbeihilfe-mube-dossiers-nach-kanton-und-struktur-der-unterstutzungseinhe</t>
  </si>
  <si>
    <t>mutter-und-elternschaftsbeihilfe-mube-personen-nach-kanton-geschlecht-zivilstand-erwerbssituati1</t>
  </si>
  <si>
    <t>mutter-und-hauptsprachen-seit-18603</t>
  </si>
  <si>
    <t>mutter-und-vaterberatungsstelle</t>
  </si>
  <si>
    <t>mutter-und-vater-durchschnittlicher-zeitaufwand-fur-haus-und-familienarbeit-nach-alter-des-jung</t>
  </si>
  <si>
    <t>mutter-und-vater-mit-partner-in-durchschnittlicher-aufwand-fur-haus-und-familienarbeit</t>
  </si>
  <si>
    <t>nach-ausgewahlten-nationalitaten-ausbildungsstufen-der-standigen-wohnbevolkerung-und-erwerbstat5</t>
  </si>
  <si>
    <t>nach-ausgewahlten-nationalitaten-berufliche-stellung-der-erwerbstatigen-nach-geschlecht5</t>
  </si>
  <si>
    <t>nach-ausgewahlten-nationalitaten-erwerbslose-gemass-ilo-nach-geschlecht5</t>
  </si>
  <si>
    <t>nach-ausgewahlten-nationalitaten-erwerbslosenquote-gemass-ilo-nach-geschlecht5</t>
  </si>
  <si>
    <t>nach-ausgewahlten-nationalitaten-erwerbsquoten-nach-geschlecht-altersgruppen5</t>
  </si>
  <si>
    <t>nach-ausgewahlten-nationalitaten-erwerbsstatus-nach-geschlecht5</t>
  </si>
  <si>
    <t>nach-ausgewahlten-nationalitaten-erwerbstatige-nach-altersgruppen5</t>
  </si>
  <si>
    <t>nach-ausgewahlten-nationalitaten-erwerbstatige-nach-berufshauptgruppen-isco-08-und-geschlecht5</t>
  </si>
  <si>
    <t>nach-ausgewahlten-nationalitaten-erwerbstatige-nach-wirtschaftsabschnitten-und-geschlecht1</t>
  </si>
  <si>
    <t>nach-ausgewahlten-nationalitaten-erwerbstatige-nach-wirtschaftssektoren-und-geschlecht1</t>
  </si>
  <si>
    <t>nach-ausgewahlten-nationalitaten-erwerbstatigenquoten-nach-geschlecht-und-altersgruppen5</t>
  </si>
  <si>
    <t>nach-ausgewahlten-nationalitaten-vollzeit-und-teilzeiterwerbstatige-nach-geschlecht5</t>
  </si>
  <si>
    <t>nachfuhrung-der-daten-im-gwr</t>
  </si>
  <si>
    <t>nachhaltige-entwicklung-taschenstatistik-2016</t>
  </si>
  <si>
    <t>nachhaltige-holznutzung</t>
  </si>
  <si>
    <t>nachhaltiges-potenzial-der-nicht-verholzten-biomassenressourcen-fur-bioenergie-in-der-schweiz-a3</t>
  </si>
  <si>
    <t>nachhaltiges-potenzial-der-verholzten-biomassenressourcen-fur-bioenergie-in-der-schweiz-auf-gem3</t>
  </si>
  <si>
    <t>nachnamen-der-aktuellen-wohnbevolkerung-der-stadt-zurich1</t>
  </si>
  <si>
    <t>nachnamen-pro-plz</t>
  </si>
  <si>
    <t>nachtleben-clubs-und-discos-in-zurich-zurich-tourismus1</t>
  </si>
  <si>
    <t>naherholung-in-der-region-zurich-zurich-tourismus1</t>
  </si>
  <si>
    <t>nahrungsmittelverbrauch-nach-art-der-nahrungsmittel2</t>
  </si>
  <si>
    <t>naqua-quant-messstellen-nationale-grundwasserbeobachtung-naqua</t>
  </si>
  <si>
    <t>nasenlaichgebiete-1995-2004</t>
  </si>
  <si>
    <t>nationale-daueruntersuchung-der-schweizerischen-fliessgewasser-naduf-standorte-der-messstatione</t>
  </si>
  <si>
    <t>nationales-okologisches-netzwerk-ren-lebensraum-extensives-landwirtschaftsgebiet</t>
  </si>
  <si>
    <t>nationales-okologisches-netzwerk-ren-lebensraum-feuchtgebiet</t>
  </si>
  <si>
    <t>nationales-okologisches-netzwerk-ren-lebensraum-fliessgewasser-seen</t>
  </si>
  <si>
    <t>nationales-okologisches-netzwerk-ren-lebensraum-trockenstandort</t>
  </si>
  <si>
    <t>nationales-okologisches-netzwerk-ren-lebensraum-wald</t>
  </si>
  <si>
    <t>nationalratswahl-2011</t>
  </si>
  <si>
    <t>nationalratswahlen-1848-1917-mandatsverteilung-nach-parteien-und-parteistromungen</t>
  </si>
  <si>
    <t>nationalratswahlen-2011</t>
  </si>
  <si>
    <t>nationalratswahlen-2015</t>
  </si>
  <si>
    <t>nationalratswahlen-20151</t>
  </si>
  <si>
    <t>nationalratswahlen-anzahl-kandidaturen-und-gewahlte-seit-19751</t>
  </si>
  <si>
    <t>nationalratswahlen-kandidierende-nach-parteien-und-kantonen</t>
  </si>
  <si>
    <t>nationalratswahlen-mandatsverteilung-nach-parteien</t>
  </si>
  <si>
    <t>nationalratswahlen-mandatsverteilung-nach-parteien-geschlecht-und-kanton</t>
  </si>
  <si>
    <t>nationalratswahlen-mandatsverteilung-nach-parteien-und-geschlecht</t>
  </si>
  <si>
    <t>nationalratswahlen-mandatsverteilung-nach-parteien-und-kanton</t>
  </si>
  <si>
    <t>nationalratswahlen-parteistimmen-fiktive-wahlende-und-parteistarke-seit-1975-schweiz-und-kanton</t>
  </si>
  <si>
    <t>nationalratswahlen-parteistimmen-und-parteistarke-seit-1975-bezirke-und-gemeinden1</t>
  </si>
  <si>
    <t>nationalratswahlen-starke-der-parteien</t>
  </si>
  <si>
    <t>nationalratswahlen-starke-der-parteien-nach-kanton</t>
  </si>
  <si>
    <t>nationalratswahlen-wahlberechtigte-wahlende-und-typen-von-wahlzetteln-seit-19751</t>
  </si>
  <si>
    <t>nationalratswahlen-wahlberechtigte-wahlende-wahlbeteiligung-nach-kanton</t>
  </si>
  <si>
    <t>nationalratswahlen-wahlbeteiligung</t>
  </si>
  <si>
    <t>nationalratswahlen-wahlbeteiligung-nach-kanton</t>
  </si>
  <si>
    <t>nationalratswahlen-wahlbeteiligung-nach-sprachregion-und-nach-siedlungstyp</t>
  </si>
  <si>
    <t>nationalstrassen-gesamtlange-nach-strassentypen1</t>
  </si>
  <si>
    <t>nationalstrassen-nach-kanton-gesamtlange-nach-strassentypen1</t>
  </si>
  <si>
    <t>naturinventar-riehen</t>
  </si>
  <si>
    <t>naturliche-bevolkerungsbewegung-nach-kantonen-und-stadten1</t>
  </si>
  <si>
    <t>naturliche-bevolkerungsbewegung-nach-staatsangehorigkeit-und-region-stadtisch-landlich1</t>
  </si>
  <si>
    <t>naturwerksteine-abbau</t>
  </si>
  <si>
    <t>naturwerksteine-an-bauwerken</t>
  </si>
  <si>
    <t>naturwissenschaftliche-fahigkeiten-in-der-schweiz-schulerinnen-und-schuler-in-der-neunten-klass</t>
  </si>
  <si>
    <t>naturwissenschaftliche-fahigkeiten-in-der-schweiz-verteilung-der-neuntklassler-innen-auf-kompet</t>
  </si>
  <si>
    <t>naturwissenschaftliche-kompetenzen-im-internationalen-vergleich</t>
  </si>
  <si>
    <t>nebentatigkeiten-von-bauerlichen-familien-in-der-schweiz-2005</t>
  </si>
  <si>
    <t>neet-personen-die-weder-erwerbstatig-noch-in-ausbildung-sind1</t>
  </si>
  <si>
    <t>nettoaufwand-behorden-und-verwaltung-fr-einw</t>
  </si>
  <si>
    <t>nettoaufwand-bildung-fr-einw</t>
  </si>
  <si>
    <t>nettoaufwand-finanzen-und-steuern-fr-einw</t>
  </si>
  <si>
    <t>nettoaufwand-gesundheit-fr-einw</t>
  </si>
  <si>
    <t>nettoaufwand-kultur-und-freizeit-fr-einw</t>
  </si>
  <si>
    <t>nettoaufwand-rechtsschutz-und-sicherheit-fr-einw</t>
  </si>
  <si>
    <t>nettoaufwand-soziale-wohlfahrt-fr-einw</t>
  </si>
  <si>
    <t>nettoaufwand-umwelt-und-raumordnung-fr-einw</t>
  </si>
  <si>
    <t>nettoaufwand-verkehr-fr-einw</t>
  </si>
  <si>
    <t>nettoaufwand-volkswirtschaft-fr-einw</t>
  </si>
  <si>
    <t>nettoausgaben-fur-sozialhilfe-im-weiteren-sinn-nach-finanzierer1</t>
  </si>
  <si>
    <t>nettoausgaben-fur-sozialhilfe-im-weiteren-sinn-nach-leistung</t>
  </si>
  <si>
    <t>nettoausgaben-fur-sozialhilfe-im-weiteren-sinn-pro-einwohner-in-nach-kanton1</t>
  </si>
  <si>
    <t>nettoausgaben-fur-sozialhilfe-im-weiteren-sinn-pro-leistung-und-kanton1</t>
  </si>
  <si>
    <t>nettofinanzbedarf-der-kantone-und-der-gemeinden-im-gesundheitswesen-total1</t>
  </si>
  <si>
    <t>nettoinvestitionen-fr-einw</t>
  </si>
  <si>
    <t>nettoreiseintensitat-nach-soziodemografischen-merkmalen</t>
  </si>
  <si>
    <t>nettoreiseintensitat-nach-soziodemografischen-merkmalen-reisen-mit-ubernachtungen</t>
  </si>
  <si>
    <t>nettovermogen-fr-einw</t>
  </si>
  <si>
    <t>neubautatigkeit-nach-bauprojektstatus-und-stadtquartier-seit-20091</t>
  </si>
  <si>
    <t>neue-erneuerbare-energien</t>
  </si>
  <si>
    <t>neue-inverkehrsetzungen-von-anhangern</t>
  </si>
  <si>
    <t>neue-inverkehrsetzungen-von-industriefahrzeugen</t>
  </si>
  <si>
    <t>neue-inverkehrsetzungen-von-landwirtschaftsfahrzeugen</t>
  </si>
  <si>
    <t>neue-inverkehrsetzungen-von-motorradern</t>
  </si>
  <si>
    <t>neue-inverkehrsetzungen-von-personentransportfahrzeugen</t>
  </si>
  <si>
    <t>neue-inverkehrsetzungen-von-personenwagen-12</t>
  </si>
  <si>
    <t>neue-inverkehrsetzungen-von-personenwagen-2</t>
  </si>
  <si>
    <t>neue-inverkehrsetzungen-von-sachentransportfahrzeugen</t>
  </si>
  <si>
    <t>neue-inverkehrsetzungen-von-strassenfahrzeugen-nach-fahrzeuggruppe-fahrzeugart1</t>
  </si>
  <si>
    <t>neue-inverkehrsetzungen-von-strassenfahrzeugen-nach-monaten17</t>
  </si>
  <si>
    <t>neue-kodierungsrichtlinien-fur-die-entfernung-von-osteosynthesematerial-und-im-bereich-onkologi</t>
  </si>
  <si>
    <t>neuerstellte-efh-whg</t>
  </si>
  <si>
    <t>neu-erstellte-gebaude-mit-wohnnutzung-nach-kategorie-der-auftraggeber2</t>
  </si>
  <si>
    <t>neu-erstellte-gebaude-mit-wohnnutzung-nach-kategorie-der-auftraggeber-und-nach-agglomerationen-2</t>
  </si>
  <si>
    <t>neu-erstellte-gebaude-mit-wohnnutzung-nach-kategorie-der-auftraggeber-und-nach-kantonen2</t>
  </si>
  <si>
    <t>neu-erstellte-gebaude-mit-wohnnutzung-neu-erstellte-wohnungen2</t>
  </si>
  <si>
    <t>neu-erstellte-gebaude-mit-wohnnutzung-neu-erstellte-wohnungen-nach-agglomerationen-mit-mehr-als2</t>
  </si>
  <si>
    <t>neu-erstellte-gebaude-mit-wohnnutzung-neu-erstellte-wohnungen-nach-kantonen2</t>
  </si>
  <si>
    <t>neu-erstellte-gebaude-mit-wohnnutzung-neu-erstellte-wohnungen-nach-kategorie-der-gebaude2</t>
  </si>
  <si>
    <t>neu-erstellte-gebaude-mit-wohnnutzung-neu-erstellte-wohnungen-nach-kategorie-und-typ-der-gebaud6</t>
  </si>
  <si>
    <t>neu-erstellte-gebaude-mit-wohnnutzung-neu-erstellte-wohnungen-nach-kategorie-und-typ-der-gebaud7</t>
  </si>
  <si>
    <t>neu-erstellte-gebaude-mit-wohnnutzung-neu-erstellte-wohnungen-nach-kategorie-und-typ-der-gebaud8</t>
  </si>
  <si>
    <t>neu-erstellte-gebaude-mit-wohnungen-nach-gebaudetyp-1995-20121</t>
  </si>
  <si>
    <t>neu-erstellte-gebaude-mit-wohnungen-nach-gebaudetyp-ab-20132</t>
  </si>
  <si>
    <t>neu-erstellte-gebaude-mit-wohnungen-neu-erstellte-wohnungen-nach-kategorie-der-auftra-1995-2012</t>
  </si>
  <si>
    <t>neu-erstellte-gebaude-mit-wohnungen-neu-erstellte-wohnungen-nach-kategorie-der-gebaude-sowie-na</t>
  </si>
  <si>
    <t>neu-erstellte-gebaude-mit-wohnungen-neu-erstellte-wohnungen-nach-kategorie-der-gebaude-und-geme</t>
  </si>
  <si>
    <t>neu-erstellte-gebaude-mit-wohnungen-neu-erstellte-wohnungen-nach-kategorie-der-gebaude-und-kant</t>
  </si>
  <si>
    <t>neuerstellte-mfh-wohnungen-whg</t>
  </si>
  <si>
    <t>neu-erstelltes-stockwerkeigentum-nach-stadtquartier-seit-2001</t>
  </si>
  <si>
    <t>neu-erstellte-wohngebaude-wohnungen-und-einfamilienhauser-in-den-agglomerationen-mit-mehr-als-1</t>
  </si>
  <si>
    <t>neu-erstellte-wohngebaude-wohnungen-und-einfamilienhauser-nach-gemeindegrossenklassen</t>
  </si>
  <si>
    <t>neu-erstellte-wohngebaude-wohnungen-und-einfamilienhauser-nach-grossregionen</t>
  </si>
  <si>
    <t>neuerstellte-wohnungen-letzte-5-jahre</t>
  </si>
  <si>
    <t>neu-erstellte-wohnungen-nach-anzahl-der-zimmer-sowie-nach-art-und-kategorie-der-auftraggeber2</t>
  </si>
  <si>
    <t>neu-erstellte-wohnungen-nach-anzahl-der-zimmer-sowie-nach-kategorie-und-typ-der-gebaude2</t>
  </si>
  <si>
    <t>neu-erstellte-wohnungen-nach-gebaudetyp-1995-20121</t>
  </si>
  <si>
    <t>neu-erstellte-wohnungen-nach-gebaudetyp-ab-20132</t>
  </si>
  <si>
    <t>neu-erstellte-wohnungen-nach-kategorie-der-auftraggeber2</t>
  </si>
  <si>
    <t>neu-erstellte-wohnungen-nach-kategorie-der-auftraggeber-und-nach-agglomerationen-mit-mehr-als-12</t>
  </si>
  <si>
    <t>neu-erstellte-wohnungen-nach-kategorie-der-auftraggeber-und-nach-kantonen2</t>
  </si>
  <si>
    <t>neu-erstellte-wohnungen-nach-zimmerzahl-1995-20121</t>
  </si>
  <si>
    <t>neu-erstellte-wohnungen-nach-zimmerzahl-ab-20132</t>
  </si>
  <si>
    <t>neuerstellte-wohnungen-whg</t>
  </si>
  <si>
    <t>neues-sanktionenrecht-und-strafrechtlicher-ruckfall</t>
  </si>
  <si>
    <t>neue-statistische-definition-der-berggebiete</t>
  </si>
  <si>
    <t>neues-volkszahlungssystem-qualitatserhebung</t>
  </si>
  <si>
    <t>neu-gegrundete-unternehmen1</t>
  </si>
  <si>
    <t>neu-gegrundete-unternehmen-nach-agglomeration-und-wirtschaftsabteilung1</t>
  </si>
  <si>
    <t>neu-gegrundete-unternehmen-nach-gemeinde-und-wirtschaftssektor1</t>
  </si>
  <si>
    <t>neu-gegrundete-unternehmen-nach-kantonen1</t>
  </si>
  <si>
    <t>neu-gegrundete-unternehmen-nach-kanton-und-wirtschaftsabteilung1</t>
  </si>
  <si>
    <t>neu-gegrundete-unternehmen-nach-kanton-und-wirtschaftssektor1</t>
  </si>
  <si>
    <t>neu-gegrundete-unternehmen-nach-sprachgebiet-und-wirtschaftsabteilung</t>
  </si>
  <si>
    <t>neu-gegrundete-unternehmen-sektor-2-anz</t>
  </si>
  <si>
    <t>neu-gegrundete-unternehmen-sektor-3-anz</t>
  </si>
  <si>
    <t>neu-gegrundete-unternehmen-total-anz</t>
  </si>
  <si>
    <t>neukonzeption-der-wertschopfungsstatistik</t>
  </si>
  <si>
    <t>neurentenstatistik-2015</t>
  </si>
  <si>
    <t>newsletter-informationen-zur-offentlichen-statistik-der-schweiz-nr-1-mai-2005</t>
  </si>
  <si>
    <t>newsletter-informationen-zur-offentlichen-statistik-der-schweiz-nr-6-september-2008</t>
  </si>
  <si>
    <t>newsletter-statistik-register-nr-14</t>
  </si>
  <si>
    <t>nichtfinanzieller-nettokapitalstock-geometrische-methode1</t>
  </si>
  <si>
    <t>nichtfinanzieller-nettokapitalstock-geometrische-methode2</t>
  </si>
  <si>
    <t>nicht-gewinnorientierte-organisationen-im-bereich-der-sozialen-sicherheit</t>
  </si>
  <si>
    <t>niedrigwasserstatistik-nqstat</t>
  </si>
  <si>
    <t>nitrat-im-grundwasser</t>
  </si>
  <si>
    <t>no2-immissionen1</t>
  </si>
  <si>
    <t>normalarbeitsvertrage-nach-typ-wirtschaftssektor-und-wirtschaftszweigen</t>
  </si>
  <si>
    <t>normalarbeitszeit-und-ferienwochen-der-vollzeitarbeitnehmenden-die-im-wirtschaftsabschnitt-erzi1</t>
  </si>
  <si>
    <t>normalarbeitszeit-und-ferienwochen-der-vollzeitarbeitnehmenden-lehrkrafte-nach-bildungsstufe1</t>
  </si>
  <si>
    <t>notausgang-entlang-strecke</t>
  </si>
  <si>
    <t>notrufe-per-gemeinde</t>
  </si>
  <si>
    <t>nrw-wahleranteil-al</t>
  </si>
  <si>
    <t>nrw-wahleranteil-bdp</t>
  </si>
  <si>
    <t>nrw-wahleranteil-cvp</t>
  </si>
  <si>
    <t>nrw-wahleranteil-edu</t>
  </si>
  <si>
    <t>nrw-wahleranteil-evp</t>
  </si>
  <si>
    <t>nrw-wahleranteil-fdp</t>
  </si>
  <si>
    <t>nrw-wahleranteil-glp</t>
  </si>
  <si>
    <t>nrw-wahleranteil-gp</t>
  </si>
  <si>
    <t>nrw-wahleranteil-sd</t>
  </si>
  <si>
    <t>nrw-wahleranteil-sp</t>
  </si>
  <si>
    <t>nrw-wahleranteil-svp</t>
  </si>
  <si>
    <t>nuages-de-points-lidar-2013</t>
  </si>
  <si>
    <t>nur-an-der-quelle-besteuerte-quellensteuerpfl-anz</t>
  </si>
  <si>
    <t>nutzflachen-seit-20081</t>
  </si>
  <si>
    <t>nutztierbestand-der-bio-betriebe</t>
  </si>
  <si>
    <t>nutztierbestand-der-landwirtschaftsbetriebe-entwicklung</t>
  </si>
  <si>
    <t>nutztierbestand-der-landwirtschaftsbetriebe-nach-kanton1</t>
  </si>
  <si>
    <t>nutztierhalter-und-nutztierbestande-200002-2015</t>
  </si>
  <si>
    <t>nutzung-der-landwirtschaftlichen-nutzflache</t>
  </si>
  <si>
    <t>nutzungsplanung-gemeinde-riehen</t>
  </si>
  <si>
    <t>oberflachenmodell-dom-reliefschattierung-mit-schattenwurf</t>
  </si>
  <si>
    <t>oberflachenmodell-dom-reliefschattierung-ohne-schattenwurf</t>
  </si>
  <si>
    <t>oberflur-hydranten1</t>
  </si>
  <si>
    <t>obligatorische-krankenpflegeversicherung-okpv-kennzahlen-zur-pramienverbilligung1</t>
  </si>
  <si>
    <t>obligatorische-krankenpflegeversicherung-okpv-leistungen-je-versicherten1</t>
  </si>
  <si>
    <t>obligatorische-schule-lernende-nach-bildungsstufe-geschlecht-staatsangehorigkeit-kategorie-und-1</t>
  </si>
  <si>
    <t>obligatorische-schule-lernende-nach-bildungstyp-geschlecht-und-staatsangehorigkeit1</t>
  </si>
  <si>
    <t>obligatorische-schule-lernende-nach-grossregion-kanton-bildungstyp-und-geschlecht1</t>
  </si>
  <si>
    <t>obligatorische-schule-lernende-nach-grossregion-kanton-bildungstyp-und-staatsangehorigkeit1</t>
  </si>
  <si>
    <t>obligatorische-schule-lernende-nach-grossregion-und-kanton1</t>
  </si>
  <si>
    <t>o-eigenkapital-steuerpfl-jur-pers-1000-fr</t>
  </si>
  <si>
    <t>offene-stellen-nach-ausgewahlten-wirtschaftsabteilungen1</t>
  </si>
  <si>
    <t>offene-stellen-nach-grossregion-und-wirtschaftssektor6</t>
  </si>
  <si>
    <t>offentliche-ausgaben-fur-kultur-in-der-schweiz-1990-2007</t>
  </si>
  <si>
    <t>offentliche-beleuchtung-der-stadt-zurich1</t>
  </si>
  <si>
    <t>offentliche-bildungsausgaben-2005-2014</t>
  </si>
  <si>
    <t>offentliche-bildungsausgaben-2007</t>
  </si>
  <si>
    <t>offentliche-bildungsausgaben-als-prozentsatz-der-gesamtausgaben-und-des-bruttoinlandprodukts</t>
  </si>
  <si>
    <t>offentliche-bildungsausgaben-der-kantone-und-ihrer-gemeinden-im-verhaltnis-zu-bip-gesamtausgabe</t>
  </si>
  <si>
    <t>offentliche-bildungsausgaben-der-kantone-und-ihrer-gemeinden-nach-ausgabenart</t>
  </si>
  <si>
    <t>offentliche-bildungsausgaben-der-kantone-und-ihrer-gemeinden-nach-ausgabenart-pro-einwohner-in</t>
  </si>
  <si>
    <t>offentliche-bildungsausgaben-der-kantone-und-ihrer-gemeinden-nach-kanton-bildungsstufe-und-ausg1</t>
  </si>
  <si>
    <t>offentliche-bildungsausgaben-nach-bildungsstufe-ausgabenart-und-verwaltungsebene1</t>
  </si>
  <si>
    <t>offentliche-bildungsausgaben-nach-bildungsstufe-seit-1990</t>
  </si>
  <si>
    <t>offentliche-bildungsausgaben-nach-verwaltungsebene-bildungsstufe-und-ausgabenart</t>
  </si>
  <si>
    <t>offentliche-bildungsausgaben-seit-1990-ubersicht</t>
  </si>
  <si>
    <t>offentliche-bildungsausgaben-transferzahlungen-der-kantonen-und-gemeinden1</t>
  </si>
  <si>
    <t>offentliche-bildungsausgaben-transferzahlungen-von-bund-und-kantone</t>
  </si>
  <si>
    <t>offentliche-finanzierung-der-forschung-in-der-schweiz-2000-2010</t>
  </si>
  <si>
    <t>offentliche-finanzierung-von-musikschulen-und-von-leistungen-von-fachhochschulen-in-den-gebiete1</t>
  </si>
  <si>
    <t>offentliche-oberflachengewasser1</t>
  </si>
  <si>
    <t>offentliche-primarstufe-3-8-und-sekundarstufe-i-lernende-klassen-und-bestand1</t>
  </si>
  <si>
    <t>offentlicher-raum</t>
  </si>
  <si>
    <t>offentliches-grundeigentum</t>
  </si>
  <si>
    <t>offentliche-umweltschutzausgaben</t>
  </si>
  <si>
    <t>offentliche-umweltschutz-nettobelastung</t>
  </si>
  <si>
    <t>offentliche-unterhaltsarbeiten-arbeitsvorrat-nach-kategorie-der-auftraggeber-und-nach-art-der-b2</t>
  </si>
  <si>
    <t>offentliche-unterhaltsarbeiten-ausgaben-nach-kategorie-der-auftraggeber-und-nach-art-der-bauwer2</t>
  </si>
  <si>
    <t>offentliche-unterhaltsarbeiten-und-arbeitsvorrat-nach-art-der-bauwerke-und-nach-kantonen-zu-lau1</t>
  </si>
  <si>
    <t>offentliche-unterhaltsarbeiten-und-arbeitsvorrat-nach-art-der-bauwerke-und-nach-kategorie-der-a1</t>
  </si>
  <si>
    <t>offentliche-unterhaltsarbeiten-und-arbeitsvorrat-nach-kantonen-zu-laufenden-preisen1</t>
  </si>
  <si>
    <t>offentliche-unterhaltsarbeiten-und-arbeitsvorrat-nach-kategorie-der-auftraggeber-und-nach-kanto1</t>
  </si>
  <si>
    <t>official-compilation-of-federal-legislation-bs-as-1947-1998</t>
  </si>
  <si>
    <t>offizieller-stadtplan</t>
  </si>
  <si>
    <t>offnungszeiten-shops1</t>
  </si>
  <si>
    <t>ogd-veloparkierungsanlagen-20151</t>
  </si>
  <si>
    <t>okomorphologische-erhebung-der-fliessgewasser1</t>
  </si>
  <si>
    <t>okonomische-bewertung-des-stehenden-holzvorrates-der-schweiz</t>
  </si>
  <si>
    <t>omnibus-erhebung-2015-umweltqualitat-und-umweltverhalten</t>
  </si>
  <si>
    <t>online-aktivitaten-2017</t>
  </si>
  <si>
    <t>onlinedaten-der-rheinuberwachungsstation-weil-am-rhein</t>
  </si>
  <si>
    <t>openapc-snsf</t>
  </si>
  <si>
    <t>opendatatransport-dcat-harvester</t>
  </si>
  <si>
    <t>opferberatungen-afzfg-nach-geschlecht-alter-straftat-und-wohnkanton</t>
  </si>
  <si>
    <t>opferberatungen-ausserkantonale-leistungen</t>
  </si>
  <si>
    <t>opferberatungen-nach-geschlecht-alter-und-nationalitat</t>
  </si>
  <si>
    <t>opferberatungen-nach-kanton</t>
  </si>
  <si>
    <t>opferberatungen-nach-leistungen</t>
  </si>
  <si>
    <t>opferberatungen-nach-straftat2</t>
  </si>
  <si>
    <t>opferhilfestatistik-2005</t>
  </si>
  <si>
    <t>ordentlich-und-an-der-quelle-besteuerte-anz</t>
  </si>
  <si>
    <t>oreb-kataster-abstandslinien-offentlich-rechtliche-eigentumsbeschrankungen1</t>
  </si>
  <si>
    <t>oreb-kataster-der-belasteten-standorte-kbs1</t>
  </si>
  <si>
    <t>oreb-kataster-grundwasser-offentlich-rechtliche-eigentumsbeschrankungen1</t>
  </si>
  <si>
    <t>oreb-kataster-nutzungsplanung-offentlich-rechtliche-eigentumsbeschrankungen1</t>
  </si>
  <si>
    <t>oreb-kataster-vereinfachtes-datenmodell-zh-gewasserabstandslinien1</t>
  </si>
  <si>
    <t>oreb-kataster-vereinfachtes-datenmodell-zh-grundwasserschutzareale1</t>
  </si>
  <si>
    <t>oreb-kataster-vereinfachtes-datenmodell-zh-grundwasserschutzzonen1</t>
  </si>
  <si>
    <t>oreb-kataster-vereinfachtes-datenmodell-zh-kantonale-verkehrsbaulinien1</t>
  </si>
  <si>
    <t>oreb-kataster-vereinfachtes-datenmodell-zh-kommunale-verkehrsbaulinien1</t>
  </si>
  <si>
    <t>oreb-kataster-vereinfachtes-datenmodell-zh-larmempfindlichkeitsstufen-in-nutzungszonen1</t>
  </si>
  <si>
    <t>oreb-kataster-vereinfachtes-datenmodell-zh-nutzungsplanung-grundnutzung1</t>
  </si>
  <si>
    <t>oreb-kataster-vereinfachtes-datenmodell-zh-statische-waldgrenzen1</t>
  </si>
  <si>
    <t>oreb-kataster-vereinfachtes-datenmodell-zh-uberlagernde-festlegungen1</t>
  </si>
  <si>
    <t>oreb-kataster-vereinfachtes-datenmodell-zh-waldabstandslinien1</t>
  </si>
  <si>
    <t>o-reingewinn-steuerpfl-jur-pers-fr</t>
  </si>
  <si>
    <t>organische-spurenstoffe-in-gewassern</t>
  </si>
  <si>
    <t>orthofoto-19811</t>
  </si>
  <si>
    <t>orthofoto-1995-marz</t>
  </si>
  <si>
    <t>orthofoto-1999-marz</t>
  </si>
  <si>
    <t>orthofoto-2001-juli</t>
  </si>
  <si>
    <t>orthofoto-2002-marz</t>
  </si>
  <si>
    <t>orthofoto-2005-april</t>
  </si>
  <si>
    <t>orthofoto-2008-april</t>
  </si>
  <si>
    <t>orthofoto-2010-april</t>
  </si>
  <si>
    <t>orthofoto-2012-juli</t>
  </si>
  <si>
    <t>orthofoto-2012-marz</t>
  </si>
  <si>
    <t>orthofoto-2015-april</t>
  </si>
  <si>
    <t>orthofoto-2017-dop17</t>
  </si>
  <si>
    <t>orthofoto-2017-marz</t>
  </si>
  <si>
    <t>orthofoto-fruhjahr-infrarot-2015-161</t>
  </si>
  <si>
    <t>orthofoto-fruhjahr-rgb-2015-161</t>
  </si>
  <si>
    <t>orthofotos-des-kantons-zurich1</t>
  </si>
  <si>
    <t>orthofoto-sommer-infrarot-2014-151</t>
  </si>
  <si>
    <t>orthofoto-sommer-rgb-2014-151</t>
  </si>
  <si>
    <t>orthofoto-sommer-rgb-infrarot-20181</t>
  </si>
  <si>
    <t>orthofoto-tosstal1</t>
  </si>
  <si>
    <t>orthophoto-der-schweiz-mit-einer-25-m-auflosung</t>
  </si>
  <si>
    <t>ortschaften-und-postleitzahlregionen1</t>
  </si>
  <si>
    <t>ortschaftenverzeichnis-der-schweiz-ausgabe-2006</t>
  </si>
  <si>
    <t>ortschaftenverzeichnis-kanton-thurgau</t>
  </si>
  <si>
    <t>o-steuerbares-einkommen-naturliche-pers-fr</t>
  </si>
  <si>
    <t>o-steuerbares-vermogen-naturliche-pers-1000-fr</t>
  </si>
  <si>
    <t>ov-anteil-modal-split</t>
  </si>
  <si>
    <t>ov-guteklassen-are</t>
  </si>
  <si>
    <t>ov-wege-binnenverkehr-anz</t>
  </si>
  <si>
    <t>ov-wege-quell-ziel-und-binnenverkehr-anz</t>
  </si>
  <si>
    <t>ov-wege-quell-zielverkehr-anz</t>
  </si>
  <si>
    <t>ozonschichtabbauende-stoffe-halone-in-loschanlagen</t>
  </si>
  <si>
    <t>ozonschichtabbauende-stoffe-in-kalteanlagen</t>
  </si>
  <si>
    <t>p3-export-projects-people-and-publications</t>
  </si>
  <si>
    <t>panaschierstatistik-zu-den-zuercher-kantonsratswahlen</t>
  </si>
  <si>
    <t>panorama-der-hochschulen-2010</t>
  </si>
  <si>
    <t>parahotellerie-logiernachte-nach-gasteherkunft-und-saisons</t>
  </si>
  <si>
    <t>parke-von-nationaler-bedeutung2</t>
  </si>
  <si>
    <t>parkleitsystem-basel-rss-feed</t>
  </si>
  <si>
    <t>parkleitsystem-echtzeitinformation-zu-freien-parkplatzen-in-verschiedenen-parkhausern</t>
  </si>
  <si>
    <t>parkplatzverordnung-2010</t>
  </si>
  <si>
    <t>parzellenplan-amtliche-vermessung</t>
  </si>
  <si>
    <t>parzellenplan-amtliche-vermessung-1-500-raster-farbig</t>
  </si>
  <si>
    <t>parzellenplan-amtliche-vermessung-1-500-raster-grau</t>
  </si>
  <si>
    <t>parzellenplan-amtliche-vermessung-1-500-raster-schwarz-weiss</t>
  </si>
  <si>
    <t>passivrauchen-nach-alter-geschlecht-sprachgebiet-bildungsniveau</t>
  </si>
  <si>
    <t>peer-review-des-schweizerischen-statistiksystems</t>
  </si>
  <si>
    <t>pendlermobilitat-in-der-schweiz-2014</t>
  </si>
  <si>
    <t>pendlermobilitat-in-der-schweiz-2016</t>
  </si>
  <si>
    <t>pendler-nach-hauptverkehrsmittel-2012-2016-kumuliert</t>
  </si>
  <si>
    <t>pensionskassenstatistik-2016</t>
  </si>
  <si>
    <t>pensionskassenstatistik-2017</t>
  </si>
  <si>
    <t>pensionskassenstatistik-kennzahlen-2013-2017</t>
  </si>
  <si>
    <t>perimeter-der-regionalplanungsgruppen</t>
  </si>
  <si>
    <t>perimeter-der-vorhandenen-spektralen-mikrozonierungsstudien</t>
  </si>
  <si>
    <t>perimeter-ln-und-sommerungsflachen</t>
  </si>
  <si>
    <t>perimetre-dentretien-des-routes-nationales-et-propriete-de-la-confederation</t>
  </si>
  <si>
    <t>perimetres-des-remaniements-parcellaires-soumis-a-linterdiction-de-morceler</t>
  </si>
  <si>
    <t>perinatale-sauglings-und-kindersterblichkeitsrate1</t>
  </si>
  <si>
    <t>perinatale-und-sauglingssterblichkeitsrate-nach-gestationsalter1</t>
  </si>
  <si>
    <t>periodensterbetafeln-fur-die-schweiz-1876-2150-nach-jahr-geschlecht-und-alter</t>
  </si>
  <si>
    <t>personal-an-fachhochschulen-nach-hochschule-und-fachbereich2</t>
  </si>
  <si>
    <t>personal-an-universitaren-hochschulen-nach-hochschule-und-fachbereich2</t>
  </si>
  <si>
    <t>personal-der-fachhochschulen-2010</t>
  </si>
  <si>
    <t>personal-der-fachhochschulen-ohne-ph-nach-fachbereich-geschlecht-und-hochschule-in-personen2</t>
  </si>
  <si>
    <t>personal-der-fachhochschulen-ohne-ph-nach-fachbereich-staatsangehorigkeit-kategorie-und-hochsch1</t>
  </si>
  <si>
    <t>personal-der-fachhochschulen-ohne-ph-nach-leistung-personalkategorie-und-hochschule-in-vza</t>
  </si>
  <si>
    <t>personal-der-fachhochschulen-ohne-ph-nach-personalkategorie-fachbereich-und-hochschule-in-perso2</t>
  </si>
  <si>
    <t>personal-der-fachhochschulen-ohne-ph-nach-personalkategorie-fachbereich-und-hochschule-in-vza3</t>
  </si>
  <si>
    <t>personal-der-fachhochschulen-ohne-ph-nach-personalkategorie-geschlecht-und-hochschule-in-person2</t>
  </si>
  <si>
    <t>personal-der-fachhochschulen-ohne-ph-nach-personalkategorie-geschlecht-und-hochschule-in-vza2</t>
  </si>
  <si>
    <t>personal-der-fachhochschulen-ohne-ph-nach-personalkategorie-staatsangehorigkeit-kategorie-und-h1</t>
  </si>
  <si>
    <t>personal-der-fachhochschulen-und-padagogischen-hochschulen-nach-fachbereich-geschlecht-und-hoch2</t>
  </si>
  <si>
    <t>personal-der-fachhochschulen-und-padagogischen-hochschulen-nach-fachbereich-staatsangehorigkeit2</t>
  </si>
  <si>
    <t>personal-der-fachhochschulen-und-padagogischen-hochschulen-nach-leistung-personalkategorie-und-</t>
  </si>
  <si>
    <t>personal-der-fachhochschulen-und-padagogischen-hochschulen-nach-personalkategorie-fachbereich-u4</t>
  </si>
  <si>
    <t>personal-der-fachhochschulen-und-padagogischen-hochschulen-nach-personalkategorie-fachbereich-u5</t>
  </si>
  <si>
    <t>personal-der-fachhochschulen-und-padagogischen-hochschulen-nach-personalkategorie-geschlecht-un4</t>
  </si>
  <si>
    <t>personal-der-fachhochschulen-und-padagogischen-hochschulen-nach-personalkategorie-geschlecht-un5</t>
  </si>
  <si>
    <t>personal-der-fachhochschulen-und-padagogischen-hochschulen-nach-personalkategorie-staatsangehor2</t>
  </si>
  <si>
    <t>personal-der-padagogischen-hochschulen-nach-leistung-personalkategorie-und-hochschule-in-vza</t>
  </si>
  <si>
    <t>personal-der-padagogischen-hochschulen-nach-personalkategorie-fachrichtung-und-hochschule-in-vz</t>
  </si>
  <si>
    <t>personal-der-padagogischen-hochschulen-nach-personalkategorie-geschlecht-und-hochschule-in-pers2</t>
  </si>
  <si>
    <t>personal-der-padagogischen-hochschulen-nach-personalkategorie-staatsangehorigkeit-kategorie-und1</t>
  </si>
  <si>
    <t>personal-der-universitaren-hochschulen-2010</t>
  </si>
  <si>
    <t>personal-der-universitaren-hochschulen-nach-fachbereich-geschlecht-und-hochschule-in-personen1</t>
  </si>
  <si>
    <t>personal-der-universitaren-hochschulen-nach-fachbereich-personalkategorie-und-hochschule-in-per1</t>
  </si>
  <si>
    <t>personal-der-universitaren-hochschulen-nach-fachbereich-personalkategorie-und-hochschule-in-vza1</t>
  </si>
  <si>
    <t>personal-der-universitaren-hochschulen-nach-fachbereich-staatsangehorigkeit-kategorie-und-hochs1</t>
  </si>
  <si>
    <t>personal-der-universitaren-hochschulen-nach-finanzquelle-personalkategorie-und-hochschule-in-vz1</t>
  </si>
  <si>
    <t>personal-der-universitaren-hochschulen-nach-leistung-personalkategorie-und-hochschule-in-vza2</t>
  </si>
  <si>
    <t>personal-der-universitaren-hochschulen-nach-personalkategorie-geschlecht-und-hochschule-in-pers1</t>
  </si>
  <si>
    <t>personal-der-universitaren-hochschulen-nach-personalkategorie-geschlecht-und-hochschule-in-vza1</t>
  </si>
  <si>
    <t>personalkosten-und-ubriger-betriebsaufwand-nach-wirtschaftsabteilungen-hochgerechnet1</t>
  </si>
  <si>
    <t>personalsteuerpflichtige-anz</t>
  </si>
  <si>
    <t>personal-von-bildungsinstitutionen-ausgabe-2016</t>
  </si>
  <si>
    <t>personal-von-bildungsinstitutionen-ausgabe-2018</t>
  </si>
  <si>
    <t>personelle-und-finanzielle-ressourcen-im-hochschulbereich-2015</t>
  </si>
  <si>
    <t>personen-in-alters-und-pflegeheimen-2017</t>
  </si>
  <si>
    <t>personen-in-ausbildung-ausgabe-2017</t>
  </si>
  <si>
    <t>personen-mit-bluthochdruck-nach-geschlecht-alter-bildungsniveau-sprachgebiet</t>
  </si>
  <si>
    <t>personen-mit-diabetes-nach-geschlecht-alter-bildungsniveau-sprachgebiet</t>
  </si>
  <si>
    <t>personen-mit-einem-abschluss-der-hoheren-berufsbildung-auf-dem-arbeitsmarkt</t>
  </si>
  <si>
    <t>personen-ohne-primares-soziales-netzwerk-nach-soziodemografischen-merkmalen</t>
  </si>
  <si>
    <t>personenverkehr-verkehrsmittelbenutzung-und-verkehrszwecke</t>
  </si>
  <si>
    <t>personenwagen-anz</t>
  </si>
  <si>
    <t>personenwagen-pro-1000-einwohner-anz</t>
  </si>
  <si>
    <t>pfarrbucher-der-stadt-zurich-tauf-und-ehebuch-grossmunster-1708-1762</t>
  </si>
  <si>
    <t>pflanzenschutzmittel-im-grundwasser</t>
  </si>
  <si>
    <t>pflegepersonal-im-gesundheitswesen-nach-ausbildungsniveau-gemass-konzepten-und-definitionen-von1</t>
  </si>
  <si>
    <t>pflegeplan-und-nhg-beitragsflachen2</t>
  </si>
  <si>
    <t>phanologische-beobachtungen</t>
  </si>
  <si>
    <t>phosphorbilanz-der-landwirtschaft2</t>
  </si>
  <si>
    <t>phosphorgehalt-in-seen2</t>
  </si>
  <si>
    <t>photographs-of-historical-railway-bridges-ca-1882-1966</t>
  </si>
  <si>
    <t>photographs-of-items-from-the-musee-bolos-collection</t>
  </si>
  <si>
    <t>photographs-of-valais-by-charles-rieder</t>
  </si>
  <si>
    <t>photographs-on-thomas-mann</t>
  </si>
  <si>
    <t>photographs-on-thomas-mann-2</t>
  </si>
  <si>
    <t>photos-by-swiss-aviation-pioneer-walter-mittelholzer-1894-1937</t>
  </si>
  <si>
    <t>photos-by-the-swiss-photographer-pilot-and-aviation-pioneer-walter-mittelholzer-1894-1937</t>
  </si>
  <si>
    <t>photos-from-the-max-frisch-archive</t>
  </si>
  <si>
    <t>photos-from-the-max-frisch-archive-2</t>
  </si>
  <si>
    <t>photos-of-shoes-in-the-collection-of-the-shoe-museum-lausanne</t>
  </si>
  <si>
    <t>photos-of-the-construction-of-the-hauenstein-base-tunnel</t>
  </si>
  <si>
    <t>pisa-2003-einflussfaktoren-auf-die-kantonalen-ergebnisse</t>
  </si>
  <si>
    <t>plan-cadastral</t>
  </si>
  <si>
    <t>plan-de-charge-de-trafic-pour-le-transport-individuel</t>
  </si>
  <si>
    <t>planung-der-revitalisierung-von-gewassern</t>
  </si>
  <si>
    <t>planungszonen-riehen</t>
  </si>
  <si>
    <t>planungszonen-stadt-basel-bettingen</t>
  </si>
  <si>
    <t>plazi-treatmentbank</t>
  </si>
  <si>
    <t>pm10-immissionen1</t>
  </si>
  <si>
    <t>points-dacces-wi-fi-publics-de-la-ville-de-geneve</t>
  </si>
  <si>
    <t>pole-medico-psychologique-de-loffice-medico-pedagogique</t>
  </si>
  <si>
    <t>polis-api</t>
  </si>
  <si>
    <t>politikinteresse-der-unter-30-jahrigen</t>
  </si>
  <si>
    <t>politikinteresse-von-personen-ab-55-jahren</t>
  </si>
  <si>
    <t>politische-gemeinden</t>
  </si>
  <si>
    <t>politischer-atlas-der-schweiz-uberblick</t>
  </si>
  <si>
    <t>politische-wahlkreise</t>
  </si>
  <si>
    <t>politmonitor-basel-stadt-ab-2015</t>
  </si>
  <si>
    <t>polizeilich-registrierte-beschuldigte-fur-ausgewahlte-straftaten</t>
  </si>
  <si>
    <t>polizeilich-registrierte-beschuldigte-gemass-strafgesetzbuch-nach-kanton-aufenthaltssgruppe-ges</t>
  </si>
  <si>
    <t>polizeilich-registrierte-hausliche-gewalt-2009-2013</t>
  </si>
  <si>
    <t>polizeilich-registrierte-straftaten-gemass-strafgesetzbuch-nach-kanton-ausfuhrungsgrad-und-aufk</t>
  </si>
  <si>
    <t>polizeilich-registrierte-totungsdelikte-2009-2016-innerhalb-und-ausserhalb-des-hauslichen-berei</t>
  </si>
  <si>
    <t>portrait-der-unternehmensgruppen-in-der-schweiz-2014-2017</t>
  </si>
  <si>
    <t>portrait-rutishauser-bibliothek-am-guisanplatz</t>
  </si>
  <si>
    <t>postcards-from-valais-1890-1950</t>
  </si>
  <si>
    <t>poteaux-et-marquage-des-randonnees-pedestres</t>
  </si>
  <si>
    <t>potenzielle-zusatzliche-arbeitskrafte-nach-diversen-merkmalen</t>
  </si>
  <si>
    <t>pravalenz-starker-korperlicher-beschwerden</t>
  </si>
  <si>
    <t>preise-der-im-freihandkauf-umgesetzten-und-bebauten-grundstucke-nach-bauzone-und-stadtquartier</t>
  </si>
  <si>
    <t>preise-der-im-freihandkauf-umgesetzten-und-bebauten-grundstucke-ohne-stockwerkeigentum-abzugli</t>
  </si>
  <si>
    <t>preisniveauindizes-im-internationalen-vergleich-38-europaische-lander1</t>
  </si>
  <si>
    <t>preisniveauindizes-im-weltweiten-vergleich-146-lander</t>
  </si>
  <si>
    <t>preisniveauindizes-im-weltweiten-vergleich-179-lander</t>
  </si>
  <si>
    <t>preisstatistik-2008-inventar-der-preisrelevanten-politischen-massnahmen</t>
  </si>
  <si>
    <t>pressevielfalt-schweiz</t>
  </si>
  <si>
    <t>pr-grand-geneve</t>
  </si>
  <si>
    <t>primarenergiebilanz-stadt-zurich-ohne-klimakorrektur-1990-20161</t>
  </si>
  <si>
    <t>primares-soziales-netzwerk-beziehungssituationen-und-haushaltstypen</t>
  </si>
  <si>
    <t>primarsektor-im-europaischen-vergleich</t>
  </si>
  <si>
    <t>primarsektor-im-europaischen-vergleich1</t>
  </si>
  <si>
    <t>primarstufe-1-2-lernende-nach-grossregion-und-kanton1</t>
  </si>
  <si>
    <t>printmedien-auflage-und-leserzahlen-ausgewahlter-tages-und-sonntagszeitungen-nach-sprachregione2</t>
  </si>
  <si>
    <t>printmedien-entwicklung-der-titelzahl-und-der-auflage-von-zeitungen1</t>
  </si>
  <si>
    <t>printmedien-in-der-schweiz-herausgegebene-und-im-buchhandel-erschienene-bucher-titel-nach-sprac2</t>
  </si>
  <si>
    <t>printmedien-zeitaufwand-fur-das-lesen-von-zeitungen-oder-zeitschriften-nach-sprachregionen</t>
  </si>
  <si>
    <t>printmedien-zeitungsnutzung-im-internationalen-vergleich</t>
  </si>
  <si>
    <t>prints-and-drawings-in-the-graphische-sammlung-eth-zurich</t>
  </si>
  <si>
    <t>privathaushalte-nach-altersgruppe-der-haushaltsmitglieder-und-bewohnertyp-nach-grossregionen1</t>
  </si>
  <si>
    <t>privathaushalte-nach-altersgruppe-der-haushaltsmitglieder-und-bewohnertyp-nach-grossregionen-20</t>
  </si>
  <si>
    <t>privathaushalte-nach-altersgruppe-der-haushaltsmitglieder-und-bewohnertyp-nach-grossregionen-201</t>
  </si>
  <si>
    <t>privathaushalte-nach-altersgruppe-der-haushaltsmitglieder-und-bewohnertyp-nach-grossregionen-202</t>
  </si>
  <si>
    <t>privathaushalte-nach-haushaltsform-und-stadtquartier-seit-20131</t>
  </si>
  <si>
    <t>privathaushalte-nach-haushaltsgrosse</t>
  </si>
  <si>
    <t>privathaushalte-nach-haushaltsgrosse-und-region</t>
  </si>
  <si>
    <t>privathaushalte-nach-haushaltsgrosse-und-stadtquartier-seit-20131</t>
  </si>
  <si>
    <t>privathaushalte-nach-institutionellen-gliederungen-und-haushaltsgrosse1</t>
  </si>
  <si>
    <t>privathaushalte-nach-nationalitat-der-haushaltsmitglieder-und-bewohnertyp-nach-grossregionen1</t>
  </si>
  <si>
    <t>privathaushalte-total-anz</t>
  </si>
  <si>
    <t>privatreisen-mit-ubernachtungen-nach-strukturvariablen</t>
  </si>
  <si>
    <t>privatreisen-mit-ubernachtungen-nach-strukturvariablen1</t>
  </si>
  <si>
    <t>produktion-199092-2015</t>
  </si>
  <si>
    <t>produktion-milchprodukte-199092-2015</t>
  </si>
  <si>
    <t>produktions-auftrags-und-umsatzstatistik-im-sekundaren-sektor-jahrliche-zeitreihen</t>
  </si>
  <si>
    <t>produktions-auftrags-und-umsatzstatistik-im-sekundaren-sektor-monatliche-zeitreihen6</t>
  </si>
  <si>
    <t>produktions-auftrags-und-umsatzstatistik-im-sekundaren-sektor-vierteljahrliche-zeitreihen6</t>
  </si>
  <si>
    <t>produktionsgebiete-wein</t>
  </si>
  <si>
    <t>produktionskonto-der-schweiz-provisorische-resultate-2003-und-definitive-resultate-2002</t>
  </si>
  <si>
    <t>produktionskonto-nach-branchen-50-branchen</t>
  </si>
  <si>
    <t>produktionskonto-nach-branchen-aggregiert-nach-abschnitten</t>
  </si>
  <si>
    <t>produktionskonto-nach-branchen-aggregiert-nach-abschnitten3</t>
  </si>
  <si>
    <t>produktionskonto-nach-institutionnellen-sektoren</t>
  </si>
  <si>
    <t>produktionskonto-nach-wirtschaftssektoren</t>
  </si>
  <si>
    <t>produktionssystembeitrage-2014-2015</t>
  </si>
  <si>
    <t>produktions-und-umsatzindizes-im-baugewerbe-nicht-saisonbereinigt</t>
  </si>
  <si>
    <t>produktionswert-von-biologischer-und-konventioneller-landwirtschaft</t>
  </si>
  <si>
    <t>produktion-und-verbrauch-von-fisch1</t>
  </si>
  <si>
    <t>produktion-von-schweizer-kinofilmen1</t>
  </si>
  <si>
    <t>produzentenpreise-bio-200204-2015</t>
  </si>
  <si>
    <t>produzentenpreise-eier-2001-2016</t>
  </si>
  <si>
    <t>produzentenpreise-in-der-landwirtschaft-dezember-2006</t>
  </si>
  <si>
    <t>produzentenpreise-konventionell-200204-2015</t>
  </si>
  <si>
    <t>produzentenpreis-fur-milch-2000-2016</t>
  </si>
  <si>
    <t>produzentenpreisindex-landwirtschaftlicher-erzeugnisse2</t>
  </si>
  <si>
    <t>produzenten-und-importpreisindex</t>
  </si>
  <si>
    <t>produzenten-und-importpreisindex-dezember-2015-100</t>
  </si>
  <si>
    <t>produzenten-und-importpreisindex-mai-2003-100</t>
  </si>
  <si>
    <t>prognosen-der-kosten-des-gesundheitswesens</t>
  </si>
  <si>
    <t>programm-gesamtsystem-der-unternehmensstatistik</t>
  </si>
  <si>
    <t>projektierungszonen-flughafenanlagen</t>
  </si>
  <si>
    <t>prokilowatt-programme-zur-forderung-von-stromeffizienzmassnahmen-nach-kanton</t>
  </si>
  <si>
    <t>pro-kopf-konsum-199092-2015</t>
  </si>
  <si>
    <t>protokolle-kirchgemeinde-aarau-lenzburg</t>
  </si>
  <si>
    <t>provisorische-bilanz-der-standigen-wohnbevolkerung-2018-nach-kanton-staatsangehorigkeit-kategor</t>
  </si>
  <si>
    <t>prufperimeter-fur-bodenverschiebungen-pbv1</t>
  </si>
  <si>
    <t>prufungskandidat-innen-nach-ausbildungsfeld-kanton-ausbildungstyp-geschlecht-und-ausbildungsfor2</t>
  </si>
  <si>
    <t>prufungskandidat-innen-nach-beruf-fachrichtung-kanton-ausbildungstyp-geschlecht-und-ausbildungs2</t>
  </si>
  <si>
    <t>prufungskandidat-innen-nach-beruf-kanton-ausbildungstyp-geschlecht-und-ausbildungsform2</t>
  </si>
  <si>
    <t>public-domain-music-recordings-and-metadata</t>
  </si>
  <si>
    <t>publikationen-bibliothek-am-guisanplatz</t>
  </si>
  <si>
    <t>qualitat-der-beschaftigung-in-der-schweiz</t>
  </si>
  <si>
    <t>qualitatsindikatoren-der-schweizer-akutspitaler-20082009</t>
  </si>
  <si>
    <t>qualitatsindikatoren-der-schweizer-akutspitaler-2010</t>
  </si>
  <si>
    <t>qualitatsindikatoren-der-schweizer-akutspitaler-2011</t>
  </si>
  <si>
    <t>qualitatsindikatoren-der-schweizer-akutspitaler-2012</t>
  </si>
  <si>
    <t>qualitatsindikatoren-der-schweizer-akutspitaler-2013</t>
  </si>
  <si>
    <t>quality-indicators-of-the-swiss-acute-care-hospitals-2014</t>
  </si>
  <si>
    <t>quality-indicators-of-the-swiss-acute-care-hospitals-2015</t>
  </si>
  <si>
    <t>quality-indicators-of-the-swiss-acute-care-hospitals-2016</t>
  </si>
  <si>
    <t>quantilsgrenzen-monatlicher-bruttolohn-nach-lebensalter-kantonaler-offentlicher-sektor-schweiz</t>
  </si>
  <si>
    <t>quantilsgrenzen-monatlicher-nettolohn-voll-und-teilzeitbeschaftigte-nach-beschaftigungsgrad-pri</t>
  </si>
  <si>
    <t>quantilsgrenzen-monatlicher-nettolohn-voll-und-teilzeitbeschaftigte-nach-beschaftigungsgrad-pri1</t>
  </si>
  <si>
    <t>quantilsgrenzen-monatlicher-nettolohn-voll-und-teilzeitbeschaftigte-nach-beschaftigungsgrad-pri2</t>
  </si>
  <si>
    <t>quantilsgrenzen-monatlicher-nettolohn-voll-und-teilzeitbeschaftigte-nach-beschaftigungsgrad-pri3</t>
  </si>
  <si>
    <t>quantilsgrenzen-monatlicher-nettolohn-voll-und-teilzeitbeschaftigte-nach-beschaftigungsgrad-pri4</t>
  </si>
  <si>
    <t>quantilsgrenzen-monatlicher-nettolohn-voll-und-teilzeitbeschaftigte-nach-beschaftigungsgrad-pri5</t>
  </si>
  <si>
    <t>quantilsgrenzen-monatlicher-nettolohn-vollzeitbeschaftigte-offentlicher-sektor-bund-schweiz</t>
  </si>
  <si>
    <t>quantilsgrenzen-monatlicher-nettolohn-vollzeitbeschaftigte-privater-sektor-schweiz</t>
  </si>
  <si>
    <t>quartalschatzungen-der-nominallohnentwicklung6</t>
  </si>
  <si>
    <t>quartiertreffpunkte-basel-stadt</t>
  </si>
  <si>
    <t>quartiertreff-quartierhaus</t>
  </si>
  <si>
    <t>quote-der-erstabschlusse-auf-der-sekundarstufe-ii-und-maturitatsquote</t>
  </si>
  <si>
    <t>quote-der-gesundheitsbedingten-absenzen-krankheit-unfall-der-vollzeitarbeitnehmenden-nach-gesch1</t>
  </si>
  <si>
    <t>quoten-der-materiellen-entbehrung-der-erwerbstatigen-nach-verschiedenen-merkmalen1</t>
  </si>
  <si>
    <t>quoten-der-materiellen-entbehrung-nach-verschiedenen-sozioprofessionellen-merkmalen1</t>
  </si>
  <si>
    <t>radardaten-der-abteilung-verkehr-kantonspolizei-basel-stadt</t>
  </si>
  <si>
    <t>radio-die-wichtigsten-sender-in-der-schweiz2</t>
  </si>
  <si>
    <t>radio-nutzung-im-internationalen-vergleich</t>
  </si>
  <si>
    <t>radio-nutzung-nach-sprachregionen-alter-und-geschlecht2</t>
  </si>
  <si>
    <t>radio-programmangebot-der-srg-ssr-nach-inhaltskategorien2</t>
  </si>
  <si>
    <t>radiosondierung</t>
  </si>
  <si>
    <t>rad-routen</t>
  </si>
  <si>
    <t>raster-ubersichtsplan1</t>
  </si>
  <si>
    <t>rate-der-schwangerschaftsabbruche-pro-1000-geburten-nach-kanton-der-intervention</t>
  </si>
  <si>
    <t>raumliche-unterschiede-bei-der-mortalitat-in-der-schweiz-seit-1970</t>
  </si>
  <si>
    <t>raum-mit-stadtischem-charakter-2012</t>
  </si>
  <si>
    <t>raum-mit-stadtischem-charakter-der-schweiz-2012</t>
  </si>
  <si>
    <t>raum-und-umwelt-im-europaischen-vergleich1</t>
  </si>
  <si>
    <t>raum-und-umwelt-im-zeitvergleich1</t>
  </si>
  <si>
    <t>rebflachen-in-hanglagen</t>
  </si>
  <si>
    <t>rebflache-und-sorten2</t>
  </si>
  <si>
    <t>recensement-des-arbres-remarquables</t>
  </si>
  <si>
    <t>rechnungen-der-forstbetriebe-ab-50-ha-wald-in-franken-bis-2014</t>
  </si>
  <si>
    <t>rechnungen-der-forstbetriebe-in-franken-ab-20152</t>
  </si>
  <si>
    <t>rechtlicher-wald</t>
  </si>
  <si>
    <t>recordings-by-basile-tabin-about-valais</t>
  </si>
  <si>
    <t>referenznetz-permanent-automatisches-gnss-netz-schweiz-agnes</t>
  </si>
  <si>
    <t>reformierte-kirchensteuerpflichtige-anz</t>
  </si>
  <si>
    <t>regard-nr-1-juni-2005</t>
  </si>
  <si>
    <t>regierungsratswahl-2010</t>
  </si>
  <si>
    <t>regierungsratswahl-2014</t>
  </si>
  <si>
    <t>regierungsratswahl-2018</t>
  </si>
  <si>
    <t>regierungsratswahlen-2014</t>
  </si>
  <si>
    <t>regierungsratswahlen-2018</t>
  </si>
  <si>
    <t>regionale-arbeitsmarkte-fur-frauen-und-manner</t>
  </si>
  <si>
    <t>regionale-branchenkonten-des-primarsektors-nach-kanton-branche-institutioneller-sektor-und-kont1</t>
  </si>
  <si>
    <t>regionale-disparitaten-in-der-schweiz</t>
  </si>
  <si>
    <t>regionale-disparitaten-in-der-schweiz1</t>
  </si>
  <si>
    <t>regionale-disparitaten-in-der-versorgung-der-bevolkerung-mit-dienstleistungen</t>
  </si>
  <si>
    <t>regionale-fahrplane</t>
  </si>
  <si>
    <t>regionale-landwirtschaftliche-gesamtrechnung-pro-grossregion-und-kanton-nuts-die-gesamtprodukti1</t>
  </si>
  <si>
    <t>regionale-landwirtschaftliche-gesamtrechnung-pro-grossregion-und-kanton-nuts-von-der-produktion1</t>
  </si>
  <si>
    <t>regionale-landwirtschaftliche-gesamtrechnung-pro-kanton-und-pro-landwirtschaftliche-region-die-1</t>
  </si>
  <si>
    <t>regionale-landwirtschaftliche-gesamtrechnung-pro-kanton-und-pro-landwirtschaftliche-region-von-1</t>
  </si>
  <si>
    <t>regionale-landwirtschaftliche-gesamtrechnung-r-lgr-nach-kanton-und-kontoposten1</t>
  </si>
  <si>
    <t>regionaler-linienplan</t>
  </si>
  <si>
    <t>regionalportrats-2012-kennzahlen-aller-gemeinden</t>
  </si>
  <si>
    <t>regionalportrats-2013-kennzahlen-aller-gemeinden</t>
  </si>
  <si>
    <t>regionalportrats-2014-kennzahlen-aller-gemeinden</t>
  </si>
  <si>
    <t>regionalportrats-2015-kennzahlen-aller-gemeinden</t>
  </si>
  <si>
    <t>regionalportrats-2016-kennzahlen-aller-gemeinden</t>
  </si>
  <si>
    <t>regionalportrats-2017-kennzahlen-aller-gemeinden</t>
  </si>
  <si>
    <t>regionalportrats-2018-kennzahlen-aller-gemeinden</t>
  </si>
  <si>
    <t>regionalportrats-2019-kennzahlen-aller-gemeinden</t>
  </si>
  <si>
    <t>register-im-dienst-der-statistik</t>
  </si>
  <si>
    <t>register-ursprungsbezeichnungen-gub-und-geografische-angaben-gga-fleischware</t>
  </si>
  <si>
    <t>register-ursprungsbezeichnungen-gub-und-geografische-angaben-gga-kase</t>
  </si>
  <si>
    <t>register-ursprungsbezeichnungen-gub-und-geografische-angaben-gga-konditoreiware</t>
  </si>
  <si>
    <t>register-ursprungsbezeichnungen-gub-und-geografische-angaben-gga-pflanzliche-produkte</t>
  </si>
  <si>
    <t>register-ursprungsbezeichnungen-gub-und-geografische-angaben-gga-spirituosen</t>
  </si>
  <si>
    <t>registrierte-stellensuchende-nach-kanton-jahresdurchschnitt1</t>
  </si>
  <si>
    <t>reg-reseau-ecologique-genevois-continuum-bleu-aquatique-conflits</t>
  </si>
  <si>
    <t>reg-reseau-ecologique-genevois-continuum-bleu-aquatique-lignes</t>
  </si>
  <si>
    <t>reg-reseau-ecologique-genevois-continuum-bleu-aquatique-polygones</t>
  </si>
  <si>
    <t>reg-reseau-ecologique-genevois-continuum-jaune-ouvert-conflits</t>
  </si>
  <si>
    <t>reg-reseau-ecologique-genevois-continuum-jaune-ouvert-polygones</t>
  </si>
  <si>
    <t>reg-reseau-ecologique-genevois-continuum-vert-forestier</t>
  </si>
  <si>
    <t>reg-reseau-ecologique-genevois-continuum-vert-forestier-conflits</t>
  </si>
  <si>
    <t>reineinkommen-und-reinvermogen-nach-wohnviertel</t>
  </si>
  <si>
    <t>reingewinn-juristische-personen-mio-fr</t>
  </si>
  <si>
    <t>reisen-der-schweizer-wohnbevolkerung-2016</t>
  </si>
  <si>
    <t>reisen-der-schweizer-wohnbevolkerung-2017</t>
  </si>
  <si>
    <t>reiseverhalten-2008-kennzahlen-im-uberblick</t>
  </si>
  <si>
    <t>reiseverhalten-der-schweizerischen-wohnbevolkerung-personenbezogene-ergebnisse</t>
  </si>
  <si>
    <t>reiseverhalten-der-schweizerischen-wohnbevolkerung-reisebezogene-ergebnisse</t>
  </si>
  <si>
    <t>reiseverhalten-der-schweizerischen-wohnbevolkerung-vergleich-der-ergebnisse</t>
  </si>
  <si>
    <t>reiseverhalten-nettoreiseintensitat</t>
  </si>
  <si>
    <t>reiseverhalten-nettoreiseintensitat-wohnbevolkerung-ab-6-jahren1</t>
  </si>
  <si>
    <t>reiseverkehr-der-schweizer-ins-ausland</t>
  </si>
  <si>
    <t>reisezeit-zu-zentren-mit-dem-miv</t>
  </si>
  <si>
    <t>reisezeit-zu-zentren-mit-dem-ov</t>
  </si>
  <si>
    <t>relations-entre-batiments-et-chaudieres-centralisees</t>
  </si>
  <si>
    <t>relative-parteistarke-bei-den-kantonsratswahlen-in-der-stadt-zurich-seit-19201</t>
  </si>
  <si>
    <t>relative-parteistarke-bei-den-nationalratswahlen-in-der-stadt-zurich-seit-19201</t>
  </si>
  <si>
    <t>relief-digitales-oberflachenmodell1</t>
  </si>
  <si>
    <t>relief-digitales-terrainmodell1</t>
  </si>
  <si>
    <t>reliefschattierung-zum-vegetationshohenmodell-lfi</t>
  </si>
  <si>
    <t>religiose-und-spirituelle-praktiken-und-glaubensformen-in-der-schweiz</t>
  </si>
  <si>
    <t>rentenanspruche-der-haushalte1</t>
  </si>
  <si>
    <t>repertoire-des-schauspielhaus-zurich-1938-19682</t>
  </si>
  <si>
    <t>reptilien-inventar-19931</t>
  </si>
  <si>
    <t>reseau-dassainissement-des-eaux</t>
  </si>
  <si>
    <t>reseau-des-routes-principales-suisses-rps-sur-le-canton-de-geneve</t>
  </si>
  <si>
    <t>ressourceneffizienzbeitrage-2014-2015</t>
  </si>
  <si>
    <t>restaurants-anz</t>
  </si>
  <si>
    <t>restaurants-pro-1000-einwohner-anz</t>
  </si>
  <si>
    <t>restholzverwertung-in-den-sagereien-nach-grossenklassen-und-forstzonen1</t>
  </si>
  <si>
    <t>restholzverwertung-in-den-sagereien-nach-kantonen1</t>
  </si>
  <si>
    <t>results-of-the-opendata-admin-ch-survey</t>
  </si>
  <si>
    <t>revision-der-volkswirtschaftlichen-gesamtrechnung</t>
  </si>
  <si>
    <t>revision-des-bip-pro-einwohner</t>
  </si>
  <si>
    <t>revision-des-produktionskontos</t>
  </si>
  <si>
    <t>revitalisierungsplanung-offentliche-fliessgewasser1</t>
  </si>
  <si>
    <t>revitalisierungsrate-oberflachengewasser</t>
  </si>
  <si>
    <t>rinderviehbestand-anz</t>
  </si>
  <si>
    <t>risikofaktoren-fur-eine-wiederverurteilung-straffalliger-minderjahriger-im-erwachsene-1999-2015</t>
  </si>
  <si>
    <t>risikokarte-naturgefahren1</t>
  </si>
  <si>
    <t>rollmaterial-matching1</t>
  </si>
  <si>
    <t>rousseau-online-jean-jacques-rousseau-collection-complete-des-oeuvres</t>
  </si>
  <si>
    <t>routing-service-fussweg1</t>
  </si>
  <si>
    <t>routing-service-velowege1</t>
  </si>
  <si>
    <t>rts-tv-and-radio-broadcasts</t>
  </si>
  <si>
    <t>ruckerstattung-nach-art-15b-eng-fur-stromintensive-endverbraucher</t>
  </si>
  <si>
    <t>ruckfallrate-nach-entlassung-aus-dem-strafvollzug-nach-geschlecht-alter-vorverurteilungen1</t>
  </si>
  <si>
    <t>rundholzeinschnitt-schnitt-und-restholz-in-den-sagereien-in-m3-nach-grossenklassen-und-forstzon1</t>
  </si>
  <si>
    <t>rundholzeinschnitt-schnitt-und-restholz-in-den-sagereien-in-m3-nach-kantonen1</t>
  </si>
  <si>
    <t>rund-um-den-bau</t>
  </si>
  <si>
    <t>sachplan-geologische-tiefenlager2</t>
  </si>
  <si>
    <t>sachplan-geologische-tiefenlager-vernehmlassung-etappe-22</t>
  </si>
  <si>
    <t>sachplan-infrastruktur-der-luftfahrt-sil</t>
  </si>
  <si>
    <t>sachplan-infrastruktur-der-luftfahrt-sil-anhorungen</t>
  </si>
  <si>
    <t>sachplan-ubertragungsleitungen-sul2</t>
  </si>
  <si>
    <t>sachplan-ubertragungsleitungen-sul-anhorungen2</t>
  </si>
  <si>
    <t>sachplan-verkehr-teil-infrastruktur-schiene-sis</t>
  </si>
  <si>
    <t>sachplan-verkehr-teil-infrastruktur-schiene-sis-anhorung</t>
  </si>
  <si>
    <t>sachplan-verkehr-teil-infrastruktur-schiene-sis-ausgangslage</t>
  </si>
  <si>
    <t>sachplan-verkehr-teil-infrastruktur-schifffahrt-sif</t>
  </si>
  <si>
    <t>sachplan-verkehr-teil-infrastruktur-schifffahrt-sif-anhorung</t>
  </si>
  <si>
    <t>sachplan-verkehr-teil-infrastruktur-schifffahrt-sif-ausgangslage</t>
  </si>
  <si>
    <t>sachplan-verkehr-teil-infrastruktur-strasse-sin</t>
  </si>
  <si>
    <t>sachplan-verkehr-teil-infrastruktur-strasse-sin-anhorung</t>
  </si>
  <si>
    <t>sach-und-ubriger-betriebsaufwand-der-kantone-und-ihrer-gemeinden-fur-die-bildung</t>
  </si>
  <si>
    <t>sach-und-ubriger-betriebsaufwand-der-kantone-und-ihrer-gemeinden-fur-die-maturitatsschulen</t>
  </si>
  <si>
    <t>sake-2008-in-kurze</t>
  </si>
  <si>
    <t>sake-in-kurze-2016</t>
  </si>
  <si>
    <t>sake-in-kurze-2017</t>
  </si>
  <si>
    <t>sake-in-kurze-2018</t>
  </si>
  <si>
    <t>salz-abbau-und-verarbeitung</t>
  </si>
  <si>
    <t>samstags-sonntagsarbeit-nach-geschlecht-nationalitat-altersgruppen-familientyp1</t>
  </si>
  <si>
    <t>sanitare-anlagen</t>
  </si>
  <si>
    <t>sanktionen-bussen-und-bedingte-freiheitsstrafen-dominieren</t>
  </si>
  <si>
    <t>sanktionsvollzug-nach-vollzugsart-entwicklung1</t>
  </si>
  <si>
    <t>sbb-dcat-harvester</t>
  </si>
  <si>
    <t>sbb-mitarbeitende-nach-arbeitskanton</t>
  </si>
  <si>
    <t>schaden-durch-naturereignisse1</t>
  </si>
  <si>
    <t>schadigungen-und-beeintrachtigungen</t>
  </si>
  <si>
    <t>schadstoff-emissionen-anteile-der-quellengruppen2</t>
  </si>
  <si>
    <t>schafe-anz</t>
  </si>
  <si>
    <t>scheidungen-anz</t>
  </si>
  <si>
    <t>scheidungen-nach-anzahl-der-unmundigen-kinder-und-staatsangehorigkeit-vor-der-heirat-1999-2018</t>
  </si>
  <si>
    <t>scheidungen-nach-ehedauer-gegenseitiger-staatsangehorigkeit-auswahl-bei-der-scheidung-und-alter2</t>
  </si>
  <si>
    <t>scheidungen-nach-ehedauer-kanton-und-stadt-1999-2018</t>
  </si>
  <si>
    <t>scheidungen-nach-ehedauer-und-zusammengefasste-scheidungsziffer</t>
  </si>
  <si>
    <t>scheidungen-nach-institutionellen-gliederungen-ehedauer-und-staatsangehorigkeit-kategorie-der-e2</t>
  </si>
  <si>
    <t>scheidungen-nach-institutionellen-gliederungen-und-ehedauer2</t>
  </si>
  <si>
    <t>scheidungen-nach-kanton-ehedauer-und-altersklasse-der-ehegatten2</t>
  </si>
  <si>
    <t>scheidungen-nach-kantonen-und-stadten1</t>
  </si>
  <si>
    <t>scheidungen-nach-staatsangehorigkeit-vor-der-heirat-und-nach-anzahl-der-unmundigen-ki-1960-2018</t>
  </si>
  <si>
    <t>scheidungen-pro-1000-einw</t>
  </si>
  <si>
    <t>scheidungen-trennungen-und-ungultigerklarungen1</t>
  </si>
  <si>
    <t>scheidungen-und-scheidungshaufigkeit-seit-18761</t>
  </si>
  <si>
    <t>schichtarbeit-nach-geschlecht-nationalitat-altersgruppen-familientyp1</t>
  </si>
  <si>
    <t>schiffsbestande-nach-bootskategorien-entwicklung-ohne-eidgenossische-konzession1</t>
  </si>
  <si>
    <t>schiffsbestande-nach-bootskategorien-und-kantonen-ohne-eidgenossische-konzession1</t>
  </si>
  <si>
    <t>schlafmittelkonsum-7-tage-nach-alter-geschlecht-sprachgebiet-bildungsniveau</t>
  </si>
  <si>
    <t>schlafstorungen-in-der-bevolkerung</t>
  </si>
  <si>
    <t>schlafstorungen-nach-alter-geschlecht-sprachgebiet-bildungsniveau</t>
  </si>
  <si>
    <t>schlussbilanz-aktiven-direkte-kollektive-anlagen-und-aktiven-aus-versicherungsvertragen</t>
  </si>
  <si>
    <t>schlussbilanz-aktiven-kollektive-anlagen</t>
  </si>
  <si>
    <t>schlussbilanz-passiven</t>
  </si>
  <si>
    <t>schmerzmittelkonsum-7-tage-nach-alter-geschlecht-sprachgebiet-bildungsniveau</t>
  </si>
  <si>
    <t>schnittstelle-zum-ratsinformationssystem-ris-des-gemeinderats-der-stadt-zurich1</t>
  </si>
  <si>
    <t>schul-berufsschule-anz</t>
  </si>
  <si>
    <t>schul-berufsschule-pro-1000-einw</t>
  </si>
  <si>
    <t>schulbesuchsquoten-der-16-26-jahrigen1</t>
  </si>
  <si>
    <t>schulerinnen-schuler-und-studierende-2009-10</t>
  </si>
  <si>
    <t>schulerinnen-und-schuler-der-sekundarstufe-ii-szenarien-2003-2012</t>
  </si>
  <si>
    <t>schuler-sekundarstufe-ii-pers-pro-1000-einw</t>
  </si>
  <si>
    <t>schuler-sekundarstufe-i-pers-pro-1000-einw</t>
  </si>
  <si>
    <t>schuler-tertiarstufe-pers-pro-1000-einw</t>
  </si>
  <si>
    <t>schul-hoh-berufsausbild-pro-1000-einw</t>
  </si>
  <si>
    <t>schul-hoh-berufsausbildung-anz</t>
  </si>
  <si>
    <t>schul-kindergarten-anz</t>
  </si>
  <si>
    <t>schul-kindergarten-pro-1000-einw</t>
  </si>
  <si>
    <t>schul-mittelschule-anz</t>
  </si>
  <si>
    <t>schul-mittelschule-pro-1000-einw</t>
  </si>
  <si>
    <t>schul-oberstufe-anz</t>
  </si>
  <si>
    <t>schul-oberstufe-pro-1000-einw</t>
  </si>
  <si>
    <t>schul-primarschule-anz</t>
  </si>
  <si>
    <t>schul-primarschule-pro-1000-einw</t>
  </si>
  <si>
    <t>schulstandorte-gemeinde-basel</t>
  </si>
  <si>
    <t>schulstandorte-gemeinden-riehen-bettingen</t>
  </si>
  <si>
    <t>schulwegsicherheit-test</t>
  </si>
  <si>
    <t>schusswaffentodesfalle-nach-geschlecht1</t>
  </si>
  <si>
    <t>schutzplane-der-amphibienlaichgebiete-von-nationaler-bedeutung</t>
  </si>
  <si>
    <t>schutzplane-der-flachmoore-von-nationaler-bedeutung</t>
  </si>
  <si>
    <t>schutzplane-der-hoch-und-ubergangsmoore-von-nationaler-bedeutung</t>
  </si>
  <si>
    <t>schutzverordnungen-uber-natur-und-landschaftsschutzgebiete-von-uberkommunaler-kt-reg-bedeutung-1</t>
  </si>
  <si>
    <t>schweine-anz</t>
  </si>
  <si>
    <t>schweizerdeutsch-und-hochdeutsch-in-der-schweiz</t>
  </si>
  <si>
    <t>schweizerinnen-und-auslanderinnen-mit-b-und-c-ausweis-anzahl-verurteilte-personen-und-belastung4</t>
  </si>
  <si>
    <t>schweizerinnen-und-auslanderinnen-mit-b-und-c-ausweis-anzahl-verurteilte-personen-und-belastung5</t>
  </si>
  <si>
    <t>schweizerinnen-und-auslanderinnen-mit-b-und-c-ausweis-anzahl-verurteilte-personen-und-belastung6</t>
  </si>
  <si>
    <t>schweizerinnen-und-auslanderinnen-mit-b-und-c-ausweis-anzahl-verurteilte-personen-und-belastung7</t>
  </si>
  <si>
    <t>schweizerische-arbeitskrafteerhebung-vereinbarkeit-von-beruf-und-familie</t>
  </si>
  <si>
    <t>schweizerische-bibliothekenstatistik-2004</t>
  </si>
  <si>
    <t>schweizerische-bibliotheken-statistische-ubersichten-2002</t>
  </si>
  <si>
    <t>schweizerische-denkmalstatistik-archaologie</t>
  </si>
  <si>
    <t>schweizerische-denkmalstatistik-baudenkmaler</t>
  </si>
  <si>
    <t>schweizerische-denkmalstatistik-ortsbilder</t>
  </si>
  <si>
    <t>schweizerische-eisenbahnrechnung</t>
  </si>
  <si>
    <t>schweizerische-eisenbahnrechnung-2004</t>
  </si>
  <si>
    <t>schweizerische-eisenbahnrechnung-2011</t>
  </si>
  <si>
    <t>schweizerische-elektrizitatsbilanz-jahreswerte</t>
  </si>
  <si>
    <t>schweizerische-elektrizitatsstatistik-aufteilung-des-endverbrauchs-nach-verbrauchergruppen</t>
  </si>
  <si>
    <t>schweizerische-elektrizitatsstatistik-aussenhandel-der-schweiz-mit-elektrizitat-nach-landern</t>
  </si>
  <si>
    <t>schweizerische-elektrizitatsstatistik-schweizerische-elektrizitatsbilanz-monatswerte</t>
  </si>
  <si>
    <t>schweizerische-gesamtenergiestatistik</t>
  </si>
  <si>
    <t>schweizerische-gesundheitsbefragung-2007-erste-ergebnisse</t>
  </si>
  <si>
    <t>schweizerische-gesundheitsbefragung-2012</t>
  </si>
  <si>
    <t>schweizerische-gesundheitsbefragung-2012-bewegung-und-gesundheit</t>
  </si>
  <si>
    <t>schweizerische-gesundheitsbefragung-2017</t>
  </si>
  <si>
    <t>schweizerische-holzenergiestatistik</t>
  </si>
  <si>
    <t>schweizerische-lohnstrukturerhebung-2010</t>
  </si>
  <si>
    <t>schweizerische-lohnstrukturerhebung-2010-tieflohne-in-der-schweiz</t>
  </si>
  <si>
    <t>schweizerische-lohnstrukturerhebung-2012</t>
  </si>
  <si>
    <t>schweizerische-lohnstrukturerhebung-2016</t>
  </si>
  <si>
    <t>schweizerische-lohnstrukturerhebung-2016-tieflohne-in-der-schweiz</t>
  </si>
  <si>
    <t>schweizerische-operationsklassifikation-chop</t>
  </si>
  <si>
    <t>schweizerische-operationsklassifikation-chop1</t>
  </si>
  <si>
    <t>schweizerische-operationsklassifikation-chop2</t>
  </si>
  <si>
    <t>schweizerische-operationsklassifikation-chop3</t>
  </si>
  <si>
    <t>schweizerische-operationsklassifikation-chop-band-1-a-l</t>
  </si>
  <si>
    <t>schweizerische-operationsklassifikation-chop-band-1-a-l1</t>
  </si>
  <si>
    <t>schweizerische-operationsklassifikation-chop-band-2-m-z</t>
  </si>
  <si>
    <t>schweizerische-operationsklassifikation-chop-band-2-m-z1</t>
  </si>
  <si>
    <t>schweizerische-patentanmeldungen3</t>
  </si>
  <si>
    <t>schweizerische-radio-und-fernsehsender</t>
  </si>
  <si>
    <t>schweizerischer-baupreisindex-kommentierte-ergebnisse-und-tabellen-oktober-2006</t>
  </si>
  <si>
    <t>schweizerischer-baupreisindex-oktober-2015-100</t>
  </si>
  <si>
    <t>schweizerischer-krebsbericht-2015-krebs-der-gallenblase-und-gallenwege</t>
  </si>
  <si>
    <t>schweizerischer-krebsbericht-2015-methodenbericht</t>
  </si>
  <si>
    <t>schweizerischer-krebsbericht-2015-multiples-myelom</t>
  </si>
  <si>
    <t>schweizerischer-krebsbericht-2015-stand-und-entwicklungen</t>
  </si>
  <si>
    <t>schweizerischer-lohnindex-index-und-veranderung-auf-der-basis-2005-100-noga02</t>
  </si>
  <si>
    <t>schweizerischer-lohnindex-index-und-veranderung-auf-der-basis-2010-100-noga082</t>
  </si>
  <si>
    <t>schweizerischer-lohnindex-nach-wirtschftszweigen-index-und-veranderung-auf-der-basis-1993-100-n</t>
  </si>
  <si>
    <t>schweizerischer-nationalpark</t>
  </si>
  <si>
    <t>schweizerischer-nationalpark-und-parke-von-nationaler-bedeutung-perimeter</t>
  </si>
  <si>
    <t>schweizerischer-nationalpark-und-parke-von-nationaler-bedeutung-zonierung</t>
  </si>
  <si>
    <t>schweizerische-sozialhilfeempfangerstatistik</t>
  </si>
  <si>
    <t>schweizerische-sozialhilfestatistik-2014-sozialhilfequote-unverandert-bei-32</t>
  </si>
  <si>
    <t>schweizerische-sozialhilfestatistik-2015-sozialhilfequote-unverandert-bei-32</t>
  </si>
  <si>
    <t>schweizerische-statistik-der-erneuerbaren-energien</t>
  </si>
  <si>
    <t>schweizerische-strafvollzugsstatistik-1997</t>
  </si>
  <si>
    <t>schweizerische-strassenrechnung-definitive-resultate-2002</t>
  </si>
  <si>
    <t>schweizerische-todesursachenstatistik</t>
  </si>
  <si>
    <t>schweizerische-verkehrsstatistik-1996-2000</t>
  </si>
  <si>
    <t>schweizerische-zivilluftfahrt-jahresstatistik-2004</t>
  </si>
  <si>
    <t>schweizerische-zivilluftfahrtstatistik-2016-5-passagiere</t>
  </si>
  <si>
    <t>schweizerische-zivilluftfahrtstatistik-2017-5-passagiere</t>
  </si>
  <si>
    <t>schweizer-kernmaterialbestande-im-ausland</t>
  </si>
  <si>
    <t>schweizer-klimamessnetz</t>
  </si>
  <si>
    <t>schweizer-landwirtschaft</t>
  </si>
  <si>
    <t>schweizer-museen-anzahl-sammlungen</t>
  </si>
  <si>
    <t>schweizer-temperaturmittel</t>
  </si>
  <si>
    <t>schweizer-tourismusstatistik-2007</t>
  </si>
  <si>
    <t>schweizer-tourismusstatistik-2015</t>
  </si>
  <si>
    <t>schweizer-tourismusstatistik-2017</t>
  </si>
  <si>
    <t>schweiz-gesundheitsbefragung-2002</t>
  </si>
  <si>
    <t>schweizmobil-routen1</t>
  </si>
  <si>
    <t>schweiz-und-kantone-1991-95-98</t>
  </si>
  <si>
    <t>schwerekarte-der-schweiz-bouguer-anomalien-1-500000</t>
  </si>
  <si>
    <t>schwerekarte-der-schweiz-isostatische-anomalien-1-500000</t>
  </si>
  <si>
    <t>schwermetallbelastung-boden</t>
  </si>
  <si>
    <t>schwierigkeiten-bei-der-personalrekrutierung-nach-ausgewahlten-wirtschaftsabteilungen-und-ausbi1</t>
  </si>
  <si>
    <t>schwierigkeiten-bei-der-personalrekrutierung-nach-grossregion-wirtschaftssektor-und-ausbildungs6</t>
  </si>
  <si>
    <t>secteurs-des-etablissements-medico-sociaux</t>
  </si>
  <si>
    <t>sehenswurdigkeiten-in-der-region-zurich-zurich-tourismus</t>
  </si>
  <si>
    <t>sekundarstufe-ii-allgemeinbildende-ausbildungen-lernende-nach-bildungstyp-und-richtung-geschlec</t>
  </si>
  <si>
    <t>sekundarstufe-ii-allgemeinbildende-ausbildungen-und-berufsmaturitat-lernende-nach-bildungstyp</t>
  </si>
  <si>
    <t>sekundarstufe-ii-allgemeinbildende-schulen-bildungsabschlusse-nach-kanton</t>
  </si>
  <si>
    <t>sekundarstufe-ii-berufliche-grundbildung-bildungsabschlusse-nach-kanton</t>
  </si>
  <si>
    <t>sekundarstufe-ii-berufliche-grundbildung-lernende-nach-ausbildungsfeld-staatsangehorigkeit-schu</t>
  </si>
  <si>
    <t>sekundarstufe-ii-berufliche-grundbildung-lernende-nach-bildungstyp-ausbildungsfeld-geschlecht-u</t>
  </si>
  <si>
    <t>sekundarstufe-ii-berufliche-grundbildung-lernende-nach-grossregion-kanton-geschlecht-staatsange1</t>
  </si>
  <si>
    <t>sekundarstufe-ii-berufliche-grundbildung-lernende-nach-grossregion-kanton-schulstandort-ausbild1</t>
  </si>
  <si>
    <t>sekundarstufe-ii-berufmaturitat-bm2-lernende-nach-richtung-geschlecht-und-staatsangehorigkeit-k1</t>
  </si>
  <si>
    <t>sekundarstufe-ii-lernende-nach-bildungsstufe-und-bildungstyp-kanton-geschlecht-und-staatsangeho</t>
  </si>
  <si>
    <t>selbstandige-erwerbstatigkeit-in-der-schweiz</t>
  </si>
  <si>
    <t>selbstfinanzierung-fr-einw</t>
  </si>
  <si>
    <t>selbststandige-erwerbstatigkeit-in-der-schweiz-2017</t>
  </si>
  <si>
    <t>selbstversorgungsgrad-2007-2014</t>
  </si>
  <si>
    <t>selbst-wahrgenommener-gesundheitszustand-nach-geschlecht-alter-bildungsniveau-sprachgebiet</t>
  </si>
  <si>
    <t>selection-of-photographs-collected-by-the-archaeologist-albert-naef-archives-cantonales-vaudoises</t>
  </si>
  <si>
    <t>sessions-postauto-landingpage-national</t>
  </si>
  <si>
    <t>shape-das-neue-system-der-haushalts-und-personenstatistiken</t>
  </si>
  <si>
    <t>sh-asylstat-bezugsdauer-der-abgeschlossenen-dossiers-nach-struktur-der-unterstutzungseinheit</t>
  </si>
  <si>
    <t>sh-asylstat-bezugsdauer-der-laufenden-dossiers-nach-struktur-der-unterstutzungseinheit</t>
  </si>
  <si>
    <t>sh-asylstat-bezugsdauer-der-laufenden-dossiers-nach-struktur-der-unterstutzungseinheit1</t>
  </si>
  <si>
    <t>sh-asylstat-hauptgrund-der-beendigung-von-abgeschlossenen-dossiers</t>
  </si>
  <si>
    <t>sh-asylstat-sozialhilfebeziehende-ab-18-jahren-nach-zivilstand</t>
  </si>
  <si>
    <t>sh-asylstat-sozialhilfebeziehende-ab-18-jahren-nach-zivilstand1</t>
  </si>
  <si>
    <t>sh-asylstat-sozialhilfebeziehende-im-asylbereich-nach-kanton-geschlecht-altersklasse-aufenthalt</t>
  </si>
  <si>
    <t>sh-asylstat-sozialhilfebeziehende-nach-aufenthaltsdauer</t>
  </si>
  <si>
    <t>sh-asylstat-sozialhilfebeziehende-nach-aufenthaltsstatus</t>
  </si>
  <si>
    <t>sh-asylstat-sozialhilfebeziehende-nach-aufenthaltsstatus1</t>
  </si>
  <si>
    <t>sh-asylstat-sozialhilfebeziehende-nach-aufenthaltsstatus-und-aufenthaltsdauer</t>
  </si>
  <si>
    <t>sh-asylstat-sozialhilfebeziehende-und-sozialhilfequote-nach-kanton</t>
  </si>
  <si>
    <t>sh-asylstat-sozialhilfebeziehende-und-sozialhilfequoten-nach-nationalitat</t>
  </si>
  <si>
    <t>sh-asylstat-sozialhilfebeziehende-und-sozialhilfequoten-nach-nationalitat1</t>
  </si>
  <si>
    <t>sh-asylstat-sozialhilfequote-der-personen-im-erwerbsfahigen-alter-nach-kanton</t>
  </si>
  <si>
    <t>sh-asylstat-sozialhilfequote-der-personen-im-erwerbsfahigen-alter-nach-kanton1</t>
  </si>
  <si>
    <t>sh-asylstat-sozialhilfequote-nach-aufenthaltsstatus-und-kanton</t>
  </si>
  <si>
    <t>sh-asylstat-sozialhilfequote-nach-aufenthaltsstatus-und-kanton1</t>
  </si>
  <si>
    <t>sh-asylstat-unterstutzungseinheiten-nach-deren-struktur</t>
  </si>
  <si>
    <t>sh-asylstat-unterstutzungseinheiten-nach-deren-struktur1</t>
  </si>
  <si>
    <t>sh-asylstat-unterstutzungseinheiten-nach-wohnstatus</t>
  </si>
  <si>
    <t>sh-asylstat-unterstutzungseinheiten-nach-wohnstatus1</t>
  </si>
  <si>
    <t>sh-flustat-bezugsdauer-der-abgeschlossenen-dossiers-nach-struktur-der-unterstutzungseinheit</t>
  </si>
  <si>
    <t>sh-flustat-bezugsdauer-der-abgeschlossenen-dossiers-nach-struktur-der-unterstutzungseinheit1</t>
  </si>
  <si>
    <t>sh-flustat-bezugsdauer-der-laufenden-dossiers-nach-struktur-der-unterstutzungseinheit</t>
  </si>
  <si>
    <t>sh-flustat-bezugsdauer-der-laufenden-dossiers-nach-struktur-der-unterstutzungseinheit1</t>
  </si>
  <si>
    <t>sh-flustat-hauptgrund-der-beendigung-von-abgeschlossenen-dossiers</t>
  </si>
  <si>
    <t>sh-flustat-sozialhilfebeziehende-ab-18-jahren-nach-zivilstand1</t>
  </si>
  <si>
    <t>sh-flustat-sozialhilfebeziehende-im-fluchtlingsbereich-nach-kanton-geschlecht-altersklasse-aufe</t>
  </si>
  <si>
    <t>sh-flustat-sozialhilfebeziehende-nach-aufenthaltsdauer</t>
  </si>
  <si>
    <t>sh-flustat-sozialhilfebeziehende-nach-aufenthaltsstatus1</t>
  </si>
  <si>
    <t>sh-flustat-sozialhilfebeziehende-und-sozialhilfequote-nach-kantonen</t>
  </si>
  <si>
    <t>sh-flustat-sozialhilfebeziehende-und-sozialhilfequote-nach-nationalitat1</t>
  </si>
  <si>
    <t>sh-flustat-sozialhilfebeziehende-von-18-bis-64-jahren-nach-erwerbssituation1</t>
  </si>
  <si>
    <t>sh-flustat-sozialhilfebeziehende-von-18-bis-64-jahren-nach-hochster-abgeschlossener-ausbildung1</t>
  </si>
  <si>
    <t>sh-flustat-sozialhilfequote-der-personen-im-erwerbsfahigen-alter-nach-kanton</t>
  </si>
  <si>
    <t>sh-flustat-sozialhilfequote-der-personen-im-erwerbsfahigen-alter-nach-kanton1</t>
  </si>
  <si>
    <t>sh-flustat-sozialhilfequote-nach-aufenthaltsstatus-und-kanton</t>
  </si>
  <si>
    <t>sh-flustat-sozialhilfequote-nach-aufenthaltsstatus-und-kanton1</t>
  </si>
  <si>
    <t>sh-flustat-unterstutzungseinheiten-nach-deren-struktur1</t>
  </si>
  <si>
    <t>sh-flustat-unterstutzungseinheiten-nach-wohnstatus</t>
  </si>
  <si>
    <t>sh-flustat-unterstutzungseinheiten-nach-wohnstatus1</t>
  </si>
  <si>
    <t>shopping-in-zurich-zurich-tourismus1</t>
  </si>
  <si>
    <t>sicherheit-bei-der-internetnutzung-in-schweizer-haushalten-2010-2014</t>
  </si>
  <si>
    <t>sicherheit-der-arbeitsstelle</t>
  </si>
  <si>
    <t>sicherheitsgefuhl-im-alltag</t>
  </si>
  <si>
    <t>sicherheitsgefuhl-nachts-im-quartier</t>
  </si>
  <si>
    <t>siedlungsflache-pro-einwohner</t>
  </si>
  <si>
    <t>siedlungsverzeichnis-kanton-thurgau</t>
  </si>
  <si>
    <t>signalisierte-geschwindigkeit1</t>
  </si>
  <si>
    <t>silc-newsletter-nr-1-februar-2012</t>
  </si>
  <si>
    <t>sitg-geocat-harvester</t>
  </si>
  <si>
    <t>situation-der-ausgesteuerten-personen</t>
  </si>
  <si>
    <t>situationsplan-loeffel-1862</t>
  </si>
  <si>
    <t>sitzdauer-nach-geschlecht-alter-sprachgebiet-bildungsniveau</t>
  </si>
  <si>
    <t>sitzverteilung-in-den-stadtischen-exekutiven</t>
  </si>
  <si>
    <t>sitzverteilung-in-den-stadtischen-volksvertretungen</t>
  </si>
  <si>
    <t>smaragd-gebiete</t>
  </si>
  <si>
    <t>solarenergiepotenziale-der-schweizer-gemeinden</t>
  </si>
  <si>
    <t>soll-ist-vergleich-abfahrts-ankunftszeiten-sbb-vortag</t>
  </si>
  <si>
    <t>soll-ist-vergleich-abfahrts-ankunftszeiten-sbb-vortag-zugersee</t>
  </si>
  <si>
    <t>sonderabfalle-nach-abfallgruppen1</t>
  </si>
  <si>
    <t>sonderabfalle-nach-abfallgruppen2</t>
  </si>
  <si>
    <t>sonstige-beherbergungsbetriebe-angebot-in-den-eu-landern</t>
  </si>
  <si>
    <t>sonstige-beherbergungsbetriebe-ankunfte-und-logiernachte-in-den-eu-landern</t>
  </si>
  <si>
    <t>soziale-kontakte-nach-soziodemografischen-merkmalen</t>
  </si>
  <si>
    <t>soziale-kontakte-von-menschen-mit-und-ohne-behinderungen</t>
  </si>
  <si>
    <t>soziale-partizipation-nach-verschiedenen-soziodemografischen-merkmalen</t>
  </si>
  <si>
    <t>soziale-ungleichheit-im-bildungswesen</t>
  </si>
  <si>
    <t>soziale-ungleichheit-und-gesundheit-in-der-schweiz</t>
  </si>
  <si>
    <t>soziale-unterstutzung-nach-geschlecht-alter-bildungsniveau-sprachgebiet</t>
  </si>
  <si>
    <t>sozialhilfeausgaben-je-einwohner-der-thurgauer-gemeinden-2005-2015-in-chfeinwohner</t>
  </si>
  <si>
    <t>sozialhilfedossiers-und-sozialhilfeempfanger-innen-im-asylbereich-pro-kanton-30-juni-2011-hochr</t>
  </si>
  <si>
    <t>sozialhilfeempfanger-innen</t>
  </si>
  <si>
    <t>sozialhilfeempfanger-innen-56-64-jahre-und-26-55-jahre-nach-zivilstand</t>
  </si>
  <si>
    <t>sozialhilfeempfanger-innen-im-alter-von-26-55-und-56-64-jahren-nach-geschlecht</t>
  </si>
  <si>
    <t>sozialhilfeempfanger-innen-im-asylbereich-nach-aufenthaltsstatus-pro-kanton-am-30-juni-hochrech</t>
  </si>
  <si>
    <t>sozialhilfeempfanger-innen-im-asylbereich-nach-wohnsituation-pro-kanton-im-juni-hochrechnung</t>
  </si>
  <si>
    <t>sozialhilfeempfanger-innen-nach-fallstruktur-und-altersklassen</t>
  </si>
  <si>
    <t>sozialhilfeempfanger-innen-nach-grossregionen</t>
  </si>
  <si>
    <t>sozialhilfeempfanger-innen-nach-nationalitat-und-fallstruktur</t>
  </si>
  <si>
    <t>sozialhilfe-im-asyl-und-fluchtlingsbereich-subvention-des-bundes-nach-kanton-und-bereich1</t>
  </si>
  <si>
    <t>sozialhilfe-im-weiteren-sinn-2006-2014</t>
  </si>
  <si>
    <t>sozialhilfequote-unverandert-bei-33</t>
  </si>
  <si>
    <t>sozialhilfestatistik-jahresbericht-2014-zur-schweizerischen-sozialhilfestatistik</t>
  </si>
  <si>
    <t>sozialhilfe-und-armutsstatistik-im-vergleich</t>
  </si>
  <si>
    <t>sozialmedizinische-institutionen-anzahl-klienten-nach-alter-und-geschlecht1</t>
  </si>
  <si>
    <t>sozialmedizinische-institutionen-anzahl-platze1</t>
  </si>
  <si>
    <t>sozialmedizinische-institutionen-klienten1</t>
  </si>
  <si>
    <t>sozialstruktur-der-schweiz</t>
  </si>
  <si>
    <t>sozialtransfers-reduzieren-die-einkommensungleichheit</t>
  </si>
  <si>
    <t>soziodemografie-von-menschen-mit-und-ohne-behinderungen</t>
  </si>
  <si>
    <t>soziokulturelle-disparitaten-die-4-indizes</t>
  </si>
  <si>
    <t>soziokulturelle-unterschiede-in-der-schweiz</t>
  </si>
  <si>
    <t>sozioprofessionelle-kategorien-nach-geschlecht-nationalitat-altersgruppen-familientyp6</t>
  </si>
  <si>
    <t>spannungsarme-gebiete</t>
  </si>
  <si>
    <t>spezifischer-heizenergieverbrauch-von-neuen-bauten</t>
  </si>
  <si>
    <t>spitalaufenthalte-2008</t>
  </si>
  <si>
    <t>spitalaufenthalte-von-jugendlichen</t>
  </si>
  <si>
    <t>spitalbehandlungen-nach-alter-und-geschlecht1</t>
  </si>
  <si>
    <t>spitallandschaft-schweiz-2011</t>
  </si>
  <si>
    <t>spitalpersonal-2013</t>
  </si>
  <si>
    <t>sportangebote-in-der-region-zurich-zurich-tourismus1</t>
  </si>
  <si>
    <t>sport-und-bewegung</t>
  </si>
  <si>
    <t>sprachen-bei-der-arbeit</t>
  </si>
  <si>
    <t>sprachliche-praktiken-in-der-schweiz</t>
  </si>
  <si>
    <t>staatliche-fe-mittelzuweisung-gbaord-nach-finanzierungsart</t>
  </si>
  <si>
    <t>staatliche-fe-mittelzuweisung-gbaord-nach-finanzierungsart1</t>
  </si>
  <si>
    <t>staatliche-fe-mittelzuweisung-gbaord-nach-ziel1</t>
  </si>
  <si>
    <t>staatsangehorige-von-eu28-und-efta-landern-in-der-sozialhilfe</t>
  </si>
  <si>
    <t>staatsausgaben-nach-aufgabenbereichen-cofog1</t>
  </si>
  <si>
    <t>staatsausgaben-nach-aufgabenbereichen-cofog2</t>
  </si>
  <si>
    <t>stadt-bern-orthofoto-1999-wms</t>
  </si>
  <si>
    <t>stadt-bern-orthofoto-1999-wms1</t>
  </si>
  <si>
    <t>stadt-bern-orthofoto-2004-wms</t>
  </si>
  <si>
    <t>stadt-bern-orthofoto-2004-wms1</t>
  </si>
  <si>
    <t>stadt-bern-orthofoto-2008-wms</t>
  </si>
  <si>
    <t>stadt-bern-orthofoto-2008-wms1</t>
  </si>
  <si>
    <t>stadt-bern-orthofoto-2012-wms</t>
  </si>
  <si>
    <t>stadt-bern-orthofoto-2012-wms1</t>
  </si>
  <si>
    <t>stadt-bern-orthofoto-2016-wms</t>
  </si>
  <si>
    <t>stadt-bern-orthofoto-2016-wms1</t>
  </si>
  <si>
    <t>stadt-bern-orthofoto-2016-wmts</t>
  </si>
  <si>
    <t>stadt-bern-orthofoto-2016-wmts1</t>
  </si>
  <si>
    <t>stadtgebiet-flache-in-hektaren-nach-bodenbedeckungsart-seit-1936</t>
  </si>
  <si>
    <t>stadtgebiet-flache-in-hektaren-nach-bodenbedeckungsart-und-stadtkreis</t>
  </si>
  <si>
    <t>stadtische-bevolkerung-agglomerationen-kerne-ausserhalb-von-agglomerationen-und-mehrf-1991-2018</t>
  </si>
  <si>
    <t>stadtische-rechnung-2011-budget-2012-budget-2013</t>
  </si>
  <si>
    <t>stadtplan-1946</t>
  </si>
  <si>
    <t>stadtplan-1955</t>
  </si>
  <si>
    <t>stadtplan-1961</t>
  </si>
  <si>
    <t>stadtplan-1967</t>
  </si>
  <si>
    <t>stadtplan-1979</t>
  </si>
  <si>
    <t>stadtplan-1987</t>
  </si>
  <si>
    <t>stadtplan-1992</t>
  </si>
  <si>
    <t>stadtplan-farbig-wms</t>
  </si>
  <si>
    <t>stadtplan-farbig-wms1</t>
  </si>
  <si>
    <t>stadtplan-farbig-wmts</t>
  </si>
  <si>
    <t>stadtplan-farbig-wmts1</t>
  </si>
  <si>
    <t>stadtplan-schwarz-weiss-wms</t>
  </si>
  <si>
    <t>stadtplan-schwarz-weiss-wms1</t>
  </si>
  <si>
    <t>stadtplan-schwarz-weiss-wmts</t>
  </si>
  <si>
    <t>stadtplan-schwarz-weiss-wmts1</t>
  </si>
  <si>
    <t>stadtplan-von-17932</t>
  </si>
  <si>
    <t>stadtplan-von-18602</t>
  </si>
  <si>
    <t>stadtplan-von-1864-kellerplan2</t>
  </si>
  <si>
    <t>stadtplan-von-19002</t>
  </si>
  <si>
    <t>stadttunnel-mit-zentrumplus-behordenreferendum</t>
  </si>
  <si>
    <t>standardisiertes-bruttoerwerbseinkommen-der-hochschulabsolvent-innen-ein-jahr-nach-studienabsch1</t>
  </si>
  <si>
    <t>standardstraftaten-nach-gesetzen-und-titeln-aus-dem-stgb-bzw-betmg-stadt-bern</t>
  </si>
  <si>
    <t>stand-der-energiepolitik-in-den-kantonen</t>
  </si>
  <si>
    <t>stand-der-naturgefahrenkartierung-in-den-gemeinden-hochwasser</t>
  </si>
  <si>
    <t>stand-der-naturgefahrenkartierung-in-den-gemeinden-lawinen</t>
  </si>
  <si>
    <t>stand-der-naturgefahrenkartierung-in-den-gemeinden-rutschungen</t>
  </si>
  <si>
    <t>stand-der-naturgefahrenkartierung-in-den-gemeinden-sturzprozesse</t>
  </si>
  <si>
    <t>stand-der-naturgefahrenkartierung-in-den-kantonen-hochwasser</t>
  </si>
  <si>
    <t>stand-der-naturgefahrenkartierung-in-den-kantonen-lawinen</t>
  </si>
  <si>
    <t>stand-der-naturgefahrenkartierung-in-den-kantonen-rutschungen</t>
  </si>
  <si>
    <t>stand-der-naturgefahrenkartierung-in-den-kantonen-sturzprozesse</t>
  </si>
  <si>
    <t>standeratswahl-2011</t>
  </si>
  <si>
    <t>standeratswahl-2015</t>
  </si>
  <si>
    <t>standeratswahlen-2015</t>
  </si>
  <si>
    <t>standeratswahlen-mandatsverteilung-nach-parteien</t>
  </si>
  <si>
    <t>standeratswahlen-mandatsverteilung-nach-parteien-geschlecht-und-kanton</t>
  </si>
  <si>
    <t>standige-auslandische-wohnbevolkerung-nach-staatsangehorigkeit-1980-2018</t>
  </si>
  <si>
    <t>standige-und-nichtstandige-auslandische-wohnbevolkerung-nach-anwesenheitsbewilligung-1981-2018</t>
  </si>
  <si>
    <t>standige-und-nichtstandige-wohnbevolkerung-nach-institutionellen-gliederungen-geburtsort-geschl2</t>
  </si>
  <si>
    <t>standige-und-nichtstandige-wohnbevolkerung-nach-institutionellen-gliederungen-geburtsort-und-st2</t>
  </si>
  <si>
    <t>standige-und-nichtstandige-wohnbevolkerung-nach-institutionellen-gliederungen-geschlecht-zivils2</t>
  </si>
  <si>
    <t>standige-und-nichtstandige-wohnbevolkerung-nach-institutionellen-gliederungen-staatsangehorigke4</t>
  </si>
  <si>
    <t>standige-und-nichtstandige-wohnbevolkerung-nach-institutionellen-gliederungen-staatsangehorigke5</t>
  </si>
  <si>
    <t>standige-und-nichtstandige-wohnbevolkerung-nach-institutionellen-gliederungen-wohnort-2010-2018</t>
  </si>
  <si>
    <t>standige-und-nichtstandige-wohnbevolkerung-nach-institutionellen-gliederungen-wohnort-vor-1-jah2</t>
  </si>
  <si>
    <t>standige-und-nichtstandige-wohnbevolkerung-nach-institutionellen-gliederungen-wohnort-vor-2010</t>
  </si>
  <si>
    <t>standige-und-nichtstandige-wohnbevolkerung-nach-institutionellen-gliederungen-wohnort-vor-2011</t>
  </si>
  <si>
    <t>standige-und-nichtstandige-wohnbevolkerung-nach-institutionellen-gliederungen-wohnort-vor-2012</t>
  </si>
  <si>
    <t>standige-und-nichtstandige-wohnbevolkerung-nach-institutionellen-gliederungen-wohnort-vor-2013</t>
  </si>
  <si>
    <t>standige-und-nichtstandige-wohnbevolkerung-nach-institutionellen-gliederungen-wohnort-vor-2014</t>
  </si>
  <si>
    <t>standige-und-nichtstandige-wohnbevolkerung-nach-institutionellen-gliederungen-wohnort-vor-2015</t>
  </si>
  <si>
    <t>standige-und-nichtstandige-wohnbevolkerung-nach-institutionellen-gliederungen-wohnort-vor-20161</t>
  </si>
  <si>
    <t>standige-und-nichtstandige-wohnbevolkerung-nach-institutionellen-gliederungen-wohnort-vor-2017</t>
  </si>
  <si>
    <t>standige-und-nichtstandige-wohnbevolkerung-nach-institutionellen-gliederungen-wohnort-vor-2018</t>
  </si>
  <si>
    <t>standige-und-nichtstandige-wohnbevolkerung-nach-kanton-anwesenheitsbewilligung-geburtsort-gesch2</t>
  </si>
  <si>
    <t>standige-und-nichtstandige-wohnbevolkerung-nach-kanton-anwesenheitsbewilligung-geschlecht-alter2</t>
  </si>
  <si>
    <t>standige-und-nichtstandige-wohnbevolkerung-nach-kanton-anwesenheitsbewilligung-staatsangeh-2010</t>
  </si>
  <si>
    <t>standige-und-nichtstandige-wohnbevolkerung-nach-kanton-anwesenheitsbewilligung-staatsangeh-2016</t>
  </si>
  <si>
    <t>standige-und-nichtstandige-wohnbevolkerung-nach-kanton-anwesenheitsbewilligung-staatsangeh-2017</t>
  </si>
  <si>
    <t>standige-und-nichtstandige-wohnbevolkerung-nach-kanton-anwesenheitsbewilligung-staatsangeh-2018</t>
  </si>
  <si>
    <t>standige-und-nichtstandige-wohnbevolkerung-nach-kanton-geschlecht-anwesenheitsbewilligung-2011</t>
  </si>
  <si>
    <t>standige-und-nichtstandige-wohnbevolkerung-nach-kanton-geschlecht-anwesenheitsbewilligung-2012</t>
  </si>
  <si>
    <t>standige-und-nichtstandige-wohnbevolkerung-nach-kanton-geschlecht-anwesenheitsbewilligung-2013</t>
  </si>
  <si>
    <t>standige-und-nichtstandige-wohnbevolkerung-nach-kanton-geschlecht-anwesenheitsbewilligung-2014</t>
  </si>
  <si>
    <t>standige-und-nichtstandige-wohnbevolkerung-nach-kanton-geschlecht-anwesenheitsbewilligung-2015</t>
  </si>
  <si>
    <t>standige-und-nichtstandige-wohnbevolkerung-nach-kanton-geschlecht-staatsangehorigkeit-2010-2011</t>
  </si>
  <si>
    <t>standige-und-nichtstandige-wohnbevolkerung-nach-kanton-geschlecht-staatsangehorigkeit-2012-2013</t>
  </si>
  <si>
    <t>standige-und-nichtstandige-wohnbevolkerung-nach-kanton-geschlecht-staatsangehorigkeit-2014-2015</t>
  </si>
  <si>
    <t>standige-und-nichtstandige-wohnbevolkerung-nach-kanton-geschlecht-zivilstand-geburtss-2010-2011</t>
  </si>
  <si>
    <t>standige-und-nichtstandige-wohnbevolkerung-nach-kanton-geschlecht-zivilstand-geburtss-2012-2013</t>
  </si>
  <si>
    <t>standige-und-nichtstandige-wohnbevolkerung-nach-kanton-geschlecht-zivilstand-geburtss-2014-2015</t>
  </si>
  <si>
    <t>standige-und-nichtstandige-wohnbevolkerung-nach-kanton-geschlecht-zivilstand-und-alter2</t>
  </si>
  <si>
    <t>standige-und-nichtstandige-wohnbevolkerung-nach-kanton-staatsangehorigkeit-auswahl-ge-2016-2017</t>
  </si>
  <si>
    <t>standige-und-nichtstandige-wohnbevolkerung-nach-kanton-staatsangehorigkeit-auswahl-geburts-2018</t>
  </si>
  <si>
    <t>standige-und-nichtstandige-wohnbevolkerung-nach-kanton-staatsangehorigkeit-geburtssta-2016-2017</t>
  </si>
  <si>
    <t>standige-und-nichtstandige-wohnbevolkerung-nach-kanton-staatsangehorigkeit-geburtsstaat-ge-2018</t>
  </si>
  <si>
    <t>standige-wohnbevolkerung-ab-15-jahren-nach-hauptsprachen-nach-kanton-und-stadt1</t>
  </si>
  <si>
    <t>standige-wohnbevolkerung-ab-15-jahren-nach-hauptsprachen-seit-2010</t>
  </si>
  <si>
    <t>standige-wohnbevolkerung-ab-15-jahren-nach-religionszugehorigkeit1</t>
  </si>
  <si>
    <t>standige-wohnbevolkerung-ab-15-jahren-nach-religionzugehorigkeit-nach-kanton-und-stadt1</t>
  </si>
  <si>
    <t>standige-wohnbevolkerung-erwerbstatige-auszubildende-pendler-nach-kantonen1</t>
  </si>
  <si>
    <t>standige-wohnbevolkerung-in-privathaushalten-nach-institutionellen-gliederungen-und-haushaltsgr1</t>
  </si>
  <si>
    <t>standige-wohnbevolkerung-kanton-thurgau</t>
  </si>
  <si>
    <t>standige-wohnbevolkerung-nach-alter-geschlecht-und-staatsangehorigkeitskategorie-2010-20178</t>
  </si>
  <si>
    <t>standige-wohnbevolkerung-nach-geschlecht-alter-geburtsort-und-staatsangehorigkeitskat-2010-2018</t>
  </si>
  <si>
    <t>standige-wohnbevolkerung-nach-geschlecht-geburtsort-anwesenheitsdauer-staatsangehorig-2010-2018</t>
  </si>
  <si>
    <t>standige-wohnbevolkerung-nach-staatsangehorigkeitskategorie-und-geschlecht-nach-kanto-1999-2018</t>
  </si>
  <si>
    <t>standorte-der-automatischen-zahlgerate-fur-den-fuss-und-veloverkehr1</t>
  </si>
  <si>
    <t>standorte-der-musikschule-konservatorium-zurich-mkz-im-1-semester-2019-2020</t>
  </si>
  <si>
    <t>standorte-stadtverwaltung-bern</t>
  </si>
  <si>
    <t>standorte-stadtverwaltung-bern1</t>
  </si>
  <si>
    <t>stapfer-enquete-schule-in-der-schweiz-1799</t>
  </si>
  <si>
    <t>state-financial-statements-federal-budget-receipts-and-expenditure-of-the-confederation-for-the-prev</t>
  </si>
  <si>
    <t>statische-waldgrenzen</t>
  </si>
  <si>
    <t>statische-waldgrenzen1</t>
  </si>
  <si>
    <t>statistik-alterssicherung</t>
  </si>
  <si>
    <t>statistikdatenbank-stada2-der-fachstelle-fur-statistik-des-kantons-st-gallen</t>
  </si>
  <si>
    <t>statistik-der-arztpraxen-und-ambulanten-zentren-mas</t>
  </si>
  <si>
    <t>statistik-der-beruflichen-grundbildung-2010</t>
  </si>
  <si>
    <t>statistik-der-hilfe-und-pflege-zu-hause-ergebnisse-2014-zahlen-und-trends</t>
  </si>
  <si>
    <t>statistik-der-jugendstrafurteile-2003</t>
  </si>
  <si>
    <t>statistik-der-kosten-und-der-finanzierung-des-verkehrs</t>
  </si>
  <si>
    <t>statistik-der-kosten-und-der-finanzierung-des-verkehrs1</t>
  </si>
  <si>
    <t>statistik-der-kosten-und-finanzierung-des-gesundheitswesens</t>
  </si>
  <si>
    <t>statistik-der-medizinisch-unterstutzten-fortpflanzung</t>
  </si>
  <si>
    <t>statistik-der-naturlichen-bevolkerungsbewegung-bevnat-2009-definitive-ergebnisse</t>
  </si>
  <si>
    <t>statistik-der-naturlichen-bevolkerungsbewegung-nach-jahr-monat-und-tag-des-ereignisses2</t>
  </si>
  <si>
    <t>statistik-der-schweizer-stadte-arbeitslose-nach-geschlecht-und-sektor-im-jahresdurchschnitt</t>
  </si>
  <si>
    <t>statistik-der-schweizer-stadte-auslanderbestand-2011</t>
  </si>
  <si>
    <t>statistik-der-schweizer-stadte-bevolkerungsbilanz-2011</t>
  </si>
  <si>
    <t>statistik-der-schweizer-stadte-direkte-bundessteuer-kopfquoten-im-vergleich</t>
  </si>
  <si>
    <t>statistik-der-schweizer-stadte-kommunale-aktiven-2010</t>
  </si>
  <si>
    <t>statistik-der-schweizer-stadte-kommunale-ausgaben-2010</t>
  </si>
  <si>
    <t>statistik-der-schweizer-stadte-kommunale-ausgaben-nach-aufgabengebieten-2010</t>
  </si>
  <si>
    <t>statistik-der-schweizer-stadte-kommunale-einnahmen-in-1000-franken</t>
  </si>
  <si>
    <t>statistik-der-schweizer-stadte-kommunale-passiven-2010</t>
  </si>
  <si>
    <t>statistik-der-schweizer-stadte-motorfahrzeuge</t>
  </si>
  <si>
    <t>statistik-der-schweizer-stadte-schulwesen</t>
  </si>
  <si>
    <t>statistik-der-schweizer-stadte-stadtgebiet-nach-bodennutzungsart-gemass-arealstatistik-des-bfs</t>
  </si>
  <si>
    <t>statistik-der-schweizer-stadte-steuerbelastung-nach-reinvermogen-erwerbstatiger-verheirateter-o</t>
  </si>
  <si>
    <t>statistik-der-schweizer-stadte-steuerbelastung-verheirateter-alleinverdiener-mit-zwei-kindern-i</t>
  </si>
  <si>
    <t>statistik-der-schweizer-stadte-steuerbelastung-verheirateter-alleinverdiener-ohne-kinder-in-der</t>
  </si>
  <si>
    <t>statistik-der-schweizer-stadte-steuerbelastung-von-ledigen-unselbstandig-erwerbenden-personen-i</t>
  </si>
  <si>
    <t>statistik-der-schweizer-stadte-steuerbelastung-von-verheirateten-rentnern-beide-ehegatten-uber-</t>
  </si>
  <si>
    <t>statistik-der-schweizer-stadte-strassenrechnung</t>
  </si>
  <si>
    <t>statistik-der-schweizer-stadte-wasser-und-gasversorgung</t>
  </si>
  <si>
    <t>statistik-der-schweizer-stadte-wohnbevolkerung-1930-2011</t>
  </si>
  <si>
    <t>statistik-der-schweizer-stadte-wohnbevolkerung-nach-altersklasse</t>
  </si>
  <si>
    <t>statistik-der-schweizer-stadte-wohnbevolkerung-nach-aufenthaltsbewilligung-2011</t>
  </si>
  <si>
    <t>statistik-der-schweizer-stadte-wohnbevolkerung-nach-geschlecht-und-zivilstand-2011</t>
  </si>
  <si>
    <t>statistik-der-schweizer-stadte-wohnbevolkerung-nach-herkunft-und-geburtsort-2011</t>
  </si>
  <si>
    <t>statistik-der-schweizer-stadte-wohnungsbestand-und-zuwachs-2011</t>
  </si>
  <si>
    <t>statistik-der-sozialmedizinischen-institutionen-2015-standardtabellen</t>
  </si>
  <si>
    <t>statistik-der-wasserkraftanlagen-wasta2</t>
  </si>
  <si>
    <t>statistik-des-jahrlichen-bevolkerungsstandes-espop-2009</t>
  </si>
  <si>
    <t>statistik-des-schwangerschaftsabbruchs-2014</t>
  </si>
  <si>
    <t>statistik-des-schwangerschaftsabbruchs-resultate-2006</t>
  </si>
  <si>
    <t>statistische-informationen-aus-der-urteilsstatistik-zur-umsetzung-der-ausschaffungsinitiative</t>
  </si>
  <si>
    <t>statistische-quartiere1</t>
  </si>
  <si>
    <t>statistischer-atlas-der-schweiz</t>
  </si>
  <si>
    <t>statistische-raumeinheiten</t>
  </si>
  <si>
    <t>statistischer-bericht-zur-integration-der-bevolkerung-mit-migrationshintergrund</t>
  </si>
  <si>
    <t>statistischer-sozialbericht-schweiz-aktualisierung-der-hauptindikatoren</t>
  </si>
  <si>
    <t>statistisches-jahrbuch-der-schweiz-1891</t>
  </si>
  <si>
    <t>statistisches-jahrbuch-der-schweiz-1892</t>
  </si>
  <si>
    <t>statistisches-jahrbuch-der-schweiz-1893</t>
  </si>
  <si>
    <t>statistisches-jahrbuch-der-schweiz-1894</t>
  </si>
  <si>
    <t>statistisches-jahrbuch-der-schweiz-1895</t>
  </si>
  <si>
    <t>statistisches-jahrbuch-der-schweiz-1896</t>
  </si>
  <si>
    <t>statistisches-jahrbuch-der-schweiz-1898</t>
  </si>
  <si>
    <t>statistisches-jahrbuch-der-schweiz-1899</t>
  </si>
  <si>
    <t>statistisches-jahrbuch-der-schweiz-1900</t>
  </si>
  <si>
    <t>statistisches-jahrbuch-der-schweiz-1901</t>
  </si>
  <si>
    <t>statistisches-jahrbuch-der-schweiz-1902</t>
  </si>
  <si>
    <t>statistisches-jahrbuch-der-schweiz-1903</t>
  </si>
  <si>
    <t>statistisches-jahrbuch-der-schweiz-1904</t>
  </si>
  <si>
    <t>statistisches-jahrbuch-der-schweiz-1905</t>
  </si>
  <si>
    <t>statistisches-jahrbuch-der-schweiz-1906</t>
  </si>
  <si>
    <t>statistisches-jahrbuch-der-schweiz-1907</t>
  </si>
  <si>
    <t>statistisches-jahrbuch-der-schweiz-1908</t>
  </si>
  <si>
    <t>statistisches-jahrbuch-der-schweiz-1909</t>
  </si>
  <si>
    <t>statistisches-jahrbuch-der-schweiz-1910</t>
  </si>
  <si>
    <t>statistisches-jahrbuch-der-schweiz-1911</t>
  </si>
  <si>
    <t>statistisches-jahrbuch-der-schweiz-1912</t>
  </si>
  <si>
    <t>statistisches-jahrbuch-der-schweiz-1913</t>
  </si>
  <si>
    <t>statistisches-jahrbuch-der-schweiz-1914</t>
  </si>
  <si>
    <t>statistisches-jahrbuch-der-schweiz-1915</t>
  </si>
  <si>
    <t>statistisches-jahrbuch-der-schweiz-1916</t>
  </si>
  <si>
    <t>statistisches-jahrbuch-der-schweiz-1917</t>
  </si>
  <si>
    <t>statistisches-jahrbuch-der-schweiz-1918</t>
  </si>
  <si>
    <t>statistisches-jahrbuch-der-schweiz-1919</t>
  </si>
  <si>
    <t>statistisches-jahrbuch-der-schweiz-1920</t>
  </si>
  <si>
    <t>statistisches-jahrbuch-der-schweiz-1921</t>
  </si>
  <si>
    <t>statistisches-jahrbuch-der-schweiz-1922</t>
  </si>
  <si>
    <t>statistisches-jahrbuch-der-schweiz-1923</t>
  </si>
  <si>
    <t>statistisches-jahrbuch-der-schweiz-1924</t>
  </si>
  <si>
    <t>statistisches-jahrbuch-der-schweiz-1925</t>
  </si>
  <si>
    <t>statistisches-jahrbuch-der-schweiz-1926</t>
  </si>
  <si>
    <t>statistisches-jahrbuch-der-schweiz-1927</t>
  </si>
  <si>
    <t>statistisches-jahrbuch-der-schweiz-1928</t>
  </si>
  <si>
    <t>statistisches-jahrbuch-der-schweiz-1929</t>
  </si>
  <si>
    <t>statistisches-jahrbuch-der-schweiz-1930</t>
  </si>
  <si>
    <t>statistisches-jahrbuch-der-schweiz-1931</t>
  </si>
  <si>
    <t>statistisches-jahrbuch-der-schweiz-1932</t>
  </si>
  <si>
    <t>statistisches-jahrbuch-der-schweiz-1933</t>
  </si>
  <si>
    <t>statistisches-jahrbuch-der-schweiz-1934</t>
  </si>
  <si>
    <t>statistisches-jahrbuch-der-schweiz-1935</t>
  </si>
  <si>
    <t>statistisches-jahrbuch-der-schweiz-1936</t>
  </si>
  <si>
    <t>statistisches-jahrbuch-der-schweiz-1937</t>
  </si>
  <si>
    <t>statistisches-jahrbuch-der-schweiz-1938</t>
  </si>
  <si>
    <t>statistisches-jahrbuch-der-schweiz-1939</t>
  </si>
  <si>
    <t>statistisches-jahrbuch-der-schweiz-1940</t>
  </si>
  <si>
    <t>statistisches-jahrbuch-der-schweiz-1941</t>
  </si>
  <si>
    <t>statistisches-jahrbuch-der-schweiz-1942</t>
  </si>
  <si>
    <t>statistisches-jahrbuch-der-schweiz-1943</t>
  </si>
  <si>
    <t>statistisches-jahrbuch-der-schweiz-1944</t>
  </si>
  <si>
    <t>statistisches-jahrbuch-der-schweiz-1945</t>
  </si>
  <si>
    <t>statistisches-jahrbuch-der-schweiz-1946</t>
  </si>
  <si>
    <t>statistisches-jahrbuch-der-schweiz-1947</t>
  </si>
  <si>
    <t>statistisches-jahrbuch-der-schweiz-1948</t>
  </si>
  <si>
    <t>statistisches-jahrbuch-der-schweiz-1949</t>
  </si>
  <si>
    <t>statistisches-jahrbuch-der-schweiz-1950</t>
  </si>
  <si>
    <t>statistisches-jahrbuch-der-schweiz-1951</t>
  </si>
  <si>
    <t>statistisches-jahrbuch-der-schweiz-1952</t>
  </si>
  <si>
    <t>statistisches-jahrbuch-der-schweiz-1953</t>
  </si>
  <si>
    <t>statistisches-jahrbuch-der-schweiz-1954</t>
  </si>
  <si>
    <t>statistisches-jahrbuch-der-schweiz-1955</t>
  </si>
  <si>
    <t>statistisches-jahrbuch-der-schweiz-1956</t>
  </si>
  <si>
    <t>statistisches-jahrbuch-der-schweiz-1957</t>
  </si>
  <si>
    <t>statistisches-jahrbuch-der-schweiz-1958</t>
  </si>
  <si>
    <t>statistisches-jahrbuch-der-schweiz-1959-60</t>
  </si>
  <si>
    <t>statistisches-jahrbuch-der-schweiz-1961</t>
  </si>
  <si>
    <t>statistisches-jahrbuch-der-schweiz-1962</t>
  </si>
  <si>
    <t>statistisches-jahrbuch-der-schweiz-1963</t>
  </si>
  <si>
    <t>statistisches-jahrbuch-der-schweiz-1964</t>
  </si>
  <si>
    <t>statistisches-jahrbuch-der-schweiz-1965</t>
  </si>
  <si>
    <t>statistisches-jahrbuch-der-schweiz-1966</t>
  </si>
  <si>
    <t>statistisches-jahrbuch-der-schweiz-1967</t>
  </si>
  <si>
    <t>statistisches-jahrbuch-der-schweiz-1968</t>
  </si>
  <si>
    <t>statistisches-jahrbuch-der-schweiz-1969</t>
  </si>
  <si>
    <t>statistisches-jahrbuch-der-schweiz-1970</t>
  </si>
  <si>
    <t>statistisches-jahrbuch-der-schweiz-1971</t>
  </si>
  <si>
    <t>statistisches-jahrbuch-der-schweiz-1972</t>
  </si>
  <si>
    <t>statistisches-jahrbuch-der-schweiz-1973</t>
  </si>
  <si>
    <t>statistisches-jahrbuch-der-schweiz-1974</t>
  </si>
  <si>
    <t>statistisches-jahrbuch-der-schweiz-1975</t>
  </si>
  <si>
    <t>statistisches-jahrbuch-der-schweiz-1976</t>
  </si>
  <si>
    <t>statistisches-jahrbuch-der-schweiz-1977</t>
  </si>
  <si>
    <t>statistisches-jahrbuch-der-schweiz-1978</t>
  </si>
  <si>
    <t>statistisches-jahrbuch-der-schweiz-1979</t>
  </si>
  <si>
    <t>statistisches-jahrbuch-der-schweiz-1980</t>
  </si>
  <si>
    <t>statistisches-jahrbuch-der-schweiz-1981</t>
  </si>
  <si>
    <t>statistisches-jahrbuch-der-schweiz-1982</t>
  </si>
  <si>
    <t>statistisches-jahrbuch-der-schweiz-1983</t>
  </si>
  <si>
    <t>statistisches-jahrbuch-der-schweiz-1984</t>
  </si>
  <si>
    <t>statistisches-jahrbuch-der-schweiz-1985</t>
  </si>
  <si>
    <t>statistisches-jahrbuch-der-schweiz-1986</t>
  </si>
  <si>
    <t>statistisches-jahrbuch-der-schweiz-1987-88</t>
  </si>
  <si>
    <t>statistisches-jahrbuch-der-schweiz-1989</t>
  </si>
  <si>
    <t>statistisches-jahrbuch-der-schweiz-1990</t>
  </si>
  <si>
    <t>statistisches-jahrbuch-der-schweiz-1991</t>
  </si>
  <si>
    <t>statistisches-jahrbuch-der-schweiz-1992</t>
  </si>
  <si>
    <t>statistisches-jahrbuch-der-schweiz-1993</t>
  </si>
  <si>
    <t>statistisches-jahrbuch-der-schweiz-1994</t>
  </si>
  <si>
    <t>statistisches-jahrbuch-der-schweiz-1995</t>
  </si>
  <si>
    <t>statistisches-jahrbuch-der-schweiz-1996</t>
  </si>
  <si>
    <t>statistisches-jahrbuch-der-schweiz-1997</t>
  </si>
  <si>
    <t>statistisches-jahrbuch-der-schweiz-1998</t>
  </si>
  <si>
    <t>statistisches-jahrbuch-der-schweiz-1999</t>
  </si>
  <si>
    <t>statistisches-jahrbuch-der-schweiz-2000</t>
  </si>
  <si>
    <t>statistisches-jahrbuch-der-schweiz-2001</t>
  </si>
  <si>
    <t>statistisches-jahrbuch-der-schweiz-2002</t>
  </si>
  <si>
    <t>statistisches-jahrbuch-der-schweiz-2003</t>
  </si>
  <si>
    <t>statistisches-jahrbuch-der-schweiz-2004</t>
  </si>
  <si>
    <t>statistisches-jahrbuch-der-schweiz-2005</t>
  </si>
  <si>
    <t>statistisches-jahrbuch-der-schweiz-2006</t>
  </si>
  <si>
    <t>statistisches-jahrbuch-der-schweiz-2007</t>
  </si>
  <si>
    <t>statistisches-jahrbuch-der-schweiz-2008</t>
  </si>
  <si>
    <t>statistisches-jahrbuch-der-schweiz-2009</t>
  </si>
  <si>
    <t>statistisches-jahrbuch-der-schweiz-2010</t>
  </si>
  <si>
    <t>statistisches-jahrbuch-der-schweiz-2011</t>
  </si>
  <si>
    <t>statistisches-jahrbuch-der-schweiz-2012</t>
  </si>
  <si>
    <t>statistisches-jahrbuch-der-schweiz-2013</t>
  </si>
  <si>
    <t>statistisches-jahrbuch-der-schweiz-2014</t>
  </si>
  <si>
    <t>statistisches-jahrbuch-der-schweiz-2015</t>
  </si>
  <si>
    <t>statistisches-jahrbuch-der-schweiz-2016</t>
  </si>
  <si>
    <t>statistisches-jahrbuch-der-schweiz-2017</t>
  </si>
  <si>
    <t>statistisches-jahrbuch-der-schweiz-2018</t>
  </si>
  <si>
    <t>statistisches-jahrbuch-der-schweiz-2019</t>
  </si>
  <si>
    <t>statistisches-mehrjahresprogramm-des-bundes-2016-2019</t>
  </si>
  <si>
    <t>statistische-zone1</t>
  </si>
  <si>
    <t>stat-okp-1</t>
  </si>
  <si>
    <t>stat-okp-2</t>
  </si>
  <si>
    <t>statsante-1-2002</t>
  </si>
  <si>
    <t>stauanlagen-unter-bundesaufsicht2</t>
  </si>
  <si>
    <t>steinbruche-1915</t>
  </si>
  <si>
    <t>steinbruche-1965</t>
  </si>
  <si>
    <t>steinbruche-1980</t>
  </si>
  <si>
    <t>steinbruche-1995</t>
  </si>
  <si>
    <t>sterbealter-nach-herkunft-und-geschlecht-seit-19932</t>
  </si>
  <si>
    <t>sterbefalle-pers</t>
  </si>
  <si>
    <t>sterbefalle-und-sterbeziffern-wichtiger-todesursachen-frauen-seit-19701</t>
  </si>
  <si>
    <t>sterbefalle-und-sterbeziffern-wichtiger-todesursachen-manner-seit-19701</t>
  </si>
  <si>
    <t>sterbefalle-und-sterbeziffern-wichtiger-todesursachen-nach-alter-frauen1</t>
  </si>
  <si>
    <t>sterbefalle-und-sterbeziffern-wichtiger-todesursachen-nach-alter-manner</t>
  </si>
  <si>
    <t>sterbefalle-wichtiger-todesursachen-nach-geschlecht</t>
  </si>
  <si>
    <t>sterberate-5-j-mittel-pro-1000-einw</t>
  </si>
  <si>
    <t>sterberate-pro-1000-einw</t>
  </si>
  <si>
    <t>sterbetafeln-fur-die-schweiz-2008-2013</t>
  </si>
  <si>
    <t>sterbeziffern-fur-30-wichtige-todesursachen-nach-geschlecht1</t>
  </si>
  <si>
    <t>sterblichkeit-und-deren-hauptursachen-in-der-schweiz-2015</t>
  </si>
  <si>
    <t>sterblichkeit-und-deren-hauptursachen-in-der-schweiz-2016</t>
  </si>
  <si>
    <t>steuerbares-einkommen-naturliche-pers-mio-fr</t>
  </si>
  <si>
    <t>steuerbares-vermogen-naturliche-pers-mio-fr</t>
  </si>
  <si>
    <t>steuerb-einkommen-naturl-pers-25-quantil-fr</t>
  </si>
  <si>
    <t>steuerb-einkommen-naturl-pers-75-quantil-fr</t>
  </si>
  <si>
    <t>steuerb-einkommen-naturl-pers-durchschn-fr</t>
  </si>
  <si>
    <t>steuerb-einkommen-naturl-pers-median-fr</t>
  </si>
  <si>
    <t>steuerbelastung-in-der-schweiz-naturliche-personen-erwerbsfahiger-verheirateter-ohne-kinder</t>
  </si>
  <si>
    <t>steuerbelastung-in-der-schweiz-naturliche-personen-lediger-unselbststandig-erwerbender-mit-eige</t>
  </si>
  <si>
    <t>steuerbelastung-in-der-schweiz-naturliche-personen-verheirateter-alleinverdiener-mit-2-kindern</t>
  </si>
  <si>
    <t>steuerbelastung-in-der-schweiz-naturliche-personen-verheirateter-alleinverdiener-ohne-kinder</t>
  </si>
  <si>
    <t>steuerbelastung-in-der-schweiz-naturliche-personen-verheirateter-rentner-beide-ehegatten-uber-6</t>
  </si>
  <si>
    <t>steuerb-vermogen-naturl-pers-25-quantil-fr</t>
  </si>
  <si>
    <t>steuerb-vermogen-naturl-pers-75-quantil-fr</t>
  </si>
  <si>
    <t>steuerb-vermogen-naturl-pers-durchschn-fr</t>
  </si>
  <si>
    <t>steuerb-vermogen-naturl-pers-median-fr</t>
  </si>
  <si>
    <t>steuerertrag-allgemeine-gemeindesteuern-mio-fr</t>
  </si>
  <si>
    <t>steuerertrag-grundsteuern-mio-fr</t>
  </si>
  <si>
    <t>steuerertrag-kirchgemeinden-mio-fr</t>
  </si>
  <si>
    <t>steuerertrag-politischeschulgemeinde-mio-fr</t>
  </si>
  <si>
    <t>steuerertrag-total-mio-fr</t>
  </si>
  <si>
    <t>steuerertrag-von-juristischen-personen-mio-fr</t>
  </si>
  <si>
    <t>steuerertrag-von-naturlichen-personen-mio-fr</t>
  </si>
  <si>
    <t>steuerfusse-der-thurgauer-gemeinden-in</t>
  </si>
  <si>
    <t>steuerfuss-juristische-personen</t>
  </si>
  <si>
    <t>steuerfuss-ohne-kirchen</t>
  </si>
  <si>
    <t>steuerkraft-arith-mittel-3-jahre-mio-fr</t>
  </si>
  <si>
    <t>steuerkraft-ber-arith-mittel-3-jahre-mio-fr</t>
  </si>
  <si>
    <t>steuerkraft-berichtigt-mio-fr</t>
  </si>
  <si>
    <t>steuerkraft-berichtigt-pro-kopf-fr</t>
  </si>
  <si>
    <t>steuerkraft-ber-pro-kopf-arith-mittel-3j-fr</t>
  </si>
  <si>
    <t>steuerkraft-mio-fr</t>
  </si>
  <si>
    <t>steuerkraft-pro-kopf-arith-mittel-3-jh-fr</t>
  </si>
  <si>
    <t>steuerkraft-pro-kopf-fr</t>
  </si>
  <si>
    <t>steuerpflichtige-juristische-personen-anz</t>
  </si>
  <si>
    <t>steuerpflichtige-naturliche-personen-anz</t>
  </si>
  <si>
    <t>stickoxid-emissionen</t>
  </si>
  <si>
    <t>stickstoffbilanz-der-landwirtschaft2</t>
  </si>
  <si>
    <t>stickstoffdioxid-immissionen</t>
  </si>
  <si>
    <t>stickstoffeintrag-wald</t>
  </si>
  <si>
    <t>stipendien-1971-2003-betrag-betrag-pro-kopf-bezugerinnen-und-bezuger-und-bundessubvention-pro-k</t>
  </si>
  <si>
    <t>stipendien-betrag-bezugerinnen-und-bezuger-nach-auslanderkategorie-und-kanton2</t>
  </si>
  <si>
    <t>stipendien-betrag-bezugerinnen-und-bezuger-nach-bildungsstufe-und-kanton-uberblick2</t>
  </si>
  <si>
    <t>stipendien-betrag-bezugerinnen-und-bezuger-nach-kanton-und-bildungsstufe2</t>
  </si>
  <si>
    <t>stipendien-betrag-bezugerinnen-und-bezuger-nach-typ-der-ausbildung-und-kanton2</t>
  </si>
  <si>
    <t>stipendien-betrag-nach-geschlecht-alter-und-ausgewahlten-ausbildungsmerkmalen-nach-kanton2</t>
  </si>
  <si>
    <t>stipendien-betrag-und-bezugerinnen-und-bezuger-nach-bildungsstufe-und-kanton-detailansicht2</t>
  </si>
  <si>
    <t>stipendien-bezugerinnen-und-bezuger-nach-ausgewahlten-ausbildungsmerkmalen-nach-kanton2</t>
  </si>
  <si>
    <t>stipendien-bezugerinnen-und-bezuger-nach-geschlecht-und-alter-nach-kanton2</t>
  </si>
  <si>
    <t>stipendien-bezugerinnen-und-bezuger-nach-kanton-geschlecht-und-altersklasse3</t>
  </si>
  <si>
    <t>storfalle-und-ereignisse</t>
  </si>
  <si>
    <t>straffalliges-verhalten-im-strassenverkehr-und-polizeikontrollen</t>
  </si>
  <si>
    <t>strafgesetzbuch-auswahl-von-straftaten-nach-kanton1</t>
  </si>
  <si>
    <t>strafgesetzbuch-auswahl-von-straftaten-nach-stadten-ab-30000-einwohner1</t>
  </si>
  <si>
    <t>strafrechtliche-verurteilung-und-ruckfallraten</t>
  </si>
  <si>
    <t>straf-und-massnahmenvollzug-einweisungen-der-uber-49-jahrigen-personen1</t>
  </si>
  <si>
    <t>straf-und-massnahmenvollzug-einweisungen-mittlerer-bestand-aufenthaltstage1</t>
  </si>
  <si>
    <t>straf-und-massnahmenvollzug-einweisungen-nach-hauptentscheid1</t>
  </si>
  <si>
    <t>straf-und-massnahmenvollzug-entlassungen-nach-geschlecht-nationalitat-und-alter1</t>
  </si>
  <si>
    <t>straf-und-massnahmenvollzug-entlassungen-nach-vollzugsregime1</t>
  </si>
  <si>
    <t>straf-und-massnahmenvollzug-entlassungsart-und-aufenthaltsdauer1</t>
  </si>
  <si>
    <t>straf-und-massnahmenvollzug-mittlerer-insassenbestand-der-uber-49-jahrigen-personen1</t>
  </si>
  <si>
    <t>straf-und-massnahmenvollzug-mittlerer-insassenbestand-nach-geschlecht-nationalitat-und-alter1</t>
  </si>
  <si>
    <t>straf-und-massnahmenvollzug-mittlerer-insassenbestand-nach-hauptentscheid1</t>
  </si>
  <si>
    <t>strafurteile-erwachsene-2014</t>
  </si>
  <si>
    <t>strafurteilsstatistik-1984-2014</t>
  </si>
  <si>
    <t>strafvollzug-mittlerer-insassenbestand-nach-geschlecht-nationalitat-und-alter</t>
  </si>
  <si>
    <t>strassenfahrzeugbestand-anhanger-2005-20091</t>
  </si>
  <si>
    <t>strassenfahrzeugbestand-anhanger-2010-2014</t>
  </si>
  <si>
    <t>strassenfahrzeugbestand-anhanger-ab-1990</t>
  </si>
  <si>
    <t>strassenfahrzeugbestand-anhanger-ab-2015</t>
  </si>
  <si>
    <t>strassenfahrzeugbestand-industriefahrzeuge-2005-20091</t>
  </si>
  <si>
    <t>strassenfahrzeugbestand-industriefahrzeuge-2010-2014</t>
  </si>
  <si>
    <t>strassenfahrzeugbestand-industriefahrzeuge-ab-1990</t>
  </si>
  <si>
    <t>strassenfahrzeugbestand-industriefahrzeuge-ab-20152</t>
  </si>
  <si>
    <t>strassenfahrzeugbestand-landwirtschaftsfahrzeuge-2005-20091</t>
  </si>
  <si>
    <t>strassenfahrzeugbestand-landwirtschaftsfahrzeuge-2010-2014</t>
  </si>
  <si>
    <t>strassenfahrzeugbestand-landwirtschaftsfahrzeuge-ab-1990</t>
  </si>
  <si>
    <t>strassenfahrzeugbestand-landwirtschaftsfahrzeuge-ab-2015</t>
  </si>
  <si>
    <t>strassenfahrzeugbestand-motorfahrzeuge-ab-19901</t>
  </si>
  <si>
    <t>strassenfahrzeugbestand-motorrader-2005-20091</t>
  </si>
  <si>
    <t>strassenfahrzeugbestand-motorrader-2010-2014</t>
  </si>
  <si>
    <t>strassenfahrzeugbestand-motorrader-ab-1990</t>
  </si>
  <si>
    <t>strassenfahrzeugbestand-motorrader-ab-20152</t>
  </si>
  <si>
    <t>strassenfahrzeugbestand-nach-fahrzeuggruppe-und-kanton2</t>
  </si>
  <si>
    <t>strassenfahrzeugbestand-personentransportfahrzeuge-2005-20091</t>
  </si>
  <si>
    <t>strassenfahrzeugbestand-personentransportfahrzeuge-2010-2014</t>
  </si>
  <si>
    <t>strassenfahrzeugbestand-personentransportfahrzeuge-ab-1990</t>
  </si>
  <si>
    <t>strassenfahrzeugbestand-personentransportfahrzeuge-ab-20152</t>
  </si>
  <si>
    <t>strassenfahrzeugbestand-personenwagen-2005-20091</t>
  </si>
  <si>
    <t>strassenfahrzeugbestand-personenwagen-2010-2014</t>
  </si>
  <si>
    <t>strassenfahrzeugbestand-personenwagen-ab-1990</t>
  </si>
  <si>
    <t>strassenfahrzeugbestand-personenwagen-ab-2015</t>
  </si>
  <si>
    <t>strassenfahrzeugbestand-sachentransportfahrzeuge-2005-20091</t>
  </si>
  <si>
    <t>strassenfahrzeugbestand-sachentransportfahrzeuge-2010-2014</t>
  </si>
  <si>
    <t>strassenfahrzeugbestand-sachentransportfahrzeuge-ab-1990</t>
  </si>
  <si>
    <t>strassenfahrzeugbestand-sachentransportfahrzeuge-ab-2015</t>
  </si>
  <si>
    <t>strassenfahrzeuge-in-der-schweiz</t>
  </si>
  <si>
    <t>strassenfahrzeuge-in-der-schweiz1</t>
  </si>
  <si>
    <t>strassenfahrzeuge-in-der-schweiz2</t>
  </si>
  <si>
    <t>strassenlangen-stand-31-dezember1</t>
  </si>
  <si>
    <t>strassen-larm-emissions-kataster-slek-fur-staatsstrassen</t>
  </si>
  <si>
    <t>strassenrechnung-der-schweiz-2010</t>
  </si>
  <si>
    <t>strassenrechnung-der-schweiz-2011</t>
  </si>
  <si>
    <t>strassen-und-wege</t>
  </si>
  <si>
    <t>strassenverkehrsdelinquenz-in-der-schweiz</t>
  </si>
  <si>
    <t>strassenverkehrsdelinquenz-und-alkohol</t>
  </si>
  <si>
    <t>strassenverkehrsunfalle-beteiligte-objekte-verkehrsteilnahme</t>
  </si>
  <si>
    <t>strassenverkehrsunfalle-in-der-schweiz-2004</t>
  </si>
  <si>
    <t>strassenverkehrsunfalle-mit-personenschaden</t>
  </si>
  <si>
    <t>strassenverkehrsunfalle-mit-personenschaden-und-verunfallte-nach-kanton1</t>
  </si>
  <si>
    <t>strassenverkehrsunfalle-mutmassliche-ursachen</t>
  </si>
  <si>
    <t>strassenverkehrsunfalle-unfalle-mit-personenschaden-nach-kanton</t>
  </si>
  <si>
    <t>strassenverkehrsunfalle-unfalle-mit-personenschaden-nach-strassenart</t>
  </si>
  <si>
    <t>strassenverkehrsunfalle-unfalle-mit-personenschaden-nach-unfalltyp</t>
  </si>
  <si>
    <t>strassenverkehrsunfalle-verunfallte-personen</t>
  </si>
  <si>
    <t>strassenverkehrszahlung-standorte-regionales-und-lokales-netz</t>
  </si>
  <si>
    <t>strassenverkehrszahlung-standorte-regionales-und-lokales-netz1</t>
  </si>
  <si>
    <t>strassenverkehrszahlung-standorte-ubergeordnetes-netz</t>
  </si>
  <si>
    <t>streckennetz-nach-verkehrstragern1</t>
  </si>
  <si>
    <t>streiks-und-aussperrungen-im-internationalen-vergleich</t>
  </si>
  <si>
    <t>stromabgabe-nach-statistischer-zone2</t>
  </si>
  <si>
    <t>strom-marktpreis-gemass-art-3-b-bis-abs-2-und-3-env</t>
  </si>
  <si>
    <t>strom-marktpreis-gemass-art-3-f-abs-3-env</t>
  </si>
  <si>
    <t>stromverbrauch-nach-produktionsart</t>
  </si>
  <si>
    <t>stromverbrauch-pro-einwohner</t>
  </si>
  <si>
    <t>struktur-der-arbeitskosten-je-geleistete-stunde-nach-wirtschaftsabschnitten1</t>
  </si>
  <si>
    <t>struktur-der-arbeitskosten-je-geleistete-stunde-nach-wirtschaftsabschnitten-und-unternehmensgro1</t>
  </si>
  <si>
    <t>struktur-der-arbeitskosten-je-geleistete-stunde-nach-wirtschaftsabschnitten-unternehmen-mit-10-1</t>
  </si>
  <si>
    <t>struktur-der-arbeitskosten-je-geleistete-stunde-nach-wirtschaftsabteilungen1</t>
  </si>
  <si>
    <t>struktur-der-arbeitskosten-je-geleistete-stunde-nach-wirtschaftsabteilungen-unternehmen-mit-10-1</t>
  </si>
  <si>
    <t>struktur-der-arbeitskosten-pro-stunde-nach-wirtschaftszweigen-noga-2002</t>
  </si>
  <si>
    <t>struktur-der-arbeitskosten-pro-stunde-nach-wirtschaftszweigen-noga-2008</t>
  </si>
  <si>
    <t>struktur-der-arbeitskosten-pro-stunde-nach-wirtschaftszweigen-noga-2008-privater-sektor</t>
  </si>
  <si>
    <t>struktur-der-bilanz-der-unternehmen-nach-wirtschaftsabteilungen-in-der-bilanzsumme1</t>
  </si>
  <si>
    <t>struktur-der-erfolgsrechnung-der-unternehmen-nach-wirtschaftsabteilungen-in-des-aufwandes1</t>
  </si>
  <si>
    <t>struktur-der-konsumausgaben-nach-soziodemografischen-merkmalen</t>
  </si>
  <si>
    <t>struktur-der-schweizer-kmu-2015</t>
  </si>
  <si>
    <t>struktur-der-schweizer-kmu-2016</t>
  </si>
  <si>
    <t>struktur-der-standigen-wohnbevolkerung-1970-2018</t>
  </si>
  <si>
    <t>struktur-der-standigen-wohnbevolkerung-nach-kanton-1999-2018</t>
  </si>
  <si>
    <t>struktur-der-stundlichen-arbeitskosten-im-produktions-und-dienstleistungssektor-noga-2002</t>
  </si>
  <si>
    <t>struktur-der-stundlichen-arbeitskosten-im-produktions-und-dienstleistungssektor-noga-2008</t>
  </si>
  <si>
    <t>strukturelle-analyse-der-regionalen-bip-2008-2014</t>
  </si>
  <si>
    <t>strukturelle-analyse-der-schweizer-wirtschaft</t>
  </si>
  <si>
    <t>strukturelle-analyse-der-schweizer-wirtschaft1</t>
  </si>
  <si>
    <t>strukturen-der-fliessgewasser</t>
  </si>
  <si>
    <t>strukturveranderungen-in-den-schweizer-sagewerken</t>
  </si>
  <si>
    <t>studienfachwahl-und-hochschulwahl</t>
  </si>
  <si>
    <t>studienintensitat-und-studentische-mobilitat</t>
  </si>
  <si>
    <t>studienintensitat-und-studentische-mobilitat1</t>
  </si>
  <si>
    <t>studien-und-lebensbedingungen-an-den-schweizer-hochschulen</t>
  </si>
  <si>
    <t>studien-und-lebensbedingungen-an-den-schweizer-hochschulen1</t>
  </si>
  <si>
    <t>studierende-an-den-fachhochschulen-2010-11</t>
  </si>
  <si>
    <t>studierende-an-den-fachhochschulen-ohne-ph-nach-jahr-fachbereich-bildungsherkunft-und-hochschul</t>
  </si>
  <si>
    <t>studierende-an-den-fachhochschulen-ohne-ph-nach-jahr-fachbereich-studienstufe-geschlecht-und-ho</t>
  </si>
  <si>
    <t>studierende-an-den-fachhochschulen-ohne-ph-nach-jahr-fachbereich-studienstufe-staatsangehorigke</t>
  </si>
  <si>
    <t>studierende-an-den-fachhochschulen-ohne-ph-nach-jahr-fachbereich-und-altersklasse</t>
  </si>
  <si>
    <t>studierende-an-den-fachhochschulen-ohne-ph-nach-jahr-fachrichtung-geschlecht-und-hochschule-nur</t>
  </si>
  <si>
    <t>studierende-an-den-fachhochschulen-ohne-ph-nach-jahr-fachrichtung-staatsangehorigkeit-und-hochs</t>
  </si>
  <si>
    <t>studierende-an-den-fachhochschulen-ohne-ph-nach-jahr-fachrichtung-studienstufe-und-hochschule</t>
  </si>
  <si>
    <t>studierende-an-den-fachhochschulen-ohne-ph-nach-jahr-wohnkanton-vor-studienbeginn-und-hochschul</t>
  </si>
  <si>
    <t>studierende-an-den-fachhochschulen-und-padagogischen-hochschulen-nach-jahr-fachbereich-bildungs</t>
  </si>
  <si>
    <t>studierende-an-den-fachhochschulen-und-padagogischen-hochschulen-nach-jahr-fachbereich-studiens</t>
  </si>
  <si>
    <t>studierende-an-den-fachhochschulen-und-padagogischen-hochschulen-nach-jahr-fachbereich-studiens1</t>
  </si>
  <si>
    <t>studierende-an-den-fachhochschulen-und-padagogischen-hochschulen-nach-jahr-fachbereich-und-alte</t>
  </si>
  <si>
    <t>studierende-an-den-fachhochschulen-und-padagogischen-hochschulen-nach-jahr-fachrichtung-geschle</t>
  </si>
  <si>
    <t>studierende-an-den-fachhochschulen-und-padagogischen-hochschulen-nach-jahr-fachrichtung-staatsa</t>
  </si>
  <si>
    <t>studierende-an-den-fachhochschulen-und-padagogischen-hochschulen-nach-jahr-fachrichtung-studien</t>
  </si>
  <si>
    <t>studierende-an-den-fachhochschulen-und-padagogischen-hochschulen-nach-jahr-wohnkanton-vor-studi</t>
  </si>
  <si>
    <t>studierende-an-den-padagogischen-hochschulen-ohne-fh-nach-jahr-fachrichtung-geschlecht-und-hoch</t>
  </si>
  <si>
    <t>studierende-an-den-padagogischen-hochschulen-ohne-fh-nach-jahr-fachrichtung-geschlecht-und-stud</t>
  </si>
  <si>
    <t>studierende-an-den-padagogischen-hochschulen-ohne-fh-nach-jahr-fachrichtung-staatsangehorigkeit</t>
  </si>
  <si>
    <t>studierende-an-den-padagogischen-hochschulen-ohne-fh-nach-jahr-fachrichtung-staatsangehorigkeit1</t>
  </si>
  <si>
    <t>studierende-an-den-padagogischen-hochschulen-ohne-fh-nach-jahr-fachrichtung-und-altersklasse1</t>
  </si>
  <si>
    <t>studierende-an-den-universitaren-hochschulen-2010-11</t>
  </si>
  <si>
    <t>studierende-an-den-universitaren-hochschulen-nach-jahr-fachbereichsgruppe-und-altersklasse1</t>
  </si>
  <si>
    <t>studierende-an-den-universitaren-hochschulen-nach-jahr-fachbereich-studienstufe-bildungsherkunf</t>
  </si>
  <si>
    <t>studierende-an-den-universitaren-hochschulen-nach-jahr-fachbereich-studienstufe-geschlecht-und-</t>
  </si>
  <si>
    <t>studierende-an-den-universitaren-hochschulen-nach-jahr-fachbereich-studienstufe-staatsangehorig</t>
  </si>
  <si>
    <t>studierende-an-den-universitaren-hochschulen-nach-jahr-fachrichtung-geschlecht-und-hochschule</t>
  </si>
  <si>
    <t>studierende-an-den-universitaren-hochschulen-nach-jahr-fachrichtung-staatsangehorigkeit-und-hoc</t>
  </si>
  <si>
    <t>studierende-an-den-universitaren-hochschulen-nach-jahr-fachrichtung-studienstufe-und-hochschule</t>
  </si>
  <si>
    <t>studierende-an-den-universitaren-hochschulen-nach-jahr-wohnkanton-vor-studienbeginn-und-hochsch</t>
  </si>
  <si>
    <t>studierende-fachhochschule-anz</t>
  </si>
  <si>
    <t>studierende-fachhochschule-pro-1000-einw</t>
  </si>
  <si>
    <t>studierende-und-abschlusse-der-hochschulen-in-den-mint-fachern-ausgabe-2017</t>
  </si>
  <si>
    <t>stunden-pro-woche-laut-arbeitsvertrag-nach-geschlecht-nationalitat-altersgruppen-familientyp6</t>
  </si>
  <si>
    <t>stundlich-aktualisierte-luftqualitatsmessungen</t>
  </si>
  <si>
    <t>sturmschadeninventar-lothar-1999</t>
  </si>
  <si>
    <t>subjektive-bewertung-der-einstellung-zu-geld-nach-verschiedenen-soziodemografischen-merkmalen</t>
  </si>
  <si>
    <t>subjektive-einschatzung-der-finanziellen-situation-des-haushalts-nach-verschiedenen-soziodemogr1</t>
  </si>
  <si>
    <t>subjektive-einschatzung-der-lebensqualitat-nach-verschiedenen-soziodemografischen-merkmalen1</t>
  </si>
  <si>
    <t>subventionen-in-der-landwirtschaft-im-europaischen-vergleich1</t>
  </si>
  <si>
    <t>suizidmethoden-nach-altersgruppen-und-geschlecht1</t>
  </si>
  <si>
    <t>suizidmethoden-nach-geschlecht-entwicklung1</t>
  </si>
  <si>
    <t>surfaces-de-promotion-de-la-biodversite-spb</t>
  </si>
  <si>
    <t>swiss-archives-archive-database-of-the-swiss-federal-archives</t>
  </si>
  <si>
    <t>swiss-book-2001</t>
  </si>
  <si>
    <t>swissboundaries3d-bezirksgrenzen</t>
  </si>
  <si>
    <t>swissboundaries3d-gemeindegrenzen</t>
  </si>
  <si>
    <t>swissboundaries3d-kantonsgrenzen</t>
  </si>
  <si>
    <t>swissboundaries3d-landesgrenzen</t>
  </si>
  <si>
    <t>swiss-glam-inventory</t>
  </si>
  <si>
    <t>swiss-institutions-and-online-ressources-for-the-historical-sciences</t>
  </si>
  <si>
    <t>swissjazzorama-jazz-metadata</t>
  </si>
  <si>
    <t>swissnames3d-geografische-namen-der-landesvermessung</t>
  </si>
  <si>
    <t>swissnames3d-geografische-namen-der-landesvermessung-inspire</t>
  </si>
  <si>
    <t>swiss-photography-metadata</t>
  </si>
  <si>
    <t>swiss-theatre-metadata</t>
  </si>
  <si>
    <t>swisstopo-harvester</t>
  </si>
  <si>
    <t>systematische-gesetzessammlung-basel-stadt-inklusive-gemeinderecht</t>
  </si>
  <si>
    <t>szenarien-2011-2020-fur-die-hochschulen-und-die-personen-mit-hochschulabschluss-in-der-bevolker</t>
  </si>
  <si>
    <t>szenarien-2011-2020-fur-die-obligatorische-schule</t>
  </si>
  <si>
    <t>szenarien-2011-2020-fur-die-sekundarstufe-ii</t>
  </si>
  <si>
    <t>szenarien-2016-2025-fur-das-bildungssystem1</t>
  </si>
  <si>
    <t>szenarien-2016-2025-fur-die-lehrkrafte-der-obligatorischen-schule</t>
  </si>
  <si>
    <t>szenarien-2018-2027-fur-das-bildungssystem</t>
  </si>
  <si>
    <t>szenarien-2018-2027-fur-die-hochschulen-erwartete-entwicklung-der-zahl-der-studierenden-und-der</t>
  </si>
  <si>
    <t>szenarien-2018-2027-fur-die-hochschulen-erwartete-entwicklung-der-zahl-der-studierenden-und-der1</t>
  </si>
  <si>
    <t>szenarien-2018-2027-fur-die-hochschulen-erwartete-entwicklung-der-zahl-der-studierenden-und-der2</t>
  </si>
  <si>
    <t>szenarien-2018-2027-fur-die-hochschulen-erwartete-entwicklung-der-zahl-der-studierenden-und-der3</t>
  </si>
  <si>
    <t>szenarien-2018-2027-fur-die-sekundarstufe-ii-erwartete-entwicklung-der-zahl-der-abschlusse-der-</t>
  </si>
  <si>
    <t>szenarien-2018-2027-fur-die-sekundarstufe-ii-erwartete-entwicklung-der-zahl-der-berufsmaturitat</t>
  </si>
  <si>
    <t>szenarien-2018-2027-fur-die-sekundarstufe-ii-erwartete-entwicklung-der-zahl-der-lernenden-der-a</t>
  </si>
  <si>
    <t>szenarien-2018-2027-fur-die-sekundarstufe-ii-erwartete-entwicklung-der-zahl-der-lernenden-und-d</t>
  </si>
  <si>
    <t>szenarien-fur-das-bildungssystem-lernende-studierende-und-abschlusse</t>
  </si>
  <si>
    <t>szenarien-fur-das-bildungssystem-lernende-studierende-und-abschlusse1</t>
  </si>
  <si>
    <t>szenarien-zum-bildungsniveau-der-bevolkerung-ab-2015-entwicklung-des-bildungsniveaus-der-bevolk</t>
  </si>
  <si>
    <t>szenarien-zur-bevolkerungsentwicklung-der-kantone-der-schweiz-2015-2045-anzahl-nach-altersklass</t>
  </si>
  <si>
    <t>szenarien-zur-bevolkerungsentwicklung-der-kantone-der-schweiz-2015-2045-jugendquotient-altersqu</t>
  </si>
  <si>
    <t>szenarien-zur-bevolkerungsentwicklung-der-kantone-der-schweiz-2015-2045-standige-wohnbevolkerun</t>
  </si>
  <si>
    <t>szenarien-zur-bevolkerungsentwicklung-der-schweiz</t>
  </si>
  <si>
    <t>szenarien-zur-bevolkerungsentwicklung-der-schweiz-ab-2015-bevolkerungswachstum-und-bevolkerungs</t>
  </si>
  <si>
    <t>szenarien-zur-bevolkerungsentwicklung-der-schweiz-ab-2015-bevolkerung-und-bewegungen-nach-alter</t>
  </si>
  <si>
    <t>szenarien-zur-bevolkerungsentwicklung-der-schweiz-ab-2015-bevolkerung-und-bewegungen-nach-funfj</t>
  </si>
  <si>
    <t>szenarien-zur-bevolkerungsentwicklung-der-schweiz-ab-2015-ziffern-und-indikatoren-nach-alter-ge</t>
  </si>
  <si>
    <t>szenarien-zur-bevolkerungsentwicklung-ergebnisse-des-hohen-szenarios</t>
  </si>
  <si>
    <t>szenarien-zur-bevolkerungsentwicklung-ergebnisse-des-referenzszenarios</t>
  </si>
  <si>
    <t>szenarien-zur-bevolkerungsentwicklung-ergebnisse-des-tiefen-szenarios</t>
  </si>
  <si>
    <t>szenarien-zur-bevolkerungsentwicklung-hypothesen-zu-den-drei-szenarien</t>
  </si>
  <si>
    <t>szenarien-zur-bevolkerungsentwicklung-nach-altersgruppen-ergebnisse-des-mittleren-szenarios</t>
  </si>
  <si>
    <t>szenarien-zur-entwicklung-der-erwerbsbevolkerung-ab-2015-erwerbsquote-und-erwerbsbevolkerung-na</t>
  </si>
  <si>
    <t>szenarien-zur-entwicklung-der-erwerbsbevolkerung-ab-2015-erwerbsquote-und-erwerbsbevolkerung-na1</t>
  </si>
  <si>
    <t>szenarien-zur-entwicklung-der-erwerbsbevolkerung-ab-2015-quotient-zwischen-alteren-personen-65-</t>
  </si>
  <si>
    <t>szenarien-zur-entwicklung-der-haushalte-2017-2045</t>
  </si>
  <si>
    <t>tabakbedingte-todesfalle-in-der-schweiz</t>
  </si>
  <si>
    <t>tabakbedingte-todesfalle-in-der-schweiz-1995-bis-2012</t>
  </si>
  <si>
    <t>tabakkonsum-nach-alter-geschlecht-sprachgebiet-bildungsniveau</t>
  </si>
  <si>
    <t>tabellen-zu-den-ausgleichspositionen-zwischen-dem-treibhausgas-und-luftschadstoff-inventar-und-1</t>
  </si>
  <si>
    <t>tabellen-zu-den-ausgleichspositionen-zwischen-der-schweizerischen-gesamtenergiestatistik-gest-u1</t>
  </si>
  <si>
    <t>tagesausgaben-pro-person-fur-privatreisen-mit-ubernachtungen</t>
  </si>
  <si>
    <t>tagesausgaben-pro-person-fur-privatreisen-mit-ubernachtungen-wohnbevolkerung-ab-6-jahren1</t>
  </si>
  <si>
    <t>tagesheime-und-kitas</t>
  </si>
  <si>
    <t>tagesreisen-nach-strukturvariablen</t>
  </si>
  <si>
    <t>tagfalter-inventar-19921</t>
  </si>
  <si>
    <t>taggelder-der-iv-nach-eingliederungsart-geschlecht-und-altersklasse</t>
  </si>
  <si>
    <t>taggelder-der-iv-nach-eingliederungsart-und-iv-stelle</t>
  </si>
  <si>
    <t>taglich-aktualisierte-luftqualitatsmessungen</t>
  </si>
  <si>
    <t>tagliche-wegstrecken-mit-dem-velo-oder-zu-fuss-nach-geschlecht-alter-sprachgebiet-bildungsnivea</t>
  </si>
  <si>
    <t>tarifzonen-des-offentlichen-verkehrs1</t>
  </si>
  <si>
    <t>taschenstatistik-der-schweiz-2017</t>
  </si>
  <si>
    <t>taschenstatistik-der-schweiz-2018</t>
  </si>
  <si>
    <t>taschenstatistik-der-schweiz-2019</t>
  </si>
  <si>
    <t>tatigkeiten-mit-gentechnisch-veranderten-und-pathogenen-organismen</t>
  </si>
  <si>
    <t>tatigkeit-in-geschutzten-werkstatten-fur-menschen-mit-behinderungen</t>
  </si>
  <si>
    <t>tatsachliche-jahresarbeitszeit-und-tatsachliche-wochentliche-arbeitszeit-der-vollzeitarbeitnehm1</t>
  </si>
  <si>
    <t>tatsachliche-jahresarbeitszeit-und-tatsachliche-wochentliche-arbeitszeit-der-vollzeiterwerbstat1</t>
  </si>
  <si>
    <t>tatsachliche-jahresarbeitszeit-und-tatsachliche-wochentliche-arbeitszeit-nach-geschlecht-nation1</t>
  </si>
  <si>
    <t>tatsachliches-jahrliches-arbeitsvolumen-nach-geschlecht-nationalitat-beschaftigungsgrad-wirtsch1</t>
  </si>
  <si>
    <t>technologische-zahlungsbilanz-tzb-in-der-schweiz2</t>
  </si>
  <si>
    <t>teilnahme-an-vereinen-und-politik-von-menschen-mit-und-ohne-behinderungen</t>
  </si>
  <si>
    <t>teilnahme-an-weiterbildung-in-der-schweiz</t>
  </si>
  <si>
    <t>teilnehmen-an-kulturellen-aktivitaten</t>
  </si>
  <si>
    <t>teilrevision-der-kantonsverfassung-umsetzung-der-am-22-september-2013-angenommenen-volksinitiat</t>
  </si>
  <si>
    <t>teilrevision-des-finanzhaushaltsgesetzes-olympische-winterspiele-2022-in-graubunden</t>
  </si>
  <si>
    <t>teilrevision-des-planungs-und-baugesetzes-pbg-umsetzung-von-bundesrecht</t>
  </si>
  <si>
    <t>teilrichtplan-velo-2013</t>
  </si>
  <si>
    <t>teilstatistik-spezielle-energetische-holznutzungen-feuerungen-und-motoren-fur-erneuerbare-abfalle</t>
  </si>
  <si>
    <t>teilzeitarbeit-in-der-schweiz</t>
  </si>
  <si>
    <t>teilzeiterwerbstatigkeit-in-der-schweiz-2017</t>
  </si>
  <si>
    <t>tektonische-karte-der-schweiz-1-500000</t>
  </si>
  <si>
    <t>teleheimarbeit-in-der-schweiz-2001-2015</t>
  </si>
  <si>
    <t>telekommunikation-entwicklung-der-infrastruktur-und-dienstleistungen1</t>
  </si>
  <si>
    <t>temperatur-nitrat-und-phosphatgehalt-von-vier-flussen</t>
  </si>
  <si>
    <t>tempo-30-zonen</t>
  </si>
  <si>
    <t>tempo-30-zonen1</t>
  </si>
  <si>
    <t>terrainmodell-dtm-reliefschattierung</t>
  </si>
  <si>
    <t>tertiarstufe-fachhochschulen-bildungsabschlusse-nach-herkunftskanton2</t>
  </si>
  <si>
    <t>tertiarstufe-fachhochschulen-bildungsabschlusse-nach-hochschule2</t>
  </si>
  <si>
    <t>tertiarstufe-fachhochschulen-studierende-nach-hochschule-und-fachbereich1</t>
  </si>
  <si>
    <t>tertiarstufe-fachhochschulen-studierende-nach-wohnkanton-vor-studienbeginn-und-hochschule1</t>
  </si>
  <si>
    <t>tertiarstufe-hohere-berufsbildung-abschlusse-entwicklung2</t>
  </si>
  <si>
    <t>tertiarstufe-hohere-berufsbildung-bildungsabschlusse-entwicklung-nach-grossregion-und-kanton2</t>
  </si>
  <si>
    <t>tertiarstufe-hohere-berufsbildung-lernende-nach-bildungstyp-ausbildungsfeld-und-staatsangehorig</t>
  </si>
  <si>
    <t>tertiarstufe-hohere-berufsbildung-lernende-nach-grossregion-kanton-geschlecht-staatsangehorigke1</t>
  </si>
  <si>
    <t>tertiarstufe-universitare-hochschulen-bildungsabschlusse-nach-hochschule-und-fachbereich2</t>
  </si>
  <si>
    <t>tertiarstufe-universitare-hochschulen-bildungsabschlusse-nach-wohnkanton-vor-studienbeginn2</t>
  </si>
  <si>
    <t>tertiarstufe-universitare-hochschulen-studierende-nach-hochschule-und-fachbereich1</t>
  </si>
  <si>
    <t>tertiarstufe-universitare-hochschulen-studierende-nach-wohnkanton-vor-studienbeginn-und-hochsch1</t>
  </si>
  <si>
    <t>teuerung-in-der-schweiz-2008</t>
  </si>
  <si>
    <t>text-of-the-book-rolle-and-its-former-district</t>
  </si>
  <si>
    <t>tg-kt-geocat-harvester</t>
  </si>
  <si>
    <t>theaterbesuch-spielzeit-zahlende-besucher</t>
  </si>
  <si>
    <t>the-canton-of-jura-1892-1932-through-the-lens-of-eugene-cattin</t>
  </si>
  <si>
    <t>the-flexible-professional-in-the-knowledge-society</t>
  </si>
  <si>
    <t>the-gugelmann-collection-schweizer-kleinmeister</t>
  </si>
  <si>
    <t>themen-der-eidgenossischen-volksabstimmungen1</t>
  </si>
  <si>
    <t>thermische-netze-nachfrage-industrie</t>
  </si>
  <si>
    <t>thermische-netze-nachfrage-wohn-und-dienstleistungsgebaude</t>
  </si>
  <si>
    <t>thermische-netze-warme-und-kalteangebot</t>
  </si>
  <si>
    <t>thermische-stromproduktion-inklusive-warmekraftkopplung-wkk-in-der-schweiz</t>
  </si>
  <si>
    <t>thomas-mann-primary-literature</t>
  </si>
  <si>
    <t>thomas-mann-secondary-literature</t>
  </si>
  <si>
    <t>thomas-mann-translations</t>
  </si>
  <si>
    <t>tiefbauten-auf-offentlichem-grund</t>
  </si>
  <si>
    <t>tieflohne-und-working-poor-in-der-schweiz</t>
  </si>
  <si>
    <t>tierschutzanwalt-initiative</t>
  </si>
  <si>
    <t>timetable-2018-gtfs</t>
  </si>
  <si>
    <t>timetable-2019-gtfs</t>
  </si>
  <si>
    <t>timetable-2019-hrdf</t>
  </si>
  <si>
    <t>todesfalle-durch-infektionskrankheiten-und-aids-von-1970-bis-2009-entwicklung-von-generation-zu</t>
  </si>
  <si>
    <t>todesfalle-durch-krebs-von-1970-bis-2009-entwicklung-von-generation-zu-generation</t>
  </si>
  <si>
    <t>todesfalle-nach-aggregierter-todesursache-altersklasse-und-geschlecht-seit-19952</t>
  </si>
  <si>
    <t>todesfalle-nach-aggregierter-todesursache-seit-19742</t>
  </si>
  <si>
    <t>todesfalle-nach-alter-geschlecht-kanton-und-stadt-1999-2018</t>
  </si>
  <si>
    <t>todesfalle-nach-geschlecht-alter-und-zivilstand</t>
  </si>
  <si>
    <t>todesfalle-nach-geschlecht-staatsangehorigkeit-zivilstand-und-alter2</t>
  </si>
  <si>
    <t>todesfalle-nach-herkunft-und-geschlecht-seit-19712</t>
  </si>
  <si>
    <t>todesfalle-nach-institutionellen-gliederungen-geschlecht-staatsangehorigkeit-kategorie-zivilsta2</t>
  </si>
  <si>
    <t>todesfalle-nach-kantonen-und-stadten1</t>
  </si>
  <si>
    <t>todesfalle-nach-monat-stadtquartier-geschlecht-altersgruppe-und-herkunft-seit-2013</t>
  </si>
  <si>
    <t>todesfalle-nach-monat-und-sterblichkeit-seit-18031</t>
  </si>
  <si>
    <t>todesfalle-nach-stadtquartier-seit-19931</t>
  </si>
  <si>
    <t>todesfalle-nach-todesursache-altersklasse-und-geschlecht-seit-19952</t>
  </si>
  <si>
    <t>todesfalle-seit-18032</t>
  </si>
  <si>
    <t>todesursachen-1970-bis-2009-entwicklung-von-generation-zu-generation-methode</t>
  </si>
  <si>
    <t>topographische-aufnahmen-1934-historische-diverses</t>
  </si>
  <si>
    <t>topographische-einzugsgebiete-der-schweizer-gewasser-gebietsauslasse</t>
  </si>
  <si>
    <t>topographische-einzugsgebiete-der-schweizer-gewasser-teileinzugsgebiete-2km2</t>
  </si>
  <si>
    <t>topographische-einzugsgebiete-der-schweizer-gewasser-teileinzugsgebiete-40km2</t>
  </si>
  <si>
    <t>topographische-einzugsgebiete-der-schweizer-gewasser-vorfluter</t>
  </si>
  <si>
    <t>topographischer-atlas-der-schweiz-siegfriedkarte</t>
  </si>
  <si>
    <t>total-arbeitsstatten-anz</t>
  </si>
  <si>
    <t>total-beschaftigte-anz</t>
  </si>
  <si>
    <t>total-geschaffene-stellen-beschaftigte-anz</t>
  </si>
  <si>
    <t>totalintensitatskarte-der-schweiz-1-500000</t>
  </si>
  <si>
    <t>total-kirchensteuerpflichtige-anz</t>
  </si>
  <si>
    <t>total-ordentlich-besteuerte-anz</t>
  </si>
  <si>
    <t>total-quellensteuerpflichtige-anz</t>
  </si>
  <si>
    <t>totalrevision-des-gesetzes-uber-die-gebaudeversicherung-behordenreferendum</t>
  </si>
  <si>
    <t>total-vza-anz</t>
  </si>
  <si>
    <t>totgeburten-seit-18032</t>
  </si>
  <si>
    <t>totgeburten-und-sauglingssterblichkeit-2003-2010</t>
  </si>
  <si>
    <t>totgeburten-und-sauglingssterblichkeit-in-der-schweiz-1982-1985</t>
  </si>
  <si>
    <t>totgeburten-und-sauglingssterblichkeit-in-der-schweiz-1986-1992</t>
  </si>
  <si>
    <t>totungsdelikte-in-der-partnerschaft</t>
  </si>
  <si>
    <t>tourismus-im-kanton-bern</t>
  </si>
  <si>
    <t>tourismus-im-kanton-bern1</t>
  </si>
  <si>
    <t>tourismus-im-kanton-graubunden</t>
  </si>
  <si>
    <t>tourismus-im-kanton-obwalden</t>
  </si>
  <si>
    <t>tourismus-im-kanton-tessin</t>
  </si>
  <si>
    <t>tourismus-im-kanton-wallis</t>
  </si>
  <si>
    <t>tourismus-im-kanton-wallis1</t>
  </si>
  <si>
    <t>touristische-bruttowertschopfung-nachfrage-und-beschaftigung1</t>
  </si>
  <si>
    <t>touristische-velorouten</t>
  </si>
  <si>
    <t>traktanden-stadtrat-2012-bis-2017-mit-beschluesse</t>
  </si>
  <si>
    <t>transnationalismus-und-staatsburgerschaft-unterschiede-nach-generationen</t>
  </si>
  <si>
    <t>treibhausgasemissionen-der-wirtschaftsbranchen1</t>
  </si>
  <si>
    <t>treibhausgasemissionen-nach-verursachergruppen2</t>
  </si>
  <si>
    <t>treibhausgasemissionen-nach-wirtschaftsakteur</t>
  </si>
  <si>
    <t>treibhausgasemissionen-stadt-zurich-ohne-klimakorrektur-1990-20162</t>
  </si>
  <si>
    <t>triadische-patentfamilien-internationaler-vergleich3</t>
  </si>
  <si>
    <t>true-orthofoto-2017-marz</t>
  </si>
  <si>
    <t>tv-verfugbarkeit-via-festnetz-mindestens-sd</t>
  </si>
  <si>
    <t>typologie-der-gemeinden-der-schweiz</t>
  </si>
  <si>
    <t>uberbauungs-und-erschliessungsstand-der-gemeinden</t>
  </si>
  <si>
    <t>uberblick-bildungsstufen</t>
  </si>
  <si>
    <t>uberblick-uber-den-stand-der-vorsorgeeinrichtungen-ve-bilanzsumme-aktive-versicherte-bezuger-un1</t>
  </si>
  <si>
    <t>uberblick-uber-die-modernisierung-der-volkszahlung-und-der-bevolkerungsstatistik</t>
  </si>
  <si>
    <t>ubereinkommen-uber-feuchtgebiete-insbesondere-als-lebensraum-fur-wasser-und-watvogel-von-intern</t>
  </si>
  <si>
    <t>ubereinstimmung-zwischen-erworbenen-und-im-beruf-angewandten-kompetenzen-ein-jahr-nach-studiena1</t>
  </si>
  <si>
    <t>uberflutungsgefahrenzonen-rhone</t>
  </si>
  <si>
    <t>ubergange-nach-abschluss-der-sekundarstufe-ii-und-integration-in-den-arbeitsmarkt</t>
  </si>
  <si>
    <t>ubergange-und-verlaufe-auf-der-sekundarstufe-ii</t>
  </si>
  <si>
    <t>ubergange-und-verlaufe-auf-der-tertiarstufe</t>
  </si>
  <si>
    <t>ubergangsbeitrag-2014-2015</t>
  </si>
  <si>
    <t>ubergewicht-und-adipositas</t>
  </si>
  <si>
    <t>uberlebensrate-neu-gegrundeter-unternehmen</t>
  </si>
  <si>
    <t>uberlebensrate-neu-gegrundeter-unternehmen-nach-kantonen</t>
  </si>
  <si>
    <t>uberlebensraten-neuer-unternehmen</t>
  </si>
  <si>
    <t>uberlebensraten-neuer-unternehmen-nach-kantonen</t>
  </si>
  <si>
    <t>uberlegungen-zur-konjunkturellen-und-strukturellen-entwicklung-der-schweizer-wirtschaft</t>
  </si>
  <si>
    <t>ubersicht-direktzahlungen-alle-arten-nach-kantonen-2015</t>
  </si>
  <si>
    <t>ubersicht-sozialhilfebeziehende-nach-aufenthaltsstatus-und-staatsangehorigkeit-auswahl</t>
  </si>
  <si>
    <t>ubersichtsplan-19782</t>
  </si>
  <si>
    <t>ubersichtsplan-19842</t>
  </si>
  <si>
    <t>ubersichtsplan-19872</t>
  </si>
  <si>
    <t>ubersichtsplan-19912</t>
  </si>
  <si>
    <t>ubersichtsplan-19992</t>
  </si>
  <si>
    <t>ubersichtsplan-20102</t>
  </si>
  <si>
    <t>ubersichtsplan-20113</t>
  </si>
  <si>
    <t>ubersichtsplan-20122</t>
  </si>
  <si>
    <t>ubersichtsplan-20132</t>
  </si>
  <si>
    <t>ubersichtsplan-20142</t>
  </si>
  <si>
    <t>ubersichtsplan-20152</t>
  </si>
  <si>
    <t>ubersichtsplan-2016</t>
  </si>
  <si>
    <t>ubersichtsplan-basel-1896</t>
  </si>
  <si>
    <t>ubersichtsplan-basel-1905</t>
  </si>
  <si>
    <t>ubersichtsplan-basel-1940</t>
  </si>
  <si>
    <t>ubersichtsplan-basel-1961</t>
  </si>
  <si>
    <t>ubersichtsplan-bettingen-1913</t>
  </si>
  <si>
    <t>ubersichtsplan-bettingen-1963</t>
  </si>
  <si>
    <t>ubersichtsplan-hofer-1820-22</t>
  </si>
  <si>
    <t>ubersichtstabelle-der-szenarien-und-varianten-fur-die-erwerbsbevolkerung</t>
  </si>
  <si>
    <t>uberstundenquote-der-vollzeitarbeitnehmenden-nach-geschlecht-nationalitat-und-wirtschaftsabschn1</t>
  </si>
  <si>
    <t>uberwachen-statt-einsperren</t>
  </si>
  <si>
    <t>umbruche-in-der-landwirtschaft-beobachtungen-aus-100-jahren-landwirtschaftlicher-betriebszahlun</t>
  </si>
  <si>
    <t>umgesetzte-grundstucke-und-flache-nach-bebauungsart</t>
  </si>
  <si>
    <t>umgesetzte-grundstucke-und-flache-nach-handanderungsart</t>
  </si>
  <si>
    <t>umsatz-waren-und-materialaufwand-nach-wirtschaftsabteilungen-hochgerechnet1</t>
  </si>
  <si>
    <t>umsetzung-behinderten-gleichstellung-an-bahnhofen</t>
  </si>
  <si>
    <t>umsetzung-einer-anderung-der-eu-waffenrichtlinie-weiterentwicklung-von-schengen</t>
  </si>
  <si>
    <t>umweltausgaben-und-investitionen-in-der-schweiz-1992-93</t>
  </si>
  <si>
    <t>umweltbezogene-abgaben-in-der-schweiz-1990-2000</t>
  </si>
  <si>
    <t>umweltqualitat-als-einflussfaktor-fur-lebensqualitat</t>
  </si>
  <si>
    <t>umweltrelevantes-verhalten-im-alltag</t>
  </si>
  <si>
    <t>umweltschutzausgaben-der-unternehmen</t>
  </si>
  <si>
    <t>umweltschutzausgaben-der-unternehmen-erhebung-2003</t>
  </si>
  <si>
    <t>umweltschutzausgaben-der-unternehmen-erhebung-2009</t>
  </si>
  <si>
    <t>umweltschutzausgaben-der-unternehmen-erhebung-2013</t>
  </si>
  <si>
    <t>umweltschutzausgaben-der-unternehmen-erhebung-20131</t>
  </si>
  <si>
    <t>umweltschutzausgaben-der-unternehmen-erhebung-2016</t>
  </si>
  <si>
    <t>umweltschutzausgaben-der-unternehmen-nach-wirtschaftsbranche</t>
  </si>
  <si>
    <t>umweltschutzausgaben-der-unternehmen-nach-wirtschaftsbranche-und-grossenklasse</t>
  </si>
  <si>
    <t>umwelt-taschenstatistik-2017</t>
  </si>
  <si>
    <t>umwelt-taschenstatistik-2018</t>
  </si>
  <si>
    <t>umzuge-nach-herkunft-seit-19713</t>
  </si>
  <si>
    <t>umzuge-nach-jahr-quartier-geschlecht-altersgruppe-zivilstand-und-familienstellung-nachfuhrung-e</t>
  </si>
  <si>
    <t>umzuge-nach-stadtquartier-geschlecht-altersgruppe-und-zivilstand-seit-19931</t>
  </si>
  <si>
    <t>umzuge-nach-stadtquartier-seit-19931</t>
  </si>
  <si>
    <t>unbeabsichtigte-freisetzung-von-gentechnisch-veranderten-organismen</t>
  </si>
  <si>
    <t>unbezahlt-aber-trotzdem-arbeit</t>
  </si>
  <si>
    <t>unesco-welterbe-kulturstatten</t>
  </si>
  <si>
    <t>unesco-welterbe-naturstatten</t>
  </si>
  <si>
    <t>unfalle-der-eisenbahnen-und-verunfallte-personen2</t>
  </si>
  <si>
    <t>unfalle-pro-1000-einw</t>
  </si>
  <si>
    <t>unfalle-und-berufsbedingte-gesundheitsprobleme</t>
  </si>
  <si>
    <t>unfall-umwelt-und-gesundheitskosten-des-motorisierten-verkehrs</t>
  </si>
  <si>
    <t>universitaten-und-fachhochschulen-eine-gelungene-integration</t>
  </si>
  <si>
    <t>university-of-applied-sciences-and-teacher-education-students-by-year-isced-fields-gender-and-l2</t>
  </si>
  <si>
    <t>university-of-applied-sciences-and-teacher-education-students-by-year-isced-fields-nationality-2</t>
  </si>
  <si>
    <t>university-students-by-year-isced-field-gender-and-level-of-study1</t>
  </si>
  <si>
    <t>university-students-by-year-isced-field-nationality-and-level-of-study1</t>
  </si>
  <si>
    <t>unterbeschaftigte-und-unterbeschaftigungsquoten-nach-verschiedenen-merkmalen5</t>
  </si>
  <si>
    <t>unterflur-hydranten</t>
  </si>
  <si>
    <t>unterkunfte-in-zurich-zurich-tourismus1</t>
  </si>
  <si>
    <t>unternehmen-arbeitsstatten-beschaftigte</t>
  </si>
  <si>
    <t>unternehmensdemografie-daten-2003</t>
  </si>
  <si>
    <t>unternehmensgrundungen-sektor-2-anz</t>
  </si>
  <si>
    <t>unternehmensgrundungen-sektor-3-anz</t>
  </si>
  <si>
    <t>unternehmensgrundungen-total-anz</t>
  </si>
  <si>
    <t>unternehmensgruppen-unternehmen-und-beschaftigte-nach-sitzland-auswahl-grossenklasse-der-gruppe</t>
  </si>
  <si>
    <t>unternehmensschliessungen-nach-kantonen1</t>
  </si>
  <si>
    <t>unternehmensstatistik-newsletter-nr-3</t>
  </si>
  <si>
    <t>unternehmenssteuerreformgesetz-iii</t>
  </si>
  <si>
    <t>unternehmenssteuerreformgesetz-iii1</t>
  </si>
  <si>
    <t>unternehmen-und-beschaftigte-nach-sitzland-auswahl-grossregion-und-wirtschaftssektor</t>
  </si>
  <si>
    <t>unternehmen-und-beschaftigte-nach-sitzland-auswahl-und-kanton</t>
  </si>
  <si>
    <t>unternehmen-und-beschaftigte-nach-wirtschaftlicher-tatigkeit-grossenklasse-der-gruppe-und-art-d</t>
  </si>
  <si>
    <t>unternehmersteuerreformgesetz-ii</t>
  </si>
  <si>
    <t>unterstutzungsquote-der-alleinerziehenden-und-paare-nach-anzahl-kinder</t>
  </si>
  <si>
    <t>unterstutzungsquote-nach-fallstruktur</t>
  </si>
  <si>
    <t>unterstutzungungseinheiten-nach-wohndauer-in-der-gemeinde</t>
  </si>
  <si>
    <t>urban-audit</t>
  </si>
  <si>
    <t>urban-audit1</t>
  </si>
  <si>
    <t>urban-audit-erste-bilanz-der-pilotphase-in-der-schweiz</t>
  </si>
  <si>
    <t>ursachen-der-kantonalen-ausgabenunterschiede-in-der-sozialhilfe</t>
  </si>
  <si>
    <t>ursprungsbezeichnungen-weinproduktion</t>
  </si>
  <si>
    <t>valais-geocat-harvester</t>
  </si>
  <si>
    <t>vegetationshohenmodell-lfi</t>
  </si>
  <si>
    <t>vegetationshohenstufen-modelliert-fur-1995</t>
  </si>
  <si>
    <t>vegetationshohenstufen-modelliert-fur-2085-mit-trockener-klimazukunft</t>
  </si>
  <si>
    <t>vegetationshohenstufen-modelliert-fur-2085-mit-weniger-trockener-klimazukunft</t>
  </si>
  <si>
    <t>vegetationskundliche-kartierung-der-walder-waldvegetationskarte1</t>
  </si>
  <si>
    <t>vektor-ubersichtsplan1</t>
  </si>
  <si>
    <t>veloinfrastruktur-radwege-und-radstreifen1</t>
  </si>
  <si>
    <t>velopumpstationen-in-der-stadt-zurich1</t>
  </si>
  <si>
    <t>velo-themen</t>
  </si>
  <si>
    <t>velo-themen1</t>
  </si>
  <si>
    <t>veloverleih-standorte-in-der-stadt-zurich</t>
  </si>
  <si>
    <t>veloverleihstationen-zuri-velo-publibike</t>
  </si>
  <si>
    <t>veloweg-abbiegeverbot2</t>
  </si>
  <si>
    <t>veranderung-des-gebaudebestandes-nach-stadtquartier</t>
  </si>
  <si>
    <t>veranderung-des-gebaudebestandes-seit-1930</t>
  </si>
  <si>
    <t>veranderung-des-wohnungsbestandes-seit-1911</t>
  </si>
  <si>
    <t>verbrauchsmengen-nach-altersklasse-der-referenzperson</t>
  </si>
  <si>
    <t>verbrauchsmengen-nach-einkommensklasse</t>
  </si>
  <si>
    <t>verbrauchsmengen-nach-grossregion</t>
  </si>
  <si>
    <t>verbrauchsmengen-nach-haushaltstyp1</t>
  </si>
  <si>
    <t>verbrauchsmengen-nach-kanton-nur-die-bevolkerungsreichsten-kantone</t>
  </si>
  <si>
    <t>verbrauchsmengen-nach-sprachregion</t>
  </si>
  <si>
    <t>verbrauchsmengen-samtlicher-haushalte-nach-jahr1</t>
  </si>
  <si>
    <t>verbrauchsmengen-samtliche-tabellen-der-jahre-2006-20081</t>
  </si>
  <si>
    <t>verbrauchsmengen-samtliche-tabellen-der-jahre-2009-20111</t>
  </si>
  <si>
    <t>verbrauchsmengen-samtliche-tabellen-der-jahre-2012-2014</t>
  </si>
  <si>
    <t>verbrauchsmengen-von-einpersonenhaushalten-ab-65-jahren-nach-einkommensklasse</t>
  </si>
  <si>
    <t>verbrauchsmengen-von-einpersonenhaushalten-nach-altersklasse</t>
  </si>
  <si>
    <t>verbrauchsmengen-von-einpersonenhaushalten-unter-65-jahren-nach-einkommensklasse</t>
  </si>
  <si>
    <t>verbrauchsmengen-von-paaren-mit-kindern-nach-altersklasse-des-altesten-kindes1</t>
  </si>
  <si>
    <t>verbrauchsmengen-von-paaren-mit-kindern-nach-anzahl-kinder1</t>
  </si>
  <si>
    <t>verbrauchsmengen-von-paaren-mit-kindern-nach-einkommensklasse1</t>
  </si>
  <si>
    <t>verbrauchsmengen-von-paarhaushalten-ab-65-jahren-nach-einkommensklasse1</t>
  </si>
  <si>
    <t>verbrauchsmengen-von-paarhaushalten-nach-altersklasse-der-altesten-person1</t>
  </si>
  <si>
    <t>verbrauchsmengen-von-paarhaushalten-unter-65-jahren-nach-einkommensklasse1</t>
  </si>
  <si>
    <t>verbreitung-der-steinbockkolonien</t>
  </si>
  <si>
    <t>vereinbarte-lohnabschlusse-in-den-gesamtarbeitsvertragen-gav-nach-wirtschaftszweigen-noga08</t>
  </si>
  <si>
    <t>vereinbarte-lohnabschlusse-in-den-gesamtarbeitsvertragen-nach-wirtschaftsabschnitten-noga081</t>
  </si>
  <si>
    <t>vereinbarte-lohnabschlusse-in-den-wichtigsten-gesamtarbeitsvertragen-nach-wirtschaftszweigen-no</t>
  </si>
  <si>
    <t>vereinbarte-lohnabschlusse-in-den-wichtigsten-gesamtarbeitsvertragen-nach-wirtschaftszweigen-no1</t>
  </si>
  <si>
    <t>vereinfachte-karte-der-oberflachennahen-mineralischen-rohstoffe-der-schweiz-1-500000</t>
  </si>
  <si>
    <t>verfassungsanderung-betreffend-leistungsauftrag-und-globalbudget-fur-die-kantonale-verwaltung</t>
  </si>
  <si>
    <t>verfassungsanderung-betreffend-neue-sitzzuteilung-fur-den-kantonsrat</t>
  </si>
  <si>
    <t>verfassungsanderungen-zur-anpassung-der-kantonsverfassung-an-das-neue-eidgenossische-prozessrec</t>
  </si>
  <si>
    <t>verfassungsanderungen-zur-anpassung-der-kantonsverfassung-an-das-neue-eidgenossische-prozessrec1</t>
  </si>
  <si>
    <t>verfassungsanderungen-zur-anpassung-der-kantonsverfassung-an-das-neue-eidgenossische-prozessrec2</t>
  </si>
  <si>
    <t>verfassungsanderungen-zur-anpassung-der-kantonsverfassung-an-das-neue-eidgenossische-prozessrec3</t>
  </si>
  <si>
    <t>verfassungsanderung-zur-unvereinbarkeit-bei-verwandten-und-verschwagerten</t>
  </si>
  <si>
    <t>verfassungsanderung-zur-unvereinbarkeit-fur-regierungsratsmitglieder</t>
  </si>
  <si>
    <t>verfassungsartikel-forschung-am-menschen</t>
  </si>
  <si>
    <t>verfassungsartikel-fur-qualitat-und-wirtschaftlichkeit-in-der-krankenversicherung-nach-bezirken</t>
  </si>
  <si>
    <t>verfassungsartikel-fur-qualitat-und-wirtschaftlichkeit-in-der-krankenversicherung-nach-gemeinde</t>
  </si>
  <si>
    <t>verfassungsartikel-fur-qualitat-und-wirtschaftlichkeit-in-der-krankenversicherung-nach-kantonen</t>
  </si>
  <si>
    <t>verfassungsartikel-fur-qualitat-und-wirtschaftlichkeit-in-der-krankenversicherung-nach-stadten</t>
  </si>
  <si>
    <t>verfassungsartikel-uber-die-forschung-am-menschen-nach-bezirken</t>
  </si>
  <si>
    <t>verfassungsartikel-uber-die-forschung-am-menschen-nach-gemeinden</t>
  </si>
  <si>
    <t>verfassungsartikel-uber-die-forschung-am-menschen-nach-kantonen</t>
  </si>
  <si>
    <t>verfassungsartikel-vom-21-dezember-2007-fur-qualitat-und-wirtschaftlichkeit-in-der-krankenversi</t>
  </si>
  <si>
    <t>verfassungsartikel-zukunft-mit-komplementarmedizin-gegenentwurf-zur-volksinitiative-ja-zur-komp</t>
  </si>
  <si>
    <t>verfassungsartikel-zukunft-mit-komplementarmedizin-gegenentwurf-zur-volksinitiative-ja-zur-komp1</t>
  </si>
  <si>
    <t>verfassungsartikel-zukunft-mit-komplementarmedizin-gegenentwurf-zur-volksinitiative-ja-zur-komp2</t>
  </si>
  <si>
    <t>verfassungsinitiative-fur-das-notenobligatorium-und-gegen-schulexperimente-ohne-noten</t>
  </si>
  <si>
    <t>verfugbare-anschlussarten-glasfaser-fttb-ftth</t>
  </si>
  <si>
    <t>verfugbare-anschlussarten-koaxial-kabel</t>
  </si>
  <si>
    <t>verfugbare-anschlussarten-kupfer-draht</t>
  </si>
  <si>
    <t>verfugbares-einkommen-und-ersparnis-der-privaten-haushalte-und-pooe-zu-laufenden-preisen1</t>
  </si>
  <si>
    <t>verfugbares-einkommen-und-ersparnis-der-privaten-haushalte-und-pooe-zu-laufenden-preisen3</t>
  </si>
  <si>
    <t>verfugbarkeit-der-velos-von-zuri-rollt-real-time</t>
  </si>
  <si>
    <t>vergleichsprogramm-von-eurostat-und-der-oecd</t>
  </si>
  <si>
    <t>vergleich-von-abfluss-und-pegeldaten-der-letzten-24-stunden-mit-den-gefahrenstufen</t>
  </si>
  <si>
    <t>vergleich-von-abfluss-und-pegeldaten-mit-den-gefahrenstufen</t>
  </si>
  <si>
    <t>verkaufe-efh-anz</t>
  </si>
  <si>
    <t>verkaufe-mfh-anz</t>
  </si>
  <si>
    <t>verkaufe-stockwerkeigentum-anz</t>
  </si>
  <si>
    <t>verkaufe-von-unbebautem-land-anz</t>
  </si>
  <si>
    <t>verkaufszahlenbasierte-energieeffizienzanalyse-von-elektrogeraten</t>
  </si>
  <si>
    <t>verkehrsberuhigte-zonen</t>
  </si>
  <si>
    <t>verkehrsleistungen-der-post-ptt</t>
  </si>
  <si>
    <t>verkehrsleistungen-im-personenverkehr3</t>
  </si>
  <si>
    <t>verkehrsmeldungen-bernmobil</t>
  </si>
  <si>
    <t>verkehrsperiode-jahresformationen</t>
  </si>
  <si>
    <t>verkehrsunfalle-2017</t>
  </si>
  <si>
    <t>verkehrsunfalle-2018</t>
  </si>
  <si>
    <t>verkehrsunfalle-in-der-schweiz-2016</t>
  </si>
  <si>
    <t>verkehrsverhalten-der-bevolkerung</t>
  </si>
  <si>
    <t>verkehrsverhalten-der-bevolkerung-2015</t>
  </si>
  <si>
    <t>verkehrszahldaten-amt-fur-mobilitat-basel-stadt</t>
  </si>
  <si>
    <t>verlangerung-der-fristen</t>
  </si>
  <si>
    <t>verlaufe-in-der-sozialhilfe-2006-2011</t>
  </si>
  <si>
    <t>verlauf-historischer-verkehrswege-von-nationaler-bedeutung-ohne-substanz</t>
  </si>
  <si>
    <t>verlorene-potentielle-lebensjahre-frauen1</t>
  </si>
  <si>
    <t>verlorene-potentielle-lebensjahre-manner1</t>
  </si>
  <si>
    <t>vermessungsamt-stadt-bern-geocat-harvester</t>
  </si>
  <si>
    <t>vermogen-der-naturlichen-personen1</t>
  </si>
  <si>
    <t>vermogensbildung-und-vermogensbilanz-der-forstwirtschaft-indizes-20101001</t>
  </si>
  <si>
    <t>vermogensbildung-und-vermogensbilanz-der-landwirtschaft-indizes-20101001</t>
  </si>
  <si>
    <t>vermogenslage-der-privaten-haushalte</t>
  </si>
  <si>
    <t>vermogenssteuer-pro-veranlagung</t>
  </si>
  <si>
    <t>vernetzungssystem-wildtiere</t>
  </si>
  <si>
    <t>verordnungen-uber-den-schutz-von-natur-und-landschaftsschutzgebieten-altrechtlich2</t>
  </si>
  <si>
    <t>verpackungsglasmengen-tonnen</t>
  </si>
  <si>
    <t>verpflegungsbetriebe-nach-jahr-und-stadtquartier</t>
  </si>
  <si>
    <t>verpflichtungskredit-fur-die-kandidatur-fur-die-olympischen-und-paralympischen-winterspiel-2026</t>
  </si>
  <si>
    <t>versorgungssicherheitsbeitrage-2014-2015</t>
  </si>
  <si>
    <t>verteilung-des-verfugbaren-aquivalenzeinkommens-und-das-quintilverhaltnis-s80-s20-nach-verschie1</t>
  </si>
  <si>
    <t>vertrauen-in-institutionen-nach-verschiedenen-soziodemografischen-merkmalen</t>
  </si>
  <si>
    <t>verunfallte-nach-unfall-und-behandlungsart</t>
  </si>
  <si>
    <t>verurteilungen-von-erwachsenen-fur-ein-verbrechen-oder-vergehen-nach-ausgewahlten-straftaten1</t>
  </si>
  <si>
    <t>verurteilungen-von-erwachsenen-fur-ein-verbrechen-oder-vergehen-nach-hauptstrafe1</t>
  </si>
  <si>
    <t>verurteilungen-von-erwachsenen-fur-ein-vergehen-oder-verbrechen-nach-gesetz1</t>
  </si>
  <si>
    <t>verurteilungen-von-erwachsenen-wegen-eines-vergehens-oder-verbrechens-nach-verfahrensart</t>
  </si>
  <si>
    <t>verurteilungen-zu-einer-landesverweisung-nach-urteilskanton-und-art-der-landesverweisung</t>
  </si>
  <si>
    <t>verwertung-der-ernte-im-pflanzenbau-199092-2015</t>
  </si>
  <si>
    <t>verwertung-der-gemolkenen-kuhmilch2</t>
  </si>
  <si>
    <t>verwitwungen-nach-alter-und-geschlecht-1960-2018</t>
  </si>
  <si>
    <t>verzeichnis-der-personlichen-berufe</t>
  </si>
  <si>
    <t>verzeichnis-der-verfahren-mit-personendaten</t>
  </si>
  <si>
    <t>verzeigungen-wegen-konsums-von-betaubungsmitteln-nach-art-der-konsumierten-mittel</t>
  </si>
  <si>
    <t>vgr-revision-2014-wichtigste-anderungen-und-auswirkungen</t>
  </si>
  <si>
    <t>vielfalt-und-sichtbarkeit</t>
  </si>
  <si>
    <t>vielfalt-und-sichtbarkeit1</t>
  </si>
  <si>
    <t>vierteljahrliche-entwicklung-in-der-industrie</t>
  </si>
  <si>
    <t>vierteljahrliche-wohnbautatigkeit-in-der-schweiz-4-quartal-2005</t>
  </si>
  <si>
    <t>vita-parcours</t>
  </si>
  <si>
    <t>vm-uvek-matrices-2010</t>
  </si>
  <si>
    <t>vm-uvek-matrices-2020</t>
  </si>
  <si>
    <t>vm-uvek-matrices-2030</t>
  </si>
  <si>
    <t>vm-uvek-matrices-2040</t>
  </si>
  <si>
    <t>vm-uvek-matrices-by-purpose-2010</t>
  </si>
  <si>
    <t>vm-uvek-matrices-by-purpose-2040</t>
  </si>
  <si>
    <t>vm-uvek-shapefile-2010</t>
  </si>
  <si>
    <t>vm-uvek-shapefile-2011</t>
  </si>
  <si>
    <t>vm-uvek-shapefile-2012</t>
  </si>
  <si>
    <t>vm-uvek-shapefile-2015</t>
  </si>
  <si>
    <t>vm-uvek-shapefile-2020</t>
  </si>
  <si>
    <t>vm-uvek-shapefile-2030</t>
  </si>
  <si>
    <t>vm-uvek-shapefile-2040</t>
  </si>
  <si>
    <t>vm-uvek-travel-times-and-distances-2010</t>
  </si>
  <si>
    <t>vm-uvek-travel-times-and-distances-2040</t>
  </si>
  <si>
    <t>vm-uvek-zones-2010</t>
  </si>
  <si>
    <t>vo-der-volkszelig-1910-erlebnis-eines-volkszahlers</t>
  </si>
  <si>
    <t>volksabstimmungen-anzahl-angenommene-und-verworfene-abstimmungsvorlagen-nach-typ-seit-18484</t>
  </si>
  <si>
    <t>volksabstimmungen-anzahl-vorlagen-nach-thema-seit-19713</t>
  </si>
  <si>
    <t>volksabstimmungen-ergebnisse-ebene-gemeinde-seit-19813</t>
  </si>
  <si>
    <t>volksabstimmungen-ergebnisse-ebene-kanton-seit-18663</t>
  </si>
  <si>
    <t>volksainitiative-ja-zur-abschaffung-der-radio-und-fernsehgebuhren-abschaffung-der-billag-gebuhr</t>
  </si>
  <si>
    <t>volksinitative-vom-11-august-2004-volkssouveranitat-statt-behordenpropaganda</t>
  </si>
  <si>
    <t>volksinitative-vom-8-juli-2008-gegen-den-bau-von-minaretten</t>
  </si>
  <si>
    <t>volksinitiative-1-12-fur-gerechte-lohne</t>
  </si>
  <si>
    <t>volksinitiative-1-12-fur-gerechte-lohne1</t>
  </si>
  <si>
    <t>volksinitiative-1-12-fur-gerechte-lohne-nach-bezirken</t>
  </si>
  <si>
    <t>volksinitiative-1-12-fur-gerechte-lohne-nach-gemeinden</t>
  </si>
  <si>
    <t>volksinitiative-1-12-fur-gerechte-lohne-nach-kantonen</t>
  </si>
  <si>
    <t>volksinitiative-6-wochen-ferien-fur-alle</t>
  </si>
  <si>
    <t>volksinitiative-6-wochen-ferien-fur-alle-nach-bezirken</t>
  </si>
  <si>
    <t>volksinitiative-6-wochen-ferien-fur-alle-nach-gemeinden</t>
  </si>
  <si>
    <t>volksinitiative-6-wochen-ferien-fur-alle-nach-kantonen</t>
  </si>
  <si>
    <t>volksinitiative-abtreibungsfinanzierung-ist-privatsache-entlastung-der-krankenversicherung-durc</t>
  </si>
  <si>
    <t>volksinitiative-abtreibungsfinanzierung-ist-privatsache-entlastung-der-krankenversicherung-durc1</t>
  </si>
  <si>
    <t>volksinitiative-abtreibungsfinanzierung-ist-privatsache-entlastung-der-krankenversicherung-durc2</t>
  </si>
  <si>
    <t>volksinitiative-abtreibungsfinanzierung-ist-privatsache-entlastung-der-krankenversicherung-durc3</t>
  </si>
  <si>
    <t>volksinitiative-ahvplus-fur-eine-starke-ahv</t>
  </si>
  <si>
    <t>volksinitiative-ahvplus-fur-eine-starke-ahv-nach-bezirken</t>
  </si>
  <si>
    <t>volksinitiative-ahvplus-fur-eine-starke-ahv-nach-gemeinden</t>
  </si>
  <si>
    <t>volksinitiative-ahvplus-fur-eine-starke-ahv-nach-kantonen</t>
  </si>
  <si>
    <t>volksinitiative-eigene-vier-wande-dank-bausparen</t>
  </si>
  <si>
    <t>volksinitiative-eigene-vier-wande-dank-bausparen-nach-bezirken</t>
  </si>
  <si>
    <t>volksinitiative-eigene-vier-wande-dank-bausparen-nach-gemeinden</t>
  </si>
  <si>
    <t>volksinitiative-eigene-vier-wande-dank-bausparen-nach-kantonen</t>
  </si>
  <si>
    <t>volksinitiative-energie-statt-mehrwertsteuer</t>
  </si>
  <si>
    <t>volksinitiative-energie-statt-mehrwertsteuer-nach-bezirken</t>
  </si>
  <si>
    <t>volksinitiative-energie-statt-mehrwertsteuer-nach-gemeinden</t>
  </si>
  <si>
    <t>volksinitiative-energie-statt-mehrwertsteuer-nach-kantonen</t>
  </si>
  <si>
    <t>volksinitiative-familieninitiative-steuerabzuge-auch-fur-eltern-die-ihre-kinder-selber-betreuen</t>
  </si>
  <si>
    <t>volksinitiative-familieninitiative-steuerabzuge-auch-fur-eltern-die-ihre-kinder-selber-betreuen1</t>
  </si>
  <si>
    <t>volksinitiative-familieninitiative-steuerabzuge-auch-fur-eltern-die-ihre-kinder-selber-betreuen2</t>
  </si>
  <si>
    <t>volksinitiative-familieninitiative-steuerabzuge-auch-fur-eltern-die-ihre-kinder-selber-betreuen3</t>
  </si>
  <si>
    <t>volksinitiative-familieninitiative-steuerabzuge-auch-fur-eltern-die-ihre-kinder-selber-betreuen4</t>
  </si>
  <si>
    <t>volksinitiative-familien-starken-steuerfreie-kinder-und-ausbildungszulagen</t>
  </si>
  <si>
    <t>volksinitiative-familien-starken-steuerfreie-kinder-und-ausbildungszulagen-nach-bezirken</t>
  </si>
  <si>
    <t>volksinitiative-familien-starken-steuerfreie-kinder-und-ausbildungszulagen-nach-gemeinden</t>
  </si>
  <si>
    <t>volksinitiative-familien-starken-steuerfreie-kinder-und-ausbildungszulagen-nach-kantonen</t>
  </si>
  <si>
    <t>volksinitiative-fur-demokratische-einburgerungen-nach-bezirken</t>
  </si>
  <si>
    <t>volksinitiative-fur-demokratische-einburgerungen-nach-gemeinden</t>
  </si>
  <si>
    <t>volksinitiative-fur-demokratische-einburgerungen-nach-kantonen</t>
  </si>
  <si>
    <t>volksinitiative-fur-demokratische-einburgerungen-nach-stadten</t>
  </si>
  <si>
    <t>volksinitiative-fur-den-geordneten-ausstieg-aus-der-atomenergie-atomausstiegsinitiative</t>
  </si>
  <si>
    <t>volksinitiative-fur-den-geordneten-ausstieg-aus-der-atomenergie-nach-bezirken</t>
  </si>
  <si>
    <t>volksinitiative-fur-den-geordneten-ausstieg-aus-der-atomenergie-nach-gemeinden</t>
  </si>
  <si>
    <t>volksinitiative-fur-den-geordneten-ausstieg-aus-der-atomenergie-nach-kantonen</t>
  </si>
  <si>
    <t>volksinitiative-fur-den-schutz-fairer-lohne-mindestlohninitiative</t>
  </si>
  <si>
    <t>volksinitiative-fur-den-schutz-fairer-lohne-mindestlohn-initiative-nach-bezirken</t>
  </si>
  <si>
    <t>volksinitiative-fur-den-schutz-fairer-lohne-mindestlohn-initiative-nach-gemeinden</t>
  </si>
  <si>
    <t>volksinitiative-fur-den-schutz-fairer-lohne-mindestlohn-initiative-nach-kantonen</t>
  </si>
  <si>
    <t>volksinitiative-fur-den-schutz-vor-waffengewalt-nach-bezirken</t>
  </si>
  <si>
    <t>volksinitiative-fur-den-schutz-vor-waffengewalt-nach-gemeinden</t>
  </si>
  <si>
    <t>volksinitiative-fur-den-schutz-vor-waffengewalt-nach-kantonen</t>
  </si>
  <si>
    <t>volksinitiative-fur-die-ausschaffung-krimineller-auslander-ausschaffungsinitiative-und-gegenent</t>
  </si>
  <si>
    <t>volksinitiative-fur-die-ausschaffung-krimineller-auslander-nach-bezirken</t>
  </si>
  <si>
    <t>volksinitiative-fur-die-ausschaffung-krimineller-auslander-nach-gemeinden</t>
  </si>
  <si>
    <t>volksinitiative-fur-die-ausschaffung-krimineller-auslander-nach-kantonen</t>
  </si>
  <si>
    <t>volksinitiative-fur-die-starkung-der-volksrechte-in-der-aussenpolitik-staatsvertrage-vors-volk</t>
  </si>
  <si>
    <t>volksinitiative-fur-die-starkung-der-volksrechte-in-der-aussenpolitik-staatsvertrage-vors-volk-</t>
  </si>
  <si>
    <t>volksinitiative-fur-die-starkung-der-volksrechte-in-der-aussenpolitik-staatsvertrage-vors-volk-1</t>
  </si>
  <si>
    <t>volksinitiative-fur-die-starkung-der-volksrechte-in-der-aussenpolitik-staatsvertrage-vors-volk-2</t>
  </si>
  <si>
    <t>volksinitiative-fur-die-unverjahrbarkeit-pornografischer-straftaten-an-kindern-nach-bezirken</t>
  </si>
  <si>
    <t>volksinitiative-fur-die-unverjahrbarkeit-pornografischer-straftaten-an-kindern-nach-gemeinden</t>
  </si>
  <si>
    <t>volksinitiative-fur-die-unverjahrbarkeit-pornografischer-straftaten-an-kindern-nach-kantonen</t>
  </si>
  <si>
    <t>volksinitiative-fur-die-unverjahrbarkeit-pornografischer-straftaten-an-kindern-nach-stadten</t>
  </si>
  <si>
    <t>volksinitiative-fur-die-wurde-der-landwirtschaftlichen-nutztiere-hornkuh-initiative</t>
  </si>
  <si>
    <t>volksinitiative-fur-die-wurde-der-landwirtschaftlichen-nutztiere-hornkuh-initiative1</t>
  </si>
  <si>
    <t>volksinitiative-fur-ehe-und-familie-gegen-die-heiratsstrafe</t>
  </si>
  <si>
    <t>volksinitiative-fur-ehe-und-familie-gegen-die-heiratsstrafe1</t>
  </si>
  <si>
    <t>volksinitiative-fur-ehe-und-familie-gegen-die-heiratsstrafe-nach-bezirken</t>
  </si>
  <si>
    <t>volksinitiative-fur-ehe-und-familie-gegen-die-heiratsstrafe-nach-gemeinden</t>
  </si>
  <si>
    <t>volksinitiative-fur-ehe-und-familie-gegen-die-heiratsstrafe-nach-kantonen</t>
  </si>
  <si>
    <t>volksinitiative-fur-ein-bedingungsloses-grundeinkommen</t>
  </si>
  <si>
    <t>volksinitiative-fur-ein-bedingungsloses-grundeinkommen-nach-bezirken</t>
  </si>
  <si>
    <t>volksinitiative-fur-ein-bedingungsloses-grundeinkommen-nach-gemeinden</t>
  </si>
  <si>
    <t>volksinitiative-fur-ein-bedingungsloses-grundeinkommen-nach-kantonen</t>
  </si>
  <si>
    <t>volksinitiative-fur-eine-faire-verkehrsfinanzierung</t>
  </si>
  <si>
    <t>volksinitiative-fur-eine-faire-verkehrsfinanzierung-nach-bezirken</t>
  </si>
  <si>
    <t>volksinitiative-fur-eine-faire-verkehrsfinanzierung-nach-gemeinden</t>
  </si>
  <si>
    <t>volksinitiative-fur-eine-faire-verkehrsfinanzierung-nach-kantonen</t>
  </si>
  <si>
    <t>volksinitiative-fur-eine-nachhaltige-und-ressourceneffiziente-wirtschaft-grune-wirtschaft</t>
  </si>
  <si>
    <t>volksinitiative-fur-eine-nachhaltige-und-ressourceneffiziente-wirtschaft-grune-wirtschaft-nach-</t>
  </si>
  <si>
    <t>volksinitiative-fur-eine-nachhaltige-und-ressourceneffiziente-wirtschaft-grune-wirtschaft-nach-1</t>
  </si>
  <si>
    <t>volksinitiative-fur-eine-nachhaltige-und-ressourceneffiziente-wirtschaft-grune-wirtschaft-nach-2</t>
  </si>
  <si>
    <t>volksinitiative-fur-eine-offentliche-krankenkasse</t>
  </si>
  <si>
    <t>volksinitiative-fur-eine-offentliche-krankenkasse-nach-bezirken</t>
  </si>
  <si>
    <t>volksinitiative-fur-eine-offentliche-krankenkasse-nach-gemeinden</t>
  </si>
  <si>
    <t>volksinitiative-fur-eine-offentliche-krankenkasse-nach-kantonen</t>
  </si>
  <si>
    <t>volksinitiative-fur-eine-soziale-einheitskrankenkasse-nach-bezirken</t>
  </si>
  <si>
    <t>volksinitiative-fur-eine-soziale-einheitskrankenkasse-nach-gemeinden</t>
  </si>
  <si>
    <t>volksinitiative-fur-eine-soziale-einheitskrankenkasse-nach-kantonen</t>
  </si>
  <si>
    <t>volksinitiative-fur-eine-soziale-einheitskrankenkasse-nach-stadten</t>
  </si>
  <si>
    <t>volksinitiative-fur-eine-vernunftige-hanf-politik-mit-wirksamem-jugendschutz-nach-bezirken</t>
  </si>
  <si>
    <t>volksinitiative-fur-eine-vernunftige-hanf-politik-mit-wirksamem-jugendschutz-nach-gemeinden</t>
  </si>
  <si>
    <t>volksinitiative-fur-eine-vernunftige-hanf-politik-mit-wirksamem-jugendschutz-nach-kantone</t>
  </si>
  <si>
    <t>volksinitiative-fur-eine-vernunftige-hanf-politik-mit-wirksamem-jugendschutz-nach-stadten</t>
  </si>
  <si>
    <t>volksinitiative-fur-ein-flexibles-ahv-alter-nach-bezirken</t>
  </si>
  <si>
    <t>volksinitiative-fur-ein-flexibles-ahv-alter-nach-gemeinden</t>
  </si>
  <si>
    <t>volksinitiative-fur-ein-flexibles-ahv-alter-nach-kantone</t>
  </si>
  <si>
    <t>volksinitiative-fur-ein-flexibles-ahv-alter-nach-stadten</t>
  </si>
  <si>
    <t>volksinitiative-fur-ein-steuerlich-begunstigtes-bausparen-zum-erwerb-von-selbst-genutztem-wohne</t>
  </si>
  <si>
    <t>volksinitiative-fur-ein-steuerlich-begunstigtes-bausparen-zum-erwerb-von-selbst-genutztem-wohne1</t>
  </si>
  <si>
    <t>volksinitiative-fur-ein-steuerlich-begunstigtes-bausparen-zum-erwerb-von-selbst-genutztem-wohne2</t>
  </si>
  <si>
    <t>volksinitiative-fur-ein-steuerlich-begunstigtes-bausparen-zum-erwerb-von-selbst-genutztem-wohne3</t>
  </si>
  <si>
    <t>volksinitiative-fur-ein-verbot-von-kriegsmaterial-exporten-nach-bezirken</t>
  </si>
  <si>
    <t>volksinitiative-fur-ein-verbot-von-kriegsmaterial-exporten-nach-gemeinden</t>
  </si>
  <si>
    <t>volksinitiative-fur-ein-verbot-von-kriegsmaterial-exporten-nach-kantonen</t>
  </si>
  <si>
    <t>volksinitiative-fur-ernahrungs-souveranitat-die-landwirtschaft-betrifft-uns-alle</t>
  </si>
  <si>
    <t>volksinitiative-fur-faire-steuern-stopp-dem-missbrauch-beim-steuerwettbewerb-nach-bezirken</t>
  </si>
  <si>
    <t>volksinitiative-fur-faire-steuern-stopp-dem-missbrauch-beim-steuerwettbewerb-nach-gemeinden</t>
  </si>
  <si>
    <t>volksinitiative-fur-faire-steuern-stopp-dem-missbrauch-beim-steuerwettbewerb-nach-kantonen</t>
  </si>
  <si>
    <t>volksinitiative-fur-faire-steuern-stopp-dem-missbrauch-beim-steuerwettbewerb-steuergerechtigske</t>
  </si>
  <si>
    <t>volksinitiative-fur-gesunde-sowie-umweltfreundlich-und-fair-hergestellte-lebensmittel-fair-food</t>
  </si>
  <si>
    <t>volksinitiative-fur-krisensicheres-geld-geldschopfung-allein-durch-die-nationalbank-vollgeld-in</t>
  </si>
  <si>
    <t>volksinitiative-fur-lebensmittel-aus-gentechnikfreier-landwirtschaft-nach-bezirken</t>
  </si>
  <si>
    <t>volksinitiative-fur-lebensmittel-aus-gentechnikfreier-landwirtschaft-nach-gemeinden</t>
  </si>
  <si>
    <t>volksinitiative-fur-lebensmittel-aus-gentechnikfreier-landwirtschaft-nach-kantonen</t>
  </si>
  <si>
    <t>volksinitiative-fur-lebensmittel-aus-gentechnikfreier-landwirtschaft-nach-stadte</t>
  </si>
  <si>
    <t>volksinitiative-gegen-den-bau-von-minaretten-nach-bezirken</t>
  </si>
  <si>
    <t>volksinitiative-gegen-den-bau-von-minaretten-nach-gemeinden</t>
  </si>
  <si>
    <t>volksinitiative-gegen-den-bau-von-minaretten-nach-kantonen</t>
  </si>
  <si>
    <t>volksinitiative-gegen-die-abzockerei-nach-bezirken</t>
  </si>
  <si>
    <t>volksinitiative-gegen-die-abzockerei-nach-gemeinden</t>
  </si>
  <si>
    <t>volksinitiative-gegen-die-abzockerei-nach-kantonen</t>
  </si>
  <si>
    <t>volksinitiative-gegen-kampfjetlarm-in-tourismusgebieten</t>
  </si>
  <si>
    <t>volksinitiative-gegen-kampfjetlarm-in-tourismusgebieten-nach-bezirken</t>
  </si>
  <si>
    <t>volksinitiative-gegen-kampfjetlarm-in-tourismusgebieten-nach-gemeinden</t>
  </si>
  <si>
    <t>volksinitiative-gegen-kampfjetlarm-in-tourismusgebieten-nach-kantonen</t>
  </si>
  <si>
    <t>volksinitiative-gegen-kampfjetlarm-in-tourismusgebieten-nach-stadten</t>
  </si>
  <si>
    <t>volksinitiative-gegen-masseneinwanderung</t>
  </si>
  <si>
    <t>volksinitiative-gegen-masseneinwanderung-nach-bezirken</t>
  </si>
  <si>
    <t>volksinitiative-gegen-masseneinwanderung-nach-gemeinden</t>
  </si>
  <si>
    <t>volksinitiative-gegen-masseneinwanderung-nach-kantonen</t>
  </si>
  <si>
    <t>volksinitiative-gegen-tierqualerei-und-fur-einen-besseren-rechtsschutz-der-tiere-nach-bezirken</t>
  </si>
  <si>
    <t>volksinitiative-gegen-tierqualerei-und-fur-einen-besseren-rechtsschutz-der-tiere-nach-gemeinden</t>
  </si>
  <si>
    <t>volksinitiative-gegen-tierqualerei-und-fur-einen-besseren-rechtsschutz-der-tiere-nach-kantonen</t>
  </si>
  <si>
    <t>volksinitiative-ja-zur-abschaffung-der-radio-und-fernsehgebuhren-abschaffung-der-billag-gebuhre</t>
  </si>
  <si>
    <t>volksinitiative-ja-zur-abschaffung-der-radio-und-fernsehgebuhren-abschaffung-der-billag-gebuhre1</t>
  </si>
  <si>
    <t>volksinitiative-ja-zur-abschaffung-der-radio-und-fernsehgebuhren-abschaffung-der-billag-gebuhre2</t>
  </si>
  <si>
    <t>volksinitiative-ja-zur-aufhebung-der-wehrpflicht</t>
  </si>
  <si>
    <t>volksinitiative-ja-zur-aufhebung-der-wehrpflicht-nach-bezirken</t>
  </si>
  <si>
    <t>volksinitiative-ja-zur-aufhebung-der-wehrpflicht-nach-gemeinden</t>
  </si>
  <si>
    <t>volksinitiative-ja-zur-aufhebung-der-wehrpflicht-nach-kantonen</t>
  </si>
  <si>
    <t>volksinitiative-keine-spekulation-mit-nahrungsmitteln</t>
  </si>
  <si>
    <t>volksinitiative-keine-spekulation-mit-nahrungsmitteln1</t>
  </si>
  <si>
    <t>volksinitiative-keine-spekulation-mit-nahrungsmitteln-nach-bezirken</t>
  </si>
  <si>
    <t>volksinitiative-keine-spekulation-mit-nahrungsmitteln-nach-gemeinden</t>
  </si>
  <si>
    <t>volksinitiative-keine-spekulation-mit-nahrungsmitteln-nach-kantonen</t>
  </si>
  <si>
    <t>volksinitiative-lebenslange-verwahrung-fur-nicht-therapierbare-extrem-gefahrliche-sexual-und-ge</t>
  </si>
  <si>
    <t>volksinitiative-lebenslange-verwahrung-fur-nicht-therapierbare-extrem-gefahrliche-sexual-und-ge1</t>
  </si>
  <si>
    <t>volksinitiative-lebenslange-verwahrung-fur-nicht-therapierbare-extrem-gefahrliche-sexual-und-ge2</t>
  </si>
  <si>
    <t>volksinitiative-lebenslange-verwahrung-fur-nicht-therapierbare-extrem-gefahrliche-sexual-und-ge3</t>
  </si>
  <si>
    <t>volksinitiative-millionen-erbschaften-besteuern-fur-unsere-ahv-erbschaftssteuerreform</t>
  </si>
  <si>
    <t>volksinitiative-millionen-erbschaften-besteuern-fur-unsere-ahv-erbschaftssteuerreform-nach-bezi</t>
  </si>
  <si>
    <t>volksinitiative-millionen-erbschaften-besteuern-fur-unsere-ahv-erbschaftssteuerreform-nach-geme</t>
  </si>
  <si>
    <t>volksinitiative-millionen-erbschaften-besteuern-fur-unsere-ahv-erbschaftssteuerreform-nach-kant</t>
  </si>
  <si>
    <t>volksinitiative-nationalbankgewinne-fur-die-ahv-nach-bezirken</t>
  </si>
  <si>
    <t>volksinitiative-nationalbankgewinne-fur-die-ahv-nach-gemeinden</t>
  </si>
  <si>
    <t>volksinitiative-nationalbankgewinne-fur-die-ahv-nach-kantonen</t>
  </si>
  <si>
    <t>volksinitiative-nationalbankgewinne-fur-die-ahv-nach-stadten</t>
  </si>
  <si>
    <t>volksinitiative-padophile-sollen-nicht-mehr-mit-kindern-arbeiten-durfen</t>
  </si>
  <si>
    <t>volksinitiative-padophile-sollen-nicht-mehr-mit-kindern-arbeiten-durfen-nach-bezirken</t>
  </si>
  <si>
    <t>volksinitiative-padophile-sollen-nicht-mehr-mit-kindern-arbeiten-durfen-nach-gemeinden</t>
  </si>
  <si>
    <t>volksinitiative-padophile-sollen-nicht-mehr-mit-kindern-arbeiten-durfen-nach-kantonen</t>
  </si>
  <si>
    <t>volksinitiative-postdienst-fur-alle-nach-bezirken</t>
  </si>
  <si>
    <t>volksinitiative-postdienst-fur-alle-nach-gemeinde</t>
  </si>
  <si>
    <t>volksinitiative-postdienst-fur-alle-nach-kanton</t>
  </si>
  <si>
    <t>volksinitiative-postdienst-fur-alle-nach-stadte</t>
  </si>
  <si>
    <t>volksinitiative-pro-service-public</t>
  </si>
  <si>
    <t>volksinitiative-pro-service-public-nach-bezirken</t>
  </si>
  <si>
    <t>volksinitiative-pro-service-public-nach-gemeinden</t>
  </si>
  <si>
    <t>volksinitiative-pro-service-public-nach-kantonen</t>
  </si>
  <si>
    <t>volksinitiative-rettet-unser-schweizer-gold-gold-initiative</t>
  </si>
  <si>
    <t>volksinitiative-rettet-unser-schweizer-gold-gold-initiative-nach-bezirken</t>
  </si>
  <si>
    <t>volksinitiative-rettet-unser-schweizer-gold-gold-initiative-nach-gemeinden</t>
  </si>
  <si>
    <t>volksinitiative-rettet-unser-schweizer-gold-gold-initiative-nach-kantonen</t>
  </si>
  <si>
    <t>volksinitiative-schluss-mit-den-steuerprivilegien-fur-millionare-abschaffung-der-pauschalbesteu</t>
  </si>
  <si>
    <t>volksinitiative-schluss-mit-den-steuerprivilegien-fur-millionare-abschaffung-der-pauschalbesteu1</t>
  </si>
  <si>
    <t>volksinitiative-schluss-mit-den-steuerprivilegien-fur-millionare-abschaffung-der-pauschalbesteu2</t>
  </si>
  <si>
    <t>volksinitiative-schluss-mit-den-steuerprivilegien-fur-millionare-abschaffung-der-pauschalbesteu3</t>
  </si>
  <si>
    <t>volksinitiative-schluss-mit-der-mwst-diskriminierung-des-gastgewerbes</t>
  </si>
  <si>
    <t>volksinitiative-schluss-mit-der-mwst-diskriminierung-des-gastgewerbes-nach-bezirken</t>
  </si>
  <si>
    <t>volksinitiative-schluss-mit-der-mwst-diskriminierung-des-gastgewerbes-nach-gemeiden</t>
  </si>
  <si>
    <t>volksinitiative-schluss-mit-der-mwst-diskriminierung-des-gastgewerbes-nach-kantonen</t>
  </si>
  <si>
    <t>volksinitiative-schluss-mit-uferlosem-bau-von-zweitwohnungen</t>
  </si>
  <si>
    <t>volksinitiative-schluss-mit-uferlosem-bau-von-zweitwohnungen-nach-bezirken</t>
  </si>
  <si>
    <t>volksinitiative-schluss-mit-uferlosem-bau-von-zweitwohnungen-nach-gemeinden</t>
  </si>
  <si>
    <t>volksinitiative-schluss-mit-uferlosem-bau-von-zweitwohnungen-nach-kantonen</t>
  </si>
  <si>
    <t>volksinitiative-schutz-vor-passivrauchen-nach-bezirken</t>
  </si>
  <si>
    <t>volksinitiative-schutz-vor-passivrauchen-nach-gemeinden</t>
  </si>
  <si>
    <t>volksinitiative-schutz-vor-passivrauchen-nach-kantonen</t>
  </si>
  <si>
    <t>volksinitiative-schweizer-recht-statt-fremde-richter-selbstbestimmungsinitiative</t>
  </si>
  <si>
    <t>volksinitiative-schweizer-recht-statt-fremde-richter-selbstbestimmungsinitiative1</t>
  </si>
  <si>
    <t>volksinitiative-sicheres-wohnen-im-alter-nach-bezirken</t>
  </si>
  <si>
    <t>volksinitiative-sicheres-wohnen-im-alter-nach-gemeinden</t>
  </si>
  <si>
    <t>volksinitiative-sicheres-wohnen-im-alter-nach-kantonen</t>
  </si>
  <si>
    <t>volksinitiative-stipendieninitiative</t>
  </si>
  <si>
    <t>volksinitiative-stipendieninitiative-nach-bezirken</t>
  </si>
  <si>
    <t>volksinitiative-stipendieninitiative-nach-gemeinden</t>
  </si>
  <si>
    <t>volksinitiative-stipendieninitiative-nach-kantonen</t>
  </si>
  <si>
    <t>volksinitiative-stopp-der-uberbevolkerung-zur-sicherung-der-naturlichen-lebensgrundlagen</t>
  </si>
  <si>
    <t>volksinitiative-stopp-der-uberbevolkerung-zur-sicherung-der-naturlichen-lebensgrundlagen-nach-b</t>
  </si>
  <si>
    <t>volksinitiative-stopp-der-uberbevolkerung-zur-sicherung-der-naturlichen-lebensgrundlagen-nach-g</t>
  </si>
  <si>
    <t>volksinitiative-stopp-der-uberbevolkerung-zur-sicherung-der-naturlichen-lebensgrundlagen-nach-k</t>
  </si>
  <si>
    <t>volksinitiative-verbandsbeschwerderecht-schluss-mit-der-verhinderungspolitik-mehr-wachstum-fur-</t>
  </si>
  <si>
    <t>volksinitiative-verbandsbeschwerderecht-schluss-mit-der-verhinderungspolitik-mehr-wachstum-fur-1</t>
  </si>
  <si>
    <t>volksinitiative-verbandsbeschwerderecht-schluss-mit-der-verhinderungspolitik-mehr-wachstum-fur-2</t>
  </si>
  <si>
    <t>volksinitiative-verbandsbeschwerderecht-schluss-mit-der-verhinderungspolitik-mehr-wachstum-fur-3</t>
  </si>
  <si>
    <t>volksinitiative-volkssouveranitat-statt-behordenpropaganda-nach-bezirken</t>
  </si>
  <si>
    <t>volksinitiative-volkssouveranitat-statt-behordenpropaganda-nach-gemeinden</t>
  </si>
  <si>
    <t>volksinitiative-volkssouveranitat-statt-behordenpropaganda-nach-kantonen</t>
  </si>
  <si>
    <t>volksinitiative-volkssouveranitat-statt-behordenpropaganda-nach-stadten</t>
  </si>
  <si>
    <t>volksinitiative-volkswahl-des-bundesrates-nach-bezirken</t>
  </si>
  <si>
    <t>volksinitiative-volkswahl-des-bundesrates-nach-gemeinden</t>
  </si>
  <si>
    <t>volksinitiative-volkswahl-des-bundesrates-nach-kantonen</t>
  </si>
  <si>
    <t>volksinitiative-vom-05-januar-2012-ja-zur-aufhebung-der-wehrpflicht</t>
  </si>
  <si>
    <t>volksinitiative-vom-07-juli-2011-volkswahl-des-bundesrates</t>
  </si>
  <si>
    <t>volksinitiative-vom-10-marz-2014-fur-eine-faire-verkehrsfinanzierung-bbl-2015-4847</t>
  </si>
  <si>
    <t>volksinitiative-vom-11-dezember-2015-ja-zur-abschaffung-der-radio-und-fernsehgebuhren-abschaffu</t>
  </si>
  <si>
    <t>volksinitiative-vom-11-mai-2006-verbandsbeschwerderecht-schluss-mit-der-verhinderungspolitik-m</t>
  </si>
  <si>
    <t>volksinitiative-vom-14-februar-2012-gegen-masseneinwanderung</t>
  </si>
  <si>
    <t>volksinitiative-vom-15-februar-2013-millionen-erbschaften-besteuern-fur-unsere-ahv-erbschafts-s</t>
  </si>
  <si>
    <t>volksinitiative-vom-16-november-2012-fur-den-geordneten-ausstieg-aus-der-atomenergie-atomaussti</t>
  </si>
  <si>
    <t>volksinitiative-vom-17-dezember-2012-energie-statt-mehrwertsteuer</t>
  </si>
  <si>
    <t>volksinitiative-vom-17-dezember-2013-ahvplus-fur-eine-starke-ahv</t>
  </si>
  <si>
    <t>volksinitiative-vom-18-mai-2010-schutz-vor-passivrauchen</t>
  </si>
  <si>
    <t>volksinitiative-vom-18-november-2005-fur-demokratische-einburgerungen</t>
  </si>
  <si>
    <t>volksinitiative-vom-19-oktober-2012-schluss-mit-den-steuerprivilegien-fur-millionare-abschaffun</t>
  </si>
  <si>
    <t>volksinitiative-vom-1-dezember-2015-fur-krisensicheres-geld-geldschopfung-allein-durch-die-nati</t>
  </si>
  <si>
    <t>volksinitiative-vom-20-april-2011-padophile-sollen-nicht-mehr-mit-kindern-arbeiten-durfen</t>
  </si>
  <si>
    <t>volksinitiative-vom-20-januar-2012-stipendieninitiative</t>
  </si>
  <si>
    <t>volksinitiative-vom-20-marz-2013-rettet-unser-schweizer-gold-gold-initiative</t>
  </si>
  <si>
    <t>volksinitiative-vom-21-sept-2007-fur-ein-verbot-von-kriegsmaterial-exporten</t>
  </si>
  <si>
    <t>volksinitiative-vom-21-september-2011-schluss-mit-der-mwst-diskriminierung-des-gastgewerbes</t>
  </si>
  <si>
    <t>volksinitiative-vom-23-februar-2009-fur-den-schutz-vor-waffengewalt</t>
  </si>
  <si>
    <t>volksinitiative-vom-23-januar-2009-sicheres-wohnen-im-alter</t>
  </si>
  <si>
    <t>volksinitiative-vom-23-januar-2012-fur-den-schutz-fairer-lohne-mindestlohn-initiative</t>
  </si>
  <si>
    <t>volksinitiative-vom-23-mai-2012-fur-eine-offentliche-krankenkasse</t>
  </si>
  <si>
    <t>volksinitiative-vom-26-februar-2008-gegen-die-abzockerei</t>
  </si>
  <si>
    <t>volksinitiative-vom-26-februar-2008-gegen-die-abzockerei1</t>
  </si>
  <si>
    <t>volksinitiative-vom-26-november-2015-fur-gesunde-sowie-umweltfreundlich-und-fair-hergestellte-l</t>
  </si>
  <si>
    <t>volksinitiative-vom-2-november-2012-stopp-der-uberbevolkerung-zur-sicherung-der-naturlichen-le</t>
  </si>
  <si>
    <t>volksinitiative-vom-30-mai-2013-pro-service-public-bbl-2015-7129</t>
  </si>
  <si>
    <t>volksinitiative-vom-30-marz-2016-fur-ernahrungssouveranitat-die-landwirtschaft-betrifft-uns-all</t>
  </si>
  <si>
    <t>volksinitiative-vom-4-juli-2011-abtreibungsfinanzierung-ist-privatsache-entlastung-der-kranken</t>
  </si>
  <si>
    <t>volksinitiative-vom-4-oktober-2013-fur-ein-bedingungsloses-grundeinkommen-bbl-2015-9553</t>
  </si>
  <si>
    <t>volksinitiative-vom-5-november-2012-familien-starken-steuerfreie-kinder-und-ausbildungszulagen</t>
  </si>
  <si>
    <t>volksinitiative-vom-6-september-2012-fur-eine-nachhaltige-und-ressourceneffiziente-wirtschaft-g</t>
  </si>
  <si>
    <t>volksinitiative-vom-7-juli-2011-volkswahl-des-bundesrates</t>
  </si>
  <si>
    <t>volksinitiative-weniger-steuern-fur-das-gewerbe-kirchensteuerinitiative</t>
  </si>
  <si>
    <t>volksinitiative-zersiedelung-stoppen-fur-eine-nachhaltige-siedlungsentwicklung-zersiedelungsini</t>
  </si>
  <si>
    <t>volksinitiative-zur-abschaffung-der-sonderjagd-sonderjagdinitiative</t>
  </si>
  <si>
    <t>volksinitiative-zur-durchsetzung-der-ausschaffung-krimineller-auslander-durchsetzungsinitiative</t>
  </si>
  <si>
    <t>volksinitiative-zur-durchsetzung-der-ausschaffung-krimineller-auslander-durchsetzungsinitiative1</t>
  </si>
  <si>
    <t>volksinitiative-zur-durchsetzung-der-ausschaffung-krimineller-auslander-durchsetzungsinitiative2</t>
  </si>
  <si>
    <t>volksinitiative-zur-durchsetzung-der-ausschaffung-krimineller-auslander-durchsetzungsinitiative3</t>
  </si>
  <si>
    <t>volksinitiative-zur-durchsetzung-der-ausschaffung-krimineller-auslander-durchsetzungsinitiative4</t>
  </si>
  <si>
    <t>volksinititative-vom-01-marz-2006-fur-die-unverjahrbarkeit-pornografischer-straftaten-an-kinder</t>
  </si>
  <si>
    <t>volksinititative-vom-13-jan-2006-fur-eine-vernunftige-hanf-politik-mit-wirksamem-jugendschutz</t>
  </si>
  <si>
    <t>volksinititative-vom-28-marz-2006-fur-ein-flexibles-ahv-alter</t>
  </si>
  <si>
    <t>volksreferendum-vom-03-mai-2013-gesetz-uber-die-integration-der-migrationsbevolkerung-integrati</t>
  </si>
  <si>
    <t>volkswirtschaftliche-gesamtrechnung</t>
  </si>
  <si>
    <t>volkswirtschaftliche-gesamtrechnung1</t>
  </si>
  <si>
    <t>volkswirtschaftliche-gesamtrechnung2</t>
  </si>
  <si>
    <t>volkswirtschaftliche-gesamtrechnung-2008</t>
  </si>
  <si>
    <t>volkswirtschaftliche-gesamtrechnung3</t>
  </si>
  <si>
    <t>volkswirtschaftliche-gesamtrechnung-eine-einfuhrung-in-theorie-und-praxis</t>
  </si>
  <si>
    <t>volkswirtschaftliche-gesamtrechnung-resultate-2001-bis-2006</t>
  </si>
  <si>
    <t>vollkosten-der-fachhochschulen-nach-fachbereich-leistung-kostenart-und-hochschule</t>
  </si>
  <si>
    <t>vollzeiterwerbstatige-nach-erwerbseinkommensklassen-und-geschlecht-verteilung-in</t>
  </si>
  <si>
    <t>vollzeit-und-teilzeiterwerbstatige-nach-geschlecht-nationalitat-altersgruppen-familientyp6</t>
  </si>
  <si>
    <t>vollzeit-und-teilzeiterwerbstatige-nach-wirtschaftssektoren-und-nach-geschlecht-nationalitat-al2</t>
  </si>
  <si>
    <t>vollzugsresultate-der-co2-emissionsvorschriften-fur-personenwagen</t>
  </si>
  <si>
    <t>volumen-der-landwirtschaftlichen-gesamtproduktion-indizes-19901001</t>
  </si>
  <si>
    <t>vom-eigentumer-bewohnte-wohnungen-im-internationalen-vergleich</t>
  </si>
  <si>
    <t>vom-einwanderungsland-zur-multikulturellen-gesellschaft</t>
  </si>
  <si>
    <t>von-der-hochschule-ins-berufsleben</t>
  </si>
  <si>
    <t>von-der-hochschule-ins-berufsleben1</t>
  </si>
  <si>
    <t>von-der-universitaren-hochschule-ins-berufsleben</t>
  </si>
  <si>
    <t>von-generation-zu-generation-entwicklung-der-todesursachen-1970-bis-2004</t>
  </si>
  <si>
    <t>voraussichtliche-beschaftigungsentwicklung-nach-ausgewahlten-wirtschaftsabteilungen</t>
  </si>
  <si>
    <t>voraussichtliche-beschaftigungsentwicklung-nach-grossregion-und-wirtschaftssektor6</t>
  </si>
  <si>
    <t>vorhandensein-und-haufung-von-schuldenarten-nach-verschiedenen-soziodemographischen-merkmalen</t>
  </si>
  <si>
    <t>vorhandensein-von-krediten-und-hauptgrunde-der-kreditaufnahme-nach-verschiedenen-soziodemograph</t>
  </si>
  <si>
    <t>vorleistungen-und-abschreibungen-der-forstwirtschaft-zu-laufenden-preisen1</t>
  </si>
  <si>
    <t>vorleistungen-und-abschreibungen-der-schweizerischen-landwirtschaft1</t>
  </si>
  <si>
    <t>vorleistungen-und-abschreibungen-der-schweizerischen-landwirtschaft-indizes-20101001</t>
  </si>
  <si>
    <t>vornamen-der-aktuellen-wohnbevolkerung-der-stadt-zurich</t>
  </si>
  <si>
    <t>vornamenhitparade-der-2014-geborenen-kinder</t>
  </si>
  <si>
    <t>vornamen-neugeborener-madchen-und-knaben-mit-wohnsitz-in-der-stadt-zurich-seit-1993</t>
  </si>
  <si>
    <t>vornamen-pro-plz</t>
  </si>
  <si>
    <t>vorsorgeeinrichtungen-und-versicherte-nach-beitrags-und-leistungsprimat</t>
  </si>
  <si>
    <t>vorsorge-und-einkommenssituation-von-rentnerinnen-und-rentnern-und-fruhpensionierten</t>
  </si>
  <si>
    <t>vorubergehende-gesundheitliche-beeintrachtigungen</t>
  </si>
  <si>
    <t>votation-populaire-du-10-juin-2018</t>
  </si>
  <si>
    <t>votation-populaire-du-12-fevrier-2017-resultats-detailles-du-canton-de-geneve</t>
  </si>
  <si>
    <t>votation-populaire-du-21-mai-2017-resultats-detailles-du-canton-de-geneve</t>
  </si>
  <si>
    <t>votation-populaire-du-23-septembre-2018-resultats-detailles-du-canton-de-geneve</t>
  </si>
  <si>
    <t>votation-populaire-du-24-septembre-2017</t>
  </si>
  <si>
    <t>votation-populaire-du-25-novembre-2018-resultats-detailles-du-canton-de-geneve</t>
  </si>
  <si>
    <t>votation-populaire-du-25-septembre-2016-resultats-detailles-du-canton-de-geneve</t>
  </si>
  <si>
    <t>votation-populaire-du-27-novembre-2016-resultats-detailles-du-canton-de-geneve</t>
  </si>
  <si>
    <t>votation-populaire-du-28-fevrier-2016-resultats-detailles-du-canton-de-geneve</t>
  </si>
  <si>
    <t>votation-populaire-du-5-juin-2016-resultats-detailles-du-canton-de-geneve</t>
  </si>
  <si>
    <t>vsjf-refugees-migration</t>
  </si>
  <si>
    <t>vues-de-la-suisse</t>
  </si>
  <si>
    <t>vza-im-primarsektor-anz</t>
  </si>
  <si>
    <t>vza-im-sekundarsektor-anz</t>
  </si>
  <si>
    <t>vza-im-tertiarsektor-anz</t>
  </si>
  <si>
    <t>wachstumsstarke-unternehmen1</t>
  </si>
  <si>
    <t>wachstumsstarke-unternehmen-nach-kanton1</t>
  </si>
  <si>
    <t>wahlarchiv-des-kantons-zuerich</t>
  </si>
  <si>
    <t>wahlbeteiligung-an-den-national-und-standeratsratswahlen-2015-nach-stadtquartier-und-geschlecht1</t>
  </si>
  <si>
    <t>wahlbeteiligung-an-den-national-und-standeratsratswahlen-seit-2007-nach-alter-und-geschlecht1</t>
  </si>
  <si>
    <t>wahlbeteiligung-an-den-national-und-standeratsratswahlen-seit-2007-nach-stadtquartier1</t>
  </si>
  <si>
    <t>wahlbeteiligung-bei-den-kantonsratswahlen-in-der-stadt-zurich-seit-19201</t>
  </si>
  <si>
    <t>wahlbeteiligung-bei-den-nationalratswahlen-in-der-stadt-zurich-seit-19201</t>
  </si>
  <si>
    <t>wahlbeteiligung-kantonsrat</t>
  </si>
  <si>
    <t>wahlbeteiligung-nationalrat</t>
  </si>
  <si>
    <t>wahrnehmung-von-umweltbedingungen-in-der-wohnumgebung</t>
  </si>
  <si>
    <t>wahrnehmung-von-umweltqualitat-und-umweltverhalten</t>
  </si>
  <si>
    <t>waldflachen-der-schweiz-in-ha2</t>
  </si>
  <si>
    <t>waldflachen-nach-kantonen2</t>
  </si>
  <si>
    <t>waldflache-und-holzernte2</t>
  </si>
  <si>
    <t>waldflache-und-holzernte-nach-kantonen1</t>
  </si>
  <si>
    <t>waldmischungsgrad-lfi</t>
  </si>
  <si>
    <t>waldreservate-kantonal</t>
  </si>
  <si>
    <t>waldreservate-kommunal</t>
  </si>
  <si>
    <t>waldschadenflachen-vivian-1990</t>
  </si>
  <si>
    <t>wanderung-der-standigen-wohnbevolkerung-nach-institutionellen-gliederungen-staatsangehorigkeit-2</t>
  </si>
  <si>
    <t>wanderungen-der-standigen-wohnbevolkerung-nach-kanton-1999-2018</t>
  </si>
  <si>
    <t>wanderungsbilanz-der-wohnbevolkerung-am-wirtschaftlichen-wohnsitz-nach-region</t>
  </si>
  <si>
    <t>wanderungsbilanz-pers</t>
  </si>
  <si>
    <t>wanderungsbilanz-pro-1000-einw</t>
  </si>
  <si>
    <t>wassertemperatur-der-flusse</t>
  </si>
  <si>
    <t>wassertemperaturen-freibader</t>
  </si>
  <si>
    <t>wassertemperatur-grundwasser</t>
  </si>
  <si>
    <t>wassertemperatur-oberflachengewasser</t>
  </si>
  <si>
    <t>wasser-und-gasversorgung</t>
  </si>
  <si>
    <t>wasserverbrauch-gewerbe-und-industrie</t>
  </si>
  <si>
    <t>wasserverbrauch-haushalte-und-kleingewerbe</t>
  </si>
  <si>
    <t>wasserverbrauch-pro-tag-und-kopf-liter</t>
  </si>
  <si>
    <t>wasserverfugbarkeit-fur-pflanzen</t>
  </si>
  <si>
    <t>wasserverfugbarkeit-im-boden</t>
  </si>
  <si>
    <t>wcs-digitales-terrain-dtm-und-oberflachenmodell-dom1</t>
  </si>
  <si>
    <t>wcs-klimamodell-zh-analysekarten-raster1</t>
  </si>
  <si>
    <t>wcs-klimamodell-zh-szenarienkarten1</t>
  </si>
  <si>
    <t>wcs-modellierte-potenziale-fur-naturnahe-lebensraume-ogd1</t>
  </si>
  <si>
    <t>wcs-vegetationshohe1</t>
  </si>
  <si>
    <t>web-analytics-der-open-government-data-des-kantons-zuerich</t>
  </si>
  <si>
    <t>webservices-httpws-old-parlament-ch</t>
  </si>
  <si>
    <t>wege-in-die-nachobligatorische-ausbildung</t>
  </si>
  <si>
    <t>wegleitung-zur-zuweisung-von-egid-und-ewid-in-den-einwohnerregistern</t>
  </si>
  <si>
    <t>wegzug-der-jungen-2012-2016-kumuliert</t>
  </si>
  <si>
    <t>wegzuge-nach-herkunft-und-geschlecht-seit-19713</t>
  </si>
  <si>
    <t>wegzuge-nach-jahr-quartier-geschlecht-altersgruppe-zivilstand-und-familienstellung-nachfuhrung-</t>
  </si>
  <si>
    <t>wegzuge-nach-monat-stadtquartier-geschlecht-altersgruppe-und-herkunft-seit-2013</t>
  </si>
  <si>
    <t>wegzuge-nach-wegzugsort-stadtquartier-geschlecht-altersgruppe-und-zivilstand-seit-19931</t>
  </si>
  <si>
    <t>wegzuge-nach-wegzugsort-und-stadtquartier-seit-19931</t>
  </si>
  <si>
    <t>wegzuge-pers</t>
  </si>
  <si>
    <t>weg-zur-nachsten-haltestelle-m</t>
  </si>
  <si>
    <t>weiterbildung-in-der-schweiz-2003</t>
  </si>
  <si>
    <t>weiterbildung-in-der-schweiz-2011</t>
  </si>
  <si>
    <t>weiterbildung-in-der-schweiz-2016</t>
  </si>
  <si>
    <t>weiterbildung-von-menschen-mit-und-ohne-behinderungen</t>
  </si>
  <si>
    <t>wellness-und-dayspa-in-der-region-zurich-zurich-tourismus1</t>
  </si>
  <si>
    <t>werkhofe-tba1</t>
  </si>
  <si>
    <t>wertschopfung-agglomeration-zurich</t>
  </si>
  <si>
    <t>wertschopfung-stadt-zurich</t>
  </si>
  <si>
    <t>wfs-abflussprozesskarte1</t>
  </si>
  <si>
    <t>wfs-ambrosia-beobachtungen2</t>
  </si>
  <si>
    <t>wfs-amtliche-vermessung-avwfs1</t>
  </si>
  <si>
    <t>wfs-ausnahmetransportrouten1</t>
  </si>
  <si>
    <t>wfs-baustellen-kantonsstrassen2</t>
  </si>
  <si>
    <t>wfs-beleuchtung1</t>
  </si>
  <si>
    <t>wfs-denkmalschutzobjekte1</t>
  </si>
  <si>
    <t>wfs-der-naturschutzthemen1</t>
  </si>
  <si>
    <t>wfs-energiethemen2</t>
  </si>
  <si>
    <t>wfs-feinstaub-pm10-immissionen1</t>
  </si>
  <si>
    <t>wfs-gemeindegrenzen-1-50001</t>
  </si>
  <si>
    <t>wfs-gewasser-okomorphologie2</t>
  </si>
  <si>
    <t>wfs-gewasserschutzkarte2</t>
  </si>
  <si>
    <t>wfs-grundwasserkarte-hochwasserstand1</t>
  </si>
  <si>
    <t>wfs-grundwasserkarte-mittelwasserstand2</t>
  </si>
  <si>
    <t>wfs-haltestellen-des-offentlichen-verkehrs2</t>
  </si>
  <si>
    <t>wfs-inner-ausserorts-auf-kantonsstrasse2</t>
  </si>
  <si>
    <t>wfs-klimamodell-zh-analysekarten-vektor1</t>
  </si>
  <si>
    <t>wfs-klimamodell-zh-planhinweiskarten1</t>
  </si>
  <si>
    <t>wfs-luftbilder-1981-2000-csv-mit-download-links2</t>
  </si>
  <si>
    <t>wfs-naturgefahrenkarte1</t>
  </si>
  <si>
    <t>wfs-no2-immissionen1</t>
  </si>
  <si>
    <t>wfs-oreb-kataster-offentlich-rechtliche-eigentumsbeschrankungen1</t>
  </si>
  <si>
    <t>wfs-pflegeplan-und-nhg-beitragsflachen2</t>
  </si>
  <si>
    <t>wfs-rechtsgultige-gewasserraume2</t>
  </si>
  <si>
    <t>wfs-siedlungs-und-quartiernamen1</t>
  </si>
  <si>
    <t>wfs-signalisierte-geschwindigkeit-kantonsstrassen2</t>
  </si>
  <si>
    <t>wfs-sportanlagen1</t>
  </si>
  <si>
    <t>wfs-strassenlarm1</t>
  </si>
  <si>
    <t>wfs-strassennetz1</t>
  </si>
  <si>
    <t>wfs-vektor-ubersichtsplan1</t>
  </si>
  <si>
    <t>wfs-veloinfrastruktur-radwege-und-radstreifen-auf-staatsstrassen-und-velorouten1</t>
  </si>
  <si>
    <t>wfs-velonetz1</t>
  </si>
  <si>
    <t>wfs-veloparkieranlagen1</t>
  </si>
  <si>
    <t>wfs-verkehrsmessstellen2</t>
  </si>
  <si>
    <t>wfs-waldareal2</t>
  </si>
  <si>
    <t>wfs-wasserbauthemen1</t>
  </si>
  <si>
    <t>wichtige-arbeitsmarktindikatoren-entwicklung3</t>
  </si>
  <si>
    <t>wichtige-indikatoren-des-tourismus-im-europaischen-vergleich</t>
  </si>
  <si>
    <t>wichtigste-flachenkategorien1</t>
  </si>
  <si>
    <t>wichtigste-flachenkategorien-der-bio-betriebe</t>
  </si>
  <si>
    <t>wiederholte-strafrechtliche-verurteilungen</t>
  </si>
  <si>
    <t>wie-geht-es-der-mitte</t>
  </si>
  <si>
    <t>wie-viel-arbeitet-die-mitte</t>
  </si>
  <si>
    <t>wieviele-kulturen-hat-die-hochschule-schweiz</t>
  </si>
  <si>
    <t>wildtierkorridore-uberregional</t>
  </si>
  <si>
    <t>windatlas-schweiz-haufigkeit-meteorologischer-vereisung-in-100-m-hohe-uber-grund2</t>
  </si>
  <si>
    <t>windatlas-schweiz-jahresmittel-der-modellierten-windgeschwindigkeit-und-windrichtung-in-100-m-h2</t>
  </si>
  <si>
    <t>windatlas-schweiz-jahresmittel-der-modellierten-windgeschwindigkeit-und-windrichtung-in-125-m-h2</t>
  </si>
  <si>
    <t>windatlas-schweiz-jahresmittel-der-modellierten-windgeschwindigkeit-und-windrichtung-in-150-m-h2</t>
  </si>
  <si>
    <t>windatlas-schweiz-jahresmittel-der-modellierten-windgeschwindigkeit-und-windrichtung-in-50-m-ho2</t>
  </si>
  <si>
    <t>windatlas-schweiz-jahresmittel-der-modellierten-windgeschwindigkeit-und-windrichtung-in-75-m-ho2</t>
  </si>
  <si>
    <t>wirksamkeit-und-umverteilungseffekte-staatlicher-sozialleistungen</t>
  </si>
  <si>
    <t>wirkungskontrolle-der-oko-massnahmen-in-der-landwirtschaft</t>
  </si>
  <si>
    <t>wirtschaftliche-lage-der-forstbetriebe</t>
  </si>
  <si>
    <t>wissenschaft-und-technologie</t>
  </si>
  <si>
    <t>witterung-in-der-schweiz1</t>
  </si>
  <si>
    <t>wms-abflussprozesskarte1</t>
  </si>
  <si>
    <t>wms-aktuelle-nutzungszonen-uberlagernde-festlegungen-und-abstandslinien-der-kmaf-und-oreb-ogd1</t>
  </si>
  <si>
    <t>wms-amtliche-vermessung-avwms1</t>
  </si>
  <si>
    <t>wms-amtliche-vermessung-avwms-ogd1</t>
  </si>
  <si>
    <t>wms-amtliche-vermessung-s-w-avwms-ogd</t>
  </si>
  <si>
    <t>wms-archaologische-zonen1</t>
  </si>
  <si>
    <t>wms-archaologische-zonen-und-denkmalschutzobjekte-ogd2</t>
  </si>
  <si>
    <t>wms-ausnahmetransportrouten1</t>
  </si>
  <si>
    <t>wms-baustellen-kantonsstrassen1</t>
  </si>
  <si>
    <t>wms-beleuchtung1</t>
  </si>
  <si>
    <t>wms-denkmalschutzobjekte1</t>
  </si>
  <si>
    <t>wms-der-kantonalen-fordergebiete-fur-den-okologischen-ausgleich2</t>
  </si>
  <si>
    <t>wms-der-objekte-lichte-walder1</t>
  </si>
  <si>
    <t>wms-der-uberkommunalen-natur-und-landschaftsschutzverodnungen1</t>
  </si>
  <si>
    <t>wms-des-inventars-der-natur-und-landschaftsschutzgebiete-von-uberkommunaler-bedeutung1</t>
  </si>
  <si>
    <t>wms-digitales-hohenmodell-ogd1</t>
  </si>
  <si>
    <t>wms-energieplan2</t>
  </si>
  <si>
    <t>wms-feinstaub-pm10-immissionen-ogd1</t>
  </si>
  <si>
    <t>wms-fischereireviere-ogd1</t>
  </si>
  <si>
    <t>wms-gebaudebaujahr-im-ha-raster2</t>
  </si>
  <si>
    <t>wms-gebaudevolumen-im-ha-raster1</t>
  </si>
  <si>
    <t>wms-gewasserschutzkarte1</t>
  </si>
  <si>
    <t>wms-grundwasserkarte-hochwasserstand2</t>
  </si>
  <si>
    <t>wms-grundwasserkarte-mittelwasserstand1</t>
  </si>
  <si>
    <t>wms-haltestellen-des-offentlichen-verkehrs1</t>
  </si>
  <si>
    <t>wms-haupeinzugsgebiete2</t>
  </si>
  <si>
    <t>wms-historische-gewasserkarte1</t>
  </si>
  <si>
    <t>wms-historische-karte-j-wild-18501</t>
  </si>
  <si>
    <t>wms-historische-karte-j-wild-1850-ogd2</t>
  </si>
  <si>
    <t>wms-inner-ausserorts-auf-kantonsstrasse1</t>
  </si>
  <si>
    <t>wms-inventar-der-schutzwurdigen-ortsbilder-von-uberkommunaler-bedeutung1</t>
  </si>
  <si>
    <t>wms-inventar-der-schutzwurdige-ortsbilder-von-uberkommunaler-bedeutung-ogd2</t>
  </si>
  <si>
    <t>wms-inventar-der-waldstandorte-von-naturkundlicher-bedeutung-wnb1</t>
  </si>
  <si>
    <t>wms-klimamodell-zh-analysekarten-raster1</t>
  </si>
  <si>
    <t>wms-klimamodell-zh-analysekarten-vektor1</t>
  </si>
  <si>
    <t>wms-klimamodell-zh-planhinweiskarten1</t>
  </si>
  <si>
    <t>wms-klimamodell-zh-szenarienkarten1</t>
  </si>
  <si>
    <t>wms-lebensraum-und-vegetationskartierungen1</t>
  </si>
  <si>
    <t>wms-luftbilder-1981-2000-ogd1</t>
  </si>
  <si>
    <t>wms-modellierte-potenziale-fur-naturnahe-lebensraume1</t>
  </si>
  <si>
    <t>wms-naturgefahrenkarte-intensitatsflachen2</t>
  </si>
  <si>
    <t>wms-naturgefahrenkarte-intensitatskarten-massenbewegungen2</t>
  </si>
  <si>
    <t>wms-naturgefahrenkarte-synoptische-gefahrenkarte1</t>
  </si>
  <si>
    <t>wms-naturgefahrenkarte-wassertiefenflachen1</t>
  </si>
  <si>
    <t>wms-no2-immissionen-ogd1</t>
  </si>
  <si>
    <t>wms-oberflachenabfluss-ogd</t>
  </si>
  <si>
    <t>wms-offentliche-oberflachengewasser1</t>
  </si>
  <si>
    <t>wms-oreb-kataster-offentlich-rechtliche-eigentumsbeschrankungen1</t>
  </si>
  <si>
    <t>wms-orthofoto-1981-ogd1</t>
  </si>
  <si>
    <t>wms-orthofotos1</t>
  </si>
  <si>
    <t>wms-orthofotos-ogd1</t>
  </si>
  <si>
    <t>wms-pflegeplan-naturschutz-teilflachen1</t>
  </si>
  <si>
    <t>wms-raster-ubersichtsplan-upwms1</t>
  </si>
  <si>
    <t>wms-revitalisierungsplanung-offentliche-fliessgewasser2</t>
  </si>
  <si>
    <t>wms-risikokarte-naturgefahren1</t>
  </si>
  <si>
    <t>wms-schutzwald2</t>
  </si>
  <si>
    <t>wms-seebautenkataster1</t>
  </si>
  <si>
    <t>wms-signalisierte-geschwindigkeit-kantonsstrassen1</t>
  </si>
  <si>
    <t>wms-situationsplan-ogd1</t>
  </si>
  <si>
    <t>wms-strassenlarm1</t>
  </si>
  <si>
    <t>wms-strassennetz-haupt-und-nebenstrassen1</t>
  </si>
  <si>
    <t>wms-strassennetz-national-kantons-und-gemeindestrassen1</t>
  </si>
  <si>
    <t>wms-strassennetz-strassentypisierung-nach-richtplan2</t>
  </si>
  <si>
    <t>wms-stromnetzgebiete2</t>
  </si>
  <si>
    <t>wms-tarifzonen-zvv1</t>
  </si>
  <si>
    <t>wms-tempo30-und-begegnungszonen1</t>
  </si>
  <si>
    <t>wms-uberkommunale-natur-und-landschaftsschutzverordnungen-ogd1</t>
  </si>
  <si>
    <t>wms-vegetationskundliche-kartierung-der-walder1</t>
  </si>
  <si>
    <t>wms-vektor-ubersichtsplan-layergetrennt1</t>
  </si>
  <si>
    <t>wms-veloinfrastruktur-radwege-und-radstreifen-auf-staatsstrassen-und-velorouten1</t>
  </si>
  <si>
    <t>wms-velonetz2</t>
  </si>
  <si>
    <t>wms-veloparkieranlagen1</t>
  </si>
  <si>
    <t>wms-verkehrsmessstellen1</t>
  </si>
  <si>
    <t>wms-waldareal1</t>
  </si>
  <si>
    <t>wms-warmenutzungsatlas2</t>
  </si>
  <si>
    <t>wms-windpotenzial2</t>
  </si>
  <si>
    <t>wochenstatistik-elektrizitatsbilanz-erzeugung-und-abgabe-elektrischer-energie-in-der-schweiz</t>
  </si>
  <si>
    <t>wohlfahrtsfonds-in-der-schweiz-2015</t>
  </si>
  <si>
    <t>wohlstand-und-wohlbefinden</t>
  </si>
  <si>
    <t>wohnanteilplan-basel</t>
  </si>
  <si>
    <t>wohnbevolkerung-ab-15-jahren-nach-hochster-abgeschlossener-ausbildung-2012-2016-kumuliert</t>
  </si>
  <si>
    <t>wohnbevolkerung-am-wirtschaftlichem-wohnsitz-nach-gemeinde-geschlecht-und-alter-2000</t>
  </si>
  <si>
    <t>wohnbevolkerung-am-wirtschaftlichen-wohnsitz-nach-beruflicher-tatigkeit-geschlecht-und-national</t>
  </si>
  <si>
    <t>wohnbevolkerung-am-wirtschaftlichen-wohnsitz-nach-beruflicher-tatigkeit-geschlecht-und-national1</t>
  </si>
  <si>
    <t>wohnbevolkerung-am-wirtschaftlichen-wohnsitz-nach-geschlecht-beruflicher-tatigkeit-und-national</t>
  </si>
  <si>
    <t>wohnbevolkerung-am-wirtschaftlichen-wohnsitz-nach-region-arbeitsmarktstatus-geschlecht-und-nati</t>
  </si>
  <si>
    <t>wohnbevolkerung-am-wirtschaftlichen-wohnsitz-nach-region-geschlecht-arbeitsmarktstatus-und-nati</t>
  </si>
  <si>
    <t>wohnbevolkerung-am-wirtschaftlichen-wohnsitz-nach-region-geschlecht-beruflicher-tatigkeit-und-n</t>
  </si>
  <si>
    <t>wohnbevolkerung-am-wirtschaftlichen-wohnsitz-nach-region-geschlecht-beruflicher-tatigkeit-und-n1</t>
  </si>
  <si>
    <t>wohnbevolkerung-am-wirtschaftlichen-wohnsitz-nach-region-geschlecht-beruflicher-tatigkeit-und-n2</t>
  </si>
  <si>
    <t>wohnbevolkerung-am-wirtschaftlichen-wohnsitz-nach-region-geschlecht-geburtsort-und-nationalitat</t>
  </si>
  <si>
    <t>wohnbevolkerung-am-wirtschaftlichen-wohnsitz-nach-region-geschlecht-hochster-abgeschlossener-au</t>
  </si>
  <si>
    <t>wohnbevolkerung-am-wirtschaftlichen-wohnsitz-nach-region-geschlecht-hochster-abgeschlossener-au1</t>
  </si>
  <si>
    <t>wohnbevolkerung-am-wirtschaftlichen-wohnsitz-nach-region-geschlecht-sozioprofessioneller-katego</t>
  </si>
  <si>
    <t>wohnbevolkerung-am-wirtschaftlichen-wohnsitz-nach-region-geschlecht-sozioprofessioneller-katego1</t>
  </si>
  <si>
    <t>wohnbevolkerung-am-wirtschaftlichen-wohnsitz-nach-region-geschlecht-wirtschaftssektoren-und-nat</t>
  </si>
  <si>
    <t>wohnbevolkerung-am-wirtschaftlichen-wohnsitz-nach-region-geschlecht-wohnort-vor-5-jahren-und-na</t>
  </si>
  <si>
    <t>wohnbevolkerung-am-wirtschaftlichen-wohnsitz-nach-region-hauptsprache-und-nationalitat</t>
  </si>
  <si>
    <t>wohnbevolkerung-am-wirtschaftlichen-wohnsitz-nach-region-nationalitat-und-hauptsprache</t>
  </si>
  <si>
    <t>wohnbevolkerung-am-wirtschaftlichen-wohnsitz-nach-region-und-religion</t>
  </si>
  <si>
    <t>wohnbevolkerung-am-wirtschaftlichen-wohnsitz-nach-region-und-religion1</t>
  </si>
  <si>
    <t>wohnbevolkerung-am-wirtschaftlichen-wohnsitz-nach-region-wirtschaftszweig-der-unternehmung-gesc</t>
  </si>
  <si>
    <t>wohnbevolkerung-am-wirtschaftlichen-wohnsitz-nach-region-zivilstand-geschlecht-und-nationalitat</t>
  </si>
  <si>
    <t>wohnbevolkerung-am-wirtschaftlichen-wohnsitz-nach-wirtschaftszweig-der-unternehmung-geschlecht-</t>
  </si>
  <si>
    <t>wohnbevolkerung-der-agglomeration-zurich-nach-altersklasse</t>
  </si>
  <si>
    <t>wohnbevolkerung-nach-altersklasse</t>
  </si>
  <si>
    <t>wohnbevolkerung-nach-alter-und-wohnviertel</t>
  </si>
  <si>
    <t>wohnbevolkerung-nach-geschlecht-und-zivilstand</t>
  </si>
  <si>
    <t>wohnbevolkerung-nach-heimat-und-wohnviertel</t>
  </si>
  <si>
    <t>wohnbevolkerung-nach-staatsangehorigkeit</t>
  </si>
  <si>
    <t>wohnbevolkerung-nach-wohnsitztyp-region-geschlecht-geburtsort-und-nationalitat</t>
  </si>
  <si>
    <t>wohnbevolkerung-nach-wohnsitztyp-region-geschlecht-wohnort-vor-5-jahren-und-nationalitat</t>
  </si>
  <si>
    <t>wohnbevolkerung-nach-wohnsitztyp-region-geschlecht-zivilstand-und-nationalitat</t>
  </si>
  <si>
    <t>wohnbevolkerung-nach-wohnsitztyp-region-hauptsprache-und-nationalitat</t>
  </si>
  <si>
    <t>wohnbevolkerung-nach-wohnsitztyp-region-und-religion</t>
  </si>
  <si>
    <t>wohnbevolkerung-nach-wohnviertel-monatsbestand</t>
  </si>
  <si>
    <t>wohndichte-nach-altersklassen-der-haushaltsmitglieder-nach-kanton1</t>
  </si>
  <si>
    <t>wohndichte-nach-der-anzahl-und-nationalitat-der-haushaltsmitglieder-nach-kanton1</t>
  </si>
  <si>
    <t>wohndichte-nach-flachenklassen-und-nach-kanton1</t>
  </si>
  <si>
    <t>wohndichte-nach-haushaltszusammensetzung-nach-kanton1</t>
  </si>
  <si>
    <t>wohndichte-nach-zimmerzahl-und-nach-kanton1</t>
  </si>
  <si>
    <t>wohnen-in-den-stadten-ein-vergleich-der-grossen-kernstadte-und-ihrer-agglomerationsgurtel</t>
  </si>
  <si>
    <t>wohnen-in-der-schweiz</t>
  </si>
  <si>
    <t>wohnflache-belegungs-und-wohndichte</t>
  </si>
  <si>
    <t>wohnflachenpreise-der-im-freihandkauf-umgesetzten-eigentumswohnungen-nach-bauperiode-und-stadt</t>
  </si>
  <si>
    <t>wohnflachenpreise-der-im-freihandkauf-umgesetzten-eigentumswohnungen-nach-bauzone-und-stadtqua</t>
  </si>
  <si>
    <t>wohnflachenpreise-der-im-freihandkauf-umgesetzten-eigentumswohnungen-nach-wohnungsflache-und-s</t>
  </si>
  <si>
    <t>wohnflachenpreise-der-im-freihandkauf-umgesetzten-eigentumswohnungen-nach-zimmerzahl-und-stadt</t>
  </si>
  <si>
    <t>wohnflache-pro-kopf</t>
  </si>
  <si>
    <t>wohngebaude-nach-bauperiode-und-anzahl-wohnungen-im-gebaude1</t>
  </si>
  <si>
    <t>wohnkosten-in-des-bruttohaushaltseinkommens-nach-soziodemografischen-merkmalen</t>
  </si>
  <si>
    <t>wohnungen-anteil-eigentumsobjekte</t>
  </si>
  <si>
    <t>wohnungen-nach-anzahl-zimmer</t>
  </si>
  <si>
    <t>wohnungen-nach-bauperiode-und-gebaudekategorie1</t>
  </si>
  <si>
    <t>wohnungen-nach-gebaudekategorie-und-kantonen1</t>
  </si>
  <si>
    <t>wohnungen-nach-gemeinde-anzahl-zimmer-und-belegungsart-1990-und-20001</t>
  </si>
  <si>
    <t>wohnungen-nach-gemeinde-anzahl-zimmer-und-belegungsart-2000</t>
  </si>
  <si>
    <t>wohnungen-nach-gemeinde-anzahl-zimmer-und-flachenklassen-1990-und-20001</t>
  </si>
  <si>
    <t>wohnungen-nach-gemeinde-anzahl-zimmer-und-flachenklassen-2000</t>
  </si>
  <si>
    <t>wohnungen-nach-gemeinde-anzahl-zimmer-und-mietklassen-1990-und-20001</t>
  </si>
  <si>
    <t>wohnungen-nach-gemeinde-anzahl-zimmer-und-mietklassen-20001</t>
  </si>
  <si>
    <t>wohnungen-nach-heizungsart-sowie-energietrager-der-heizung-und-bauperiode</t>
  </si>
  <si>
    <t>wohnungen-nach-heizungsart-und-energietragern</t>
  </si>
  <si>
    <t>wohnungen-nach-heizungsart-und-energietragern-kantone-und-stadte</t>
  </si>
  <si>
    <t>wohnungen-nach-institutionellen-gliederungen-gebaudekategorie-anzahl-zimmer-und-bauperiode</t>
  </si>
  <si>
    <t>wohnungen-nach-institutionellen-gliederungen-gebaudekategorie-flachenklassen-und-bauperiode</t>
  </si>
  <si>
    <t>wohnungen-nach-kanton-anzahl-zimmer-bau-und-renovationsperiode-1990-und-20001</t>
  </si>
  <si>
    <t>wohnungen-nach-kanton-anzahl-zimmer-bau-und-renovationsperiode-2000</t>
  </si>
  <si>
    <t>wohnungen-nach-kanton-anzahl-zimmer-belegungsart-bewohnertyp-gebaudekategorie-und-eigentum-2000</t>
  </si>
  <si>
    <t>wohnungen-nach-kanton-anzahl-zimmer-belegungsart-bewohnertyp-gebaudekategorie-und-eigentum-20001</t>
  </si>
  <si>
    <t>wohnungen-nach-kanton-gebaudekategorie-anzahl-zimmer-flachenklassen-und-bauperiode</t>
  </si>
  <si>
    <t>wohnungen-nach-zimmerzahl-bauperiode-und-kantonen1</t>
  </si>
  <si>
    <t>wohnungen-nach-zimmerzahl-flachenklassen-kantone-und-stadte1</t>
  </si>
  <si>
    <t>wohnungen-nach-zimmerzahl-und-flachenklassen1</t>
  </si>
  <si>
    <t>wohnungen-und-bewohnerschaft-altersstruktur-nach-art-ersatzneubau-haupteigentumsgruppe-und-20081</t>
  </si>
  <si>
    <t>wohnungen-und-bewohnerschaft-nationalitat-geburtsort-nach-art-ersatzneubau-haupteigentumsg-2008</t>
  </si>
  <si>
    <t>wohnungen-und-gebaude-nach-bauperiode</t>
  </si>
  <si>
    <t>wohnungsbau-nach-zimmerzahl-bauprojektstatus-und-stadtquartier-seit-20091</t>
  </si>
  <si>
    <t>wohnungsbestand-nach-eigentumsart-zimmerzahl-und-stadtquartier-seit-20101</t>
  </si>
  <si>
    <t>wohnungsbestand-nach-gebaudeart-stockwerk-und-stadtquartier</t>
  </si>
  <si>
    <t>wohnungsbestand-nach-zimmerzahl-seit-1930</t>
  </si>
  <si>
    <t>wohnungsbestand-und-saldo-nach-typ-der-arbeiten</t>
  </si>
  <si>
    <t>wohnungsbestand-whg</t>
  </si>
  <si>
    <t>wohnungsgrosse-nach-fallstruktur-in-privathaushalten</t>
  </si>
  <si>
    <t>wohnungsinventar-und-zweitwohnungsanteil</t>
  </si>
  <si>
    <t>wohnungsstruktur-bewohnte-wohnungen-nach-kanton-anzahl-zimmer-bewohnertyp-miet-und-fl-1990-2000</t>
  </si>
  <si>
    <t>wohnungsstruktur-wohnungen-nach-kanton-anzahl-zimmer-belegungsart-bewohnertyp-miet-und-fla-2000</t>
  </si>
  <si>
    <t>wohnungsstruktur-wohnungen-nach-kanton-anzahl-zimmer-belegungsart-bewohnertyp-miet-und-fla-20001</t>
  </si>
  <si>
    <t>wohnverhaltnisse-nach-bewohnertyp-fur-die-10-grossten-stadte-2011-2013-kumuliert</t>
  </si>
  <si>
    <t>wohnverhaltnisse-nach-bewohnertyp-fur-die-10-grossten-stadte-2014-2016-kumuliert</t>
  </si>
  <si>
    <t>wohnverhaltnisse-nach-bewohnertyp-fur-die-10-grossten-stadte-2015-2017-kumuliert</t>
  </si>
  <si>
    <t>wohnverhaltnisse-nach-bewohnertyp-und-bezirk-2011-2013-kumuliert</t>
  </si>
  <si>
    <t>wohnverhaltnisse-nach-bewohnertyp-und-bezirk-2014-2016-kumuliert</t>
  </si>
  <si>
    <t>wohnverhaltnisse-nach-bewohnertyp-und-bezirk-2015-2017-kumuliert</t>
  </si>
  <si>
    <t>wohnverhaltnisse-nach-bewohnertyp-und-haushaltstyp1</t>
  </si>
  <si>
    <t>wohnverhaltnisse-nach-bewohnertyp-und-stadten-2012-2016-kumuliert</t>
  </si>
  <si>
    <t>wohnverhaltnisse-nach-bewohnertyp-und-stadten-2013-2017-kumuliert</t>
  </si>
  <si>
    <t>wohnverhaltnisse-nach-zimmerzahl-und-bewohnertyp1</t>
  </si>
  <si>
    <t>wohnverhaltnisse-von-menschen-mit-und-ohne-behinderungen</t>
  </si>
  <si>
    <t>working-poor-in-der-schweiz</t>
  </si>
  <si>
    <t>working-poor-in-der-schweiz1</t>
  </si>
  <si>
    <t>wsh-abgeschlossene-dossiers-nach-kanton-struktur-der-unterstutzungseinheit-bezugsdauer-beendigu</t>
  </si>
  <si>
    <t>wsh-anzahl-der-sozialhilfebeziehenden-ab-18-jahren-nach-kanton-geschlecht-und-zivilstand</t>
  </si>
  <si>
    <t>wsh-auslandische-sozialhilfebeziehende-nach-aufenthaltsstatus1</t>
  </si>
  <si>
    <t>wsh-auslandische-sozialhilfebeziehende-nach-nationalitat1</t>
  </si>
  <si>
    <t>wsh-auslandische-sozialhilfebeziehende-und-sozialhilfequote-nach-landergruppen1</t>
  </si>
  <si>
    <t>wsh-bezugsdauer-der-abgeschlossenen-dossiers-nach-struktur-der-unterstutzungseinheit1</t>
  </si>
  <si>
    <t>wsh-bezugsdauer-der-laufenden-dossiers-nach-struktur-der-unterstutzungseinheit1</t>
  </si>
  <si>
    <t>wsh-dossiers-nach-kanton-struktur-der-unterstutzungseinheit-geschlecht-altersklasse-und-staatsa</t>
  </si>
  <si>
    <t>wsh-laufende-dossiers-nach-kanton-struktur-der-unterstutzungseinheit-und-bezugsdauer</t>
  </si>
  <si>
    <t>wsh-sozialhilfebeziehende-ab-15-jahren-nach-kanton-geschlecht-altersklasse-ausbildung-erwerbssi</t>
  </si>
  <si>
    <t>wsh-sozialhilfebeziehende-nach-kanton-altersklasse-und-aufenthaltsstatus</t>
  </si>
  <si>
    <t>wsh-sozialhilfebeziehende-nach-kanton-geschlecht-altersklasse-zivilstand-und-staatsangehorigkei</t>
  </si>
  <si>
    <t>wsh-sozialhilfebeziehende-nach-kanton-und-alter</t>
  </si>
  <si>
    <t>wsh-sozialhilfebeziehende-nach-kanton-und-staatsangehorigkeit-auswahl1</t>
  </si>
  <si>
    <t>wsh-sozialhilfebeziehende-und-sozialhilfequote-ab-18-jahren-nach-zivilstand1</t>
  </si>
  <si>
    <t>wsh-sozialhilfebeziehende-und-sozialhilfequote-nach-altersklassen1</t>
  </si>
  <si>
    <t>wsh-sozialhilfebeziehende-und-sozialhilfequote-nach-gemeindegrosse1</t>
  </si>
  <si>
    <t>wsh-sozialhilfebeziehende-und-sozialhilfequote-nach-nationalitat-und-geschlecht1</t>
  </si>
  <si>
    <t>wsh-sozialhilfebeziehende-von-18-bis-64-jahren-nach-erwerbsituation-und-nach-fallstruktur</t>
  </si>
  <si>
    <t>wsh-sozialhilfebeziehende-von-18-bis-64-jahren-nach-erwerbssituation-und-beschaftigungsgrad</t>
  </si>
  <si>
    <t>wsh-sozialhilfebeziehende-von-18-bis-64-jahren-nach-hochster-abgeschlossener-ausbildung-und-der</t>
  </si>
  <si>
    <t>wsh-sozialhilfefalle-sozialhilfebeziehende-und-sozialhilfequote-nach-kanton1</t>
  </si>
  <si>
    <t>wsh-sozialhilfequote-der-sozialhilfebeziehenden-nach-kanton-geschlecht-und-staatsangehorigkeit-</t>
  </si>
  <si>
    <t>wsh-unterstutzte-haushalte-nach-kanton-und-haushaltstyp</t>
  </si>
  <si>
    <t>wsh-unterstutzte-haushalte-und-haushaltsquote-der-sozialhilfe1</t>
  </si>
  <si>
    <t>wsh-unterstutzungseinheiten-nach-wohnstatus1</t>
  </si>
  <si>
    <t>www-statistik-ch</t>
  </si>
  <si>
    <t>zahlungsruckstande-nach-verschiedenen-soziodemographischen-merkmalen</t>
  </si>
  <si>
    <t>zahlungsruckstande-nach-verschiedenen-soziodemographischen-merkmalen1</t>
  </si>
  <si>
    <t>zahlungsruckstande-nach-verschiedenen-soziodemographischen-merkmalen2</t>
  </si>
  <si>
    <t>zahnarzte-anz</t>
  </si>
  <si>
    <t>zahnarzte-pro-1000-einw</t>
  </si>
  <si>
    <t>zahngesundheit-sehhilfen-und-horgerate</t>
  </si>
  <si>
    <t>zeckenenzephalitis-fruhsommer-meningoenzephalitis-fsme-impfempfehlung</t>
  </si>
  <si>
    <t>zeckenenzephalitis-fruhsommer-meningoenzephalitis-fsme-lokale-haufungen</t>
  </si>
  <si>
    <t>zeckenstichmodell-2018</t>
  </si>
  <si>
    <t>zeitaufwand-fur-freiwilligenarbeit-durchschnittliche-stunden-pro-woche</t>
  </si>
  <si>
    <t>zeitliche-entwicklung-der-reisen-mit-ubernachtungen-wohnbevolkerung-ab-15-jahren1</t>
  </si>
  <si>
    <t>zeitliche-entwicklung-der-tagesreisen-wohnbevolkerung-ab-15-jahren1</t>
  </si>
  <si>
    <t>zeitliche-verlaufe-in-der-sozialhilfe</t>
  </si>
  <si>
    <t>zeitvolumen-fur-unbezahlte-arbeit</t>
  </si>
  <si>
    <t>zementindustrie-1965</t>
  </si>
  <si>
    <t>zementindustrie-1995</t>
  </si>
  <si>
    <t>zementrohstoffe-abbau-und-verarbeitung</t>
  </si>
  <si>
    <t>zerlegung-der-fossilen-co2-emissionen-der-schweiz</t>
  </si>
  <si>
    <t>zerlegung-der-wachstumsrate-des-bip-pro-einwohner1</t>
  </si>
  <si>
    <t>zerlegung-der-wachstumsrate-des-bip-pro-einwohner3</t>
  </si>
  <si>
    <t>zertifizierte-waldflachen-ha-und-holzproduktion-m3-der-schweiz</t>
  </si>
  <si>
    <t>zg-kt-staatskanzlei-dcat-harvester</t>
  </si>
  <si>
    <t>zh-dcat-harvester</t>
  </si>
  <si>
    <t>zh-geocat-harvester</t>
  </si>
  <si>
    <t>ziegeleien-1907</t>
  </si>
  <si>
    <t>ziegeleien-1965</t>
  </si>
  <si>
    <t>ziegeleien-1995</t>
  </si>
  <si>
    <t>ziegeleirohstoffe-abbau</t>
  </si>
  <si>
    <t>ziegeleirohstoffe-verarbeitung</t>
  </si>
  <si>
    <t>zl-bezugerquote-der-personen-ab-65-jahren</t>
  </si>
  <si>
    <t>zonen-mit-einschrankungen-fur-modellluftfahrzeuge-und-drohnen</t>
  </si>
  <si>
    <t>zonenplan-1919</t>
  </si>
  <si>
    <t>zonenplan-1939</t>
  </si>
  <si>
    <t>zonenplan-1969</t>
  </si>
  <si>
    <t>zonenplan-1988</t>
  </si>
  <si>
    <t>zonenplan-2016</t>
  </si>
  <si>
    <t>zonenplan-riehen</t>
  </si>
  <si>
    <t>zonenplan-stadt-basel-bettingen</t>
  </si>
  <si>
    <t>zones-dinondations-et-de-dangers-des-cours-deau-groupe</t>
  </si>
  <si>
    <t>zuercher-regierungsratsbeschluesse-des-19-jahrhunderts</t>
  </si>
  <si>
    <t>zufriedenheit-mit-dem-landschaftsbild</t>
  </si>
  <si>
    <t>zufriedenheit-mit-dem-wohnungsangebot</t>
  </si>
  <si>
    <t>zufriedenheit-mit-der-lebensqualitat</t>
  </si>
  <si>
    <t>zufriedenheit-mit-einrichtungen-und-angeboten-fur-behinderte-menschen</t>
  </si>
  <si>
    <t>zufriedenheit-mit-familienwohnungen</t>
  </si>
  <si>
    <t>zufriedenheit-mit-nachbarschaftsaustausch</t>
  </si>
  <si>
    <t>zufriedenheit-mit-parks-und-grunanlagen</t>
  </si>
  <si>
    <t>zufriedenheit-mit-sozialkontakten-im-wohnumfeld</t>
  </si>
  <si>
    <t>zufriedenheit-mit-strassenbild</t>
  </si>
  <si>
    <t>zufriedenheit-mit-wohngebaude</t>
  </si>
  <si>
    <t>zuganglichkeit-der-wohnung</t>
  </si>
  <si>
    <t>zugangspunkte-post</t>
  </si>
  <si>
    <t>zugang-zu-dienstleistungen-von-menschen-mit-und-ohne-behinderungen</t>
  </si>
  <si>
    <t>zugang-zur-informationsgesellschaft-fur-menschen-mit-oder-ohne-behinderungen</t>
  </si>
  <si>
    <t>zuge-pro-streckenabschnitt1</t>
  </si>
  <si>
    <t>zukunftige-entwicklung-der-erwerbsbevolkerung-gemass-dem-referenzszenario-am-31-dezember</t>
  </si>
  <si>
    <t>zukunftige-erwerbsquoten-nach-alter-gemass-dem-referenzszenario-am-31-dezember-in</t>
  </si>
  <si>
    <t>zunahme-der-sozialhilfequote-nach-altersklassen</t>
  </si>
  <si>
    <t>zurcher-index-der-konsumentenpreise-zik2</t>
  </si>
  <si>
    <t>zurcher-index-der-wohnbaupreise-ziw</t>
  </si>
  <si>
    <t>zur-entwicklung-der-jugendkriminalitat</t>
  </si>
  <si>
    <t>zurich-glasfasernetz-leistungsdaten</t>
  </si>
  <si>
    <t>zurich-glasfasernetz-versorgungszonen</t>
  </si>
  <si>
    <t>zuri-wc-nicht-rollstuhlgangig</t>
  </si>
  <si>
    <t>zuri-wc-rollstuhlgangig</t>
  </si>
  <si>
    <t>zuri-wie-neu-meldungen1</t>
  </si>
  <si>
    <t>zur-staatszugehorigkeit-von-verurteilten</t>
  </si>
  <si>
    <t>zusammenarbeit-im-bereich-der-statistik</t>
  </si>
  <si>
    <t>zusammensetzung-des-freundeskreises</t>
  </si>
  <si>
    <t>zusatzversicherung-krankenversicherungspramien-nach-kanton-veranderungsraten-und-indizes1</t>
  </si>
  <si>
    <t>zusatzversicherung-krankenversicherungspramien-nach-produkt-veranderungsraten-und-indizes1</t>
  </si>
  <si>
    <t>zustand-der-hoch-und-halbstammbaume-im-feldobstbau</t>
  </si>
  <si>
    <t>zuzuge-nach-herkunft-und-geschlecht-seit-19712</t>
  </si>
  <si>
    <t>zuzuge-nach-jahr-quartier-geschlecht-altersgruppe-zivilstand-und-familienstellung-nachfuhrung-e</t>
  </si>
  <si>
    <t>zuzuge-nach-monat-stadtquartier-geschlecht-altersgruppe-und-herkunft-seit-2013</t>
  </si>
  <si>
    <t>zuzuge-nach-zuzugsort-stadtquartier-geschlecht-altersgruppe-und-zivilstand-seit-19932</t>
  </si>
  <si>
    <t>zuzuge-nach-zuzugsort-und-stadtquartier-seit-19931</t>
  </si>
  <si>
    <t>zuzuge-pers</t>
  </si>
  <si>
    <t>zvv-fahrplan-tram-und-bus-static-gtfs</t>
  </si>
  <si>
    <t>zweigstellen-der-musikschule-konservatorium-zurich-mkz</t>
  </si>
  <si>
    <t>zweiradabstellplatze-in-der-stadt-zurich2</t>
  </si>
  <si>
    <t>zweite-vornamen-neugeborener-madchen-und-knaben-mit-wohnsitz-in-der-stadt-zurich-seit-19931</t>
  </si>
  <si>
    <t>Erosionsrisikokarte des Ackerlandes, qualitative Einstufung</t>
  </si>
  <si>
    <t>AGGLO - ATLAS CULTUREL TRANSFRONTALIER</t>
  </si>
  <si>
    <t>RDPPF - PLANS LOCALISES AGRICOLES</t>
  </si>
  <si>
    <t>ZONES D'ELIMINATION PREVENTIVES DES COTONEASTERS TRES SENSIBLES AU FEU BACTERIEN</t>
  </si>
  <si>
    <t>ADRESSES GEOREFERENCEES A L'ENTREE DU BATIMENT</t>
  </si>
  <si>
    <t>ARCHIVAGE DES ADRESSES</t>
  </si>
  <si>
    <t>BASE DU BATIMENT 3D</t>
  </si>
  <si>
    <t>FACADE DU BATIMENT 3D</t>
  </si>
  <si>
    <t>BATIMENTS PROJET 3D</t>
  </si>
  <si>
    <t>FACADE DES SUPERSTRUCTURES DU BATIMENT 3D</t>
  </si>
  <si>
    <t>TOIT DES SUPERSTRUCTURES DU BATIMENT 3D</t>
  </si>
  <si>
    <t>HISTORIQUE DES BATIMENTS HORS-SOL ET SOUS-SOL</t>
  </si>
  <si>
    <t>TOITS DES BATIMENTS</t>
  </si>
  <si>
    <t>10 Jahre Berufsmaturität 1994-2004</t>
  </si>
  <si>
    <t>10 Jahre Schweizerische Sozialhilfestatistik</t>
  </si>
  <si>
    <t>RDPPF - PLANS LOCALISES DE CHEMINS PEDESTRES</t>
  </si>
  <si>
    <t>SUPERSTRUCTURES DES TOITS DES BATIMENTS</t>
  </si>
  <si>
    <t>HISTORIQUE DES DROITS DISTINCTS PERMANENTS</t>
  </si>
  <si>
    <t>COUVERTURE DU SOL DOMAINE ROUTIER - PAR OBJET NIVEAU DU SOL</t>
  </si>
  <si>
    <t>COUVERTURE DU SOL DOMAINE ROUTIER - PAR OBJET NIVEAU 1 AU DESSUS DU SOL</t>
  </si>
  <si>
    <t>COUVERTURE DU SOL DOMAINE ROUTIER - PAR OBJET NIVEAU II AU DESSUS DU SOL</t>
  </si>
  <si>
    <t>COUVERTURE DU SOL DOMAINE ROUTIER - PAR OBJET NIVEAU I EN DESSOUS DU SOL</t>
  </si>
  <si>
    <t>COUVERTURE DU SOL DOMAINE ROUTIER - PAR OBJET NIVEAU II EN DESSOUS DU SOL</t>
  </si>
  <si>
    <t>COUVERTURE DU SOL DOMAINE ROUTIER - PAR REVETEMENT NIVEAU DU SOL</t>
  </si>
  <si>
    <t>COUVERTURE DU SOL DOMAINE ROUTIER - PAR REVETEMENT NIVEAU I AU DESSUS DU SOL</t>
  </si>
  <si>
    <t>RDPPF - PLANS LOCALISES DE QUARTIER</t>
  </si>
  <si>
    <t>COUVERTURE DU SOL DOMAINE ROUTIER - PAR REVETEMENT NIVEAU II AU DESSUS DU SOL</t>
  </si>
  <si>
    <t>COUVERTURE DU SOL DOMAINE ROUTIER - PAR REVETEMENT NIVEAU I EN DESSOUS DU SOL</t>
  </si>
  <si>
    <t>COUVERTURE DU SOL DOMAINE ROUTIER - PAR REVETEMENT NIVEAU II EN DESSOUS DU SOL</t>
  </si>
  <si>
    <t>CONDUITES DE COMBUSTIBLE, CARBURANT ET LIGNES A HAUTE-TENSION</t>
  </si>
  <si>
    <t>DELIMITATION CANTONALE GENEVOISE</t>
  </si>
  <si>
    <t>NOMENCLATURE HISTORIQUE DES NOMS LOCAUX (LIEUX-DIT)</t>
  </si>
  <si>
    <t>HISTORIQUE DES PARCELLES DE LA MENSURATION</t>
  </si>
  <si>
    <t>CADRAGE DES ANCIENNES PHOTOS AERIENNES</t>
  </si>
  <si>
    <t>PISCINES</t>
  </si>
  <si>
    <t>NIVEAUX DE TOLERANCE SELON OMO ET OTEMO</t>
  </si>
  <si>
    <t>RDPPF - PERIMETRES NATURELS PROTEGES</t>
  </si>
  <si>
    <t>CADASTRE TECHNIQUE DU SOUS-SOL (CTSS) - CONDUITE DE CHAUFFAGE</t>
  </si>
  <si>
    <t>CADASTRE TECHNIQUE DU SOUS-SOL (CTSS) - SONDE DE CHAUFFAGE</t>
  </si>
  <si>
    <t>CADASTRE TECHNIQUE DU SOUS-SOL (CTSS) - ZONES DE SONDES DE CHAUFFAGE</t>
  </si>
  <si>
    <t>CADASTRE TECHNIQUE DU SOUS-SOL (CTSS) - CONDUITES DIVERSES</t>
  </si>
  <si>
    <t>CADASTRE TECHNIQUE DU SOUS-SOL (CTSS) - DIVERS POINTS</t>
  </si>
  <si>
    <t>CADASTRE TECHNIQUE DU SOUS-SOL (CTSS) - SURFACES DIVERSES</t>
  </si>
  <si>
    <t>CADASTRE TECHNIQUE DU SOUS-SOL (CTSS) - GEOTECHNIQUE LIGNE</t>
  </si>
  <si>
    <t>CADASTRE TECHNIQUE DU SOUS-SOL (CTSS) - GEOTECHNIQUE POINT</t>
  </si>
  <si>
    <t>CADASTRE TECHNIQUE DU SOUS-SOL (CTSS) - GEOTECHNIQUE SURFACE</t>
  </si>
  <si>
    <t>CADASTRE TECHNIQUE DU SOUS-SOL (CTSS) - TUBE TELECOM</t>
  </si>
  <si>
    <t>RDPPF - PLANS DE SITE</t>
  </si>
  <si>
    <t>REGIONS DE LA DIRECTION DES AUTORISATIONS DE CONSTRUIRE</t>
  </si>
  <si>
    <t>ETABLISSEMENTS MEDICO-SOCIAL (EMS)</t>
  </si>
  <si>
    <t>ETABLISSEMENTS DE SOINS HOSPITALIERS ET AMBULATOIRES</t>
  </si>
  <si>
    <t>ZONE DETERMINANT LA TAXE DE PROMOTION DU TOURISME</t>
  </si>
  <si>
    <t>CYCLES D'ORIENTATION (Points)</t>
  </si>
  <si>
    <t>ECOLES PRIMAIRES (Points)</t>
  </si>
  <si>
    <t>ETABLISSEMENTS SCOLAIRES DU POST-OBLIGATOIRE</t>
  </si>
  <si>
    <t>INSTALLATIONS SPORTIVES - EQUIPEMENTS SPORTIFS</t>
  </si>
  <si>
    <t>INSTALLATIONS SPORTIVES - LIEUX DE SPORTS</t>
  </si>
  <si>
    <t>POTENTIEL UNITAIRE DES NAPPES GENEVOISES (en W/m²)</t>
  </si>
  <si>
    <t>RDPPF - REGLEMENTS SPECIAUX</t>
  </si>
  <si>
    <t>PIEZOMETRES</t>
  </si>
  <si>
    <t>QUAIS DE TRANSFERT DES DECHETS (FRANCE)</t>
  </si>
  <si>
    <t>QUAIS DE TRANSFERT DES DECHETS (GENEVE)</t>
  </si>
  <si>
    <t>EPAISSEUR DU QUATERNAIRE</t>
  </si>
  <si>
    <t>ISOLIGNES DE L'EPAISSEUR DES TERRAINS QUATERNAIRES</t>
  </si>
  <si>
    <t>ENVELOPPE DU RISS</t>
  </si>
  <si>
    <t>EPAISSEUR DU RISS</t>
  </si>
  <si>
    <t>ISOLIGNES DE L'EPAISSEUR DU RISS</t>
  </si>
  <si>
    <t>ISOLIGNES DE L'ENVELOPPE DU RISS</t>
  </si>
  <si>
    <t>SITES POLLUES</t>
  </si>
  <si>
    <t>15-Jahresverbrauch  [%]</t>
  </si>
  <si>
    <t>15-Jahresverbrauch [ha]</t>
  </si>
  <si>
    <t>RDPPF - SURFACES INCONSTRUCTIBLES</t>
  </si>
  <si>
    <t>SOLS DE FONDATION</t>
  </si>
  <si>
    <t>SONDAGES ELECTRIQUES</t>
  </si>
  <si>
    <t>INSTALLATIONS DE TRAITEMENT DES DECHETS (FRANCE)</t>
  </si>
  <si>
    <t>INSTALLATIONS DE TRAITEMENT DES DECHETS (VAUD)</t>
  </si>
  <si>
    <t>EPAISSEUR DE LA MORAINE WÜRMIENNE</t>
  </si>
  <si>
    <t>ISOLIGNES DE L'EPAISSEUR DU WÜRM</t>
  </si>
  <si>
    <t>ZONES INSTABLES</t>
  </si>
  <si>
    <t>BASSINS VERSANTS - FRACTIONS</t>
  </si>
  <si>
    <t>BASSINS VERSANTS DU GRAPHE DE L'EAU</t>
  </si>
  <si>
    <t>BASSINS VERSANTS PRINCIPAUX</t>
  </si>
  <si>
    <t>RDPPF - ZONES DE DEVELOPPEMENTS</t>
  </si>
  <si>
    <t>COURBES BATHYMETRIQUES DU LAC</t>
  </si>
  <si>
    <t>ZONES DE DANGERS DUES AUX CRUES</t>
  </si>
  <si>
    <t>DEGRES DE DANGER DU AUX CRUES DES COURS D'EAU</t>
  </si>
  <si>
    <t>INVENTAIRE DES EROSIONS DUES AUX COURS D'EAU</t>
  </si>
  <si>
    <t>STATUT DES CARTES DE DANGERS DUES AUX CRUES</t>
  </si>
  <si>
    <t>COMMENTAIRES SUR LES ZONES INDICATIVES DE DANGERS</t>
  </si>
  <si>
    <t>PHOTOS SUR LES ZONES INDICATIVES DE DANGERS</t>
  </si>
  <si>
    <t>ZONES INDICATIVES DE DANGERS</t>
  </si>
  <si>
    <t>LIGNES D'ECOULEMENT PREFERENTIEL</t>
  </si>
  <si>
    <t>RAYONNEMENT THERMIQUE DES TOITURES</t>
  </si>
  <si>
    <t>RDPPF - ZONES D'AFFECTATION PRIMAIRES</t>
  </si>
  <si>
    <t>IRRADIATION SOLAIRE ANNUELLE SUR LES TOITURES</t>
  </si>
  <si>
    <t>AGGLO - CORRIDORS AGRICOLES</t>
  </si>
  <si>
    <t>AGGLO - CORRIDORS AQUATIQUES</t>
  </si>
  <si>
    <t>AGGLO - CORRIDORS FORESTIERS</t>
  </si>
  <si>
    <t>AGGLO - CORRIDORS A ENJEUX</t>
  </si>
  <si>
    <t>AGGLO - MESURES PONCTUELLES ET SURFACIQUES</t>
  </si>
  <si>
    <t>AGGLO - MESURES LINEAIRES</t>
  </si>
  <si>
    <t>AGGLO - RUPTURES DE CORRIDORS BIOLOGIQUES</t>
  </si>
  <si>
    <t>AGGLO - SECTEURS D'ETUDES DES CORRIDORS 2013</t>
  </si>
  <si>
    <t>AGGLO - CHARPENTE NATURELLE ET AGRICOLE</t>
  </si>
  <si>
    <t>RDPPF - ZONES DE PROTECTION DES EAUX</t>
  </si>
  <si>
    <t>AGGLO - CONNEXIONS PAYSAGERES</t>
  </si>
  <si>
    <t>AGGLO - ESPACES A ENJEUX PAYSAGERS</t>
  </si>
  <si>
    <t>GRAPHE DE LA MOBILITE - GRAPHE FERROVIAIRE</t>
  </si>
  <si>
    <t>GRAPHE DE LA MOBILITE - GRAPHE DES VOIES OFFICIELLES</t>
  </si>
  <si>
    <t>GRAPHE DE LA MOBILITE - MOBILITE DOUCE</t>
  </si>
  <si>
    <t>GRAPHE DE LA MOBILITE - NOEUD PROJETE</t>
  </si>
  <si>
    <t>GRAPHE DE LA MOBILITE - QUAI DE GARE</t>
  </si>
  <si>
    <t>GRAPHE DE LA MOBILITE - TRONCON PROJETE</t>
  </si>
  <si>
    <t>GRAPHE DE LA MOBILITE - VOIES NAVIGABLES</t>
  </si>
  <si>
    <t>ENVELOPPE DE L'ALLUVION ANCIENNE</t>
  </si>
  <si>
    <t>1-Personenhaushalte [Anz.]</t>
  </si>
  <si>
    <t>RDPPF - CADASTRE DES SITES POLLUES</t>
  </si>
  <si>
    <t>RDPPF - ZONES PROTEGEES</t>
  </si>
  <si>
    <t>EPAISSEUR DE L'ALLUVION ANCIENNE</t>
  </si>
  <si>
    <t>ISOLIGNES DE L'EPAISSEUR DE L'ALLUVION ANCIENNE</t>
  </si>
  <si>
    <t>2015 Monitoring Geschäftsliegenschaften</t>
  </si>
  <si>
    <t>2015 Monitoring Landwirtschaft</t>
  </si>
  <si>
    <t>2015 Monitoring Schulanlagen</t>
  </si>
  <si>
    <t>2015 Monitoring Verwaltungsgebäude</t>
  </si>
  <si>
    <t>2015 Monitoring Wohnen</t>
  </si>
  <si>
    <t>2015 Nachhaltigkeitsrosette Fondsvermögen</t>
  </si>
  <si>
    <t>2015 Nachhaltigkeitsrosette Geschäftsliegenschaften</t>
  </si>
  <si>
    <t>2015 Nachhaltigkeitsrosette Landwirtschaft</t>
  </si>
  <si>
    <t>2015 Nachhaltigkeitsrosette Schulanlagen</t>
  </si>
  <si>
    <t>2015 Nachhaltigkeitsrosette Verwaltungsgebäude</t>
  </si>
  <si>
    <t>2015 Nachhaltigkeitsrosette Verwaltungsvermögen</t>
  </si>
  <si>
    <t>2015 Nachhaltigkeitsrosette Wohnen</t>
  </si>
  <si>
    <t>2016 Monitoring Eis- und Wasseranlagen</t>
  </si>
  <si>
    <t>2016 Monitoring Geschäftsliegenschaften</t>
  </si>
  <si>
    <t>2016 Monitoring Schulanlagen</t>
  </si>
  <si>
    <t>2016 Monitoring Sportanlagen</t>
  </si>
  <si>
    <t>2016 Monitoring Verwaltungsgebäude</t>
  </si>
  <si>
    <t>2016 Monitoring Wohnen</t>
  </si>
  <si>
    <t>2016 Nachhaltigkeitsrosette Eis- und Wasseranlagen</t>
  </si>
  <si>
    <t>2016 Nachhaltigkeitsrosette Fondsvermögen</t>
  </si>
  <si>
    <t>2016 Nachhaltigkeitsrosette Geschäftsliegenschaften</t>
  </si>
  <si>
    <t>2016 Nachhaltigkeitsrosette Landwirtschaft</t>
  </si>
  <si>
    <t>2016 Nachhaltigkeitsrosette Schulanlagen</t>
  </si>
  <si>
    <t>2016 Nachhaltigkeitsrosette Sportanlagen</t>
  </si>
  <si>
    <t>2016 Nachhaltigkeitsrosette Verwaltungsgebäude</t>
  </si>
  <si>
    <t>2016 Nachhaltigkeitsrosette Verwaltungsvermögen</t>
  </si>
  <si>
    <t>2016 Nachhaltigkeitsrosette Wohnen</t>
  </si>
  <si>
    <t>ISOLIGNES DE L'ENVELOPPE DE L'ALLUVION ANCIENNE</t>
  </si>
  <si>
    <t>EPAISSEUR DES ARGILES</t>
  </si>
  <si>
    <t>ISOLIGNES DE L'EPAISSEUR DES ARGILES</t>
  </si>
  <si>
    <t>PLAN D'IMPLANTATION DES SONDES GEOTHERMIQUES VERTICALES</t>
  </si>
  <si>
    <t>POINTS DE COLLECTE DES DECHETS</t>
  </si>
  <si>
    <t>ZONES D'AUTORISATION DES GRAVIÈRES</t>
  </si>
  <si>
    <t>ZONES D'EXPLOITATION DES GRAVIERES</t>
  </si>
  <si>
    <t>PLAN DIRECTEUR DES GRAVIERES</t>
  </si>
  <si>
    <t>REVETEMENTS PHONOABSORBANTS</t>
  </si>
  <si>
    <t>PLANS D'EXTRACTION DES GRAVIERES</t>
  </si>
  <si>
    <t>CARTE HYDROGEOLOGIQUE DU CANTON</t>
  </si>
  <si>
    <t>COURBES ALTIMETRIQUES ISOPIEZES</t>
  </si>
  <si>
    <t>INSTALLATIONS DE TRAITEMENT DES DECHETS</t>
  </si>
  <si>
    <t>ENVELOPPE DE LA MOLASSE</t>
  </si>
  <si>
    <t>ISOLIGNES DE L'ENVELOPPE DE LA MOLASSE</t>
  </si>
  <si>
    <t>MOUVEMENT PERMANENT</t>
  </si>
  <si>
    <t>DEFIBRILLATEURS DANS LES LOCAUX DE L'ADMINISTRATION CANTONALE</t>
  </si>
  <si>
    <t>AGGLO - RELIEF PIEMONT/FLANC</t>
  </si>
  <si>
    <t>GEOSCHEMATIQUE DE L'ASSAINISSEMENT - OUVRAGES DE TRAITEMENT</t>
  </si>
  <si>
    <t>ETUDES D'ASSAINISSEMENT DU BRUIT ROUTIER SUR ROUTE CANTONALE</t>
  </si>
  <si>
    <t>GEOSCHEMATIQUE DE L'ASSAINISSEMENT - POINTS DE REJET</t>
  </si>
  <si>
    <t>GEOSCHEMATIQUE DE L'ASSAINISSEMENT - RESEAU PRIMAIRE</t>
  </si>
  <si>
    <t>GEOSCHEMATIQUE DE L'ASSAINISSEMENT - RESEAU SECONDAIRE</t>
  </si>
  <si>
    <t>GEOSCHEMATIQUE DE L'ASSAINISSEMENT - STATION DE POMPAGE</t>
  </si>
  <si>
    <t>RESEAU D'ASSAINISSEMENT DES EAUX - SOUS BASSINS VERSANT</t>
  </si>
  <si>
    <t>RESEAU D'ASSAINISSEMENT DES EAUX - STATION DE POMPAGE</t>
  </si>
  <si>
    <t>RESEAU D'ASSAINISSEMENT DES EAUX - STOCKAGE DES EAUX</t>
  </si>
  <si>
    <t>RESEAU D'ASSAINISSEMENT DES EAUX - ZONES D'INFILTRATION POTENTIELLES</t>
  </si>
  <si>
    <t>RESEAU D'ASSAINISSEMENT DES EAUX - ZONES ISOCHRONES D'ECOULEMENT DES EAUX</t>
  </si>
  <si>
    <t>CAPACITE CALORIFIQUE MOYENNE - SONDES DE 100 METRES DE PROFONDEUR</t>
  </si>
  <si>
    <t>ZONES OU LES TENSIONS SONT NEGLIGEABLES</t>
  </si>
  <si>
    <t>ISOLIGNES CAPACITE CALORIFIQUE MOYENNE - SONDES DE 100 METRES DE PROFONDEUR</t>
  </si>
  <si>
    <t>CAPACITE CALORIFIQUE MOYENNE - SONDES DE 200 METRES DE PROFONDEUR</t>
  </si>
  <si>
    <t>ISOLIGNES CAPACITE CALORIFIQUE MOYENNE - SONDES DE 200 METRES DE PROFONDEUR</t>
  </si>
  <si>
    <t>CAPACITE CALORIFIQUE MOYENNE - SONDES DE 300 METRES DE PROFONDEUR</t>
  </si>
  <si>
    <t>ISOLIGNES CAPACITE CALORIFIQUE MOYENNE - SONDES DE 300 METRES DE PROFONDEUR</t>
  </si>
  <si>
    <t>CAPACITE CALORIFIQUE MOYENNE - SONDES DE 50 METRES DE PROFONDEUR</t>
  </si>
  <si>
    <t>ISOLIGNES CAPACITE CALORIFIQUE MOYENNE - SONDES DE 50 METRES DE PROFONDEUR</t>
  </si>
  <si>
    <t>CAPACITE CALORIFIQUE MOYENNE DES TERRAINS QUATERNAIRES JUSQU'À LA MOLASSE</t>
  </si>
  <si>
    <t>ISOLIGNES CAPACITE CALORIFIQUE MOYENNE DES TERRAINS QUATERNAIRES JUSQU'À LA MOLASSE</t>
  </si>
  <si>
    <t>CONCEPT ENERGETIQUE TERRITORIAL (CET) VALIDE</t>
  </si>
  <si>
    <t>ZONES AYANT SUBIT UNE TRANSFORMATION PLANIMETRIQUE</t>
  </si>
  <si>
    <t>CADASTRE DES INSTALLATIONS DE COMBUSTION STATIONNAIRES - CHAUDIERES</t>
  </si>
  <si>
    <t>CONDUCTIVITE THERMIQUE MOYENNE POUR DES SONDES DE 100 METRES DE PROFONDEUR</t>
  </si>
  <si>
    <t>ISOLIGNES DE LA CONDUCTIVITE THERMIQUE MOYENNE POUR DES SONDES DE 100 METRES DE PROFONDEUR</t>
  </si>
  <si>
    <t>CONDUCTIVITE THERMIQUE MOYENNE POUR DES SONDES DE 200 METRES DE PROFONDEUR</t>
  </si>
  <si>
    <t>ISOLIGNES DE LA CONDUCTIVITE THERMIQUE MOYENNE POUR DES SONDES DE 200 METRES DE PROFONDEUR</t>
  </si>
  <si>
    <t>CONDUCTIVITE THERMIQUE MOYENNE POUR DES SONDES DE 300 METRES DE PROFONDEUR</t>
  </si>
  <si>
    <t>ISOLIGNES DE LA CONDUCTIVITE THERMIQUE MOYENNE POUR DES SONDES DE 300 METRES DE PROFONDEUR</t>
  </si>
  <si>
    <t>CONDUCTIVITE THERMIQUE MOYENNE POUR DES SONDES DE 50 METRES DE PROFONDEUR</t>
  </si>
  <si>
    <t>ISOLIGNES DE LA CONDUCTIVITE THERMIQUE MOYENNE POUR DES SONDES DE 50 METRES DE PROFONDEUR</t>
  </si>
  <si>
    <t>CONDUCTIVITE THERMIQUE MOYENNE DES TERRAINS QUATERNAIRES JUSQU'À LA MOLASSE</t>
  </si>
  <si>
    <t>LIEUX DE CULTE AU MOYEN AGE (IVe - XVe siècle)</t>
  </si>
  <si>
    <t>ISOLIGNES DE LA CONDUCTIVITE THERMIQUE MOYENNE DES TERRAINS QUATERNAIRES JUSQU'À LA MOLASSE</t>
  </si>
  <si>
    <t>INDICE DE DEPENSE DE CHALEUR (IDC) DES BATIMENTS - DERNIERE VALEUR</t>
  </si>
  <si>
    <t>INDICE DE DEPENSE DE CHALEUR (IDC) DES BATIMENTS - HISTORIQUE PAR ADRESSE</t>
  </si>
  <si>
    <t>INDICE DE DEPENSE DE CHALEUR (IDC) DES BATIMENTS - MOYENNE</t>
  </si>
  <si>
    <t>INDICE DE DEPENSE DE CHALEUR (IDC) DES BATIMENTS (LEn après le 5.8.2010) - MOYENNE SUR 2 OU 3 ANS</t>
  </si>
  <si>
    <t>INVENTAIRE PBC - COLLECTIONS (PROTECTION DES BIENS CULTURELS)</t>
  </si>
  <si>
    <t>2016 Monitoring Landwirtschaft</t>
  </si>
  <si>
    <t>INVENTAIRE PBC - IMMEUBLES, OUVRAGES OU LIEUX (PROTECTION DES BIENS CULTURELS)</t>
  </si>
  <si>
    <t>SECTEURS DE RAMONAGE</t>
  </si>
  <si>
    <t>PERIMETRE DES ETUDES D'IMPACT SUR L'ENVIRONNEMENT</t>
  </si>
  <si>
    <t>CHANTIERS EN COURS DE REALISATION DES SERVICES INDUSTRIELS DE GENEVE (SIG)</t>
  </si>
  <si>
    <t>LIMITES DES PAROISSES</t>
  </si>
  <si>
    <t>INVENTAIRE CANTONAL DES ARBRES ISOLES</t>
  </si>
  <si>
    <t>SITES PRIORITAIRES DES PLANTES VASCULAIRES</t>
  </si>
  <si>
    <t>CARTE DE LA VEGETATION AU 1:25000 DU CANTON DE GENEVE</t>
  </si>
  <si>
    <t>AUTORISATION DE CONSTRUIRE - DOSSIER</t>
  </si>
  <si>
    <t>AUTORISATION DE CONSTRUIRE - OBJET</t>
  </si>
  <si>
    <t>POLLUTION DE L'AIR - IMMISSIONS NO2</t>
  </si>
  <si>
    <t>POLLUTION DE L'AIR - MOYENNE DES IMMISSIONS NO2</t>
  </si>
  <si>
    <t>ANTENNES DE TELEPHONIE MOBILE</t>
  </si>
  <si>
    <t>BRUIT ROUTIER MESURE AUX FACADES DES BATIMENTS</t>
  </si>
  <si>
    <t>SURFACES D'ASSOLEMENT</t>
  </si>
  <si>
    <t>ETAT ACTUEL DES LIEUX DE CULTE D'ORIGINE MEDIEVALE</t>
  </si>
  <si>
    <t>EQUIPEMENTS PUBLICS (Points)</t>
  </si>
  <si>
    <t>EQUIPEMENTS PUBLICS (Surfaces)</t>
  </si>
  <si>
    <t>INVENTAIRE AGRICOLE</t>
  </si>
  <si>
    <t>PERIMETRES DES GRANDS PROJETS</t>
  </si>
  <si>
    <t>RESEAU TPG - ARRETS</t>
  </si>
  <si>
    <t>ESPACE MINIMAL DES COURS D'EAU</t>
  </si>
  <si>
    <t>ZONES D'OPPORTUNITE LIEES A L'ESPACE MINIMAL DES COURS D'EAU</t>
  </si>
  <si>
    <t>GRAPHE DE L'EAU</t>
  </si>
  <si>
    <t>GRAPHE DE L'EAU - AGGREGE</t>
  </si>
  <si>
    <t>ECOMORPHOLOGIE DES COURS D'EAU</t>
  </si>
  <si>
    <t>HYDROGRAPHIE AU XV SIECLE</t>
  </si>
  <si>
    <t>QUALITE DES EAUX - BACTERIES - DERNIERE CAMPAGNE</t>
  </si>
  <si>
    <t>QUALITE DES EAUX - ALGUES DIATOMEES - DERNIERE CAMPAGNE</t>
  </si>
  <si>
    <t>QUALITE DES EAUX - MACROFAUNE BENTHIQUE - DERNIERE CAMPAGNE</t>
  </si>
  <si>
    <t>QUALITE DES EAUX - PHYSICO-CHIMIE - DERNIERE CAMPAGNE</t>
  </si>
  <si>
    <t>DISTRIBUTION DES ESPECES PISCICOLES DANS LES COURS D'EAU</t>
  </si>
  <si>
    <t>TRONCONS PISCICOLES DES COURS D'EAU GENEVOIS</t>
  </si>
  <si>
    <t>STATIONS DE MESURES - QUALITE DES EAUX</t>
  </si>
  <si>
    <t>QUALITE DES EAUX - BACTERIES - TOUTES MESURES</t>
  </si>
  <si>
    <t>QUALITE DES EAUX - ALGUES DIATOMEES - TOUTES MESURES</t>
  </si>
  <si>
    <t>QUALITE DES EAUX - MACROFAUNE BENTHIQUE - TOUTES MESURES</t>
  </si>
  <si>
    <t>VILLE - FORTIFICATIONS</t>
  </si>
  <si>
    <t>QUALITE DES EAUX - PHYSICO-CHIMIE - TOUTES MESURES</t>
  </si>
  <si>
    <t>BASSINS VERSANTS DES STATIONS HYDROLOGIQUES</t>
  </si>
  <si>
    <t>CAMPAGNES D'ETIAGE</t>
  </si>
  <si>
    <t>ECHELLES LIMNIMETRIQUES</t>
  </si>
  <si>
    <t>STATIONS HYDROLOGIQUES</t>
  </si>
  <si>
    <t>LIEUX DE JAUGEAGES</t>
  </si>
  <si>
    <t>INONDATION TEMPS DE RETOUR 100 ANS</t>
  </si>
  <si>
    <t>INONDATION TEMPS DE RETOUR 10 ANS</t>
  </si>
  <si>
    <t>INONDATION TEMPS DE RETOUR 2 ANS</t>
  </si>
  <si>
    <t>INONDATION TEMPS DE RETOUR 300 ANS</t>
  </si>
  <si>
    <t>2G - GSM / EDGE Verfügbarkeit</t>
  </si>
  <si>
    <t>2-Personenhaushalte [Anz.]</t>
  </si>
  <si>
    <t>RDPPF - DISTANCE PAR RAPPORT A LA FORET (Lignes)</t>
  </si>
  <si>
    <t>RECENSEMENT ADDOR</t>
  </si>
  <si>
    <t>INONDATION TEMPS DE RETOUR 30 ANS</t>
  </si>
  <si>
    <t>INONDATION CONDITIONNELLE</t>
  </si>
  <si>
    <t>CADASTRE DES EVENEMENTS D'INONDATION ETENDUE</t>
  </si>
  <si>
    <t>CADASTRE DES EVENEMENTS D'INONDATION PONCTUEL</t>
  </si>
  <si>
    <t>KILOMETRAGE ADMINISTRATIF DES COURS D'EAU</t>
  </si>
  <si>
    <t>KILOMETRAGE CURVILIGNE DES COURS D'EAU</t>
  </si>
  <si>
    <t>OUVRAGES DE FRANCHISSEMENT</t>
  </si>
  <si>
    <t>OUVRAGES DU LIT DES COURS D'EAU</t>
  </si>
  <si>
    <t>OUVRAGES DE PROTECTION DES RIVES</t>
  </si>
  <si>
    <t>OUVRAGES DE REGULATION</t>
  </si>
  <si>
    <t>ETABLISSEMENTS DU POST-OBLIGATOIRE</t>
  </si>
  <si>
    <t>OUVRAGE DE TYPE SURFACIQUE DE GESTION DES CRUES</t>
  </si>
  <si>
    <t>SECTEURS DES PLANS D'ENTRETIEN DES COURS D'EAU</t>
  </si>
  <si>
    <t>AUTORISATIONS DES PRELEVEMENTS D'EAU DANS LE LAC ET LES COURS D'EAU</t>
  </si>
  <si>
    <t>SURFACES INCONSTRUCTIBLES - EMPRISES DES PLANS</t>
  </si>
  <si>
    <t>ZONES RENATUREES</t>
  </si>
  <si>
    <t>POTENTIEL SOLAIRE - TYPE DE SURFACE DE BASE (toiture, couvert, parking)</t>
  </si>
  <si>
    <t>POTENTIEL SOLAIRE - IRRADIATION BRUTE PAR SURFACE UTILE (y c. couvert et parking)</t>
  </si>
  <si>
    <t>POTENTIEL SOLAIRE - IRRADIATION BRUTE PAR SURFACE UTILE DECOUPEE PAR BATIMENT</t>
  </si>
  <si>
    <t>POTENTIEL PHOTOVOLTAÏQUE (PV) PAR BATIMENT</t>
  </si>
  <si>
    <t>POTENTIEL PHOTOVOLTAÏQUE (PV) PAR COMMUNE</t>
  </si>
  <si>
    <t>L'ARCHITECTURE A GENEVE 1919 - 1975</t>
  </si>
  <si>
    <t>POTENTIEL PHOTOVOLTAÏQUE (PV) PAR SURFACE UTILE</t>
  </si>
  <si>
    <t>POTENTIEL PHOTOVOLTAÏQUE (PV) PAR TOITURE (SURFACE DE BASE)</t>
  </si>
  <si>
    <t>POTENTIEL PHOTOVOLTAÏQUE (PV) PAR TOITURE (SURFACE DE BASE) NON NULS</t>
  </si>
  <si>
    <t>POTENTIEL SOLAIRE DE PRODUCTION DE CHAUFFAGE ET D'ECS PAR BATIMENT</t>
  </si>
  <si>
    <t>POTENTIEL SOLAIRE DE PRODUCTION D'EAU CHAUDE SANITAIRE (ECS) PAR BATIMENT</t>
  </si>
  <si>
    <t>STATIONS SERVICES</t>
  </si>
  <si>
    <t>STATISTIQUE CANTONALE DES BATIMENTS ET LOGEMENTS (Information au sous-secteur)</t>
  </si>
  <si>
    <t>STATISTIQUE STRUCTURELLE DES ENTREPRISES (Information à la commune)</t>
  </si>
  <si>
    <t>STATISTIQUE STRUCTURELLE DES ENTREPRISES (Information aux secteurs de la ville de Genève)</t>
  </si>
  <si>
    <t>AGREGATION DES STATISTIQUES CANTONALES DE LA POPULATION ET DU PARC IMMOBILIER (Information à la commune)</t>
  </si>
  <si>
    <t>L'ARCHITECTURE A GENEVE 1976 - 2000</t>
  </si>
  <si>
    <t>AGREGATION DES STATISTIQUES CANTONALES DE LA POPULATION ET DU PARC IMMOBILIER (Information aux secteurs de la ville de Genève)</t>
  </si>
  <si>
    <t>AMENAGEMENTS CYCLABLES</t>
  </si>
  <si>
    <t>AMENAGEMENTS TRANSPORTS COLLECTIFS</t>
  </si>
  <si>
    <t>COMPTAGE DU TRAFIC ROUTIER</t>
  </si>
  <si>
    <t>ITINERAIRES CYCLEVASIONS</t>
  </si>
  <si>
    <t>DIRECTIONS REGIONALES DE LA DGT</t>
  </si>
  <si>
    <t>KIT-ECOLE</t>
  </si>
  <si>
    <t>ZONES DE PARCAGE AVEC MACARON</t>
  </si>
  <si>
    <t>MARQUAGES ROUTIERS - DIFFERENTS TYPES DE BORDURES</t>
  </si>
  <si>
    <t>BATIMENTS BILLON (1726-1728)</t>
  </si>
  <si>
    <t>MARQUAGES ROUTIERS - LIGNES DES MARQUAGES PAR MODE DE CIRCULATION</t>
  </si>
  <si>
    <t>MARQUAGES ROUTIERS - RAILS TRANSPORT COLLECTIF PROVISOIRE</t>
  </si>
  <si>
    <t>MARQUAGES ROUTIERS - MOBILIER URBAIN</t>
  </si>
  <si>
    <t>MARQUAGES ROUTIERS - VÉGÉTATION SUR LE DOMAINE PUBLIC</t>
  </si>
  <si>
    <t>MARQUAGES ROUTIERS - TEXTES COMPLÉMENTAIRES</t>
  </si>
  <si>
    <t>NORMES DE STATIONNEMENT SUR FONDS PRIVES</t>
  </si>
  <si>
    <t>PEDIBUS - ARRET</t>
  </si>
  <si>
    <t>PEDIBUS - LIGNE</t>
  </si>
  <si>
    <t>PLACES DE PARKING POUR HANDICAPES</t>
  </si>
  <si>
    <t>POINTS D'EAU BILLON (1726-1728)</t>
  </si>
  <si>
    <t>SIGNALISATION LUMINEUSE - ARMOIRES DE GESTION DU TRAFIC</t>
  </si>
  <si>
    <t>SIGNALISATION LUMINEUSE - BOITES A FEUX</t>
  </si>
  <si>
    <t>SIGNALISATION LUMINEUSE - BOUCLES DE DETECTION</t>
  </si>
  <si>
    <t>SIGNALISATION LUMINEUSE - NUMEROS DES CARREFOURS ET AUTRES EQUIPEMENTS</t>
  </si>
  <si>
    <t>SIGNALISATION LUMINEUSE - DETECTEURS D'ANNONCES</t>
  </si>
  <si>
    <t>SIGNALISATION LUMINEUSE - LIEN POUR LA LIAISON DES EQUIPEMENTS TECHNIQUES</t>
  </si>
  <si>
    <t>SIGNALISATION LUMINEUSE - CABLES DE TELECOMMANDE</t>
  </si>
  <si>
    <t>STATIONNEMENT SUR LA VOIE PUBLIQUE</t>
  </si>
  <si>
    <t>STATIONS DE TAXI</t>
  </si>
  <si>
    <t>SIGNALISATION VERTICALE - PLAQUETTE</t>
  </si>
  <si>
    <t>PARCELLES BILLON (1726-1728)</t>
  </si>
  <si>
    <t>SIGNALISATION VERTICALE - SIGNAL</t>
  </si>
  <si>
    <t>SIGNALISATION VERTICALE - SUPPORT</t>
  </si>
  <si>
    <t>ZONES DE MODERATION DU TRAFIC (20 OU 30 KM/H)</t>
  </si>
  <si>
    <t>PAV - PERIMETRE</t>
  </si>
  <si>
    <t>PAV - SECTEURS</t>
  </si>
  <si>
    <t>POLICE - POSTES DE POLICE</t>
  </si>
  <si>
    <t>RESEAU D'ASSAINISSEMENT DES EAUX - COLLECTEUR</t>
  </si>
  <si>
    <t>RESEAU D'ASSAINISSEMENT DES EAUX - CONTRAINTE GESTION EAUX</t>
  </si>
  <si>
    <t>BATIMENTS CEARD (1837-1840)</t>
  </si>
  <si>
    <t>RESEAU D'ASSAINISSEMENT DES EAUX - DEVERSOIR D'ORAGE</t>
  </si>
  <si>
    <t>RESEAU D'ASSAINISSEMENT DES EAUX - DOCUMENTS PGEE</t>
  </si>
  <si>
    <t>RESEAU D'ASSAINISSEMENT DES EAUX - DOCUMENTS PREE</t>
  </si>
  <si>
    <t>RESEAU D'ASSAINISSEMENT DES EAUX - FONTAINE</t>
  </si>
  <si>
    <t>RESEAU D'ASSAINISSEMENT DES EAUX - FOSSE/BISSE</t>
  </si>
  <si>
    <t>RESEAU D'ASSAINISSEMENT DES EAUX - GRILLE/SAC DE ROUTE</t>
  </si>
  <si>
    <t>RESEAU D'ASSAINISSEMENT DES EAUX - OUVRAGES SPECIAUX</t>
  </si>
  <si>
    <t>RESEAU D'ASSAINISSEMENT DES EAUX - OUVRAGE DE TRAITEMENT</t>
  </si>
  <si>
    <t>RESEAU D'ASSAINISSEMENT DES EAUX - CHANGEMENT DE CARACTERISTIQUES</t>
  </si>
  <si>
    <t>RESEAU D'ASSAINISSEMENT DES EAUX - POINTS DE MESURE DE DEBIT DANS CANALISATIONS</t>
  </si>
  <si>
    <t>POINTS D'EAU CEARD (1837-1840)</t>
  </si>
  <si>
    <t>RESEAU D'ASSAINISSEMENT DES EAUX - POINT DE RACCORDEMENT</t>
  </si>
  <si>
    <t>RESEAU D'ASSAINISSEMENT DES EAUX - POINT DE REJET</t>
  </si>
  <si>
    <t>RESEAU D'ASSAINISSEMENT DES EAUX - REGARD/CHAMBRE</t>
  </si>
  <si>
    <t>GEOSCHEMATIQUE DE L'ASSAINISSEMENT - BASSINS VERSANTS</t>
  </si>
  <si>
    <t>GEOSCHEMATIQUE DE L'ASSAINISSEMENT - OUVRAGES SPECIAUX</t>
  </si>
  <si>
    <t>RESEAU TPG - LIGNES</t>
  </si>
  <si>
    <t>RESEAU TPG - LIGNES DE CONTACT</t>
  </si>
  <si>
    <t>RESEAU TPG - MATS</t>
  </si>
  <si>
    <t>RESEAU TPG - SCHEMATIQUE DES ARRETS</t>
  </si>
  <si>
    <t>RESEAU TPG - SUSPENSIONS</t>
  </si>
  <si>
    <t>PARCELLES CEARD (1837-1840)</t>
  </si>
  <si>
    <t>VILLE GE - TERRASSES SUR DOMAINE PUBLIC</t>
  </si>
  <si>
    <t>CADASTRE DES APPELLATIONS DES VINS GENEVOIS (AOC)</t>
  </si>
  <si>
    <t>CADASTRE VITICOLE OU VIGNOBLE</t>
  </si>
  <si>
    <t>PARKINGS A USAGE PUBLIC</t>
  </si>
  <si>
    <t>CADASTRE FORESTIER</t>
  </si>
  <si>
    <t>FORET - UNITES DE GESTION</t>
  </si>
  <si>
    <t>INVENTAIRE FORESTIER 2004 - QUANTITE</t>
  </si>
  <si>
    <t>RELEVE DE LA LISIERE FORESTIERE</t>
  </si>
  <si>
    <t>CARTE PHYTOSOCIOLOGIQUE DES FORETS (1963)</t>
  </si>
  <si>
    <t>RESERVES NATURELLES ET PLANS DE SITE</t>
  </si>
  <si>
    <t>3D-Blockmodell (LOD1)</t>
  </si>
  <si>
    <t>3D-Dachmodell (LOD2)</t>
  </si>
  <si>
    <t>3G Mobilfunknetze (UMTS) - Antennenstandorte</t>
  </si>
  <si>
    <t>3G - UMTS / HSPA Verfügbarkeit</t>
  </si>
  <si>
    <t>3-Personenhaushalte [Anz.]</t>
  </si>
  <si>
    <t>RDPPF - DISTANCE PAR RAPPORT A LA FORET (Polygones)</t>
  </si>
  <si>
    <t>BATIMENTS ET OBJETS CLASSES</t>
  </si>
  <si>
    <t>REVETEMENT DES CHEMINS DE RANDONNEE PEDESTRE</t>
  </si>
  <si>
    <t>TENDANCE DU PLAN DIRECTEUR FORESTIER</t>
  </si>
  <si>
    <t>ZONE A RISQUE DE DEGAT DE LA FAUNE SUR LES CULTURES (TYPE A)</t>
  </si>
  <si>
    <t>ZONE A RISQUE DE DEGAT DE LA FAUNE SUR LES CULTURES (TYPE B)</t>
  </si>
  <si>
    <t>IMAD - BASES DES EQUIPES</t>
  </si>
  <si>
    <t>IMAD - CENTRE DE MAINTIEN A DOMICILE</t>
  </si>
  <si>
    <t>IMAD - IMMEUBLES AVEC ENCADREMENT MEDICO-SOCIAL</t>
  </si>
  <si>
    <t>IMAD - PERIMETRE DES EQUIPES</t>
  </si>
  <si>
    <t>IMAD - UNITE ACCUEIL TEMPORAIRE</t>
  </si>
  <si>
    <t>IMAD - ZONE DE MAINTIEN A DOMICILE</t>
  </si>
  <si>
    <t>RECENSEMENTS DES ENSEMBLES ARCHITECTURAUX ET PAYSAGERS</t>
  </si>
  <si>
    <t>INFOMOBILITE - AVIS DE PRESSE SUR LES PERTURBATIONS (TEMPS REEL)</t>
  </si>
  <si>
    <t>INFOMOBILITE -  CAMERAS DE SURVEILLANCE DU TRAFIC</t>
  </si>
  <si>
    <t>INFOMOBILITE - CHANTIERS PRINCIPAUX IMPACTANT LA MOBILITE</t>
  </si>
  <si>
    <t>INFOMOBILITE - INFORMATIONS SUR LES PARKINGS (TEMPS REEL)</t>
  </si>
  <si>
    <t>INFOMOBILITE - CONTENU DES PANNEAUX A MESSAGE VARIABLE (TEMPS REEL)</t>
  </si>
  <si>
    <t>INFOMOBILITE - ETAT DU TRAFIC EN TEMPS REEL (GRANDE ECHELLE)</t>
  </si>
  <si>
    <t>INFOMOBILITE - ETAT DU TRAFIC EN TEMPS REEL (PETITE ECHELLE)</t>
  </si>
  <si>
    <t>SIGNALISATION LUMINEUSE - SOCLES D'ARMOIRES DE GESTION DU TRAFIC</t>
  </si>
  <si>
    <t>SIGNALISATION LUMINEUSE - CHAMBRE DE TIRAGE</t>
  </si>
  <si>
    <t>SIGNALISATION LUMINEUSE - SOCLES DE RADARS</t>
  </si>
  <si>
    <t>BATIMENTS GRANGE (1896-1911)</t>
  </si>
  <si>
    <t>SIGNALISATION LUMINEUSE - TUBES DE CABLAGE</t>
  </si>
  <si>
    <t>VILLE GE - CANINETTES</t>
  </si>
  <si>
    <t>VILLE GE - LEVEES PAPIER ET CARTON</t>
  </si>
  <si>
    <t>RESEAU TPG - HAUBANS</t>
  </si>
  <si>
    <t>INSTALLATIONS SPORTIVES - PARCOURS MESURES</t>
  </si>
  <si>
    <t>DROITS DISTINCTS PERMANENTS</t>
  </si>
  <si>
    <t>POINTS FIXES PLANIMETRIQUES RADIES</t>
  </si>
  <si>
    <t>ZONES D'AFFECTATION</t>
  </si>
  <si>
    <t>POINTS PARTICULIERS</t>
  </si>
  <si>
    <t>POINTS LIMITES</t>
  </si>
  <si>
    <t>POINTS D'EAU GRANGE (1896-1911)</t>
  </si>
  <si>
    <t>POINTS FIXES PLANIMETRIQUES CATEGORIE 3</t>
  </si>
  <si>
    <t>POINTS LIMITES TERRITORIAUX</t>
  </si>
  <si>
    <t>POINTS FIXES ALTIMETRIQUES CATEGORIES 1 ET 2</t>
  </si>
  <si>
    <t>POINTS FIXES PLANIMETRIQUES CATEGORIES 1 ET 2</t>
  </si>
  <si>
    <t>POINTS FIXES ALTIMETRIQUES CATEGORIE 3</t>
  </si>
  <si>
    <t>VILLE GE - BANCS DANS LES PARCS PUBLICS</t>
  </si>
  <si>
    <t>INVENTAIRE FORESTIER 2004 - QUALITE (Partie 1)</t>
  </si>
  <si>
    <t>INVENTAIRE FORESTIER 2004 - QUALITE (Partie 2)</t>
  </si>
  <si>
    <t>RESEAU VIAIRE BILLON (1726-1728)</t>
  </si>
  <si>
    <t>RESEAU VIAIRE CEARD (1837-1840)</t>
  </si>
  <si>
    <t>PARCELLES GRANGE (1896-1911)</t>
  </si>
  <si>
    <t>RESEAU VIAIRE GRANGE (1896-1911)</t>
  </si>
  <si>
    <t>VILLE GE - CORBEILLES POUR DECHETS</t>
  </si>
  <si>
    <t>TOITURES VEGETALISEES</t>
  </si>
  <si>
    <t>RECENSEMENT HONEGGER</t>
  </si>
  <si>
    <t>BATIMENTS HORS-SOL</t>
  </si>
  <si>
    <t>COMMUNES GENEVOISES</t>
  </si>
  <si>
    <t>BATIMENTS PROJETES</t>
  </si>
  <si>
    <t>BATIMENTS SOUTERRAINS</t>
  </si>
  <si>
    <t>COUVERTS</t>
  </si>
  <si>
    <t>PARCELLES DE LA MENSURATION</t>
  </si>
  <si>
    <t>BATIMENTS INSCRITS A L'INVENTAIRE</t>
  </si>
  <si>
    <t>MARQUISES</t>
  </si>
  <si>
    <t>COUVERTURE DU SOL</t>
  </si>
  <si>
    <t>PLANS REGISTRE FONCIER</t>
  </si>
  <si>
    <t>COURS D'EAU BILLON (1726-1728)</t>
  </si>
  <si>
    <t>COURS D'EAU CEARD (1837-1840)</t>
  </si>
  <si>
    <t>COURS D'EAU GRANGE (1896-1911)</t>
  </si>
  <si>
    <t>CARTE DE LA VEGETATION AU 1:5000 DU CANTON DE GENEVE</t>
  </si>
  <si>
    <t>ECOLES PRIMAIRES (Bâtiments)</t>
  </si>
  <si>
    <t>CHEMINS DE RANDONNEE PEDESTRE</t>
  </si>
  <si>
    <t>CARTE DES MILIEUX 1:10'000</t>
  </si>
  <si>
    <t>RECENSEMENT DU PATRIMOINE INDUSTRIEL</t>
  </si>
  <si>
    <t>CARTE DES MILIEUX 1:100'000</t>
  </si>
  <si>
    <t>CARTE DES MILIEUX 1:25'000</t>
  </si>
  <si>
    <t>CARTE DES MILIEUX 1:5'000</t>
  </si>
  <si>
    <t>POTENTIEL SOLAIRE DE PRODUCTION DE CHALEUR SOUS VIDE (USAGES SPECIAUX)</t>
  </si>
  <si>
    <t>ZONES HUMIDES LIEES A LA CONVENTION DE RAMSAR</t>
  </si>
  <si>
    <t>INVENTAIRE FEDERAL DES ZONES ALLUVIALES D'IMPORTANCE NATIONALE</t>
  </si>
  <si>
    <t>INVENTAIRE FEDERAL DES PAYSAGES, SITES ET MONUMENTS NATURELS D'IMPORTANCE NATIONALE (IFP)</t>
  </si>
  <si>
    <t>ACCIDENTS DE LA CIRCULATION (DEPUIS 2010)</t>
  </si>
  <si>
    <t>QUALITE EN DESSERTE DES TRANSPORTS PUBLICS</t>
  </si>
  <si>
    <t>POINTS NOIRS SUR LE RESEAU ROUTIER</t>
  </si>
  <si>
    <t>QUALITE DE L'EAU DES PLAGES GENEVOISES DU LAC</t>
  </si>
  <si>
    <t>OBJETS DIVERS DE LA COUVERTURE DU SOL (Lignes)</t>
  </si>
  <si>
    <t>OBJETS DIVERS DE LA COUVERTURE DU SOL (Polygones)</t>
  </si>
  <si>
    <t>GRAPHE DE LA MOBILITE - GRAPHE ROUTIER</t>
  </si>
  <si>
    <t>TOIT DU BATIMENT 3D</t>
  </si>
  <si>
    <t>ACTIONS DES PLANIFICATIONS DE LA DIRECTION GENERALE DE L'EAU</t>
  </si>
  <si>
    <t>ZONES FRANCHES</t>
  </si>
  <si>
    <t>VILLE GE - QUARTIERS DE LA VILLE DE GENEVE</t>
  </si>
  <si>
    <t>VILLE GE - EMPLACEMENTS DESTINES AUX STANDS POLITIQUES, SYNDICAUX ET D'INFORMATION</t>
  </si>
  <si>
    <t>VILLE GE - SITES DESTINES AUX STANDS POLITIQUES, SYNDICAUX ET D'INFORMATION</t>
  </si>
  <si>
    <t>CARTE PEDOLOGIQUE DES SOLS AGRICOLES</t>
  </si>
  <si>
    <t>ZONES RESERVEES</t>
  </si>
  <si>
    <t>BiblioDIP : RESEAU DES BIBLIOTHEQUES SCOLAIRES</t>
  </si>
  <si>
    <t>INFRASTRUCTURES CULTURELLES</t>
  </si>
  <si>
    <t>VILLE GE - WC PUBLICS</t>
  </si>
  <si>
    <t>COUVERTS 3D</t>
  </si>
  <si>
    <t>CARTE DU RISQUE D'EROSION DES SOLS CULTIVES</t>
  </si>
  <si>
    <t>4G - LTE / LTE-A Verfügbarkeit</t>
  </si>
  <si>
    <t>4G Mobilfunknetze (LTE) - Antennenstandorte</t>
  </si>
  <si>
    <t>4-Personenhaushalte [Anz.]</t>
  </si>
  <si>
    <t>RDPPF - DEGRES DE SENSIBILITE AU BRUIT</t>
  </si>
  <si>
    <t>CARTE DU RISQUE DE PERTES EN SOL PAR EROSION DES SOLS CULTIVES (1 tonne)</t>
  </si>
  <si>
    <t>CARTE DU RISQUE DE PERTES EN SOL PAR EROSION DES SOLS CULTIVES (2 tonnes)</t>
  </si>
  <si>
    <t>CARTE DU RISQUE DE PERTES EN SOL PAR EROSION DES SOLS CULTIVES (4 tonnes)</t>
  </si>
  <si>
    <t>SONDAGES PEDOLOGIQUES</t>
  </si>
  <si>
    <t>TEXTURE DES SOLS CULTIVES</t>
  </si>
  <si>
    <t>BIEN-FONDS D'ARBRES D'ORNEMENTS</t>
  </si>
  <si>
    <t>ITINERAIRE SUISSE MOBILE ET BOUCLES TRANSFRONTALIERES</t>
  </si>
  <si>
    <t>ESPACES POUR CHIENS EN LIBERTE</t>
  </si>
  <si>
    <t>ESPACES INTERDITS AUX CHIENS</t>
  </si>
  <si>
    <t>NAVIGATION DE PLAISANCE - CORPS MORTS</t>
  </si>
  <si>
    <t>5G Mobilfunknetze (NR) - Antennenstandorte</t>
  </si>
  <si>
    <t>5-Personenhaushalte [Anz.]</t>
  </si>
  <si>
    <t>RDPPF - PLANS D'EXTRACTION DES GRAVIERES</t>
  </si>
  <si>
    <t>NAVIGATION DE PLAISANCE - CASES CORPS MORTS</t>
  </si>
  <si>
    <t>FONCTION DU PLAN DIRECTEUR FORESTIER</t>
  </si>
  <si>
    <t>FORETS PROTECTRICES</t>
  </si>
  <si>
    <t>ITINERAIRES DE LOISIRS</t>
  </si>
  <si>
    <t>MISES A BAN</t>
  </si>
  <si>
    <t>PROPOSITION DE PERIMETRE OBAT 2010-2011</t>
  </si>
  <si>
    <t>INVENTAIRE FEDERAL DES BAS-MARAIS D'IMPORTANCE NATIONALE</t>
  </si>
  <si>
    <t>INVENTAIRE FEDERAL DES RESERVES D'OISEAUX D'EAU ET MIGRATEURS D'IMPORTANCE INTERNATIONALE ET NATIONALE</t>
  </si>
  <si>
    <t>INVENTAIRE FEDERAL DES PRAIRIES ET PATURAGES SECS</t>
  </si>
  <si>
    <t>INVENTAIRE FEDERAL DES SITES DE REPRODUCTION DES BATRACIENS FIXES</t>
  </si>
  <si>
    <t>6 und mehr Personenhaushalte [Anz.]</t>
  </si>
  <si>
    <t>INVENTAIRE FEDERAL DES SITES DE REPRODUCTION DES BATRACIENS ITINERANTS</t>
  </si>
  <si>
    <t>INVENTAIRE FEDERAL DE LA VEGETATION DES ZONES ALLUVIALES</t>
  </si>
  <si>
    <t>PANNEAUX D'INFORMATION ET DE PRESCRIPTION</t>
  </si>
  <si>
    <t>NAVIGATION DE PLAISANCE - PLACE D'AMARRAGE</t>
  </si>
  <si>
    <t>VEGETATION DES ZONES ALLUVIALES</t>
  </si>
  <si>
    <t>PERIMETRES DES ZONES INDUSTRIELLES FTI</t>
  </si>
  <si>
    <t>COMMUNES GENEVOISES (GEOMETRIE SIMPLIFIEE)</t>
  </si>
  <si>
    <t>COMMUNES DE LA REGION FRANCO-VALDO-GENEVOISE</t>
  </si>
  <si>
    <t>DECOUPAGE EN SOUS-SECTEURS STATISTIQUES (GIREC)</t>
  </si>
  <si>
    <t>EMPRISE DU LAC LEMAN (Petit-lac)</t>
  </si>
  <si>
    <t>RDPPF - PLANS DIRECTEURS DES ZONES DE DEVELOPPEMENT D'ACTIVITES MIXTES</t>
  </si>
  <si>
    <t>EMPRISE DU LAC LEMAN (Complet)</t>
  </si>
  <si>
    <t>COURBES DE NIVEAU</t>
  </si>
  <si>
    <t>ARRONDISSEMENTS POSTAUX</t>
  </si>
  <si>
    <t>OFFICES POSTAUX</t>
  </si>
  <si>
    <t>ARRONDISSEMENTS ELECTORAUX</t>
  </si>
  <si>
    <t>LOCAUX DE VOTE</t>
  </si>
  <si>
    <t>GRAPHE DE LA MOBILITE - ACCES PARKING</t>
  </si>
  <si>
    <t>GRAPHE DE LA MOBILITE - AEROPORT</t>
  </si>
  <si>
    <t>GRAPHE DE LA MOBILITE - CARREFOURS</t>
  </si>
  <si>
    <t>GRAPHE DE LA MOBILITE - DEBARCADERE</t>
  </si>
  <si>
    <t>RDPPF - PLANS DIRECTEURS DES ZONES DE DEVELOPPEMENT INDUSTRIEL</t>
  </si>
  <si>
    <t>GRAPHE DE LA MOBILITE - ENTRETIEN AUTOROUTE</t>
  </si>
  <si>
    <t>AGGLO - ZONES D'AFFECTATION SIMPLIFIEES DE L'AGGLOMERATION FRANCO-VALDO-GENEVOISE</t>
  </si>
  <si>
    <t>FOYERS FEU BACTERIEN</t>
  </si>
  <si>
    <t>PERIMETRES DES REMANIEMENTS PARCELLAIRES SOUMIS A L'INTERDICTION DE MORCELER</t>
  </si>
  <si>
    <t>PROJETS AGRO-ENVIRONNEMENTAUX (PAE)</t>
  </si>
  <si>
    <t>PLANTES HOTES FEU BACTERIEN</t>
  </si>
  <si>
    <t>RESEAUX AGRO-ENVIRONNEMENTAUX (RAE)</t>
  </si>
  <si>
    <t>SCHEMATIQUE DES COLLECTEURS DE DRAINAGE AGRICOLE</t>
  </si>
  <si>
    <t>VERGERS ET PEPINIERES EN PRODUCTION</t>
  </si>
  <si>
    <t>PERIMETRES DRAINES DE LA ZONE AGRICOLE</t>
  </si>
  <si>
    <t>Abend-, Nachtarbeit nach Geschlecht, Nationalität, Altersgruppen, Familientyp</t>
  </si>
  <si>
    <t>Abfahrtsplakate</t>
  </si>
  <si>
    <t>Abfallgefässe</t>
  </si>
  <si>
    <t>Abfallverwertung (Recycling). Haushalte und Gewerbe</t>
  </si>
  <si>
    <t>Abflussprozesskarte</t>
  </si>
  <si>
    <t>Abfuhrzonen (Gemeinde Basel)</t>
  </si>
  <si>
    <t>Abgebrochene Bruttogeschossfläche</t>
  </si>
  <si>
    <t>Abgeschlossene Ausbildung der 20-Jährigen</t>
  </si>
  <si>
    <t>Abgeschlossene Fälle nach Hauptgrund der Beendigung</t>
  </si>
  <si>
    <t>Abgeschlossene Sanierungen</t>
  </si>
  <si>
    <t>Ablieferung von Brot- und Auswuchsgetreide der Ernte</t>
  </si>
  <si>
    <t>Abschlussbericht zur Volkszählung 2000</t>
  </si>
  <si>
    <t>Abschlüsse der Eidgenössischen Diplome nach Bildungsart, Wohnkanton und Geschlecht</t>
  </si>
  <si>
    <t>Abschlüsse der Eidgenössischen Fachausweise nach Bildungsart, Wohnkanton und Geschlecht</t>
  </si>
  <si>
    <t>Abschlüsse der Fachhochschulen 2011</t>
  </si>
  <si>
    <t>Abschlüsse der Fachhochschulen (ohne PH) nach Jahr, Examensstufe, Fachbereich, Bildungsherkunft vor Studienbeginn und Hochschule</t>
  </si>
  <si>
    <t>Abschlüsse der Fachhochschulen und pädagogischen Hochschulen nach Jahr, Examensstufe, Fachbereich, Bildungsherkunft vor Studienbeginn und Hochschule</t>
  </si>
  <si>
    <t>Abschlüsse der höheren Berufsbildung: eine statistische Bestandesaufnahme</t>
  </si>
  <si>
    <t>Abschlüsse der höheren Fachschulen nach Studiengang, Diplomtyp, Wohnkanton und Geschlecht</t>
  </si>
  <si>
    <t>Abschlüsse der pädagogischen Hochschulen (ohne FH) nach Jahr, Examensstufe, Fachrichtung und Altersklasse</t>
  </si>
  <si>
    <t>Abschlüsse der universitären Hochschulen 2011</t>
  </si>
  <si>
    <t>Abschlüsse der universitären Hochschulen nach Jahr, Examensstufe, Fachbereich, Bildungsherkunft vor Studienbeginn und Hochschule</t>
  </si>
  <si>
    <t>Abschlüsse der vom BBG nicht-reglementierten höheren Berufsbildungen nach Bildungsart, Diplomtyp, Wohnkanton und Geschlecht</t>
  </si>
  <si>
    <t>Absenzenquote der Vollzeitarbeitnehmenden nach Geschlecht, Nationalität und Wirtschaftsabschnitten</t>
  </si>
  <si>
    <t>Eidgenössische und kantonale Abstimmungen Kanton Basel-Stadt ab 2015</t>
  </si>
  <si>
    <t>Abstimmungsarchiv des Kantons Zürich</t>
  </si>
  <si>
    <t>Resultate der eidgenössischen Abstimmungen im Kanton Thurgau ab 1866/1981</t>
  </si>
  <si>
    <t>Resultate der kantonalen Abstimmungen im Kanton Thurgau 2004-2019</t>
  </si>
  <si>
    <t>Abstimmungsempfehlungen von Kantonsrat und Regierungsrat des Kantons Zürich</t>
  </si>
  <si>
    <t>Abstimmungsparolen von kantonalzürcher und nationalen Parteien</t>
  </si>
  <si>
    <t>Abstimmungsresultate der Stadt Zürich, seit 1933</t>
  </si>
  <si>
    <t>Achsen Kantonsstrassen</t>
  </si>
  <si>
    <t>Administrative Einteilung Stadt Bern</t>
  </si>
  <si>
    <t>Adoptionen, 1980-2018</t>
  </si>
  <si>
    <t>Adoptionen nach Kanton, Geschlecht, Alter und Staatsangehörigkeit (Auswahl) vor der Adoption der adoptierten Person sowie Typ der adoptierenden Person</t>
  </si>
  <si>
    <t>Adoptionen nach Kanton und Stadt, 1999-2018</t>
  </si>
  <si>
    <t>Adressänderungen in ZRH</t>
  </si>
  <si>
    <t>Adressänderungen nach ZRH</t>
  </si>
  <si>
    <t>Adressänderungen Sample</t>
  </si>
  <si>
    <t>Adressen GIS-ZH</t>
  </si>
  <si>
    <t>Aeromagnetische Karte der Schweiz 1:500000</t>
  </si>
  <si>
    <t>Aeromagnetische Karte des Schweizerischen Mittellandes und Juras</t>
  </si>
  <si>
    <t>Aerzte [Anz.]</t>
  </si>
  <si>
    <t>Aerzte [pro 1000 Einw.]</t>
  </si>
  <si>
    <t>Agenda 2030 in Kürze 2018</t>
  </si>
  <si>
    <t>AGGLO - ADRESSES GEOREFERENCEES DANS LE PERIMETRE DE L'AGGLOMERATION</t>
  </si>
  <si>
    <t>Agglomerationsporträts</t>
  </si>
  <si>
    <t>Agglosuisse</t>
  </si>
  <si>
    <t>Agrarumweltindikatoren und -kennzahlen auf nationaler Ebene 1990-2015</t>
  </si>
  <si>
    <t>AIDS, Neuerkrankungen</t>
  </si>
  <si>
    <t>Aktiv begleitete Sanierungen</t>
  </si>
  <si>
    <t>Aktives Altern</t>
  </si>
  <si>
    <t>Akutspitäler</t>
  </si>
  <si>
    <t>Alimentenbevorschussung (ALBV) : Antragstellende Person nach Geschlecht</t>
  </si>
  <si>
    <t>Alimentenbevorschussung (ALBV): Dossiers nach Kanton und Struktur der Unterstützungseinheit</t>
  </si>
  <si>
    <t>Alimentenbevorschussung (ALBV): Personen nach Kanton, Geschlecht, Zivilstand, Personengruppe und Staatsangehörigkeit (Kategorie)</t>
  </si>
  <si>
    <t>Alimentenbevorschussung  (ALBV) : Personen und ALBV-Bezügerquote nach Gemeindegrösse, Nationalität, Geschlecht und Alter</t>
  </si>
  <si>
    <t>Alkoholkonsum nach Alter, Geschlecht, Sprachgebiet, Bildungsniveau</t>
  </si>
  <si>
    <t>Allgemeine Lebenszufriedenheit</t>
  </si>
  <si>
    <t>Allgemeine Preisentwicklung in der Schweiz. Veränderungsraten der Jahresdurchschnitte</t>
  </si>
  <si>
    <t>Allgemeiner WFS für Open-Government-Data des Kantons Zürich (OGD ZH WFS)</t>
  </si>
  <si>
    <t>Allgemeines Wohlbefinden von Menschen mit und ohne Behinderungen</t>
  </si>
  <si>
    <t>Allgemeine Systematik der Wirtschaftszweige</t>
  </si>
  <si>
    <t>Allgemeine Übersicht «Gebäude» nach Kantonen 2010</t>
  </si>
  <si>
    <t>Allgemeine Übersicht «Gebäude» nach Kantonen 2011</t>
  </si>
  <si>
    <t>Allgemeine Übersicht "Gebäude" nach Kantonen 2012</t>
  </si>
  <si>
    <t>Allgemeine Übersicht "Gebäude" nach Kantonen 2013</t>
  </si>
  <si>
    <t>Allgemeine Übersicht "Gebäude" nach Kantonen 2014</t>
  </si>
  <si>
    <t>Allgemeine Übersicht "Gebäude" nach Kantonen 2016</t>
  </si>
  <si>
    <t>Allgemeine Übersicht "Gebäude" nach Kantonen 2017</t>
  </si>
  <si>
    <t>Allgemeine Übersicht «Wohnungen» nach Kantonen 2010</t>
  </si>
  <si>
    <t>Allgemeine Übersicht «Wohnungen» nach Kantonen 2011</t>
  </si>
  <si>
    <t>Allgemeine Übersicht "Wohnungen" nach Kantonen 2012</t>
  </si>
  <si>
    <t>Allgemeine Übersicht "Wohnungen" nach Kantonen 2013</t>
  </si>
  <si>
    <t>Allgemeine Übersicht "Wohnungen" nach Kantonen 2014</t>
  </si>
  <si>
    <t>Allgemeine Übersicht "Wohnungen" nach Kantonen 2016</t>
  </si>
  <si>
    <t>Allgemeine Übersicht "Wohnungen" nach Kantonen 2017</t>
  </si>
  <si>
    <t>Allmendbewilligungen</t>
  </si>
  <si>
    <t>Alltagsvelorouten</t>
  </si>
  <si>
    <t>Alpenquerender Güterverkehr (Gesamtverkehr) nach Ländern. Alpensegment: Mt. Cenis/Fréjus bis Brenner</t>
  </si>
  <si>
    <t>Alpenquerender Güterverkehr nach Übergängen</t>
  </si>
  <si>
    <t>Alpenquerender Güterverkehr (Transitverkehr) nach Ländern. Alpensegment: Mt. Cenis/Fréjus bis Brenner</t>
  </si>
  <si>
    <t>Alphabetisches Inhaltsverzeichnis der Jahrgänge I-X (1891-1901) des Statistischen Jahrbuches der Schweiz und des graphisch-statistischen Atlasses vom Jahre 1897</t>
  </si>
  <si>
    <t>alternative Hausbezeichnung</t>
  </si>
  <si>
    <t>alternative Ortsbezeichnungen und Gebietsbezeichnungen</t>
  </si>
  <si>
    <t>alternative Strassenbezeichnung</t>
  </si>
  <si>
    <t>Altersklassen der Sozialhilfeempfänger/innen nach Kurz- und Langzeitfällen</t>
  </si>
  <si>
    <t>Alterspflegeheime (APH)</t>
  </si>
  <si>
    <t>Altersquotient [%]</t>
  </si>
  <si>
    <t>Altersquotient</t>
  </si>
  <si>
    <t>Alters- und Hinterlassenenversicherung (AHV): Rentensummen. Alle Rentner und Rentnerinnen (Schweizer und Ausländer, im In- und Ausland)</t>
  </si>
  <si>
    <t>Alterswohnung</t>
  </si>
  <si>
    <t>Alterszentren</t>
  </si>
  <si>
    <t>Altholzinseln</t>
  </si>
  <si>
    <t>Altlastenrechtlich beurteilte Baugesuche</t>
  </si>
  <si>
    <t>Altpapiermengen [Tonnen]</t>
  </si>
  <si>
    <t>Ambulante Krankenhauspatientinnen und -patienten im Jahr 2014: erste Ergebnisse</t>
  </si>
  <si>
    <t>Ambulante Suchtberatung 2002</t>
  </si>
  <si>
    <t>Amphibienzugstellen</t>
  </si>
  <si>
    <t>Amtlicher Katalog der Merkmale</t>
  </si>
  <si>
    <t>Amtliches Gemeindeverzeichnis der Schweiz</t>
  </si>
  <si>
    <t>Amtliches Gemeindeverzeichnis der Schweiz. Mutationen 2005</t>
  </si>
  <si>
    <t>Amtliches Gemeindeverzeichnis der Schweiz. Stand vom 01. 01. 2006</t>
  </si>
  <si>
    <t>Amtliches Ortschaftenverzeichnis mit Postleitzahl und Perimeter</t>
  </si>
  <si>
    <t>Amtliche Vermessung (AV)</t>
  </si>
  <si>
    <t>Amtliche Vermessung; Bodenbedeckung DM01AVZH24</t>
  </si>
  <si>
    <t>Amtliche Vermessung; Einzelobjekte DM01AVZH24</t>
  </si>
  <si>
    <t>Amtliche Vermessung farbig WMTS</t>
  </si>
  <si>
    <t>Amtliche Vermessung; Fixpunkte DM01AVZH24</t>
  </si>
  <si>
    <t>Amtliche Vermessung; Gebäudeadressen DM01AVZH24</t>
  </si>
  <si>
    <t>Amtliche Vermessung; Hoheitsgrenzen DM01AVZH24</t>
  </si>
  <si>
    <t>Amtliche Vermessung Kilometereinteilung</t>
  </si>
  <si>
    <t>Amtliche Vermessung; Liegenschaften DM01AVZH24</t>
  </si>
  <si>
    <t>Amtliche Vermessung; Nomenklatur DM01AVZH24</t>
  </si>
  <si>
    <t>Amtliche Vermessung (OpenData)</t>
  </si>
  <si>
    <t>Amtliche Vermessung; Postleitzahl / Ortschaften DM01AVZH24</t>
  </si>
  <si>
    <t>Amtliche Vermessung; Rohrleitungen DM01AVZH24</t>
  </si>
  <si>
    <t>Amtliche Vermessung schwarz/weiss WMTS</t>
  </si>
  <si>
    <t>Amtliche Vermessung ZG</t>
  </si>
  <si>
    <t>Amtshaus</t>
  </si>
  <si>
    <t>Analyse der Arbeitsproduktivität im Dienstleistungssektor 1997-2014</t>
  </si>
  <si>
    <t>Analyse der Effizienz und Produktivität in den Schweizer Spitälern, Zusammenfassung</t>
  </si>
  <si>
    <t>Analyse der Multifaktorproduktivität in der Schweiz von 1995 bis 2014</t>
  </si>
  <si>
    <t>Analyse des Finanzsektors innerhalb der Volkswirtschaftlichen Gesamtrechnung der Schweiz</t>
  </si>
  <si>
    <t>Änderung der Familiensituation, 1985-2018</t>
  </si>
  <si>
    <t>Änderung der Familiensituation nach Kanton und Stadt, 1999-2018</t>
  </si>
  <si>
    <t>Änderung der Kantonsverfassung - Anpassung an das Erwachsenenschutzrecht</t>
  </si>
  <si>
    <t>Änderung der Verfassung des Kantons Zug  (Aufhebung der Bestimmung über die Erteilung des Bürgerrechts)</t>
  </si>
  <si>
    <t>Änderung des Asylgesetzes (AsylG)</t>
  </si>
  <si>
    <t>Änderung des Asylgesetzes (AsylG), nach Bezirken</t>
  </si>
  <si>
    <t>Änderung des Asylgesetzes (AsylG), nach Gemeinden</t>
  </si>
  <si>
    <t>Änderung des Asylgesetzes (AsylG), nach Kantonen</t>
  </si>
  <si>
    <t>Änderung des Asylgesetzes, nach Bezirken</t>
  </si>
  <si>
    <t>Änderung des Asylgesetzes, nach Gemeinden</t>
  </si>
  <si>
    <t>Änderung des Asylgesetzes, nach Kantonen</t>
  </si>
  <si>
    <t>Änderung des Asylgesetzes, nach Städten</t>
  </si>
  <si>
    <t>Änderung des Bundesgesetzes über den Allgemeinen Teil des Sozialversicherungsrechts (ATSG) (Gesetzliche Grundlage für die Überwachung von Versicherten)</t>
  </si>
  <si>
    <t>Änderung des Bundesgesetzes über den Strassentransitverkehr im Alpengebiert (STVG) (Sanierung Gotthard Strasssentunnel)</t>
  </si>
  <si>
    <t>Änderung des Bundesgesetzes über den Strassentransitverkehr im Alpengebiet (Sanierung Gotthard-Strassentunnel)</t>
  </si>
  <si>
    <t>Änderung des Bundesgesetzes über die Abgabe für die Benützung von Nationalstrassen (Nationalstrassenabgabegesetz)</t>
  </si>
  <si>
    <t>Änderung des Bundesgesetzes über die Arbeit in Industrie, Gewerbe und Handel (Arbeitsgesetz; Öffnungszeiten der Tankstellenshops)</t>
  </si>
  <si>
    <t>Änderung des Bundesgesetzes über die Krankenversicherung (KVG) (Managed Care)</t>
  </si>
  <si>
    <t>Änderung des Bundesgesetzes über die Krankenversicherung (Managed Care), nach Bezirken</t>
  </si>
  <si>
    <t>Änderung des Bundesgesetzes über die Krankenversicherung (Managed Care), nach Gemeinden</t>
  </si>
  <si>
    <t>Änderung des Bundesgesetzes über die Krankenversicherung (Managed Care), nach Kantonen</t>
  </si>
  <si>
    <t>Änderung des Bundesgesetzes über die medizinisch unterstützte Fortpflanzung (FMedG)</t>
  </si>
  <si>
    <t>Änderung des Bundesgesetzes über Radio und Fernsehen (RTVG)</t>
  </si>
  <si>
    <t>Änderung des Konkordats über Massnahmen gegen Gewalt anlässlich von Sportveranstaltungen</t>
  </si>
  <si>
    <t>Änderung des Nationalstrassenabgabegesetzes (Autobahnvignette)</t>
  </si>
  <si>
    <t>Änderung des Steuergesetzes vom 29. Mai 2008</t>
  </si>
  <si>
    <t>Änderung des Tierseuchengesetzes (TSG), nach Bezirken</t>
  </si>
  <si>
    <t>Änderung des Tierseuchengesetzes (TSG), nach Gemeinden</t>
  </si>
  <si>
    <t>Änderung des Tierseuchengesetzes (TSG), nach Kantonen</t>
  </si>
  <si>
    <t>Änderung vom 12. Dezember 2014 des Bundesgesetzes über die medizinisch unterstützte Fortpflanzung (Fortpflanzungsmedizingesetz, FMedG) (BBl 2015 6301)</t>
  </si>
  <si>
    <t>Änderung vom 14. Dezember 2012 des Bundesgesetzes über die Arbeit in Industrie, Gewerbe und Handel</t>
  </si>
  <si>
    <t>Änderung vom 15. Juni 2012 des Bundesgesetzes über die Raumplanung</t>
  </si>
  <si>
    <t>Änderung vom 15. Juni 2012 des Bundesgesetzes über die Raumplanung (Raumplanungsgesetz, RPG)</t>
  </si>
  <si>
    <t>Änderung vom 16. März 2012 des Tierseuchengesetzes</t>
  </si>
  <si>
    <t>Änderung vom 20. März 2008 des BG über die Betäubungsmittel und die psychotropen Stoffe (Betäubungsmittelgesetz)</t>
  </si>
  <si>
    <t>Änderung vom 25. September 2015 des Asylgesetzes (AsylG) (BBl 2015 7181)</t>
  </si>
  <si>
    <t>Änderung vom 26. September 2014 des Bundesgesetzes über Radio und Fernsehen</t>
  </si>
  <si>
    <t>Änderung vom 28. September 2012 des Asylgesetzes</t>
  </si>
  <si>
    <t>Änderung vom 28. September 2012 des Asylgesetzes (AsylG) (Dringliche Änderungen des Asylgesetzes)</t>
  </si>
  <si>
    <t>Anerkennungen der Vaterschaft, 1990-2018</t>
  </si>
  <si>
    <t>Anerkennungen der Vaterschaft nach Alter des Kindes, 1999-2018</t>
  </si>
  <si>
    <t>Anerkennungen der Vaterschaft nach Kanton, Geschlecht und Altersklasse des Kindes sowie gegenseitiger Staatsangehörigkeit (Kategorie) der Eltern</t>
  </si>
  <si>
    <t>Angebote der Innovationsförderung im Energiebereich für Schweizer Firmen und Forschungsinstitute</t>
  </si>
  <si>
    <t>Angebotsvielfalt der öffentlich vorgeführten Filme in der Schweiz, 2003 - 2004</t>
  </si>
  <si>
    <t>Angelfischerei. Ertrag</t>
  </si>
  <si>
    <t>Angenommene und verworfene Abstimmungsvorlagen, nach Typ</t>
  </si>
  <si>
    <t>Anlauf- und Beratungsstelle</t>
  </si>
  <si>
    <t>Anordnungen von Bewährungshilfe und Weisungen</t>
  </si>
  <si>
    <t>Anstaltstopografie zur administrativen Versorgung in der Schweiz 1933-1980</t>
  </si>
  <si>
    <t>Anteil 1-Personenhaushalte [%]</t>
  </si>
  <si>
    <t>Anteil 1 Zi.-Wohnungen [%]</t>
  </si>
  <si>
    <t>Anteil 2-Personenhaushalte [%]</t>
  </si>
  <si>
    <t>Anteil 2 Zi.-Wohnungen [%]</t>
  </si>
  <si>
    <t>Anteil 3-Personenhaushalte [%]</t>
  </si>
  <si>
    <t>Anteil 3 Zi.-Wohnungen [%]</t>
  </si>
  <si>
    <t>Anteil 4-Personenhaushalte [%]</t>
  </si>
  <si>
    <t>Anteil 4 Zi.-Wohnungen [%]</t>
  </si>
  <si>
    <t>Anteil 5-Personenhaushalte [%]</t>
  </si>
  <si>
    <t>Anteil 5 Zi.-Wohnungen [%]</t>
  </si>
  <si>
    <t>Anteil 6 und mehr Personenhaushalte [%]</t>
  </si>
  <si>
    <t>Anteil 6+ Zi.-Wohnungen [%]</t>
  </si>
  <si>
    <t>Anteil Ausländer</t>
  </si>
  <si>
    <t>Anteil biologisch bewirtschafteter Landwirtschaftsfläche</t>
  </si>
  <si>
    <t>Anteil der Bevölkerung, der in einem Haushalt mit mindestens einem Kontoüberzug oder einem Kreditkarten-Zahlungsrückstand lebt, nach verschiedenen soziodemographischen Merkmalen</t>
  </si>
  <si>
    <t>Anteil der Bevölkerung in Haushalten mit mindestens einem Kredit oder Darlehen (ohne Hypotheken auf dem Hauptwohnsitz), nach verschiedenen soziodemographischen Merkmalen</t>
  </si>
  <si>
    <t>Anteil der Bruttowertschöpfung der Haushalte an der erweiterten/modifizierten Gesamtwirtschaft</t>
  </si>
  <si>
    <t>Anteil jur. Pers. an allg. Gemeindesteuern [%]</t>
  </si>
  <si>
    <t>Anteil der Lohnkomponenten in Prozent an der Lohnsumme - Kantonaler öffentlicher Sektor - Schweiz</t>
  </si>
  <si>
    <t>Anteil der Lohnkomponenten in Prozent an der Lohnsumme nach Wirtschaftsabteilungen (NOGA08) - Privater Sektor - Schweiz [TA14]</t>
  </si>
  <si>
    <t>Anteil der Lohnkomponenten in Prozent an der Lohnsumme nach Wirtschaftszweigen (NOGA02) - Privater Sektor und öffentlicher Sektor (Bund) - Schweiz</t>
  </si>
  <si>
    <t>Anteil der Lohnkomponenten in Prozent an der Lohnsumme nach Wirtschaftszweigen (NOGA02) - Privater und öffentlicher Sektor zusammen - Schweiz</t>
  </si>
  <si>
    <t>Anteil der Lohnkomponenten in Prozent an der Lohnsumme nach Wirtschaftszweigen (NOGA08) - Privater und öffentlicher Sektor zusammen - Schweiz [T14]</t>
  </si>
  <si>
    <t>Anteil der Lohnkomponenten in Prozent an der Lohnsumme nach Wirtschaftszweigen (NOGA08) - Privater Sektor und öffentlicher Sektor (Bund) - Schweiz</t>
  </si>
  <si>
    <t>Anteil natürl. Pers. an allg. Gemeindesteuern [%]</t>
  </si>
  <si>
    <t>Anteil der Personen, die in einem Haushalt mit mindestens einem Kredit, einem Konsumkredit und kritischen Kontoüberzügen oder Zahlungsrückständen leben, nach verschiedenen soziodemographischen Merkmalen</t>
  </si>
  <si>
    <t>Anteil Pol./Schulgem. an allg. Gemeindesteuern [%]</t>
  </si>
  <si>
    <t>Anteil der Rauchenden, die mit dem Rauchen aufhören möchten</t>
  </si>
  <si>
    <t>Anteil der Schweizer Städte mit mehr als 20'000 Einwohnerinnen und Einwohnern an der gesamten Kulturfinanzierung der Gemeinden</t>
  </si>
  <si>
    <t>Anteil des Tourismus an Wertschöpfung und Beschäftigung</t>
  </si>
  <si>
    <t>Anteile der Brutto-Sozialhilfekosten im Asylbereich pro Kanton im Juni  (Hochrechnung)</t>
  </si>
  <si>
    <t>Anteil EFH am Wohnungsbestand [%]</t>
  </si>
  <si>
    <t>Anteil Einfamilienhäuser</t>
  </si>
  <si>
    <t>Anteil erneuerbarer Energien (ohne Mobilität)</t>
  </si>
  <si>
    <t>Anteil Gewässerfläche [%]</t>
  </si>
  <si>
    <t>Anteil GK A [%]</t>
  </si>
  <si>
    <t>Anteil GK B [%]</t>
  </si>
  <si>
    <t>Anteil GK C [%]</t>
  </si>
  <si>
    <t>Anteil GK D [%]</t>
  </si>
  <si>
    <t>Anteil GK E [%]</t>
  </si>
  <si>
    <t>Anteil GK F [%]</t>
  </si>
  <si>
    <t>Anteil Grundsteuern am Steuerertrag [%]</t>
  </si>
  <si>
    <t>Anteil Grünflächen</t>
  </si>
  <si>
    <t>Anteil Haushalte, die Mühe bekunden, mit dem Einkommen zurechtzukommen (SILC)</t>
  </si>
  <si>
    <t>Anteil Kirchgemeinden an allg. Gemeindesteuern [%]</t>
  </si>
  <si>
    <t>Anteil Konfessionslose</t>
  </si>
  <si>
    <t>Anteil Landwirtschaftsfläche [%]</t>
  </si>
  <si>
    <t>Anteilmässige Entwicklung der Einkommensgruppen</t>
  </si>
  <si>
    <t>Anteil ohne GK [%]</t>
  </si>
  <si>
    <t>Anteil Personen in Einpersonenhaushalten</t>
  </si>
  <si>
    <t>Anteil Siedlungsfläche [%]</t>
  </si>
  <si>
    <t>Anteil Teilzeitbeschäftigte Landwirtschaft [%]</t>
  </si>
  <si>
    <t>Anteil unproduktive Fläche [%]</t>
  </si>
  <si>
    <t>Anteil Verkehrsfläche [%]</t>
  </si>
  <si>
    <t>Anteil Vollzeitbeschäftigte Landwirtschaft [%]</t>
  </si>
  <si>
    <t>Anteil von Menschen mit Behinderungen in verschiedenen Bevölkerungsgruppen</t>
  </si>
  <si>
    <t>Anteil Waldfläche [%]</t>
  </si>
  <si>
    <t>Antragsteller/innen (ab 15 Jahren) in der Sozialhilfe nach Erwerbssituation und Fallstruktur</t>
  </si>
  <si>
    <t>Antragsteller/innen (von 18 bis 65 Jahren) in der Sozialhilfe nach Erwerbssituation und Fallstruktur</t>
  </si>
  <si>
    <t>Anzahl AHV-Renten, Rentensumme und Mittelwert im Dezember nach Geschlecht, Wohnsitzstaat (Kategorie) und Staatsangehörigkeit (Kategorie)</t>
  </si>
  <si>
    <t>Anzahl AHV-Renten, Rentensumme und Mittelwert in der Schweiz im Dezember nach Geschlecht, Kanton und Staatsangehörigkeit (Kategorie)</t>
  </si>
  <si>
    <t>Anzahl aller umgesetzten Parzellen - nach Handänderungsart, seit 1934</t>
  </si>
  <si>
    <t>Anzahl Arbeitsstätten, Beschäftigte und Vollzeitäquivalente nach öffentlichem und privatem Sektor - NOGA 2008</t>
  </si>
  <si>
    <t>Anzahl Arbeitsstätten und Beschäftigte von ausländischen multinationalen Tochterunternehmen nach Grossregion und Branchen (aggregiert nach Abschnitten)</t>
  </si>
  <si>
    <t>Anzahl Arbeitsstätten und Beschäftigte von Unternehmensgruppen nach Art der Gruppe, Grossregion und Branchen (aggregiert nach Abschnitten)</t>
  </si>
  <si>
    <t>Anzahl auf die Grundgesamtheit hochgerechneter Reisen nach Reisetyp</t>
  </si>
  <si>
    <t>Anzahl ausländische multinationale Tochterunternehmen, Arbeitsstätten und Beschäftigte nach Grossregion und Kanton</t>
  </si>
  <si>
    <t>Anzahl ausländische multinationale Tochterunternehmen und Beschäftigte nach Branchen (BFS50)</t>
  </si>
  <si>
    <t>Anzahl ausländische multinationale Tochterunternehmen und Beschäftigte nach Grössenklasse und Branchen (aggregiert nach Abschnitten)</t>
  </si>
  <si>
    <t>Anzahl ausländische multinationale Tochterunternehmen und Beschäftigte nach Rechtsform</t>
  </si>
  <si>
    <t>Anzahl ausländische multinationale Tochterunternehmen und Beschäftigte nach Sitzland und Branchen (aggregiert nach Abschnitten)</t>
  </si>
  <si>
    <t>Anzahl ausländische multinationale Unternehmensgruppen, Tochterunternehmen und Beschäftigte nach Regionalisierungsgrad der Gruppe</t>
  </si>
  <si>
    <t>Anzahl ausländische multinationale Unternehmensgruppen, Tochterunternehmen und Beschäftigte nach Grössenklasse</t>
  </si>
  <si>
    <t>Anzahl ausländische multinationale Unternehmensgruppen, Tochterunternehmen und Beschäftigte nach Sitzland</t>
  </si>
  <si>
    <t>Anzahl Eintritte in berufliche Grundbildung nach Geschlecht</t>
  </si>
  <si>
    <t>Anzahl Inhaftierungen und Inhaftierungsraten nach Nationalität, Geschlecht und Aufenthaltstatus</t>
  </si>
  <si>
    <t>Anzahl Insassen und Insassenrate nach Nationalität, Geschlecht und Aufenthaltstatus</t>
  </si>
  <si>
    <t>Anzahl Kandidierende bei den Nationalratswahlen</t>
  </si>
  <si>
    <t>Anzahl Patienten nach Altersklassen und Anzahl Hospitaliserungen im Lauf des Jahres</t>
  </si>
  <si>
    <t>Anzahl Personen ab 65 Jahren je 100 Erwerbspersonen im Alter von 20 bis 64 Jahren</t>
  </si>
  <si>
    <t>Anzahl Personen pro Aufgang</t>
  </si>
  <si>
    <t>Anzahl Pflanzungen in der Schweiz</t>
  </si>
  <si>
    <t>Anzahl Reisen mit Übernachtungen</t>
  </si>
  <si>
    <t>Anzahl Reisen mit Übernachtungen nach Hauptdestination</t>
  </si>
  <si>
    <t>Anzahl Reisen mit Übernachtungen pro Person</t>
  </si>
  <si>
    <t>Anzahl Reisen mit Übernachtungen pro Person nach soziodemographischen Merkmalen</t>
  </si>
  <si>
    <t>Anzahl Reisen mit Übernachtungen pro Person, Wohnbevölkerung ab 6 Jahren</t>
  </si>
  <si>
    <t>Anzahl Reisen mit Übernachtungen, Wohnbevölkerung ab 6 Jahren</t>
  </si>
  <si>
    <t>Anzahl Reisen, nach Reisetyp und Destinationen</t>
  </si>
  <si>
    <t>Anzahl Reisen pro Person nach soziodemografischen Merkmalen</t>
  </si>
  <si>
    <t>Anzahl Sägereien nach Kantonen</t>
  </si>
  <si>
    <t>Anzahl SBB-Bahnhofbenutzer</t>
  </si>
  <si>
    <t>Anzahl Tagesreisen</t>
  </si>
  <si>
    <t>Anzahl Tagesreisen  pro Person</t>
  </si>
  <si>
    <t>Anzahl Tagesreisen pro Person, Wohnbevölkerung ab 6 Jahren</t>
  </si>
  <si>
    <t>Anzahl Tagesreisen, Wohnbevölkerung ab 6 Jahren</t>
  </si>
  <si>
    <t>Anzahl Telekomanbieter mit Festnetzleitung</t>
  </si>
  <si>
    <t>Anzahl Todesfälle nach Todesursachen bei Säuglingen, nach Geschlecht</t>
  </si>
  <si>
    <t>Anzahl Todesfälle nach Todesursachen, Kinder 0 bis 14 Jahre, nach Geschlecht</t>
  </si>
  <si>
    <t>Anzahl Übernachtungen und Reisen mit Übernachtungen nach Hauptdestination (Orte, Länder und Regionen)</t>
  </si>
  <si>
    <t>Anzahl Übernachtungen und Reisen mit Übernachtungen nach Reisetyp und nach Strukturvariablen</t>
  </si>
  <si>
    <t>Anzahl umgesetzter, bebauter Parzellen - nach Handänderungsart, seit 1934</t>
  </si>
  <si>
    <t>Anzahl umgesetzter, unbebauter Parzellen - nach Handänderungsart, seit 1934</t>
  </si>
  <si>
    <t>Anzahl und Rate Schwangerschaftsabbrüche, nach Kanton der Intervention</t>
  </si>
  <si>
    <t>Anzahl Unternehmen, Arbeitsstätten und Beschäftigte von Unternehmensgruppen nach Art der Gruppe, Grossregion und Kanton</t>
  </si>
  <si>
    <t>Anzahl Unternehmen im Kernbereich der Medien</t>
  </si>
  <si>
    <t>Anzahl Unternehmensgruppen, Unternehmen und Beschäftigte nach Art der Gruppe und Grössenklasse</t>
  </si>
  <si>
    <t>Anzahl Unternehmensgruppen, Unternehmen und Beschäftigte nach Art der Gruppe und Regionalisierungsgrad der Gruppe</t>
  </si>
  <si>
    <t>Anzahl Unternehmensgruppen, Unternehmen und Beschäftigte nach Art der Gruppe und Sitzland</t>
  </si>
  <si>
    <t>Anzahl Unternehmen und Beschäftigte von Unternehmensgruppen nach Art der Gruppe, Grössenklasse und Branchen (aggregiert nach Abschnitten)</t>
  </si>
  <si>
    <t>Anzahl Unternehmen und Beschäftigte von Unternehmensgruppen nach Art der Gruppe, Sitzland und Branchen (aggregiert nach Abschnitten)</t>
  </si>
  <si>
    <t>Anzahl Unternehmen und Beschäftigte von Unternehmensgruppen nach Art der Gruppe und Branchen (BFS50)</t>
  </si>
  <si>
    <t>Anzahl Unternehmen und Beschäftigte von Unternehmensgruppen nach Art der Gruppe und Rechtsform</t>
  </si>
  <si>
    <t>Anzahl vorgeführte Filme, Erstaufführungen und Eintritte nach Herkunftsland der Filme</t>
  </si>
  <si>
    <t>AOX-Konzentration Abwasser</t>
  </si>
  <si>
    <t>Apotheken [Anz.]</t>
  </si>
  <si>
    <t>Apotheken [pro 1000 Einw.]</t>
  </si>
  <si>
    <t>Arbeit auf Abruf nach Geschlecht, Nationalität, Altersgruppen, Familientyp</t>
  </si>
  <si>
    <t>Arbeiten in der Stadt</t>
  </si>
  <si>
    <t>Arbeitgeberunterstützte Weiterbildung</t>
  </si>
  <si>
    <t>Arbeitnehmende, die ihre Stelle über ein privates Stellenvermittlungsbüro gefunden haben</t>
  </si>
  <si>
    <t>Arbeitsbedingungen und Gesundheitszustand, 2012-2017</t>
  </si>
  <si>
    <t>Arbeitsbedingungen von Menschen mit und ohne Behinderungen</t>
  </si>
  <si>
    <t>Arbeitsgesetz (Ladenöffnungszeiten in Zentren des öffentlichen Verkehrs), nach Bezirken</t>
  </si>
  <si>
    <t>Arbeitsgesetz (Ladenöffnungszeiten in Zentren des öffentlichen Verkehrs), nach Gemeinden</t>
  </si>
  <si>
    <t>Arbeitsgesetz (Ladenöffnungszeiten in Zentren des öffentlichen Verkehrs), nach Kantonen</t>
  </si>
  <si>
    <t>Arbeitsgesetz (Ladenöffnungszeiten in Zentren des öffentlichen Verkehrs), nach Städte</t>
  </si>
  <si>
    <t>Arbeitsgesetz (Liberalisierung der Öffnungszeiten von Tankstellenshops), nach Bezirken</t>
  </si>
  <si>
    <t>Arbeitsgesetz (Liberalisierung der Öffnungszeiten von Tankstellenshops), nach Gemeinden</t>
  </si>
  <si>
    <t>Arbeitsgesetz (Liberalisierung der Öffnungszeiten von Tankstellenshops), nach Kantonen</t>
  </si>
  <si>
    <t>Arbeitskosten je geleistete Stunde im Produktions- und Dienstleistungssektor - Vergleich Schweiz - Europäische Union (EU) - EFTA-Staaten; in Euro und KKS</t>
  </si>
  <si>
    <t>Arbeitskosten je geleistete Stunde nach Wirtschaftsabschnitten - Vergleich Schweiz - Europäische Union (EU) - EFTA-Staaten; in Euro</t>
  </si>
  <si>
    <t>Arbeitskosten pro Stunde im Produktions- und Dienstleistungssektor (NOGA 2002). Vergleich Schweiz - Europäische Union (EU) - EFTA-Staaten. In Euro und KKS</t>
  </si>
  <si>
    <t>Arbeitskosten pro Stunde im Produktions- und Dienstleistungssektor (NOGA 2008) - Vergleich Schweiz - Europäische Union (EU) - EFTA-Staaten in Euro und KKS</t>
  </si>
  <si>
    <t>Arbeitskosten pro Stunde nach Wirtschaftszweigen (NOGA 2002)</t>
  </si>
  <si>
    <t>Arbeitskosten pro Stunde nach Wirtschaftszweigen (NOGA 2002). Vergleich Schweiz - Europäische Union (EU) - EFTA-Staaten. In Euro</t>
  </si>
  <si>
    <t>Arbeitskosten pro Stunde nach Wirtschaftszweigen (NOGA 2008)</t>
  </si>
  <si>
    <t>Arbeitskosten pro Stunde nach Wirtschaftszweigen (NOGA 2008) - Vergleich Schweiz - Europäische Union (EU) - EFTA-Staaten, in Euro</t>
  </si>
  <si>
    <t>Arbeitslose [Anz.]</t>
  </si>
  <si>
    <t>Arbeitslose insgesamt, Ganzarbeitslose, teilweise Arbeitslose im Jahresmittel nach Geschlecht</t>
  </si>
  <si>
    <t>Arbeitslose nach Geschlecht, Nationalität, Alter und Dauer der Arbeitslosigkeit. Jahresdurchschnitt</t>
  </si>
  <si>
    <t>Arbeitslose nach Geschlecht und Sektor</t>
  </si>
  <si>
    <t>Arbeitslose nach Kanton. Jahresdurchschnitt</t>
  </si>
  <si>
    <t>Arbeitslosenanteil an Bevölkerung 15-64 Jahre [%]</t>
  </si>
  <si>
    <t>Arbeitslosenquote</t>
  </si>
  <si>
    <t>Arbeitslosenquote nach Geschlecht, Nationalität und Alter. Jahresdurchschnitt</t>
  </si>
  <si>
    <t>Arbeitslosenversicherung und Insolvenzentschädigung</t>
  </si>
  <si>
    <t>Arbeitsmangel nach Geschlecht</t>
  </si>
  <si>
    <t>Arbeitsmarktindikatoren 2001</t>
  </si>
  <si>
    <t>Arbeitsmarktindikatoren 2017</t>
  </si>
  <si>
    <t>Arbeitsmarktindikatoren 2017. Kommentierte Ergebnisse für die Periode 2011-2017</t>
  </si>
  <si>
    <t>Arbeitsmarktindikatoren 2018</t>
  </si>
  <si>
    <t>Arbeitsmarktindikatoren 2018. Kommentierte Ergebnisse für die Periode 2012-2018</t>
  </si>
  <si>
    <t>Arbeitsmarktindikatoren 2019</t>
  </si>
  <si>
    <t>Arbeitsmarktregionen 2018</t>
  </si>
  <si>
    <t>Arbeitsmarktstatus nach Geschlecht, Nationalität, Altersgruppen, Familientyp</t>
  </si>
  <si>
    <t>Arbeitsplätze pro Kopf</t>
  </si>
  <si>
    <t>Arbeitsplatz Haushalt: Zeitaufwand für Haus- und Familienarbeit und deren monetäre Bewertung</t>
  </si>
  <si>
    <t>Arbeitsplatzprobleme</t>
  </si>
  <si>
    <t>Arbeitsproduktivität nach Branchen zu laufenden Preisen (50 Branchen)</t>
  </si>
  <si>
    <t>Arbeitsproduktivität nach Branchen zu Preisen des Vorjahres (aggregiert nach Abschnitten)</t>
  </si>
  <si>
    <t>Arbeitsproduktivität nach tatsächlichen Arbeitsstunden pro Grossregion zu laufenden Preisen</t>
  </si>
  <si>
    <t>Arbeitsproduktivität nach tatsächlichen Arbeitsstunden pro Grossregion zu Preisen des Vorjahres</t>
  </si>
  <si>
    <t>Arbeitsproduktivität nach tatsächlichen Arbeitsstunden zu Preisen des Vorjahres</t>
  </si>
  <si>
    <t>Arbeitsstätten im Primärsektor [Anz.]</t>
  </si>
  <si>
    <t>Arbeitsstätten im Sekundärsektor [Anz.]</t>
  </si>
  <si>
    <t>Arbeitsstätten im Tertiärsektor [Anz.]</t>
  </si>
  <si>
    <t>Arbeitsstätten nach Branche und Wohnviertel</t>
  </si>
  <si>
    <t>Arbeitsstätten nach Grössenklasse und Beschäftigte nach Sektor</t>
  </si>
  <si>
    <t>Arbeitsstätten und Beschäftigte des 1. Wirtschaftssektors nach Kantonen</t>
  </si>
  <si>
    <t>Arbeitsstätten und Beschäftigte des 1. Wirtschaftssektors nach Wirtschaftszweigen</t>
  </si>
  <si>
    <t>Arbeitsstätten und Beschäftigte im Gesundheitsbereich</t>
  </si>
  <si>
    <t>Arbeitsstätten und Beschäftigte nach Jahr, Quartier und NOGA</t>
  </si>
  <si>
    <t>Arbeitsstätten und Beschäftigte nach Kanton und Wirtschaftsabteilung</t>
  </si>
  <si>
    <t>Arbeitstagregelung nach Geschlecht, Nationalität, Altersgruppen, Familientyp</t>
  </si>
  <si>
    <t>Arbeitsvorrat (Investitionen) der baubewilligten Bauprojekte (Stichtag 31.12.2016) für die Folgejahre nach Art der Auftraggeber sowie nach Art der Arbeiten</t>
  </si>
  <si>
    <t>Arbeitsvorrat (Investitionen) der baubewilligten Bauprojekte (Stichtag 31.12.2016) für die Folgejahre nach Art der Arbeiten und nach Kanton</t>
  </si>
  <si>
    <t>Arbeitsvorrat (Investitionen) der baubewilligten Bauprojekte (Stichtag 31.12.2016) für die Folgejahre nach Art der Auftraggeber sowie nach Art und Kategorie der Bauwerke</t>
  </si>
  <si>
    <t>Arbeitsvorrat (Investitionen) der Baubewilligten Bauprojekte (Stichtag 31.12.2016) für die Folgejahre nach Art der Bauwerke und nach Kanton</t>
  </si>
  <si>
    <t>Arbeitsvorrat (Investitionen) der baubewilligten Bauprojekte (Stichtag 31.12.2016) für die Folgejahre nach Art der Bauwerke sowie nach Art und Kategorie der Auftraggeber</t>
  </si>
  <si>
    <t>Arbeitsvorrat (Investitionen) der Baubewilligten Bauprojekte (Stichtag 31.12.2016) für die Folgejahre nach Art der Auftraggeber und nach Kanton</t>
  </si>
  <si>
    <t>Arbeitsvorrat (Investitionen) der im Bau befindlichen Bauprojekte (Stichtag 31.12.2016) für die Folgejahre nach Art der Auftraggeber und nach Kanton</t>
  </si>
  <si>
    <t>Arbeitsvorrat (Investitionen) der im Bau befindlichen Bauprojekte (Stichtag 31.12.2016) für die Folgejahre nach Art der Arbeiten und nach Kanton</t>
  </si>
  <si>
    <t>Arbeitsvorrat (Investitionen) der im Bau befindlichen Bauprojekte (Stichtag 31.12.2016) für die Folgejahre nach Art der Auftraggeber sowie nach Art der Arbeiten</t>
  </si>
  <si>
    <t>Arbeitsvorrat (Investitionen) der im Bau befindlichen Bauprojekte (Stichtag 31.12.2016) für die Folgejahre nach Art der Auftraggeber sowie nach Art und Kategorie der Bauwerke</t>
  </si>
  <si>
    <t>Arbeitsvorrat (Investitionen) der im Bau befindlichen Bauprojekte (Stichtag 31.12.2016) für die Folgejahre nach Art der Bauwerke sowie nach Art und Kategorie der Auftraggeber</t>
  </si>
  <si>
    <t>Arbeitsvorrat (Investitionen) der im Bau befindlichen Bauprojekte (Stichtag 31.12.2016) für die Folgejahre nach Art der Bauwerke und nach Kanton</t>
  </si>
  <si>
    <t>Arbeitszeitmodelle nach Geschlecht, Nationalität, Altersgruppen, Familientyp</t>
  </si>
  <si>
    <t>Arbeit und Gesundheit</t>
  </si>
  <si>
    <t>Repräsentative Auswahl aus der Sammlung „Archäologie“ des Schweizerischen Nationalmuseums</t>
  </si>
  <si>
    <t>Archäologische Zonenpläne</t>
  </si>
  <si>
    <t>Archiv der Betreuungs- und Unterhaltsdokumentation für überkommunale Naturschutzgebiete - BUN</t>
  </si>
  <si>
    <t>Arealstatistik: Bodenbedeckung (NOLC04) nach Bezirk und Gemeinde</t>
  </si>
  <si>
    <t>Arealstatistik: Bodenbedeckung (NOLC04) nach Grossregion und Kanton</t>
  </si>
  <si>
    <t>Arealstatistik Schweiz. Erhebung der Bodennutzung und der Bodenbedeckung. Ausgabe 2017/18</t>
  </si>
  <si>
    <t>Arealstatistik Schweiz: Zahlen - Fakten - Analysen</t>
  </si>
  <si>
    <t>Arealstatistik: Standardnomenklatur (NOAS04) nach Bezirk und Gemeinde</t>
  </si>
  <si>
    <t>Arealstatistik: Standardnomenklatur (NOAS04) nach Grossregion und Kanton</t>
  </si>
  <si>
    <t>Cercle Indicateurs, Audit urbain</t>
  </si>
  <si>
    <t>Conseil d'éthique. Règlement</t>
  </si>
  <si>
    <t>Nuove direttive di codifica per l'asportazione di materiale di osteosintesi e nell'ambito dell'oncologia</t>
  </si>
  <si>
    <t>La dimension sociale dans les hautes écoles</t>
  </si>
  <si>
    <t>Forum Ecoparc 2009</t>
  </si>
  <si>
    <t>Le soutien des entreprises à la formation continue</t>
  </si>
  <si>
    <t>Diversité des personnes avec de faibles compétences</t>
  </si>
  <si>
    <t>Situation financière des ménages</t>
  </si>
  <si>
    <t>Déterminants et évolution des coûts du système de santé en Suisse</t>
  </si>
  <si>
    <t>Les domaines de compétence de ALL et leur estimation</t>
  </si>
  <si>
    <t>Liste historisée des communes de la Suisse</t>
  </si>
  <si>
    <t>Compétences, formation et marché du travail en Suisse</t>
  </si>
  <si>
    <t>Conditions de vie et d'études dans les hautes écoles suisses</t>
  </si>
  <si>
    <t>Intégration et réseaux sociaux</t>
  </si>
  <si>
    <t>Situation sociale des étudiant-e-s 2005</t>
  </si>
  <si>
    <t>Migrations internes et changements familiaux en Suisse</t>
  </si>
  <si>
    <t>Sources de la statistique de la culture et indicateurs statistiques culturels prioritaires</t>
  </si>
  <si>
    <t>Mortalité des étrangers en Suisse</t>
  </si>
  <si>
    <t>Bases du recensement</t>
  </si>
  <si>
    <t>La population face au travail: disparités socio-démographiques et régionales</t>
  </si>
  <si>
    <t>L'évolution de l'appartenance religieuse et confessionnelle en Suisse</t>
  </si>
  <si>
    <t>Deux siècles d'histoire démographique suisse</t>
  </si>
  <si>
    <t>Indicatori del mercato del lavoro 2019. Risultati commentati per il periodo 2013-2019</t>
  </si>
  <si>
    <t>Annotated references from journal issues and monographs on the history of Venice</t>
  </si>
  <si>
    <t>Administrative units Switzerland - INSPIRE</t>
  </si>
  <si>
    <t>Sustainable Development in Switzerland</t>
  </si>
  <si>
    <t>A Peer Review of the Swiss Statistical System</t>
  </si>
  <si>
    <t>Contributions to the Second DeSeCo Symposium</t>
  </si>
  <si>
    <t>Productivity Measurement and Analysis: Proceedings from OECD Workshops</t>
  </si>
  <si>
    <t>21st Century Swiss video games</t>
  </si>
  <si>
    <t>Armut im Alter</t>
  </si>
  <si>
    <t>Armutsgefährdung, nach verschiedenen soziodemografischen Merkmalen</t>
  </si>
  <si>
    <t>Armutsgefährdungsgrenzen ausgewählter Haushaltstypen</t>
  </si>
  <si>
    <t>Armutsgefährdungsquoten der Erwerbstätigen, nach verschiedenen Merkmalen</t>
  </si>
  <si>
    <t>Armutsgefährdungsquoten, nach verschiedenen sozioprofessionellen Merkmalen</t>
  </si>
  <si>
    <t>Armutsindikator für den soziodemografischen Lastenausgleich im Rahmen der NFA</t>
  </si>
  <si>
    <t>Armutslücke, nach verschiedenen soziodemographischen Merkmalen</t>
  </si>
  <si>
    <t>Armutsquote der Erwerbstätigen, nach verschiedenen Merkmalen</t>
  </si>
  <si>
    <t>Armutsquote, nach verschiedenen Merkmalen</t>
  </si>
  <si>
    <t>Armutsquoten vor und nach Sozialtransfers, nach verschiedenen Merkmalen</t>
  </si>
  <si>
    <t>Armut und materielle Entbehrung. Ergebnisse 2007 bis 2014</t>
  </si>
  <si>
    <t>Armut und materielle Entbehrung von Kindern</t>
  </si>
  <si>
    <t>Armut von Personen im Erwerbsalter</t>
  </si>
  <si>
    <t>Armut vor Sozialtransfers</t>
  </si>
  <si>
    <t>Arten der Feuchtgebietskartierung (1976 / 1977)</t>
  </si>
  <si>
    <t>Arten der Trockenstandorte TWW (1974 / 1976)</t>
  </si>
  <si>
    <t>Artengefährdung in der Schweiz</t>
  </si>
  <si>
    <t>Ärzte mit Praxistätigkeit, seit 1945</t>
  </si>
  <si>
    <t>Ärzte, Zahnärzte und Apotheken, Entwicklung des Bestandes</t>
  </si>
  <si>
    <t>Ärztliche Behandlung: Arthrose, (rheumatische) Arthritis nach Alter, Geschlecht, Sprachgebiet, Bildungsniveau</t>
  </si>
  <si>
    <t>Ärztliche Behandlung: Depression</t>
  </si>
  <si>
    <t>Ärztliche Behandlung: Diabetes</t>
  </si>
  <si>
    <t>Ärztliche Behandlung: Herzinfarkt (Herzschlag) nach Alter, Geschlecht, Sprachgebiet, Bildungsniveau</t>
  </si>
  <si>
    <t>Ärztliche Behandlung: Heuschnupfen oder andere Allergie nach Alter, Geschlecht, Sprachgebiet, Bildungsniveau</t>
  </si>
  <si>
    <t>Ärztliche Behandlung: Hoher Blutdruck nach Alter, Geschlecht, Sprachgebiet, Bildungsniveau</t>
  </si>
  <si>
    <t>Ärztliche Behandlung: Krebs, Geschwulst nach Alter, Geschlecht, Sprachgebiet, Bildungsniveau</t>
  </si>
  <si>
    <t>Ärztliche Behandlung: Osteoporose nach Alter, Geschlecht, Sprachgebiet, Bildungsniveau</t>
  </si>
  <si>
    <t>Aspekte der Innovation und Innovationsdiffusion</t>
  </si>
  <si>
    <t>Assistierter Suizid nach Geschlecht und Alter</t>
  </si>
  <si>
    <t>Assistierter Suizid (Sterbehilfe) und Suizid in der Schweiz</t>
  </si>
  <si>
    <t>error</t>
  </si>
  <si>
    <t>Asylgesetz (AsylG) (Dringliche Änderungen des Asylgesetzes), nach Bezirken</t>
  </si>
  <si>
    <t>Asylgesetz (AsylG) (Dringliche Änderungen des Asylgesetzes), nach Gemeinden</t>
  </si>
  <si>
    <t>Asylgesetz (AsylG) (Dringliche Änderungen des Asylgesetzes), nach Kantonen</t>
  </si>
  <si>
    <t>Atmosphärenstationen</t>
  </si>
  <si>
    <t>Auf dem Weg zur Gleichstellung?</t>
  </si>
  <si>
    <t>Auf dem Weg zur Gleichstellung von Frau und Mann</t>
  </si>
  <si>
    <t>Auf Deponien abgelagerte Abfälle</t>
  </si>
  <si>
    <t>Aufenthalte der Bevölkerung in der Natur</t>
  </si>
  <si>
    <t>Aufenthaltsart der ausländischen Bevölkerung nach Nationalität und Geschlecht seit 1993</t>
  </si>
  <si>
    <t>Aufgelöste Partnerschaften nach Kanton, Dauer der Partnerschaft, gegenseitiger Staatsangehörigkeit (Kategorie) und Altersklasse der Partner</t>
  </si>
  <si>
    <t>Aufhebung der Listenverbindungen</t>
  </si>
  <si>
    <t>Aufkommens- und Verwendungstabellen für Energieflüsse</t>
  </si>
  <si>
    <t>Aufzugsstammdaten</t>
  </si>
  <si>
    <t>Aufzugzustand</t>
  </si>
  <si>
    <t>Ausbaugrad der Abwasserreinigungsanlagen</t>
  </si>
  <si>
    <t>Ausbildung in Naturwissenschaften, Mathematik und Technik in der Schweiz</t>
  </si>
  <si>
    <t>Ausbildungsabschlüsse der Sozialhilfeempfänger/innen und der Bevölkerung im Alter ab 18 Jahren</t>
  </si>
  <si>
    <t>Ausbildungsbeiträge: Betrag, Bezügerinnen und Bezüger und Bundessubvention</t>
  </si>
  <si>
    <t>Ausbildungsbeiträge pro Einwohnerin bzw. Einwohner und Bundessubvention, nach Kanton</t>
  </si>
  <si>
    <t>Ausbildungsniveau der ständigen Wohnbevölkerung nach Arbeitsmarktstatus, Geschlecht, Nationalität, Altersgruppen und Familientyp</t>
  </si>
  <si>
    <t>Ausbildungsstufen der ständigen Wohnbevölkerung nach Arbeitsmarktstatus, Geschlecht, Nationalität, Altersgruppen und Familientyp</t>
  </si>
  <si>
    <t>Ausbildungsstufen der Vollzeit- und Teilzeiterwerbstätigen nach Geschlecht, Nationalität, Altersgruppen, Familientyp</t>
  </si>
  <si>
    <t>Ausfuhr nach Handelspartnern (Länder)</t>
  </si>
  <si>
    <t>Ausgaben für Direktzahlungen: Allgemeine Direktzahlungen</t>
  </si>
  <si>
    <t>Ausgaben für Direktzahlungen: Ökobeiträge</t>
  </si>
  <si>
    <t>Ausgaben pro Person und pro Reise für private Tagesreisen</t>
  </si>
  <si>
    <t>Ausgaben pro Person und pro Reise für private Tagesreisen, Wohnbevölkerung ab 6 Jahren</t>
  </si>
  <si>
    <t>Ausgaben pro Person und Reise für Privatreisen mit Übernachtungen</t>
  </si>
  <si>
    <t>Ausgaben pro Person und Reise für Privatreisen mit Übernachtungen, Wohnbevölkerung ab 6 Jahren</t>
  </si>
  <si>
    <t>Ausgesteuerte antragstellende Personen (von 18 bis 64 Jahren) nach dem Zeitraum seit der Aussteuerung und nach Altersklassen</t>
  </si>
  <si>
    <t>Ausgesteuert - was nun?</t>
  </si>
  <si>
    <t>Ausgewählte Arbeitsmarktindikatoren im internationalen Vergleich, 4. Quartal 2018</t>
  </si>
  <si>
    <t>Ausgewählte Aspekte zur Gesundheit und Inanspruchnahme nach Staatsangehörigkeit und Geschlecht</t>
  </si>
  <si>
    <t>Ausgewählte Bildungsabschlüsse. Entwicklung</t>
  </si>
  <si>
    <t>Ausgewählte Bildungsindikatoren, Entwicklung</t>
  </si>
  <si>
    <t>Ausgewählte Bildungsindikatoren im internationalen Vergleich</t>
  </si>
  <si>
    <t>Ausgewählte Bildungsindikatoren Schweiz</t>
  </si>
  <si>
    <t>Ausgewählte Bundesinventare. Flächen in ha nach Kantonen</t>
  </si>
  <si>
    <t>Ausgewählte Indikatoren des Bereichs 'Industrie und Dienstleistungen', Entwicklung</t>
  </si>
  <si>
    <t>Ausgewählte Indikatoren des Bereichs 'Industrie und Dienstleistungen' im internationalen Vergleich</t>
  </si>
  <si>
    <t>Ausgewählte Indikatoren im internationalen Vergleich, 2018</t>
  </si>
  <si>
    <t>Ausgewählte Indikatoren im internationalen Vergleich, 2019</t>
  </si>
  <si>
    <t>Ausgewählte Indikatoren im regionalen Vergleich, 2012 (Kantone)</t>
  </si>
  <si>
    <t>Ausgewählte Indikatoren im regionalen Vergleich, 2013 (Kantone)</t>
  </si>
  <si>
    <t>Ausgewählte Indikatoren im regionalen Vergleich, 2014 (Kantone)</t>
  </si>
  <si>
    <t>Ausgewählte Indikatoren im regionalen Vergleich, 2015 (Kantone)</t>
  </si>
  <si>
    <t>Ausgewählte Indikatoren im regionalen Vergleich, 2016 (Kantone)</t>
  </si>
  <si>
    <t>Ausgewählte Indikatoren im regionalen Vergleich, 2017 (Kantone)</t>
  </si>
  <si>
    <t>Ausgewählte Indikatoren im regionalen Vergleich, 2018 (Kantone)</t>
  </si>
  <si>
    <t>Ausgewählte Indikatoren im regionalen Vergleich, 2019 (Kantone)</t>
  </si>
  <si>
    <t>Ausgewählte Indikatoren zur Qualität der Beschäftigung</t>
  </si>
  <si>
    <t>Ausgewählte Infektionskrankheiten. Neuerkrankungen</t>
  </si>
  <si>
    <t>Auskunftsstellen der öffentlichen Statistik</t>
  </si>
  <si>
    <t>Ausländeranteil [%]</t>
  </si>
  <si>
    <t>Ausländeranteil in der Erwerbsbevölkerung im internationalen Vergleich, 4. Quartal 2018</t>
  </si>
  <si>
    <t>Ausländer(innen): Anzahl zu einer Landesverweisung verurteilten Erwachsenen, nach Nationalität</t>
  </si>
  <si>
    <t>Ausländer/innen, nach Aufenthaltskategorie</t>
  </si>
  <si>
    <t>Ausländer/innen nach Herkunftsland</t>
  </si>
  <si>
    <t>Ausländer(innen) (ohne B- und C-Ausweis): Anzahl verurteilte Erwachsene für ein Vergehen oder Verbrechen des Strafgesetzbuches (StGB), nach Nationalität, Alter und Geschlecht</t>
  </si>
  <si>
    <t>Ausländer(innen) (ohne B- und C-Ausweis): Anzahl verurteilte Erwachsene für ein Vergehen oder Verbrechen des Betäubungsmittelgesetzes (BetmG), nach Nationalität, Alter und Geschlecht</t>
  </si>
  <si>
    <t>Ausländer(innen) (ohne B- und C-Ausweis): Anzahl verurteilte Erwachsene für ein Vergehen oder Verbrechen des Ausländergesetzes (AuG), nach Nationalität, Alter und Geschlecht</t>
  </si>
  <si>
    <t>Ausländer(innen) (ohne B- und C-Ausweis): Anzahl verurteilte Erwachsene für ein Vergehen oder Verbrechen des Strassenverkehrsgesetzes (SVG), nach Nationalität, Alter und Geschlecht</t>
  </si>
  <si>
    <t>Ausländerinnen und Ausländer in der Schweiz - Bericht 2008</t>
  </si>
  <si>
    <t>Ausländische Sozialhilfebezüger/innen nach EU27-EFTA und Drittstaaten</t>
  </si>
  <si>
    <t>Auslandschweizer nach Konsularkreis, Bürgerrecht, Geschlecht und Altersklasse</t>
  </si>
  <si>
    <t>Auslandschweizer nach Wohnsitzstaat, Bürgerrecht, Geschlecht und Altersklasse</t>
  </si>
  <si>
    <t>Ausnahmetransportrouten</t>
  </si>
  <si>
    <t>Ausrüstungsinvestitionen nach CPA-Klassifikation</t>
  </si>
  <si>
    <t>Ausschaffungsinitiative und Gegenvorschlag: Stichfrage, nach Bezirken</t>
  </si>
  <si>
    <t>Ausschaffungsinitiative und Gegenvorschlag: Stichfrage, nach Gemeinden</t>
  </si>
  <si>
    <t>Ausschaffungsinitiative und Gegenvorschlag: Stichfrage, nach Kantonen</t>
  </si>
  <si>
    <t>Aussenhandel nach Verwendungszweck</t>
  </si>
  <si>
    <t>Ausserhalb des Kt. wohnhaft Besteuerte [Anz.]</t>
  </si>
  <si>
    <t>Aussichtspunkte in der Stadt Zürich</t>
  </si>
  <si>
    <t>Ausstrahlung von Schweizer Filmen am Fernsehen, 2000-2005</t>
  </si>
  <si>
    <t>Austritte: Verwahrung von geistig Abnormen (Art. 43.1.2 aStGB), nach Art des Austritts</t>
  </si>
  <si>
    <t>Austritte: Verwahrung von Gewohnheitsverbrechern (Art. 42 aStGB), nach Art des Austritts</t>
  </si>
  <si>
    <t>Auswahl von polizeilich registrierten Straftaten</t>
  </si>
  <si>
    <t>Auswanderung der ständigen Wohnbevölkerung nach Kanton, Staatsangehörigkeit, Geschlecht und Altersklasse</t>
  </si>
  <si>
    <t>Auswanderung der ständigen Wohnbevölkerung nach Kanton, Staatsangehörigkeit (Kategorie), Geburtsstaat, Geschlecht und Altersklasse</t>
  </si>
  <si>
    <t>Auswanderung der ständigen Wohnbevölkerung nach Kanton, Staatsangehörigkeit (Kategorie), Geschlecht und Alter</t>
  </si>
  <si>
    <t>Auswanderung der ständigen Wohnbevölkerung nach Kanton, Staatsangehörigkeit (Kategorie), Zielstaat, Geschlecht und Altersklasse</t>
  </si>
  <si>
    <t>Auswertungsprogramm Volkszählung 2000</t>
  </si>
  <si>
    <t>Auszug für die Psychiatrie aus dem Medizinischen Kodierungshandbuch</t>
  </si>
  <si>
    <t>Autographensammlung Hans Rhyn</t>
  </si>
  <si>
    <t>Automatische meteorologische Bodenmessstationen</t>
  </si>
  <si>
    <t>Automatische Wetterstationen - aktuelle Messwerte</t>
  </si>
  <si>
    <t>Autonomie von Menschen mit und ohne Behinderungen</t>
  </si>
  <si>
    <t>AV - Bodenbedeckung</t>
  </si>
  <si>
    <t>AV - Einzelobjekte</t>
  </si>
  <si>
    <t>Avifaunistisches Monitoring, Probeflächen mit Revierkartierung, 1990</t>
  </si>
  <si>
    <t>AV KMAF; Abstandslinien (Eigentumsbeschränkungen ZH)</t>
  </si>
  <si>
    <t>AV KMAF; Grundwasserschutz (Eigentumsbeschränkungen ZH)</t>
  </si>
  <si>
    <t>AV KMAF; Nutzungsplanung (Eigentumsbeschränkungen ZH)</t>
  </si>
  <si>
    <t>AV - Liegenschaften</t>
  </si>
  <si>
    <t>AV - Nomenklatur</t>
  </si>
  <si>
    <t>AV Strassenachsen</t>
  </si>
  <si>
    <t>Badegewässerqualität</t>
  </si>
  <si>
    <t>Gewässerqualität an öffentlichen Badeplätzen im Kanton Thurgau</t>
  </si>
  <si>
    <t>Badeplätze</t>
  </si>
  <si>
    <t>Bade-, Trinkwasser- und Zierbrunnen in Basel</t>
  </si>
  <si>
    <t>Bahnhofsliste (station list)</t>
  </si>
  <si>
    <t>Bahnlärmkataster</t>
  </si>
  <si>
    <t>Bahnübergang</t>
  </si>
  <si>
    <t>Bars und Lounges in der Region Zürich (Zürich Tourismus)</t>
  </si>
  <si>
    <t>Basel Info</t>
  </si>
  <si>
    <t>Basisplan-AV</t>
  </si>
  <si>
    <t>BASSINS VERSANTS DES COURS D'EAU (GROUPE)</t>
  </si>
  <si>
    <t>Bauabfälle</t>
  </si>
  <si>
    <t>Bauausgaben nach Art der Auftraggeber sowie nach Art und Kategorie der Bauwerke und nach Kantonen; zu laufenden Preisen</t>
  </si>
  <si>
    <t>Bauausgaben nach Art und Kategorie der Auftraggeber und nach Kantonen; zu laufenden Preisen</t>
  </si>
  <si>
    <t>Bauausgaben nach Art und Kategorie der Auftraggeber; zu Preisen von 2000</t>
  </si>
  <si>
    <t>Bauausgaben und Arbeitsvorrat nach Art der Arbeiten sowie nach Art und Kategorie der Auftraggeber; zu laufenden Preisen</t>
  </si>
  <si>
    <t>Bauausgaben und Arbeitsvorrat nach Art der Arbeiten sowie nach Art und Kategorie der Bauwerke</t>
  </si>
  <si>
    <t>Bauausgaben und Arbeitsvorrat nach Art der Arbeiten und nach Kantonen; zu laufenden Preisen</t>
  </si>
  <si>
    <t>Bauausgaben und Arbeitsvorrat nach Art der Auftraggeber und nach Art der Arbeiten; zu laufenden Preisen</t>
  </si>
  <si>
    <t>Bauausgaben und Arbeitsvorrat nach Art der Bauwerke und nach Art der Arbeiten</t>
  </si>
  <si>
    <t>Baubewilligte, im Bau befindliche und neu erstellte Wohnungen in den Gemeinden mit mehr als 5000 Einwohnern</t>
  </si>
  <si>
    <t>Baubewilligte Wohngebäude, Wohnungen und Einfamilienhäuser in den Agglomerationen mit mehr als 100 000 Einwohnern</t>
  </si>
  <si>
    <t>Baubewilligte Wohngebäude, Wohnungen und Einfamilienhäuser nach Gemeindegrössenklassen</t>
  </si>
  <si>
    <t>Baubewilligte Wohngebäude, Wohnungen und Einfamilienhäuser nach Grossregionen</t>
  </si>
  <si>
    <t>Baugrundarchiv: Längenprofile</t>
  </si>
  <si>
    <t>Bauhistorische Fotosammlung von Uster (1893-1909) von Julius Gujer</t>
  </si>
  <si>
    <t>Bauinv. Dienstl. 5 Jahre [Fr./Einw.]</t>
  </si>
  <si>
    <t>Bauinv. EFH 5 Jahre [Fr./Einw.]</t>
  </si>
  <si>
    <t>Bauinvestitionen  [Fr./Einw.]</t>
  </si>
  <si>
    <t>Bauinvestitionen [Mio.Fr.]</t>
  </si>
  <si>
    <t>Bauinvestitionen nach Kategorie der Bauwerke</t>
  </si>
  <si>
    <t>Bauinvestitionen und Arbeitsvorrat nach Art der Auftraggeber sowie nach Art und Kategorie der Bauwerke; zu laufenden Preisen</t>
  </si>
  <si>
    <t>Bauinvestitionen und Arbeitsvorrat nach Art der Auftraggeber und nach Art der Bauwerke; zu laufenden Preisen</t>
  </si>
  <si>
    <t>Bauinvestitionen und Arbeitsvorrat nach Art der Auftraggeber und nach Kantonen; zu laufenden Preisen</t>
  </si>
  <si>
    <t>Bauinvestitionen und Arbeitsvorrat nach Art der Auftraggeber und nach Kategorie der Bauwerke; zu laufenden Preisen</t>
  </si>
  <si>
    <t>Bauinvestitionen und Arbeitsvorrat nach Art der Auftraggeber und nach Typ der Bauwerke; zu laufenden Preisen</t>
  </si>
  <si>
    <t>Bauinvestitionen und Arbeitsvorrat nach Art der Bauwerke sowie nach Art und Kategorie der Auftraggeber; zu laufenden Preisen</t>
  </si>
  <si>
    <t>Bauinvestitionen und Arbeitsvorrat nach Art der Bauwerke und nach Kantonen; zu laufenden Preisen</t>
  </si>
  <si>
    <t>Bauinvestitionen und Arbeitsvorrat nach Kantonen; zu laufenden Preisen</t>
  </si>
  <si>
    <t>Bauinvestitionen und Arbeitsvorrat nach Kategorie der Auftraggeber und nach Kantonen; zu laufenden Preisen</t>
  </si>
  <si>
    <t>Bauinvestitionen und Arbeitsvorrat nach Kategorie der Auftraggeber und nach Kategorie der Bauwerke; zu laufenden Preisen</t>
  </si>
  <si>
    <t>Bauinvestitionen und Arbeitsvorrat nach Kategorie der Bauwerke und nach Kantonen; zu laufenden Preisen</t>
  </si>
  <si>
    <t>Bauinv. Industr./Lager 5 Jahre [Fr./Einw.]</t>
  </si>
  <si>
    <t>Bauinv. Landwirtschaft 5 Jahre [Fr./Einw.]</t>
  </si>
  <si>
    <t>Bauinv. MFH 5 Jahre [Fr./Einw.]</t>
  </si>
  <si>
    <t>Bauinv. ÖV, Kommunik. 5 Jahre [Fr./Einw.]</t>
  </si>
  <si>
    <t>Bauinv. Spital, Kultur usw. 5 J. [Fr./Einw.]</t>
  </si>
  <si>
    <t>Bauinv. Strassen, PP 5 Jahre [Fr./Einw.]</t>
  </si>
  <si>
    <t>Bauinv. Ver-/Entsorg. 5 Jahre [Fr./Einw.]</t>
  </si>
  <si>
    <t>Bauinv. Wohnen  [Fr./Einw.]</t>
  </si>
  <si>
    <t>Baulandpreis (25%-Quantil) [Fr./m2]</t>
  </si>
  <si>
    <t>Baulandpreis (75%-Quantil) [Fr./m2]</t>
  </si>
  <si>
    <t>Baulandpreis (arithm. Mittel) [Fr./m2]</t>
  </si>
  <si>
    <t>Baulandpreis (Median) [Fr./m2]</t>
  </si>
  <si>
    <t>Baulandpreis Modell (25%-Quantil) [Fr./m2]</t>
  </si>
  <si>
    <t>Baulandpreis Modell (75%-Quantil) [Fr./m2]</t>
  </si>
  <si>
    <t>Baulandpreis Modell (Median) [Fr./m2]</t>
  </si>
  <si>
    <t>Baulinien Nationalstrassen OeREB</t>
  </si>
  <si>
    <t>Baumkataster</t>
  </si>
  <si>
    <t>Baumkataster der Stadt Zürich</t>
  </si>
  <si>
    <t>Baupreisstatistik, Newsletter Dezember 2017</t>
  </si>
  <si>
    <t>Bauprojekte Immobilien</t>
  </si>
  <si>
    <t>Bauprojekte Infrastruktur</t>
  </si>
  <si>
    <t>Baustellen Kantonsstrassen</t>
  </si>
  <si>
    <t>Bau- und Wohnbaustatistik der Schweiz</t>
  </si>
  <si>
    <t>Bau- und Wohnungswesen 2016</t>
  </si>
  <si>
    <t>Bau- und Wohnungswesen 2017</t>
  </si>
  <si>
    <t>Bauvorhaben nach Art der Auftraggeber, Art der Bauwerke und Art der Arbeiten, 1995-2012</t>
  </si>
  <si>
    <t>Bauvorhaben nach Art der Auftraggeber und nach Kategorie der Bauwerke, 1995-2012</t>
  </si>
  <si>
    <t>Bauvorhaben nach Kategorie der Auftraggeber und nach Art der Bauwerke, 1995-2012</t>
  </si>
  <si>
    <t>Bauzonenflächenbeanspruchung</t>
  </si>
  <si>
    <t>Bauzonen [ha]</t>
  </si>
  <si>
    <t>Bauzonen nicht überbaut  [%]</t>
  </si>
  <si>
    <t>Bauzonen nicht überbaut [ha]</t>
  </si>
  <si>
    <t>Bauzonen überbaut  [%]</t>
  </si>
  <si>
    <t>Bauzonen überbaut [ha]</t>
  </si>
  <si>
    <t>Bauzonen überbaut pro Kopf [m2/Einw.]</t>
  </si>
  <si>
    <t>BAV_Liste</t>
  </si>
  <si>
    <t>Beachvolleyball</t>
  </si>
  <si>
    <t>Beacons SBB Bahnhöfe</t>
  </si>
  <si>
    <t>Beanstandungen bei Inspektionen</t>
  </si>
  <si>
    <t>Bebauungspläne (Gemeinde Bettingen)</t>
  </si>
  <si>
    <t>Bebauungspläne Riehen</t>
  </si>
  <si>
    <t>Bebauungspläne (Gemeinde Basel)</t>
  </si>
  <si>
    <t>Bedeutung der Umweltbelastung als Problem für die Schweiz</t>
  </si>
  <si>
    <t>Bedrohung oder Angriff der eigenen Person</t>
  </si>
  <si>
    <t>Befragung der Motorfahrzeuglenkenden 2015</t>
  </si>
  <si>
    <t>Befragung «Mikrozensus Aus- und Weiterbildung»</t>
  </si>
  <si>
    <t>Begegnungszone</t>
  </si>
  <si>
    <t>Begegnungszonen</t>
  </si>
  <si>
    <t>Behandlung aufgrund eines psychischen Problems (12 Monate) nach Alter, Geschlecht, Sprachgebiet, Bildungsniveau</t>
  </si>
  <si>
    <t>Behandlung von Sonderabfällen</t>
  </si>
  <si>
    <t>Behindertengängigkeit Badeanstalten</t>
  </si>
  <si>
    <t>Behindertenparkplätze in der Stadt Zürich</t>
  </si>
  <si>
    <t>Behinderungen</t>
  </si>
  <si>
    <t>Behinderung hat viele Gesichter</t>
  </si>
  <si>
    <t>Behinderung nach Geschlecht und Alter</t>
  </si>
  <si>
    <t>Behinderungsart</t>
  </si>
  <si>
    <t>Behinderung und Wohnverhältnisse</t>
  </si>
  <si>
    <t>Beim PCT angemeldete Patente, nach Technologie</t>
  </si>
  <si>
    <t>Beitrag Auslandsbevölkerung</t>
  </si>
  <si>
    <t>Beiträge und Darlehen des Bundes zugunsten des öffentlichen Verkehrs</t>
  </si>
  <si>
    <t>Belastete Standorte</t>
  </si>
  <si>
    <t>Belastung durch Erwerbsarbeit und Haus-/Familienarbeit</t>
  </si>
  <si>
    <t>Belegungsdichte nach Altersklassen der Haushaltsmitglieder, nach Kanton</t>
  </si>
  <si>
    <t>Belegungsdichte nach Anzahl und Nationalität der Haushaltsmitglieder, nach Kanton</t>
  </si>
  <si>
    <t>Belegungsdichte nach der Zimmerzahl und nach Kanton</t>
  </si>
  <si>
    <t>Belegungsdichte nach Flächenklassen und nach Kanton</t>
  </si>
  <si>
    <t>Beleuchtung</t>
  </si>
  <si>
    <t>Beobachtungsstationen für Flugwetter</t>
  </si>
  <si>
    <t>Beratungsfälle AFZFG nach Geschlecht, Alter, Straftat und Wohnkanton</t>
  </si>
  <si>
    <t>Beratungsfälle, nach Leistungen der Beratungstelle und Straftat</t>
  </si>
  <si>
    <t>Bericht über die Nachhaltige Entwicklung 2012</t>
  </si>
  <si>
    <t>Berufliche Stellung der Vollzeit- und Teilzeiterwerbstätigen nach Geschlecht, Nationalität, Altersgruppen, Familientyp</t>
  </si>
  <si>
    <t>Berufliche Vorsorge: Anpassung des Mindestumwandlungssatzes</t>
  </si>
  <si>
    <t>Berufliche Vorsorge (BV): Bezüger und Beträge</t>
  </si>
  <si>
    <t>Berufliche Vorsorge (BV): Finanzen</t>
  </si>
  <si>
    <t>Berufliche Weiterbildung in Unternehmen in der Schweiz im Jahr 2015</t>
  </si>
  <si>
    <t>Berufsabteilungen SBN 2000 nach Geschlecht, Nationalität, Altersgruppen, Familientyp</t>
  </si>
  <si>
    <t>Berufsfischerei,  Ertrag</t>
  </si>
  <si>
    <t>Berufshauptgruppen ISCO-08 nach Geschlecht, Nationalität, Altersgruppen, Familientyp</t>
  </si>
  <si>
    <t>Berufskrankheiten, Neuerkrankungen. Nach Geschlecht</t>
  </si>
  <si>
    <t>Berufs- und Nichtberufsunfälle nach Wirtschaftszweig und Jahr</t>
  </si>
  <si>
    <t>Beruhigungsmittelkonsum (7 Tage) nach Alter, Geschlecht, Sprachgebiet, Bildungsniveau</t>
  </si>
  <si>
    <t>Beschäftigte des 1. Wirtschaftssektors nach Wirtschaftszweigen in Vollzeitäquivalenten</t>
  </si>
  <si>
    <t>Beschäftigte des 1. Wirtschaftssektors nach Wirtschaftszweigen und Beschäftigungsgrad</t>
  </si>
  <si>
    <t>Beschäftigte im Gastgewerbe: Anteil [%]</t>
  </si>
  <si>
    <t>Beschäftigte im Gesundheitswesen</t>
  </si>
  <si>
    <t>Beschäftigte im Primärsektor [Anz.]</t>
  </si>
  <si>
    <t>Beschäftigte im Sekundärsektor [Anz.]</t>
  </si>
  <si>
    <t>Beschäftigte im Tertiärsektor [Anz.]</t>
  </si>
  <si>
    <t>Beschäftigte in den Sägereien nach Grössenklassen</t>
  </si>
  <si>
    <t>Beschäftigte in den Sägereien nach Kantonen</t>
  </si>
  <si>
    <t>Beschäftigte in der Landwirtschaft</t>
  </si>
  <si>
    <t>Beschäftigte in marktwirtschaftlichen Unternehmen nach Grössenklassen - NOGA 2002</t>
  </si>
  <si>
    <t>Beschäftigte in marktwirtschaftlichen Unternehmen nach Grössenklassen - NOGA 2008</t>
  </si>
  <si>
    <t>Beschäftigte, Landwirtschafliche Betriebe, Landwirtschaftliche Nutzfläche (LN) und Nutztiere auf Klassifizierungsebene 2 nach Kanton</t>
  </si>
  <si>
    <t>Beschäftigte, Landwirtschafliche Betriebe, Landwirtschaftliche Nutzfläche (LN) und Nutztiere auf Klassifizierungsebene 1 nach institutionellen Gliederungen</t>
  </si>
  <si>
    <t>Beschäftigte, Landwirtschafliche Betriebe, Landwirtschaftliche Nutzfläche (LN) und Nutztiere auf Klassifizierungsebene 1 nach Kanton</t>
  </si>
  <si>
    <t>Beschäftigte Landwirtschaft [Pers.]</t>
  </si>
  <si>
    <t>Beschäftigte nach Wohnviertel</t>
  </si>
  <si>
    <t>Beschäftigtendichte im Gesundheitsbereich nach Wirtschaftsart und Kanton</t>
  </si>
  <si>
    <t>Beschäftigungsgrad nach Geschlecht, Nationalität, Altersgruppen, Familientyp</t>
  </si>
  <si>
    <t>Bestand aktiver Unternehmen</t>
  </si>
  <si>
    <t>Bestand aktiver Unternehmen nach Kantonen</t>
  </si>
  <si>
    <t>Bestand der Anlagen für den Schienengüterverkehr gemäss Konzept für den Gütertransport auf der Schiene</t>
  </si>
  <si>
    <t>Bestand und Dichte der Aerzte, Zahnärzte und Apotheken nach Kanton</t>
  </si>
  <si>
    <t>Beteiligung am Arbeitsmarkt von Menschen mit und ohne Behinderungen</t>
  </si>
  <si>
    <t>Beteiligung am Urnengang der Kantonsrats- und Regierungsratswahlen, nach erstmaliger Teilnahme, seit 2015</t>
  </si>
  <si>
    <t>Beteiligung am Urnengang der Kantons- und Regierungsratswahlen nach Alter und Geschlecht, seit 2015</t>
  </si>
  <si>
    <t>Beteiligung am Urnengang der Kantons- und Regierungsratswahlen nach Stadtquartier, seit 2015</t>
  </si>
  <si>
    <t>Beteiligung am Urnengang der Stadt- und Gemeinderatswahlen nach erstmaliger Teilnahme, seit 2010</t>
  </si>
  <si>
    <t>Beteiligung am Urnengang der Stadt- und Gemeinderatswahlen seit 2006 nach Alter und Geschlecht</t>
  </si>
  <si>
    <t>Beteiligung am Urnengang der Stadt- und Gemeinderatswahlen seit 2006 nachStadtquartier</t>
  </si>
  <si>
    <t>Beteiligung an informeller Freiwilligenarbeit in Prozent der Wohnbevölkerung</t>
  </si>
  <si>
    <t>Beteiligung an informeller Freiwilligenarbeit nach Art der Tätigkeit</t>
  </si>
  <si>
    <t>Beteiligung an institutionalisierter Freiwilligenarbeit in Prozent der Wohnbevölkerung</t>
  </si>
  <si>
    <t>Beteiligung an institutionalisierter Freiwilligenarbeit nach Art der Organisation</t>
  </si>
  <si>
    <t>Beteiligungsquote an nichtformalen Weiterbildungsaktivitäten</t>
  </si>
  <si>
    <t>Betrag, Bezügerinnen und Bezüger nach Typ des Ausbildungsbeitrags und Kanton,</t>
  </si>
  <si>
    <t>Betreibungen oder Verlustscheine, nach verschiedenen soziodemographischen Merkmalen</t>
  </si>
  <si>
    <t>Betreibungsamt</t>
  </si>
  <si>
    <t>Betreibungshandlungen nach Kanton</t>
  </si>
  <si>
    <t>Betreuung durch Bewährungsdienste: Aufnahme und Beendigung nach Sanktionsart</t>
  </si>
  <si>
    <t>Betreuungsgebiete Naturschutz</t>
  </si>
  <si>
    <t>Betreuungszahlen der Bewährungsdienste</t>
  </si>
  <si>
    <t>Betriebe und Nutztierbestände nach Zone</t>
  </si>
  <si>
    <t>Betriebliche Ergebnisse ausgewählter Forstbetriebe nach Bereichen - Ergebnisse in Fr pro Hektar produktive Waldfläche und nach Forstzonen</t>
  </si>
  <si>
    <t>Betriebseinheiten im Geltungsbereich der Störfallverordnung (StFV)</t>
  </si>
  <si>
    <t>Betriebsergebnisse (Gewinn - Verlust) der Forstbetriebe</t>
  </si>
  <si>
    <t>Betriebserlöse der Fachhochschulen nach Fachbereich, Leistung, Geldgeber und Hochschule</t>
  </si>
  <si>
    <t>Betriebserlöse der pädagogischen Hochschulen nach Leistung, Geldgeber und Hochschule</t>
  </si>
  <si>
    <t>Betriebskosten der pädagogischen Hochschulen nach Leistung, Kostenart und Hochschule</t>
  </si>
  <si>
    <t>Betriebspunkte (Didok)</t>
  </si>
  <si>
    <t>Betriebsrechnung - Netto-Ergebnis aus Vermögensanlage, Ertrags- (+) / Aufwandüberschuss (-)</t>
  </si>
  <si>
    <t>Betriebsübliche Arbeitszeit, historische Daten</t>
  </si>
  <si>
    <t>Betriebsübliche Arbeitszeit nach Wirtschaftsabschnitten gruppiert (NOGA 2008) und Kantonen, in Stunden pro Woche</t>
  </si>
  <si>
    <t>Betriebsübliche Arbeitszeit nach Wirtschaftsabschnitten (NOGA 2008) und Grossregionen, in Stunden pro Woche</t>
  </si>
  <si>
    <t>Betriebsübliche Arbeitszeit nach Wirtschaftsabschnitten (NOGA 2008) und Kantonen, in Stunden pro Woche</t>
  </si>
  <si>
    <t>Betriebsübliche Arbeitszeit nach Wirtschaftsabteilungen (NOGA 2008), in Stunden pro Woche</t>
  </si>
  <si>
    <t>Betriebswirtschaftliche Kennzahlen nach Wirtschaftsabteilungen</t>
  </si>
  <si>
    <t>Bettingen von David, 1877</t>
  </si>
  <si>
    <t>Bettingen von Wenk, 1827</t>
  </si>
  <si>
    <t>Beurteilung der Behördenvertretung</t>
  </si>
  <si>
    <t>Beurteilung der Bildungschancen</t>
  </si>
  <si>
    <t>Beurteilung der Chancengleichheit</t>
  </si>
  <si>
    <t>Beurteilung der eigenen wirtschaftlichen Situation</t>
  </si>
  <si>
    <t>Beurteilung der kantonalen Steuern</t>
  </si>
  <si>
    <t>Beurteilung der Schulen in Basel-Stadt</t>
  </si>
  <si>
    <t>Beurteilung des letzten Behördenkontakts</t>
  </si>
  <si>
    <t>Beurteilung des Wohnorts</t>
  </si>
  <si>
    <t>Beurteilung des Wohnquartiers</t>
  </si>
  <si>
    <t>Ständige Wohnbevölkerung der Thurgauer Gemeinden</t>
  </si>
  <si>
    <t>Bevölkerung pro PLZ</t>
  </si>
  <si>
    <t>Bevölkerung</t>
  </si>
  <si>
    <t>Bevölkerung: Anteil 0-14-Jährige [%]</t>
  </si>
  <si>
    <t>Bevölkerung: Anteil 15-19-Jährige [%]</t>
  </si>
  <si>
    <t>Bevölkerung: Anteil 20-39-Jährige [%]</t>
  </si>
  <si>
    <t>Bevölkerung: Anteil 40-64-Jährige [%]</t>
  </si>
  <si>
    <t>Bevölkerung: Anteil 65-79-Jährige [%]</t>
  </si>
  <si>
    <t>Bevölkerung: Anteil 80 u.m.-Jährige [%]</t>
  </si>
  <si>
    <t>Bevölkerung: Durchschnittsalter [Jahre]</t>
  </si>
  <si>
    <t>Bevölkerung: Frauenanteil [%]</t>
  </si>
  <si>
    <t>Bevölkerung: Frauen [Pers.]</t>
  </si>
  <si>
    <t>Bevölkerung: Heimat Ausland [Pers.]</t>
  </si>
  <si>
    <t>Bevölkerung: Heimat Schweiz [Pers.]</t>
  </si>
  <si>
    <t>Bevölkerung: katholisch [Pers.]</t>
  </si>
  <si>
    <t>Bevölkerung: Männeranteil [%]</t>
  </si>
  <si>
    <t>Bevölkerung: Männer [Pers.]</t>
  </si>
  <si>
    <t>Bevölkerung nach Bildungsstand, Jahr, Alter und Geschlecht seit 1970</t>
  </si>
  <si>
    <t>Bevölkerung nach Bildungsstand, seit 1970</t>
  </si>
  <si>
    <t>Bevölkerung nach Bildungsstand, Stadtkreis und Stadtquartier</t>
  </si>
  <si>
    <t>Bevölkerung nach Geburtsort und Geburtsland</t>
  </si>
  <si>
    <t>Bevölkerung nach Herkunft und Geschlecht, seit 1901</t>
  </si>
  <si>
    <t>Bevölkerung nach Monat, Stadtquartier, Geschlecht, Altersgruppe und Herkunft, seit 2013</t>
  </si>
  <si>
    <t>Bevölkerung nach Nationalität und Stadtquartier, seit 1993</t>
  </si>
  <si>
    <t>Bevölkerung nach Religion, Herkunft und Statistischer Zone, seit 1993</t>
  </si>
  <si>
    <t>Bevölkerung nach Religion, seit 1850</t>
  </si>
  <si>
    <t>Bevölkerung nach Religion, seit 1934</t>
  </si>
  <si>
    <t>Bevölkerung nach Stadtquartier, Herkunft, Geschlecht und Alter, seit 1993</t>
  </si>
  <si>
    <t>Bevölkerung nach Stadtquartier, seit 1970</t>
  </si>
  <si>
    <t>Bevölkerung [Pers.]</t>
  </si>
  <si>
    <t>Bevölkerung: reformiert [Pers.]</t>
  </si>
  <si>
    <t>Bevölkerungsbilanz</t>
  </si>
  <si>
    <t>Bevölkerungsbilanz am Jahresende nach Heimat, Gemeinde und Wohnviertel</t>
  </si>
  <si>
    <t>Bevölkerungsdichte [Einw./km2]</t>
  </si>
  <si>
    <t>Bevölkerungsentwicklung der Gemeinden 1850-2000</t>
  </si>
  <si>
    <t>Bevölkerungsentwicklung nach Region</t>
  </si>
  <si>
    <t>Bevölkerungsstruktur, Hauptsprache und Religion</t>
  </si>
  <si>
    <t>Bevölkerungsszenarien Basel-Stadt 2019-2040</t>
  </si>
  <si>
    <t>Bevölkerungsszenarien 2019 – 2035</t>
  </si>
  <si>
    <t>Bevölkerungswachstum und demografische Alterung: ein Blick in die Zukunft</t>
  </si>
  <si>
    <t>Bevölkerungszunahme 1 Jahr [%]</t>
  </si>
  <si>
    <t>Bevölkerungszunahme 1 Jahr [Pers.]</t>
  </si>
  <si>
    <t>Bevölkerungszunahme 5 Jahre [%]</t>
  </si>
  <si>
    <t>Bevölkerungszunahme 5 Jahre [Pers.]</t>
  </si>
  <si>
    <t>Bevölkerung: übrige/andere/ohne Konfession [Pers.]</t>
  </si>
  <si>
    <t>Bevölkerung und Anzahl Nationalitäten nach Stadtquartier, seit 1993</t>
  </si>
  <si>
    <t>Bewährungshilfe 2001-2009</t>
  </si>
  <si>
    <t>Bewährungshilfe - Umfang und Art der sozialen Betreuungstätigkeit</t>
  </si>
  <si>
    <t>Bewirtschaftungseinheit</t>
  </si>
  <si>
    <t>Bewohnte Wohnungen bzw. Wohneigentumsquote nach Haushaltstyp</t>
  </si>
  <si>
    <t>Bewohnte Wohnungen nach Altersklassen der Haushaltsmitglieder und Gebäudekategorie, nach Kanton</t>
  </si>
  <si>
    <t>Bewohnte Wohnungen nach Bauperiode und Bewohnertyp</t>
  </si>
  <si>
    <t>Bewohnte Wohnungen nach Bewohnertyp und Wohneigentumsquote, nach Grossregionen</t>
  </si>
  <si>
    <t>Bewohnte Wohnungen nach Bewohnertyp und Wohneigentumsquote, nach Kanton</t>
  </si>
  <si>
    <t>Bewohnte Wohnungen nach der Anzahl Bewohner und nach Kanton</t>
  </si>
  <si>
    <t>Bewohnte Wohnungen nach Gebäudekategorie und Nationalität der Haushaltsmitglieder, nach Kanton</t>
  </si>
  <si>
    <t>Bewohnte Wohnungen nach Gemeinde, Anzahl Zimmer und Bewohnertyp, 2000</t>
  </si>
  <si>
    <t>Bewohnte Wohnungen nach Haushaltsgrösse und Bewohnertyp</t>
  </si>
  <si>
    <t>Bewohnte Wohnungen nach Haushaltszusammensetzung und Gebäudekategorie, nach Kanton</t>
  </si>
  <si>
    <t>Bewohnte Wohnungen nach Wohndichte (Kantone und Städte)</t>
  </si>
  <si>
    <t>Bewohnte Wohnungen nach Zimmerzahl und nach Kanton</t>
  </si>
  <si>
    <t>Bewohnte Wohnungen und Bewohnerschaft (Haushaltstruktur) nach Art Ersatzneubau, Haupteigentumsgruppe und Stadtquartier seit 2014</t>
  </si>
  <si>
    <t>Bezahlte Praktikanten</t>
  </si>
  <si>
    <t>BezügerInnen von Invalidenrenten</t>
  </si>
  <si>
    <t>Bezügerquote der bedarfsabh. Sozialleistungen [%]</t>
  </si>
  <si>
    <t>Bezüger und Leistungen - Reglementarische Kapital- und Austrittsleistungen sowie Vorbezüge</t>
  </si>
  <si>
    <t>Bezüger von Hilflosenentschädigungen der IV, nach Grad der Hilflosigkeit, Gebrechen und Funktionsausfall</t>
  </si>
  <si>
    <t>Bezüger von Invalidenversicherungsrenten nach Invaliditätsgrad, Funktionsausfall und Geschlecht</t>
  </si>
  <si>
    <t>Bezüger von Invalidenversicherungsrenten nach Invaliditätsgrad, Gebrechen und Geschlecht</t>
  </si>
  <si>
    <t>Bezugsdauer nach Fallstruktur</t>
  </si>
  <si>
    <t>Bezugsrahmenwechsel LV03 - LV95: Dreiecksvermaschung (CHENyx06 und FINELTRA LV)</t>
  </si>
  <si>
    <t>Bezugsrahmenwechsel LV03 - LV95 : Kombinierte Transformationsgenauigkeitskarte</t>
  </si>
  <si>
    <t>Bezugsrahmenwechsel LV03 - LV95: Koordinatenänderung LV03-&gt;LV95</t>
  </si>
  <si>
    <t>Bezugsrahmenwechsel LV03 - LV95: Verschiebungsvektoren der TSP1 - Punkte (LV03 - LV95)</t>
  </si>
  <si>
    <t>Bezugsrahmenwechsel LV03 - LV95: Verschiebungsvektoren der TSP2 - Punkte (LV03 - LV95)</t>
  </si>
  <si>
    <t>Bibliografische Daten RDF</t>
  </si>
  <si>
    <t>Bibliografische Metadaten der ETH-Bibliothek</t>
  </si>
  <si>
    <t>Bibliographische Daten des Bibliotheksverbunds Alexandria</t>
  </si>
  <si>
    <t>Bibliographie der Schweizergeschichte (1975 - )</t>
  </si>
  <si>
    <t>Bikepark</t>
  </si>
  <si>
    <t>Bikesharing- und Veloverleihsysteme</t>
  </si>
  <si>
    <t>Bilanz der Erwerbsbevölkerung nach Geschlecht und Nationalität</t>
  </si>
  <si>
    <t>Bilanz der Investitionen der Forstbetriebe</t>
  </si>
  <si>
    <t>Bilanz der ständigen ausländischen Wohnbevölkerung, nach Kanton und Stadt, 1999-2018</t>
  </si>
  <si>
    <t>Bilanz der ständigen schweizerischen Wohnbevölkerung, nach Kanton und Stadt, 1999-2018</t>
  </si>
  <si>
    <t>Bilanz der ständigen Wohnbevölkerung, nach Kanton und Stadt, 1999-2018</t>
  </si>
  <si>
    <t>Bilanz der ständigen Wohnbevölkerung nach Staatsangehörigkeit, 1999-2018</t>
  </si>
  <si>
    <t>Bilanz des stehenden Holzvorrates</t>
  </si>
  <si>
    <t>Bilanzstruktur der Unternehmen</t>
  </si>
  <si>
    <t>Bilanzwert der langfristigen Schulden [Fr./Einw.]</t>
  </si>
  <si>
    <t>Bildarchiv des Lebensmittelverein Zürich (LVZ)</t>
  </si>
  <si>
    <t>Bildarchiv des Schweizerischen Arbeiterhilfswerks (SAH) - Oeuvre suisse d'entraide ouvrière (OSEO)</t>
  </si>
  <si>
    <t>Bild-Datenbank Kanton Basel-Stadt: Foto-Sammlung mit über 8000 JPEG-Bildern</t>
  </si>
  <si>
    <t>Bildersammlung Annemarie Schwarzenbach</t>
  </si>
  <si>
    <t>Bildersammlung Eduard Spelterini</t>
  </si>
  <si>
    <t>Bildersammlung Max van Berchem</t>
  </si>
  <si>
    <t>Bilder von Bahnhöfen</t>
  </si>
  <si>
    <t>Bildungsabschlüsse 2010</t>
  </si>
  <si>
    <t>Bildungsabschlüsse. Ausgabe 2016</t>
  </si>
  <si>
    <t>Bildungsabschlüsse. Ausgabe 2018</t>
  </si>
  <si>
    <t>Bildungsabschlüsse. Entwicklung</t>
  </si>
  <si>
    <t>Bildungsbeteiligung: geschlechtsspezifische Unterschiede</t>
  </si>
  <si>
    <t>Bildungsfinanzen - Ausgabe 2015</t>
  </si>
  <si>
    <t>Bildungsfinanzen. Ausgabe 2018</t>
  </si>
  <si>
    <t>Bildungsindikatoren Schweiz</t>
  </si>
  <si>
    <t>Bildungsinstitutionen</t>
  </si>
  <si>
    <t>Bildungsinstitutionen nach Bildungsstufe, Trägerschaft und Kanton</t>
  </si>
  <si>
    <t>Bildungsmosaik Schweiz. Bildungsindikatoren 2007</t>
  </si>
  <si>
    <t>Bildungsstand der ständigen Wohnbevölkerung nach Alter und Geschlecht</t>
  </si>
  <si>
    <t>Bildungsstand der Wohnbevölkerung nach Sprachregion. 25-64-Jährige</t>
  </si>
  <si>
    <t>Bildungsstatistik 2016</t>
  </si>
  <si>
    <t>Bildungssystem Schweiz: ausgewählte Indikatoren</t>
  </si>
  <si>
    <t>Bildungsunterschiede bei Paaren, 2012-2016 kumuliert</t>
  </si>
  <si>
    <t>Bildungsverläufe auf Sekundarstufe II</t>
  </si>
  <si>
    <t>Bildung von Cluster als Ergänzung zu den Legislaturindikatoren</t>
  </si>
  <si>
    <t>Bildung von Menschen mit und ohne Behinderungen</t>
  </si>
  <si>
    <t>Binnenabwanderung der ständigen Wohnbevölkerung nach Kanton, Staatsangehörigkeit (Kategorie), Geschlecht, Zivilstand und Alter</t>
  </si>
  <si>
    <t>Binnenwanderung der ständigen Wohnbevölkerung nach Zuzugs- und Wegzugskanton, Staatsangehörigkeit (Kategorie), Geschlecht und Alter</t>
  </si>
  <si>
    <t>Binnenwanderungen der ständigen Wohnbevölkerung nach Kanton und Stadt, 1999-2018</t>
  </si>
  <si>
    <t>Binnenzuwanderung der ständigen Wohnbevölkerung nach Kanton, Staatsangehörigkeit (Kategorie), Geschlecht, Zivilstand und Alter</t>
  </si>
  <si>
    <t>Biodiversität der Fliessgewässer</t>
  </si>
  <si>
    <t>Biodiversitätsförderflächen in der Landwirtschaft</t>
  </si>
  <si>
    <t>Biodiversitätsförderflächen Qualitätsstufe II</t>
  </si>
  <si>
    <t>Biodiversitätsförderflächen Vernetzung</t>
  </si>
  <si>
    <t>Biologischer Landbau: Betriebe, Betriebsgrösse</t>
  </si>
  <si>
    <t>Biomasse</t>
  </si>
  <si>
    <t>Biotopwert</t>
  </si>
  <si>
    <t>Blatteinteilung geologische Vektordatensätze GeoCover</t>
  </si>
  <si>
    <t>Blatteinteilung Landeskarte 1:1 Million Swiss Map Vector</t>
  </si>
  <si>
    <t>Blatteinteilung Landeskarte 1:500'000 Swiss Map Vector</t>
  </si>
  <si>
    <t>Bodenbedeckung</t>
  </si>
  <si>
    <t>Bodenkarte</t>
  </si>
  <si>
    <t>Stationen der MeteoSchweiz-Partnernetze</t>
  </si>
  <si>
    <t>Bodennutzung</t>
  </si>
  <si>
    <t>Bodennutzung im Wandel</t>
  </si>
  <si>
    <t>Bodennutzung nach 17 Klassen</t>
  </si>
  <si>
    <t>Bodennutzung nach 27 Klassen</t>
  </si>
  <si>
    <t>Bodennutzung nach 72 Grundkategorien</t>
  </si>
  <si>
    <t>Bodennutzung nach Kanton</t>
  </si>
  <si>
    <t>Bodennutzungsart gemäss Arealstatistik des BFS</t>
  </si>
  <si>
    <t>Bodensee-Thurtalstrasse (BTS) und Oberlandstrasse (OLS)</t>
  </si>
  <si>
    <t>Bodenübersichtskarte</t>
  </si>
  <si>
    <t>Bodenversiegelung</t>
  </si>
  <si>
    <t>Body Mass Index (BMI) nach Geschlecht, Alter, Bildungsniveau, Sprachgebiet</t>
  </si>
  <si>
    <t>Bohrkataster</t>
  </si>
  <si>
    <t>Bologna-Barometer 2006</t>
  </si>
  <si>
    <t>Bologna-Barometer 2012</t>
  </si>
  <si>
    <t>Boteninformationen</t>
  </si>
  <si>
    <t>Boulevardplan Innenstadt</t>
  </si>
  <si>
    <t>Branchenkonten des Primärsektors, Branche Fischerei und Fischzucht: Kontensequenz aus Perspektive der Arbeitsstätten</t>
  </si>
  <si>
    <t>Branchenkonten des Primärsektors, Branche Fischerei und Fischzucht: Kontensequenz aus Perspektive der Unternehmen</t>
  </si>
  <si>
    <t>Branchenkonten des Primärsektors, Branche Forstwirtschaft: Kontensequenz aus Perspektive der Arbeitsstätten</t>
  </si>
  <si>
    <t>Branchenkonten des Primärsektors, Branche Forstwirtschaft: Kontensequenz aus Perspektive der Unternehmen</t>
  </si>
  <si>
    <t>Branchenkonten des Primärsektors, Branche Landwirtschaft: Kontensequenz aus Perspektive der Arbeitsstätten</t>
  </si>
  <si>
    <t>Branchenkonten des Primärsektors, Branche Landwirtschaft: Kontensequenz aus Perspektive der Unternehmen</t>
  </si>
  <si>
    <t>Branchenkonten des Primärsektors, Primärsektor: Kontensequenz aus Perspektive der Arbeitsstätten</t>
  </si>
  <si>
    <t>Branchenkonten des Primärsektors, Primärsektor: Kontensequenz aus Perspektive der Unternehmen</t>
  </si>
  <si>
    <t>Branchenporträt des öffentlichen Sektors (konsolidierte Daten 2012)</t>
  </si>
  <si>
    <t>Branchenporträt Landwirtschaft</t>
  </si>
  <si>
    <t>Briefmarken der Post</t>
  </si>
  <si>
    <t>Brücken</t>
  </si>
  <si>
    <t>Brunnen</t>
  </si>
  <si>
    <t>Bruttoanlageinvestitionen  nach institutionellen Sektoren</t>
  </si>
  <si>
    <t>Bruttoenergieverbrauch nach Energieträger</t>
  </si>
  <si>
    <t>Bruttoerwerbseinkommen pro Jahr der Erwerbstätigen nach Erwerbsstatus, Berufsgruppen, Beschäftigungsgrad und Geschlecht - Zentralwert (Median) in Franken</t>
  </si>
  <si>
    <t>Bruttoerwerbseinkommen pro Jahr der Erwerbstätigen nach Erwerbsstatus, Berufsgruppen ISCO 08, Beschäftigungsgrad und Geschlecht - Zentralwert (Median) in Franken</t>
  </si>
  <si>
    <t>Bruttoinlandprodukt</t>
  </si>
  <si>
    <t>Bruttoinlandprodukt gemäss Produktionsansatz</t>
  </si>
  <si>
    <t>Bruttoinlandprodukt, lange Serie</t>
  </si>
  <si>
    <t>Bruttoinlandprodukt nach Einkommensarten und Bruttonationaleinkommen</t>
  </si>
  <si>
    <t>Bruttoinlandprodukt nach Grossregionen und Kantonen: Methodenbericht</t>
  </si>
  <si>
    <t>Bruttoinlandprodukt nach Verwendungsarten</t>
  </si>
  <si>
    <t>Bruttoinlandprodukt pro Einwohner</t>
  </si>
  <si>
    <t>Bruttoinlandsprodukt (BIP) nach Grossregion und Kanton</t>
  </si>
  <si>
    <t>Bruttoinvestitionen [Fr./Einw.]</t>
  </si>
  <si>
    <t>Brutto- und standardisierte Erwerbsquoten nach Geschlecht, Nationalität</t>
  </si>
  <si>
    <t>Brutto- und standardisierte Erwerbstätigenquoten nach Geschlecht und Nationalität</t>
  </si>
  <si>
    <t>Bruttoverschuldungsanteil [%]</t>
  </si>
  <si>
    <t>Bruttowertschöpfung (BWS) nach Kanton und Aktivitäten</t>
  </si>
  <si>
    <t>Bruttowertschöpfung nach A6 Branchenaufteilung</t>
  </si>
  <si>
    <t>Bücher, E-Books, Comics und Bibliotheken</t>
  </si>
  <si>
    <t>Buchhaltungsergebnisse der landwirtschaftlichen Betriebe</t>
  </si>
  <si>
    <t>Buchhaltungsergebnisse schweizerischer Unternehmen</t>
  </si>
  <si>
    <t>Bundesamt für Statistik,  Dateninnovationsstrategie</t>
  </si>
  <si>
    <t>Bundesausgaben für die Landwirtschaft und die Ernährung</t>
  </si>
  <si>
    <t>Bundesausgaben für die Milchwirtschaft</t>
  </si>
  <si>
    <t>Bundesausgaben für Direktzahlungen</t>
  </si>
  <si>
    <t>Bundesbeschluss über den Bürgerrechtserwerb von Ausländerinnen und Ausländern der dritten Generation, nach Städte</t>
  </si>
  <si>
    <t>Bundesbeschluss über den Bürgerrechtserwerb von Ausländerinnen und Ausländern der dritten Generation, nach Kanton</t>
  </si>
  <si>
    <t>Bundesbeschluss über den Bürgerrechtserwerb von Ausländerinnen und Ausländern der dritten Generation, nach Gemeinde</t>
  </si>
  <si>
    <t>Bundesbeschluss über den Bürgerrechtserwerb von Ausländerinnen und Ausländern der dritten Generation, nach Bezirken</t>
  </si>
  <si>
    <t>Bundesbeschluss über den Verzicht auf die Einführung der allgemeinen Volksinitiative</t>
  </si>
  <si>
    <t>Bundesbeschluss über den Verzicht auf die Einführung der allgemeinen Volksinitiative, nach Bezirken</t>
  </si>
  <si>
    <t>Bundesbeschluss über den Verzicht auf die Einführung der allgemeinen Volksinitiative, nach Gemeinden</t>
  </si>
  <si>
    <t>Bundesbeschluss über den Verzicht auf die Einführung der allgemeinen Volksinitiative, nach Kantonen</t>
  </si>
  <si>
    <t>Bundesbeschluss über die Änderung der Verfassungsbestimmung zur Fortpflanzungsmedizin und Gentechnologie im Humanbereich (Präimplantationsdiagnostik)</t>
  </si>
  <si>
    <t>Bundesbeschluss über die Änderung der Verfassungsbestimmung zur Fortpflanzungsmedizin und Gentechnologie im Humanbereich, nach Gemeinden</t>
  </si>
  <si>
    <t>Bundesbeschluss über die Änderung der Verfassungsbestimmung zur Fortpflanzungsmedizin und Gentechnologie im Humanbereich, nach Kantonen</t>
  </si>
  <si>
    <t>Bundesbeschluss über die Änderung der Verfassungsbestimmung zur Fortpflanzungsmedizin und Gentechnologie im Humanbereich, nach Bezirken</t>
  </si>
  <si>
    <t>Bundesbeschluss über die Ausdehnung des Personenfreizügigkeitsabkommens auf die neuen EU-Staaten und über die Revision der flankierenden Massnahmen, nach Städte</t>
  </si>
  <si>
    <t>Bundesbeschluss über die Ausdehnung des Personenfreizügigkeitsabkommens auf die neuen EU-Staaten und über die Revision der flankierenden Massnahmen, nach Gemeinden</t>
  </si>
  <si>
    <t>Bundesbeschluss über die Ausdehnung des Personenfreizügigkeitsabkommens auf die neuen EU-Staaten und über die Revision der flankierenden Massnahmen, nach Kantonen</t>
  </si>
  <si>
    <t>Bundesbeschluss über die Ausdehnung des Personenfreizügigkeitsabkommens auf die neuen EU-Staaten und über die Revision der flankierenden Massnahmen, nach Bezirken</t>
  </si>
  <si>
    <t>Bundesbeschluss über die Aus- und Wegweisung krimineller Ausländerinnen und Ausländer im Rahmen der Bundesverfassung (Gegenentwurf zur Ausschaffungsinitiative), nach Gemeinden</t>
  </si>
  <si>
    <t>Bundesbeschluss über die Aus- und Wegweisung krimineller Ausländerinnen und Ausländer im Rahmen der Bundesverfassung (Gegenentwurf zur Ausschaffungsinitiative), nach Kantonen</t>
  </si>
  <si>
    <t>Bundesbeschluss über die Aus- und Wegweisung krimineller Ausländerinnen und Ausländer im Rahmen der Bundesverfassung (Gegenentwurf zur Ausschaffungsinitiative), nach Bezirken</t>
  </si>
  <si>
    <t>Bundesbeschluss über die erleichterte Einbürgerung von Personen der dritten Ausländergeneration</t>
  </si>
  <si>
    <t>Bundesbeschluss über die erleichterte Einbürgerung von Personen der dritten Ausländergeneration, nach Kantonen</t>
  </si>
  <si>
    <t>Bundesbeschluss über die erleichterte Einbürgerung von Personen der dritten Ausländergeneration, nach Gemeinden</t>
  </si>
  <si>
    <t>Bundesbeschluss über die erleichterte Einbürgerung von Personen der dritten Ausländergeneration, nach Bezirken</t>
  </si>
  <si>
    <t>Bundesbeschluss über die Ernährungssicherheit (direkter Gegenentwurf zur zurückgezogenen Volksinitiative «Für Ernährungssicherheit»)</t>
  </si>
  <si>
    <t>Bundesbeschluss über die Ernährungssicherheit, nach Bezirken</t>
  </si>
  <si>
    <t>Bundesbeschluss über die Ernährungssicherheit, nach Gemeinden</t>
  </si>
  <si>
    <t>Bundesbeschluss über die Ernährungssicherheit, nach Kantonen</t>
  </si>
  <si>
    <t>Bundesbeschluss über die Familienpolitik, nach Bezirken</t>
  </si>
  <si>
    <t>Bundesbeschluss über die Familienpolitik, nach Gemeinden</t>
  </si>
  <si>
    <t>Bundesbeschluss über die Familienpolitik, nach Kantonen</t>
  </si>
  <si>
    <t>Bundesbeschluss über die Finanzierung der AHV/IV durch Anhebung der Mehrwertsteuersätze, nach Bezirken</t>
  </si>
  <si>
    <t>Bundesbeschluss über die Finanzierung der AHV/IV durch Anhebung der Mehrwertsteuersätze, nach Gemeinden</t>
  </si>
  <si>
    <t>Bundesbeschluss über die Finanzierung der AHV/IV durch Anhebung der Mehrwertsteuersätze, nach Kantonen</t>
  </si>
  <si>
    <t>Bundesbeschluss über die Finanzierung der AHV/IV durch Anhebung der Mehrwertsteuersätze, nach Städte</t>
  </si>
  <si>
    <t>Bundesbeschluss über die Finanzierung und den Ausbau der Eisenbahninfrastruktur (direkter Gegenentwurf zur Volksinitiative "Für den öffentlichen Verkehr")</t>
  </si>
  <si>
    <t>Bundesbeschluss über die Finanzierung und den Ausbau der Eisenbahninfrastruktur (direkter Gegenentwurf zur zurückgezogenen Volksinitiative «Für den öffentlichen Verkehr»), nach Bezirken</t>
  </si>
  <si>
    <t>Bundesbeschluss über die Finanzierung und den Ausbau der Eisenbahninfrastruktur (direkter Gegenentwurf zur zurückgezogenen Volksinitiative «Für den öffentlichen Verkehr»), nach Gemeinden</t>
  </si>
  <si>
    <t>Bundesbeschluss über die Finanzierung und den Ausbau der Eisenbahninfrastruktur (direkter Gegenentwurf zur zurückgezogenen Volksinitiative «Für den öffentlichen Verkehr»), nach Kantonen</t>
  </si>
  <si>
    <t>Bundesbeschluss über die Genehmigung der Weiterführung des Freizügigkeitsabkommens zwischen der Schweiz und der Europäischen Gemeinschaft sowie über die Genehmigung des Protokolls über die Ausdehnung des Abkommens auf Bulgarien und Rumänien, nach Kantonen</t>
  </si>
  <si>
    <t>Bundesbeschluss über die Genehmigung der Weiterführung des Freizügigkeitsabkommens zwischen der Schweiz und der Europäischen Gemeinschaft sowie über die Genehmigung des Protokolls über die Ausdehnung des Abkommens auf Bulgarien und Rumänien, nach Gemeinde</t>
  </si>
  <si>
    <t>Bundesbeschluss über die Genehmigung der Weiterführung des Freizügigkeitsabkommens zwischen der Schweiz und der Europäischen Gemeinschaft sowie über die Genehmigung des Protokolls über die Ausdehnung des Abkommens auf Bulgarien und Rumänien, nach Bezirken</t>
  </si>
  <si>
    <t>Bundesbeschluss über die Genehmigung und die Umsetzung der bilateralen Abkommen zwischen der Schweiz und der EU über die Assoziierung an Schengen und Dublin, nach Kantonen</t>
  </si>
  <si>
    <t>Bundesbeschluss über die Genehmigung und die Umsetzung der bilateralen Abkommen zwischen der Schweiz und der EU über die Assoziierung an Schengen und Dublin, nach Bezirken</t>
  </si>
  <si>
    <t>Bundesbeschluss über die Genehmigung und die Umsetzung der bilateralen Abkommen zwischen der Schweiz und der EU über die Assoziierung an Schengen und Dublin, nach Städte</t>
  </si>
  <si>
    <t>Bundesbeschluss über die Genehmigung und die Umsetzung der bilateralen Abkommen zwischen der Schweiz und der EU über die Assoziierung an Schengen und Dublin, nach Gemeinden</t>
  </si>
  <si>
    <t>Bundesbeschluss über die Genehmigung und Umsetzung des Notenaustauschs zwischen der Schweiz und der Europäischen Gemeinschaft betreffend die Übernahme der Verordnung über biometrische Pässe und Reisedokumente, nach Bezirken</t>
  </si>
  <si>
    <t>Bundesbeschluss über die Genehmigung und Umsetzung des Notenaustauschs zwischen der Schweiz und der Europäischen Gemeinschaft betreffend die Übernahme der Verordnung über biometrische Pässe und Reisedokumente, nach Kantonen</t>
  </si>
  <si>
    <t>Bundesbeschluss über die Genehmigung und Umsetzung des Notenaustauschs zwischen der Schweiz und der Europäischen Gemeinschaft betreffend die Übernahme der Verordnung über biometrische Pässe und Reisedokumente, nach Gemeinden</t>
  </si>
  <si>
    <t>Bundesbeschluss über die Jugendmusikförderung, nach Bezirken</t>
  </si>
  <si>
    <t>Bundesbeschluss über die Jugendmusikförderung, nach Gemeinden</t>
  </si>
  <si>
    <t>Bundesbeschluss über die Jugendmusikförderung, nach Kantonen</t>
  </si>
  <si>
    <t>Bundesbeschluss über die medizinische Grundversorgung (direkter Gegenentwurf zur Volksinitiative "Ja zur Hausarztmedizin")</t>
  </si>
  <si>
    <t>Bundesbeschluss über die medizinische Grundversorgung (direkter Gegenentwurf zur zurückgezogenen Volksinitiative «Ja zur Hausarztmedizin»), nach Bezirken</t>
  </si>
  <si>
    <t>Bundesbeschluss über die medizinische Grundversorgung (direkter Gegenentwurf zur zurückgezogenen Volksinitiative «Ja zur Hausarztmedizin»), nach Kantonen</t>
  </si>
  <si>
    <t>Bundesbeschluss über die medizinische Grundversorgung (direkter Gegenentwurf zur zurückgezogenen Volksinitiative «Ja zur Hausarztmedizin»), nach Gemeinden</t>
  </si>
  <si>
    <t>Bundesbeschluss über die neue Finanzordnung 2021</t>
  </si>
  <si>
    <t>Bundesbeschluss über die neue Finanzordnung 2021, nach Bezirken</t>
  </si>
  <si>
    <t>Bundesbeschluss über die neue Finanzordnung 2021, nach Gemeinden</t>
  </si>
  <si>
    <t>Bundesbeschluss über die neue Finanzordnung 2021, nach Kantonen</t>
  </si>
  <si>
    <t>Bundesbeschluss über die Neuordnung der Verfassungsbestimmungen zur Bildung, nach Bezirken</t>
  </si>
  <si>
    <t>Bundesbeschluss über die Neuordnung der Verfassungsbestimmungen zur Bildung, nach Gemeinden</t>
  </si>
  <si>
    <t>Bundesbeschluss über die Neuordnung der Verfassungsbestimmungen zur Bildung, nach Kantonen</t>
  </si>
  <si>
    <t>Bundesbeschluss über die Neuordnung der Verfassungsbestimmungen zur Bildung, nach Städte</t>
  </si>
  <si>
    <t>Bundesbeschluss über die ordentliche Einbürgerung sowie über die erleichterte Einbürgerung junger Ausländerinnen und Ausländer der zweiten Generation, nach Bezirken</t>
  </si>
  <si>
    <t>Bundesbeschluss über die ordentliche Einbürgerung sowie über die erleichterte Einbürgerung junger Ausländerinnen und Ausländer der zweiten Generation, nach Gemeinde</t>
  </si>
  <si>
    <t>Bundesbeschluss über die ordentliche Einbürgerung sowie über die erleichterte Einbürgerung junger Ausländerinnen und Ausländer der zweiten Generation, nach Städte</t>
  </si>
  <si>
    <t>Bundesbeschluss über die ordentliche Einbürgerung sowie über die erleichterte Einbürgerung junger Ausländerinnen und Ausländer der zweiten Generation, nach Kanton</t>
  </si>
  <si>
    <t>Bundesbeschluss über die Regelung der Geldspiele zugunsten gemeinnütziger Zwecke, nach Bezirken</t>
  </si>
  <si>
    <t>Bundesbeschluss über die Regelung der Geldspiele zugunsten gemeinnütziger Zwecke, nach Gemeinden</t>
  </si>
  <si>
    <t>Bundesbeschluss über die Regelung der Geldspiele zugunsten gemeinnütziger Zwecke, nach Kantonen</t>
  </si>
  <si>
    <t>Bundesbeschluss über die Schaffung eines Fonds für die Nationalstrassen und den Agglomerationsverkehr (NAF)</t>
  </si>
  <si>
    <t>Bundesbeschluss über die Schaffung eines Fonds für die Nationalstrassen und den Agglomerationsverkehr, nach Kantonen</t>
  </si>
  <si>
    <t>Bundesbeschluss über die Schaffung eines Fonds für die Nationalstrassen und den Agglomerationsverkehr, nach Gemeinden</t>
  </si>
  <si>
    <t>Bundesbeschluss über die Schaffung eines Fonds für die Nationalstrassen und den Agglomerationsverkehr, nach Bezirken</t>
  </si>
  <si>
    <t>Bundesbeschluss über die Velowege sowie die Fuss- und Wanderwege</t>
  </si>
  <si>
    <t>Bundesbeschluss über die Zusatzfinanzierung der AHV durch eine Erhöhung der Mehrwertsteuer</t>
  </si>
  <si>
    <t>Bundesbeschluss über die Zusatzfinanzierung der AHV durch eine Erhöhung der Mehrwertsteuer, nach Gemeinden</t>
  </si>
  <si>
    <t>Bundesbeschluss über die Zusatzfinanzierung der AHV durch eine Erhöhung der Mehrwertsteuer, nach Kantonen</t>
  </si>
  <si>
    <t>Bundesbeschluss über die Zusatzfinanzierung der AHV durch eine Erhöhung der Mehrwertsteuer, nach Bezirken</t>
  </si>
  <si>
    <t>Bundesbeschluss über eine befristete Zusatzfinanzierung der Invalidenversicherung durch Anhebung der Mehrwertsteuersätze</t>
  </si>
  <si>
    <t>Bundesbeschluss über eine befristete Zusatzfinanzierung der Invalidenversicherung durch Anhebung der Mehrwertsteuersätze, nach Kantonen</t>
  </si>
  <si>
    <t>Bundesbeschluss über eine befristete Zusatzfinanzierung der Invalidenversicherung durch Anhebung der Mehrwertsteuersätze, nach Bezirken</t>
  </si>
  <si>
    <t>Bundesbeschluss über eine befristete Zusatzfinanzierung der Invalidenversicherung durch Anhebung der Mehrwertsteuersätze, nach Gemeinden</t>
  </si>
  <si>
    <t>Bundesbeschluss über eine neue Finanzordnung, nach Bezirken</t>
  </si>
  <si>
    <t>Bundesbeschluss über eine neue Finanzordnung, nach Gemeinden</t>
  </si>
  <si>
    <t>Bundesbeschluss über eine neue Finanzordnung, nach Kantonen</t>
  </si>
  <si>
    <t>Bundesbeschluss über eine neue Finanzordnung, nach Städte</t>
  </si>
  <si>
    <t>Bundesbeschluss vom 12. Dezember 2014 über die Änderung der Verfassungsbestimmung zur Fortpflanzungsmedizin und Gentechnologie im Humanbereich</t>
  </si>
  <si>
    <t xml:space="preserve">Bundesbeschluss vom 13. Juni 2008 über die Genehmigung und die Umsetzung des Notenaustauschs zwischen der Schweiz und der Europäischen Gemeinschaft betreffend die Übernahme der Verordnung (EG) Nr. 2252/2004 über biometrische Pässe und Reisedokumente </t>
  </si>
  <si>
    <t>Bundesbeschluss vom 13. März 2018 über die Velowege sowie die Fuss- und Wanderwege (direkter Gegenentwurf zur Volksinitiative «Zur Förderung der Velo-, Fuss- und Wanderwege [Velo-Initiative]»)</t>
  </si>
  <si>
    <t>Bundesbeschluss vom 14. März 2017 über die Ernährungssicherheit</t>
  </si>
  <si>
    <t>Bundesbeschluss vom 15. Juni 2012 über die Familienpolitik</t>
  </si>
  <si>
    <t>Bundesbeschluss vom 15. März 2012 über die Jugendmusikförderung (Gegenentwurf zur Volksinitiative «jugend + musik»)</t>
  </si>
  <si>
    <t>Bundesbeschluss vom 16. Juni 2017 über die neue Finanzordnung 2021</t>
  </si>
  <si>
    <t>Bundesbeschluss vom 17. März 2017 über die Zusatzfinanzierung der AHV durch eine Erhöhung der Mehrwertsteuer</t>
  </si>
  <si>
    <t>Bundesbeschluss vom 19. September 2013 über die medizinische Grundversorgung (Direkter Gegenentwurf zur Volksinitiative «Ja zur Hausarztmedizin»)</t>
  </si>
  <si>
    <t>Bundesbeschluss vom 20. Juni 2013 über die Finanzierung und den Ausbau der Eisenbahninfrastruktur (direkter Gegenentwurf zur Volksinitiative «Für den öffentlichen Verkehr»)</t>
  </si>
  <si>
    <t>Bundesbeschluss vom 28. September 2018 über die Genehmigung und die Umsetzung des Notenaustauschs zwischen der Schweiz und der EU betreffend die Übernahme der Richtlinie (EU) 2017 /853 zur Änderung der EU-Waffenrichtlinie (Weiterentwicklung des Schengen Besitzstands)</t>
  </si>
  <si>
    <t>Bundesbeschluss vom 29. September 2011 über die Regelung der Geldspiele zugunsten gemeinnütziger Zwecke (Gegenentwurf zur Volksinitiative «Für Geldspiele im Dienste des Gemeinwohls»)</t>
  </si>
  <si>
    <t xml:space="preserve">Bundesbeschluss vom 3. Okt. 2008 zur Schaffung einer Spezialfinanzierung für Aufgaben im Luftverkehr </t>
  </si>
  <si>
    <t xml:space="preserve">Bundesbeschluss vom 3. Oktober 2008 "Zukunft mit Komplementärmedizin" </t>
  </si>
  <si>
    <t>Bundesbeschluss zur Neugestaltung des Finanzausgleichs und der Aufgabenteilung zwischen Bund und Kantonen (NFA), nach Gemeinden</t>
  </si>
  <si>
    <t>Bundesbeschluss zur Neugestaltung des Finanzausgleichs und der Aufgabenteilung zwischen Bund und Kantonen (NFA), nach Städte</t>
  </si>
  <si>
    <t>Bundesbeschluss zur Neugestaltung des Finanzausgleichs und der Aufgabenteilung zwischen Bund und Kantonen (NFA), nach Bezirken</t>
  </si>
  <si>
    <t>Bundesbeschluss zur Neugestaltung des Finanzausgleichs und der Aufgabenteilung zwischen Bund und Kantonen (NFA), nach Kantonen</t>
  </si>
  <si>
    <t>Bundesbeschluss zur Schaffung einer Spezialfinanzierung für Aufgaben im Luftverkehr, nach Bezirken</t>
  </si>
  <si>
    <t>Bundesbeschluss zur Schaffung einer Spezialfinanzierung für Aufgaben im Luftverkehr, nach Gemeinden</t>
  </si>
  <si>
    <t>Bundesbeschluss zur Schaffung einer Spezialfinanzierung für Aufgaben im Luftverkehr, nach Kantonen</t>
  </si>
  <si>
    <t>Bundesgesetz 18.03.2011 über die Buchpreisbindung (BuPG)</t>
  </si>
  <si>
    <t>Bundesgesetz über den Fonds zur Beschaffung des Kampfflugzeugs Gripen (Gripen-Fonds-Gesetz)</t>
  </si>
  <si>
    <t>Bundesgesetz über den Fonds zur Beschaffung des Kampfflugzeugs Gripen, nach Bezirken</t>
  </si>
  <si>
    <t>Bundesgesetz über den Fonds zur Beschaffung des Kampfflugzeugs Gripen, nach Gemeinden</t>
  </si>
  <si>
    <t>Bundesgesetz über den Fonds zur Beschaffung des Kampfflugzeugs Gripen, nach Kantonen</t>
  </si>
  <si>
    <t>Bundesgesetz über den Nachrichtendienst (Nachrichtendienstgesetz, NDG)</t>
  </si>
  <si>
    <t>Bundesgesetz über den Nachrichtendienst (Nachrichtendienstgesetz, NDG), nach Bezirken</t>
  </si>
  <si>
    <t>Bundesgesetz über den Nachrichtendienst (Nachrichtendienstgesetz, NDG), nach Gemeinden</t>
  </si>
  <si>
    <t>Bundesgesetz über den Nachrichtendienst (Nachrichtendienstgesetz, NDG), nach Kantonen</t>
  </si>
  <si>
    <t>Bundesgesetz über den Strassentransitverkehr im Alpengebiet (Sanierung Gotthard-Strassentunnel), nach Bezirken</t>
  </si>
  <si>
    <t>Bundesgesetz über den Strassentransitverkehr im Alpengebiet (Sanierung Gotthard-Strassentunnel), nach Gemeinden</t>
  </si>
  <si>
    <t>Bundesgesetz über den Strassentransitverkehr im Alpengebiet (Sanierung Gotthard-Strassentunnel), nach Kantonen</t>
  </si>
  <si>
    <t>Bundesgesetz über die Abgabe für die Benützung von Nationalstrassen, nach Bezirken</t>
  </si>
  <si>
    <t>Bundesgesetz über die Abgabe für die Benützung von Nationalstrassen, nach Gemeinden</t>
  </si>
  <si>
    <t>Bundesgesetz über die Abgabe für die Benützung von Nationalstrassen, nach Kantonen</t>
  </si>
  <si>
    <t>Bundesgesetz über die Alters- und Hinterlassenenversicherung (11. AHV-Revision), nach Bezirken</t>
  </si>
  <si>
    <t>Bundesgesetz über die Alters- und Hinterlassenenversicherung (11. AHV-Revision), nach Gemeinden</t>
  </si>
  <si>
    <t>Bundesgesetz über die Alters- und Hinterlassenenversicherung (11. AHV-Revision), nach Kantonen</t>
  </si>
  <si>
    <t>Bundesgesetz über die Alters- und Hinterlassenenversicherung (11. AHV-Revision), nach Städte</t>
  </si>
  <si>
    <t>Bundesgesetz über die Änderung von Erlassen im Bereich der Ehe- und Familienbesteuerung, der Wohneigentumsbesteuerung und der Stempelabgaben, nach Bezirken</t>
  </si>
  <si>
    <t>Bundesgesetz über die Änderung von Erlassen im Bereich der Ehe- und Familienbesteuerung, der Wohneigentumsbesteuerung und der Stempelabgaben, nach Gemeinden</t>
  </si>
  <si>
    <t>Bundesgesetz über die Änderung von Erlassen im Bereich der Ehe- und Familienbesteuerung, der Wohneigentumsbesteuerung und der Stempelabgaben, nach Städte</t>
  </si>
  <si>
    <t>Bundesgesetz über die Änderung von Erlassen im Bereich der Ehe- und Familienbesteuerung, der Wohneigentumsbesteuerung und der Stempelabgaben, nach Kantonen</t>
  </si>
  <si>
    <t>Bundesgesetz über die Ausländerinnen und Ausländer, nach Bezirken</t>
  </si>
  <si>
    <t>Bundesgesetz über die Ausländerinnen und Ausländer, nach Gemeinden</t>
  </si>
  <si>
    <t>Bundesgesetz über die Ausländerinnen und Ausländer, nach Kantonen</t>
  </si>
  <si>
    <t>Bundesgesetz über die Ausländerinnen und Ausländer, nach Städten</t>
  </si>
  <si>
    <t>Bundesgesetz über die Bekämpfung übertragbarer Krankheiten des Menschen (Epidemiengesetz)</t>
  </si>
  <si>
    <t>Bundesgesetz über die Bekämpfung übertragbarer Krankheiten des Menschen (Epidemiengesetz), nach Bezirken</t>
  </si>
  <si>
    <t>Bundesgesetz über die Bekämpfung übertragbarer Krankheiten des Menschen (Epidemiengesetz), nach Gemeinden</t>
  </si>
  <si>
    <t>Bundesgesetz über die Bekämpfung übertragbarer Krankheiten des Menschen (Epidemiengesetz), nach Kantonen</t>
  </si>
  <si>
    <t>Bundesgesetz über die berufliche Alters-, Hinterlassenen- und Invalidenvorsorge (BVG) (Mindestumwandlungssatz), nach Kantonen</t>
  </si>
  <si>
    <t>Bundesgesetz über die berufliche Alters-, Hinterlassenen- und Invalidenvorsorge (BVG) (Mindestumwandlungssatz), nach Bezirken</t>
  </si>
  <si>
    <t>Bundesgesetz über die berufliche Alters-, Hinterlassenen- und Invalidenvorsorge (BVG) (Mindestumwandlungssatz), nach Gemeinden</t>
  </si>
  <si>
    <t>Bundesgesetz über die Betäubungsmittel und psychotropen Stoffe, nach Bezirken</t>
  </si>
  <si>
    <t>Bundesgesetz über die Betäubungsmittel und psychotropen Stoffe, nach Gemeinden</t>
  </si>
  <si>
    <t>Bundesgesetz über die Betäubungsmittel und psychotropen Stoffe, nach Kantonen</t>
  </si>
  <si>
    <t>Bundesgesetz über die Betäubungsmittel und psychotropen Stoffe, nach Städten</t>
  </si>
  <si>
    <t>Bundesgesetz über die Buchpreisbindung, nach Bezirken</t>
  </si>
  <si>
    <t>Bundesgesetz über die Buchpreisbindung, nach Gemeinden</t>
  </si>
  <si>
    <t>Bundesgesetz über die Buchpreisbindung, nach Kantonen</t>
  </si>
  <si>
    <t>Bundesgesetz über die eingetragene Partnerschaft gleichgeschlechtlicher Paare (Partnerschaftsgesetz, PartG), nach Städte</t>
  </si>
  <si>
    <t>Bundesgesetz über die eingetragene Partnerschaft gleichgeschlechtlicher Paare (Partnerschaftsgesetz, PartG), nach Bezirken</t>
  </si>
  <si>
    <t>Bundesgesetz über die eingetragene Partnerschaft gleichgeschlechtlicher Paare (Partnerschaftsgesetz, PartG), nach Kantonen</t>
  </si>
  <si>
    <t>Bundesgesetz über die eingetragene Partnerschaft gleichgeschlechtlicher Paare (Partnerschaftsgesetz, PartG), nach Gemeinden</t>
  </si>
  <si>
    <t>Bundesgesetz über die Erwerbsersatzordnung für Dienstleistende in Armee, Zivildienst und Zivilschutz (Erwerbsersatzgesetz, EOG), nach Bezirken</t>
  </si>
  <si>
    <t>Bundesgesetz über die Erwerbsersatzordnung für Dienstleistende in Armee, Zivildienst und Zivilschutz (Erwerbsersatzgesetz, EOG), nach Städte</t>
  </si>
  <si>
    <t>Bundesgesetz über die Erwerbsersatzordnung für Dienstleistende in Armee, Zivildienst und Zivilschutz (Erwerbsersatzgesetz, EOG), nach Gemeinde</t>
  </si>
  <si>
    <t>Bundesgesetz über die Erwerbsersatzordnung für Dienstleistende in Armee, Zivildienst und Zivilschutz (Erwerbsersatzgesetz, EOG), nach Kanton</t>
  </si>
  <si>
    <t>Bundesgesetz über die Familienzulagen, nach Bezirken</t>
  </si>
  <si>
    <t>Bundesgesetz über die Familienzulagen, nach Gemeinden</t>
  </si>
  <si>
    <t>Bundesgesetz über die Familienzulagen, nach Kantonen</t>
  </si>
  <si>
    <t>Bundesgesetz über die Familienzulagen, nach Städten</t>
  </si>
  <si>
    <t>Bundesgesetz über die Forschung an embryonalen Stammzellen, nach Bezirken</t>
  </si>
  <si>
    <t>Bundesgesetz über die Forschung an embryonalen Stammzellen, nach Gemeinden</t>
  </si>
  <si>
    <t>Bundesgesetz über die Forschung an embryonalen Stammzellen, nach Kantonen</t>
  </si>
  <si>
    <t>Bundesgesetz über die Forschung an embryonalen Stammzellen, nach Städte</t>
  </si>
  <si>
    <t>Bundesgesetz über die Invalidenversicherung, nach Bezirken</t>
  </si>
  <si>
    <t>Bundesgesetz über die Invalidenversicherung, nach Gemeinden</t>
  </si>
  <si>
    <t>Bundesgesetz über die Invalidenversicherung, nach Kantonen</t>
  </si>
  <si>
    <t>Bundesgesetz über die Invalidenversicherung, nach Städten</t>
  </si>
  <si>
    <t>Bundesgesetz über die medizinisch unterstützte Fortpflanzung (Fortpflanzungsmedizingesetz, FMedG), nach Gemeinden</t>
  </si>
  <si>
    <t>Bundesgesetz über die medizinisch unterstützte Fortpflanzung (Fortpflanzungsmedizingesetz, FMedG), nach Bezirken</t>
  </si>
  <si>
    <t>Bundesgesetz über die medizinisch unterstützte Fortpflanzung (Fortpflanzungsmedizingesetz, FMedG), nach Kantonen</t>
  </si>
  <si>
    <t>Bundesgesetz über die obligatorische Arbeitslosenversicherung und die Insolvenzentschädigung, nach Kantonen</t>
  </si>
  <si>
    <t>Bundesgesetz über die obligatorische Arbeitslosenversicherung und die Insolvenzentschädigung, nach Gemeinden</t>
  </si>
  <si>
    <t>Bundesgesetz über die obligatorische Arbeitslosenversicherung und die Insolvenzentschädigung, nach Bezirken</t>
  </si>
  <si>
    <t>Bundesgesetz über die Raumplanung, nach Bezirken</t>
  </si>
  <si>
    <t>Bundesgesetz über die Raumplanung, nach Gemeinden</t>
  </si>
  <si>
    <t>Bundesgesetz über die Raumplanung, nach Kantonen</t>
  </si>
  <si>
    <t>Bundesgesetz über die Reform der Altersvorsorge 2020</t>
  </si>
  <si>
    <t>Bundesgesetz über die Reform der Altersvorsorge 2020, nach Bezirken</t>
  </si>
  <si>
    <t>Bundesgesetz über die Reform der Altersvorsorge 2020, nach Gemeinden</t>
  </si>
  <si>
    <t>Bundesgesetz über die Reform der Altersvorsorge 2020, nach Kantonen</t>
  </si>
  <si>
    <t>Bundesgesetz über die Steuerreform und die AHV-Finanzierung (STAF)</t>
  </si>
  <si>
    <t>Bundesgesetz über die Verbesserung der steuerlichen Rahmenbedingungen für unternehmerische Tätigkeiten und Investitionen, nach Städten</t>
  </si>
  <si>
    <t>Bundesgesetz über die Verbesserung der steuerlichen Rahmenbedingungen für unternehmerische Tätigkeiten und Investitionen, nach Gemeinden</t>
  </si>
  <si>
    <t>Bundesgesetz über die Verbesserung der steuerlichen Rahmenbedingungen für unternehmerische Tätigkeiten und Investitionen, nach Bezirken</t>
  </si>
  <si>
    <t>Bundesgesetz über die Verbesserung der steuerlichen Rahmenbedingungen für unternehmerische Tätigkeiten und Investitionen, nach Kantonen</t>
  </si>
  <si>
    <t>Bundesgesetz über die Zusammenarbeit mit den Staaten Osteuropas, nach Bezirken</t>
  </si>
  <si>
    <t>Bundesgesetz über die Zusammenarbeit mit den Staaten Osteuropas, nach Gemeinden</t>
  </si>
  <si>
    <t>Bundesgesetz über die Zusammenarbeit mit den Staaten Osteuropas, nach Kantonen</t>
  </si>
  <si>
    <t>Bundesgesetz über die Zusammenarbeit mit den Staaten Osteuropas, nach Städten</t>
  </si>
  <si>
    <t>Bundesgesetz über Geldspiele (Geldspielgesetz, BGS)</t>
  </si>
  <si>
    <t>Bundesgesetz über Radio und Fernsehen, nach Bezirken</t>
  </si>
  <si>
    <t>Bundesgesetz über Radio und Fernsehen, nach Gemeinden</t>
  </si>
  <si>
    <t>Bundesgesetz über Radio und Fernsehen, nach Kantonen</t>
  </si>
  <si>
    <t>Bundesgesetz über steuerliche Massnahmen zur Stärkung der Wettbewerbsfähigkeit des Unternehmensstandorts Schweiz, nach Gemeinden</t>
  </si>
  <si>
    <t>Bundesgesetz über steuerliche Massnahmen zur Stärkung der Wettbewerbsfähigkeit des Unternehmensstandorts Schweiz, nach Bezirken</t>
  </si>
  <si>
    <t>Bundesgesetz über steuerliche Massnahmen zur Stärkung der Wettbewerbsfähigkeit des Unternehmensstandorts Schweiz, nach Kantonen</t>
  </si>
  <si>
    <t>Bundesgesetz vom 17. März 2017 über die Reform der Altersvorsorge 2020</t>
  </si>
  <si>
    <t>Bundesgesetz vom 25. September 2015 über den Nachrichtendienst (Nachrichtendienstgesetz, NDG)</t>
  </si>
  <si>
    <t>Bundesgesetz vom 27. September 2013 über den Fonds zur Beschaffung des Kampfflugzeugs Gripen (Gripen-Fonds-Gesetz)</t>
  </si>
  <si>
    <t>Bundesgesetz vom 28. September 2012 über die Bekämpfung übertragbarer Krankheiten des Menschen</t>
  </si>
  <si>
    <t>Bundesgesetz vom 28. September 2018 über die Steuerreform und die AHV-Finanzierung (STAF)</t>
  </si>
  <si>
    <t>Bundesgesetz vom 29. September 2017 über Geldspiele (Geldspielgesetz)</t>
  </si>
  <si>
    <t>Bundesinventar der Auengebiete von nationaler Bedeutung - Anhang 2</t>
  </si>
  <si>
    <t>Bundesinventar der Landschaften und Naturdenkmäler (BLN)</t>
  </si>
  <si>
    <t>Bundesrat: Parteipolitische Zusammensetzung</t>
  </si>
  <si>
    <t>Bundesrat: Zusammensetzung nach Partei und Geschlecht</t>
  </si>
  <si>
    <t>CADASTRE TECHNIQUE DU SOUS-SOL (GROUPE)</t>
  </si>
  <si>
    <t>Cargo- und E-Tram</t>
  </si>
  <si>
    <t>Carl Durheims Fahndungsfotografien von Heimatlosen</t>
  </si>
  <si>
    <t>CARTE DE COUVERTURE DU SOL SELON CLASSIFICATION OTEMO</t>
  </si>
  <si>
    <t>Case-Mix-Index in Akutspitälern, nach Kanton der Betriebe und Herkunft der Fälle</t>
  </si>
  <si>
    <t>Korrespondenzbestand C. G. Jung</t>
  </si>
  <si>
    <t>Charta. Öffentliche Statistik der Schweiz</t>
  </si>
  <si>
    <t>Chemie-Analyse-Daten aus der Rheinüberwachungsstation Weil am Rhein</t>
  </si>
  <si>
    <t>Christkatholische Kirchensteuerpflichtige [Anz.]</t>
  </si>
  <si>
    <t>Cloud-Computing und private Internetnutzungen</t>
  </si>
  <si>
    <t>CO2-Emissionen</t>
  </si>
  <si>
    <t>CO2-Emissionen Neuzulassungen</t>
  </si>
  <si>
    <t>CodeInfo 1/06</t>
  </si>
  <si>
    <t>Sammlung Sternwarte, ETH Zürich</t>
  </si>
  <si>
    <t>COLLEGES</t>
  </si>
  <si>
    <t>Fotografien von zeitgenössischen Musikerinnen und Musikern der Waadt</t>
  </si>
  <si>
    <t>Korrespondenz Thomas Mann</t>
  </si>
  <si>
    <t>CORRIDORS POUR LE DEPLACEMENT DE LA GRANDE FAUNE</t>
  </si>
  <si>
    <t>Darlehen: Betrag, Bezügerinnen und Bezüger nach Bildungsstufe und Kanton</t>
  </si>
  <si>
    <t>Das digitale Höhenmodell der Schweiz mit einer Maschenweite von 200 m</t>
  </si>
  <si>
    <t>Das eidgenössische Gebäude- und Wohnungsregister</t>
  </si>
  <si>
    <t>Das Engagement der Väter in Haushalt und Familie</t>
  </si>
  <si>
    <t>Das Medizinstudium in der Schweiz im Profil</t>
  </si>
  <si>
    <t>Das Parteiensystem der Schweiz im internationalen Vergleich</t>
  </si>
  <si>
    <t>Das revidierte Satellitenkonto Tourismus 2011</t>
  </si>
  <si>
    <t>Das Schweizer Hochschulsystem im internationalen Kontext</t>
  </si>
  <si>
    <t>Das schweizerische Bildungssystem im europäischen Vergleich</t>
  </si>
  <si>
    <t>Dateninventar Bund</t>
  </si>
  <si>
    <t>Daten der automatischen Zählungen «Fuss- und Veloverkehr» - Viertelstundenwerte</t>
  </si>
  <si>
    <t>Daten der Bevölkerungsbefragung 2015</t>
  </si>
  <si>
    <t>Daten der permanenten Velozählstellen - Stundenwerte (Nachführung eingestellt)</t>
  </si>
  <si>
    <t>Daten zur ZüriZahlen App (Nachführung eingestellt)</t>
  </si>
  <si>
    <t>Dauer der Betriebszugehörigkeit nach Geschlecht, Nationalität, Altersgruppen, Familientyp</t>
  </si>
  <si>
    <t>Dauer der nachobligatorischen Ausbildung</t>
  </si>
  <si>
    <t>Dauerhaftes Gesundheitsproblem nach Geschlecht, Alter, Bildungsniveau, Sprachgebiet</t>
  </si>
  <si>
    <t>Aussenhandel (Exporte) nach Warengruppen 2014 und 2015, regional</t>
  </si>
  <si>
    <t>Aussenhandel (Importe) nach Warengruppen 2014 und 2015, regional</t>
  </si>
  <si>
    <t>Berner Börse 2014 und 2015</t>
  </si>
  <si>
    <t>Brand- und elementarschadenversicherte Gebäude und Versicherungssumme 2014 und 2015, regional</t>
  </si>
  <si>
    <t>Die im Gemeinde- und Stadtrat vertretenen Parteien 1888 bis 2005</t>
  </si>
  <si>
    <t>DEFIBRILLATEURS SITUES SUR LE TERRITOIRE DU CANTON ET A DISPOSITION DU PUBLIC</t>
  </si>
  <si>
    <t>Definitive Waldfeststellung (Flächen und Linien)</t>
  </si>
  <si>
    <t>Frauenanteil im Gemeinderat 1972-2004</t>
  </si>
  <si>
    <t>Frauenanteil im Stadtrat 1888 bis 2004</t>
  </si>
  <si>
    <t>Gemeinderätinnen und Gemeinderäte 1832-2005</t>
  </si>
  <si>
    <t>Gemeinderatswahlen 1888-2004</t>
  </si>
  <si>
    <t>Gemeinde- und Stadtpräsidenten 1832-2005</t>
  </si>
  <si>
    <t>Grosser Stadtrat - Stadträtinnen und Stadträte 1872 bis 1888</t>
  </si>
  <si>
    <t>Deklinationskarte der Schweiz 1:500000</t>
  </si>
  <si>
    <t>Kriminalstatistik 1990 bis 2007</t>
  </si>
  <si>
    <t>Kriminalstatistik seit 2008</t>
  </si>
  <si>
    <t>Landwirtschaftsbetriebe und landwirtschaftliche Nutzfläche, Landwirtschaftliche Strukturerhebung seit 1975</t>
  </si>
  <si>
    <t>Demografische Bilanz nach Alter</t>
  </si>
  <si>
    <t>Demografische Bilanz nach Alter und Kanton</t>
  </si>
  <si>
    <t>Demografische Bilanz nach institutionellen Gliederungen</t>
  </si>
  <si>
    <t>Demografische Bilanz nach Kanton</t>
  </si>
  <si>
    <t>Demografische Bilanz nach Staatsangehörigkeit</t>
  </si>
  <si>
    <t>Demografische Bilanz nach Zivilstand</t>
  </si>
  <si>
    <t>Demografische Entwicklung und Auswirkungen auf den gesamten Bildungsbereich</t>
  </si>
  <si>
    <t>Demografisches Porträt der Schweiz, Ausgabe 2009</t>
  </si>
  <si>
    <t>Demografisches Verhalten der Familien in der Schweiz</t>
  </si>
  <si>
    <t>Denkmäler in der Schweiz: erste Ergebnisse</t>
  </si>
  <si>
    <t>Denkmalschutzobjekte</t>
  </si>
  <si>
    <t>Denkmalverzeichnis und Inventar</t>
  </si>
  <si>
    <t>Deponierte Klärschlammasche</t>
  </si>
  <si>
    <t>Produktegruppen Budget 2017</t>
  </si>
  <si>
    <t>Produktegruppen Budget 2018</t>
  </si>
  <si>
    <t>Produktegruppen Budget und Rechnung 2016</t>
  </si>
  <si>
    <t>Der ambulante Spitalbereich im Jahr 2014</t>
  </si>
  <si>
    <t>Der Arbeitsmarkt im internationalen Vergleich</t>
  </si>
  <si>
    <t>Der Geschäftsgang im sekundären Sektor, 3. Quartal 2005</t>
  </si>
  <si>
    <t>Der Geschäftsgang im sekundären Sektor 3. Quartal 2011</t>
  </si>
  <si>
    <t>Der Leerwohnungsbestand in der Schweiz. Stichtag 1.Juni 2005</t>
  </si>
  <si>
    <t>Der Material-Fussabdruck der Schweiz</t>
  </si>
  <si>
    <t>Der ökoindustrielle Sektor in der Schweiz</t>
  </si>
  <si>
    <t>Der Primärsektor</t>
  </si>
  <si>
    <t>Der Reiseverkehr der Schweizer im Ausland</t>
  </si>
  <si>
    <t>Der schweizerische Baupreisindex</t>
  </si>
  <si>
    <t>Der Start in die Arbeitswelt</t>
  </si>
  <si>
    <t>Der Übergang am Ende der obligatorischen Schule - Aktualisierung 2019</t>
  </si>
  <si>
    <t>Der Übergang am Ende der obligatorischen Schule - Ausgabe 2016</t>
  </si>
  <si>
    <t>Der Übergang am Ende der obligatorischen Schule: Grafiken und Tabellen</t>
  </si>
  <si>
    <t>Der Zugang zu Führungspositionen von Hochschulabsolventinnen und -absolventen</t>
  </si>
  <si>
    <t>Stadtratspräsidentinnen und -präsidenten 1888 bis 2005</t>
  </si>
  <si>
    <t>Stadtrat - Stadträtinnen und Stadträte 1888 bis 2005</t>
  </si>
  <si>
    <t>Stadtratswahlen 1888 bis 2004</t>
  </si>
  <si>
    <t>Struktur der Landwirtschaftsbetriebe, Landwirtschaftliche Strukturerhebung seit 2009</t>
  </si>
  <si>
    <t>Detailhandelsumsätze, Dezember 2000</t>
  </si>
  <si>
    <t>Detailhandelsumsätze, Entwicklung</t>
  </si>
  <si>
    <t>Detailhandelsumsätze. Jahresdurchschnitte</t>
  </si>
  <si>
    <t>Detailhandelsumsätze. Veränderung gegenüber dem Vorjahr</t>
  </si>
  <si>
    <t>Detailhandelsumsatzstatistik - jährliche Zeitreihen</t>
  </si>
  <si>
    <t>Detaillierte Haushaltsausgaben nach Altersklasse der Referenzperson</t>
  </si>
  <si>
    <t>Detaillierte Haushaltsausgaben nach Einkommensklasse</t>
  </si>
  <si>
    <t>Detaillierte Haushaltsausgaben nach Grossregion</t>
  </si>
  <si>
    <t>Detaillierte Haushaltsausgaben nach Haushaltstyp</t>
  </si>
  <si>
    <t>Detaillierte Haushaltsausgaben nach Kanton (nur die bevölkerungsreichsten Kantone)</t>
  </si>
  <si>
    <t>Detaillierte Haushaltsausgaben nach Sprachregion</t>
  </si>
  <si>
    <t>Detaillierte Haushaltsausgaben sämtlicher Haushalte nach Jahr</t>
  </si>
  <si>
    <t>Detaillierte Haushaltsausgaben (sämtliche Tabellen der Jahre 2006-2008)</t>
  </si>
  <si>
    <t>Detaillierte Haushaltsausgaben (sämtliche Tabellen der Jahre 2009-2011)</t>
  </si>
  <si>
    <t>Detaillierte Haushaltsausgaben (sämtliche Tabellen der Jahre 2012-2014)</t>
  </si>
  <si>
    <t>Detaillierte Haushaltsausgaben von Einpersonenhaushalten ab 65 Jahren nach Einkommensklasse</t>
  </si>
  <si>
    <t>Detaillierte Haushaltsausgaben von Einpersonenhaushalten nach Altersklasse</t>
  </si>
  <si>
    <t>Detaillierte Haushaltsausgaben von Einpersonenhaushalten unter 65 Jahren nach Einkommensklasse</t>
  </si>
  <si>
    <t>Detaillierte Haushaltsausgaben von Paaren mit Kindern nach Altersklasse des ältesten Kindes</t>
  </si>
  <si>
    <t>Detaillierte Haushaltsausgaben von Paaren mit Kindern nach Anzahl Kinder</t>
  </si>
  <si>
    <t>Detaillierte Haushaltsausgaben von Paaren mit Kindern nach Einkommensklasse</t>
  </si>
  <si>
    <t>Detaillierte Haushaltsausgaben von Paarhaushalten ab 65 Jahren nach Einkommensklasse</t>
  </si>
  <si>
    <t>Detaillierte Haushaltsausgaben von Paarhaushalten nach Altersklasse der ältesten Person</t>
  </si>
  <si>
    <t>Detaillierte Haushaltsausgaben von Paarhaushalten unter 65 Jahren nach Einkommensklasse</t>
  </si>
  <si>
    <t>Traktanden SR 2005 bis 2011 ohne Beschlüssen</t>
  </si>
  <si>
    <t>Traktanden SR 2018 bis heute mit Beschlüssen</t>
  </si>
  <si>
    <t>Deutliche Abnahme der Anzahl Gemeinden zwischen 2000 und 2010</t>
  </si>
  <si>
    <t>Wichtigkeit und Zufriedenheit mit Lebensbedingungen und Einrichtungen 2011 und 2015</t>
  </si>
  <si>
    <t>Zahlungsbefehle, Pfändungsvollzüge, Verwertungen und Konkurse seit 1994, regional</t>
  </si>
  <si>
    <t>Zinssätze der Berner Kantonalbank AG nach Geschäftssparte in Prozent 2015 und 2016, regional</t>
  </si>
  <si>
    <t>Zusammensetzung des Gemeinderats 1888 bis 2004</t>
  </si>
  <si>
    <t>Zusammensetzung des Stadtrates 1888 bis 2005</t>
  </si>
  <si>
    <t>Diagnosen bei Hospitalisierungen, nach ICD-10 Kapitel, Altersklasse und Geschlecht</t>
  </si>
  <si>
    <t>Dichte und Mobilitätsverhalten</t>
  </si>
  <si>
    <t>DiDok</t>
  </si>
  <si>
    <t>Die 500 erfolgreichsten Schweizer Filme</t>
  </si>
  <si>
    <t>Die 5 häufigsten APDRG in Akutspitälern, nach Altersgruppen</t>
  </si>
  <si>
    <t>Die Ausbildung der künftigen Lehrkräfte in der Schweiz</t>
  </si>
  <si>
    <t>Die Ausbildungssituation der Kandidatinnen und Kandidaten der höheren Berufsbildung</t>
  </si>
  <si>
    <t>Die Ausbildung und die berufliche Situation von Promovierten</t>
  </si>
  <si>
    <t>Die bedarfsabhängigen Sozialleistungen in den Schweizer Kantonen 2007</t>
  </si>
  <si>
    <t>Die berufliche Mobilität</t>
  </si>
  <si>
    <t>Die berufliche Situation von Absolventinnen und Absolventen der Geistes-, Sozial- und Wirtschaftswissenschaften universitärer Hochschulen</t>
  </si>
  <si>
    <t>Die berufliche Vorsorge in der Schweiz</t>
  </si>
  <si>
    <t>Die Bevölkerung der Schweiz 2016</t>
  </si>
  <si>
    <t>Die Bevölkerung der Schweiz 2017</t>
  </si>
  <si>
    <t>Die Biolandwirtschaft in der Schweiz, 1990 - 2017</t>
  </si>
  <si>
    <t>Die Bodennutzung in den Kantonen: Graubünden und Tessin</t>
  </si>
  <si>
    <t>Die Bodennutzung in der Schweiz</t>
  </si>
  <si>
    <t>Die eidgenössischen Volksabstimmungen 2000</t>
  </si>
  <si>
    <t>Die Einbürgerungen in der Schweiz</t>
  </si>
  <si>
    <t>Die Erwerbstätigkeit der SchülerInnen und StudentInnen</t>
  </si>
  <si>
    <t>Die Exekutiven der statistischen Städte</t>
  </si>
  <si>
    <t>Die Exekutiven und Legislativen der Schweizer Städte</t>
  </si>
  <si>
    <t>Die Filmproduktion (Kino und Fernsehen) in der Schweiz, 1995-2004</t>
  </si>
  <si>
    <t>Die Forstwirtschaftliche Gesamtrechnung: Kontensequenz</t>
  </si>
  <si>
    <t>Die Frauen in den Exekutiven der Schweizer Gemeinden 2001</t>
  </si>
  <si>
    <t>Die Frauenrepräsentation auf kantonaler und nationaler Ebene</t>
  </si>
  <si>
    <t>Die Fremdenverkehrsbilanz der Schweiz</t>
  </si>
  <si>
    <t>Die funktionale Gesundheit von älteren Menschen in Privathaushalten</t>
  </si>
  <si>
    <t>Die Gemeinden im Vergleich 1985/91</t>
  </si>
  <si>
    <t>Die Gemeinden im Vergleich 1985/91/95</t>
  </si>
  <si>
    <t>Die Gesundheit der Insassen in Schweizer Gefängnissen 1993</t>
  </si>
  <si>
    <t>Die Getreideproduktion in der Schweiz</t>
  </si>
  <si>
    <t>Die grössten Gletscher</t>
  </si>
  <si>
    <t>Die grössten Seen und höchsten Berge</t>
  </si>
  <si>
    <t>Die häufigsten Diagnosen bei Hospitalisierungen, nach Spitaltyp</t>
  </si>
  <si>
    <t>Die Informations- und Kommunikationstechnologien (IKT) in der Schweiz</t>
  </si>
  <si>
    <t>Die Integration der ausländischen zweiten Generation und der Eingebürgerten in der Schweiz</t>
  </si>
  <si>
    <t>Die Jugendlichen in den Städten des Urban Audit - drei Indikatoren im Vergleich</t>
  </si>
  <si>
    <t>Die Kantone im Spiegel der eidgenössischen Volkszählungen, 2012-2016</t>
  </si>
  <si>
    <t>Die Kantone im Überblick</t>
  </si>
  <si>
    <t>Die Kantone im Vergleich 1985/91</t>
  </si>
  <si>
    <t>Die Kantone im Vergleich 1985/91/95</t>
  </si>
  <si>
    <t>Die Kosten der stationären Spitalaufenthalte 2011</t>
  </si>
  <si>
    <t>Die Landwirtschaft der Schweiz 2005</t>
  </si>
  <si>
    <t>Die Landwirtschaft in den Kantonen</t>
  </si>
  <si>
    <t>Die Landwirtschaftliche Gesamtrechnung : Arbeitsproduktivität</t>
  </si>
  <si>
    <t>Die Landwirtschaftliche Gesamtrechnung: Kontensequenz</t>
  </si>
  <si>
    <t>Die Lebensmittelkette in der Schweiz</t>
  </si>
  <si>
    <t>Die Legislativen der statistischen Städte</t>
  </si>
  <si>
    <t>Die Milchproduktion in der Schweiz</t>
  </si>
  <si>
    <t>Die neue Volkszählung</t>
  </si>
  <si>
    <t>Dienstleistungen</t>
  </si>
  <si>
    <t>Dienstleistungen für die Bevölkerung: Erreichbarkeit 1998-2001</t>
  </si>
  <si>
    <t>Die Raumgliederungen der Schweiz</t>
  </si>
  <si>
    <t>Die Registerstrategie des BFS</t>
  </si>
  <si>
    <t>Die Religion, eine Familiengeschichte?</t>
  </si>
  <si>
    <t>Die Rentenansprüche der Haushalte aus Sozialversicherungen</t>
  </si>
  <si>
    <t>Die Retropolation der Indikatoren zum Satellitenkonto Tourismus 2001-2015</t>
  </si>
  <si>
    <t>Die Schweizerische Arbeitskräfteerhebung (SAKE) 2005</t>
  </si>
  <si>
    <t>Die Schweizer Wirtschaft von den Neunzigerjahren bis heute</t>
  </si>
  <si>
    <t>Die Schweiz in 21 Infografiken</t>
  </si>
  <si>
    <t>Die Schweiz in einer globalisierten Welt</t>
  </si>
  <si>
    <t>Die Schweiz während des letzteiszeitlichen Maximums (LGM) 1:500000</t>
  </si>
  <si>
    <t>Die Schweiz während des letzteiszeitlichen Maximums (LGM) 1:500000 (Vektorkarte)</t>
  </si>
  <si>
    <t>Die Situation der Menschen mit Behinderung in sozialen Einrichtungen</t>
  </si>
  <si>
    <t>Die soziale Dimension an den Hochschulen</t>
  </si>
  <si>
    <t>Die Sozialhilfestatistik - Resultate 2007</t>
  </si>
  <si>
    <t>Die Stickstoff- und Phosphorbilanz der Schweizer Landwirtschaft</t>
  </si>
  <si>
    <t>Die umweltbezogenen Abgaben</t>
  </si>
  <si>
    <t>Die Umweltgesamtrechnung</t>
  </si>
  <si>
    <t>Die Verbreitung von Informations- und Kommunikationstechnologien (IKT) und E-Commerce in der Schweizer Wirtschaft</t>
  </si>
  <si>
    <t>Die wichtigsten Flüsse der Schweiz</t>
  </si>
  <si>
    <t>Die wirtschaftliche Entwicklung im Spiegel der Betriebszählung 1985 und 1991</t>
  </si>
  <si>
    <t>Die Wohnausgaben der Eigentümerhaushalte</t>
  </si>
  <si>
    <t>Die Wohnverhältnisse der älteren Menschen in der Schweiz, 2016</t>
  </si>
  <si>
    <t>Die Wohnverhältnisse der Kinder in der Schweiz</t>
  </si>
  <si>
    <t>Die zehn grössten Bibliotheken der Schweiz gemäss Angebot</t>
  </si>
  <si>
    <t>Die zehn grössten Schweizer Städte im europäischen Vergleich</t>
  </si>
  <si>
    <t>Die Zukunft der Langlebigkeit in der Schweiz</t>
  </si>
  <si>
    <t>Die zwei Barometer der Schweizer Landwirtschaft</t>
  </si>
  <si>
    <t>Digitales Oberflächenmodell (DOM)</t>
  </si>
  <si>
    <t>Digitales Terrainmodell (DTM)</t>
  </si>
  <si>
    <t>Digitales Terrainmodell (LOD0)</t>
  </si>
  <si>
    <t>Digitalisierte Sammlungen</t>
  </si>
  <si>
    <t>Historische Drucke der Universitätsbibliothek Basel</t>
  </si>
  <si>
    <t>Diplomstatistik 2010</t>
  </si>
  <si>
    <t>Diplomstatistik 2010 - Eidgenössische Fachausweise (Berufsprüfungen) - Eidgenössische Diplome (Höhere Fachprüfungen)</t>
  </si>
  <si>
    <t>Diplomstatistik 2010: Höhere Berufsbildung - Höhere Fachschulen HF</t>
  </si>
  <si>
    <t>Direkte Bundessteuer (in Franken)</t>
  </si>
  <si>
    <t>Direkte öffentliche Ausgaben der Kantone und Gemeinden nach Bildungsstufe und Ausgabenart in Franken</t>
  </si>
  <si>
    <t>Direkte öffentliche Ausgaben pro Schüler/in nach Bildungsstufe und Ausgabenart in Franken pro Schüler/in</t>
  </si>
  <si>
    <t>Direktinvestitionen der Schweiz in Entwicklungsländern und Geldüberweisungen von Migranten</t>
  </si>
  <si>
    <t>Distanzen zu den Alltagsdienstleistungen im Jahr 2015</t>
  </si>
  <si>
    <t>Drogen und Strafrecht</t>
  </si>
  <si>
    <t>Durchschnittliche Anzahl Kreditkarten pro Erwachsener im Haushalt, nach verschiedenen soziodemografischen Merkmalen</t>
  </si>
  <si>
    <t>Durchschnittliche Armutsgrenzen ausgewählter Haushaltstypen</t>
  </si>
  <si>
    <t>Durchschnittliche Ausgaben nach Reisetyp und Destinationen</t>
  </si>
  <si>
    <t>Durchschnittliche Bodenbelastungen und Richtwertüberschreitungen</t>
  </si>
  <si>
    <t>Durchschnittliche Haushaltsgrösse [Pers.]</t>
  </si>
  <si>
    <t>Durchschnittliche Kostenkennwerte für Berechnungselemente</t>
  </si>
  <si>
    <t>Durchschnittlicher Aufwand für Erwerbsarbeit, Haus- und Familienarbeit und Freiwilligenarbeit nach Geschlecht und Familiensituation</t>
  </si>
  <si>
    <t>Durchschnittliche Reiseausgaben nach Reisetyp und Destinationen</t>
  </si>
  <si>
    <t>Durchschnittlicher Mietpreis in Franken nach Altersgruppe der Haushaltsmitglieder und Grossregionen</t>
  </si>
  <si>
    <t>Durchschnittlicher Mietpreis in Franken nach Altersgruppe der Haushaltsmitglieder und Zimmerzahl, nach Grossregionen, 2012-2014 kumuliert</t>
  </si>
  <si>
    <t>Durchschnittlicher Mietpreis in Franken nach Altersgruppe der Haushaltsmitglieder und Zimmerzahl, nach Grossregionen, 2011-2013 kumuliert</t>
  </si>
  <si>
    <t>Durchschnittlicher Mietpreis in Franken nach Altersgruppe der Haushaltsmitglieder und Zimmerzahl</t>
  </si>
  <si>
    <t>Durchschnittlicher Mietpreis in Franken nach Altersgruppe der Haushaltsmitglieder und Zimmerzahl, nach Grossregionen, 2015-2017 kumuliert</t>
  </si>
  <si>
    <t>Durchschnittlicher Mietpreis in Franken nach Bauperiode und Kanton</t>
  </si>
  <si>
    <t>Durchschnittlicher Mietpreis in Franken nach Bauperiode und Zimmerzahl, nach Grossregionen</t>
  </si>
  <si>
    <t>Durchschnittlicher Mietpreis in Franken nach Nationalität der Haushaltsmitglieder und Zimmerzahl, nach Grossregionen</t>
  </si>
  <si>
    <t>Durchschnittlicher Mietpreis in Franken nach Zimmerzahl für die 10 grössten Städte, 2011-2013 kumuliert</t>
  </si>
  <si>
    <t>Durchschnittlicher Mietpreis in Franken nach Zimmerzahl für die 10 grössten Städte, 2012-2014 kumuliert</t>
  </si>
  <si>
    <t>Durchschnittlicher Mietpreis in Franken nach Zimmerzahl für die 10 grössten Städte, 2015-2017 kumuliert</t>
  </si>
  <si>
    <t>Durchschnittlicher Mietpreis in Franken nach Zimmerzahl und 9 Gemeindetypen</t>
  </si>
  <si>
    <t>Durchschnittlicher Mietpreis in Franken nach Zimmerzahl und Kanton</t>
  </si>
  <si>
    <t>Durchschnittlicher Mietpreis pro m2 in Franken nach Bauperiode und Kanton</t>
  </si>
  <si>
    <t>Durchschnittlicher Mietpreis pro m2 in Franken nach Zimmerzahl und 9 Gemeindetypen</t>
  </si>
  <si>
    <t>Durchschnittlicher Mietpreis pro m2 in Franken nach Zimmerzahl und Bauperiode, nach Grossregionen</t>
  </si>
  <si>
    <t>Durchschnittlicher Mietpreis pro m2 in Franken nach Zimmerzahl und Kanton</t>
  </si>
  <si>
    <t>Durchschnittliches Alter bei der ersten Eintragung einer Partnerschaft, nach Geschlecht, seit 2014</t>
  </si>
  <si>
    <t>Durchschnittliches Alter bei der Erstheirat, nach Geschlecht, seit 1993</t>
  </si>
  <si>
    <t>Durchschnittliches Alter beim Austritt aus dem Arbeitsmarkt nach diversen Merkmalen</t>
  </si>
  <si>
    <t>Durchschnittliches Alter beim Austritt aus dem Arbeitsmarkt nach Geschlecht und Erwerbsstatus</t>
  </si>
  <si>
    <t>Durchschnittliches Politikinteresse, Teilnahme an eidgenössischen Abstimmungen und politische Position, nach verschiedenen sozio-demografischen Merkmalen</t>
  </si>
  <si>
    <t>Durchschnittliche subjektive Einschätzung der Lebensqualität, nach verschiedenen soziodemografischen Merkmalen</t>
  </si>
  <si>
    <t>Durchschnittliches Vertrauen in Institutionen, nach verschiedenen sozio-demografischen Merkmalen</t>
  </si>
  <si>
    <t>Durchschnittliche Tagesausgaben pro Person auf Privatreisen mit Übernachtungen</t>
  </si>
  <si>
    <t>Durchschnittliche Tagesausgaben pro Person auf Tagesreisen</t>
  </si>
  <si>
    <t>Durchschnittliche Wohnfläche der bewohnten Wohnungen nach Altersklassen der Haushaltsmitglieder, nach Kanton</t>
  </si>
  <si>
    <t>Durchschnittliche Wohnfläche der bewohnten Wohnungen nach Anzahl und Nationalität der Haushaltsmitglieder, nach Kanton</t>
  </si>
  <si>
    <t>Durchschnittliche Wohnfläche der bewohnten Wohnungen nach Haushaltszusammensetzung, nach Kanton</t>
  </si>
  <si>
    <t>Durchschnittliche Wohnfläche nach Bauperiode und Zimmerzahl</t>
  </si>
  <si>
    <t>Durchschnittliche Wohnfläche nach Zimmerzahl und Kanton</t>
  </si>
  <si>
    <t>Durchschnittliche Wohnfläche pro Bewohner nach Altersklassen der Haushaltsmitglieder und nach Kanton</t>
  </si>
  <si>
    <t>Durchschnittliche Wohnfläche pro Bewohner nach Anzahl und Nationalität der Haushaltmitglieder, nach Kanton</t>
  </si>
  <si>
    <t>Durchschnittliche Wohnfläche pro Bewohner nach Gebäudekategorie und Bauperiode</t>
  </si>
  <si>
    <t>Durchschnittliche Wohnfläche pro Bewohner nach Haushaltszusammensetzung und nach Kanton</t>
  </si>
  <si>
    <t>Durchschnittliche Wohnfläche pro Bewohner nach Zimmerzahl, nach Kanton</t>
  </si>
  <si>
    <t>Durchschnittliche Wohnfläche pro Bewohner nach Zimmerzahl und Bauperiode, nach Kanton</t>
  </si>
  <si>
    <t>Durchschnittliche Zimmerzahl der bewohnten Wohnungen nach Altersklassen der Haushaltsmitglieder, nach Kanton</t>
  </si>
  <si>
    <t>Durchschnittliche Zimmerzahl der bewohnten Wohnungen nach der Anzahl und Nationalität der Haushaltsmitglieder, nach Kanton</t>
  </si>
  <si>
    <t>Durchschnittliche Zimmerzahl der bewohnten Wohnungen nach Haushaltszusammensetzung, nach Kanton</t>
  </si>
  <si>
    <t>Durchschnittsalter der Mütter bei der Geburt nach Herkunft, seit 1993</t>
  </si>
  <si>
    <t>Dynamik der Armut: Armutsindikatoren im Zeitraum von vier Jahren, nach Anzahl Jahren</t>
  </si>
  <si>
    <t>Dynamik der Armut in der Schweiz</t>
  </si>
  <si>
    <t>Dynamik des Arbeitsmarkts: Bruttoübergänge zwischen Erwerbstätigkeit, Erwerbslosigkeit gemäss ILO und Nichterwerbstätigkeit, Arbeitskräftewanderungen und natürliche Bewegungen</t>
  </si>
  <si>
    <t>eBooks on demand (EOD)</t>
  </si>
  <si>
    <t>Echtzeitdaten am Abstimmungstag des Kantons Zürich</t>
  </si>
  <si>
    <t>Echtzeitdaten am Abstimmungstag zu eidgenössischen Abstimmungsvorlagen</t>
  </si>
  <si>
    <t>Echtzeitdaten am Abstimmungstag zu kantonalen Abstimmungsvorlagen</t>
  </si>
  <si>
    <t>ECOLES DE COMMERCE</t>
  </si>
  <si>
    <t>ECOLES DE CULTURE GENERALE</t>
  </si>
  <si>
    <t>E-Commerce von Einzelpersonen in der Schweiz, nach unterschiedlichen soziodemographischen Merkmalen</t>
  </si>
  <si>
    <t>Repräsentative Auswahl aus der Sammlung „Edel- &amp; Buntmetall“ des Schweizerischen Nationalmuseums</t>
  </si>
  <si>
    <t>EFH-Bestand [Whg.]</t>
  </si>
  <si>
    <t>Ehedatenbank Kanton Zürich</t>
  </si>
  <si>
    <t>Eheschliessungen und Ehescheidungen, seit 1934</t>
  </si>
  <si>
    <t>Eheschliessung nach Herkunft der Eheschliessenden, seit 1993</t>
  </si>
  <si>
    <t>eHesta</t>
  </si>
  <si>
    <t>Ehrenreich Collection Database</t>
  </si>
  <si>
    <t>Eidgenössische Volksabstimmungen: detaillierte Ergebnisse</t>
  </si>
  <si>
    <t>Eidgenössische Volksabstimmungen: Ja-Stimmen-Anteile nach Kanton</t>
  </si>
  <si>
    <t>Eidgenössische Wahlen 2015</t>
  </si>
  <si>
    <t>Eidgenössische Wahlen 2019</t>
  </si>
  <si>
    <t>Eigenkapital [Fr./Einw.]</t>
  </si>
  <si>
    <t>Eigenkapital steuerpfl. jur. Pers. [Mio.Fr.]</t>
  </si>
  <si>
    <t>Eigenproduktion Strom</t>
  </si>
  <si>
    <t>Eigentümertyp der Mietwohnungen</t>
  </si>
  <si>
    <t>Eigentumslänge der öffentlichen Landverkehrsmittel, nach Kanton</t>
  </si>
  <si>
    <t>Eigentumsverhältnisse: Gebäude nach Kanton, Gebäudekategorie, Eigentümertyp, Bauperiode und Anzahl Geschosse, 2000</t>
  </si>
  <si>
    <t>Eigentumswohnungen - nach Zimmerzahl, seit 1978</t>
  </si>
  <si>
    <t>Einblicke in den Schweizer Primärsektor und Rückblende auf die Entwicklung der Landwirtschaft seit 1848</t>
  </si>
  <si>
    <t>Einblicke in die Ökonomie des Schweizer Primärsektors</t>
  </si>
  <si>
    <t>Einblicke in die Ökonomie des Schweizer Primärsektors und Spezialdossier «Forstwirtschaftliche Gesamtrechnung»</t>
  </si>
  <si>
    <t>Einblicke in die schweizerische Landwirtschaft - Ausgabe 2004</t>
  </si>
  <si>
    <t>Einfuhr nach Handelspartnern (Länder)</t>
  </si>
  <si>
    <t>Eingebaute Schallschutzfenster</t>
  </si>
  <si>
    <t>Eingeführte Strassenfahrzeuge</t>
  </si>
  <si>
    <t>Eingereichte Volksinitiativen</t>
  </si>
  <si>
    <t>Eingetragene Partnerschaften nach Kanton, gegenseitigem Zivilstand (vor der Partnerschaft), Staatsangehörigkeit (Kategorie) und Altersklasse der Partner</t>
  </si>
  <si>
    <t>Eingetragene und aufgelöste Partnerschaften nach Geschlecht und Kanton, 2007-2018</t>
  </si>
  <si>
    <t>Einkaufspreisindex landwirtschaftlicher Produktionsmittel</t>
  </si>
  <si>
    <t>Einkommen der privaten Haushalte nehmen zu, Einkommensverteilung bleibt stabil</t>
  </si>
  <si>
    <t>Einkommenssteuer pro Veranlagung</t>
  </si>
  <si>
    <t>Einkommen und Lebensbedingungen der Haushalte in der Schweiz</t>
  </si>
  <si>
    <t>Einnahmen aus dem Reiseverkehr ausländischer Gäste</t>
  </si>
  <si>
    <t>Einnahmen aus Steuern auf fossilen Energieträgern</t>
  </si>
  <si>
    <t>Ein Portrait der Schweiz</t>
  </si>
  <si>
    <t>Ein Profil der Schweiz</t>
  </si>
  <si>
    <t>Einsamkeitsgefühle nach Alter, Geschlecht, Sprachgebiet, Bildungsniveau</t>
  </si>
  <si>
    <t>Einsatz der Satellitenfernerkundung für die Bodennutzungsstatistik</t>
  </si>
  <si>
    <t>Einsatzstatistik von Schutz und Rettung Zürich seit 2010</t>
  </si>
  <si>
    <t>Einsatz von Informations- und Kommunikationstechnologien in den Schweizer Unternehmen</t>
  </si>
  <si>
    <t>Einschätzung Auslandsbevölkerung</t>
  </si>
  <si>
    <t>Einschätzung der Gefahr von Umweltveränderungen und Technologien</t>
  </si>
  <si>
    <t>Einschätzung der kulturellen Vielfalt</t>
  </si>
  <si>
    <t>Einschätzung der Umweltqualität</t>
  </si>
  <si>
    <t>Eintragung und Auflösung von Partnerschaften nach Geschlecht, seit 2014</t>
  </si>
  <si>
    <t>Eintragung von Partnerschaften nach Geschlecht und Herkunft, seit 2014</t>
  </si>
  <si>
    <t>Eintritte auf Stufen Diplom und Bachelor der Fachhochschulen (ohne PH) nach Jahr, Zulassungsausweis und Fachbereich</t>
  </si>
  <si>
    <t>Eintritte auf Stufen Lizenziat/Diplom und Bachelor der universitären Hochschulen nach Jahr, Zulassungsausweis und Fachbereichsgruppe</t>
  </si>
  <si>
    <t>Eintritte der pädagogischen Hochschulen (ohne FH) nach Jahr, Fachrichtung, Studienstufe, Geschlecht und Hochschule</t>
  </si>
  <si>
    <t>Eintritte der pädagogischen Hochschulen (ohne FH) nach Jahr, Fachrichtung, Studienstufe, Staatsangehörigkeit und Hochschule</t>
  </si>
  <si>
    <t>Eintritte der pädagogischen Hochschulen (ohne FH) nach Jahr, Fachrichtung, Studienstufe und Altersklasse</t>
  </si>
  <si>
    <t>Eintritte nach Ausbildungsfeld, Kanton, Ausbildungstyp, Geschlecht und Ausbildungsform</t>
  </si>
  <si>
    <t>Eintritte nach Beruf/Fachrichtung, Kanton, Ausbildungstyp, Geschlecht und Ausbildungsform</t>
  </si>
  <si>
    <t>Eintritte nach Beruf, Kanton, Ausbildungstyp, Geschlecht und Ausbildungsform</t>
  </si>
  <si>
    <t>Eintritt in ein Alters- und Pflegeheim 2008/09</t>
  </si>
  <si>
    <t>Ein Überblick über die wichtigsten Fakten zur Pensionskassenstatistik, Ausgabe 2003</t>
  </si>
  <si>
    <t>Einwanderung der ständigen Wohnbevölkerung nach Kanton, Staatsangehörigkeit, Geschlecht und Altersklasse</t>
  </si>
  <si>
    <t>Einwanderung der ständigen Wohnbevölkerung nach Kanton, Staatsangehörigkeit (Kategorie), Geburtsstaat, Geschlecht und Altersklasse</t>
  </si>
  <si>
    <t>Einwanderung der ständigen Wohnbevölkerung nach Kanton, Staatsangehörigkeit (Kategorie), Geschlecht und Alter</t>
  </si>
  <si>
    <t>Einwanderung der ständigen Wohnbevölkerung nach Kanton, Staatsangehörigkeit (Kategorie), Herkunftsstaat, Geschlecht und Altersklasse</t>
  </si>
  <si>
    <t>Einwanderung in die Schweiz</t>
  </si>
  <si>
    <t>Einweisungen in den Straf- und Massnahmevollzug nach Geschlecht, Nationalität und Alter</t>
  </si>
  <si>
    <t>Einwohnerdichte nach Wohnviertel</t>
  </si>
  <si>
    <t>Einzelne Brutto-Sozialhilfekosten im Asylbereich pro Person und Kanton im Juni (Hochrechnung)</t>
  </si>
  <si>
    <t>Einzelobjekte</t>
  </si>
  <si>
    <t>Einzelpersonen und Einkäufe im Internet</t>
  </si>
  <si>
    <t>Einzelpersonen und Nutzung von Online-Diensten in Zusammenhang mit den Behörden</t>
  </si>
  <si>
    <t>Einzelpersonen und Online-Aktivitäten</t>
  </si>
  <si>
    <t>Einzelpersonen und Sicherheit bei der Internetnutzung</t>
  </si>
  <si>
    <t>Einzugsgebiete für die Notrufnummer 112 im Festnetz</t>
  </si>
  <si>
    <t>Einzugsgebiete für die Notrufnummer 112 im Mobilnetz</t>
  </si>
  <si>
    <t>Einzugsgebiete für die Notrufnummer 112 im Satellitennetz</t>
  </si>
  <si>
    <t>Einzugsgebiete für die Notrufnummer 117 im Festnetz</t>
  </si>
  <si>
    <t>Einzugsgebiete für die Notrufnummer 117 im Mobilnetz</t>
  </si>
  <si>
    <t>Einzugsgebiete für die Notrufnummer 118 im Festnetz</t>
  </si>
  <si>
    <t>Einzugsgebiete für die Notrufnummer 118 im Mobilnetz</t>
  </si>
  <si>
    <t>Einzugsgebiete für die Notrufnummer 143 im Festnetz</t>
  </si>
  <si>
    <t>Einzugsgebiete für die Notrufnummer 143 im Mobilnetz</t>
  </si>
  <si>
    <t>Einzugsgebiete für die Notrufnummer 144 im Festnetz</t>
  </si>
  <si>
    <t>Einzugsgebiete für die Notrufnummer 144 im Mobilnetz</t>
  </si>
  <si>
    <t>Einzugsgebiete für die Notrufnummer 147 im Festnetz</t>
  </si>
  <si>
    <t>Einzugsgebiete für die Notrufnummer 147 im Mobilnetz</t>
  </si>
  <si>
    <t>Eisbahn</t>
  </si>
  <si>
    <t>Elections cantonales 2018 - résultats détaillés du canton de Geneve</t>
  </si>
  <si>
    <t>Elections cantonales 2018 - 2nd du Conseil d'Etat  - résultats détaillés du canton de Geneve</t>
  </si>
  <si>
    <t>Elektroautos</t>
  </si>
  <si>
    <t>Elektronisch überwachter Strafvollzug nach Antrittsjahr, Geschlecht, Nationalität und Alter</t>
  </si>
  <si>
    <t>Elektronisch überwachter Strafvollzug nach Kanton, Abschlussjahr und Vollzugstagen</t>
  </si>
  <si>
    <t>Elemente mit Landschaftsqualität</t>
  </si>
  <si>
    <t>Elternberatung</t>
  </si>
  <si>
    <t>Emissionen flüchtiger organischer Verbindungen (VOC)</t>
  </si>
  <si>
    <t>Empfehlungen der Parteien bei den eidgenössischen Abstimmungsvorlagen</t>
  </si>
  <si>
    <t>Endenergieverbrauch Stadt Zürich, ohne Klimakorrektur, 1990 - 2016</t>
  </si>
  <si>
    <t>Energiebereich: Gebäude nach Kanton, Gebäudekategorie, Bauperiode, Heizungsart und Warmwasserversorgung sowie deren Energieträger, 1970, 1980, 1990, 2000</t>
  </si>
  <si>
    <t>Energiebereich: Gebäude nach Kanton, Gebäudekategorie, Bauperiode, Heizungsart und Warmwasserversorgung sowie deren Energieträger, 2000</t>
  </si>
  <si>
    <t>Energiebezugsfläche mit Minergie-P® und A®-Standard</t>
  </si>
  <si>
    <t>Energieeffizienz</t>
  </si>
  <si>
    <t>Energieeinsatzkonten der Haushalte und der Wirtschaft</t>
  </si>
  <si>
    <t>Energieeinsatzkonto der Haushalte und der Wirtschaft, nach Branchen und Energieträgern, in TJ</t>
  </si>
  <si>
    <t>Energieeinsatzkonto der Haushalte und der Wirtschaft, nach Wirtschaftssektoren</t>
  </si>
  <si>
    <t>Energiegesetz (EnG)</t>
  </si>
  <si>
    <t>Energiegesetz (EnG), nach Bezirken</t>
  </si>
  <si>
    <t>Energiegesetz (EnG), nach Gemeinden</t>
  </si>
  <si>
    <t>Energiegesetz (EnG), nach Kantonen</t>
  </si>
  <si>
    <t>Energieimportabhängigkeit</t>
  </si>
  <si>
    <t>Energieplanung</t>
  </si>
  <si>
    <t>Energiepreise Schweiz</t>
  </si>
  <si>
    <t>Fossile Kohlenwasserstoffe: Vorkommen</t>
  </si>
  <si>
    <t>Engagement in Organisationen und Vereinen</t>
  </si>
  <si>
    <t>ENSEIGNEMENT SPECIALISE</t>
  </si>
  <si>
    <t>Entbehrungen in Bezug auf die Wohnung, nach verschiedenen soziodemografischen Merkmalen</t>
  </si>
  <si>
    <t>Entbehrungen von Pflegeleistungen nach verschiedenen soziodemografischen Merkmalen</t>
  </si>
  <si>
    <t>Entbindungen und Gesundheit der Mütter im Jahr 2017</t>
  </si>
  <si>
    <t>«Entlastungsprogramm 2015–2018 (Paket 2), Rahmenbeschluss für Gesetzesänderungen»</t>
  </si>
  <si>
    <t>Entschädigungs-, Genugtuungs- und Beratungsfälle für Menschenhandel und / oder Prostitution</t>
  </si>
  <si>
    <t>Entschädigungs- und Genugtuungsfälle nach Geschlecht, Alter und Nationalität</t>
  </si>
  <si>
    <t>Entschädigungs- und Genugtuungsfälle nach Kanton</t>
  </si>
  <si>
    <t>Entschädigungs- und Genugtuungsfälle nach Kanton und Leistungen</t>
  </si>
  <si>
    <t>Entschädigungs- und Genugtuungsfälle nach Leistungen</t>
  </si>
  <si>
    <t>Entschädigungs- und Genugtuungsfälle, nach Leistungen und Straftat</t>
  </si>
  <si>
    <t>Entschädigungs- und Genugtuungsfälle nach Straftat</t>
  </si>
  <si>
    <t>Entsorgung Sammelstellen</t>
  </si>
  <si>
    <t>Entsorgungskalender Bioabfall</t>
  </si>
  <si>
    <t>Entsorgungskalender CargoTram</t>
  </si>
  <si>
    <t>Entsorgungskalender eTram</t>
  </si>
  <si>
    <t>Entsorgungskalender Karton</t>
  </si>
  <si>
    <t>Entsorgungskalender Kehricht</t>
  </si>
  <si>
    <t>Entsorgungskalender Papier</t>
  </si>
  <si>
    <t>Entsorgungskalender Sonderabfall</t>
  </si>
  <si>
    <t>Entsorgungskalender Textilien</t>
  </si>
  <si>
    <t>Entsorgungsstellen</t>
  </si>
  <si>
    <t>Entwicklung der Abschlussquote auf der Sekundarstufe II</t>
  </si>
  <si>
    <t>Entwicklung der Bodennutzung</t>
  </si>
  <si>
    <t>Entwicklung der Bodennutzung in den Kantonen nach 4 Hauptbereichen</t>
  </si>
  <si>
    <t>Entwicklung der Importpreise, nach Wirtschaftszweigen und Art der Produkte</t>
  </si>
  <si>
    <t>Entwicklung der Importpreise, nach Wirtschaftszweigen und Art der Produkte, Indizes und Veränderungsraten zum Vormonat</t>
  </si>
  <si>
    <t>Entwicklung der Konsumentenpreise für verschiedene Bevölkerungsgruppen. Index und Veränderung der Jahresmittelwerte</t>
  </si>
  <si>
    <t>Entwicklung der Konsumentenpreise, nach Art und Herkunft der Güter</t>
  </si>
  <si>
    <t>Entwicklung der Mietpreise für Wohnungen. Jahresdurchschnitte</t>
  </si>
  <si>
    <t>Entwicklung der obligatorischen Ausgaben nach Einkommenshöhe, in % des Bruttoeinkommens</t>
  </si>
  <si>
    <t>Entwicklung der ökonomischen Kerngrössen des Tourismus</t>
  </si>
  <si>
    <t>Entwicklung der Preisniveauindizes nach Ländern. EU15=100</t>
  </si>
  <si>
    <t>Entwicklung der Primär-, Brutto- und verfügbaren Äquivalenzeinkommen nach Einkommensgruppen</t>
  </si>
  <si>
    <t>Entwicklung der Produzentenpreise für Dienstleistungen, nach Wirtschaftszweigen</t>
  </si>
  <si>
    <t>Entwicklung der Produzentenpreise für Dienstleistungen, nach Wirtschaftszweigen, Indizes und Veränderungsraten zum Vormonat</t>
  </si>
  <si>
    <t>Entwicklung der Produzentenpreise, nach Wirtschaftszweigen, Destination und Art der Produkte</t>
  </si>
  <si>
    <t>Entwicklung der Produzentenpreise, nach Wirtschaftszweigen und Art der Produkte, Indizes und Veränderungsraten zum Vormonat</t>
  </si>
  <si>
    <t>Entwicklung der Qualität des Produktionsfaktors Arbeit in der Schweiz, 1991-2006</t>
  </si>
  <si>
    <t>Entwicklung der Schadstoff-Emissionen</t>
  </si>
  <si>
    <t>Entwicklung der Stimmbeteiligung bei eidgenössischen Volksabstimmungen</t>
  </si>
  <si>
    <t>Entwicklung der Stimmbeteiligung bei eidgenössischen Volksabstimmungen, nach Kanton</t>
  </si>
  <si>
    <t>Entwicklung der Tagesmobilität</t>
  </si>
  <si>
    <t>Entwicklung des Gebäude- und Industrieareales im städtischen Raum</t>
  </si>
  <si>
    <t>Entwicklung des Nahrungsmittelverbrauches in der Schweiz. Je Kopf und Jahr</t>
  </si>
  <si>
    <t>Entwicklung des Rundholzeinschnittes in den Sägereien nach Kantonen</t>
  </si>
  <si>
    <t>Entwicklung des Rundholzeinschnittes in den Sägewerken der Schweiz nach Grössenklassen</t>
  </si>
  <si>
    <t>Entwicklung und Ungleichheit von Einkommen und Konsumausgaben im Vergleich</t>
  </si>
  <si>
    <t>Entwicklung von Schadstoffimmissionen an verschiedenen Standorttypen</t>
  </si>
  <si>
    <t>Erdbebenertüchtigung von Bauwerken</t>
  </si>
  <si>
    <t>Erdbebenmikrozonierung</t>
  </si>
  <si>
    <t>Erdwärme</t>
  </si>
  <si>
    <t>Erfolgs- und Abbruchquoten an den Fachhochschulen</t>
  </si>
  <si>
    <t>Ergänzende Indikatoren zur Erwerbslosigkeit: Unterbeschäftigung und potenzielle zusätzliche Arbeitskräfte 2018</t>
  </si>
  <si>
    <t>Ergänzende Indikatoren zur Erwerbslosigkeit: Unterbeschäftigung und potenzielle zusätzliche Arbeitskräfte</t>
  </si>
  <si>
    <t>Ergänzungsleistungen (EL) zur AHV und zur IV nach Finanzierungsträgern</t>
  </si>
  <si>
    <t>Ergänzungsneubau Mensa und Mediothek für die Kantonsschule sowie Kulturgüterschutzräume für das Amt für Kultur (Verpflichtungskredit von 27 Millionen Franken)</t>
  </si>
  <si>
    <t>Ergänzungswahl für ein Mitglied des Kantonsgerichts vom 24. September 2017 (Vakanz Beat Furrer)</t>
  </si>
  <si>
    <t>Ergänzungswahl für ein Mitglied des Verwaltungsgerichts</t>
  </si>
  <si>
    <t>Ergebnisse Ausgewählter Forstbetriebe in Fr pro m3 Holznutzung</t>
  </si>
  <si>
    <t>Ergebnistabellen externe Effekte des Verkehrs 2015 &amp; 2016</t>
  </si>
  <si>
    <t>Erhaltene Unterstützung bei Problemen</t>
  </si>
  <si>
    <t>Erhebung der Gesamtarbeitsverträge in der Schweiz 2007</t>
  </si>
  <si>
    <t>Erhebung der Gesamtarbeitsverträge in der Schweiz 2014</t>
  </si>
  <si>
    <t>Erhebung der Gesamtarbeitsverträge in der Schweiz 2016</t>
  </si>
  <si>
    <t>Erhebungsgebiet (Lawinen)</t>
  </si>
  <si>
    <t>Erhebung zu Familien und Generationen</t>
  </si>
  <si>
    <t>Erhebung zu Familien und Generationen 2013</t>
  </si>
  <si>
    <t>Erhebung zum Zusammenleben in der Schweiz (ZidS): Ergebnisse 2018</t>
  </si>
  <si>
    <t>Erhebung zur Sprache, Religion und Kultur</t>
  </si>
  <si>
    <t>Erhebung zur Wahrnehmung der Umwelt durch die Bevölkerung</t>
  </si>
  <si>
    <t>Erläuterung des Regierungsrates zur Volksabstimmung vom 29. November 2009 über die Tangente Zug/Baar</t>
  </si>
  <si>
    <t>Erlegtes Wild nach Art</t>
  </si>
  <si>
    <t>Erlegtes Wild nach Art, nach Kantonen</t>
  </si>
  <si>
    <t>Erneuerungswahl der Mitglieder des Verwaltungsgerichts für die Amtsperiode 2019-2024</t>
  </si>
  <si>
    <t>Ernst Klöti Diasammlung - ZB Solothurn</t>
  </si>
  <si>
    <t>Eröffnungen von Konkursverfahren</t>
  </si>
  <si>
    <t>Erosionsrisikokarte des Ackerlandes, mittlerer Bodenabtrag in Tonnen/(ha*Jahr)</t>
  </si>
  <si>
    <t>Erschliessung durch Bus [% der Einw.]</t>
  </si>
  <si>
    <t>Erschliessung durch S-Bahn+Bus [% der Einw.]</t>
  </si>
  <si>
    <t>Erschliessung durch S-Bahn [% der Einw.]</t>
  </si>
  <si>
    <t>Erste umfassende Ergebnisse: Wirtschaftliche Sozialhilfe, Sozialhilfe im Flüchtlings- und Asylbereich</t>
  </si>
  <si>
    <t>Ertrags- (+) / Aufwandüberschuss (-) [Fr./Einw.]</t>
  </si>
  <si>
    <t>Erwachsene: Rückfallrate nach Geschlecht, Alter, Vorverurteilungen, Rückfalltyp und ausgewählte Straftaten</t>
  </si>
  <si>
    <t>Erwachsene und Jugendliche: Verurteilungen und Verurteilte aufgrund Art. 19 des Betäubungsmittelgesetzes (BetmG), nach Straftat und Verurteilungsjahr</t>
  </si>
  <si>
    <t>Erwachsene und Jugendliche: Verurteilungen und Verurteilte für ein Vergehen oder Verbrechen nach den Artikeln des Strafgesetzbuches (StGB), nach Jahr [1984-2007]</t>
  </si>
  <si>
    <t>Erwachsene und Jugendliche: Verurteilungen und Verurteilte für ein Vergehen oder Verbrechen nach den Artikeln des Strafgesetzbuches (StGB), nach Jahr [2008-2018]</t>
  </si>
  <si>
    <t>Erwachsene und Jugendliche: Verurteilungen und Verurteilte für ein Vergehen oder Verbrechen des Strafgesetzbuches (StGB), Schweiz und Kantone</t>
  </si>
  <si>
    <t>Erwachsene und Jugendliche: Verurteilungen und Verurteilte für ein Vergehen oder Verbrechen nach Artikeln des Strassenverkehrsgesetzes (SVG), nach Jahr</t>
  </si>
  <si>
    <t>Erwachsene und Jugendliche: Verurteilungen und Verurteilte für ein Vergehen und Verbrechen des Betäubungsmittelgesetzes (BetmG), Schweiz und Kantone</t>
  </si>
  <si>
    <t>Erwachsene: Verurteilungen aufgrund einer Auswahl an Bundesnebengesetzen</t>
  </si>
  <si>
    <t>Erwachsene: Verurteilungen aufgrund eines Vergehens oder Verbrechens mit Tätigkeitsverbot und/oder Kontakt- oder Rayonverbot, nach Jahr</t>
  </si>
  <si>
    <t>Erwachsene: Verurteilungen aufgrund von Gewaltstraftaten</t>
  </si>
  <si>
    <t>Erwachsene: Verurteilungen aufgrund von Straftaten nach Art. 66a StGB, mit und ohne Landesverweisung, Schweiz und Kanton</t>
  </si>
  <si>
    <t>Erwachsene: Verurteilungen aufgrund von Straftaten nach Art. 66a StGB, mit und ohne Landesverweisung, nach Sanktionsart, Straftat und Aufenthaltsstatus</t>
  </si>
  <si>
    <t>Erwachsene: Verurteilungen für eine Straftat des Ausländergesetzes (AuG), Schweiz und Kantone</t>
  </si>
  <si>
    <t>Erwachsene: Verurteilungen für ein Verbrechen oder Vergehen des Ausländergesetzes, nach Art und Dauer der Hauptstrafe, Schweiz und Kantone</t>
  </si>
  <si>
    <t>Erwachsene: Verurteilungen für ein Verbrechen oder Vergehen des Betäubungsmittelgesetzes, nach Art und Dauer der Hauptstrafe, Schweiz und Kantone</t>
  </si>
  <si>
    <t>Erwachsene: Verurteilungen für ein Verbrechen oder Vergehen des Strafgesetzbuch, nach Art und Dauer der Hauptstrafe, Schweiz und Kantone</t>
  </si>
  <si>
    <t>Erwachsene: Verurteilungen für ein Verbrechen oder Vergehen des Strassenverkehrsgesetzes, nach Art und Dauer der Hauptstrafe, Schweiz und Kantone</t>
  </si>
  <si>
    <t>Erwachsene: Verurteilungen für ein Verbrechen oder Vergehen nach Artikeln des Militärstrafgesetzbuches (MStGB) nach Jahr</t>
  </si>
  <si>
    <t>Erwachsene: Verurteilungen für ein Verbrechen oder Vergehen nach Artikeln des Strafgesetzbuches (StGB), Schweiz und Kantone</t>
  </si>
  <si>
    <t>Erwachsene: Verurteilungen für ein Verbrechen oder Vergehen, nach Art und Dauer der Hauptstrafe, Auswahl der Straftaten</t>
  </si>
  <si>
    <t>Erwachsene: Verurteilungen für ein Verbrechen oder Vergehen, nach Art und Dauer der Hauptstrafe, Schweiz und Kantone</t>
  </si>
  <si>
    <t>Erwachsene: Verurteilungen für ein Verbrechen oder Vergehen, nach Dauer der unbedingten Freiheitsstrafe als Hauptstrafe und Staatszugehörigkeit</t>
  </si>
  <si>
    <t>Erwachsene: Verurteilungen für ein Verbrechen oder Vergehen, nach Hauptstrafe und Kombination mit anderen Sanktionen, nach Jahr</t>
  </si>
  <si>
    <t>Erwachsene: Verurteilungen für ein Vergehen oder Verbrechen nach Artikeln des Strassenverkehrsgesetzes (SVG), Schweiz und Kantone</t>
  </si>
  <si>
    <t>Erwachsene: Verurteilungen für ein Vergehen oder Verbrechen nach Hauptstrafe, Geschlecht, Alter und Staatszugehörigkeit, nach Jahr</t>
  </si>
  <si>
    <t>Erwachsene: Verurteilungen und Verurteilte für eine Straftat des Ausländergesetzes (AuG), Schweiz und Kantone</t>
  </si>
  <si>
    <t>Erwachsene: Verurteilungen und Verurteilte für eine Straftat nach Artikeln des Ausländergesetzes (AuG), nach Jahr</t>
  </si>
  <si>
    <t>Erwachsene: Verurteilungen und Verurteilte für ein Verbrechen oder Vergehen, bei denen U-Haft im Strafmass angerechnet wurde, nach Dauer der U-Haft, Geschlecht, Alter und Staatszugehörigkeit, Schweiz und Kantone</t>
  </si>
  <si>
    <t>Erwachsene: Verurteilungen und Verurteilte für ein Vergehen oder Verbrechen, Schweiz und Kantone</t>
  </si>
  <si>
    <t>Erwachsene: Verurteilungen und Verurteilte für ein Vergehen und Verbrechen des Strassenverkehrsgesetzes (SVG), Schweiz und Kantone</t>
  </si>
  <si>
    <t>Erwachsene: Verurteilungen und Verurteilte mit Landesverweisung</t>
  </si>
  <si>
    <t>Erwachsene: Verurteilungen und verurteilte Personen für eine Gewaltvergehen oder -verbrechen nach Geschlecht, Alter und Nationalität</t>
  </si>
  <si>
    <t>Erwachsene: Verurteilungen zu Massnahmen, nach Art der Massnahme, Schweiz und Kantone</t>
  </si>
  <si>
    <t>Erwachsene: Widerruf bedingter Strafen und bedingter Entlassungen</t>
  </si>
  <si>
    <t>Erweitertes Produktionskonto</t>
  </si>
  <si>
    <t>Erwerb des Schweizer Bürgerrechts nach institutionellen Gliederungen, Geschlecht und ehemalige Staatsangehörigkeit (Auswahl)</t>
  </si>
  <si>
    <t>Erwerb des Schweizer Bürgerrechts nach Kanton, Art des Erwerbs, Geschlecht, Alter und ehemalige Staatsangehörigkeit</t>
  </si>
  <si>
    <t>Erwerb des Schweizer Bürgerrechts nach Nationalität, Geschlecht und Altersgruppe, seit 1993</t>
  </si>
  <si>
    <t>Erwerb des Schweizer Bürgerrechts [Pers.]</t>
  </si>
  <si>
    <t>Erwerb des Schweizer Bürgerrechts [pro 1000 Einw.]</t>
  </si>
  <si>
    <t>Erwerbsleben</t>
  </si>
  <si>
    <t>Erwerbslose antragstellende Personen (von 18 bis 64 Jahren) nach Dossiertyp und Zeitpunkt der Aussteuerung</t>
  </si>
  <si>
    <t>Erwerbslose gemäss ILO nach Geschlecht, Nationalität, Altersgruppen und Einschreibung bei einem Regionalen Arbeitsvermittlungszentrum (RAV)</t>
  </si>
  <si>
    <t>Erwerbslose gemäss ILO nach Geschlecht, Nationalität und Altersgruppen</t>
  </si>
  <si>
    <t>Erwerbslose gemäss ILO nach Geschlecht, Nationalität und Altersgruppen, brutto- und saisonbereinigte Werte. Durchschnittliche Monats-, Quartals- und Jahreswerte</t>
  </si>
  <si>
    <t>Erwerbslose gemäss ILO nach Geschlecht, Nationalität und Ausbildungsstufe</t>
  </si>
  <si>
    <t>Erwerbslose gemäss ILO nach Geschlecht, Nationalität und Dauer der Erwerbslosigkeit</t>
  </si>
  <si>
    <t>Erwerbslose gemäss ILO nach Geschlecht, Nationalität und Familientyp</t>
  </si>
  <si>
    <t>Erwerbslose gemäss ILO nach Geschlecht, Nationalität und gesuchtem Beschäftigungsgrad</t>
  </si>
  <si>
    <t>Erwerbslose gemäss ILO nach Geschlecht, Nationalität und gesuchter beruflicher Stellung</t>
  </si>
  <si>
    <t>Erwerbslose gemäss ILO nach Geschlecht, Nationalität und Grund für Verlassen des letzten Jobs</t>
  </si>
  <si>
    <t>Erwerbslose gemäss ILO nach Geschlecht, Nationalität und räumlicher Flexibilität</t>
  </si>
  <si>
    <t>Erwerbslose gemäss ILO nach Geschlecht, Nationalität und Sprachregion</t>
  </si>
  <si>
    <t>Erwerbslose gemäss ILO nach Geschlecht und Grossregionen. Durchschnittliche Monats-, Quartals- und Jahreswerte</t>
  </si>
  <si>
    <t>Erwerbslose gemäss ILO, registrierte Arbeitslose und registrierte Stellensuchende</t>
  </si>
  <si>
    <t>Erwerbslosenquote gemäss ILO der Hochschulabsolvent/innen ein Jahr nach Studienabschluss</t>
  </si>
  <si>
    <t>Erwerbslosenquote gemäss ILO im internationalen Vergleich, 4. Quartal</t>
  </si>
  <si>
    <t>Erwerbslosenquote gemäss ILO nach Geschlecht, Nationalität und Altersgruppen, brutto- und saisonbereinigte Werte. Durchschnittliche Monats-, Quartals- und Jahreswerte</t>
  </si>
  <si>
    <t>Erwerbslosenquote gemäss ILO nach Geschlecht, Nationalität und anderen Merkmalen</t>
  </si>
  <si>
    <t>Erwerbslosenquote gemäss ILO nach Geschlecht und Grossregionen. Durchschnittliche Monats-, Quartals- und Jahreswerte</t>
  </si>
  <si>
    <t>Erwerbslosenquote gemäss ILO und Erwerbseinkommen ein Jahr nach dem Abschluss</t>
  </si>
  <si>
    <t>Erwerbslosenquote gemäss ILO und Erwerbseinkommen ein Jahr und fünf Jahre nach dem Abschluss</t>
  </si>
  <si>
    <t>Erwerbsmodelle, Arbeitsteilung und Kinderbetreuung in Paarhaushalten</t>
  </si>
  <si>
    <t>Erwerbsquoten in Vollzeitäquivalenten nach Geschlecht, Nationalität, Altersgruppen, Familientyp</t>
  </si>
  <si>
    <t>Erwerbsquoten nach Alter (Eidgenössische Volkszählung)</t>
  </si>
  <si>
    <t>Erwerbsquoten nach Geschlecht, Nationalität, Altersgruppen, Familientyp</t>
  </si>
  <si>
    <t>Erwerbsquote und Erwerbsquoten in Vollzeitäquivalenten (VZÄ) nach Geschlecht, Nationalität und Alter</t>
  </si>
  <si>
    <t>Erwerbssituation der Sozialhilfeempfänger/innen (56-64 Jahre und 26-55 Jahre)</t>
  </si>
  <si>
    <t>Erwerbssituation der Sozialhilfeempfänger/innen ab 15 Jahren nach Fallstruktur</t>
  </si>
  <si>
    <t>Erwerbssituation der Sozialhilfeempfänger/innen des Asylbereichs in der Stichprobe pro Kanton am 30. Juni</t>
  </si>
  <si>
    <t>Erwerbssituation und Beschäftigungsgrad der Sozialhilfeempfänger/innen von ab 15 Jahren</t>
  </si>
  <si>
    <t>Erwerbsstatus der Bevölkerung (Eidgenössische Volkszählung)</t>
  </si>
  <si>
    <t>Erwerbsstatus nach Geschlecht, Nationalität, Altersgruppen, Familientyp</t>
  </si>
  <si>
    <t>Erwerbsstatus nach Geschlecht, Nationalität und Alter</t>
  </si>
  <si>
    <t>Erwerbstätige am wirtschaftlichen Wohnsitz nach Region, Wirtschaftszweig der Unternehmung, Geschlecht und Staatsangehörigkeit (Kategorie)</t>
  </si>
  <si>
    <t>Erwerbstätige Antragsteller/innen (ab 15 Jahren) in der Sozialhilfe nach Beschäftigungsgrad und Fallstruktur</t>
  </si>
  <si>
    <t>Erwerbstätige Antragsteller/innen (von 18 bis 65 Jahren) in der Sozialhilfe nach Beschäftigungsgrad und Fallstruktur</t>
  </si>
  <si>
    <t>Erwerbstätige: Entwicklung im internationalen Vergleich. Veränderung zum Vorjahresquartal</t>
  </si>
  <si>
    <t>Erwerbstätige (Inlandkonzept), insgesamt und in Vollzeitäquivalenten nach Geschlecht und Nationalität, brutto- und saisonbereinigte Werte. Durchschnittliche Quartals- und Jahreswerte</t>
  </si>
  <si>
    <t>Erwerbstätige (Inlandkonzept) nach Geschlecht, Nationalität und Alter. Durchschnittliche Quartals- und Jahreswerte</t>
  </si>
  <si>
    <t>Erwerbstätige (Inlandkonzept) nach Geschlecht, Nationalität und Aufenthaltsstatus. Durchschnittliche Quartals- und Jahreswerte</t>
  </si>
  <si>
    <t>Erwerbstätige (Inlandkonzept) nach Geschlecht, Nationalität und Erwerbsstatus. Durchschnittliche Quartals- und Jahreswerte</t>
  </si>
  <si>
    <t>Erwerbstätige (Inlandkonzept) nach Grossregionen und Geschlecht. Durchschnittliche Quartals- und Jahreswerte</t>
  </si>
  <si>
    <t>Erwerbstätige nach Anzahl Arbeitsstellen nach Geschlecht, Nationalität, Altersgruppen, Familientyp</t>
  </si>
  <si>
    <t>Erwerbstätige nach Arbeitsweg</t>
  </si>
  <si>
    <t>Erwerbstätige nach Erwerbsstatus, Bruttoerwerbseinkommen in Klassen, Beschäftigungsgrad und Geschlecht - in 1000</t>
  </si>
  <si>
    <t>Erwerbstätige nach Geschlecht, Nationalität, Altersgruppen</t>
  </si>
  <si>
    <t>Erwerbstätige nach Wirtschaftsabschnitten und nach Geschlecht, Nationalität, Altersgruppen, Familientyp</t>
  </si>
  <si>
    <t>Erwerbstätige nach Wohn- und Arbeitsgemeinde</t>
  </si>
  <si>
    <t>Erwerbstätigenquote</t>
  </si>
  <si>
    <t>Erwerbstätigenquoten nach Geschlecht, Nationalität, Altersgruppen und Familientyp</t>
  </si>
  <si>
    <t>Erwerbstätigen- und Beschäftigungsstatistik</t>
  </si>
  <si>
    <t>Erwerbstätige Pendler/innen (Arbeitspendler/innen) nach Hauptverkehrsmitteln</t>
  </si>
  <si>
    <t>Erwerbstätige Pendler/innen (Arbeitspendler/innen) nach Länge und Zeitbedarf für den Arbeitsweg</t>
  </si>
  <si>
    <t>Erwerbstätige Total (Inlandkonzept). Durchschnittliche Jahreswerte</t>
  </si>
  <si>
    <t>Erwerbstätigkeit der Personen ab 50 Jahren</t>
  </si>
  <si>
    <t>Ethikrat. Reglement</t>
  </si>
  <si>
    <t>EU - Touristische Nachfrage: Zahl der mehrtägigen Reisen von Touristen</t>
  </si>
  <si>
    <t>RSS-Feed: Veranstaltungskalender der Museen Basel</t>
  </si>
  <si>
    <t>Exekutiven und Legislativen der Schweizer Städte</t>
  </si>
  <si>
    <t>Exporte von Sonderabfällen nach Ländern</t>
  </si>
  <si>
    <t>Fahrgastzahlen VBZ</t>
  </si>
  <si>
    <t>Fahrleistungen und Fahrzeugbewegungen im Personenverkehr</t>
  </si>
  <si>
    <t>Fahrplan 2016 (GTFS)</t>
  </si>
  <si>
    <t>Fahrplan 2016 (HRDF)</t>
  </si>
  <si>
    <t>Fahrplan 2017 (GTFS)</t>
  </si>
  <si>
    <t>Fahrplan 2017 (HRDF)</t>
  </si>
  <si>
    <t>Fahrplan 2018 (HRDF)</t>
  </si>
  <si>
    <t>Fahrplanentwurf 2019 (HRDF)</t>
  </si>
  <si>
    <t>Fahrplanentwurf 2020 (HRDF)</t>
  </si>
  <si>
    <t>Fahrverbotszonen</t>
  </si>
  <si>
    <t>Fahrzeiten 2015 der VBZ im SOLL-IST-Vergleich (Nachführung eingestellt)</t>
  </si>
  <si>
    <t>Fahrzeiten 2016 der VBZ im SOLL-IST-Vergleich (Nachführung eingestellt)</t>
  </si>
  <si>
    <t>Fahrzeiten 2017 der VBZ im SOLL-IST-Vergleich (Nachführung eingestellt)</t>
  </si>
  <si>
    <t>Fahrzeiten 2018 der VBZ im SOLL-IST-Vergleich (Nachführung eingestellt)</t>
  </si>
  <si>
    <t>Fahrzeiten der VBZ im SOLL-IST-Vergleich</t>
  </si>
  <si>
    <t>Fahrzeuge und Transportmittelbestände des Güterverkehrs</t>
  </si>
  <si>
    <t>Fahrzeuge und Transportmittelbestände des Personenverkehrs</t>
  </si>
  <si>
    <t>Faktor W und täglicher Bedarf pro Person und pro Kanton im Asylbereich, im Juni (Hochrechnung)</t>
  </si>
  <si>
    <t>Fälle mit Kindern nach Anzahl Kinder und Kurz- bzw. Langzeitfällen</t>
  </si>
  <si>
    <t>Fallwild nach Art und Todesursache</t>
  </si>
  <si>
    <t>Familiengründung, 1980-2018</t>
  </si>
  <si>
    <t>Familiengründung nach Kanton und Stadt, 1999-2018</t>
  </si>
  <si>
    <t>Familienhaushalte mit Kindern nach Region, Haushaltstyp und Anzahl lediger Kinder unter 18 Jahren</t>
  </si>
  <si>
    <t>Familien in der Schweiz. Statistischer Bericht 2017</t>
  </si>
  <si>
    <t>Familienleben von Menschen mit und ohne Behinderungen</t>
  </si>
  <si>
    <t>Familie und Gesundheit</t>
  </si>
  <si>
    <t>Familie und Studium</t>
  </si>
  <si>
    <t>F+E-Aufwendungen und -Finanzierung der Sektor der privaten Unternehmen</t>
  </si>
  <si>
    <t>F+E-Aufwendungen und -Personal des Bundes 2015</t>
  </si>
  <si>
    <t>F+E: Aufwendungen und Personal des Bundes 2017</t>
  </si>
  <si>
    <t>F+E-Aufwendungen und -Personal des Hochschulsektors im Jahr 2015</t>
  </si>
  <si>
    <t>F+E: Ausgaben pro Einwohner in verschiedenen Ländern</t>
  </si>
  <si>
    <t>Bundesfinanzen - Institutionen</t>
  </si>
  <si>
    <t>Bundesfinanzen - Gesamthaushalt</t>
  </si>
  <si>
    <t>Bundesfinanzen - Einnahmen &amp; Ausgaben</t>
  </si>
  <si>
    <t>F+E der Schweiz 2015</t>
  </si>
  <si>
    <t>F+E: Die Aufwendungen des Bundes</t>
  </si>
  <si>
    <t>F+E: Finanzierung, Durchführung und Personal, nach Sektor</t>
  </si>
  <si>
    <t>F+E im Bereich Biotechnologie in der Privatwirtschaft in der Schweiz, 2004-2012</t>
  </si>
  <si>
    <t>F+E in der Biotechnologie in der Schweiz</t>
  </si>
  <si>
    <t>F+E in der Schweiz 2000</t>
  </si>
  <si>
    <t>Feinstaub-Emissionen (PM10)</t>
  </si>
  <si>
    <t>Feinstaub-Immissionen</t>
  </si>
  <si>
    <t>Feldobstbäume: Entwicklung seit 1961</t>
  </si>
  <si>
    <t>Feldobstbau nach Arten (Hochstammbäume)</t>
  </si>
  <si>
    <t>F+E-Personal der Hochschulen, nach Hochschultyp</t>
  </si>
  <si>
    <t>F+E-Personal in der Schweiz, nach Sektor und Tätigkeit</t>
  </si>
  <si>
    <t>Ferienwochen pro Jahr der Vollzeitarbeitnehmenden im Alter von 15 bis 64 Jahren nach Altersgruppe und Wirtschaftsabschnitt</t>
  </si>
  <si>
    <t>Ferienwochen pro Jahr der vollzeiterwerbstätigen Selbständigen im Alter von 15 bis 64 Jahren nach Altersgruppe und Wirtschaftsabschnitt</t>
  </si>
  <si>
    <t>Fernmeldedienste der PTT (Telecom)</t>
  </si>
  <si>
    <t>Fernsehen: Die wichtigsten Sender in der Schweiz</t>
  </si>
  <si>
    <t>Fernsehen: Markanteile öffentlich-rechtlicher Sender im europäischen Vergleich</t>
  </si>
  <si>
    <t>Fernsehen: Nutzung im internationalen Vergleich</t>
  </si>
  <si>
    <t>Fernsehen: Nutzung nach Sprachregionen, Alter und Geschlecht</t>
  </si>
  <si>
    <t>Fernsehen: Programmangebot der SRG SSR nach Inhaltskategorien</t>
  </si>
  <si>
    <t>Fernwärmegebiete</t>
  </si>
  <si>
    <t>Fertiggestellte und abgebrochene Wohnungen nach Eigentumsart und Stadtquartier seit 2009</t>
  </si>
  <si>
    <t>Filmangebot und Nachfrage nach Herkunftsland</t>
  </si>
  <si>
    <t>Filmangebot und Nachfrage nach Herkunftsland, Sprachgebiet, Sprachfassung, Projektionsart (2D/3D) und Genre</t>
  </si>
  <si>
    <t>Filmproduktion in der Schweiz: Unternehmen, Umsatz und Angestellte</t>
  </si>
  <si>
    <t>Film und Kino in der Schweiz</t>
  </si>
  <si>
    <t>Film- und Videoförderung in der Schweiz</t>
  </si>
  <si>
    <t>Finanzausgleich des Kantons Zürich</t>
  </si>
  <si>
    <t>Finanzausgleich Politische Gemeinden Kanton Thurgau</t>
  </si>
  <si>
    <t>Finanzdaten der Stadt Zürich</t>
  </si>
  <si>
    <t>Finanzen der Fachhochschulen 2009</t>
  </si>
  <si>
    <t>Finanzen der sozialen Sicherheit in der Schweiz:  Ausgaben nach Art, in Millionen Franken und Anteile in %</t>
  </si>
  <si>
    <t>Finanzen der sozialen Sicherheit in der Schweiz:  Einnahmen nach Art, in Millionen Franken und Anteile in %</t>
  </si>
  <si>
    <t>Finanzen der sozialen Sicherheit in der Schweiz: Gesamtausgaben, Leistungen und Gesamteinnahmen, in % des BIP</t>
  </si>
  <si>
    <t>Finanzen der sozialen Sicherheit in der Schweiz: Gesamtausgaben, Leistungen und Gesamteinnahmen, in Millionen Franken und in Franken pro Kopf</t>
  </si>
  <si>
    <t>Finanzen der sozialen Sicherheit in der Schweiz: Sozialleistungen nach Funktion, in Millionen Franken, in Franken pro Kopf und Anteile in %</t>
  </si>
  <si>
    <t>Finanzen der sozialen Sicherheit in Europa: Sozialleistungen in % des BIP</t>
  </si>
  <si>
    <t>Finanzen der sozialen Sicherheit in Europa: Sozialleistungen je Einwohner</t>
  </si>
  <si>
    <t>Finanzen der sozialen Sicherheit in Europa: Sozialleistungen nach Funktion</t>
  </si>
  <si>
    <t>Finanzen der universitären Hochschulen 2009</t>
  </si>
  <si>
    <t>Finanzflussrechnung Strasseninfrastruktur und öffentlicher Verkehr</t>
  </si>
  <si>
    <t>Finanzielle Situation der privaten Haushalte</t>
  </si>
  <si>
    <t>Finanzierung der Gesundheitsleistungen für die Wohnbevölkerung</t>
  </si>
  <si>
    <t>Finanzierung der Kosten des Gesundheitswesens nach Direktzahlenden und Finanzierungsträgern aus der Sicht der sozialen Sicherheit und der Volkswirtschaft (alt)</t>
  </si>
  <si>
    <t>Finanzierung des Gesundheitswesens aus Sicht der Sozialen Sicherheit (alt)</t>
  </si>
  <si>
    <t>Finanzierung des Gesundheitswesens aus Sicht der Volkswirtschaft (alt)</t>
  </si>
  <si>
    <t>Finanzierung des Gesundheitswesens nach Direktzahlenden (alt)</t>
  </si>
  <si>
    <t>Finanzierung des Gesundheitswesens nach Finanzierungsregimes</t>
  </si>
  <si>
    <t>Finanzierung des Gesundheitswesens nach Quellen</t>
  </si>
  <si>
    <t>Finanzierung des Gesundheitswesens nach Regimes und nach Quellen</t>
  </si>
  <si>
    <t>Finanzstatistik der kantonalen bedarfsabhängigen Sozialleistungen</t>
  </si>
  <si>
    <t>Finanzvermögen [Fr./Einw.]</t>
  </si>
  <si>
    <t>Finnenbahn</t>
  </si>
  <si>
    <t>Fiscal Data Package - Budget und Rechnung</t>
  </si>
  <si>
    <t>Fischereireviere</t>
  </si>
  <si>
    <t>Fixpunkte LFP2</t>
  </si>
  <si>
    <t>Fixpunkte LFP3/HFP3</t>
  </si>
  <si>
    <t>Fläche aller umgesetzten Parzellen - nach Handänderungsart, seit 1934</t>
  </si>
  <si>
    <t>Fläche der Bauzone</t>
  </si>
  <si>
    <t>Fläche der umgesetzten, bebauten Parzellen - nach Handänderungsart, seit 1934</t>
  </si>
  <si>
    <t>Fläche der umgesetzten, unbebauten Parzellen - nach Handänderungsart, seit 1934</t>
  </si>
  <si>
    <t>Fläche [ha]</t>
  </si>
  <si>
    <t>Fleischbilanz</t>
  </si>
  <si>
    <t>Fliesswegkarte zum Erosionsrisiko</t>
  </si>
  <si>
    <t>Fluglärmmonitoring Hinterthurgau (Balterswil TG)</t>
  </si>
  <si>
    <t>Fluss der hospitalisierten Patienten nach ihrem Wohnkanton und nach Kanton des Leistungserbringers</t>
  </si>
  <si>
    <t>FlüStat: Deckungsquote nach Fallstruktur</t>
  </si>
  <si>
    <t>FlüStat: Die wichtigsten Kennzahlen und Struktur der Unterstützungseinheiten</t>
  </si>
  <si>
    <t>FlüStat: Erwerbstätige Sozialhilfebeziehende ab 15 Jahren nach Beschäftigungsgrad</t>
  </si>
  <si>
    <t>FlüStat: Nettobedarf im Stichmonat nach Fallstruktur</t>
  </si>
  <si>
    <t>FlüStat : Sozialhilfebeziehende nach Altersklassen</t>
  </si>
  <si>
    <t>FlüStat: Sozialhilfebeziehende nach Geschlecht</t>
  </si>
  <si>
    <t>FlüStat: Struktur der Sozialhilfebeziehenden</t>
  </si>
  <si>
    <t>Förderbeiträge der Schweiz an die FTE-Rahmenprogramme der EU</t>
  </si>
  <si>
    <t>Förderliche und hemmende Faktoren für eine akademische Laufbahn der Doktorierten des Jahres 2012</t>
  </si>
  <si>
    <t>FORMATION PROFESSIONNELLE</t>
  </si>
  <si>
    <t>Form des Vertrags der Arbeitnehmenden nach Geschlecht, Nationalität, Altersgruppen, Familientyp</t>
  </si>
  <si>
    <t>Forschung und Entwicklung: Aufwendungen und Personal der schweizerischen Privatunternehmen 2015</t>
  </si>
  <si>
    <t>Forstbetriebe der Schweiz, ab 2015</t>
  </si>
  <si>
    <t>Forstflächen nach Eigentümertyp und Kantonen</t>
  </si>
  <si>
    <t>Forstkreise</t>
  </si>
  <si>
    <t>Forstliche Bestandeskarte</t>
  </si>
  <si>
    <t>Forstliche Standortkarte</t>
  </si>
  <si>
    <t>Forstreviere</t>
  </si>
  <si>
    <t>Forstwirtschaft der Schweiz - Taschenstatistik 2017</t>
  </si>
  <si>
    <t>Forstwirtschaft der Schweiz - Taschenstatistik 2018</t>
  </si>
  <si>
    <t>Forstwirtschaftliche Gesamtrechnung (FGR), stehende Holzvorräte (Bilanz)</t>
  </si>
  <si>
    <t>Foto-Ansichten der Stadt Zürich aus den Jahren 1870 bis 1900</t>
  </si>
  <si>
    <t>Fotografien von Robert Breitinger</t>
  </si>
  <si>
    <t>Fotosammlung des Baugeschichtlichen Archivs (BAR)</t>
  </si>
  <si>
    <t>Fotosammlung: Wandervogel - Schweizerischer Bund für alkoholfreie Jugendwanderungen</t>
  </si>
  <si>
    <t>Frauen und Erwerbslosigkeit: Anhaltende Unterschiede zwischen Frauen und Männern bei der Erwerbslosenquote</t>
  </si>
  <si>
    <t>Frauen und Männer an den Schweizer Hochschulen</t>
  </si>
  <si>
    <t>Frauen und Männer in der akademische Karriere in der Schweiz, Studierende und Forscher/innen</t>
  </si>
  <si>
    <t>Frauen und Strafrecht</t>
  </si>
  <si>
    <t>Frauen und Wissenschaft in der Schweiz: Zwei Perspektiven</t>
  </si>
  <si>
    <t>Freibad</t>
  </si>
  <si>
    <t>Freigabeliste der Open Government Data des Kantons Zürich</t>
  </si>
  <si>
    <t>Freiheitsentzug, Ausbrüche</t>
  </si>
  <si>
    <t>Freiheitsentzug, Ausbrüche, Fluchten, unerlaubte Abwesenheiten und Rückkehr</t>
  </si>
  <si>
    <t>Freiheitsentzug, Insassenbestand am Stichtag</t>
  </si>
  <si>
    <t>Freiheitsentzug, Insassenbestand am Stichtag. Strafvollzugskonkordat der lateinischen Schweiz</t>
  </si>
  <si>
    <t>Freiheitsentzug, Insassenbestand am Stichtag. Strafvollzugskonkordat der Nordwest- und Innerschweiz</t>
  </si>
  <si>
    <t>Freiheitsentzug, Insassenbestand am Stichtag. Strafvollzugskonkordat der Ostschweiz</t>
  </si>
  <si>
    <t>Freiheitsentzug, Insassenbestand in Untersuchungshaft nach Kanton</t>
  </si>
  <si>
    <t>Freiheitsentzug, Todesfälle und Suizide</t>
  </si>
  <si>
    <t>Freiheitsgrad</t>
  </si>
  <si>
    <t>Freiwilligenarbeit, Beteiligung der Bevölkerung in %</t>
  </si>
  <si>
    <t>Freiwilligenarbeit im Alter</t>
  </si>
  <si>
    <t>Freiwilligenarbeit in der Schweiz 2010</t>
  </si>
  <si>
    <t>Freiwilligenarbeit in der Schweiz: Unterschiede nach ausgewählten regionalen Gliederungen</t>
  </si>
  <si>
    <t>Freiwilligenarbeit, Zeiteinsatz: Mittlere Stundenzahl pro Person und Monat</t>
  </si>
  <si>
    <t>Freiwilliges Engagement in der Schweiz 2013/2014</t>
  </si>
  <si>
    <t>Freiwillige Tätigkeit</t>
  </si>
  <si>
    <t>Freizeitaktivitäten, mindestens wöchentlich ausgeübt, in % der Bevölkerung ab 15 Jahren</t>
  </si>
  <si>
    <t>Freizeitaktivitäten nach Häufigkeit ihrer Ausübung</t>
  </si>
  <si>
    <t>Freizeit und Kultur</t>
  </si>
  <si>
    <t>Freizeitverkehr - Mountainbike-Pisten</t>
  </si>
  <si>
    <t>Freizeitverkehr - Velowege</t>
  </si>
  <si>
    <t>Freizeitverkehr - Wandern</t>
  </si>
  <si>
    <t>Freizeit von Menschen mit und ohne Behinderungen</t>
  </si>
  <si>
    <t>Freizügigkeitsabkommen Schweiz-EU</t>
  </si>
  <si>
    <t>Fremdenverkehrsbilanz</t>
  </si>
  <si>
    <t>Fremdkapital [Fr./Einw.]</t>
  </si>
  <si>
    <t>Friedensrichteramt</t>
  </si>
  <si>
    <t>Friedhof</t>
  </si>
  <si>
    <t>Fruchtfolgeflächen</t>
  </si>
  <si>
    <t>Frühpensionierungsquote (Arbeitsmarktansatz) nach Anzahl Jahren vor dem ordentlichen Rentenalter und verschiedenen Merkmalen</t>
  </si>
  <si>
    <t>Frühpensionierungsquote (Arbeitsmarktansatz) nach Geschlecht und Alter</t>
  </si>
  <si>
    <t>Fussballplatz</t>
  </si>
  <si>
    <t>Fussgängerzone</t>
  </si>
  <si>
    <t>Fussgängerzonen</t>
  </si>
  <si>
    <t>Fusswegnetz</t>
  </si>
  <si>
    <t>Futtermittelbilanz</t>
  </si>
  <si>
    <t>GA-HTA-Liste</t>
  </si>
  <si>
    <t>Gang dur Züri: Statistische Kennzahlen für Schulen</t>
  </si>
  <si>
    <t>Gasrückzugsgebiete</t>
  </si>
  <si>
    <t>Gastrolärm und Gastro-Sekundärlärm</t>
  </si>
  <si>
    <t>Gastronomie in Zürich (Zürich Tourismus)</t>
  </si>
  <si>
    <t>Gastwirtschaftsbetriebe, Stand 31.12.2018</t>
  </si>
  <si>
    <t>Gebäudeadressen der Stadt Zürich</t>
  </si>
  <si>
    <t>Gebäudeadressen und -informationen</t>
  </si>
  <si>
    <t>Gebäudealter</t>
  </si>
  <si>
    <t>Gebäudebaujahr</t>
  </si>
  <si>
    <t>Gebäudebestand</t>
  </si>
  <si>
    <t>Gebäudebilanz nach Wohnviertel</t>
  </si>
  <si>
    <t>Gebäude mit Wohnnutzung nach Geschosszahl</t>
  </si>
  <si>
    <t>Gebäude nach Gebäudekategorie</t>
  </si>
  <si>
    <t>Gebäude nach Gebäudekategorie, Kantonen und Bauperiode</t>
  </si>
  <si>
    <t>Gebäude nach Gebäudekategorie nach Kanton</t>
  </si>
  <si>
    <t>Gebäude nach Gebäudekategorie sowie Bauperiode und Geschosszahl</t>
  </si>
  <si>
    <t>Gebäude nach Gemeinde, Gebäudekategorie und Bauperiode, 2000</t>
  </si>
  <si>
    <t>Gebäude nach Heizungsart bzw. Energieträger der Heizung und Kantonen</t>
  </si>
  <si>
    <t>Gebäude nach Kanton, Gebäudekategorie, Anzahl Geschosse, Anzahl Wohnungen und Bauperiode</t>
  </si>
  <si>
    <t>Gebäude nach Kategorie, Bauperiode und Geschosszahl</t>
  </si>
  <si>
    <t>Gebäude nach Kategorie, Bauperiode und Kantonen</t>
  </si>
  <si>
    <t>Gebäudeprogramm: Jahresbericht und Jahresstatistik</t>
  </si>
  <si>
    <t>Gebäudeschäden durch Hochwasser und Rutschungen</t>
  </si>
  <si>
    <t>Gebäudestruktur: Gebäude nach Kanton, Gebäudekategorie, Anzahl Geschosse und Wohnungen, Bau- und Renovationsperiode, 2000</t>
  </si>
  <si>
    <t>Gebäude und Wohnungen nach Bauperiode und Statistischen Zonen seit 2008</t>
  </si>
  <si>
    <t>Gebäude und Wohnungen nach Eigentumsgruppen und Stadtquartier seit 2008</t>
  </si>
  <si>
    <t>Gebäude und Wohnungen nach Gebäudeart und Stadtquartier seit 2008</t>
  </si>
  <si>
    <t>Gebäude- und Wohnungsstatistik 2009</t>
  </si>
  <si>
    <t>Gebäudevolumen</t>
  </si>
  <si>
    <t>Gebäudevolumen [1000 m3]</t>
  </si>
  <si>
    <t>Gebäudevolumen: Zunahme [%]</t>
  </si>
  <si>
    <t>Gebietseinteilung Ansprechpartner im Quartier</t>
  </si>
  <si>
    <t>Gebietseinteilung Arbeitsinspektorat</t>
  </si>
  <si>
    <t>Gebietseinteilung Bauberatung Denkmalpflege</t>
  </si>
  <si>
    <t>Gebietseinteilung Bauverfahren</t>
  </si>
  <si>
    <t>Gebietseinteilung Polizeiliche Prävention</t>
  </si>
  <si>
    <t>Gebrochene Gesteine: Abbau</t>
  </si>
  <si>
    <t>Gebührengesetz</t>
  </si>
  <si>
    <t>Geburtenhäufigkeit: Situation 2016 und Tendenzen</t>
  </si>
  <si>
    <t>Geburten nach Geschlecht und Nationalität</t>
  </si>
  <si>
    <t>Geburten nach Geschlecht und Statistischer Zone, seit 1993</t>
  </si>
  <si>
    <t>Geburten nach Monat, Stadtquartier, Geschlecht und Herkunft, seit 2013</t>
  </si>
  <si>
    <t>Geburten [Pers.]</t>
  </si>
  <si>
    <t>Geburtenrate (5-J.-mittel) [pro 1000 Einw.]</t>
  </si>
  <si>
    <t>Geburtenrate [pro 1000 Einw.]</t>
  </si>
  <si>
    <t>Geburtenrate und Geburten nach Herkunft und Geschlecht, seit 1934</t>
  </si>
  <si>
    <t>Geburtenüberschuss 5-J.-mittel [pro 1000 Einw.]</t>
  </si>
  <si>
    <t>Geburten und Geburtenrate nach Statistischer Zone, seit 1993</t>
  </si>
  <si>
    <t>Geb.Vol. Dienstleistungen: Anteil [%]</t>
  </si>
  <si>
    <t>Geb.Vol. Dienstleistungen: Zunahme [%]</t>
  </si>
  <si>
    <t>Geb.Vol. Industrie/Lager: Anteil [%]</t>
  </si>
  <si>
    <t>Geb.Vol. Industrie/Lager: Zunahme [%]</t>
  </si>
  <si>
    <t>Geb.Vol. Infrastruktur: Anteil [%]</t>
  </si>
  <si>
    <t>Geb.Vol. Infrastruktur: Zunahme [%]</t>
  </si>
  <si>
    <t>Geb.Vol. Landwirtschaft: Anteil [%]</t>
  </si>
  <si>
    <t>Geb.Vol. Landwirtschaft: Zunahme [%]</t>
  </si>
  <si>
    <t>Geb.Vol. Nebengebäude: Anteil [%]</t>
  </si>
  <si>
    <t>Geb.Vol. Nebengebäude: Zunahme [%]</t>
  </si>
  <si>
    <t>Geb.Vol. Wohnen: Anteil [%]</t>
  </si>
  <si>
    <t>Geb.Vol. Wohnen: Zunahme [%]</t>
  </si>
  <si>
    <t>Gefahrenhinweiskarte</t>
  </si>
  <si>
    <t>Gefahrenkarte Hochwasser (Gefahrengebiet)</t>
  </si>
  <si>
    <t>Gefahrenkartierung</t>
  </si>
  <si>
    <t>Gefühl der Einsamkeit nach soziodemografischen Merkmalen</t>
  </si>
  <si>
    <t>Gelöster Organischer Kohlenstoff (DOC)</t>
  </si>
  <si>
    <t>Gemeindeart</t>
  </si>
  <si>
    <t>Gemeindebeitrag an ZVV [1000 Fr.]</t>
  </si>
  <si>
    <t>Gemeindebeitrag an ZVV [Fr./Einw.]</t>
  </si>
  <si>
    <t>Gemeindegrenzen</t>
  </si>
  <si>
    <t>Gemeindegrenzen für A4-Darstellungen</t>
  </si>
  <si>
    <t>Gemeinderatswahlen 2006: Alle Kandidierenden</t>
  </si>
  <si>
    <t>Gemeinderatswahlen 2010: Alle Kandidierenden</t>
  </si>
  <si>
    <t>Gemeinderatswahlen 2010: Resultate aller Kandidierenden und Herkunft der Stimmen</t>
  </si>
  <si>
    <t>Gemeinderatswahlen 2014: Alle Kandidierenden</t>
  </si>
  <si>
    <t>Gemeinderatswahlen 2014: Resultate aller Kandidierenden und Herkunft der Stimmen</t>
  </si>
  <si>
    <t>Gemeinderatswahlen 2018: Alle Kandidierenden</t>
  </si>
  <si>
    <t>Gemeinderatswahlen 2018: Resultate aller Kandidierenden und Herkunft der Stimmen</t>
  </si>
  <si>
    <t>Gemeinderatswahlen Stimmenanteil nach Partei und Wahlkreis, seit 1913</t>
  </si>
  <si>
    <t>Gemeinderatswahlen Wahlbeteiligung, seit 1892</t>
  </si>
  <si>
    <t>Gemeindetypologie und Stadt/Land-Typologie 2012</t>
  </si>
  <si>
    <t>Gemeindewahlen und -Abstimmungen von Uster 1966 - 2016</t>
  </si>
  <si>
    <t>Gemeinnützige Arbeit 1996-1998</t>
  </si>
  <si>
    <t>Gemeinnützige Arbeit nach Einsatzjahr, Geschlecht, Nationalität und Alter</t>
  </si>
  <si>
    <t>Gemeinnützige Arbeit nach Kanton</t>
  </si>
  <si>
    <t>Gemeinnützige Arbeit nach Kanton, Abschlussjahr und Einsatzstunden</t>
  </si>
  <si>
    <t>Gemeinnütziger Wohnungsbau</t>
  </si>
  <si>
    <t>Gemeinschaftszentrum</t>
  </si>
  <si>
    <t>Generalabo / Halbtax</t>
  </si>
  <si>
    <t>Generalabo / Halbtax – mit Bevölkerungsdaten</t>
  </si>
  <si>
    <t>Generalisierte Gemeindegrenzen</t>
  </si>
  <si>
    <t>Generation Praktikum - Mythos oder Realität?</t>
  </si>
  <si>
    <t>Genfer Konventionen</t>
  </si>
  <si>
    <t>Geodaten Kanton Basel-Stadt</t>
  </si>
  <si>
    <t>Geoidmodell CHGeo2004 in CH1903</t>
  </si>
  <si>
    <t>Geoidmodell CHGeo2004 in ETRS89</t>
  </si>
  <si>
    <t>Geologische Generalkarte der Schweiz 1:200000</t>
  </si>
  <si>
    <t>Geologische Karte der Schweiz 1:500000</t>
  </si>
  <si>
    <t>Geopotentielle Höhe der 700 hPa-Fläche, 10 min Mittel</t>
  </si>
  <si>
    <t>Geopotentielle Höhe der 850 hPa-Fläche, 10 min Mittel</t>
  </si>
  <si>
    <t>GEOSTAT</t>
  </si>
  <si>
    <t>Geotechnische Karte der Schweiz 1:200000</t>
  </si>
  <si>
    <t>Geothermische Karte der Schweiz 1:500000</t>
  </si>
  <si>
    <t>Geotope der Schweiz</t>
  </si>
  <si>
    <t>Gepflegte Jungwaldfläche</t>
  </si>
  <si>
    <t>Gericht</t>
  </si>
  <si>
    <t>Gesamtarbeitsverträge nach Typ, Grösse und Wirtschaftssektor</t>
  </si>
  <si>
    <t>Gesamtarbeitsvertragliche Lohnabschlüsse für 2006</t>
  </si>
  <si>
    <t>Gesamtarbeitsvertragliche Lohnabschlüsse für 2010</t>
  </si>
  <si>
    <t>Gesamtarbeitsvertragliche Lohnabschlüsse für 2015</t>
  </si>
  <si>
    <t>Gesamtaufwand o. Finanzen u. Steuern [Fr./Einw.]</t>
  </si>
  <si>
    <t>Gesamtbestand der Lernenden nach Ausbildungsfeld, Kanton, Ausbildungstyp, Geschlecht und Ausbildungsform</t>
  </si>
  <si>
    <t>Gesamtbestand der Lernenden nach Beruf/Fachrichtung, Kanton, Ausbildungstyp, Geschlecht und Ausbildungsform</t>
  </si>
  <si>
    <t>Gesamtbestand der Lernenden nach Beruf, Kanton, Ausbildungstyp, Geschlecht und Ausbildungsform</t>
  </si>
  <si>
    <t>GesamtdarsteIIung Schweiz 1985/91</t>
  </si>
  <si>
    <t>Gesamtdarstellung Schweiz 1991/95. Arbeitsstätten, Unternehmen und Beschäftigte nach Wirtschaftsarten. Tabellen</t>
  </si>
  <si>
    <t>Gesamtproduktion der Forstwirtschaft. Indizes, 2010=100</t>
  </si>
  <si>
    <t>Gesamtproduktion der Forstwirtschaft.  Zu laufenden Preisen</t>
  </si>
  <si>
    <t>Gesamtproduktion der Landwirtschaft. Indizes, 2010=100</t>
  </si>
  <si>
    <t>Gesamtproduktion der Landwirtschaft. Zu laufenden Preisen</t>
  </si>
  <si>
    <t>Gesamtrechnung der Sozialen Sicherheit</t>
  </si>
  <si>
    <t>Gesamtrechnung der Sozialen Sicherheit 2013</t>
  </si>
  <si>
    <t>Gesamtrechnung der Sozialen Sicherheit 2015</t>
  </si>
  <si>
    <t>Gesamtrechnung der Sozialen Sicherheit 2016</t>
  </si>
  <si>
    <t>Gesamtrechnung der Sozialen Sicherheit: Ausgaben nach Art, im internationalen Vergleich</t>
  </si>
  <si>
    <t>Gesamtrechnung der Sozialen Sicherheit: Einnahmen nach Art, im internationalen Vergleich</t>
  </si>
  <si>
    <t>Gesamtrechnung der Sozialen Sicherheit (GRSS) 2017</t>
  </si>
  <si>
    <t>Gesamtrechnung der Sozialen Sicherheit (GRSS): Ausgaben für Sozialleistungen im internationalen Vergleich, je Einwohner</t>
  </si>
  <si>
    <t>Gesamtrechnung der Sozialen Sicherheit (GRSS): Ausgaben für Sozialleistungen im internationalen Vergleich, im Verhältnis zum Bruttoinlandprodukt</t>
  </si>
  <si>
    <t>Gesamtrechnung der sozialen Sicherheit (GRSS): Ausgaben für Sozialleistungen im internationalen Vergleich, nach Funktion</t>
  </si>
  <si>
    <t>Gesamtrechnungen des Primärsektors</t>
  </si>
  <si>
    <t>Gesamtschau der bedarfsabhängigen Sozialleistungen in der Schweiz</t>
  </si>
  <si>
    <t>Gesamtsteuerfuss (ohne Kirchen) [%]</t>
  </si>
  <si>
    <t>Gesamtwirtschaftliche Ausgaben der Haushalte für den Endkonsum</t>
  </si>
  <si>
    <t>Regierungsratsgeschäfte Kanton Basel-Stadt ab 2000 bis heute</t>
  </si>
  <si>
    <t>Geschäftsorganisationen (business organisations)</t>
  </si>
  <si>
    <t>Geschäftsorganisationen mit Echtzeit</t>
  </si>
  <si>
    <t>Geschäftsreisen mit Übernachtungen nach Strukturvariablen</t>
  </si>
  <si>
    <t>Geschätzte Anzahl der Menschen mit Behinderungen</t>
  </si>
  <si>
    <t>Geschätzte Arbeitskosten auf Basis vergleichbarer Berufsgruppen (ISCO-08)</t>
  </si>
  <si>
    <t>Gesetzesinitiative für bezahlbaren Wohnraum</t>
  </si>
  <si>
    <t>Gesetzesinitiative «Ja zur Mundart» und Gegenvorschlag</t>
  </si>
  <si>
    <t>Gesetzesinitiative «Unser Kantonsspital ist Service public» (Spitalinitiative)</t>
  </si>
  <si>
    <t>Gesetzliche Grundlage für die Überwachung von Versicherten</t>
  </si>
  <si>
    <t>Gesetz über die Gebietsreform im Kanton Graubünden (Mantelgesetz über die Gebietsreform)</t>
  </si>
  <si>
    <t>Gesetz über die Reform des Finanzausgleichs im Kanton Graubünden (Mantelgesetz über die FA-Reform)</t>
  </si>
  <si>
    <t>Gestorbene nach Wohnviertel</t>
  </si>
  <si>
    <t>Gesundheit - Taschenstatistik 2017</t>
  </si>
  <si>
    <t>Gesundheit der Neugeborenen 2008</t>
  </si>
  <si>
    <t>Gesundheit der Studierenden an den Schweizer Hochschulen</t>
  </si>
  <si>
    <t>Gesundheitsberufe nach Geschlecht: Diplomierungen seit 1980</t>
  </si>
  <si>
    <t>Gesundheitskosten der Luftverschmutzung</t>
  </si>
  <si>
    <t>Gesundheitskosten in der Schweiz: Entwicklung von 1960 bis 2000</t>
  </si>
  <si>
    <t>Gesundheitskosten nach Alter und Geschlecht (Schätzung)</t>
  </si>
  <si>
    <t>Gesundheitsrelevante Einstellungen und Verhaltensweisen</t>
  </si>
  <si>
    <t>Gesundheitsrelevante Einstellungen und Verhaltensweisen nach Geschlecht, Alter, Sprachgebiet, Bildundsniveau, Nationalität</t>
  </si>
  <si>
    <t>Gesundheitsstatistik 2009</t>
  </si>
  <si>
    <t>Gesundheitsstatistik 2014</t>
  </si>
  <si>
    <t>Gesundheitszustand, Armut und Verzicht auf Pflegeleistungen</t>
  </si>
  <si>
    <t>Gesundheit - Taschenstatistik 2018</t>
  </si>
  <si>
    <t>Gesundheit und Gesundheitsverhalten in der Schweiz 1992-2002</t>
  </si>
  <si>
    <t>Gesundheit und Gesundheitsverhalten in der Schweiz 2007</t>
  </si>
  <si>
    <t>Gesundheit von Betagten in Alters- und Pflegeheimen</t>
  </si>
  <si>
    <t>Gesundheit von Menschen mit und ohne Behinderungen</t>
  </si>
  <si>
    <t>Gesundheit von Müttern und Neugeborenen in der Migrationsbevölkerung</t>
  </si>
  <si>
    <t>Getreideproduktion, Entwicklung</t>
  </si>
  <si>
    <t>Gewanderte Personen von/nach NWCH nach Wohnviertel und Alter</t>
  </si>
  <si>
    <t>Gewässer-Haupteinzugsgebiete</t>
  </si>
  <si>
    <t>Gewässerkataster</t>
  </si>
  <si>
    <t>Gewässernetz</t>
  </si>
  <si>
    <t>Gewässerraum</t>
  </si>
  <si>
    <t>Gewässerraum nach Übergangsbestimmungen</t>
  </si>
  <si>
    <t>Gewässerschutzbereich Ao</t>
  </si>
  <si>
    <t>Gewässerschutzbereich Au</t>
  </si>
  <si>
    <t>Gewässerschutzbereiche</t>
  </si>
  <si>
    <t>Gewässerschutzkarte</t>
  </si>
  <si>
    <t>Gewässerzustand</t>
  </si>
  <si>
    <t>Gewicht der Landwirtschaftsmaschinen</t>
  </si>
  <si>
    <t>Gips: Abbau und Verarbeitung</t>
  </si>
  <si>
    <t>Gleichstellung von Frau und Mann: Die Schweiz im internationalen Vergleich</t>
  </si>
  <si>
    <t>Gleichstellung von Frau und Mann im europäischen Vergleich</t>
  </si>
  <si>
    <t>Gleichstellung von Menschen mit Behinderungen</t>
  </si>
  <si>
    <t>Gliederung der Lohndaten in Prozent nach Tätigkeit - Privater Sektor und öffentlicher Sektor (Bund) - Schweiz</t>
  </si>
  <si>
    <t>Gliederung der Lohndaten in Prozent nach Tätigkeit - Privater und öffentlicher Sektor zusammen - Schweiz</t>
  </si>
  <si>
    <t>Gliederung der Lohndaten in Prozent nach Tätigkeit und Grossregionen - Privater Sektor und öffentlicher Sektor (Bund) - Schweiz</t>
  </si>
  <si>
    <t>Gliederung der Lohndaten in Prozent nach Tätigkeit und Grossregionen - Privater und öffentlicher Sektor zusammen</t>
  </si>
  <si>
    <t>Gliederung der Lohndaten in Prozent nach Wirtschaftszweigen (NOGA02) und Grossregionen - Privater Sektor</t>
  </si>
  <si>
    <t>Gliederung der Lohndaten in Prozent nach Wirtschaftszweigen (NOGA02) und Unternehmensgrösse - Privater Sektor - Schweiz</t>
  </si>
  <si>
    <t>Gliederung der Lohndaten in Prozent nach Wirtschaftszweigen (NOGA08) und Grossregionen - Privater Sektor</t>
  </si>
  <si>
    <t>Gliederung der Lohndaten in Prozent nach Wirtschaftszweigen (NOGA08) und Unternehmensgrösse - Privater Sektor - Schweiz</t>
  </si>
  <si>
    <t>Gliederung der Lohndaten in Prozent nach Wirtschaftszweigen und Grossregionen - Privater und öffentlicher Sektor zusammen</t>
  </si>
  <si>
    <t>Gliederung der Lohndaten in Prozent nach Wirtschaftszweigen und Unternehmensgrösse (NOGA02) - Privater und öffentlicher Sektor zusammen - Schweiz</t>
  </si>
  <si>
    <t>Gliederung der Lohndaten in Prozent nach Wirtschaftszweigen und Unternehmensgrösse (NOGA08) - Privater und öffentlicher Sektor zusammen - Schweiz</t>
  </si>
  <si>
    <t>Gliederung der Vollzeitäquivalente in Prozent nach Anforderungsniveau - Kantonaler öffentlicher Sektor - Schweiz</t>
  </si>
  <si>
    <t>Gliederung der Vollzeitäquivalente in Prozent nach Wirtschaftszweigen (NOGA02) - Kantonaler öffentlicher Sektor - Schweiz</t>
  </si>
  <si>
    <t>Gliederung der Vollzeitäquivalente in Prozent nach Wirtschaftszweigen (NOGA08) - Kantonaler öffentlicher Sektor - Schweiz</t>
  </si>
  <si>
    <t>Gliederung der Vollzeitäquivalente in Prozent, SchweizerInnen und AusländerInnen - Kantonaler öffentlicher Sektor - Schweiz</t>
  </si>
  <si>
    <t>Globalbeiträge an die Kantone nach Art. 15 EnG: Wirkungsanalyse kantonaler Förderprogramme - Ergebnisse</t>
  </si>
  <si>
    <t>GRAPHE DE LA MOBILITE (GROUPE)</t>
  </si>
  <si>
    <t>graphischer Fahrplan</t>
  </si>
  <si>
    <t>Graphisch-statistischer Atlas der Schweiz 1897</t>
  </si>
  <si>
    <t>Gravimetrischer Atlas der Schweiz 1:100000</t>
  </si>
  <si>
    <t>Grenzbeträge für die Zuteilung zur mittleren Einkommensgruppe</t>
  </si>
  <si>
    <t>Grenzgänger/innen nach Wohn- und Arbeitsort (innerhalb oder ausserhalb der Schweiz), nach Nationalität. Durchschnitte über 3 Jahre</t>
  </si>
  <si>
    <t>Grenzüberschreitender City Statistics: Arbeitsmarkt</t>
  </si>
  <si>
    <t>Grenzüberschreitender City Statistics: Bildung</t>
  </si>
  <si>
    <t>Grenzüberschreitender City Statistics: Demografie</t>
  </si>
  <si>
    <t>Grenzüberschreitender City Statistics: Gesundheit</t>
  </si>
  <si>
    <t>Grenzüberschreitender City Statistics: Mobilität und Tourismus</t>
  </si>
  <si>
    <t>Grenzüberschreitender City Statistics: Wirtschaft</t>
  </si>
  <si>
    <t>Grenzüberschreitender City Statistics: Wohnen</t>
  </si>
  <si>
    <t>Grenzwertüberschreitungen Ozon</t>
  </si>
  <si>
    <t>Grosse Betriebe (250+ VZÄ) [Anz.]</t>
  </si>
  <si>
    <t>Grosse Hochwasserabflüsse in der Schweiz</t>
  </si>
  <si>
    <t>Grossratswahlen Kanton Thurgau (Ebene Gemeinden)</t>
  </si>
  <si>
    <t>Grossratswahlen Kanton Thurgau (Ebene Kanton)</t>
  </si>
  <si>
    <t>Grossregionen: Ausbildungsniveau der ständigen Wohnbevölkerung und Erwerbstätigen nach Geschlecht und Nationalität</t>
  </si>
  <si>
    <t>Grossregionen: Ausbildungsstufen der ständigen Wohnbevölkerung und Erwerbstätigen nach Geschlecht und Nationalität</t>
  </si>
  <si>
    <t>Grossregionen: Berufliche Stellung der Erwerbstätigen nach Geschlecht und Nationalität</t>
  </si>
  <si>
    <t>Grossregionen: Erwerbslose gemäss ILO nach Geschlecht und Nationalität</t>
  </si>
  <si>
    <t>Grossregionen: Erwerbslosenquote gemäss ILO nach Geschlecht</t>
  </si>
  <si>
    <t>Grossregionen: Erwerbsquoten nach Geschlecht, Familientyp</t>
  </si>
  <si>
    <t>Grossregionen: Erwerbsstatus nach Geschlecht</t>
  </si>
  <si>
    <t>Grossregionen: Erwerbstätige nach Geschlecht, Nationalität, Altersgruppen, Familientyp</t>
  </si>
  <si>
    <t>Grossregionen: Erwerbstätige nach Wirtschaftssektoren, Geschlecht und Nationalität</t>
  </si>
  <si>
    <t>Grossregionen: Erwerbstätigenquoten nach Geschlecht und Familientyp</t>
  </si>
  <si>
    <t>Grossregionen: Vollzeit- und Teilzeiterwerbstätige nach Geschlecht und Nationalität</t>
  </si>
  <si>
    <t>Gründe, warum der Haushalt keinen Konsumkredit hat, nach verschiedenen soziodemographischen Merkmalen</t>
  </si>
  <si>
    <t>Grundkompetenzen von Erwachsenen</t>
  </si>
  <si>
    <t>Grundlagendaten zur Publikation «Zürich 1799»</t>
  </si>
  <si>
    <t>Gründung, Schliessung und Bestand aktiver Unternehmen nach Agglomeration und Grössenklasse</t>
  </si>
  <si>
    <t>Gründung, Schliessung und Bestand aktiver Unternehmen nach Gemeinde und Wirtschaftssektor</t>
  </si>
  <si>
    <t>Gründung, Schliessung und Bestand aktiver Unternehmen nach Kanton und Rechtsform</t>
  </si>
  <si>
    <t>Gründung, Schliessung und Bestand aktiver Unternehmen nach Kanton, Wirtschaftssektor und Grössenklasse</t>
  </si>
  <si>
    <t>Gründung, Schliessung und Bestand aktiver Unternehmen nach Wirtschaftsabteilung und Grössenklasse</t>
  </si>
  <si>
    <t>Grundwasseraustritte, -fassungen und -anreicherungsanlagen</t>
  </si>
  <si>
    <t>Grundwasserkarte</t>
  </si>
  <si>
    <t>Grundwasserschutzareale</t>
  </si>
  <si>
    <t>Grundwasserschutzzonen</t>
  </si>
  <si>
    <t>Grundwasservorkommen</t>
  </si>
  <si>
    <t>Gruppenunterrichte im 1. Semester 2019/2020 der Musikschule Konservatorium Zürich</t>
  </si>
  <si>
    <t>Güteklassen öffentlicher Verkehr</t>
  </si>
  <si>
    <t>Gütertransporte auf der Strasse - Erhebung 1998</t>
  </si>
  <si>
    <t>Güterverkehr auf Strasse und Schiene</t>
  </si>
  <si>
    <t>Güterverkehr in der Schweiz 2016</t>
  </si>
  <si>
    <t>Güterverkehr in der Schweiz 2017</t>
  </si>
  <si>
    <t>Gutes Verhältnis zur Nachbarschaft</t>
  </si>
  <si>
    <t>Gymnasialquote</t>
  </si>
  <si>
    <t>Hallenbad</t>
  </si>
  <si>
    <t>Haltestelle: Billettautomat</t>
  </si>
  <si>
    <t>Haltestelle: Billettentwerter</t>
  </si>
  <si>
    <t>Haltestelle (Didok)</t>
  </si>
  <si>
    <t>Haltestelle: Equipement</t>
  </si>
  <si>
    <t>Haltestelle: Feiertage</t>
  </si>
  <si>
    <t>Haltestelle: Gepäck</t>
  </si>
  <si>
    <t>Haltestelle: Halteorttafeln</t>
  </si>
  <si>
    <t>Haltestelle: Karte - Trafimage</t>
  </si>
  <si>
    <t>Haltestelle: Kontaktadressen</t>
  </si>
  <si>
    <t>Haltestelle: Mobilität</t>
  </si>
  <si>
    <t>Haltestelle: Nebenbetriebe</t>
  </si>
  <si>
    <t>Haltestelle: Öffnungszeiten</t>
  </si>
  <si>
    <t>Haltestelle: Perron</t>
  </si>
  <si>
    <t>Haltestelle: Perronkante</t>
  </si>
  <si>
    <t>Haltestelle: Perronoberfläche</t>
  </si>
  <si>
    <t>Haltestelle: Rampe Treppe</t>
  </si>
  <si>
    <t>Haltestelle: Sektortafel</t>
  </si>
  <si>
    <t>Haltestelle: Services</t>
  </si>
  <si>
    <t>Haltestelle: visuell taktile Sicherheitslinie</t>
  </si>
  <si>
    <t>Handänderungen nach Handänderungstyp und Bebauungsart, seit 2009</t>
  </si>
  <si>
    <t>Handbuch zur Berufsdatenbank</t>
  </si>
  <si>
    <t>Handlungsbedarf Luftschadstoffe</t>
  </si>
  <si>
    <t>Handschriften Rainer Maria Rilke</t>
  </si>
  <si>
    <t>Harmonisierter Verbraucherpreisindex (HVPI)</t>
  </si>
  <si>
    <t>Harmonisierter Verbraucherpreisindex (HVPI) im internationalen Vergleich</t>
  </si>
  <si>
    <t>Häufigkeit der Nutzung von Verkehrsmitteln für private Zwecke</t>
  </si>
  <si>
    <t>Häufigkeitsverteilung der Erwerbstätigen nach  Bruttoerwerbseinkommen in Klassen, Beschäftigungsgrad und Geschlecht - in %</t>
  </si>
  <si>
    <t>Häufigkeitsverteilung der Erwerbstätigen nach Bruttoerwerbseinkommen in Klassen, Beschäftigungsgrad und Geschlecht - in %</t>
  </si>
  <si>
    <t>Häufigkeitsverteilung der Vollzeitäquivalente in Prozent (monatlicher Bruttolohn) nach Lohnhöhenklassen, Dienstjahren - Kantonaler öffentlicher Sektor - Schweiz</t>
  </si>
  <si>
    <t>Häufigkeitsverteilung (monatlicher Nettolohn), Voll- und Teilzeitbeschäftigte nach Lohnhöhenklassen - Schweiz und Grossregionen</t>
  </si>
  <si>
    <t>Häufigkeitsverteilung (monatlicher Nettolohn), Voll- und Teilzeitbeschäftigte nach Lohnhöhenklassen - Privater Sektor und öffentlicher Sektor zusammen - Schweiz [T1_netto]</t>
  </si>
  <si>
    <t>Häufigkeitsverteilung (monatlicher Nettolohn), Voll- und Teilzeitbeschäftigte nach Lohnhöhenklassen - Privater und öffentlicher Sektor zusammen - Genferseeregion (VD, VS, GE)</t>
  </si>
  <si>
    <t>Häufigkeitsverteilung (monatlicher Nettolohn), Voll- und Teilzeitbeschäftigte nach Lohnhöhenklassen - Privater und öffentlicher Sektor zusammen - Espace Mittelland (BE, FR, SO, NE, JU)</t>
  </si>
  <si>
    <t>Häufigkeitsverteilung (monatlicher Nettolohn), Voll- und Teilzeitbeschäftigte nach Lohnhöhenklassen - Zentralschweiz (LU, UR, SZ, OW, NW, ZG)</t>
  </si>
  <si>
    <t>Häufigkeitsverteilung (monatlicher Nettolohn), Voll- und Teilzeitbeschäftigte nach Lohnhöhenklassen - Nordwestschweiz (BS, BL, AG)</t>
  </si>
  <si>
    <t>Häufigkeitsverteilung (monatlicher Nettolohn), Voll- und Teilzeitbeschäftigte nach Lohnhöhenklassen - Ostschweiz (GL, SH, AR, AI, SG, GR, TG)</t>
  </si>
  <si>
    <t>Häufigkeitsverteilung (monatlicher Nettolohn), Voll- und Teilzeitbeschäftigte nach Lohnhöhenklassen - Privater Sektor und öffentlicher Sektor (Bund) - Zürich (ZH)</t>
  </si>
  <si>
    <t>Häufigkeitsverteilung (monatlicher Nettolohn), Voll- und Teilzeitbeschäftigte nach Lohnhöhenklassen - Privater Sektor und öffentlicher Sektor (Bund) - Nordwestschweiz (BS, BL, AG)</t>
  </si>
  <si>
    <t>Häufigkeitsverteilung (monatlicher Nettolohn), Voll- und Teilzeitbeschäftigte nach Lohnhöhenklassen - Zürich (ZH)</t>
  </si>
  <si>
    <t>Häufigkeitsverteilung (monatlicher Nettolohn), Voll- und Teilzeitbeschäftigte nach Lohnhöhenklassen - Tessin (TI)</t>
  </si>
  <si>
    <t>Häufigkeitsverteilung (monatlicher Nettolohn), Voll- und Teilzeitbeschäftigte nach Lohnhöhenklassen - Privater Sektor und öffentlicher Sektor (Bund) - Tessin (TI)</t>
  </si>
  <si>
    <t>Häufigkeitsverteilung (monatlicher Nettolohn), Voll- und Teilzeitbeschäftigte nach Lohnhöhenklassen - Privater Sektor und öffentlicher Sektor (Bund) - Schweiz</t>
  </si>
  <si>
    <t>Häufigkeitsverteilung (monatlicher Nettolohn), Voll- und Teilzeitbeschäftigte nach Lohnhöhenklassen - Privater Sektor und öffentlicher Sektor (Bund) - Ostschweiz (GL, SH, AR, AI, SG, GR, TG)</t>
  </si>
  <si>
    <t>Häufigkeitsverteilung (monatlicher Nettolohn), Voll- und Teilzeitbeschäftigte nach Lohnhöhenklassen, Beschäftigungsgrad - Privater Sektor und öffentlicher Sektor (Bund) - Schweiz</t>
  </si>
  <si>
    <t>Häufigkeitsverteilung (monatlicher Nettolohn), Voll- und Teilzeitbeschäftigte nach Lohnhöhenklassen, Beschäftigungsgrad - Privater und öffentlicher Sektor zusammen - Schweiz</t>
  </si>
  <si>
    <t>Häufigkeitsverteilung (monatlicher Nettolohn), Voll- und Teilzeitbeschäftigte nach Lohnhöhenklassen und Beschäftigungsgrad - Privater Sektor und öffentlicher Sektor (Bund) - Schweiz</t>
  </si>
  <si>
    <t>Häufigkeitsverteilung (monatlicher Nettolohn), Voll- und Teilzeitbeschäftigte nach Lohnhöhenklassen und Beschäftigungsgrad - Privater und öffentlicher Sektor zusammen - Schweiz</t>
  </si>
  <si>
    <t>Häufigkeitsverteilung (monatlicher Nettolohn), Voll- und Teilzeitbeschäftigte nach Lohnhöhenklassen - Privater Sektor und öffentlicher Sektor (Bund) - Espace Mittelland (BE, FR, SO, NE, JU)</t>
  </si>
  <si>
    <t>Häufigkeitsverteilung (monatlicher Nettolohn), Voll- und Teilzeitbeschäftigte nach Lohnhöhenklassen - Privater Sektor und öffentlicher Sektor (Bund) - Genferseeregion (VD, VS, GE)</t>
  </si>
  <si>
    <t>Häufigkeitsverteilung (monatlicher Nettolohn), Voll- und Teilzeitbeschäftigte nach Lohnhöhenklassen - Privater Sektor und öffentlicher Sektor (Bund) - Zentralschweiz (LU, UR, SZ, OW, NW, ZG)</t>
  </si>
  <si>
    <t>Häufigkeitsverteilung (monatlicher Nettolohn), Vollzeitbeschäftigte nach Lohnhöhenklassen - Öffentlicher Sektor (Bund) - Schweiz</t>
  </si>
  <si>
    <t>Häufigkeitsverteilung (monatlicher Nettolohn), Vollzeitbeschäftigte nach Lohnhöhenklassen - Privater Sektor - Schweiz</t>
  </si>
  <si>
    <t>Häufigste Hauptsprachen</t>
  </si>
  <si>
    <t>Hauptarbeitsort nach Geschlecht, Nationalität, Altersgruppen, Familientyp</t>
  </si>
  <si>
    <t>Hauptberufliche Landwirtschaftsbetriebe [Anz.]</t>
  </si>
  <si>
    <t>Hauptgrund der Beendigung des Sozialhilfebezugs nach Altersklassen</t>
  </si>
  <si>
    <t>Hauptindikatoren der Volkswirtschaftlichen Gesamtrechnung</t>
  </si>
  <si>
    <t>Hauptsprachen nach Stadtquartier</t>
  </si>
  <si>
    <t>Haupt- und Nebenstrassen</t>
  </si>
  <si>
    <t>Haushalte nach Haushaltstyp und Region</t>
  </si>
  <si>
    <t>Haushaltsbudgeterhebung</t>
  </si>
  <si>
    <t>Haushaltsbudgeterhebung 2011</t>
  </si>
  <si>
    <t>Haushaltseinkommen und -ausgaben nach Altersklasse der Referenzperson</t>
  </si>
  <si>
    <t>Haushaltseinkommen und -ausgaben nach Einkommensklasse</t>
  </si>
  <si>
    <t>Haushaltseinkommen und -ausgaben nach Grossregion</t>
  </si>
  <si>
    <t>Haushaltseinkommen und -ausgaben nach Haushaltstyp</t>
  </si>
  <si>
    <t>Haushaltseinkommen und -ausgaben nach Kanton (nur die bevölkerungsreichsten Kantone)</t>
  </si>
  <si>
    <t>Haushaltseinkommen und -ausgaben nach Sprachregion</t>
  </si>
  <si>
    <t>Haushaltseinkommen und -ausgaben sämtlicher Haushalte nach Jahr</t>
  </si>
  <si>
    <t>Haushaltseinkommen und -ausgaben (sämtliche Tabellen der Jahre 2006-2008)</t>
  </si>
  <si>
    <t>Haushaltseinkommen und -ausgaben (sämtliche Tabellen der Jahre 2009-2011)</t>
  </si>
  <si>
    <t>Haushaltseinkommen und -ausgaben (sämtliche Tabellen der Jahre 2012-2014)</t>
  </si>
  <si>
    <t>Haushaltseinkommen und -ausgaben von Einpersonenhaushalten ab 65 Jahren nach Einkommensklasse</t>
  </si>
  <si>
    <t>Haushaltseinkommen und -ausgaben von Einpersonenhaushalten nach Altersklasse</t>
  </si>
  <si>
    <t>Haushaltseinkommen und -ausgaben von Einpersonenhaushalten unter 65 Jahren nach Einkommensklasse</t>
  </si>
  <si>
    <t>Haushaltseinkommen und -ausgaben von Paaren mit Kindern nach Altersklasse des ältesten Kindes</t>
  </si>
  <si>
    <t>Haushaltseinkommen und -ausgaben von Paaren mit Kindern nach Anzahl Kinder</t>
  </si>
  <si>
    <t>Haushaltseinkommen und -ausgaben von Paaren mit Kindern nach Einkommensklasse</t>
  </si>
  <si>
    <t>Haushaltseinkommen und -ausgaben von Paarhaushalten ab 65 Jahren nach Einkommensklasse</t>
  </si>
  <si>
    <t>Haushaltseinkommen und -ausgaben von Paarhaushalten nach Altersklasse der ältesten Person</t>
  </si>
  <si>
    <t>Haushaltseinkommen und -ausgaben von Paarhaushalten unter 65 Jahren nach Einkommensklasse</t>
  </si>
  <si>
    <t>Haushaltsgrösse in den grössten Agglomerationen und in den ländlichen Gebieten, 2011-2017</t>
  </si>
  <si>
    <t>Haushaltsproduktion</t>
  </si>
  <si>
    <t>Häusliche Gewalt: Anteil häuslicher Gewalt an der polizeilich registrierten Gewalt</t>
  </si>
  <si>
    <t>Häusliche Gewalt: Beschuldigte Eltern,  Belastungsraten nach Geschlecht und Alter</t>
  </si>
  <si>
    <t>Häusliche Gewalt: Beschuldigte in der ehemaligen Partnerschaft, Belastungsraten nach Geschlecht und Alter</t>
  </si>
  <si>
    <t>Häusliche Gewalt: Beschuldigte in der Partnerschaft, Belastungsraten nach Geschlecht und Alter</t>
  </si>
  <si>
    <t>Häusliche Gewalt: Beschuldigte Kinder, die Gewalt gegenüber ihren Eltern ausgeübt haben, Belastungsraten nach Geschlecht und Alter</t>
  </si>
  <si>
    <t>Häusliche Gewalt: Beschuldigte nach Geschlecht und Beziehung</t>
  </si>
  <si>
    <t>Häusliche Gewalt: Beschuldigte nach Staatszugehörigkeit und Aufenthaltsstatus</t>
  </si>
  <si>
    <t>Häusliche Gewalt: Beschuldigte von vollendeten Tötungsdelikten nach Beziehung, Geschlecht und Alter</t>
  </si>
  <si>
    <t>Häusliche Gewalt: Geschädigte in der ehemaligen Partnerschaft, Belastungsraten nach Geschlecht und Alter</t>
  </si>
  <si>
    <t>Häusliche Gewalt: Geschädigte in der Partnerschaft, Belastungsraten nach Geschlecht und Alter</t>
  </si>
  <si>
    <t>Häusliche Gewalt: Geschädigte nach Geschlecht und Beziehung</t>
  </si>
  <si>
    <t>Häusliche Gewalt: Geschädigte  nach Staatszugehörigkeit und Aufenthaltsstatus</t>
  </si>
  <si>
    <t>Häusliche Gewalt: Geschädigte Personen in der ehemaligen Partnerschaft nach Straftat und Geschlecht</t>
  </si>
  <si>
    <t>Häusliche Gewalt: Geschädigte Personen in der Partnerschaft nach Straftat und Geschlecht</t>
  </si>
  <si>
    <t>Häusliche Gewalt: Geschädigte von vollendeten Tötungsdelikten nach Beziehung, Geschlecht und Alter</t>
  </si>
  <si>
    <t>Häusliche Gewalt: Männliche Beschuldigte, Belastungsraten nach Beziehung und Alter</t>
  </si>
  <si>
    <t>Häusliche Gewalt: Männliche Beschuldigte in der ehemaligen Partnerschaft, Belastungsraten nach Staatszugehörigkeit und Alter</t>
  </si>
  <si>
    <t>Häusliche Gewalt: Männliche Beschuldigte in der Partnerschaft, Belastungsraten nach Staatszugehörigkeit und Alter</t>
  </si>
  <si>
    <t>Häusliche Gewalt: Männliche Geschädigte, Belastungsraten nach Beziehung und Alter</t>
  </si>
  <si>
    <t>Häusliche Gewalt: Polizeilich registrierte Gewaltstraftaten</t>
  </si>
  <si>
    <t>Häusliche Gewalt: Polizeilich registrierte Gewaltstraftaten mit über Mehrfachflag registrierter Mehrfachbegehung</t>
  </si>
  <si>
    <t>Häusliche Gewalt: Polizeilich registrierte Gewaltstraftaten nach Beziehung</t>
  </si>
  <si>
    <t>Häusliche Gewalt: Verteilung der Beziehungsformen nach Art und Schwere der Gewalt</t>
  </si>
  <si>
    <t>Häusliche Gewalt: Verteilung der geschädigten und beschuldigten Personen nach Geschlecht und pro Beziehungsart</t>
  </si>
  <si>
    <t>Häusliche Gewalt: Von den Eltern geschädigte Personen, Belastungsraten nach Geschlecht und Alter</t>
  </si>
  <si>
    <t>Häusliche Gewalt: Von der restlichen Familie geschädigte Personen, Belastungsraten nach Geschlecht und Alter</t>
  </si>
  <si>
    <t>Häusliche Gewalt: Weibliche Beschuldigte, Belastungsraten nach Beziehung und Alter</t>
  </si>
  <si>
    <t>Häusliche Gewalt: Weibliche Beschuldigte in der ehemaligen Partnerschaft, Belastungsraten nach Staatszugehörigkeit und Alter</t>
  </si>
  <si>
    <t>Häusliche Gewalt: Weibliche Beschuldigte in der Partnerschaft, Belastungsraten nach Staatszugehörigkeit und Alter</t>
  </si>
  <si>
    <t>Häusliche Gewalt: Weibliche Geschädigte, Belastungsraten nach Beziehung und Alter</t>
  </si>
  <si>
    <t>Häusliche Gewalt: Weibliche Geschädigte in der ehemaligen Partnerschaft, Belastungsraten nach Staatszugehörigkeit und Alter</t>
  </si>
  <si>
    <t>Häusliche Gewalt: Weibliche Geschädigte in der Partnerschaft, Belastungsraten nach Staatszugehörigkeit und Alter</t>
  </si>
  <si>
    <t>Häusliche Gewalt: Weibliche Geschädigte von schwerer Gewalt in der ehemaligen Partnerschaft, Belastungsraten nach Staatszugehörigkeit und Alter</t>
  </si>
  <si>
    <t>Häusliche Gewalt: Weibliche Geschädigte von schwerer Gewalt in der Partnerschaft, Belastungsraten nach Staatszugehörigkeit und Alter</t>
  </si>
  <si>
    <t>Hausnummer und Hauskey</t>
  </si>
  <si>
    <t>Haus- und Familienarbeit: Durchschnittlicher Zeitaufwand in Stunden pro Woche</t>
  </si>
  <si>
    <t>Haus- und Familienarbeiten: Alleinlebende Frauen nach Altersgruppen und Erwerbssituation</t>
  </si>
  <si>
    <t>Haus- und Familienarbeiten: Alleinlebende Männer nach Altersgruppen und Erwerbssituation</t>
  </si>
  <si>
    <t>Haus- und Familienarbeiten: Alleinlebende Mütter mit Kind(ern) im Haushalt nach Erwerbssituation, Alter des jüngsten Kindes und Anzahl Kinder</t>
  </si>
  <si>
    <t>Haus- und Familienarbeiten: Alleinlebende Väter mit Kind)ern im Haushalt nach Erwerbssituation und Anzahl Kinder</t>
  </si>
  <si>
    <t>Haus- und Familienarbeiten: Frauen in Paarhaushalten nach Altersgruppen und Erwerbssituation</t>
  </si>
  <si>
    <t>Haus- und Familienarbeiten: Männer in Paarhaushalten nach Altersgruppen und Erwerbssituation</t>
  </si>
  <si>
    <t>Haus- und Familienarbeiten: Mütter in Paarhaushalten mit 1 Kind nach Erwerbssituation und Alter des Kindes</t>
  </si>
  <si>
    <t>Haus- und Familienarbeiten: Mütter in Paarhaushalten mit 2 Kindern nach Erwerbssituation und Alter des jüngsten Kindes</t>
  </si>
  <si>
    <t>Haus- und Familienarbeiten: Mütter in Paarhaushalten mit 3 oder mehr Kindern nach Erwerbssituation und Alter des jüngsten Kindes</t>
  </si>
  <si>
    <t>Haus- und Familienarbeiten: Väter in Paarhaushalten mit 1 Kind nach Erwerbssituation und Alter des Kindes</t>
  </si>
  <si>
    <t>Haus- und Familienarbeiten: Väter in Paarhaushalten mit 2 Kindern nach Erwerbssituation und Alter des jüngsten Kindes</t>
  </si>
  <si>
    <t>Haus- und Familienarbeiten:Väter in Paarhaushalten mit 3 oder mehr Kindern nach Erwerbssituation und Alter des jüngsten Kindes</t>
  </si>
  <si>
    <t>Heiraten [Anz.]</t>
  </si>
  <si>
    <t>Heiraten nach Altersgruppen, Geschlecht, Kanton und Stadt, 1999-2018</t>
  </si>
  <si>
    <t>Heiraten nach gegenseitiger Altersklasse, Staatsangehörigkeit (Auswahl) und Zivilstand der Ehepartner, 1969-1986</t>
  </si>
  <si>
    <t>Heiraten nach gegenseitiger Altersklasse, Staatsangehörigkeit (Auswahl) und Zivilstand der Ehepartner, 1987-1997</t>
  </si>
  <si>
    <t>Heiraten nach gegenseitiger Altersklasse, Staatsangehörigkeit (Auswahl) und Zivilstand der Ehepartner, 1998-2006</t>
  </si>
  <si>
    <t>Heiraten nach gegenseitiger Altersklasse, Staatsangehörigkeit (Auswahl) und Zivilstand der Ehepartner, 2007-2018</t>
  </si>
  <si>
    <t>Heiraten nach institutionellen Gliederungen und Staatsangehörigkeit (Kategorie) der Ehepartner</t>
  </si>
  <si>
    <t>Heiraten nach Staatsangehörigkeit der Ehepartner, Kanton und Stadt, 1999-2018</t>
  </si>
  <si>
    <t>Heiraten nach Zivilstand der Ehepartner, Kanton und Stadt, 1999-2018</t>
  </si>
  <si>
    <t>Heiraten nach Zivilstand, Staatsangehörigkeit und Konfession, 1960-2018</t>
  </si>
  <si>
    <t>Heiraten [pro 1000 Einw.]</t>
  </si>
  <si>
    <t>Heizgradtage</t>
  </si>
  <si>
    <t>Herkunft der Studierenden an Schweizer Hochschulen</t>
  </si>
  <si>
    <t>HESTA. Informationen an die Betriebe</t>
  </si>
  <si>
    <t>Heuschrecken - Inventar (1990/98)</t>
  </si>
  <si>
    <t>Hilfe von Anderen, nach verschiedenen soziodemografischen Merkmalen</t>
  </si>
  <si>
    <t>Hilflosenentschädigungen der IV im Dezember nach Hilflosigkeitsgrad, Wohnsituation, Geschlecht und Altersklasse</t>
  </si>
  <si>
    <t>Hilflosenentschädigungen der IV im Dezember nach Hilflosigkeitsgrad, Wohnsituation, Geschlecht und Invaliditätsursache</t>
  </si>
  <si>
    <t>Hilflosenentschädigungen der IV im Dezember nach Kanton, Hilflosigkeitsgrad und Geschlecht</t>
  </si>
  <si>
    <t>Hintergrundplan-AV (amtliche Vermessung)</t>
  </si>
  <si>
    <t>Hinweisflächen für anthropogene Böden</t>
  </si>
  <si>
    <t>Hinweiskarte Bodenbelastungen (HKB)</t>
  </si>
  <si>
    <t>Historische Karten der Universitätsbibliothek Basel</t>
  </si>
  <si>
    <t>Historische Fotografien aus dem Album „A tire d’aile par le saint Gothard“ (ca. 1892)</t>
  </si>
  <si>
    <t>Historische Fotografien von Schutzbauten entlang der Gotthardlinie (1911-1935)</t>
  </si>
  <si>
    <t>Historische Statistik der Schweiz</t>
  </si>
  <si>
    <t>Historische Drucke der Zentralbibliothek Solothurn</t>
  </si>
  <si>
    <t>Historische Bahnhofbilder / historical Pictures of trainstations</t>
  </si>
  <si>
    <t>Historische Fotografien des Forstbetriebes Sihlwald,1878-1962</t>
  </si>
  <si>
    <t>Historische Gemeindegrenzen</t>
  </si>
  <si>
    <t>Historische Karte J. Wild (~1850)</t>
  </si>
  <si>
    <t>Historische Stadtquartiere</t>
  </si>
  <si>
    <t>Historisiertes Gemeindeverzeichnis der Schweiz</t>
  </si>
  <si>
    <t>Hitzetage</t>
  </si>
  <si>
    <t>Hochschulabsolventinnen und -absolventen mit Migrationshintergrund</t>
  </si>
  <si>
    <t>Hochschulabsolventinnen und Hochschulabsolventen auf dem Arbeitsmarkt</t>
  </si>
  <si>
    <t>Hochschulen: Soziale und wirtschaftliche Lage der Studierenden nach Hochschultyp</t>
  </si>
  <si>
    <t>Hochschulstatistik</t>
  </si>
  <si>
    <t>Hochsicherheitslaboratorien in Biotechnologiebetrieben</t>
  </si>
  <si>
    <t>Hochspezialisierte Medizin in der Schweiz</t>
  </si>
  <si>
    <t>Hochwasser</t>
  </si>
  <si>
    <t>Höhe [m.ü.M.]</t>
  </si>
  <si>
    <t>Höhenlinien</t>
  </si>
  <si>
    <t>Höhenmodelle [Punktgitter / Reliefschattierung]</t>
  </si>
  <si>
    <t>Höhere Berufsbildung: Lernende nach Ausbildungsfeld, Bildungstyp, Geschlecht und Staatsangehörigkeit (Kategorie)</t>
  </si>
  <si>
    <t>Höhere Berufsbildung: Lernende nach Bildungstyp, Kanton, Geschlecht und Staatsangehörigkeit (Kategorie)</t>
  </si>
  <si>
    <t>Holzernte in der Schweiz, in m3</t>
  </si>
  <si>
    <t>Holzernte in öffentlichen und in privaten Wäldern</t>
  </si>
  <si>
    <t>Holzernte nach Eigentümertyp und Kantonen</t>
  </si>
  <si>
    <t>Holzernte nach Kantonen</t>
  </si>
  <si>
    <t>Holzernte nach Sortimenten</t>
  </si>
  <si>
    <t>Holzernte und Waldflächen nach Organisationstyp, ab 2015</t>
  </si>
  <si>
    <t>Holznutzung der Forstbetriebe über 50 ha Wald</t>
  </si>
  <si>
    <t>Holzvorrat nach Hauptbaumart</t>
  </si>
  <si>
    <t>Homogene Monatsdaten</t>
  </si>
  <si>
    <t>Hospitalisierungsrate nach Krankenhaustyp und Wohnkanton der Patienten</t>
  </si>
  <si>
    <t>Hotelbetriebe in der Schweiz</t>
  </si>
  <si>
    <t>Hotelbetriebe: Logiernächte nach Monaten und Quartalen (In-/Ausland)</t>
  </si>
  <si>
    <t>Hotelbetten [Anz.]</t>
  </si>
  <si>
    <t>Hotelbetten pro 1000 Einwohner [Anz.]</t>
  </si>
  <si>
    <t>Hotelbetten pro Hotel [Anz.]</t>
  </si>
  <si>
    <t>Hotellerie: Angebot nach Grössen, Preis, Ausstattung und Zonen</t>
  </si>
  <si>
    <t>Hotellerie: Auslastung in %</t>
  </si>
  <si>
    <t>Hotellerie: Auslastung nach Grössen- und Preisklassen, Zonen und Saisons</t>
  </si>
  <si>
    <t>Hotellerie, Betriebe, Ankünfte, Logiernächte</t>
  </si>
  <si>
    <t>Hotellerie: Gästezimmer nach Ausstattung</t>
  </si>
  <si>
    <t>Hotellerie und Parahotellerie in der Schweiz</t>
  </si>
  <si>
    <t>Hotels [Anz.]</t>
  </si>
  <si>
    <t>Hotels: Logiernächte nach Gästeherkunftsland</t>
  </si>
  <si>
    <t>Hotels und ähnliche Beherbergungsbetriebe: Ankünfte und Logiernächte in den EU-Ländern</t>
  </si>
  <si>
    <t>Hotels und ähnliche Betriebe: Angebot nach Land in den EU-Ländern</t>
  </si>
  <si>
    <t>Hotel- und Kurbetriebe: Angebot in der Schweiz (monatliche Werte)</t>
  </si>
  <si>
    <t>Hotel- und Kurbetriebe: Angebot nach Gemeinden (kumulierte Werte Januar-Dezember)</t>
  </si>
  <si>
    <t>Hotel- und Kurbetriebe: Angebot nach Gemeinden  (monatliche Werte)</t>
  </si>
  <si>
    <t>Hotel- und Kurbetriebe: Angebot nach Grössenklassen (Betten/zimmer) nach Kantonen</t>
  </si>
  <si>
    <t>Hotel- und Kurbetriebe: Angebot nach Grössenklassen (Betten/zimmer) nach Tourismus Regionen</t>
  </si>
  <si>
    <t>Hotel- und Kurbetriebe: Angebot nach Kantonen (kumulierte Werte Januar-Dezember)</t>
  </si>
  <si>
    <t>Hotel- und Kurbetriebe: Angebot nach Kantonen (monatliche Werte)</t>
  </si>
  <si>
    <t>Hotel- und Kurbetriebe: Angebot nach Kategorie in den Gemeinden (kumulierte Werte Januar-Dezember)</t>
  </si>
  <si>
    <t>Hotel- und Kurbetriebe: Angebot nach Kategorie in den Kantonen (kumulierte Werte Januar-Dezember)</t>
  </si>
  <si>
    <t>Hotel- und Kurbetriebe: Angebot nach Kategorie in den Tourismus Regionen (kumulierte Werte Januar-Dezember)</t>
  </si>
  <si>
    <t>Hotel- und Kurbetriebe: Angebot nach Kategorie (kumulierte Werte Januar-Dezember)</t>
  </si>
  <si>
    <t>Hotel- und Kurbetriebe: Angebot nach Kategorie (monatliche Werte)</t>
  </si>
  <si>
    <t>Hotel- und Kurbetriebe: Angebot nach Tourismus Regionen (kumulierte Werte Januar-Dezember)</t>
  </si>
  <si>
    <t>Hotel- und Kurbetriebe: Angebot nach Tourismus Regionen (monatliche Werte)</t>
  </si>
  <si>
    <t>Hotel- und Kurbetriebe: Ankünfte, Logiernächte und Aufenthaltsdauer nach Herkunft der Gäste</t>
  </si>
  <si>
    <t>Hotel- und Kurbetriebe: Ankünfte, Logiernächte und Zimmernächte in der Schweiz (monatliche Werte)</t>
  </si>
  <si>
    <t>Hotel- und Kurbetriebe: Ankünfte, Logiernächte und Zimmernächte nach Gemeinden (kumulierte Werte Januar-Dezember)</t>
  </si>
  <si>
    <t>Hotel- und Kurbetriebe: Ankünfte, Logiernächte und Zimmernächte nach Gemeinden (monatliche Werte)</t>
  </si>
  <si>
    <t>Hotel- und Kurbetriebe: Ankünfte, Logiernächte und Zimmernächte nach Kantonen (kumulierte Werte Januar-Dezember)</t>
  </si>
  <si>
    <t>Hotel- und Kurbetriebe: Ankünfte, Logiernächte und Zimmernächte nach Kantonen (monatliche Werte)</t>
  </si>
  <si>
    <t>Hotel- und Kurbetriebe: Ankünfte, Logiernächte und Zimmernächte nach Tourismus Regionen (kumulierte Werte Januar-Dezember)</t>
  </si>
  <si>
    <t>Hotel- und Kurbetriebe: Ankünfte, Logiernächte und Zimmernächte nach Tourismusregion (monatliche Werte)</t>
  </si>
  <si>
    <t>Hotel- und Kurbetriebe: Ankünfte und Logiernächte in der Schweiz nach Gästeherkunftsland (kumulierte Werte Januar-Dezember  )</t>
  </si>
  <si>
    <t>Hotel- und Kurbetriebe: Ankünfte und Logiernächte in der Schweiz nach Herkunftsländern (gruppiert nach Kontinent) (kumulierte Werte Januar-Dezember)</t>
  </si>
  <si>
    <t>Hotel- und Kurbetriebe: Ankünfte und Logiernächte in der Schweiz nach Herkunftsland (monatliche Werte)</t>
  </si>
  <si>
    <t>Hotel- und Kurbetriebe: Ankünfte und Logiernächte nach Gästeherkunftsland und nach Kategorie (kumulierte Werte Januar-Dezember)</t>
  </si>
  <si>
    <t>Hotel- und Kurbetriebe: Ankünfte und Logiernächte nach Gemeinden (kumulierte Werte Januar-Dezember)</t>
  </si>
  <si>
    <t>Hotel- und Kurbetriebe: Ankünfte und Logiernächte nach Herkunftsland, nach Kantonen (kumulierte Werte Januar bis Dezember)</t>
  </si>
  <si>
    <t>Hotel- und Kurbetriebe: Ankünfte und Logiernächte nach Herkunftsland, nach Kantonen (monatliche Werte)</t>
  </si>
  <si>
    <t>Hotel- und Kurbetriebe: Ankünfte und Logiernächte nach Herkunftsland, nach Tourismus Regionen (kumulierte Werte Januar bis Dezember)</t>
  </si>
  <si>
    <t>Hotel- und Kurbetriebe: Ankünfte und Logiernächte nach Herkunftsland, nach Tourismus Regionen (monatliche Werte)</t>
  </si>
  <si>
    <t>Hotel- und Kurbetriebe: Ankünfte und Logiernächte nach Kantonen (kumulierte Werte Januar-Dezember)</t>
  </si>
  <si>
    <t>Hotel- und Kurbetriebe: Ankünfte und Logiernächte nach Tourismus Regionen (kumulierte Werte Januar-Dezember)</t>
  </si>
  <si>
    <t>Hotel- und Kurbetriebe in der Schweiz</t>
  </si>
  <si>
    <t>Hotel- und Kurbetriebe: Logiernächte nach Gästeherkunft, Zonen und Saison</t>
  </si>
  <si>
    <t>Hotel- und Kurbetriebe: Logiernächte und Veränderungsrate nach Gästeherkunft (kumulierte Werte Januar-Dezember)</t>
  </si>
  <si>
    <t>Hotel- und Kurbetriebe: Nettoauslastung in der Schweiz (monatliche Werte)</t>
  </si>
  <si>
    <t>Hotel- und Kurbetriebe: Nettoauslastung nach Gemeinden</t>
  </si>
  <si>
    <t>Hotel- und Kurbetriebe: Nettoauslastung nach Kantonen (kumulierte Werte Januar-Dezember)</t>
  </si>
  <si>
    <t>Hotel- und Kurbetriebe: Nettoauslastung nach Tourismus Regionen (kumulierte Werte Januar-Dezember)</t>
  </si>
  <si>
    <t>Hotel- und Kurbetriebe: Wichtige Indikatoren des Tourismus in den touristischen Regionen der Schweiz</t>
  </si>
  <si>
    <t>Hundebestand der Stadt Zürich</t>
  </si>
  <si>
    <t>Hundenamen aus dem Hundebestand der Stadt Zürich</t>
  </si>
  <si>
    <t>Hundesignalisation</t>
  </si>
  <si>
    <t>Hydrogeologische Karte der Schweiz: Grundwasservorkommen 1:500000</t>
  </si>
  <si>
    <t>Hydrogeologische Karte der Schweiz: Vulnerabilität der Grundwasservorkommen 1:500000</t>
  </si>
  <si>
    <t>IKT-Ausstattung der Haushalte</t>
  </si>
  <si>
    <t>IKT-Infrastruktur der Unternehmen</t>
  </si>
  <si>
    <t>Bilder im Stadtarchiv Baden</t>
  </si>
  <si>
    <t>Im Ausland niedergelassene Schweizer nach ausgewählten Wohnstaaten, 1993-2016</t>
  </si>
  <si>
    <t>Im Bau befindliche Wohngebäude, Wohnungen und Einfamilienhäuser in den Agglomerationen mit mehr als 100 000 Einwohnern</t>
  </si>
  <si>
    <t>Im Bau befindliche Wohngebäude, Wohnungen und Einfamilienhäuser nach Gemeindegrössenklassen</t>
  </si>
  <si>
    <t>Im Bau befindliche Wohngebäude, Wohnungen und Einfamilienhäuser nach Grossregionen</t>
  </si>
  <si>
    <t>Im Freihandkauf umgesetzte bebaute Grundstückfläche - nach Bauzone und Stadtquartier</t>
  </si>
  <si>
    <t>Im Freihandkauf umgesetzte Eigentumswohnungen - nach Stadtquartier</t>
  </si>
  <si>
    <t>Im Freihandkauf umgesetzte Eigentumswohnungen, seit 1977</t>
  </si>
  <si>
    <t>Im Freihandkauf umgesetzte Grundstücke und Fläche - nach Bebauungsart, seit 1985</t>
  </si>
  <si>
    <t>Im Freihandkauf umgesetzte unbebaute und bebaute Grundstücke, seit 1906</t>
  </si>
  <si>
    <t>In andere Schweizer Gemeinde weggezogene ausländischen Personen mit einer Aufenthaltsdauer von höchstens 4 Jahren, seit 1993</t>
  </si>
  <si>
    <t>Inanspruchnahme von Leistungen des Gesundheitswesens (12 Monate)</t>
  </si>
  <si>
    <t>Inanspruchnahme von Versorgungsleistungen und Krebsvorsorge nach sozialer Stellung</t>
  </si>
  <si>
    <t>In der Luft stabile Stoffe in Kälte- und Wärmepumpenanlagen</t>
  </si>
  <si>
    <t>In der Schweiz sind das Preisniveau und der materielle Wohlstand nach wie vor hoch</t>
  </si>
  <si>
    <t>INDICE D'ECOPOTENTIALITE URBAINE PAR COMMUNE</t>
  </si>
  <si>
    <t>INDICE D'ECOPOTENTIALITE URBAINE PAR ZONE D'AMENAGEMENT SIMPLIFIE</t>
  </si>
  <si>
    <t>Indikatoren als strategische Führungsgrössen für die Politik</t>
  </si>
  <si>
    <t>Indikatoren der Akutspitäler</t>
  </si>
  <si>
    <t>Indikatoren der öffentlichen Kulturausgaben</t>
  </si>
  <si>
    <t>Indikatoren der Pflegeheime 2013</t>
  </si>
  <si>
    <t>Indikatoren der sozialmedizinischen Institutionen 2006</t>
  </si>
  <si>
    <t>Indikatoren der Strassenverkehrsdelinquenz, Kurzbeschreibung der Konzeption</t>
  </si>
  <si>
    <t>Indikatoren Wissenschaft und Technologie (W+T) in der Schweiz</t>
  </si>
  <si>
    <t>Indikatoren zur Alterssicherung</t>
  </si>
  <si>
    <t>Indikatoren zur Gesundheit im europäischen Vergleich</t>
  </si>
  <si>
    <t>Indikatoren zur Gesundheit im Zeitvergleich</t>
  </si>
  <si>
    <t>Indikatoren zur Informationsgesellschaft Schweiz</t>
  </si>
  <si>
    <t>Indikatoren zur Schweizer Film- und Kinolandschaft</t>
  </si>
  <si>
    <t>Indizes Industrie und Dienstleistungen (IID)</t>
  </si>
  <si>
    <t>Industrieminerale: Vorkommen</t>
  </si>
  <si>
    <t>Informationsgesellschaft Schweiz</t>
  </si>
  <si>
    <t>Informations- und Kommunikationstechnologien an den Volksschulen der Schweiz</t>
  </si>
  <si>
    <t>Informations- und Kommunikationstechnologien an den Volksschulen in der Schweiz</t>
  </si>
  <si>
    <t>Information und Diskussion über Umweltthemen</t>
  </si>
  <si>
    <t>Informiertheit über Umweltthemen</t>
  </si>
  <si>
    <t>Inklinationskarte der Schweiz 1:500000</t>
  </si>
  <si>
    <t>Inline-Skating-Routen</t>
  </si>
  <si>
    <t>Innenstadt von Falkner, 1865-72</t>
  </si>
  <si>
    <t>Innerhalb des Kantons umgezogene Personen nach Wohnviertelkombination</t>
  </si>
  <si>
    <t>Insassenbestand am Stichtag nach Haftform und Aufenthaltsstatus</t>
  </si>
  <si>
    <t>Ins Ausland weggezogene ausländische Personen, mit einer Aufenthaltsdauer von höchstens 4 Jahren, seit 1993</t>
  </si>
  <si>
    <t>Ins Strafregister eingetragene Frauen und Männer: Altersprävalenzraten</t>
  </si>
  <si>
    <t>Institutionelle Einheiten und Beschäftigte nach Kanton, Grössenklasse, Wirtschaftssektor, öffentlicher/privater Sektor und wirtschaftliche Ausrichtung</t>
  </si>
  <si>
    <t>Institutionelle Einheiten und Beschäftigte nach Kanton und Rechtsform</t>
  </si>
  <si>
    <t>Institutionelle Einheiten und Beschäftigte nach Wirtschaftsabteilung und Grössenklasse</t>
  </si>
  <si>
    <t>Intensität der Armut: Armutslücke, Armutsgefährdungslücken und Intensität der materiellen Entbehrung</t>
  </si>
  <si>
    <t>Intensität von Sport, Gymnastik und Fitness</t>
  </si>
  <si>
    <t>Interessante Orte (POIs)</t>
  </si>
  <si>
    <t>Interesse an der Politik in Basel-Stadt</t>
  </si>
  <si>
    <t>Interesse für die Politik, Teilnahme an eidgenössischen Abstimmungen und politische Position, nach verschiedenen sozio-demographischen Merkmalen</t>
  </si>
  <si>
    <t>Internationale Aspekte der Schweizer Forschung und Entwicklung 2008</t>
  </si>
  <si>
    <t>Internationale Studierende an den Schweizer Hochschulen</t>
  </si>
  <si>
    <t>Internationale Wanderungen der ständigen Wohnbevölkerung nach Staatsangehörigkeit, Geschlecht und Alter, 1991-2018</t>
  </si>
  <si>
    <t>Internationalität der Schweizer Hochschulen</t>
  </si>
  <si>
    <t>Internet in den Schweizer Haushalten</t>
  </si>
  <si>
    <t>Internetnutzerinnen und -nutzer in der Schweiz</t>
  </si>
  <si>
    <t>Internetnutzungsmodalitäten und Kompetenzen</t>
  </si>
  <si>
    <t>Internet-Verfügbarkeit via Festnetz: Download Geschwindigkeit ≥ 1000 Mbit/s</t>
  </si>
  <si>
    <t>Internet-Verfügbarkeit via Festnetz: Download Geschwindigkeit ≥ 100 Mbit/s</t>
  </si>
  <si>
    <t>Internet-Verfügbarkeit via Festnetz: Download Geschwindigkeit ≥ 10 Mbit/s</t>
  </si>
  <si>
    <t>Internet-Verfügbarkeit via Festnetz: Download Geschwindigkeit ≥ 1 Mbit/s</t>
  </si>
  <si>
    <t>Internet-Verfügbarkeit via Festnetz: Download Geschwindigkeit ≥ 20 Mbit/s</t>
  </si>
  <si>
    <t>Internet-Verfügbarkeit via Festnetz: Download Geschwindigkeit ≥ 2 Mbit/s</t>
  </si>
  <si>
    <t>Internet-Verfügbarkeit via Festnetz: Download Geschwindigkeit ≥ 300 Mbit/s</t>
  </si>
  <si>
    <t>Internet-Verfügbarkeit via Festnetz: Download Geschwindigkeit ≥ 30 Mbit/s</t>
  </si>
  <si>
    <t>Internet-Verfügbarkeit via Festnetz: Download Geschwindigkeit ≥ 3 Mbit/s</t>
  </si>
  <si>
    <t>Internet-Verfügbarkeit via Festnetz: Download Geschwindigkeit ≥ 500 Mbit/s</t>
  </si>
  <si>
    <t>Internet-Verfügbarkeit via Festnetz: Download Geschwindigkeit ≥ 50 Mbit/s</t>
  </si>
  <si>
    <t>Internet-Verfügbarkeit via Festnetz: Upload Geschwindigkeit ≥ 1000 Mbit/s</t>
  </si>
  <si>
    <t>Internet-Verfügbarkeit via Festnetz: Upload Geschwindigkeit ≥ 100 Mbit/s</t>
  </si>
  <si>
    <t>Internet-Verfügbarkeit via Festnetz: Upload Geschwindigkeit ≥ 10 Mbit/s</t>
  </si>
  <si>
    <t>Internet-Verfügbarkeit via Festnetz: Upload Geschwindigkeit ≥ 1 Mbit/s</t>
  </si>
  <si>
    <t>Internet-Verfügbarkeit via Festnetz: Upload Geschwindigkeit ≥ 20 Mbit/s</t>
  </si>
  <si>
    <t>Internet-Verfügbarkeit via Festnetz: Upload Geschwindigkeit ≥ 50 Mbit/s</t>
  </si>
  <si>
    <t>Internetzugang der Haushalte</t>
  </si>
  <si>
    <t>Internetzugang der Haushalte und Internetnutzung der Bevölkerung in der Schweiz</t>
  </si>
  <si>
    <t>Intramuros F+E-Aufwendungen der Sektor der privaten Unternehmen nach Technologie und Wirtschaftszweig</t>
  </si>
  <si>
    <t>Intramuros- F+E-Aufwendungen in der Schweiz</t>
  </si>
  <si>
    <t>Invalide Neurentner/innen in der Schweiz im Dezember nach Geschlecht, Altersklasse und Invaliditätsursache</t>
  </si>
  <si>
    <t>Invalide Neurentner/innen in der Schweiz im Dezember nach Geschlecht, Altersklasse und Rententeil</t>
  </si>
  <si>
    <t>Invalide Neurentner/innen in der Schweiz im Dezember nach Kanton, Geschlecht und Invaliditätsursache</t>
  </si>
  <si>
    <t>Invalide Neurentner/innen in der Schweiz im Dezember nach Kanton, Geschlecht und Rententeil</t>
  </si>
  <si>
    <t>Invalide Rentner/innen in der Schweiz im Dezember nach Geschlecht, Altersklasse und Invaliditätsursache</t>
  </si>
  <si>
    <t>Invalide Rentner/innen in der Schweiz im Dezember nach Geschlecht, Altersklasse und Rententeil</t>
  </si>
  <si>
    <t>Invalide Rentner/innen in der Schweiz im Dezember nach Kanton, Geschlecht und Invaliditätsursache</t>
  </si>
  <si>
    <t>Invalide Rentner/innen in der Schweiz im Dezember nach Kanton, Geschlecht und Rententeil</t>
  </si>
  <si>
    <t>Invasive gebietsfremde Arten</t>
  </si>
  <si>
    <t>Invasive Neophyten</t>
  </si>
  <si>
    <t>INVENTAIRE DES MURS D'INTERET POUR LA BIODIVERSITE</t>
  </si>
  <si>
    <t>INVENTAIRE FEDERAL DES PERIMETRES RESTREINTS LIES A LA FAUNE</t>
  </si>
  <si>
    <t>Inventar der geologischen und geomorphologischen Objekte1975/80</t>
  </si>
  <si>
    <t>Inventar der kantonalen Ausbildungen</t>
  </si>
  <si>
    <t>Inventar der Natur- und Landschaftsschutzgebiete von überkommunaler Bedeutung</t>
  </si>
  <si>
    <t>Inventar der Waldstandorte von naturkundlicher Bedeutung (WNB)</t>
  </si>
  <si>
    <t>Investitionen in den Forstbetrieben ab 50 ha Wald in Franken, bis 2014</t>
  </si>
  <si>
    <t>Investitionen in den Forstbetrieben nach Kantonen</t>
  </si>
  <si>
    <t>Investitionen in den Schutz vor Naturgefahren</t>
  </si>
  <si>
    <t>Investitionsanteil [%]</t>
  </si>
  <si>
    <t>IOT 2011</t>
  </si>
  <si>
    <t>Isohypsen DTM</t>
  </si>
  <si>
    <t>ISplus Gesamt-Adressverzeichnis der Archive, Bibliotheken und Museen, inklusive 'Repertorium der handschriftlichen Nachlässe'</t>
  </si>
  <si>
    <t>Ist-Daten (actual data)</t>
  </si>
  <si>
    <t>Gegenstände aus der Sammlung des Historischen Museums Basel</t>
  </si>
  <si>
    <t>IV-Renten in der Schweiz und im Ausland im Dezember nach Rentenart, Geschlecht, Wohnsitzstaat (Kategorie) und Staatsangehörigkeit (Kategorie)</t>
  </si>
  <si>
    <t>IV-Renten in der Schweiz und im Ausland im Dezember nach Rentenart, Kanton und Geschlecht</t>
  </si>
  <si>
    <t>Jagdreviergrenzen</t>
  </si>
  <si>
    <t>Jahresabonnemente</t>
  </si>
  <si>
    <t>Jahresformation</t>
  </si>
  <si>
    <t>Jahresformation – 2018</t>
  </si>
  <si>
    <t>Jahresformation (Verkehrsperiode 2018)</t>
  </si>
  <si>
    <t>Jahresmitteltemperatur</t>
  </si>
  <si>
    <t>Jahresrechnungen der Körperschaften des Kantons Zürich</t>
  </si>
  <si>
    <t>Jährliche Dauer der Absenzen der Arbeitnehmenden nach ausgewählten Abwesenheitsgründen, Geschlecht, Nationalität und Beschäftigungsgrad</t>
  </si>
  <si>
    <t>Jährliche Entwicklung im sekundären Sektor - unbereinigt</t>
  </si>
  <si>
    <t>Jährliche Entwicklung in der Industrie</t>
  </si>
  <si>
    <t>Jährliche Flächenbeanspruchungen für verschiedene Siedlungskategorien in drei Perioden</t>
  </si>
  <si>
    <t>Jährliche Landschaftsveränderungen in verschiedenen Beobachtungsperioden</t>
  </si>
  <si>
    <t>Jährliche Nettoausgaben für Sozialhilfe im engeren Sinn pro Einwohner/in nach Kanton</t>
  </si>
  <si>
    <t>Jährliche Nettoausgaben für Sozialhilfe im engeren Sinn pro Empfänger/in nach Kanton</t>
  </si>
  <si>
    <t>Jährlicher baulicher Zugang an Wohnungen nach Typ der Arbeiten - Entwicklung</t>
  </si>
  <si>
    <t>Jährlicher baulicher Zugang an Wohnungen nach Typ der Arbeiten und Kantonen</t>
  </si>
  <si>
    <t>Jährliches Absenzvolumen der Arbeitnehmenden nach ausgewählten Abwesenheitsgründen, Geschlecht, Nationalität und Beschäftigungsgrad</t>
  </si>
  <si>
    <t>Jährliches Brutto-Erwerbseinkommen, ausschliesslich Vollzeiterwerbstätige</t>
  </si>
  <si>
    <t>Jährliche und wöchentliche Dauer der Absenzen der Vollzeitarbeitnehmenden nach Geschlecht, Nationalität und Wirtschaftsabschnitten</t>
  </si>
  <si>
    <t>Jährliche und wöchentliche Dauer der Absenzen der Vollzeiterwerbstätigen nach Geschlecht, Nationalität und Erwerbsstatus</t>
  </si>
  <si>
    <t>Jährliche und wöchentliche Dauer der Überstunden der Vollzeitarbeitnehmenden nach Geschlecht, Nationalität und Wirtschaftsabschnitten</t>
  </si>
  <si>
    <t>Jährliche und wöchentliche Dauer der Überstunden der Vollzeiterwerbstätigen nach Geschlecht, Nationalität und Erwerbsstatus</t>
  </si>
  <si>
    <t>Jährliche und wöchentliche Normalarbeitszeit der Vollzeitarbeitnehmenden nach Geschlecht, Nationalität und Wirtschaftsabschnitten</t>
  </si>
  <si>
    <t>Jährliche und wöchentliche Normalarbeitszeit der Vollzeiterwerbstätigen nach Geschlecht, Nationalität und Erwerbsstatus</t>
  </si>
  <si>
    <t>Ja zu sauberem Strom ohne Kohlekraft</t>
  </si>
  <si>
    <t>Jean-Jacques Rousseau und die Statistik</t>
  </si>
  <si>
    <t>Jobsharing nach diversen Merkmalen</t>
  </si>
  <si>
    <t>Journaux numérisés de l'Église catholique-chrétienne de la Suisse</t>
  </si>
  <si>
    <t>Jugendgewalt in der polizeilichen Kriminalstatistik: 2009-2014</t>
  </si>
  <si>
    <t>Jugendherbergen: Angebot, nach Kantonen</t>
  </si>
  <si>
    <t>Jugendherbergen: Angebot nach Tourismusregion</t>
  </si>
  <si>
    <t>Jugendherbergen: Ankünfte und Logiernächte in der Schweiz nach Herkunftsland</t>
  </si>
  <si>
    <t>Jugendherbergen: Ankünfte und Logiernächte nach Tourismusregion</t>
  </si>
  <si>
    <t>Jugendherbergen: Verteilung der Logiernächte von Januar bis Dezember</t>
  </si>
  <si>
    <t>Jugendliche: Hauptsanktion nach Geschlecht, Alter, Nationalität und Jahr</t>
  </si>
  <si>
    <t>Jugendliche: Hauptsanktion und häufigste Sanktionskombinationen, nach Verurteilungsjahr</t>
  </si>
  <si>
    <t>Jugendliche: Verurteilungen aufgrund von Gewaltstraftaten</t>
  </si>
  <si>
    <t>Jugendliche: Verurteilungen für eine Übertretung, ein Vergehen oder ein Verbrechen nach Artikeln des Strafgesetzbuches (StGB), Schweiz und Kantone</t>
  </si>
  <si>
    <t>Jugendliche: Verurteilungen für ein Vergehen oder Verbrechen nach Artikeln des Strassenverkehrsgesetzes (SVG), Schweiz und Kantone</t>
  </si>
  <si>
    <t>Jugendliche: Verurteilungen mit ausgesprochener Massnahme, nach Verurteilungsjahr</t>
  </si>
  <si>
    <t>Jugendliche: Verurteilungen nach Art und Dauer der Hauptstrafe, Schweiz und Kantone</t>
  </si>
  <si>
    <t>Jugendliche: Verurteilungen nach Hauptsanktion, Schweiz und Kantone</t>
  </si>
  <si>
    <t>Jugendliche: Verurteilungen und Verurteilte für eine Übertretung, ein Vergehen oder ein Verbrechen, Schweiz und Kantone</t>
  </si>
  <si>
    <t>Jugendliche: Verurteilungen und verurteilte Personen aufgrund von Gewaltstraftaten nach Geschlecht, Alter, Nationalität und Jahr</t>
  </si>
  <si>
    <t>Jugendliche: Verurteilungen und verurteilte Personen für eine Straftat nach dem Ausländergesetz (AUG), Schweiz und Kantone</t>
  </si>
  <si>
    <t>Jugendquotient [%]</t>
  </si>
  <si>
    <t>Jugendquotient</t>
  </si>
  <si>
    <t>Jugendsanktionsvollzug: Strafrechtlich platzierte Jugendliche am Stichtag nach Geschlecht, Alter und Nationalität</t>
  </si>
  <si>
    <t>Jugendsanktionsvollzug: Strafrechtlich platzierte Jugendliche am Stichtag nach Platzierungsart</t>
  </si>
  <si>
    <t>Jugendstrafurteile: Straftatenstruktur</t>
  </si>
  <si>
    <t>Jugendstrafurteilsstatistik und Strafurteilsstatistik 1999-2015</t>
  </si>
  <si>
    <t>Jugendtreff</t>
  </si>
  <si>
    <t>Jugend und Sport (J+S), Knaben und Mädchen</t>
  </si>
  <si>
    <t>Junge (18-25 Jahre) und übrige (26-64 Jahre) erwachsene Sozialhilfeempfänger/innen nach Geschlecht</t>
  </si>
  <si>
    <t>Junge (18-25 Jahre) und übrige (26-64 Jahre) erwachsene Sozialhilfeempfänger/innen nach Nationalität</t>
  </si>
  <si>
    <t>Junge erwachsene (18-25 Jahre) Sozialhilfeempfänger/innen nach Erwerbssituation</t>
  </si>
  <si>
    <t>Junge Erwachsene in der Sozialhilfe. Die wichtigsten Resultate</t>
  </si>
  <si>
    <t>Junge Erwachsene in der Sozialhilfe. Schlussbericht</t>
  </si>
  <si>
    <t>Junge erwachsene Sozialhilfeempfänger/innen (18-25 Jahre) nach Ausbildungsabschlüssen</t>
  </si>
  <si>
    <t>Junge erwachsene Sozialhilfeempfänger/innen (18-25 Jahre) nach Gemeindegrösse</t>
  </si>
  <si>
    <t>Junge erwachsene Sozialhilfeempfänger/innen (18-25 Jahre) nach Kantonen</t>
  </si>
  <si>
    <t>Kanton Aargau: nationale und kantonale Wahlen seit 1919</t>
  </si>
  <si>
    <t>Kantonale Bevölkerungsszenarien 2015-2045 - demografische Indikatoren nach Szenario, Staatsangehörigkeit (Kategorie) und Jahr</t>
  </si>
  <si>
    <t>Kantonale Bevölkerungsszenarien 2015-2045, 'hohes' Szenario BR-00-2015 - Zukünftige Bevölkerungsentwicklung der Kantone nach Staatsangehörigkeit (Kategorie), Geschlecht, Alter und Jahr</t>
  </si>
  <si>
    <t>Kantonale Bevölkerungsszenarien 2015-2045, Referenzszenario AR-00-2015 - Zukünftige Bevölkerungsentwicklung der Kantone nach Staatsangehörigkeit (Kategorie), Geschlecht, Alter und Jahr</t>
  </si>
  <si>
    <t>Kantonale Bevölkerungsszenarien 2015-2045, 'tiefes' Szenario CR-00-2015 - Zukünftige Bevölkerungsentwicklung der Kantone nach Staatsangehörigkeit (Kategorie), Geschlecht, Alter und Jahr</t>
  </si>
  <si>
    <t>Kantonale Bevölkerungsszenarien 2015-2045, Variante AR-06-2015 'hohes Wanderungssaldo' - Zukünftige Bevölkerungsentwicklung der Kantone nach Staatsangehörigkeit (Kategorie), Geschlecht, Alter und Jahr</t>
  </si>
  <si>
    <t>Kantonale Bevölkerungsszenarien 2015-2045, Variante AR-07-2015 'tiefes Wanderungssaldo' - Zukünftige Bevölkerungsentwicklung der Kantone nach Staatsangehörigkeit (Kategorie), Geschlecht, Alter und Jahr</t>
  </si>
  <si>
    <t>Kantonale Bevölkerungsszenarien 2015-2045 - Ziffern nach Szenario, Staatsangehörigkeit (Kategorie), Geschlecht, Alter und Jahr</t>
  </si>
  <si>
    <t>Kantonale Bevölkerungsszenarien 2015-2045 - Zukünftige Bevölkerungsentwicklung nach Szenario, Staatsangehörigkeit (Kategorie), Geschlecht, Altersklasse und Jahr</t>
  </si>
  <si>
    <t>Kantonale Parlamentswahlen: Entwicklung des Frauenanteils nach Kantonen</t>
  </si>
  <si>
    <t>Kantonale Parlamentswahlen: Entwicklung des Frauenanteils nach Parteien. Gewählte Frauen in % aller Gewählten der betreffenden Partei</t>
  </si>
  <si>
    <t>Kantonale Parlamentswahlen: Ins kantonale Parlament gewählte Frauen und Männer, nach Parteien</t>
  </si>
  <si>
    <t>Kantonale Parlamentswahlen: Mandate nach Parteien</t>
  </si>
  <si>
    <t>Kantonale Parlamentswahlen: Mandatsverteilung nach Parteien, Geschlecht und Kantonen</t>
  </si>
  <si>
    <t>Kantonale Parlamentswahlen: Mandatsverteilung nach Parteien und Kanton</t>
  </si>
  <si>
    <t>Kantonale Parlamentswahlen: Mandatsverteilung und Veränderung im Vergleich zur Vorperiode</t>
  </si>
  <si>
    <t>Kantonale Parlamentswahlen: Parteistärken mit Zuteilung der Mischlisten auf die Parteien</t>
  </si>
  <si>
    <t>Kantonale Parlamentswahlen: Stärke der Parteien mit Zuteilung der Mischlisten auf die Parteien und Veränderung zur Vorperiode</t>
  </si>
  <si>
    <t>Kantonale Parlamentswahlen: Stärke der Parteien und Wahlbeteiligung</t>
  </si>
  <si>
    <t>Kantonale Parlamentswahlen: Stärke der Parteien, Wahlbeteiligung und Veränderung zur Vorperiode</t>
  </si>
  <si>
    <t>Kantonale Parteiensysteme im Wandel</t>
  </si>
  <si>
    <t>Kantonale Regierungswahlen: Entwicklung des Frauenanteils nach Kantonen</t>
  </si>
  <si>
    <t>Kantonale Regierungswahlen: Entwicklung des Frauenanteils nach Parteien</t>
  </si>
  <si>
    <t>Kantonale Regierungswahlen: Mandatsverteilung nach Parteien</t>
  </si>
  <si>
    <t>Kantonale Regierungswahlen: Mandatsverteilung nach Partei, Geschlecht und Kanton</t>
  </si>
  <si>
    <t>Kantonale Regierungswahlen: Mandatsverteilung nach Partei und Kanton</t>
  </si>
  <si>
    <t>Kantonaler Richtplan</t>
  </si>
  <si>
    <t>Kantonales Bruttoinlandsprodukt (BIP) pro Einwohner</t>
  </si>
  <si>
    <t>Kantonales Inventar der schützenswerten Naturobjekte</t>
  </si>
  <si>
    <t>Kantonale Stipendien und Darlehen 2016</t>
  </si>
  <si>
    <t>Kantonale Stipendien und Darlehen 2017</t>
  </si>
  <si>
    <t>Kantonale Stipendien und Darlehen 2018</t>
  </si>
  <si>
    <t>Kantonale und kommunale Einwohnerregister. Amtlicher Katalog der Merkmale</t>
  </si>
  <si>
    <t>Kantonale Unterschutzstellungen</t>
  </si>
  <si>
    <t>Kantonale Volkseinkommen nach Empfänger (auf der Berechnungen der VGR gemäss der traditionellen VGR basierte Reihe)</t>
  </si>
  <si>
    <t>Kantonale Volkseinkommen nach Empfänger (auf der Berechnungen der VGR gemäss ESVG 78 basierte Reihe)</t>
  </si>
  <si>
    <t>Kantonale Volkseinkommen nach Empfänger (auf der Berechnungen der Volkswirtschaftlichen Gesamtrechnung (VGR) gemäss ESVG 95 basierte Reihe)</t>
  </si>
  <si>
    <t>Kantonale Volkseinkommen pro Einwohner (auf der Berechnungen der VGR gemäss der traditionellen VGR basierte Reihe)</t>
  </si>
  <si>
    <t>Kantonale Volksinitiative "Für gerechte Wahlen" (Proporzinitiative 2014)</t>
  </si>
  <si>
    <t>Kantonale Volksinitiative «Gute Schule Graubünden – Mitsprache bei Lehrplänen»</t>
  </si>
  <si>
    <t>Kantonale Volksinitiative «Gute Schule Graubünden – Mitsprache bei wichtigen Bildungsfragen»</t>
  </si>
  <si>
    <t>Kantonale Volksinitiative "Nur eine Fremdsprache in der Primarschule" (Fremdspracheninitiative)</t>
  </si>
  <si>
    <t>Kantonale Wohnbeihilfen und Arbeitslosenhilfen</t>
  </si>
  <si>
    <t>Kanton Appenzell A. Rh.: nationale und kantonale Wahlen seit 1919</t>
  </si>
  <si>
    <t>Kanton Appenzell I. Rh.: nationale und kantonale Wahlen seit 1919</t>
  </si>
  <si>
    <t>Kanton Basel-Landschaft: nationale und kantonale Wahlen seit 1919</t>
  </si>
  <si>
    <t>Medienmitteilungen Kanton Basel-Stadt ab 6.12.1994</t>
  </si>
  <si>
    <t>Kanton Basel-Stadt: nationale und kantonale Wahlen seit 1919</t>
  </si>
  <si>
    <t>PDF-Publikationen Kanton Basel-Stadt ab 2000 bis heute</t>
  </si>
  <si>
    <t>Wahlen Grosser Rat, Regierungsrat, Regierungspräsidium, Nationalrat und Ständerat, Kanton Basel-Stadt ab 2004</t>
  </si>
  <si>
    <t>Kanton Bern: nationale und kantonale Wahlen seit 1919</t>
  </si>
  <si>
    <t>Kanton Freiburg: nationale und kantonale Wahlen seit 1919</t>
  </si>
  <si>
    <t>Kanton Genf: nationale und kantonale Wahlen seit 1919</t>
  </si>
  <si>
    <t>Kanton Glarus: nationale und kantonale Wahlen seit 1919</t>
  </si>
  <si>
    <t>Kanton Graubünden: nationale und kantonale Wahlen seit 1919</t>
  </si>
  <si>
    <t>Kanton Jura: nationale und kantonale Wahlen seit 1979</t>
  </si>
  <si>
    <t>Kanton Luzern: nationale und kantonale Wahlen seit 1911</t>
  </si>
  <si>
    <t>Kanton Neuenburg: nationale und kantonale Wahlen seit 1919</t>
  </si>
  <si>
    <t>Kanton Nidwalden: nationale und kantonale Wahlen seit 1919</t>
  </si>
  <si>
    <t>Kanton Obwalden: nationale und kantonale Wahlen seit 1919</t>
  </si>
  <si>
    <t>Kanton Schaffhausen: nationale und kantonale Wahlen seit 1919</t>
  </si>
  <si>
    <t>Kanton Schwyz: nationale und kantonale Wahlen seit 1900</t>
  </si>
  <si>
    <t>Kantonsgrenzen</t>
  </si>
  <si>
    <t>Kantonshöhepunkte der Schweiz</t>
  </si>
  <si>
    <t>Kanton Solothurn: nationale und kantonale Wahlen seit 1896</t>
  </si>
  <si>
    <t>Kantonsporträts 2018</t>
  </si>
  <si>
    <t>Kantonsratsbeschluss betreffend Beitritt zur Interkantonalen Vereinbarung über die Harmonisierung der obligatorischen Schule (HarmoS-Konkordat) vom 26. März 2009</t>
  </si>
  <si>
    <t>Kantonsratsbeschluss betreffend Beitritt zur Vereinbarung über die Interkantonale Zusammenarbeit im Bereich überregionaler Kultureinrichtungen vom 27. März 2008</t>
  </si>
  <si>
    <t>Kantonsratsmitglieder Kanton Zürich ab 1917</t>
  </si>
  <si>
    <t>Kantonsratswahl 2010</t>
  </si>
  <si>
    <t>Kantonsratswahl 2014 Gemeinde Baar</t>
  </si>
  <si>
    <t>Kantonsratswahl 2014 Gemeinde Cham</t>
  </si>
  <si>
    <t>Kantonsratswahl 2014 Gemeinde Hünenberg</t>
  </si>
  <si>
    <t>Kantonsratswahl 2014 Gemeinde Menzingen</t>
  </si>
  <si>
    <t>Kantonsratswahl 2014 Gemeinde Neuheim</t>
  </si>
  <si>
    <t>Kantonsratswahl 2014 Gemeinde Oberägeri</t>
  </si>
  <si>
    <t>Kantonsratswahl 2014 Gemeinde Risch</t>
  </si>
  <si>
    <t>Kantonsratswahl 2014 Gemeinde Steinhausen</t>
  </si>
  <si>
    <t>Kantonsratswahl 2014 Gemeinde Unterägeri</t>
  </si>
  <si>
    <t>Kantonsratswahl 2014 Gemeinde Walchwil</t>
  </si>
  <si>
    <t>Kantonsratswahl 2014 Stadt Zug</t>
  </si>
  <si>
    <t>Kantonsratswahl 2018</t>
  </si>
  <si>
    <t>Kantonsratswahl 2018 Gde Baar</t>
  </si>
  <si>
    <t>Kantonsratswahl 2018 Gde Cham</t>
  </si>
  <si>
    <t>Kantonsratswahl 2018 Gde Hünenberg</t>
  </si>
  <si>
    <t>Kantonsratswahl 2018 Gde Menzingen</t>
  </si>
  <si>
    <t>Kantonsratswahl 2018 Gde Neuheim</t>
  </si>
  <si>
    <t>Kantonsratswahl 2018 Gde Oberägeri</t>
  </si>
  <si>
    <t>Kantonsratswahl 2018 Gde Risch</t>
  </si>
  <si>
    <t>Kantonsratswahl 2018 Gde Steinhausen</t>
  </si>
  <si>
    <t>Kantonsratswahl 2018 Gde Unterägeri</t>
  </si>
  <si>
    <t>Kantonsratswahl 2018 Gde Walchwil</t>
  </si>
  <si>
    <t>Kantonsratswahl 2018 Stadt Zug</t>
  </si>
  <si>
    <t>Kantonsratswahl Kanton Zug</t>
  </si>
  <si>
    <t>Kantonsstrassenachsen</t>
  </si>
  <si>
    <t>Kantonsstrassen innerorts und ausserorts</t>
  </si>
  <si>
    <t>Kantonsstrassen Verkehrslastklassen</t>
  </si>
  <si>
    <t>Kanton St.Gallen: nationale und kantonale Wahlen seit 1912</t>
  </si>
  <si>
    <t>Kanton Tessin: nationale und kantonale Wahlen seit 1919</t>
  </si>
  <si>
    <t>Kanton Thurgau: nationale und kantonale Wahlen seit 1919</t>
  </si>
  <si>
    <t>Kanton Uri: nationale und kantonale Wahlen seit 1919</t>
  </si>
  <si>
    <t>Kanton Waadt: nationale und kantonale Wahlen seit 1919</t>
  </si>
  <si>
    <t>Kanton Wallis: nationale und kantonale Wahlen seit 1919</t>
  </si>
  <si>
    <t>Kanton Zug: nationale und kantonale Wahlen seit 1919</t>
  </si>
  <si>
    <t>Kanton Zürich: nationale und kantonale Wahlen seit 1919</t>
  </si>
  <si>
    <t>Kapazität nach Beherbergungsformen</t>
  </si>
  <si>
    <t>Kapitaldienstanteil [%]</t>
  </si>
  <si>
    <t>Kapitalentwicklung als wichtigster Wachstumsmotor der Schweizer Wirtschaft in den vergangenen 13 Jahren</t>
  </si>
  <si>
    <t>Kapitalproduktivität</t>
  </si>
  <si>
    <t>Karte der mineralischer Rohstoffe der Schweiz 1:200000</t>
  </si>
  <si>
    <t>Karten der öffentlichen Statistik</t>
  </si>
  <si>
    <t>Katalog der Publikationen</t>
  </si>
  <si>
    <t>Kataster der belasteten Standorte</t>
  </si>
  <si>
    <t>Kataster der belasteten Standorte im Bereich der zivilen Flugplätze (KbS BAZL)</t>
  </si>
  <si>
    <t>Kataster der belasteten Standorte (KbS)</t>
  </si>
  <si>
    <t>Katholische Kirchenkreise</t>
  </si>
  <si>
    <t>Katholische Kirchensteuerpflichtige [Anz.]</t>
  </si>
  <si>
    <t>Kaufkraftparitäten (38 europäische Länder)</t>
  </si>
  <si>
    <t>Kehrichtmengen [Tonnen]</t>
  </si>
  <si>
    <t>Kehrichtverbrennungsanlagen (KVA)</t>
  </si>
  <si>
    <t>Kennzahlen der Schweizer Pflegeheime</t>
  </si>
  <si>
    <t>Kennzahlen des Verkehrs im internationalen Vergleich</t>
  </si>
  <si>
    <t>Kennzahlen Neuwagenflotte</t>
  </si>
  <si>
    <t>Kennzahlen zu  Kitas (Kindertagesstätten) der Stadt Zürich nach Schulkreis, seit 2006</t>
  </si>
  <si>
    <t>Kennzahlen zu  Kitas (Kindertagesstätten) der Stadt Zürich nach Stadtquartier, seit 2014</t>
  </si>
  <si>
    <t>Kennzahlen zu  Kitas (Kindertagesstätten) der Stadt Zürich, seit 2006</t>
  </si>
  <si>
    <t>Kennzahlen zur Gesundheit</t>
  </si>
  <si>
    <t>Kennzahlen zur Verteilung der Einkommen vor und nach staatlichen Transfers</t>
  </si>
  <si>
    <t>Repräsentative Auswahl aus der Sammlung „Keramik &amp; Glas“ des Schweizerischen Nationalmuseums</t>
  </si>
  <si>
    <t>Kernbohrungen (Baugrundarchiv)</t>
  </si>
  <si>
    <t>Kernzone Verkehrskonzept Innenstadt</t>
  </si>
  <si>
    <t>Kennzahlen der Schweizer Spitäler 2015</t>
  </si>
  <si>
    <t>Kennzahlen der Schweizer Spitäler 2016</t>
  </si>
  <si>
    <t>Kennzahlen der Schweizer Spitäler 2017</t>
  </si>
  <si>
    <t>Kindergarten</t>
  </si>
  <si>
    <t>Kinderhaus / Eltern-Kind-Zentrum</t>
  </si>
  <si>
    <t>Kinderhort</t>
  </si>
  <si>
    <t>Kinder im Spital</t>
  </si>
  <si>
    <t>Kinder in der Sozialhilfe: Kinderquote nach Altersklasse</t>
  </si>
  <si>
    <t>Kinderkosten in der Schweiz</t>
  </si>
  <si>
    <t>Kinderkrippe</t>
  </si>
  <si>
    <t>Kinder- und Jugendangebote</t>
  </si>
  <si>
    <t>Kinoinfrastruktur nach Kantonen und Vorführtechnik (2D, 3D)</t>
  </si>
  <si>
    <t>Kinoinfrastruktur nach Kinotypen</t>
  </si>
  <si>
    <t>Kinostandorte zwischen 1907 und 2018</t>
  </si>
  <si>
    <t>Kirche</t>
  </si>
  <si>
    <t>Kirchgemeinde (Evangelisch-Reformiert)</t>
  </si>
  <si>
    <t>Kirchgemeinde (Römisch-Katholisch)</t>
  </si>
  <si>
    <t>Kleine Betriebe (10-49 VZÄ) [Anz.]</t>
  </si>
  <si>
    <t>Klimadaten: Eistage, Frosttage, Sommertage, Hitzetage, Tropennächte und Niederschlagstage</t>
  </si>
  <si>
    <t>Klimadaten: Sonnenscheindauer, Niederschlag, Temperatur und Neuschnee</t>
  </si>
  <si>
    <t>Klimamodell ZH: Analysekarten (Raster)</t>
  </si>
  <si>
    <t>Klimamodell ZH: Analysekarten (Vektor)</t>
  </si>
  <si>
    <t>Klimamodell ZH: Planhinweiskarten</t>
  </si>
  <si>
    <t>Klimamodell ZH: Szenarienkarten</t>
  </si>
  <si>
    <t>Klimanormwerte</t>
  </si>
  <si>
    <t>KMU-Landschaft im Wandel</t>
  </si>
  <si>
    <t>Kohortensterbetafeln für die Schweiz (1876-2030) nach Geburtsjahrgang, Geschlecht und Alter</t>
  </si>
  <si>
    <t>Kommunale Abwasserreinigung</t>
  </si>
  <si>
    <t>Kommunale Aktiven</t>
  </si>
  <si>
    <t>Kommunale Ausgaben</t>
  </si>
  <si>
    <t>Kommunale Ausgaben,  Bereich Kultur, Sport und Freizeit</t>
  </si>
  <si>
    <t>Kommunale Ausgaben nach Aufgabengebieten</t>
  </si>
  <si>
    <t>Kommunale Einnahmen</t>
  </si>
  <si>
    <t>Kommunale Einnahmen, Bereich Kultur, Sport und Freizeit</t>
  </si>
  <si>
    <t>Kommunale Passiven</t>
  </si>
  <si>
    <t>Kommunaler Richtplan: Fussverkehr</t>
  </si>
  <si>
    <t>Kommunaler Richtplan: Öffentlicher Verkehr</t>
  </si>
  <si>
    <t>Kommunaler Richtplan: Strassennetz und Parkierung</t>
  </si>
  <si>
    <t>Kommunaler Richtplan: Veloverkehr</t>
  </si>
  <si>
    <t>Komponenten der tatsächlichen Jahresarbeitszeit und der tatsächlichen wöchentlichen Arbeitszeit nach Geschlecht, Nationalität, Beschäftigungsgrad und Wirtschaftsabschnitten</t>
  </si>
  <si>
    <t>Komponenten der Zahlungsbilanz. Zu laufenden Preisen</t>
  </si>
  <si>
    <t>Komponenten des tatsächlichen jährlichen Arbeitsvolumens nach Geschlecht, Nationalität, Beschäftigungsgrad und Wirtschaftsabschnitten</t>
  </si>
  <si>
    <t>Konkursverfahren nach Kanton</t>
  </si>
  <si>
    <t>Konkursverfahren und Betreibungshandlungen</t>
  </si>
  <si>
    <t>Konsolidierung der Gebäude- und Wohnungsdaten</t>
  </si>
  <si>
    <t>Konsultationen bei Ärztinnen und Ärzten nach Geschlecht, Alter, Bildungsniveau, Sprachgebiet</t>
  </si>
  <si>
    <t>Konsultationen bei Generalistinnen und Generalisten nach Geschlecht, Alter, Bildungsniveau, Sprachgebiet</t>
  </si>
  <si>
    <t>Konsultationen bei Spezialistinnen und Spezialisten nach Geschlecht, Alter, Bildungsniveau, Sprachgebiet</t>
  </si>
  <si>
    <t>Konsultationsbereiche Störfallvorsorge</t>
  </si>
  <si>
    <t>Konsumentenpreisentwicklung, internationaler Vergleich. Veränderungsraten der Jahresdurchschnitte</t>
  </si>
  <si>
    <t>Konsum von Antidepressiva (7 Tage) nach Alter, Geschlecht, Sprachgebiet, Bildungsniveau</t>
  </si>
  <si>
    <t>Konsum von Tabak, Alkohol, Medikamenten und illegalen Drogen nach Geschlecht und Alter</t>
  </si>
  <si>
    <t>Konsum von Tabak, Alkohol, Medikamenten und illegalen Drogen nach Geschlecht und Bildungsniveau</t>
  </si>
  <si>
    <t>Konsum von Tabak, Alkohol, Medikamenten und illegalen Drogen nach Grossregion</t>
  </si>
  <si>
    <t>Konten der umweltbezogenen Steuern der Haushalte und der Wirtschaft</t>
  </si>
  <si>
    <t>Kontensequenz der Gesamtwirtschaft und der institutionellen Sektoren. Veränderung gegenüber dem Vorjahr, zu Preisen des Vorjahres</t>
  </si>
  <si>
    <t>Kontensequenz der Gesamtwirtschaft und der institutionellen Sektoren. Zu laufenden Preisen</t>
  </si>
  <si>
    <t>Kontensequenz der Gesamtwirtschaft und der institutionnellen Sektoren. Veränderung gegenüber dem Vorjahr, zu Preisen des Vorjahres</t>
  </si>
  <si>
    <t>Kontensequenz der Gesamtwirtschaft und der institutionnellen Sektoren. Zu laufenden Preisen</t>
  </si>
  <si>
    <t>Kontensequenz für den Sektor Staat.Veränderung gegenüber dem Vorjahr, zu Preisen des Vorjahres</t>
  </si>
  <si>
    <t>Kontensequenz für den Sektor Staat. Zu laufenden Preisen</t>
  </si>
  <si>
    <t>Konto der umweltbezogenen Steuern der Haushalte und der Wirtschaft, nach Branchen (aggregiert nach Abschnitten)</t>
  </si>
  <si>
    <t>Konto der umweltbezogenen Steuern der Haushalte und der Wirtschaft, nach Wirtschaftssektoren</t>
  </si>
  <si>
    <t>Konto der Umweltschutzausgaben</t>
  </si>
  <si>
    <t>Konto des Sektors der Umweltgüter und -dienstleistungen nach Bereich</t>
  </si>
  <si>
    <t>Konto des Sektors der Umweltgüter und -dienstleistungen nach Branchen</t>
  </si>
  <si>
    <t>Konto des Sektors der Umweltgüter und -dienstleistungen nach Branchen (aggregiert nach Abschnitten)</t>
  </si>
  <si>
    <t>Kontoüberziehung (Bank oder Post)  oder unbezahlte Kreditkartenrechnung, nach verschiedenen soziodemografischen Merkmalen</t>
  </si>
  <si>
    <t>Konzept Windenergie – Grundlagenkarte des Bundes betreffend die hauptsächlichen Windpotenzialgebiete</t>
  </si>
  <si>
    <t>Konzept Windenergie - Hinweiskarte auf Bundesinteressen für die Planung von Windenergieanlagen</t>
  </si>
  <si>
    <t>Körperliche Aktivität nach Alter, Geschlecht, Sprachgebiet, Bildungsniveau</t>
  </si>
  <si>
    <t>Körperliche Aktivität und Gesundheit</t>
  </si>
  <si>
    <t>Kosten der universitären Hochschulen 2009</t>
  </si>
  <si>
    <t>Kosten des Gesundheitswesens nach Leistungen</t>
  </si>
  <si>
    <t>Kosten des Gesundheitswesens nach Leistungen und Finanzierungsregimes</t>
  </si>
  <si>
    <t>Kosten des Gesundheitswesens nach Leistungserbringern</t>
  </si>
  <si>
    <t>Kosten des Gesundheitswesens nach Leistungserbringern und Finanzierungsregimes</t>
  </si>
  <si>
    <t>Kosten des Gesundheitswesens nach Leistungserbringer und Leistungen</t>
  </si>
  <si>
    <t>Kosten des Gesundheitswesens und Demografie</t>
  </si>
  <si>
    <t>Kosten des Medizinstudiums in der Schweiz</t>
  </si>
  <si>
    <t>Kosten und Finanzierung des Gesundheitswesens</t>
  </si>
  <si>
    <t>Kosten und Finanzierung des Gesundheitswesens 2007</t>
  </si>
  <si>
    <t>Kosten und Finanzierung des Gesundheitswesens nach Leistungen und Direktzahlenden (alt)</t>
  </si>
  <si>
    <t>Kosten und Finanzierung des Gesundheitswesens nach Leistungserbringern und Direktzahlenden (alt)</t>
  </si>
  <si>
    <t>Kosten und Finanzierung des Gesundheitswesens seit 1960</t>
  </si>
  <si>
    <t>Kosten und Finanzierung des motorisierten Verkehrs - Übersicht</t>
  </si>
  <si>
    <t>Kosten und Finanzierung des Verkehrs</t>
  </si>
  <si>
    <t>Kosten und Finanzierung des Verkehrs 2015</t>
  </si>
  <si>
    <t>Kosten und Finanzierung des Verkehrs - Strasseninfrastrukturrechnung</t>
  </si>
  <si>
    <t>Krankenhäuser</t>
  </si>
  <si>
    <t>Krankenhäuser: Betten und Hospitalisierungen nach Aktivitätstyp und Kanton</t>
  </si>
  <si>
    <t>Krankenhausstatistik 2015 - Standardtabellen</t>
  </si>
  <si>
    <t>Krankenversicherungsprämien. Veränderungsraten zum Vorjahr</t>
  </si>
  <si>
    <t>Krankenversicherungsprämien, Veränderungsraten zum Vorjahr in %</t>
  </si>
  <si>
    <t>Krebsepidemiologie. Hautmelanom: Bestandesaufnahme und Prävention</t>
  </si>
  <si>
    <t>Krebs in der Schweiz</t>
  </si>
  <si>
    <t>Kreisbüro</t>
  </si>
  <si>
    <t>Krematorium</t>
  </si>
  <si>
    <t>Kriterien beim Kauf von Früchten und Gemüse</t>
  </si>
  <si>
    <t>KRW Wähleranteil AL [%]</t>
  </si>
  <si>
    <t>KRW Wähleranteil BDP [%]</t>
  </si>
  <si>
    <t>KRW Wähleranteil CVP [%]</t>
  </si>
  <si>
    <t>KRW Wähleranteil EDU [%]</t>
  </si>
  <si>
    <t>KRW Wähleranteil EVP [%]</t>
  </si>
  <si>
    <t>KRW Wähleranteil FDP [%]</t>
  </si>
  <si>
    <t>KRW Wähleranteil GLP [%]</t>
  </si>
  <si>
    <t>KRW Wähleranteil GP [%]</t>
  </si>
  <si>
    <t>KRW Wähleranteil SD [%]</t>
  </si>
  <si>
    <t>KRW Wähleranteil SP [%]</t>
  </si>
  <si>
    <t>KRW Wähleranteil SVP [%]</t>
  </si>
  <si>
    <t>Biografische Daten zu Kunstschaffenden aus SIKART Lexikon zur Kunst in der Schweiz</t>
  </si>
  <si>
    <t>Kühe [Anz.]</t>
  </si>
  <si>
    <t>Kulturangebote in der Region Zürich (Zürich Tourismus)</t>
  </si>
  <si>
    <t>Kulturausgaben der Kantone und Beiträge der Lotterien an die Kultur</t>
  </si>
  <si>
    <t>Kulturausgaben der Kantone und ihrer Gemeinden sowie die Beiträge der Lotterien an die Kultur</t>
  </si>
  <si>
    <t>Kulturausgaben der privaten Haushalte in der Schweiz 2006-2011</t>
  </si>
  <si>
    <t>Kulturausgaben der privaten Haushalte in der Schweiz - Übersichtstabellen</t>
  </si>
  <si>
    <t>Kulturfinanzierung durch die Kantone und ihre Gemeinden in Tausend Franken und in Franken pro Einwohner/in</t>
  </si>
  <si>
    <t>Kulturfinanzierung durch die öffentliche Hand - Entwicklung nach den Gesamtausgaben der Staatsebenen, dem BIP und in Franken pro Einwohner/in</t>
  </si>
  <si>
    <t>Kulturfinanzierung durch die öffentliche Hand - Entwicklung zu jeweiligen Preisen und zu den Preisen von 2008</t>
  </si>
  <si>
    <t>Kulturfinanzierung durch die öffentliche Hand - Nach Kulturbereichen</t>
  </si>
  <si>
    <t>Kulturfinanzierung durch die öffentliche Hand - Nach Kulturbereichen und Ausgabenkategorien</t>
  </si>
  <si>
    <t>Kulturfinanzierung durch die Unternehmen</t>
  </si>
  <si>
    <t>Kultur und Lebensqualität</t>
  </si>
  <si>
    <t>Kulturverhalten - Besuche von Kulturinstitutionen</t>
  </si>
  <si>
    <t>Kulturverhalten in der Schweiz</t>
  </si>
  <si>
    <t>Kulturverhalten in der Schweiz. Erhebung 2008: Erste Ergebnisse</t>
  </si>
  <si>
    <t>Kulturverhalten in der Schweiz. Erhebung 2008: Film und Kino</t>
  </si>
  <si>
    <t>Kulturverhalten in der Schweiz. Erhebung 2008: Musik</t>
  </si>
  <si>
    <t>Künftige Entwicklung des Bildungsniveaus der Bevölkerung in der Schweiz</t>
  </si>
  <si>
    <t>Kunstbauten</t>
  </si>
  <si>
    <t>Kunstbautenkataster</t>
  </si>
  <si>
    <t>Kunst im Stadtraum</t>
  </si>
  <si>
    <t>Kurzaufenthalter/innen (Ausweis L), die sich seit  weniger als 12 Monaten in der Schweiz aufhalten nach Wirtschaftsabschnitten und -abteilungen. Durchschnittliche Quartals- und Jahreswerte</t>
  </si>
  <si>
    <t>Repräsentative Auswahl aus der Sammlung „Kutschen &amp; Schlitten &amp; Fahrzeuge“ des Schweizerischen Nationalmuseums</t>
  </si>
  <si>
    <t>Lagefixpunkte LFP1 (Landesvermessung)</t>
  </si>
  <si>
    <t>Länderporträts 2018</t>
  </si>
  <si>
    <t>Landesgrenzen</t>
  </si>
  <si>
    <t>Landesindex der Konsumentenpreise, Dezember 2006</t>
  </si>
  <si>
    <t>Landesindex der Konsumentenpreise - Gewichtung 2002</t>
  </si>
  <si>
    <t>Landesindex der Konsumentenpreise - Gewichtung 2018</t>
  </si>
  <si>
    <t>Landesindex der Konsumentenpreise - Gewichtung 2019</t>
  </si>
  <si>
    <t>Landesindex der Konsumentenpreise (LIK) - 2018</t>
  </si>
  <si>
    <t>Landesindex der Konsumentenpreise (LIK) - 2019</t>
  </si>
  <si>
    <t>Landeskarte 1:1 Million</t>
  </si>
  <si>
    <t>Landeskarte 1:500'000</t>
  </si>
  <si>
    <t>Landesverweisungen in der Strafurteilsstatistik</t>
  </si>
  <si>
    <t>Landpreiszone</t>
  </si>
  <si>
    <t>Landsat Mosaik</t>
  </si>
  <si>
    <t>Landschaft Schweiz im Wandel</t>
  </si>
  <si>
    <t>Landschaftsschutzobjekte</t>
  </si>
  <si>
    <t>Landschaftszerschneidung</t>
  </si>
  <si>
    <t>Landwirtschafliche Betriebe und Beschäftigte nach Kanton</t>
  </si>
  <si>
    <t>Landwirtschafliche Betriebe und Landwirtschaftliche Nutzfläche (LN) auf Klassifizierungsebene 3 nach Kanton</t>
  </si>
  <si>
    <t>Landwirtschaftliche Gesamtrechnung: Kontensequenz, vom Produktionswert zum Einkommen: historische Zeitreihen</t>
  </si>
  <si>
    <t>Landwirtschaftliche Gesamtrechnung (LGR) nach Bereich des Agrarsektors und Kontoposten</t>
  </si>
  <si>
    <t>Landwirtschaftliche Gesamtrechnung: Produktionswert der Landwirtschaft: historische Zeitreihen</t>
  </si>
  <si>
    <t>Landwirtschaftliche Kennzahlen im internationalen Vergleich</t>
  </si>
  <si>
    <t>Landwirtschaftliche Nutzfläche</t>
  </si>
  <si>
    <t>Landwirtschaftliche Nutzfläche [ha]</t>
  </si>
  <si>
    <t>Landwirtschaftliche Nutzfläche. Ohne Sömmerungsweiden</t>
  </si>
  <si>
    <t>Landwirtschaftliche Nutzungseignung</t>
  </si>
  <si>
    <t>Landwirtschaftliche Nutzungsflächen</t>
  </si>
  <si>
    <t>Landwirtschaftsbetriebe [Anz.]</t>
  </si>
  <si>
    <t>Landwirtschaftsbetriebe: Anzahl Tierplätze, Betriebe und Tiere nach Stallsysteme und Grössenklasse LN</t>
  </si>
  <si>
    <t>Landwirtschaftsbetriebe: Anzahl Tierplätze, Betriebe und Tiere nach Stallsysteme und Kanton</t>
  </si>
  <si>
    <t>Landwirtschaftsbetriebe: Anzahl Tierplätze, Betriebe und Tiere nach Stallsysteme und Region</t>
  </si>
  <si>
    <t>Landwirtschaftsbetriebe: Beschäftige Personen und Wochenarbeitsstunden nach Grössenklasse LN</t>
  </si>
  <si>
    <t>Landwirtschaftsbetriebe: Beschäftige Personen und Wochenarbeitsstunden nach Kanton</t>
  </si>
  <si>
    <t>Landwirtschaftsbetriebe: Beschäftige Personen und Wochenarbeitsstunden nach Region</t>
  </si>
  <si>
    <t>Landwirtschaftsbetriebe, Beschäftigte, Nutzfläche nach Kanton</t>
  </si>
  <si>
    <t>Landwirtschaftsbetriebe: Beschäftigte und technische Ausrüstung</t>
  </si>
  <si>
    <t>Landwirtschaftsbetriebe: Betriebsführung, Ausbildung, Eigentumsverhältnisse und Weiterführung nach Region</t>
  </si>
  <si>
    <t>Landwirtschaftsbetriebe: Betriebsführung, Ausbildung, Eigentumsverhältnisse und Weiterführung nach Kanton</t>
  </si>
  <si>
    <t>Landwirtschaftsbetriebe: Betriebsführung, Ausbildung, Eigentumsverhältnisse und Weiterführung nach Grössenklasse LN</t>
  </si>
  <si>
    <t>Landwirtschaftsbetriebe: Bewässerung im Freiland im Kalenderjahr nach Grössenklasse LN</t>
  </si>
  <si>
    <t>Landwirtschaftsbetriebe: Bewässerung im Freiland im Kalenderjahr nach Kanton</t>
  </si>
  <si>
    <t>Landwirtschaftsbetriebe: Bewässerung im Freiland im Kalenderjahr nach Region</t>
  </si>
  <si>
    <t>Landwirtschaftsbetriebe: Bodenbedeckung im Winter und Bodenbearbeitung nach Grössenklasse LN</t>
  </si>
  <si>
    <t>Landwirtschaftsbetriebe: Bodenbedeckung im Winter und Bodenbearbeitung nach Kanton</t>
  </si>
  <si>
    <t>Landwirtschaftsbetriebe: Bodenbedeckung im Winter und Bodenbearbeitung nach Region</t>
  </si>
  <si>
    <t>Landwirtschaftsbetriebe: Grösse, Fläche, Besitzverhältnisse</t>
  </si>
  <si>
    <t>Landwirtschaftsbetriebe: Innerbetriebliche Diversifikation und Anteil am Gesamtumsatz nach Grössenklasse LN</t>
  </si>
  <si>
    <t>Landwirtschaftsbetriebe: Innerbetriebliche Diversifikation und Anteil am Gesamtumsatz nach Kanton</t>
  </si>
  <si>
    <t>Landwirtschaftsbetriebe: Innerbetriebliche Diversifikation und Anteil am Gesamtumsatz nach Region</t>
  </si>
  <si>
    <t>Landwirtschaftsbetriebe: Jahresarbeitsstunden der beschäftigten Personen nach Kanton</t>
  </si>
  <si>
    <t>Landwirtschaftsbetriebe: Jahresarbeitstunden  der beschäftigten Personen nach Grössenklasse LN</t>
  </si>
  <si>
    <t>Landwirtschaftsbetriebe: Jahresarbeitstunden  der beschäftigten Personen nach Region</t>
  </si>
  <si>
    <t>Landwirtschaftsbetriebe: Motorisierte Fahrzeuge, nicht motorisierte Maschinen und Hofeinrichtungen nach Grössenklasse LN</t>
  </si>
  <si>
    <t>Landwirtschaftsbetriebe: Motorisierte Fahrzeuge, nicht motorisierte Maschinen und Hofeinrichtungen nach Region</t>
  </si>
  <si>
    <t>Landwirtschaftsbetriebe: Motorisierte Fahrzeuge, nicht motorisierte Maschinen und Hofeinrichtungen nach Kanton</t>
  </si>
  <si>
    <t>Landwirtschaft und Ernährung - Taschenstatistik 2017</t>
  </si>
  <si>
    <t>Länge der National-, Kantons- und Gemeindestrassen</t>
  </si>
  <si>
    <t>Langzeitbelastungsindex</t>
  </si>
  <si>
    <t>Lärmbelastete Personen</t>
  </si>
  <si>
    <t>Lärmbelastung durch Verkehr</t>
  </si>
  <si>
    <t>Lärmempfindlichkeitsstufen (in Nutzungszonen) (Gemeinde Bettingen)</t>
  </si>
  <si>
    <t>Lärmempfindlichkeitsstufen (in Nutzungszonen) (Gemeinde Riehen)</t>
  </si>
  <si>
    <t>Lärmempfindlichkeitsstufen (in Nutzungszonen) (Gemeinde Basel)</t>
  </si>
  <si>
    <t>Lärmkataster</t>
  </si>
  <si>
    <t>Lärmmindernder Strassenbelag</t>
  </si>
  <si>
    <t>Lärmreklamationen</t>
  </si>
  <si>
    <t>Lateinische Abkürzungen in Adriano Cappellis Lexicon Abbreviaturarum</t>
  </si>
  <si>
    <t>Lawinengefahrenkarte (Gefahrengebiet)</t>
  </si>
  <si>
    <t>Lebendgeborene nach Wohnviertel</t>
  </si>
  <si>
    <t>Lebendgeburten nach Gestationsalter</t>
  </si>
  <si>
    <t>Lebendgeburten nach Gewicht</t>
  </si>
  <si>
    <t>Lebendgeburten nach institutionellen Gliederungen, Geschlecht und Staatsangehörigkeit (Kategorie) des Kindes und nach Altersklasse der Mutter</t>
  </si>
  <si>
    <t>Lebendgeburten, nach Kantonen und Städten</t>
  </si>
  <si>
    <t>Lebendgeburten nach Staatsangehörigkeit, Geschlecht des Kindes und Zivilstand der Mutter - Mehrlingsgeburten</t>
  </si>
  <si>
    <t>Lebendgeburten nach Zivilstand der Mutter, Kanton und Stadt, 1999-2018</t>
  </si>
  <si>
    <t>Lebendgeburten von verheirateten Müttern nach Ehedauer und Geburtenfolge, 1960-2018</t>
  </si>
  <si>
    <t>Lebendgeburten von verheirateten Müttern nach Geburtenfolge, Kanton und Stadt, 1999-2018</t>
  </si>
  <si>
    <t>Lebensbedingungen in der Schweiz 2009</t>
  </si>
  <si>
    <t>Lebenserwartung</t>
  </si>
  <si>
    <t>Lebenslanges Lernen in der Schweiz</t>
  </si>
  <si>
    <t>Lebensqualität am Arbeitsplatz von Menschen mit und ohne Behinderungen</t>
  </si>
  <si>
    <t>Lebensqualität in den Städten</t>
  </si>
  <si>
    <t>Lebensqualität in den Städten 2016</t>
  </si>
  <si>
    <t>Lebensraum- und Vegetationskartierungen</t>
  </si>
  <si>
    <t>Lebensstandard von Menschen mit und ohne Behinderungen</t>
  </si>
  <si>
    <t>Leere Wohnungen</t>
  </si>
  <si>
    <t>Leer stehende Wohnungen. Entwicklung</t>
  </si>
  <si>
    <t>Leer stehende Wohnungen in Einfamilienhäusern oder in Neubauten am 1. Juni, nach Kantonen</t>
  </si>
  <si>
    <t>Leer stehende Wohnungen nach Kantonen</t>
  </si>
  <si>
    <t>Leer stehende Wohnungen sowie Leerwohnungsziffer in den Gemeinden mit mehr als 5000 Einwohnern, Entwicklung</t>
  </si>
  <si>
    <t>Leer stehende Wohnungen zu vermieten oder zu verkaufen am 1. Juni, in den Gemeinden mit mehr als 5000 Einwohnern</t>
  </si>
  <si>
    <t>Leerwohnungen, nach Zimmerzahl</t>
  </si>
  <si>
    <t>Leerwohnungen nach Zimmerzahl, Wohnviertel und Gemeinde</t>
  </si>
  <si>
    <t>Leerwohnungen Total [Anz.]</t>
  </si>
  <si>
    <t>Leerwohnungsquote [%]</t>
  </si>
  <si>
    <t>Lehrkräfte 1998/99</t>
  </si>
  <si>
    <t>Lehrkräfte 2007/08</t>
  </si>
  <si>
    <t>Lehrkräfte nach Bildungsstufe (öffentliche Schulen)</t>
  </si>
  <si>
    <t>Lehrkräfte nach Bildungsstufe und Hochschulpersonal</t>
  </si>
  <si>
    <t>Lehrkräfte und Hochschulpersonal nach Alter und Bildungsstufe</t>
  </si>
  <si>
    <t>Lehrvertragsauflösung, Wiedereinstieg, Zertifikationsstatus</t>
  </si>
  <si>
    <t>Leistungen der Sachentransportfahrzeuge</t>
  </si>
  <si>
    <t>Leitbild des Bundesamtes für Statistik</t>
  </si>
  <si>
    <t>Lernende nach Bildungsstufe, Kanton, Geschlecht und Staatsangehörigkeit (Kategorie) (ohne Hochschulen)</t>
  </si>
  <si>
    <t>Lernende nach Bildungsstufe und Bildungstyp</t>
  </si>
  <si>
    <t>Lernende nach Bildungsstufe und Bildungstyp, Entwicklung</t>
  </si>
  <si>
    <t>Lesefähigkeiten im internationalen Vergleich, Schülerinnen und Schüler 15-Jährige</t>
  </si>
  <si>
    <t>Lesefähigkeiten in der Schweiz, Schülerinnen und Schüler in der neunten Klasse</t>
  </si>
  <si>
    <t>Lesen</t>
  </si>
  <si>
    <t>Lesen und Rechnen im Alltag. Grundkompetenzen von Erwachsenen in der Schweiz</t>
  </si>
  <si>
    <t>Letzter Besuch beim Frauenarzt</t>
  </si>
  <si>
    <t>Libellen – Inventar (1984)</t>
  </si>
  <si>
    <t>Lichte Wälder</t>
  </si>
  <si>
    <t>LIDAR Laserscanning-Geodaten</t>
  </si>
  <si>
    <t>Liegenschaften</t>
  </si>
  <si>
    <t>LIEUX DE DISTRIBUTIONS DES COMPRIMES D'IODE</t>
  </si>
  <si>
    <t>Linie mit Betriebspunkten</t>
  </si>
  <si>
    <t>Liniennetz öffentlicher Verkehr</t>
  </si>
  <si>
    <t>Linked Open Statistical Data (LOSD) der Stadt Zürich - SPARQL Endpoint</t>
  </si>
  <si>
    <t>Liste der Kinoregionen</t>
  </si>
  <si>
    <t>List of all Exhibitions at Kunsthaus Zürich</t>
  </si>
  <si>
    <t>Lithologisch-petrografische Karte der Schweiz – Genese 1:500000</t>
  </si>
  <si>
    <t>Lithologisch-petrografische Karte der Schweiz – Gesteinklassierung 1:500000</t>
  </si>
  <si>
    <t>Logiernächte nach Beherbergungsformen</t>
  </si>
  <si>
    <t>Lohnentwicklung 2014</t>
  </si>
  <si>
    <t>Lokale/regionale Versorgungsgebiete Radio</t>
  </si>
  <si>
    <t>LoRa@Station</t>
  </si>
  <si>
    <t>Luftbild 1976</t>
  </si>
  <si>
    <t>Luftbild 1980</t>
  </si>
  <si>
    <t>Luftbild 1985</t>
  </si>
  <si>
    <t>Luftbild 1990</t>
  </si>
  <si>
    <t>Luftbild 1995</t>
  </si>
  <si>
    <t>Luftbild 1999</t>
  </si>
  <si>
    <t>Luftbild 2003</t>
  </si>
  <si>
    <t>Luftbild 2007</t>
  </si>
  <si>
    <t>Luftbild 2011</t>
  </si>
  <si>
    <t>Luftbild 2013</t>
  </si>
  <si>
    <t>Luftbilder 1981-2000</t>
  </si>
  <si>
    <t>Luftbilder swisstopo farbig</t>
  </si>
  <si>
    <t>Luftbilder swisstopo infrarot</t>
  </si>
  <si>
    <t>Luftbilder swisstopo schräg</t>
  </si>
  <si>
    <t>Luftbilder swisstopo schwarzweiss</t>
  </si>
  <si>
    <t>Luftbild-Hybrid 2011</t>
  </si>
  <si>
    <t>Luftbild-Hybrid 2013</t>
  </si>
  <si>
    <t>Luftbild (Nahinfrarot) 1985</t>
  </si>
  <si>
    <t>Luftbild (Nahinfrarot) 1990</t>
  </si>
  <si>
    <t>Luftbild (Nahinfrarot) 1995</t>
  </si>
  <si>
    <t>Luftbildstreifen swisstopo</t>
  </si>
  <si>
    <t>Luftemissionskonten der Haushalte und der Wirtschaft, nach Branchen (aggregiert nach Abschnitten)</t>
  </si>
  <si>
    <t>Luftemissionskonten der Haushalte und der Wirtschaft, nach Wirtschaftssektoren</t>
  </si>
  <si>
    <t>Luftfahrthindernisdaten Schweiz</t>
  </si>
  <si>
    <t>Luftqualität</t>
  </si>
  <si>
    <t>Luftschadstoffbelastung</t>
  </si>
  <si>
    <t>Luftschadstoffemissionen</t>
  </si>
  <si>
    <t>Luftverkehr, Resultate 2004 und 4. Quartal 2004</t>
  </si>
  <si>
    <t>Major Depression nach Alter, Geschlecht, Sprachgebiet, Bildungsniveau</t>
  </si>
  <si>
    <t>Majorzinitiative</t>
  </si>
  <si>
    <t>Makrozoobenthos</t>
  </si>
  <si>
    <t>Repräsentative Auswahl aus der Sammlung „Malerei &amp; Bildhauerei“ des Schweizerischen Nationalmuseums</t>
  </si>
  <si>
    <t>Manuelle Schnee- und Niederschlagsmessstationen</t>
  </si>
  <si>
    <t>Manuskripte Friedrich Glauser</t>
  </si>
  <si>
    <t>Marktanteil der Filme nach Herkunftsland und Sprachregion</t>
  </si>
  <si>
    <t>Marktwirtschaftliche Unternehmen nach Grossregion und Grössenklasse - NOGA 2002</t>
  </si>
  <si>
    <t>Marktwirtschaftliche Unternehmen nach Grossregion und Grössenklasse - NOGA 2008</t>
  </si>
  <si>
    <t>Marktwirtschaftliche Unternehmen nach Grossregion und Rechtsform</t>
  </si>
  <si>
    <t>Marktwirtschaftliche Unternehmen nach Grossregion und Rechtsform - NOGA 2002</t>
  </si>
  <si>
    <t>Marktwirtschaftliche Unternehmen nach Grossregion und Rechtsform - NOGA 2008</t>
  </si>
  <si>
    <t>Marktwirtschaftliche Unternehmen nach Wirtschaftsabteilungen und Grössenklasse</t>
  </si>
  <si>
    <t>Marktwirtschaftliche Unternehmen nach Wirtschaftsabteilungen und Grössenklasse - NOGA 2002</t>
  </si>
  <si>
    <t>Marktwirtschaftliche Unternehmen nach Wirtschaftsabteilungen und Grössenklasse - NOGA 2008</t>
  </si>
  <si>
    <t>Marktwirtschaftliche Unternehmen nach Wirtschaftsabteilungen und Rechtsform</t>
  </si>
  <si>
    <t>Marktwirtschaftliche Unternehmen nach Wirtschaftsabteilungen und Rechtsform - NOGA 2002</t>
  </si>
  <si>
    <t>Marktwirtschaftliche Unternehmen nach Wirtschaftsabteilungen und Rechtsform - NOGA 2008</t>
  </si>
  <si>
    <t>MARQUAGES ROUTIERS (GROUPE)</t>
  </si>
  <si>
    <t>Massnahmenvollzug: Einweisungen, mittlerer Bestand, Aufenthaltstage</t>
  </si>
  <si>
    <t>Massnahmenvollzug: Einweisungen nach Art der Massnahme</t>
  </si>
  <si>
    <t>Massnahmenvollzug: Einweisungen nach Geschlecht, Nationalität und Alter</t>
  </si>
  <si>
    <t>Massnahmenvollzug: Entlassungen nach Art der Massnahme</t>
  </si>
  <si>
    <t>Massnahmenvollzug: Entlassungen nach Geschlecht, Nationalität und Alter</t>
  </si>
  <si>
    <t>Massnahmenvollzug: Entlassungsart und Aufenthaltsdauer</t>
  </si>
  <si>
    <t>Massnahmenvollzug: Mittlerer Insassenbestand mit Verwahrung (Art. 64 StGB) nach Geschlecht, Nationalität und Alter</t>
  </si>
  <si>
    <t>Massnahmenvollzug: Mittlerer Insassenbestand nach Art der Massnahme</t>
  </si>
  <si>
    <t>Massnahmenvollzug: Mittlerer Insassenbestand nach Geschlecht, Nationalität und Alter</t>
  </si>
  <si>
    <t>Masterstudiengänge an den Fachhochschulen</t>
  </si>
  <si>
    <t>Matchingtabelle Quartiernummern zu Wikidata-ID</t>
  </si>
  <si>
    <t>Materialaufwand der Schweiz</t>
  </si>
  <si>
    <t>Materialflüsse in der Schweiz</t>
  </si>
  <si>
    <t>Materialflüsse in der Schweiz in Rohstoffäquivalenten und versteckte Flüsse durch Importe</t>
  </si>
  <si>
    <t>Materialfluss in der Schweiz</t>
  </si>
  <si>
    <t>Materialflusskonten - Das Wachstum des Materiallagers der Gesellschaft</t>
  </si>
  <si>
    <t>Materialflussrechnung für die Schweiz</t>
  </si>
  <si>
    <t>Materielle Entbehrungen in Europa, 2017</t>
  </si>
  <si>
    <t>Materielle Entbehrungen, nach verschiedenen soziodemografischen Merkmalen</t>
  </si>
  <si>
    <t>Materielle Hilfeleistungen für Personen ab 55 Jahre</t>
  </si>
  <si>
    <t>Materielle oder finanzielle Hilfeleistungen für Familien</t>
  </si>
  <si>
    <t>Mathematische Kompetenzen im internationalen Vergleich, Verteilung der 15-Jährigen auf Kompetenzniveaus</t>
  </si>
  <si>
    <t>Mathematische Kompetenzen in der Schweiz, Verteilung der Neuntklässler/innen auf Kompetenzniveaus</t>
  </si>
  <si>
    <t>Maturitäten</t>
  </si>
  <si>
    <t>Maturitäten und Übertritte an Hochschulen 2012</t>
  </si>
  <si>
    <t>Maturitätsquote auf der Sekundarstufe II</t>
  </si>
  <si>
    <t>Max Frisch Primärliteratur</t>
  </si>
  <si>
    <t>Max Frisch Sekundärliteratur</t>
  </si>
  <si>
    <t>Max Frisch Übersetzungen</t>
  </si>
  <si>
    <t>Medianalter nach Stadtkreis und Stadtquartier, seit 1993</t>
  </si>
  <si>
    <t>Median-Äquivalenzeinkommen nach soziodemografischen Merkmalen</t>
  </si>
  <si>
    <t>Median-Einkommen steuerpflichtiger natürlicher Personen nach Jahr, Steuertarif und Stadtkreis.</t>
  </si>
  <si>
    <t>Median-Einkommen steuerpflichtiger natürlicher Personen nach Jahr, Steuertarif und Stadtquartier.</t>
  </si>
  <si>
    <t>Median-Vermögen steuerpflichtiger natürlicher Personen nach Jahr, Steuertarif und Stadtkreis.</t>
  </si>
  <si>
    <t>Median-Vermögen steuerpflichtiger natürlicher Personen nach Jahr, Steuertarif und Stadtquartier.</t>
  </si>
  <si>
    <t>Bilder und audiovisuelle Materialien der ETH-Bibliothek auf Wikimedia Commons</t>
  </si>
  <si>
    <t>Medienökonomische Aspekte: Bundessubventionen im Bereich Massenmedien</t>
  </si>
  <si>
    <t>Medienökonomische Aspekte: Erwerbstätige nach beruflicher Tätigkeit im Medienbereich</t>
  </si>
  <si>
    <t>Medienökonomische Aspekte : Erwerbstätige nach beruflicher Tätigkeit im Medienbereich</t>
  </si>
  <si>
    <t>Medienökonomische Aspekte: Haushaltsausgaben für Massenmedien</t>
  </si>
  <si>
    <t>Medienökonomische Aspekte: Lokal-/Regionalradio und -fernsehen: Verteilung der Einnahmen aus den Empfangsgebühren (Gebührensplitting)</t>
  </si>
  <si>
    <t>Medienökonomische Aspekte: Medienbranche: Beschäftigung nach Aktivitäten im Medienbereich</t>
  </si>
  <si>
    <t>Medienökonomische Aspekte: Medienunternehmen: Anzahl Unternehmen und Beschäftigte im Kernbereich</t>
  </si>
  <si>
    <t>Medienökonomische Aspekte: Medienunternehmen: Neugründungen im Kernbereich</t>
  </si>
  <si>
    <t>Medienökonomische Aspekte: Radio- und TV-Empfangsgebühren</t>
  </si>
  <si>
    <t>Medienökonomische Aspekte: Verteilung der Radio- und Fernsehempfangsgebühren</t>
  </si>
  <si>
    <t>Medienrechtliche Aspekte: Lauterkeit in der kommerziellen Kommunikation: Verfahren und Beschlüsse</t>
  </si>
  <si>
    <t>Medienrechtliche Aspekte: Schweizer Presserat: Beschwerden und Stellungnahmen</t>
  </si>
  <si>
    <t>Medienrechtliche Aspekte: Unabhängige Beschwerdeinstanz für Radio und Fernsehen (UBI): Verfahren und Entscheide</t>
  </si>
  <si>
    <t>Mittelalterliche Handschriften der Zentralbibliothek Solothurn</t>
  </si>
  <si>
    <t>Medikamentenkonsum</t>
  </si>
  <si>
    <t>Medikamentenkonsum (insgesamt) (7 Tage) nach Alter, Geschlecht, Sprachgebiet, Bildungsniveau</t>
  </si>
  <si>
    <t>Medizinisch diagnostizierter Diabetes nach Alter, Geschlecht, Sprachgebiet, Bildungsniveau</t>
  </si>
  <si>
    <t>Medizinisches Kodierungshandbuch. Der offizielle Leitfaden der Kodierrichtlinien in der Schweiz</t>
  </si>
  <si>
    <t>Medizinische Statistik der Krankenhäuser</t>
  </si>
  <si>
    <t>Medizinische Statistik der Krankenhäuser, 2010 - 2015</t>
  </si>
  <si>
    <t>Medizinische Statistik der Krankenhäuser 2015 - Standardtabellen</t>
  </si>
  <si>
    <t>Medizinisch unterstützte Fortpflanzung: behandelte Personen, Indikationen und Anwendung von gespendeten Samenzellen</t>
  </si>
  <si>
    <t>Medizinisch unterstützte Fortpflanzung: Behandlungen</t>
  </si>
  <si>
    <t>Medizinisch unterstützte Fortpflanzung: Behandlungen und Resultate, Gesamtansicht</t>
  </si>
  <si>
    <t>Medizinisch unterstützte Fortpflanzung: entstandene Schwangerschaften und Geburten</t>
  </si>
  <si>
    <t>Medizinisch unterstützte Fortpflanzung: Konservierung und Verwendung von Ovozyten, imprägnierten Eizellen und Embryonen</t>
  </si>
  <si>
    <t>Medizinisch unterstützte Fortpflanzung: überzählige Embryonen</t>
  </si>
  <si>
    <t>Mehr als 60% des Treibhausgas-Fussabdrucks entstehen im Ausland</t>
  </si>
  <si>
    <t>Mehrfacherwerbstätigkeit in der Schweiz</t>
  </si>
  <si>
    <t>Mehrfacherwerbstätigkeit in der Schweiz, 2017</t>
  </si>
  <si>
    <t>Meinung zur Chancengleichheit zwischen den in der Schweiz lebenden Personen schweizerischer und ausländischer Nationalität, nach verschiedenen sozio-demographischen Merkmalen</t>
  </si>
  <si>
    <t>Merkmalskatalog</t>
  </si>
  <si>
    <t>Messstationen des nationalen Pollenmessnetzes</t>
  </si>
  <si>
    <t>Messung der Arbeitsproduktivität in der Schweiz</t>
  </si>
  <si>
    <t>Messwerte der Wetterstationen der Wasserschutzpolizei Zürich</t>
  </si>
  <si>
    <t>Messwerte Föhnindex, 10 min Wert</t>
  </si>
  <si>
    <t>Messwerte Globalstrahlung, 10 min Mittel</t>
  </si>
  <si>
    <t>Messwerte Luftdruck auf Stationshöhe (QFE), 10 min Mittel</t>
  </si>
  <si>
    <t>Messwerte Luftdruck reduziert auf Meereshöhe (QFF), 10 min Mittel</t>
  </si>
  <si>
    <t>Messwerte Luftdruck reduziert mit Standardatmosphäre (QNH), 10 min Mittel</t>
  </si>
  <si>
    <t>Messwerte Lufttemperatur 2 m, 10 min Mittel</t>
  </si>
  <si>
    <t>Messwerte Niederschlag, 10 min Summe</t>
  </si>
  <si>
    <t>Messwerte Relative Luftfeuchtigkeit, 10 min Mittel</t>
  </si>
  <si>
    <t>Messwerte Sonnenscheindauer, 10 min Summe</t>
  </si>
  <si>
    <t>Messwerte Taupunkt, 10 min Mittel</t>
  </si>
  <si>
    <t>Messwerte Wind Böenspitze 1 s, 10 min Maxima</t>
  </si>
  <si>
    <t>Messwerte Wind Geschwindigkeit, 10 min Mittel</t>
  </si>
  <si>
    <t>MESURES ENVIRONNEMENT-PAYSAGE DU PROJET D'AGGLOMERATION</t>
  </si>
  <si>
    <t>MESURES MOBILITE DU PROJET D'AGGLOMERATION</t>
  </si>
  <si>
    <t>MESURES URBANISATION DU PROJET D'AGGLOMERATION</t>
  </si>
  <si>
    <t>Metadaten - Staatsarchiv Wallis</t>
  </si>
  <si>
    <t>Metallrohstoffe: Vorkommen</t>
  </si>
  <si>
    <t>Meteodaten Basel und Nordwestschweiz</t>
  </si>
  <si>
    <t>Meteorologische Augenbeobachtungen</t>
  </si>
  <si>
    <t>Metropolregionen</t>
  </si>
  <si>
    <t>Mietkosten pro Zimmer nach Fallstruktur in Privathaushalten</t>
  </si>
  <si>
    <t>Mietpreis-Strukturerhebung 2003</t>
  </si>
  <si>
    <t>Mikrobetriebe (0-9 VZÄ) [Anz.]</t>
  </si>
  <si>
    <t>Territorialdivisionen</t>
  </si>
  <si>
    <t>Minderjährige: Rückfall nach Geschlecht, Alter, Nationalität, Vorstrafen und Rückfalltyp</t>
  </si>
  <si>
    <t>Minderjährige: Rückfallrate nach Geschlecht, Alter, Nationalität, Vorstrafen, Rückfalltyp und ausgewählten Straftaten</t>
  </si>
  <si>
    <t>Mindestlöhne in der Schweiz 1999-2001</t>
  </si>
  <si>
    <t>Mit der verfügbaren Freizeit nicht Zufriedene nach soziodemografischen Merkmalen</t>
  </si>
  <si>
    <t>Mitglied des Kantonsrats im Wahlkreis Walchwil</t>
  </si>
  <si>
    <t>Mitglieder des Bundesrates</t>
  </si>
  <si>
    <t>Mitgliedschaften in Vereinen und Organisationen nach soziodemografischen Merkmalen</t>
  </si>
  <si>
    <t>Mittlere Betriebe (50-249 VZÄ) [Anz.]</t>
  </si>
  <si>
    <t>Mittlere Detailhandelspreise in Franken</t>
  </si>
  <si>
    <t>Mittlerer Insassenbestand: Verwahrung von geistig Abnormen (Art. 43.1.2 aStGB), nach Geschlecht, Nationalität, Alter und Region</t>
  </si>
  <si>
    <t>Mittlerer Insassenbestand: Verwahrung von Gewohnheitsverbrechern (Art. 42 aStG), nach Geschlecht, Nationalität, Alter und Region</t>
  </si>
  <si>
    <t>MIV-Anteil (Modal Split) [%]</t>
  </si>
  <si>
    <t>MIV-Wege Binnenverkehr [Anz.]</t>
  </si>
  <si>
    <t>MIV-Wege Quell-, Ziel- und Binnenverkehr [Anz.]</t>
  </si>
  <si>
    <t>MIV-Wege Quell-, Zielverkehr [Anz.]</t>
  </si>
  <si>
    <t>Mobilfunknetze 2G (GSM) - Antennenstandorte</t>
  </si>
  <si>
    <t>Mobiliar am Bahnhof</t>
  </si>
  <si>
    <t>Mobilität der Lehrkräfte der obligatorischen Schule</t>
  </si>
  <si>
    <t>Mobilität der Studierenden 2009</t>
  </si>
  <si>
    <t>Mobilität in den ländlichen Räumen</t>
  </si>
  <si>
    <t>Mobilität und Personenverkehr</t>
  </si>
  <si>
    <t>Mobilität und Verkehr</t>
  </si>
  <si>
    <t>Mobilität und Verkehr 2013</t>
  </si>
  <si>
    <t>Mobilität von Menschen mit und ohne Behinderungen</t>
  </si>
  <si>
    <t>Mobilität von Studierenden der Schweizer Hochschulen 2013-2016</t>
  </si>
  <si>
    <t>Mobilitystandort</t>
  </si>
  <si>
    <t>Modalsplit in den Agglomerationen</t>
  </si>
  <si>
    <t>Modellierte Potenziale für naturnahe Lebensräume</t>
  </si>
  <si>
    <t>Modernisierung der Erhebungen im Bildungsbereich</t>
  </si>
  <si>
    <t>Monatlich aktualisierte Luftqualitätsmessungen</t>
  </si>
  <si>
    <t>Monatliche Kulturausgaben der privaten Haushalte nach räumlichen Merkmalen</t>
  </si>
  <si>
    <t>Monatliche Kulturausgaben der privaten Haushalte nach soziodemographischen Merkmalen</t>
  </si>
  <si>
    <t>Monatlicher Bruttolohn - Gliederung der Vollzeitäquivalente in Prozent nach Tätigkeit - Kantonaler öffentlicher Sektor - Schweiz</t>
  </si>
  <si>
    <t>Monatlicher Bruttolohn im öffentlichen Unterrichtswesen nach Kantonen - Kantonaler öffentlicher Sektor und Bund</t>
  </si>
  <si>
    <t>Monatlicher Bruttolohn in der öffentlichen Verwaltung nach Kantonen - Kantonaler öffentlicher Sektor und Bund</t>
  </si>
  <si>
    <t>Monatlicher Bruttolohn nach Ausbildung - Kantonaler öffentlicher Sektor - Schweiz</t>
  </si>
  <si>
    <t>Monatlicher Bruttolohn nach Ausbildung und beruflicher Stellung - Privater Sektor - Schweiz [TA11]</t>
  </si>
  <si>
    <t>Monatlicher Bruttolohn nach Ausbildung und beruflicher Stellung - Privater Sektor und öffentlicher Sektor (Bund) - Schweiz</t>
  </si>
  <si>
    <t>Monatlicher Bruttolohn nach Ausbildung und beruflicher Stellung - Privater Sektor und öffentlicher Sektor (Bund) - Genferseeregion (VD, VS, GE)</t>
  </si>
  <si>
    <t>Monatlicher Bruttolohn nach Ausbildung und beruflicher Stellung - Privater Sektor und öffentlicher Sektor (Bund) - Nordwestschweiz (BS, BL, AG)</t>
  </si>
  <si>
    <t>Monatlicher Bruttolohn nach Ausbildung und beruflicher Stellung - Privater Sektor und öffentlicher Sektor (Bund) - Espace Mittelland (BE, FR, SO, NE, JU)</t>
  </si>
  <si>
    <t>Monatlicher Bruttolohn nach Ausbildung und beruflicher Stellung - Privater Sektor und öffentlicher Sektor (Bund) - Ostschweiz (GL, SH, AR, AI, SG, GR, TG)</t>
  </si>
  <si>
    <t>Monatlicher Bruttolohn nach Ausbildung und beruflicher Stellung - Privater Sektor und öffentlicher Sektor (Bund) - Zürich (ZH)</t>
  </si>
  <si>
    <t>Monatlicher Bruttolohn nach Ausbildung und beruflicher Stellung - Privater Sektor und öffentlicher Sektor (Bund) - Tessin (TI)</t>
  </si>
  <si>
    <t>Monatlicher Bruttolohn nach Ausbildung und beruflicher Stellung - Privater Sektor und öffentlicher Sektor (Bund) - Zentralschweiz (LU, UR, SZ, OW, NW, ZG)</t>
  </si>
  <si>
    <t>Monatlicher Bruttolohn nach Ausbildung und beruflicher Stellung - Privater und öffentlicher Sektor zusammen - Schweiz [T11]</t>
  </si>
  <si>
    <t>Monatlicher Bruttolohn nach Ausbildung und beruflicher Stellung - Privater und öffentlicher Sektor zusammen - Genferseeregion (VD, VS, GE)</t>
  </si>
  <si>
    <t>Monatlicher Bruttolohn nach Ausbildung und beruflicher Stellung - Privater und öffentlicher Sektor zusammen - Espace Mittelland (BE, FR, SO, NE, JU)</t>
  </si>
  <si>
    <t>Monatlicher Bruttolohn nach Ausbildung und beruflicher Stellung - Privater und öffentlicher Sektor zusammen - Nordwestschweiz (BS, BL, AG)</t>
  </si>
  <si>
    <t>Monatlicher Bruttolohn nach Ausbildung und beruflicher Stellung - Privater und öffentlicher Sektor zusammen - Zürich (ZH)</t>
  </si>
  <si>
    <t>Monatlicher Bruttolohn nach Ausbildung und beruflicher Stellung - Privater und öffentlicher Sektor zusammen - Zentralschweiz (LU, UR, SZ, OW, NW, ZG)</t>
  </si>
  <si>
    <t>Monatlicher Bruttolohn nach Ausbildung und beruflicher Stellung - Privater und öffentlicher Sektor zusammen - Tessin (TI)</t>
  </si>
  <si>
    <t>Monatlicher Bruttolohn nach Ausbildung und beruflicher Stellung - Privater und öffentlicher Sektor zusammen - Ostschweiz (GL, SH, AR, AI, SG, GR, TG)</t>
  </si>
  <si>
    <t>Monatlicher Bruttolohn nach Berufsgruppen, Lebensalter und Geschlecht - Privater und öffentlicher Sektor zusammen</t>
  </si>
  <si>
    <t>Monatlicher Bruttolohn nach Berufsgruppen, Lebensalter und Geschlecht - Privater und öffentlicher Sektor zusammen - Espace Mittelland (BE, FR, SO, NE, JU)</t>
  </si>
  <si>
    <t>Monatlicher Bruttolohn nach Berufsgruppen, Lebensalter und Geschlecht - Privater und öffentlicher Sektor zusammen - Ostschweiz (GL, SH, AR, AI, SG, GR, TG) [T17_GR]</t>
  </si>
  <si>
    <t>Monatlicher Bruttolohn nach Berufsgruppen, Lebensalter und Geschlecht - Privater und öffentlicher Sektor zusammen [T17]</t>
  </si>
  <si>
    <t>Monatlicher Bruttolohn nach Berufsgruppen, Lebensalter und Geschlecht - Privater und öffentlicher Sektor zusammen - Zentralschweiz (LU, UR, SZ, OW, NW, ZG) [T17_GR]</t>
  </si>
  <si>
    <t>Monatlicher Bruttolohn nach Berufsgruppen, Lebensalter und Geschlecht - Privater und öffentlicher Sektor zusammen - Zürich (ZH) [T17_GR]</t>
  </si>
  <si>
    <t>Monatlicher Bruttolohn nach Berufsgruppen, Lebensalter und Geschlecht - Privater und öffentlicher Sektor zusammen - Tessin (TI) [T17_GR]</t>
  </si>
  <si>
    <t>Monatlicher Bruttolohn nach Berufsgruppen, Lebensalter und Geschlecht - Privater und öffentlicher Sektor zusammen - Nordwestschweiz (BS, BL, AG) [T17_GR]</t>
  </si>
  <si>
    <t>Monatlicher Bruttolohn nach Berufsgruppen, Lebensalter und Geschlecht - Privater und öffentlicher Sektor zusammen - Nordwestschweiz (BS, BL, AG)</t>
  </si>
  <si>
    <t>Monatlicher Bruttolohn nach Berufsgruppen, Lebensalter und Geschlecht - Privater und öffentlicher Sektor zusammen - Zürich (ZH)</t>
  </si>
  <si>
    <t>Monatlicher Bruttolohn nach Berufsgruppen, Lebensalter und Geschlecht - Privater und öffentlicher Sektor zusammen - Genferseeregion (VD, VS, GE)</t>
  </si>
  <si>
    <t>Monatlicher Bruttolohn nach Berufsgruppen, Lebensalter und Geschlecht - Privater und öffentlicher Sektor zusammen - Tessin (TI)</t>
  </si>
  <si>
    <t>Monatlicher Bruttolohn nach Berufsgruppen, Lebensalter und Geschlecht - Privater und öffentlicher Sektor zusammen - Ostschweiz (GL, SH, AR, AI, SG, GR, TG)</t>
  </si>
  <si>
    <t>Monatlicher Bruttolohn nach Berufsgruppen, Lebensalter und Geschlecht - Privater und öffentlicher Sektor zusammen - Zentralschweiz (LU, UR, SZ, OW, NW, ZG)</t>
  </si>
  <si>
    <t>Monatlicher Bruttolohn nach Berufsgruppen, Lebensalter und Geschlecht - Privater und öffentlicher Sektor zusammen - Genferseeregion (VD, VS, GE) [T17_GR]</t>
  </si>
  <si>
    <t>Monatlicher Bruttolohn nach Berufsgruppen, Lebensalter und Geschlecht - Privater und öffentlicher Sektor zusammen - Espace Mittelland (BE, FR, SO, NE, JU) [T17_GR]</t>
  </si>
  <si>
    <t>Monatlicher Bruttolohn nach Dienstjahren, Geschlecht und Grossregionen - Privater Sektor und öffentlicher Sektor (Bund) - Schweiz</t>
  </si>
  <si>
    <t>Monatlicher Bruttolohn nach Dienstjahren, Geschlecht und Grossregionen - Privater und öffentlicher Sektor zusammen</t>
  </si>
  <si>
    <t>Monatlicher Bruttolohn nach Dienstjahren - Kantonaler öffentlicher Sektor - Schweiz</t>
  </si>
  <si>
    <t>Monatlicher Bruttolohn nach Dienstjahren - Privater Sektor und öffentlicher Sektor (Bund) - Schweiz</t>
  </si>
  <si>
    <t>Monatlicher Bruttolohn nach Dienstjahren - Privater und öffentlicher Sektor zusammen - Schweiz</t>
  </si>
  <si>
    <t>Monatlicher Bruttolohn nach Grossregionen - Kantonaler öffentlicher Sektor - Schweiz</t>
  </si>
  <si>
    <t>Monatlicher Bruttolohn nach Grossregionen - Privater Sektor - Schweiz [TA13]</t>
  </si>
  <si>
    <t>Monatlicher Bruttolohn nach Grossregionen - Privater Sektor und öffentlicher Sektor (Bund) - Schweiz</t>
  </si>
  <si>
    <t>Monatlicher Bruttolohn nach Grossregionen - Privater und öffentlicher Sektor zusammen - Schweiz</t>
  </si>
  <si>
    <t>Monatlicher Bruttolohn nach Lebensalter, Geschlecht und Grossregionen - Privater Sektor und öffentlicher Sektor (Bund) - Schweiz</t>
  </si>
  <si>
    <t>Monatlicher Bruttolohn nach Lebensalter, Geschlecht und Grossregionen - Privater und öffentlicher Sektor zusammen</t>
  </si>
  <si>
    <t>Monatlicher Bruttolohn nach Lebensalter - Kantonaler öffentlicher Sektor - Schweiz</t>
  </si>
  <si>
    <t>Monatlicher Bruttolohn nach Lebensalter - Privater Sektor - Schweiz [TA9]</t>
  </si>
  <si>
    <t>Monatlicher Bruttolohn nach Lebensalter - Privater Sektor und öffentlicher Sektor (Bund) - Schweiz</t>
  </si>
  <si>
    <t>Monatlicher Bruttolohn nach Lebensalter - Privater und öffentlicher Sektor zusammen - Schweiz</t>
  </si>
  <si>
    <t>Monatlicher Bruttolohn nach Tätigkeit - Kommunaler öffentlicher Sektor - Schweiz</t>
  </si>
  <si>
    <t>Monatlicher Bruttolohn nach Tätigkeit - Privater Sektor und öffentlicher Sektor (Bund) - Espace Mittelland (BE, FR, SO, NE, JU)</t>
  </si>
  <si>
    <t>Monatlicher Bruttolohn nach Tätigkeit - Privater Sektor und öffentlicher Sektor (Bund) - Genferseeregion (VD, VS, GE)</t>
  </si>
  <si>
    <t>Monatlicher Bruttolohn nach Tätigkeit - Privater Sektor und öffentlicher Sektor (Bund) - Nordwestschweiz (BS, BL, AG)</t>
  </si>
  <si>
    <t>Monatlicher Bruttolohn nach Tätigkeit - Privater Sektor und öffentlicher Sektor (Bund) - Ostschweiz (GL, SH, AR, AI, SG, GR, TG)</t>
  </si>
  <si>
    <t>Monatlicher Bruttolohn nach Tätigkeit - Privater Sektor und öffentlicher Sektor (Bund) - Schweiz</t>
  </si>
  <si>
    <t>Monatlicher Bruttolohn nach Tätigkeit - Privater Sektor und öffentlicher Sektor (Bund) - Tessin (TI)</t>
  </si>
  <si>
    <t>Monatlicher Bruttolohn nach Tätigkeit - Privater Sektor und öffentlicher Sektor (Bund) - Zentralschweiz (LU, UR, SZ, OW, NW, ZG)</t>
  </si>
  <si>
    <t>Monatlicher Bruttolohn nach Tätigkeit - Privater Sektor und öffentlicher Sektor (Bund) - Zürich (ZH)</t>
  </si>
  <si>
    <t>Monatlicher Bruttolohn nach Tätigkeit - Privater und öffentlicher Sektor zusammen - Espace Mittelland (BE, FR, SO, NE, JU)</t>
  </si>
  <si>
    <t>Monatlicher Bruttolohn nach Tätigkeit - Privater und öffentlicher Sektor zusammen - Genferseeregion (VD, VS, GE)</t>
  </si>
  <si>
    <t>Monatlicher Bruttolohn nach Tätigkeit - Privater und öffentlicher Sektor zusammen - Nordwestschweiz (BS, BL, AG)</t>
  </si>
  <si>
    <t>Monatlicher Bruttolohn nach Tätigkeit - Privater und öffentlicher Sektor zusammen - Ostschweiz (GL, SH, AR, AI, SG, GR, TG)</t>
  </si>
  <si>
    <t>Monatlicher Bruttolohn nach Tätigkeit - Privater und öffentlicher Sektor zusammen - Schweiz</t>
  </si>
  <si>
    <t>Monatlicher Bruttolohn nach Tätigkeit - Privater und öffentlicher Sektor zusammen - Tessin (TI)</t>
  </si>
  <si>
    <t>Monatlicher Bruttolohn nach Tätigkeit - Privater und öffentlicher Sektor zusammen - Zentralschweiz (LU, UR, SZ, OW, NW, ZG)</t>
  </si>
  <si>
    <t>Monatlicher Bruttolohn nach Tätigkeit - Privater und öffentlicher Sektor zusammen - Zürich (ZH)</t>
  </si>
  <si>
    <t>Monatlicher Bruttolohn nach Tätigkeit - Schweiz und Grossregionen</t>
  </si>
  <si>
    <t>Monatlicher Bruttolohn nach Tätigkeit und Grossregionen - Privater Sektor und öffentlicher Sektor (Bund) - Schweiz</t>
  </si>
  <si>
    <t>Monatlicher Bruttolohn nach Tätigkeit und Grossregionen - Privater und öffentlicher Sektor zusammen</t>
  </si>
  <si>
    <t>Monatlicher Bruttolohn nach Unternehmensgrösse - Privater Sektor - Espace Mittelland (BE, FR, SO, NE, JU)</t>
  </si>
  <si>
    <t>Monatlicher Bruttolohn nach Unternehmensgrösse - Privater Sektor - Genferseeregion (VD, VS, GE)</t>
  </si>
  <si>
    <t>Monatlicher Bruttolohn nach Unternehmensgrösse - Privater Sektor - Nordwestschweiz (BS, BL, AG)</t>
  </si>
  <si>
    <t>Monatlicher Bruttolohn nach Unternehmensgrösse - Privater Sektor - Ostschweiz (GL, SH, AR, AI, SG, GR, TG)</t>
  </si>
  <si>
    <t>Monatlicher Bruttolohn nach Unternehmensgrösse - Privater Sektor - Schweiz</t>
  </si>
  <si>
    <t>Monatlicher Bruttolohn nach Unternehmensgrösse - Privater Sektor - Tessin (TI)</t>
  </si>
  <si>
    <t>Monatlicher Bruttolohn nach Unternehmensgrösse - Privater Sektor - Zentralschweiz (LU, UR, SZ, OW, NW, ZG)</t>
  </si>
  <si>
    <t>Monatlicher Bruttolohn nach Unternehmensgrösse - Privater Sektor - Zürich (ZH)</t>
  </si>
  <si>
    <t>Monatlicher Bruttolohn nach Unternehmensgrösse - Privater und öffentlicher Sektor zusammen - Espace Mittelland (BE, FR, SO, NE, JU)</t>
  </si>
  <si>
    <t>Monatlicher Bruttolohn nach Unternehmensgrösse - Privater und öffentlicher Sektor zusammen - Genferseeregion (VD, VS, GE)</t>
  </si>
  <si>
    <t>Monatlicher Bruttolohn nach Unternehmensgrösse - Privater und öffentlicher Sektor zusammen - Nordwestschweiz (BS, BL, AG)</t>
  </si>
  <si>
    <t>Monatlicher Bruttolohn nach Unternehmensgrösse - Privater und öffentlicher Sektor zusammen - Ostschweiz (GL, SH, AR, AI, SG, GR, TG)</t>
  </si>
  <si>
    <t>Monatlicher Bruttolohn nach Unternehmensgrösse - Privater und öffentlicher Sektor zusammen - Schweiz</t>
  </si>
  <si>
    <t>Monatlicher Bruttolohn nach Unternehmensgrösse - Privater und öffentlicher Sektor zusammen - Tessin (TI)</t>
  </si>
  <si>
    <t>Monatlicher Bruttolohn nach Unternehmensgrösse - Privater und öffentlicher Sektor zusammen - Zentralschweiz (LU, UR, SZ, OW, NW, ZG)</t>
  </si>
  <si>
    <t>Monatlicher Bruttolohn nach Unternehmensgrösse - Privater und öffentlicher Sektor zusammen - Zürich (ZH)</t>
  </si>
  <si>
    <t>Monatlicher Bruttolohn nach Wirtschaftsabteilungen, Form der wirtschaftlichen und finanziellen Kontrolle und Geschlecht - Privater und öffentlicher Sektor zusammen - Schweiz</t>
  </si>
  <si>
    <t>Monatlicher Bruttolohn nach Wirtschaftsabteilungen (NOGA08) - Privater Sektor - Schweiz</t>
  </si>
  <si>
    <t>Monatlicher Bruttolohn nach Wirtschaftsabteilungen (NOGA08) - Privater Sektor und öffentlicher Sektor (Bund) - Schweiz</t>
  </si>
  <si>
    <t>Monatlicher Bruttolohn nach Wirtschaftsabteilungen (NOGA08) - Privater und öffentlicher Sektor zusammen - Schweiz [T1_b]</t>
  </si>
  <si>
    <t>Monatlicher Bruttolohn nach Wirtschaftsabteilungen (NOGA08) und beruflicher Stellung - Privater Sektor - Schweiz [TA1_b]</t>
  </si>
  <si>
    <t>Monatlicher Bruttolohn nach Wirtschaftsabteilungen - Privater und öffentlicher Sektor zusammen - Espace Mittelland (BE, FR, SO, NE, JU)</t>
  </si>
  <si>
    <t>Monatlicher Bruttolohn nach Wirtschaftsabteilungen - Privater und öffentlicher Sektor zusammen - Genferseeregion (VD, VS, GE)</t>
  </si>
  <si>
    <t>Monatlicher Bruttolohn nach Wirtschaftsabteilungen - Privater und öffentlicher Sektor zusammen - Nordwestschweiz (BS, BL, AG)</t>
  </si>
  <si>
    <t>Monatlicher Bruttolohn nach Wirtschaftsabteilungen - Privater und öffentlicher Sektor zusammen - Ostschweiz (GL, SH, AR, AI, SG, GR, TG)</t>
  </si>
  <si>
    <t>Monatlicher Bruttolohn nach Wirtschaftsabteilungen - Privater und öffentlicher Sektor zusammen - Tessin (TI)</t>
  </si>
  <si>
    <t>Monatlicher Bruttolohn nach Wirtschaftsabteilungen - Privater und öffentlicher Sektor zusammen - Zentralschweiz (LU, UR, SZ, OW, NW, ZG)</t>
  </si>
  <si>
    <t>Monatlicher Bruttolohn nach Wirtschaftsabteilungen - Privater und öffentlicher Sektor zusammen - Zürich (ZH)</t>
  </si>
  <si>
    <t>Monatlicher Bruttolohn nach Wirtschaftsabteilungen und Grossregionen - Privater und öffentlicher Sektor zusammen</t>
  </si>
  <si>
    <t>Monatlicher Bruttolohn nach Wirtschaftszweigen, Kompetenzniveau und Geschlecht - Privater Sektor</t>
  </si>
  <si>
    <t>Monatlicher Bruttolohn nach Wirtschaftszweigen, Kompetenzniveau und Geschlecht - Privater Sektor [TA1_skill-level]</t>
  </si>
  <si>
    <t>Monatlicher Bruttolohn nach Wirtschaftszweigen, Kompetenzniveau und Geschlecht - Privater und öffentlicher Sektor zusammen</t>
  </si>
  <si>
    <t>Monatlicher Bruttolohn nach Wirtschaftszweigen, Kompetenzniveau und Geschlecht - Privater und öffentlicher Sektor zusammen [T1_skill-level]</t>
  </si>
  <si>
    <t>Monatlicher Bruttolohn nach Wirtschaftszweigen (NOGA02) - Kantonaler öffentlicher Sektor - Schweiz</t>
  </si>
  <si>
    <t>Monatlicher Bruttolohn nach Wirtschaftszweigen (NOGA02) - Kommunaler öffentlicher Sektor - Schweiz</t>
  </si>
  <si>
    <t>Monatlicher Bruttolohn nach Wirtschaftszweigen (NOGA02) - Öffentlicher Sektor (Bund) - Schweiz</t>
  </si>
  <si>
    <t>Monatlicher Bruttolohn nach Wirtschaftszweigen (NOGA02) - Privater Sektor - Espace Mittelland (BE, FR, SO, NE, JU)</t>
  </si>
  <si>
    <t>Monatlicher Bruttolohn nach Wirtschaftszweigen (NOGA02) - Privater Sektor - Genferseeregion (VD, VS, GE)</t>
  </si>
  <si>
    <t>Monatlicher Bruttolohn nach Wirtschaftszweigen (NOGA02) - Privater Sektor - Nordwestschweiz (BS, BL, AG)</t>
  </si>
  <si>
    <t>Monatlicher Bruttolohn nach Wirtschaftszweigen (NOGA02) - Privater Sektor - Ostschweiz (GL, SH, AR, AI, SG, GR, TG)</t>
  </si>
  <si>
    <t>Monatlicher Bruttolohn nach Wirtschaftszweigen (NOGA02) - Privater Sektor - Schweiz</t>
  </si>
  <si>
    <t>Monatlicher Bruttolohn nach Wirtschaftszweigen (NOGA02) - Privater Sektor - Tessin (TI)</t>
  </si>
  <si>
    <t>Monatlicher Bruttolohn nach Wirtschaftszweigen (NOGA02) - Privater Sektor und öffentlicher Sektor (Bund) - Schweiz</t>
  </si>
  <si>
    <t>Monatlicher Bruttolohn nach Wirtschaftszweigen (NOGA02) - Privater Sektor - Zentralschweiz (LU, UR, SZ, OW, NW, ZG)</t>
  </si>
  <si>
    <t>Monatlicher Bruttolohn nach Wirtschaftszweigen (NOGA02) - Privater Sektor - Zürich (ZH)</t>
  </si>
  <si>
    <t>Monatlicher Bruttolohn nach Wirtschaftszweigen (NOGA02) - Privater und öffentlicher Sektor zusammen - Espace Mittelland (BE, FR, SO, NE, JU)</t>
  </si>
  <si>
    <t>Monatlicher Bruttolohn nach Wirtschaftszweigen (NOGA02) - Privater und öffentlicher Sektor zusammen - Genferseeregion (VD, VS, GE)</t>
  </si>
  <si>
    <t>Monatlicher Bruttolohn nach Wirtschaftszweigen (NOGA02)- Privater und öffentlicher Sektor zusammen - Nordwestschweiz (BS, BL, AG)</t>
  </si>
  <si>
    <t>Monatlicher Bruttolohn nach Wirtschaftszweigen (NOGA02) - Privater und öffentlicher Sektor zusammen - Ostschweiz (GL, SH, AR, AI, SG, GR, TG)</t>
  </si>
  <si>
    <t>Monatlicher Bruttolohn nach Wirtschaftszweigen (NOGA02) - Privater und öffentlicher Sektor zusammen - Zentralschweiz (LU, UR, SZ, OW, NW, ZG)</t>
  </si>
  <si>
    <t>Monatlicher Bruttolohn nach Wirtschaftszweigen (NOGA02) - Privater und öffentlicher Sektor zusammen - Zürich (ZH)</t>
  </si>
  <si>
    <t>Monatlicher Bruttolohn nach Wirtschaftszweigen (NOGA02) - Privater und öffentlicher Sektor zusammen - Tessin (TI)</t>
  </si>
  <si>
    <t>Monatlicher Bruttolohn nach Wirtschaftszweigen (NOGA02) - Privater und öffentlicher Sektor zusammen - Schweiz</t>
  </si>
  <si>
    <t>Monatlicher Bruttolohn nach Wirtschaftszweigen (NOGA02), SchweizerInnen und AusländerInnen und Dienstjahren  - Kantonaler öffentlicher Sektor - Schweiz</t>
  </si>
  <si>
    <t>Monatlicher Bruttolohn nach Wirtschaftszweigen (NOGA02), SchweizerInnen und AusländerInnen und Dienstjahren - Privater Sektor und öffentlicher Sektor (Bund) - Schweiz</t>
  </si>
  <si>
    <t>Monatlicher Bruttolohn nach Wirtschaftszweigen (NOGA02) und Unternehmensgrösse - Privater Sektor - Schweiz</t>
  </si>
  <si>
    <t>Monatlicher Bruttolohn nach Wirtschaftszweigen (NOGA08) - Kantonaler öffentlicher Sektor - Schweiz</t>
  </si>
  <si>
    <t>Monatlicher Bruttolohn nach Wirtschaftszweigen (NOGA08) - Kommunaler öffentlicher Sektor - Schweiz</t>
  </si>
  <si>
    <t>Monatlicher Bruttolohn nach Wirtschaftszweigen (NOGA08) - Öffentlicher Sektor (Bund) - Schweiz</t>
  </si>
  <si>
    <t>Monatlicher Bruttolohn nach Wirtschaftszweigen (NOGA08) - Privater Sektor und öffentlicher Sektor (Bund) - Schweiz</t>
  </si>
  <si>
    <t>Monatlicher Bruttolohn nach Wirtschaftszweigen (NOGA08), Schweizer/innen und Ausländer/innen und Dienstjahren - Privater Sektor und öffentlicher Sektor (Bund) - Schweiz</t>
  </si>
  <si>
    <t>Monatlicher Bruttolohn nach Wirtschaftszweigen (NOGA08), SchweizerInnen und AusländerInnen und Dienstjahren  - Kantonaler öffentlicher Sektor - Schweiz</t>
  </si>
  <si>
    <t>Monatlicher Bruttolohn nach Wirtschaftszweigen (NOGA08) und beruflicher Stellung - Privater Sektor - Ostschweiz (GL, SH, AR, AI, SG, GR, TG)</t>
  </si>
  <si>
    <t>Monatlicher Bruttolohn nach Wirtschaftszweigen (NOGA08) und beruflicher Stellung - Privater Sektor - Tessin (TI)</t>
  </si>
  <si>
    <t>Monatlicher Bruttolohn nach Wirtschaftszweigen (NOGA08) und beruflicher Stellung - Privater Sektor - Genferseeregion (VD, VS, GE)</t>
  </si>
  <si>
    <t>Monatlicher Bruttolohn nach Wirtschaftszweigen (NOGA08) und beruflicher Stellung - Privater Sektor - Schweiz [TA1_b]</t>
  </si>
  <si>
    <t>Monatlicher Bruttolohn nach Wirtschaftszweigen (NOGA08) und beruflicher Stellung - Privater Sektor - Zentralschweiz (LU, UR, SZ, OW, NW, ZG)</t>
  </si>
  <si>
    <t>Monatlicher Bruttolohn nach Wirtschaftszweigen (NOGA08) und beruflicher Stellung - Privater Sektor - Nordwestschweiz (BS, BL, AG)</t>
  </si>
  <si>
    <t>Monatlicher Bruttolohn nach Wirtschaftszweigen (NOGA08) und beruflicher Stellung - Privater Sektor - Zürich (ZH)</t>
  </si>
  <si>
    <t>Monatlicher Bruttolohn nach Wirtschaftszweigen (NOGA08) und beruflicher Stellung - Privater Sektor - Espace Mittelland (BE, FR, SO, NE, JU)</t>
  </si>
  <si>
    <t>Monatlicher Bruttolohn nach Wirtschaftszweigen (NOGA08) und Unternehmensgrösse - Privater Sektor - Schweiz [TA4]</t>
  </si>
  <si>
    <t>Monatlicher Bruttolohn nach Wirtschaftszweigen - Oeffentlicher Sektor [TF1]</t>
  </si>
  <si>
    <t>Monatlicher Bruttolohn nach Wirtschaftszweigen - Privater und öffentlicher Sektor zusammen - Espace Mittelland (BE, FR, SO, NE, JU)</t>
  </si>
  <si>
    <t>Monatlicher Bruttolohn nach Wirtschaftszweigen - Privater und öffentlicher Sektor zusammen - Genferseeregion (VD, VS, GE)</t>
  </si>
  <si>
    <t>Monatlicher Bruttolohn nach Wirtschaftszweigen - Privater und öffentlicher Sektor zusammen - Nordwestschweiz (BS, BL, AG)</t>
  </si>
  <si>
    <t>Monatlicher Bruttolohn nach Wirtschaftszweigen - Privater und öffentlicher Sektor zusammen - Ostschweiz (GL, SH, AR, AI, SG, GR, TG)</t>
  </si>
  <si>
    <t>Monatlicher Bruttolohn nach Wirtschaftszweigen - Privater und öffentlicher Sektor zusammen - Schweiz [T1_b]</t>
  </si>
  <si>
    <t>Monatlicher Bruttolohn nach Wirtschaftszweigen - Privater und öffentlicher Sektor zusammen - Tessin (TI)</t>
  </si>
  <si>
    <t>Monatlicher Bruttolohn nach Wirtschaftszweigen - Privater und öffentlicher Sektor zusammen - Zentralschweiz (LU, UR, SZ, OW, NW, ZG)</t>
  </si>
  <si>
    <t>Monatlicher Bruttolohn nach Wirtschaftszweigen - Privater und öffentlicher Sektor zusammen - Zürich (ZH)</t>
  </si>
  <si>
    <t>Monatlicher Bruttolohn nach Wirtschaftszweigen, SchweizerInnen und AusländerInnen und Dienstjahren (NOGA08) - Privater und öffentlicher Sektor zusammen - Schweiz [T15]</t>
  </si>
  <si>
    <t>Monatlicher Bruttolohn nach Wirtschaftszweigen, SchweizerInnen und AusländerInnen und Dienstjahren (NOGA02) - Privater und öffentlicher Sektor zusammen - Schweiz</t>
  </si>
  <si>
    <t>Monatlicher Bruttolohn nach Wirtschaftszweigen und Grossregionen - Privater und öffentlicher Sektor zusammen</t>
  </si>
  <si>
    <t>Monatlicher Bruttolohn nach Wirtschaftszweigen und Unternehmensgrösse (NOGA02)- Privater und öffentlicher Sektor zusammen - Schweiz</t>
  </si>
  <si>
    <t>Monatlicher Bruttolohn nach Wirtschaftszweigen und Unternehmensgrösse (NOGA08) - Privater und öffentlicher Sektor zusammen - Schweiz [T4]</t>
  </si>
  <si>
    <t>Monatlicher Bruttolohn nach Zivilstand - Kantonaler öffentlicher Sektor - Schweiz</t>
  </si>
  <si>
    <t>Monatlicher Bruttolohn, SchweizerInnen und AusländerInnen - Kantonaler öffentlicher Sektor - Schweiz</t>
  </si>
  <si>
    <t>Monatlicher Bruttolohn, SchweizerInnen und AusländerInnen - Privater Sektor - Espace Mittelland (BE, FR, SO, NE, JU)</t>
  </si>
  <si>
    <t>Monatlicher Bruttolohn, SchweizerInnen und AusländerInnen - Privater Sektor - Genferseeregion (VD, VS, GE)</t>
  </si>
  <si>
    <t>Monatlicher Bruttolohn, SchweizerInnen und AusländerInnen - Privater Sektor - Nordwestschweiz (BS, BL, AG)</t>
  </si>
  <si>
    <t>Monatlicher Bruttolohn, SchweizerInnen und AusländerInnen - Privater Sektor - Ostschweiz (GL, SH, AR, AI, SG, GR, TG)</t>
  </si>
  <si>
    <t>Monatlicher Bruttolohn, SchweizerInnen und AusländerInnen - Privater Sektor - Schweiz [TA12]</t>
  </si>
  <si>
    <t>Monatlicher Bruttolohn, SchweizerInnen und AusländerInnen - Privater Sektor - Tessin (TI)</t>
  </si>
  <si>
    <t>Monatlicher Bruttolohn, Schweizer/innen und Ausländer/innen - Privater Sektor und öffentlicher Sektor (Bund) - Schweiz</t>
  </si>
  <si>
    <t>Monatlicher Bruttolohn, SchweizerInnen und AusländerInnen - Privater Sektor und öffentlicher Sektor (Bund) - Genferseeregion (VD, VS, GE)</t>
  </si>
  <si>
    <t>Monatlicher Bruttolohn, SchweizerInnen und AusländerInnen - Privater Sektor und öffentlicher Sektor (Bund) - Zürich (ZH)</t>
  </si>
  <si>
    <t>Monatlicher Bruttolohn, SchweizerInnen und AusländerInnen - Privater Sektor und öffentlicher Sektor (Bund) - Espace Mittelland (BE, FR, SO, NE, JU)</t>
  </si>
  <si>
    <t>Monatlicher Bruttolohn, SchweizerInnen und AusländerInnen - Privater Sektor und öffentlicher Sektor (Bund) - Nordwestschweiz (BS, BL, AG)</t>
  </si>
  <si>
    <t>Monatlicher Bruttolohn, SchweizerInnen und AusländerInnen - Privater Sektor und öffentlicher Sektor (Bund) - Ostschweiz (GL, SH, AR, AI, SG, GR, TG)</t>
  </si>
  <si>
    <t>Monatlicher Bruttolohn, SchweizerInnen und AusländerInnen - Privater Sektor und öffentlicher Sektor (Bund) - Zentralschweiz (LU, UR, SZ, OW, NW, ZG)</t>
  </si>
  <si>
    <t>Monatlicher Bruttolohn, SchweizerInnen und AusländerInnen - Privater Sektor und öffentlicher Sektor (Bund) - Tessin (TI)</t>
  </si>
  <si>
    <t>Monatlicher Bruttolohn, SchweizerInnen und AusländerInnen - Privater Sektor - Zentralschweiz (LU, UR, SZ, OW, NW, ZG)</t>
  </si>
  <si>
    <t>Monatlicher Bruttolohn, SchweizerInnen und AusländerInnen - Privater Sektor - Zürich (ZH)</t>
  </si>
  <si>
    <t>Monatlicher Bruttolohn, SchweizerInnen und AusländerInnen - Privater und öffentlicher Sektor zusammen - Schweiz [T12]</t>
  </si>
  <si>
    <t>Monatlicher Bruttolohn, SchweizerInnen und AusländerInnen - Privater und öffentlicher Sektor zusammen - Espace Mittelland (BE, FR, SO, NE, JU)</t>
  </si>
  <si>
    <t>Monatlicher Bruttolohn, SchweizerInnen und AusländerInnen - Privater und öffentlicher Sektor zusammen - Genferseeregion (VD, VS, GE)</t>
  </si>
  <si>
    <t>Monatlicher Bruttolohn, SchweizerInnen und AusländerInnen - Privater und öffentlicher Sektor zusammen - Nordwestschweiz (BS, BL, AG)</t>
  </si>
  <si>
    <t>Monatlicher Bruttolohn, SchweizerInnen und AusländerInnen - Privater und öffentlicher Sektor zusammen - Zentralschweiz (LU, UR, SZ, OW, NW, ZG)</t>
  </si>
  <si>
    <t>Monatlicher Bruttolohn, SchweizerInnen und AusländerInnen - Privater und öffentlicher Sektor zusammen - Ostschweiz (GL, SH, AR, AI, SG, GR, TG)</t>
  </si>
  <si>
    <t>Monatlicher Bruttolohn, SchweizerInnen und AusländerInnen - Privater und öffentlicher Sektor zusammen - Zürich (ZH)</t>
  </si>
  <si>
    <t>Monatlicher Bruttolohn, SchweizerInnen und AusländerInnen - Privater und öffentlicher Sektor zusammen - Tessin (TI)</t>
  </si>
  <si>
    <t>Monatlicher Bruttolohn, SchweizerInnen und AusländerInnen - Schweiz und Grossregionen</t>
  </si>
  <si>
    <t>Monatlicher Bruttolohn (Zentralwert)  nach Beschäftigungsgrad, beruflicher Stellung und Geschlecht - Privater und öffentlicher Sektor zusammen [T18]</t>
  </si>
  <si>
    <t>Monatlicher Bruttolohn (Zentralwert) nach Wirtschaftszweigen (NOGA02) und Grossregionen - Privater Sektor</t>
  </si>
  <si>
    <t>Monatlicher Bruttolohn (Zentralwert) nach Wirtschaftszweigen (NOGA08) und Grossregionen - Privater Sektor</t>
  </si>
  <si>
    <t>Monatlicher Bruttolohn (Zentralwert, Q1, Q3) nach Wirtschaftsabschnitten (NOGA08) - Privater Sektor - Schweiz [TA1_Sp]</t>
  </si>
  <si>
    <t>Monatlicher Bruttolohn (Zentralwert, Q1, Q3, P10, P90 ) nach Grossregionen - Privater Sektor und öffentlicher Sektor (Bund) - Schweiz</t>
  </si>
  <si>
    <t>Monatlicher Bruttolohn (Zentralwert, Q1, Q3, P10, P90) nach Wirtschaftszweigen (NOGA02) - Privater Sektor - Schweiz</t>
  </si>
  <si>
    <t>Monatlicher Brutto- und Nettobedarf im Asylbereich pro Person und Kanton im Juni (Hochrechnung)</t>
  </si>
  <si>
    <t>Monatliche und vierteljährliche Veränderungsraten in der Industrie</t>
  </si>
  <si>
    <t>Monetäre Bewertung der unbezahlten Arbeit</t>
  </si>
  <si>
    <t>Moschee</t>
  </si>
  <si>
    <t>Motorfahrzeuge</t>
  </si>
  <si>
    <t>Motorfahrzeuge [Anz.]</t>
  </si>
  <si>
    <t>Motorfahrzeuge pro 1000 Einwohner [Anz.]</t>
  </si>
  <si>
    <t>Motorisierungsgrad nach Kanton</t>
  </si>
  <si>
    <t>Motorräder [Anz.]</t>
  </si>
  <si>
    <t>Motorräder pro 1000 Einwohner [Anz.]</t>
  </si>
  <si>
    <t>Mountainbike-Routen</t>
  </si>
  <si>
    <t>Multifaktorproduktivität</t>
  </si>
  <si>
    <t>Museen: Besuche und Kulturvermittlung</t>
  </si>
  <si>
    <t>Museen in der Region Zürich (Zürich Tourismus)</t>
  </si>
  <si>
    <t>Museen: Sammlung und Ausstellungen</t>
  </si>
  <si>
    <t>Museen: Struktur und Finanzierung</t>
  </si>
  <si>
    <t>Museumslandschaft. Schweizerische Museumsstatistik 2015 und Statistik des Kulturverhaltens 2014</t>
  </si>
  <si>
    <t>Mütter auf dem Arbeitsmarkt</t>
  </si>
  <si>
    <t>Mutter- und Elternschaftsbeihilfe (MUBE): Dossiers nach Kanton und Struktur der Unterstützungseinheit</t>
  </si>
  <si>
    <t>Mutter- und Elternschaftsbeihilfe (MUBE): Personen nach Kanton, Geschlecht, Zivilstand, Erwerbssituation, Personengruppe und Staatsangehörigkeit (Kategorie)</t>
  </si>
  <si>
    <t>Mutter- und Hauptsprachen, seit 1860</t>
  </si>
  <si>
    <t>Mütter- und Väterberatungsstelle</t>
  </si>
  <si>
    <t>Mütter und Väter: Durchschnittlicher Zeitaufwand für Haus- und Familienarbeit nach Alter des jüngsten Kindes und Erwerbssituation</t>
  </si>
  <si>
    <t>Mütter und Väter mit Partner/in: Durchschnittlicher Aufwand für Haus- und Familienarbeit</t>
  </si>
  <si>
    <t>Nach ausgewählten Nationalitäten: Ausbildungsstufen der ständigen Wohnbevölkerung und Erwerbstätigen nach Geschlecht</t>
  </si>
  <si>
    <t>Nach ausgewählten Nationalitäten: Berufliche Stellung der Erwerbstätigen nach Geschlecht</t>
  </si>
  <si>
    <t>Nach ausgewählten Nationalitäten: Erwerbslose gemäss ILO nach Geschlecht</t>
  </si>
  <si>
    <t>Nach ausgewählten Nationalitäten: Erwerbslosenquote gemäss ILO nach Geschlecht</t>
  </si>
  <si>
    <t>Nach ausgewählten Nationalitäten: Erwerbsquoten nach Geschlecht, Altersgruppen</t>
  </si>
  <si>
    <t>Nach ausgewählten Nationalitäten: Erwerbsstatus nach Geschlecht</t>
  </si>
  <si>
    <t>Nach ausgewählten Nationalitäten: Erwerbstätige nach Altersgruppen</t>
  </si>
  <si>
    <t>Nach ausgewählten Nationalitäten: Erwerbstätige nach Berufshauptgruppen ISCO-08 und Geschlecht</t>
  </si>
  <si>
    <t>Nach ausgewählten Nationalitäten: Erwerbstätige nach Wirtschaftsabschnitten und Geschlecht</t>
  </si>
  <si>
    <t>Nach ausgewählten Nationalitäten: Erwerbstätige nach Wirtschaftssektoren und Geschlecht</t>
  </si>
  <si>
    <t>Nach ausgewählten Nationalitäten: Erwerbstätigenquoten nach Geschlecht und Altersgruppen</t>
  </si>
  <si>
    <t>Nach ausgewählten Nationalitäten: Vollzeit- und Teilzeiterwerbstätige nach Geschlecht</t>
  </si>
  <si>
    <t>Nachbarschaftshilfe</t>
  </si>
  <si>
    <t>Nachführung der Daten im GWR</t>
  </si>
  <si>
    <t>Nachhaltige Entwicklung. Taschenstatistik 2016</t>
  </si>
  <si>
    <t>Nachhaltige Holznutzung</t>
  </si>
  <si>
    <t>Nachhaltiges Potenzial der nicht-verholzten Biomassenressourcen für Bioenergie in der Schweiz auf Gemeindeebene</t>
  </si>
  <si>
    <t>Nachhaltiges Potenzial der verholzten Biomassenressourcen für Bioenergie in der Schweiz auf Gemeindeebene</t>
  </si>
  <si>
    <t>Nachnamen der aktuellen Wohnbevölkerung der Stadt Zürich</t>
  </si>
  <si>
    <t>Nachnamen pro PLZ</t>
  </si>
  <si>
    <t>Nachtleben: Clubs und Discos in Zürich (Zürich Tourismus)</t>
  </si>
  <si>
    <t>Naherholung in der Region Zürich (Zürich Tourismus)</t>
  </si>
  <si>
    <t>Nahrungsmittelverbrauch nach Art der Nahrungsmittel</t>
  </si>
  <si>
    <t>Nationalratswahl 2011</t>
  </si>
  <si>
    <t>Nationalratswahlen 1848-1917: Mandatsverteilung nach Parteien und Parteiströmungen</t>
  </si>
  <si>
    <t>Nationalratswahlen 2011</t>
  </si>
  <si>
    <t>Nationalratswahlen 2015</t>
  </si>
  <si>
    <t>Nationalratswahlen: Kandidierende nach Parteien und Kantonen</t>
  </si>
  <si>
    <t>Nationalratswahlen: Mandatsverteilung nach Parteien</t>
  </si>
  <si>
    <t>Nationalratswahlen: Mandatsverteilung nach Parteien, Geschlecht und Kanton</t>
  </si>
  <si>
    <t>Nationalratswahlen: Mandatsverteilung nach Parteien und Geschlecht</t>
  </si>
  <si>
    <t>Nationalratswahlen: Mandatsverteilung nach Parteien und Kanton</t>
  </si>
  <si>
    <t>Nationalratswahlen: Stärke der Parteien</t>
  </si>
  <si>
    <t>Nationalratswahlen: Stärke der Parteien nach Kanton</t>
  </si>
  <si>
    <t>Nationalratswahlen: Wahlberechtigte, Wählende, Wahlbeteiligung nach Kanton</t>
  </si>
  <si>
    <t>Nationalratswahlen: Wahlbeteiligung</t>
  </si>
  <si>
    <t>Nationalratswahlen: Wahlbeteiligung nach Kanton</t>
  </si>
  <si>
    <t>Nationalratswahlen: Wahlbeteiligung nach Sprachregion und nach Siedlungstyp</t>
  </si>
  <si>
    <t>Nationalstrassen: Gesamtlänge nach Strassentypen</t>
  </si>
  <si>
    <t>Nationalstrassen nach Kanton: Gesamtlänge nach Strassentypen</t>
  </si>
  <si>
    <t>Naturgefahrenkarte</t>
  </si>
  <si>
    <t>Naturinventar Riehen</t>
  </si>
  <si>
    <t>Natürliche Bevölkerungsbewegung, nach Kantonen und Städten</t>
  </si>
  <si>
    <t>Natürliche Bevölkerungsbewegung nach Staatsangehörigkeit und Region (städtisch/ländlich)</t>
  </si>
  <si>
    <t>Naturschutzobjekte</t>
  </si>
  <si>
    <t>Naturwerksteine: Abbau</t>
  </si>
  <si>
    <t>Naturwerksteine an Bauwerken</t>
  </si>
  <si>
    <t>Naturwissenschaftliche Fähigkeiten in der Schweiz, Schülerinnen und Schüler in der neunten Klasse</t>
  </si>
  <si>
    <t>Naturwissenschaftliche Fähigkeiten in der Schweiz, Verteilung der Neuntklässler/innen auf Kompetenzniveaus</t>
  </si>
  <si>
    <t>Naturwissenschaftliche Kompetenzen im internationalen Vergleich</t>
  </si>
  <si>
    <t>Nebentätigkeiten von bäuerlichen Familien in der Schweiz 2005</t>
  </si>
  <si>
    <t>NEET: Personen, die weder erwerbstätig noch in Ausbildung sind</t>
  </si>
  <si>
    <t>Neophytenstandorte</t>
  </si>
  <si>
    <t>Nettoaufwand Behörden und Verwaltung [Fr./Einw.]</t>
  </si>
  <si>
    <t>Nettoaufwand Bildung [Fr./Einw.]</t>
  </si>
  <si>
    <t>Nettoaufwand Finanzen und Steuern [Fr./Einw.]</t>
  </si>
  <si>
    <t>Nettoaufwand Gesundheit [Fr./Einw.]</t>
  </si>
  <si>
    <t>Nettoaufwand Kultur und Freizeit [Fr./Einw.]</t>
  </si>
  <si>
    <t>Nettoaufwand Rechtsschutz und Sicherheit [Fr./Einw.]</t>
  </si>
  <si>
    <t>Nettoaufwand Soziale Wohlfahrt [Fr./Einw.]</t>
  </si>
  <si>
    <t>Nettoaufwand Umwelt und Raumordnung [Fr./Einw.]</t>
  </si>
  <si>
    <t>Nettoaufwand Verkehr [Fr./Einw.]</t>
  </si>
  <si>
    <t>Nettoaufwand Volkswirtschaft [Fr./Einw.]</t>
  </si>
  <si>
    <t>Nettoausgaben für Sozialhilfe im weiteren Sinn nach Finanzierer</t>
  </si>
  <si>
    <t>Nettoausgaben für Sozialhilfe im weiteren Sinn nach Leistung</t>
  </si>
  <si>
    <t>Nettoausgaben für Sozialhilfe im weiteren Sinn pro Einwohner/in nach Kanton</t>
  </si>
  <si>
    <t>Nettoausgaben für Sozialhilfe im weiteren Sinn pro Leistung und Kanton</t>
  </si>
  <si>
    <t>Nettofinanzbedarf der Kantone und der Gemeinden im Gesundheitswesen - Total</t>
  </si>
  <si>
    <t>Nettoinvestitionen [Fr./Einw.]</t>
  </si>
  <si>
    <t>Nettoreiseintensität nach soziodemografischen Merkmalen</t>
  </si>
  <si>
    <t>Nettoreiseintensität nach soziodemografischen Merkmalen, Reisen mit Übernachtungen</t>
  </si>
  <si>
    <t>Nettovermögen [Fr./Einw.]</t>
  </si>
  <si>
    <t>Neubautätigkeit nach Bauprojektstatus und Stadtquartier seit 2009</t>
  </si>
  <si>
    <t>Neue erneuerbare Energien</t>
  </si>
  <si>
    <t>Neue Inverkehrsetzungen von Anhängern</t>
  </si>
  <si>
    <t>Neue Inverkehrsetzungen von Industriefahrzeugen</t>
  </si>
  <si>
    <t>Neue Inverkehrsetzungen von Landwirtschaftsfahrzeugen</t>
  </si>
  <si>
    <t>Neue Inverkehrsetzungen von Motorrädern</t>
  </si>
  <si>
    <t>Neue Inverkehrsetzungen von Personentransportfahrzeugen</t>
  </si>
  <si>
    <t>Neue Inverkehrsetzungen von Personenwagen (1)</t>
  </si>
  <si>
    <t>Neue Inverkehrsetzungen von Personenwagen (2)</t>
  </si>
  <si>
    <t>Neue Inverkehrsetzungen von Sachentransportfahrzeugen</t>
  </si>
  <si>
    <t>Neue Inverkehrsetzungen von Strassenfahrzeugen nach Fahrzeuggruppe, Fahrzeugart</t>
  </si>
  <si>
    <t>Neue Kodierungsrichtlinien für die Entfernung von Osteosynthesematerial und im Bereich Onkologie</t>
  </si>
  <si>
    <t>Neuerstellte EFH [Whg.]</t>
  </si>
  <si>
    <t>Neu erstellte Gebäude mit Wohnnutzung, nach Kategorie der Auftraggeber</t>
  </si>
  <si>
    <t>Neu erstellte Gebäude mit Wohnnutzung, nach Kategorie der Auftraggeber und nach Agglomerationen mit mehr als 100'000 Einwohnern</t>
  </si>
  <si>
    <t>Neu erstellte Gebäude mit Wohnnutzung nach Kategorie der Auftraggeber und nach Kantonen</t>
  </si>
  <si>
    <t>Neu erstellte Gebäude mit Wohnnutzung, neu erstellte Wohnungen</t>
  </si>
  <si>
    <t>Neu erstellte Gebäude mit Wohnnutzung, neu erstellte Wohnungen nach Agglomerationen mit mehr als 100'000 Einwohnern</t>
  </si>
  <si>
    <t>Neu erstellte Gebäude mit Wohnnutzung, neu erstellte Wohnungen nach Kantonen</t>
  </si>
  <si>
    <t>Neu erstellte Gebäude mit Wohnnutzung, neu erstellte Wohnungen nach Kategorie der Gebäude</t>
  </si>
  <si>
    <t>Neu erstellte Gebäude mit Wohnnutzung, neu erstellte Wohnungen nach Kategorie und Typ der Gebäude und Kantonen</t>
  </si>
  <si>
    <t>Neu erstellte Gebäude mit Wohnnutzung, neu erstellte Wohnungen nach Kategorie und Typ der Gebäude und nach Agglomerationen mit mehr als 100'000 Einwohnern</t>
  </si>
  <si>
    <t>Neu erstellte Gebäude mit Wohnnutzung, neu erstellte Wohnungen nach Kategorie und Typ der Gebäude sowie nach Art und Kategorie der Auftraggeber</t>
  </si>
  <si>
    <t>Neu erstellte Gebäude mit Wohnungen, neu erstellte Wohnungen nach Kategorie der Gebäude sowie nach Art und Kategorie der Auftraggeber</t>
  </si>
  <si>
    <t>Neu erstellte Gebäude mit Wohnungen, neu erstellte Wohnungen nach Kategorie der Gebäude und Gemeindegrössenklassen</t>
  </si>
  <si>
    <t>Neu erstellte Gebäude mit Wohnungen, neu erstellte Wohnungen nach Kategorie der Gebäude und Kantonen</t>
  </si>
  <si>
    <t>Neuerstellte MFH-Wohnungen [Whg.]</t>
  </si>
  <si>
    <t>Neu erstelltes Stockwerkeigentum nach Stadtquartier, seit 2001</t>
  </si>
  <si>
    <t>Neu erstellte Wohngebäude, Wohnungen und Einfamilienhäuser in den Agglomerationen mit mehr als 100 000 Einwohnern</t>
  </si>
  <si>
    <t>Neu erstellte Wohngebäude, Wohnungen und Einfamilienhäuser nach Gemeindegrössenklassen</t>
  </si>
  <si>
    <t>Neu erstellte Wohngebäude, Wohnungen und Einfamilienhäuser nach Grossregionen</t>
  </si>
  <si>
    <t>Neuerstellte Wohnungen letzte 5 Jahre [%]</t>
  </si>
  <si>
    <t>Neu erstellte Wohnungen nach Anzahl der Zimmer sowie nach Art und Kategorie der Auftraggeber</t>
  </si>
  <si>
    <t>Neu erstellte Wohnungen nach Anzahl der Zimmer sowie nach Kategorie und Typ der Gebäude</t>
  </si>
  <si>
    <t>Neu erstellte Wohnungen nach Kategorie der Auftraggeber</t>
  </si>
  <si>
    <t>Neu erstellte Wohnungen nach Kategorie der Auftraggeber und nach Agglomerationen mit mehr als 100'000 Einwohnern</t>
  </si>
  <si>
    <t>Neu erstellte Wohnungen nach Kategorie der Auftraggeber und nach Kantonen</t>
  </si>
  <si>
    <t>Neuerstellte Wohnungen [Whg.]</t>
  </si>
  <si>
    <t>Neues Sanktionenrecht und strafrechtlicher Rückfall</t>
  </si>
  <si>
    <t>Neue statistische Definition der Berggebiete</t>
  </si>
  <si>
    <t>Neues Volkszählungssystem. Qualitätserhebung</t>
  </si>
  <si>
    <t>Neu gegründete Unternehmen</t>
  </si>
  <si>
    <t>Neu gegründete Unternehmen nach Kantonen</t>
  </si>
  <si>
    <t>Neu gegründete Unternehmen nach Sprachgebiet und Wirtschaftsabteilung</t>
  </si>
  <si>
    <t>Neu gegründete Unternehmen Sektor 2 [Anz.]</t>
  </si>
  <si>
    <t>Neu gegründete Unternehmen Sektor 3 [Anz.]</t>
  </si>
  <si>
    <t>Neu gegründete Unternehmen Total [Anz.]</t>
  </si>
  <si>
    <t>Neukonzeption der Wertschöpfungsstatistik</t>
  </si>
  <si>
    <t>Neurentenstatistik 2015</t>
  </si>
  <si>
    <t>Newsletter - Informationen zur öffentlichen Statistik der Schweiz, Nr. 1, Mai 2005</t>
  </si>
  <si>
    <t>Newsletter - Informationen zur öffentlichen Statistik der Schweiz, Nr.6, September 2008</t>
  </si>
  <si>
    <t>Newsletter Statistik &amp; Register Nr. 14</t>
  </si>
  <si>
    <t>Nichtfinanzieller Nettokapitalstock (geometrische Methode)</t>
  </si>
  <si>
    <t>Nicht gewinnorientierte Organisationen im Bereich der sozialen Sicherheit</t>
  </si>
  <si>
    <t>Nitrat im Grundwasser</t>
  </si>
  <si>
    <t>NO2 - Immissionen</t>
  </si>
  <si>
    <t>Nomenklatur</t>
  </si>
  <si>
    <t>Normalarbeitsverträge nach Typ, Wirtschaftssektor und Wirtschaftszweigen</t>
  </si>
  <si>
    <t>Normalarbeitszeit und Ferienwochen der Vollzeitarbeitnehmenden, die im Wirtschaftsabschnitt «Erziehung und Unterricht» arbeiten, nach Geschlecht</t>
  </si>
  <si>
    <t>Normalarbeitszeit und Ferienwochen der vollzeitarbeitnehmenden Lehrkräfte nach Bildungsstufe</t>
  </si>
  <si>
    <t>Notariatskreis</t>
  </si>
  <si>
    <t>Notausgang entlang Strecke</t>
  </si>
  <si>
    <t>Notrufe per Gemeinde</t>
  </si>
  <si>
    <t>NRW Wähleranteil AL [%]</t>
  </si>
  <si>
    <t>NRW Wähleranteil BDP [%]</t>
  </si>
  <si>
    <t>NRW Wähleranteil CVP [%]</t>
  </si>
  <si>
    <t>NRW Wähleranteil EDU [%]</t>
  </si>
  <si>
    <t>NRW Wähleranteil EVP [%]</t>
  </si>
  <si>
    <t>NRW Wähleranteil FDP [%]</t>
  </si>
  <si>
    <t>NRW Wähleranteil GLP [%]</t>
  </si>
  <si>
    <t>NRW Wähleranteil GP [%]</t>
  </si>
  <si>
    <t>NRW Wähleranteil SD [%]</t>
  </si>
  <si>
    <t>NRW Wähleranteil SP [%]</t>
  </si>
  <si>
    <t>NRW Wähleranteil SVP [%]</t>
  </si>
  <si>
    <t>Repräsentative Auswahl aus der Sammlung „Numismatik &amp; Siegel“ des Schweizerischen Nationalmuseums</t>
  </si>
  <si>
    <t>Nur an der Quelle besteuerte Quellensteuerpfl. [Anz.]</t>
  </si>
  <si>
    <t>Nutzflächen seit 2008</t>
  </si>
  <si>
    <t>Nutztierbestand der BIO-Betriebe</t>
  </si>
  <si>
    <t>Nutztierbestand der Landwirtschaftsbetriebe, Entwicklung</t>
  </si>
  <si>
    <t>Nutztierbestand der Landwirtschaftsbetriebe, nach Kanton</t>
  </si>
  <si>
    <t>Nutzung der landwirtschaftlichen Nutzfläche</t>
  </si>
  <si>
    <t>Nutzungsdruck</t>
  </si>
  <si>
    <t>Nutzungsflächen</t>
  </si>
  <si>
    <t>Nutzungsplanung (Gemeinde Riehen)</t>
  </si>
  <si>
    <t>Oberflächenabfluss</t>
  </si>
  <si>
    <t>Oberflächenmodell (DOM), Reliefschattierung mit Schattenwurf</t>
  </si>
  <si>
    <t>Oberflächenmodell (DOM), Reliefschattierung ohne Schattenwurf</t>
  </si>
  <si>
    <t>Oberflur-Hydranten</t>
  </si>
  <si>
    <t>Obligatorische Krankenpflegeversicherung (OKPV): Kennzahlen zur Prämienverbilligung</t>
  </si>
  <si>
    <t>Obligatorische Krankenpflegeversicherung (OKPV): Leistungen je Versicherten</t>
  </si>
  <si>
    <t>Obligatorische Schule: Lernende nach Bildungsstufe, Geschlecht, Staatsangehörigkeit (Kategorie) und Erstsprache</t>
  </si>
  <si>
    <t>Obligatorische Schule: Lernende nach Bildungstyp, Geschlecht und Staatsangehörigkeit</t>
  </si>
  <si>
    <t>Obligatorische Schule: Lernende nach Grossregion, Kanton, Bildungstyp und Geschlecht</t>
  </si>
  <si>
    <t>Obligatorische Schule: Lernende nach Grossregion, Kanton, Bildungstyp und Staatsangehörigkeit</t>
  </si>
  <si>
    <t>Obligatorische Schule: Lernende nach Grossregion und Kanton</t>
  </si>
  <si>
    <t>Ø Eigenkapital steuerpfl. jur. Pers. [1000 Fr.]</t>
  </si>
  <si>
    <t>Offene Stellen nach ausgewählten Wirtschaftsabteilungen</t>
  </si>
  <si>
    <t>Öffentliche Ausgaben für Kultur in der Schweiz, 1990-2007</t>
  </si>
  <si>
    <t>Öffentliche Beleuchtung der Stadt Zürich</t>
  </si>
  <si>
    <t>Öffentliche Bildungsausgaben 2005 - 2014</t>
  </si>
  <si>
    <t>Öffentliche Bildungsausgaben 2007</t>
  </si>
  <si>
    <t>Öffentliche Bildungsausgaben als Prozentsatz der Gesamtausgaben und des Bruttoinlandprodukts</t>
  </si>
  <si>
    <t>Öffentliche Bildungsausgaben der Kantone und ihrer Gemeinden im Verhältnis zu BIP, Gesamtausgaben und Bevölkerung</t>
  </si>
  <si>
    <t>Öffentliche Bildungsausgaben der Kantone und ihrer Gemeinden nach Ausgabenart</t>
  </si>
  <si>
    <t>Öffentliche Bildungsausgaben der Kantone und ihrer Gemeinden nach Ausgabenart, pro Einwohner/in</t>
  </si>
  <si>
    <t>Öffentliche Bildungsausgaben nach Bildungsstufe, Ausgabenart und Verwaltungsebene</t>
  </si>
  <si>
    <t>Öffentliche Bildungsausgaben nach Bildungsstufe seit 1990</t>
  </si>
  <si>
    <t>Öffentliche Bildungsausgaben seit 1990: Übersicht</t>
  </si>
  <si>
    <t>Öffentliche Bildungsausgaben: Transferzahlungen der Kantonen und Gemeinden</t>
  </si>
  <si>
    <t>Öffentliche Bildungsausgaben: Transferzahlungen von Bund und Kantone</t>
  </si>
  <si>
    <t>Öffentliche Finanzierung der Forschung in der Schweiz 2000 - 2010</t>
  </si>
  <si>
    <t>Öffentliche Finanzierung von Musikschulen und von Leistungen von Fachhochschulen in den Gebieten Kunst und Design</t>
  </si>
  <si>
    <t>Öffentliche Oberflächengewässer</t>
  </si>
  <si>
    <t>Öffentliche Primarstufe 3-8 und Sekundarstufe I: Lernende, Klassen und Bestand</t>
  </si>
  <si>
    <t>Öffentlicher Raum</t>
  </si>
  <si>
    <t>Öffentliches Grundeigentum</t>
  </si>
  <si>
    <t>Öffentliche Umweltschutzausgaben</t>
  </si>
  <si>
    <t>Öffentliche Umweltschutz-Nettobelastung</t>
  </si>
  <si>
    <t>Öffentliche Unterhaltsarbeiten und Arbeitsvorrat nach Art der Bauwerke und nach Kantonen; zu laufenden Preisen</t>
  </si>
  <si>
    <t>Öffentliche Unterhaltsarbeiten und Arbeitsvorrat nach Art der Bauwerke und nach Kategorie der Auftraggeber; zu laufenden Preisen</t>
  </si>
  <si>
    <t>Öffentliche Unterhaltsarbeiten und Arbeitsvorrat nach Kantonen; zu laufenden Preisen</t>
  </si>
  <si>
    <t>Öffentliche Unterhaltsarbeiten und Arbeitsvorrat nach Kategorie der Auftraggeber und nach Kantonen; zu laufenden Preisen</t>
  </si>
  <si>
    <t>Offizieller Stadtplan</t>
  </si>
  <si>
    <t>Öffnungszeiten Shops</t>
  </si>
  <si>
    <t>OGD Veloparkierungsanlagen 2015</t>
  </si>
  <si>
    <t>Ökomorphologie</t>
  </si>
  <si>
    <t>Ökomorphologische Erhebung der Fliessgewässer</t>
  </si>
  <si>
    <t>Ökonomische Bewertung des stehenden Holzvorrates der Schweiz</t>
  </si>
  <si>
    <t>Omnibus-Erhebung 2015: Umweltqualität und Umweltverhalten</t>
  </si>
  <si>
    <t>Online-Aktivitäten, 2017</t>
  </si>
  <si>
    <t>Onlinedaten der Rheinüberwachungsstation Weil am Rhein</t>
  </si>
  <si>
    <t>Vom SNF bezahlte Publikationsgebühren</t>
  </si>
  <si>
    <t>Opferberatungen AFZFG nach Geschlecht, Alter, Straftat und Wohnkanton</t>
  </si>
  <si>
    <t>Opferberatungen, ausserkantonale Leistungen</t>
  </si>
  <si>
    <t>Opferberatungen nach Geschlecht, Alter und Nationalität</t>
  </si>
  <si>
    <t>Opferberatungen nach Kanton</t>
  </si>
  <si>
    <t>Opferberatungen nach Leistungen</t>
  </si>
  <si>
    <t>Opferberatungen nach Straftat</t>
  </si>
  <si>
    <t>Opferhilfestatistik 2005</t>
  </si>
  <si>
    <t>Ordentlich und an der Quelle Besteuerte [Anz.]</t>
  </si>
  <si>
    <t>ÖREB-Kataster; Abstandslinien (öffentlich-rechtliche Eigentumsbeschränkungen)</t>
  </si>
  <si>
    <t>ÖREB - Kataster der belasteten Standorte (KbS)</t>
  </si>
  <si>
    <t>ÖREB-Kataster; Grundwasser (öffentlich-rechtliche Eigentumsbeschränkungen)</t>
  </si>
  <si>
    <t>ÖREB-Kataster; Nutzungsplanung (öffentlich-rechtliche Eigentumsbeschränkungen)</t>
  </si>
  <si>
    <t>ÖREB-Kataster - vereinfachtes Datenmodell ZH - Gewässerabstandslinien</t>
  </si>
  <si>
    <t>ÖREB-Kataster - vereinfachtes Datenmodell ZH - Grundwasserschutzareale</t>
  </si>
  <si>
    <t>ÖREB-Kataster - vereinfachtes Datenmodell ZH - Grundwasserschutzzonen</t>
  </si>
  <si>
    <t>ÖREB-Kataster - vereinfachtes Datenmodell ZH - Kantonale Verkehrsbaulinien</t>
  </si>
  <si>
    <t>ÖREB-Kataster - vereinfachtes Datenmodell ZH - Kommunale Verkehrsbaulinien</t>
  </si>
  <si>
    <t>ÖREB-Kataster - vereinfachtes Datenmodell ZH - Lärmempfindlichkeitsstufen (in Nutzungszonen)</t>
  </si>
  <si>
    <t>ÖREB-Kataster - vereinfachtes Datenmodell ZH - Nutzungsplanung (Grundnutzung)</t>
  </si>
  <si>
    <t>ÖREB-Kataster - vereinfachtes Datenmodell ZH - Statische Waldgrenzen</t>
  </si>
  <si>
    <t>ÖREB-Kataster - vereinfachtes Datenmodell ZH - Überlagernde Festlegungen</t>
  </si>
  <si>
    <t>ÖREB-Kataster - vereinfachtes Datenmodell ZH - Waldabstandslinien</t>
  </si>
  <si>
    <t>Ø Reingewinn steuerpfl. jur. Pers. [Fr.]</t>
  </si>
  <si>
    <t>Organische Spurenstoffe in Gewässern</t>
  </si>
  <si>
    <t>Orthofoto 1981</t>
  </si>
  <si>
    <t>Orthofoto 1995 März</t>
  </si>
  <si>
    <t>Orthofoto 1999 März</t>
  </si>
  <si>
    <t>Orthofoto 2001 Juli</t>
  </si>
  <si>
    <t>Orthofoto 2002 März</t>
  </si>
  <si>
    <t>Orthofoto 2005 April</t>
  </si>
  <si>
    <t>Orthofoto 2008 April</t>
  </si>
  <si>
    <t>Orthofoto 2010 April</t>
  </si>
  <si>
    <t>Orthofoto 2012 Juli</t>
  </si>
  <si>
    <t>Orthofoto 2012 März</t>
  </si>
  <si>
    <t>Orthofoto 2015 April</t>
  </si>
  <si>
    <t>Orthofoto 2017 (DOP17)</t>
  </si>
  <si>
    <t>Orthofoto 2017 März</t>
  </si>
  <si>
    <t>Orthofoto Frühjahr Infrarot 2015/16</t>
  </si>
  <si>
    <t>Orthofoto Frühjahr RGB 2015/16</t>
  </si>
  <si>
    <t>Orthofotos</t>
  </si>
  <si>
    <t>Orthofotos des Kantons Zürich</t>
  </si>
  <si>
    <t>Orthofoto Sommer Infrarot 2014/15</t>
  </si>
  <si>
    <t>Orthofoto Sommer RGB 2014/15</t>
  </si>
  <si>
    <t>Orthofoto Sommer RGB/Infrarot 2018</t>
  </si>
  <si>
    <t>Orthofoto Tösstal</t>
  </si>
  <si>
    <t>Orthophoto der Schweiz mit einer 25 m Auflösung</t>
  </si>
  <si>
    <t>Ortschaften und Postleitzahlregionen</t>
  </si>
  <si>
    <t>Ortschaftenverzeichnis der Schweiz. Ausgabe 2006</t>
  </si>
  <si>
    <t>Ortschaftenverzeichnis Kanton Thurgau (Ortschaften und ihre Wohnbevölkerung)</t>
  </si>
  <si>
    <t>Ø steuerbares Einkommen natürliche Pers. [Fr.]</t>
  </si>
  <si>
    <t>Ø steuerbares Vermögen natürliche Pers. [1000 Fr.]</t>
  </si>
  <si>
    <t>ÖV-Anteil (Modal Split) [%]</t>
  </si>
  <si>
    <t>ÖV-Wege Binnenverkehr [Anz.]</t>
  </si>
  <si>
    <t>ÖV-Wege Quell-, Ziel- und Binnenverkehr [Anz.]</t>
  </si>
  <si>
    <t>ÖV-Wege Quell-, Zielverkehr [Anz.]</t>
  </si>
  <si>
    <t>Ozonschichtabbauende Stoffe (Halone) in Löschanlagen</t>
  </si>
  <si>
    <t>Ozonschichtabbauende Stoffe in Kälteanlagen</t>
  </si>
  <si>
    <t>SNF Forschungsdatenbank: P3 Exports</t>
  </si>
  <si>
    <t>Paarbeziehungen</t>
  </si>
  <si>
    <t>Panaschierstatistik zu den Zürcher Kantonsratswahlen</t>
  </si>
  <si>
    <t>Panorama der Hochschulen 2010</t>
  </si>
  <si>
    <t>Parahotellerie: Logiernächte nach Gästeherkunft und Saisons</t>
  </si>
  <si>
    <t>Park</t>
  </si>
  <si>
    <t>Pärke von nationaler Bedeutung</t>
  </si>
  <si>
    <t>Parkhaus</t>
  </si>
  <si>
    <t>Parkierungsgebuehren</t>
  </si>
  <si>
    <t>Aktueller Bestand freier Parkplätze in Parkhäusern Basel</t>
  </si>
  <si>
    <t>Parkleitsystem: Echtzeitinformation zu freien Parkplätzen in verschiedenen Parkhäusern</t>
  </si>
  <si>
    <t>Parkplatzverordnung 2010</t>
  </si>
  <si>
    <t>Parzellenplan Amtliche Vermessung</t>
  </si>
  <si>
    <t>Parzellenplan Amtliche Vermessung 1:500 (Raster farbig)</t>
  </si>
  <si>
    <t>Parzellenplan Amtliche Vermessung 1:500 (Raster grau)</t>
  </si>
  <si>
    <t>Parzellenplan Amtliche Vermessung 1:500 (Raster schwarz-weiss)</t>
  </si>
  <si>
    <t>Passagierfrequenz</t>
  </si>
  <si>
    <t>Passivrauchen nach Alter, Geschlecht, Sprachgebiet, Bildungsniveau</t>
  </si>
  <si>
    <t>Peer Review des Schweizerischen Statistiksystems</t>
  </si>
  <si>
    <t>Pendlermobilität in der Schweiz 2014</t>
  </si>
  <si>
    <t>Pendlermobilität in der Schweiz 2016</t>
  </si>
  <si>
    <t>Pendler nach Hauptverkehrsmittel, 2012-2016 kumuliert</t>
  </si>
  <si>
    <t>Pensionskassenstatistik 2016</t>
  </si>
  <si>
    <t>Pensionskassenstatistik 2017</t>
  </si>
  <si>
    <t>Pensionskassenstatistik - Kennzahlen 2013-2017</t>
  </si>
  <si>
    <t>Perimeter der Regionalplanungsgruppen</t>
  </si>
  <si>
    <t>Perimeter LN- und Sömmerungsflächen</t>
  </si>
  <si>
    <t>PERIMETRE D'ENTRETIEN DES ROUTES NATIONALES ET PROPRIETE DE LA CONFEDERATION</t>
  </si>
  <si>
    <t>Perinatale, Säuglings- und Kindersterblichkeitsrate</t>
  </si>
  <si>
    <t>Perinatale und Säuglingssterblichkeitsrate nach Gestationsalter</t>
  </si>
  <si>
    <t>Periodensterbetafeln für die Schweiz (1876-2150) nach Jahr, Geschlecht und Alter</t>
  </si>
  <si>
    <t>Personal an Fachhochschulen nach Hochschule und Fachbereich</t>
  </si>
  <si>
    <t>Personal an universitären Hochschulen nach Hochschule und Fachbereich</t>
  </si>
  <si>
    <t>Personal der Fachhochschulen 2010</t>
  </si>
  <si>
    <t>Personal der Fachhochschulen (ohne PH) nach Fachbereich, Staatsangehörigkeit (Kategorie) und Hochschule - in Personen</t>
  </si>
  <si>
    <t>Personal der Fachhochschulen (ohne PH) nach Leistung, Personalkategorie und Hochschule - in VZÄ</t>
  </si>
  <si>
    <t>Personal der Fachhochschulen (ohne PH) nach Personalkategorie, Staatsangehörigkeit (Kategorie) und Hochschule - in Personen</t>
  </si>
  <si>
    <t>Personal der Fachhochschulen und pädagogischen Hochschulen nach Fachbereich, Staatsangehörigkeit (Kategorie) und Hochschule - in Personen</t>
  </si>
  <si>
    <t>Personal der Fachhochschulen und pädagogischen Hochschulen nach Leistung, Personalkategorie und Hochschule - in VZÄ</t>
  </si>
  <si>
    <t>Personal der Fachhochschulen und pädagogischen Hochschulen nach Personalkategorie, Staatsangehörigkeit (Kategorie) und Hochschule - in Personen</t>
  </si>
  <si>
    <t>Personal der Pädagogischen Hochschulen nach Leistung, Personalkategorie und Hochschule - in VZÄ</t>
  </si>
  <si>
    <t>Personal der Pädagogischen Hochschulen nach Personalkategorie, Fachrichtung und Hochschule - in VZÄ</t>
  </si>
  <si>
    <t>Personal der Pädagogischen Hochschulen nach Personalkategorie, Staatsangehörigkeit (Kategorie) und Hochschule - in Personen</t>
  </si>
  <si>
    <t>Personal der universitären Hochschulen 2010</t>
  </si>
  <si>
    <t>Personal der universitären Hochschulen nach Fachbereich, Staatsangehörigkeit (Kategorie) und Hochschule - in Personen</t>
  </si>
  <si>
    <t>Personalkosten und Übriger Betriebsaufwand nach Wirtschaftsabteilungen (hochgerechnet)</t>
  </si>
  <si>
    <t>Personalsteuerpflichtige [Anz.]</t>
  </si>
  <si>
    <t>Personal von Bildungsinstitutionen. Ausgabe 2016</t>
  </si>
  <si>
    <t>Personal von Bildungsinstitutionen. Ausgabe 2018</t>
  </si>
  <si>
    <t>Personelle und finanzielle Ressourcen im Hochschulbereich 2015</t>
  </si>
  <si>
    <t>Personen in Alters- und Pflegeheimen 2017</t>
  </si>
  <si>
    <t>Personen in Ausbildung - Ausgabe 2017</t>
  </si>
  <si>
    <t>Personen mit Bluthochdruck nach Geschlecht, Alter, Bildungsniveau, Sprachgebiet</t>
  </si>
  <si>
    <t>Personen mit Diabetes nach Geschlecht, Alter, Bildungsniveau, Sprachgebiet</t>
  </si>
  <si>
    <t>Personen mit einem Abschluss der höheren Berufsbildung auf dem Arbeitsmarkt</t>
  </si>
  <si>
    <t>Personen ohne primäres soziales Netzwerk nach soziodemografischen Merkmalen</t>
  </si>
  <si>
    <t>Personenverkehr: Verkehrsmittelbenutzung und Verkehrszwecke</t>
  </si>
  <si>
    <t>Personenwagen [Anz.]</t>
  </si>
  <si>
    <t>Personenwagen pro 1000 Einwohner [Anz.]</t>
  </si>
  <si>
    <t>Pfarrbücher der Stadt Zürich, Tauf- und Ehebuch Grossmünster 1708 - 1762</t>
  </si>
  <si>
    <t>Pflanzenschutzmittel im Grundwasser</t>
  </si>
  <si>
    <t>Pflegepersonal im Gesundheitswesen nach Ausbildungsniveau gemäss Konzepten und Definitionen von Eurostat, OECD und WHO</t>
  </si>
  <si>
    <t>Pflegeplan und NHG-Beitragsflächen</t>
  </si>
  <si>
    <t>Pflegezentrum</t>
  </si>
  <si>
    <t>Phänologische Beobachtungen</t>
  </si>
  <si>
    <t>Phosphorbilanz der Landwirtschaft</t>
  </si>
  <si>
    <t>Phosphorgehalt in Seen</t>
  </si>
  <si>
    <t>Fotografien von historischen Eisenbahnbrücken (ca. 1882-1966)</t>
  </si>
  <si>
    <t>Fotografien aus dem Wallis von Charles Rieder</t>
  </si>
  <si>
    <t>Fotografien von Thomas Mann</t>
  </si>
  <si>
    <t>Fotos vom Luftbildfotografie-Pionier Walter Mittelholzer</t>
  </si>
  <si>
    <t>Fotografien des Fotografen, Piloten und Luftfahrtpioniers Walter Mittelholzer (1894-1937)</t>
  </si>
  <si>
    <t>Fotografien von Max Frisch</t>
  </si>
  <si>
    <t>Fotos von Schuhen in der Sammlung des Schuhmuseums Lausanne</t>
  </si>
  <si>
    <t>Fotos vom Bau des Hauenstein-Basistunnels</t>
  </si>
  <si>
    <t>Picknickplatz</t>
  </si>
  <si>
    <t>PISA 2003. Einflussfaktoren auf die kantonalen Ergebnisse</t>
  </si>
  <si>
    <t>PLAN CADASTRAL (GROUPE)</t>
  </si>
  <si>
    <t>PLAN DE CHARGE DE TRAFIC POUR LE TRANSPORT INDIVIDUEL</t>
  </si>
  <si>
    <t>Planung der Revitalisierung von Gewässern</t>
  </si>
  <si>
    <t>Planungszonen Stadt Basel &amp; Bettingen</t>
  </si>
  <si>
    <t>PLZ_Verzeichnis</t>
  </si>
  <si>
    <t>PM10 - Immissionen</t>
  </si>
  <si>
    <t>POINTS D'ACCES WI-FI PUBLICS DE LA VILLE DE GENEVE</t>
  </si>
  <si>
    <t>POLE MEDICO-PSYCHOLOGIQUE DE L'OFFICE MEDICO-PEDAGOGIQUE</t>
  </si>
  <si>
    <t>Polis API</t>
  </si>
  <si>
    <t>Politikinteresse der Unter-30-Jährigen</t>
  </si>
  <si>
    <t>Politikinteresse von Personen ab 55 Jahren</t>
  </si>
  <si>
    <t>politische Gemeinden</t>
  </si>
  <si>
    <t>Politischer Atlas der Schweiz - Überblick</t>
  </si>
  <si>
    <t>Politische Wahlkreise</t>
  </si>
  <si>
    <t>Politmonitor Basel-Stadt ab 2015</t>
  </si>
  <si>
    <t>Polizeilich registrierte Beschuldigte für ausgewählte Straftaten</t>
  </si>
  <si>
    <t>Polizeilich registrierte Beschuldigte gemäss Strafgesetzbuch nach Kanton, Aufenthaltssgruppe, Geschlecht und Altersklasse</t>
  </si>
  <si>
    <t>Polizeilich registrierte häusliche Gewalt 2009-2013</t>
  </si>
  <si>
    <t>Polizeilich registrierte Tötungsdelikte 2009-2016   Innerhalb und ausserhalb des häuslichen Bereichs</t>
  </si>
  <si>
    <t>Portrait der Unternehmensgruppen in der Schweiz 2014-2017</t>
  </si>
  <si>
    <t>Portraitsammlung Rutishauser</t>
  </si>
  <si>
    <t>Postkarten aus dem Wallis (1890-1950)</t>
  </si>
  <si>
    <t>Postleitzahlenkreise</t>
  </si>
  <si>
    <t>POTEAUX ET MARQUAGE DES RANDONNEES PEDESTRES</t>
  </si>
  <si>
    <t>Potenzielle zusätzliche Arbeitskräfte nach diversen Merkmalen</t>
  </si>
  <si>
    <t>Prävalenz starker körperlicher Beschwerden</t>
  </si>
  <si>
    <t>Preise der im Freihandkauf umgesetzten und bebauten Grundstücke - nach Bauzone und Stadtquartier</t>
  </si>
  <si>
    <t>Preise der im Freihandkauf umgesetzten und bebauten Grundstücke (ohne Stockwerkeigentum) - abzüglich Versicherungswert der Gebäude nach Bauzone und Stadtquartier</t>
  </si>
  <si>
    <t>Preisniveauindizes im internationalen Vergleich (38 europäische Länder)</t>
  </si>
  <si>
    <t>Preisniveauindizes im weltweiten Vergleich (146 Länder)</t>
  </si>
  <si>
    <t>Preisniveauindizes im weltweiten Vergleich (179 Länder)</t>
  </si>
  <si>
    <t>Preisstatistik 2008. Inventar der preisrelevanten politischen Massnahmen</t>
  </si>
  <si>
    <t>Pressevielfalt Schweiz</t>
  </si>
  <si>
    <t>P+R GRAND-GENEVE</t>
  </si>
  <si>
    <t>Primärenergiebilanz Stadt Zürich, ohne Klimakorrektur, 1990 - 2016</t>
  </si>
  <si>
    <t>Primäres soziales Netzwerk: Beziehungssituationen und Haushaltstypen</t>
  </si>
  <si>
    <t>Primärsektor im europäischen Vergleich</t>
  </si>
  <si>
    <t>Primarstufe 1-2: Lernende nach Grossregion und Kanton</t>
  </si>
  <si>
    <t>Printmedien: Auflage- und Leserzahlen ausgewählter Tages- und Sonntagszeitungen, nach Sprachregionen</t>
  </si>
  <si>
    <t>Printmedien: Entwicklung der Titelzahl und der Auflage von Zeitungen</t>
  </si>
  <si>
    <t>Printmedien: In der Schweiz herausgegebene und im Buchhandel erschienene Bücher (Titel) nach Sprachen</t>
  </si>
  <si>
    <t>Printmedien: Zeitaufwand für das Lesen von Zeitungen oder Zeitschriften nach Sprachregionen</t>
  </si>
  <si>
    <t>Printmedien: Zeitungsnutzung im internationalen Vergleich</t>
  </si>
  <si>
    <t>Werke aus der Graphischen Sammlung der ETH Zürich</t>
  </si>
  <si>
    <t>Privathaushalte nach Altersgruppe der Haushaltsmitglieder und Bewohnertyp, nach Grossregionen</t>
  </si>
  <si>
    <t>Privathaushalte nach Altersgruppe der Haushaltsmitglieder und Bewohnertyp, nach Grossregionen, 2014-2016 kumuliert</t>
  </si>
  <si>
    <t>Privathaushalte nach Altersgruppe der Haushaltsmitglieder und Bewohnertyp, nach Grossregionen, 2011-2013 kumuliert</t>
  </si>
  <si>
    <t>Privathaushalte nach Altersgruppe der Haushaltsmitglieder und Bewohnertyp, nach Grossregionen, 2015-2017 kumuliert</t>
  </si>
  <si>
    <t>Privathaushalte nach Haushaltsform und Stadtquartier, seit 2013</t>
  </si>
  <si>
    <t>Privathaushalte, nach Haushaltsgrösse</t>
  </si>
  <si>
    <t>Privathaushalte nach Haushaltsgrösse und Region</t>
  </si>
  <si>
    <t>Privathaushalte nach Haushaltsgrösse und Stadtquartier, seit 2013</t>
  </si>
  <si>
    <t>Privathaushalte nach Nationalität der Haushaltsmitglieder und Bewohnertyp, nach Grossregionen</t>
  </si>
  <si>
    <t>Privathaushalte Total [Anz.]</t>
  </si>
  <si>
    <t>Privatreisen mit Übernachtungen nach Strukturvariablen</t>
  </si>
  <si>
    <t>Privatreisen  mit Übernachtungen nach Strukturvariablen</t>
  </si>
  <si>
    <t>Produktions-, Auftrags- und Umsatzstatistik im sekundären Sektor - jährliche Zeitreihen</t>
  </si>
  <si>
    <t>Produktionsgebiete Wein</t>
  </si>
  <si>
    <t>Produktionskonto der Schweiz. Provisorische Resultate 2003 und definitive Resultate 2002</t>
  </si>
  <si>
    <t>Produktionskonto nach Branchen (50 Branchen)</t>
  </si>
  <si>
    <t>Produktionskonto nach Branchen (aggregiert nach Abschnitten)</t>
  </si>
  <si>
    <t>Produktionskonto nach institutionnellen Sektoren</t>
  </si>
  <si>
    <t>Produktionskonto nach Wirtschaftssektoren</t>
  </si>
  <si>
    <t>Produktions- und Umsatzindizes im Baugewerbe (nicht saisonbereinigt)</t>
  </si>
  <si>
    <t>Produktionswert von biologischer und konventioneller Landwirtschaft</t>
  </si>
  <si>
    <t>Produktion und Verbrauch von Fisch</t>
  </si>
  <si>
    <t>Produktion von Schweizer Kinofilmen</t>
  </si>
  <si>
    <t>Produzentenpreise in der Landwirtschaft, Dezember 2006</t>
  </si>
  <si>
    <t>Produzentenpreisindex landwirtschaftlicher Erzeugnisse</t>
  </si>
  <si>
    <t>Produzenten- und Importpreisindex</t>
  </si>
  <si>
    <t>Produzenten- und Importpreisindex Dezember 2015 = 100</t>
  </si>
  <si>
    <t>Produzenten- und Importpreisindex: Mai 2003 = 100</t>
  </si>
  <si>
    <t>Prognosen der Kosten des Gesundheitswesens</t>
  </si>
  <si>
    <t>Programm Gesamtsystem der Unternehmensstatistik</t>
  </si>
  <si>
    <t>Protokolle der Kirchgemeinde Aarau, Lenzburg und Basel</t>
  </si>
  <si>
    <t>Provisorische Bilanz der ständigen Wohnbevölkerung 2018 nach Kanton, Staatsangehörigkeit (Kategorie), Geschlecht, Alter und demografischer Komponente</t>
  </si>
  <si>
    <t>Prüfperimeter für Bodenverschiebungen (PBV)</t>
  </si>
  <si>
    <t>Prüfungskandidat/innen nach Ausbildungsfeld, Kanton, Ausbildungstyp, Geschlecht und Ausbildungsform</t>
  </si>
  <si>
    <t>Prüfungskandidat/innen nach Beruf/Fachrichtung, Kanton, Ausbildungstyp, Geschlecht und Ausbildungsform</t>
  </si>
  <si>
    <t>Prüfungskandidat/innen nach Beruf, Kanton, Ausbildungstyp, Geschlecht und Ausbildungsform</t>
  </si>
  <si>
    <t>Schriftenreihe Bibliothek am Guisanplatz</t>
  </si>
  <si>
    <t>Qualität der Beschäftigung in der Schweiz</t>
  </si>
  <si>
    <t>Qualitätsindikatoren der Schweizer Akutspitäler 2015</t>
  </si>
  <si>
    <t>Qualitätsindikatoren der Schweizer Akutspitäler 2016</t>
  </si>
  <si>
    <t>Quantilsgrenzen (monatlicher Bruttolohn) nach Lebensalter - Kantonaler öffentlicher Sektor - Schweiz</t>
  </si>
  <si>
    <t>Quantilsgrenzen (monatlicher Nettolohn), Voll- und Teilzeitbeschäftigte nach Beschäftigungsgrad - Privater Sektor und öffentlicher Sektor zusammen - Schweiz [T2_netto]</t>
  </si>
  <si>
    <t>Quantilsgrenzen (monatlicher Nettolohn), Voll- und Teilzeitbeschäftigte nach Beschäftigungsgrad - Privater Sektor und öffentlicher Sektor (Bund) - Schweiz</t>
  </si>
  <si>
    <t>Quantilsgrenzen (monatlicher Nettolohn), Voll- und Teilzeitbeschäftigte nach Beschäftigungsgrad - Privater und öffentlicher Sektor zusammen - Schweiz</t>
  </si>
  <si>
    <t>Quantilsgrenzen (monatlicher Nettolohn), Vollzeitbeschäftigte - Öffentlicher Sektor (Bund) - Schweiz</t>
  </si>
  <si>
    <t>Quantilsgrenzen (monatlicher Nettolohn), Vollzeitbeschäftigte - Privater Sektor - Schweiz</t>
  </si>
  <si>
    <t>Quartalschätzungen der Nominallohnentwicklung</t>
  </si>
  <si>
    <t>Quartiertreffpunkte Basel-Stadt</t>
  </si>
  <si>
    <t>Quartiertreff / Quartierhaus</t>
  </si>
  <si>
    <t>Quote der Erstabschlüsse auf der Sekundarstufe II und Maturitätsquote</t>
  </si>
  <si>
    <t>Quote der gesundheitsbedingten Absenzen (Krankheit/Unfall) der Vollzeitarbeitnehmenden nach Geschlecht, Nationalität und anderen Merkmalen</t>
  </si>
  <si>
    <t>Quoten der materiellen Entbehrung der Erwerbstätigen, nach verschiedenen Merkmalen</t>
  </si>
  <si>
    <t>Quoten der materiellen Entbehrung, nach verschiedenen sozioprofessionellen Merkmalen</t>
  </si>
  <si>
    <t>Radardaten der Abteilung Verkehr, Kantonspolizei Basel-Stadt</t>
  </si>
  <si>
    <t>Radio: Die wichtigsten Sender in der Schweiz</t>
  </si>
  <si>
    <t>Radio: Nutzung im internationalen Vergleich</t>
  </si>
  <si>
    <t>Radio: Nutzung nach Sprachregionen, Alter und Geschlecht</t>
  </si>
  <si>
    <t>Radio: Programmangebot der SRG SSR nach Inhaltskategorien</t>
  </si>
  <si>
    <t>Radiosondierung</t>
  </si>
  <si>
    <t>Radonpotential</t>
  </si>
  <si>
    <t>Rad-Routen</t>
  </si>
  <si>
    <t>Raster-Übersichtsplan</t>
  </si>
  <si>
    <t>Rate der Schwangerschaftsabbrüche pro 1000 Geburten, nach Kanton der Intervention</t>
  </si>
  <si>
    <t>Räumliche Unterschiede bei der Mortalität in der Schweiz seit 1970</t>
  </si>
  <si>
    <t>Raum mit städtischem Charakter 2012</t>
  </si>
  <si>
    <t>Raum mit städtischem Charakter der Schweiz 2012</t>
  </si>
  <si>
    <t>Raumnutzung</t>
  </si>
  <si>
    <t>Raum und Umwelt im europäischen Vergleich</t>
  </si>
  <si>
    <t>Raum und Umwelt im Zeitvergleich</t>
  </si>
  <si>
    <t>Rebbaukataster</t>
  </si>
  <si>
    <t>Rebfläche und Sorten</t>
  </si>
  <si>
    <t>RECENSEMENT DES ARBRES REMARQUABLES</t>
  </si>
  <si>
    <t>Rechnungen der Forstbetriebe ab 50 ha Wald in Franken, bis 2014</t>
  </si>
  <si>
    <t>Rechtlicher Wald</t>
  </si>
  <si>
    <t>Recordings by Basile Tabin about Valais</t>
  </si>
  <si>
    <t>Recyclingquote</t>
  </si>
  <si>
    <t>Recyclingstellen</t>
  </si>
  <si>
    <t>Referenznetz (permanent): Automatisches GNSS Netz Schweiz (AGNES)</t>
  </si>
  <si>
    <t>Reformierte Kirchensteuerpflichtige [Anz.]</t>
  </si>
  <si>
    <t>Regard Nr. 1 - Juni 2005</t>
  </si>
  <si>
    <t>Regierungsratswahl 2010</t>
  </si>
  <si>
    <t>Regierungsratswahl 2014</t>
  </si>
  <si>
    <t>Regierungsratswahl 2018</t>
  </si>
  <si>
    <t>Regierungsratswahlen 2014</t>
  </si>
  <si>
    <t>Regierungsratswahlen 2018</t>
  </si>
  <si>
    <t>Regionale Arbeitsmärkte für Frauen und Männer</t>
  </si>
  <si>
    <t>Regionale Disparitäten in der Schweiz</t>
  </si>
  <si>
    <t>Regionale Disparitäten in der Versorgung der Bevölkerung mit Dienstleistungen</t>
  </si>
  <si>
    <t>Regionale Fahrpläne</t>
  </si>
  <si>
    <t>Regionale Landwirtschaftliche Gesamtrechnung, pro Grossregion und Kanton (NUTS): die Gesamtproduktion</t>
  </si>
  <si>
    <t>Regionale Landwirtschaftliche Gesamtrechnung, pro Grossregion und Kanton (NUTS): von der Produktion zum Einkommen</t>
  </si>
  <si>
    <t>Regionale Landwirtschaftliche Gesamtrechnung, pro Kanton und pro landwirtschaftliche Region: die Gesamtproduktion</t>
  </si>
  <si>
    <t>Regionale Landwirtschaftliche Gesamtrechnung, pro Kanton und pro landwirtschaftliche Region: von der Produktion zum Einkommen</t>
  </si>
  <si>
    <t>Regionale Landwirtschaftliche Gesamtrechnung (R-LGR) nach Kanton und Kontoposten</t>
  </si>
  <si>
    <t>Regionaler Linienplan</t>
  </si>
  <si>
    <t>Regionalporträts 2012: Kennzahlen aller Gemeinden</t>
  </si>
  <si>
    <t>Regionalporträts 2013: Kennzahlen aller Gemeinden</t>
  </si>
  <si>
    <t>Regionalporträts 2014: Kennzahlen aller Gemeinden</t>
  </si>
  <si>
    <t>Regionalporträts 2015: Kennzahlen aller Gemeinden</t>
  </si>
  <si>
    <t>Regionalporträts 2016: Kennzahlen aller Gemeinden</t>
  </si>
  <si>
    <t>Regionalporträts 2017: Kennzahlen aller Gemeinden</t>
  </si>
  <si>
    <t>Regionalporträts 2018: Kennzahlen aller Gemeinden</t>
  </si>
  <si>
    <t>Regionalporträts 2019: Kennzahlen aller Gemeinden</t>
  </si>
  <si>
    <t>Register im Dienst der Statistik</t>
  </si>
  <si>
    <t>Registrierte Stellensuchende nach Kanton. Jahresdurchschnitt</t>
  </si>
  <si>
    <t>REG (RÉSEAU ÉCOLOGIQUE GENEVOIS) - CONTINUUM BLEU (AQUATIQUE) - CONFLITS</t>
  </si>
  <si>
    <t>REG (RÉSEAU ÉCOLOGIQUE GENEVOIS) - CONTINUUM BLEU (AQUATIQUE) - LIGNES</t>
  </si>
  <si>
    <t>REG (RÉSEAU ÉCOLOGIQUE GENEVOIS) - CONTINUUM BLEU (AQUATIQUE) - POLYGONES</t>
  </si>
  <si>
    <t>REG (RÉSEAU ÉCOLOGIQUE GENEVOIS) - CONTINUUM JAUNE (OUVERT) - CONFLITS</t>
  </si>
  <si>
    <t>REG (RÉSEAU ÉCOLOGIQUE GENEVOIS) - CONTINUUM JAUNE (OUVERT) - POLYGONES</t>
  </si>
  <si>
    <t>REG (RÉSEAU ÉCOLOGIQUE GENEVOIS) - CONTINUUM VERT (FORESTIER)</t>
  </si>
  <si>
    <t>REG (RÉSEAU ÉCOLOGIQUE GENEVOIS) - CONTINUUM VERT (FORESTIER) - CONFLITS</t>
  </si>
  <si>
    <t>Reineinkommen und Reinvermögen nach Wohnviertel</t>
  </si>
  <si>
    <t>Reingewinn juristische Personen [Mio.Fr.]</t>
  </si>
  <si>
    <t>Reisen der Schweizer Wohnbevölkerung 2016</t>
  </si>
  <si>
    <t>Reisen der Schweizer Wohnbevölkerung 2017</t>
  </si>
  <si>
    <t>Reiseverhalten 2008: Kennzahlen im Überblick</t>
  </si>
  <si>
    <t>Reiseverhalten der schweizerischen Wohnbevölkerung: Personenbezogene Ergebnisse</t>
  </si>
  <si>
    <t>Reiseverhalten der schweizerischen Wohnbevölkerung: Reisebezogene Ergebnisse</t>
  </si>
  <si>
    <t>Reiseverhalten der schweizerischen Wohnbevölkerung: Vergleich der Ergebnisse</t>
  </si>
  <si>
    <t>Reiseverhalten: Nettoreiseintensität</t>
  </si>
  <si>
    <t>Reiseverhalten: Nettoreiseintensität, Wohnbevölkerung ab 6 Jahren</t>
  </si>
  <si>
    <t>Reiseverkehr der Schweizer ins Ausland</t>
  </si>
  <si>
    <t>Rekursverfahren</t>
  </si>
  <si>
    <t>RELATIONS ENTRE BATIMENTS ET CHAUDIERES CENTRALISEES</t>
  </si>
  <si>
    <t>Relative Parteistärke bei den Kantonsratswahlen in der Stadt Zürich, seit 1920</t>
  </si>
  <si>
    <t>Relative Parteistärke bei den Nationalratswahlen in der Stadt Zürich, seit 1920</t>
  </si>
  <si>
    <t>Relief Digitales Oberflächenmodell</t>
  </si>
  <si>
    <t>Relief Digitales Terrainmodell</t>
  </si>
  <si>
    <t>Reliefschattierung</t>
  </si>
  <si>
    <t>Reliefschattierung zum Vegetationshöhenmodell LFI</t>
  </si>
  <si>
    <t>Religiöse und spirituelle Praktiken und Glaubensformen in der Schweiz</t>
  </si>
  <si>
    <t>Rentenansprüche der Haushalte</t>
  </si>
  <si>
    <t>Repertoire des Schauspielhaus Zürich, 1938-1968</t>
  </si>
  <si>
    <t>Reptilien – Inventar (1993)</t>
  </si>
  <si>
    <t>RESEAU D'ASSAINISSEMENT DES EAUX (GROUPE)</t>
  </si>
  <si>
    <t>Restaurants [Anz.]</t>
  </si>
  <si>
    <t>Restaurants pro 1000 Einwohner [Anz.]</t>
  </si>
  <si>
    <t>Restholzverwertung in den Sägereien nach Grössenklassen und Forstzonen</t>
  </si>
  <si>
    <t>Restholzverwertung in den Sägereien nach Kantonen</t>
  </si>
  <si>
    <t>Revision der Volkswirtschaftlichen Gesamtrechnung</t>
  </si>
  <si>
    <t>Revision des BIP pro Einwohner</t>
  </si>
  <si>
    <t>Revision des Produktionskontos</t>
  </si>
  <si>
    <t>Revitalisierungsplanung öffentliche Fliessgewässer</t>
  </si>
  <si>
    <t>Revitalisierungsrate Oberflächengewässer</t>
  </si>
  <si>
    <t>Rinderviehbestand [Anz.]</t>
  </si>
  <si>
    <t>Rindviehbestand</t>
  </si>
  <si>
    <t>Risikofaktoren für eine Wiederverurteilung straffälliger Minderjähriger im Erwachsenenalter, 1999-2015</t>
  </si>
  <si>
    <t>Risikokarte Naturgefahren</t>
  </si>
  <si>
    <t>Rohholzbilanz</t>
  </si>
  <si>
    <t>Rollmaterial - Matching</t>
  </si>
  <si>
    <t>Routing-Service Fussweg</t>
  </si>
  <si>
    <t>Routing-Service Velowege</t>
  </si>
  <si>
    <t>Rückfallraten</t>
  </si>
  <si>
    <t>Rückfallrate nach Entlassung aus dem Strafvollzug nach Geschlecht, Alter, Vorverurteilungen</t>
  </si>
  <si>
    <t>Rundholzeinschnitt, Schnitt- und Restholz in den Sägereien in m3, nach Grössenklassen und Forstzonen</t>
  </si>
  <si>
    <t>Rundholzeinschnitt, Schnitt- und Restholz in den Sägereien in m3 nach Kantonen</t>
  </si>
  <si>
    <t>Rund um den Bau</t>
  </si>
  <si>
    <t>Sachplan geologische Tiefenlager - Vernehmlassung Etappe 2</t>
  </si>
  <si>
    <t>Sachplan Infrastruktur der Luftfahrt (SIL)</t>
  </si>
  <si>
    <t>Sachplan Verkehr - Teil Infrastruktur Strasse (SIN)</t>
  </si>
  <si>
    <t>Sachplan Verkehr - Teil Infrastruktur Strasse (SIN) - Anhörung</t>
  </si>
  <si>
    <t>Sach- und übriger Betriebsaufwand der Kantone und ihrer Gemeinden für die Bildung</t>
  </si>
  <si>
    <t>Sach- und übriger Betriebsaufwand der Kantone und ihrer Gemeinden für die Maturitätsschulen</t>
  </si>
  <si>
    <t>SAKE 2008 in Kürze</t>
  </si>
  <si>
    <t>SAKE in Kürze 2016</t>
  </si>
  <si>
    <t>SAKE in Kürze 2017</t>
  </si>
  <si>
    <t>SAKE in Kürze 2018</t>
  </si>
  <si>
    <t>Salz: Abbau und Verarbeitung</t>
  </si>
  <si>
    <t>Sammelstelle</t>
  </si>
  <si>
    <t>Samstags-, Sonntagsarbeit nach Geschlecht, Nationalität, Altersgruppen, Familientyp</t>
  </si>
  <si>
    <t>Sanitäre Anlagen</t>
  </si>
  <si>
    <t>Sanktionen: Bussen und bedingte Freiheitsstrafen dominieren</t>
  </si>
  <si>
    <t>Sanktionsvollzug nach Vollzugsart, Entwicklung</t>
  </si>
  <si>
    <t>SBB Mitarbeitende nach Arbeitskanton</t>
  </si>
  <si>
    <t>Schäden durch Naturereignisse</t>
  </si>
  <si>
    <t>Schädigungen und Beeinträchtigungen</t>
  </si>
  <si>
    <t>Schadstoff-Emissionen. Anteile der Quellengruppen</t>
  </si>
  <si>
    <t>Schafe [Anz.]</t>
  </si>
  <si>
    <t>Scheidungen [Anz.]</t>
  </si>
  <si>
    <t>Scheidungen nach Anzahl der unmündigen Kinder und Staatsangehörigkeit vor der Heirat, Kanton und Stadt, 1999-2018</t>
  </si>
  <si>
    <t>Scheidungen nach Ehedauer, gegenseitiger Staatsangehörigkeit (Auswahl) bei der Scheidung und Altersklasse der Ehegatten</t>
  </si>
  <si>
    <t>Scheidungen nach Ehedauer, Kanton und Stadt, 1999-2018</t>
  </si>
  <si>
    <t>Scheidungen nach institutionellen Gliederungen, Ehedauer und Staatsangehörigkeit (Kategorie) der Ehegatten bei der Scheidung</t>
  </si>
  <si>
    <t>Scheidungen nach Kantonen und Städten</t>
  </si>
  <si>
    <t>Scheidungen nach Staatsangehörigkeit vor der Heirat und nach Anzahl der unmündigen Kinder, 1960-2018</t>
  </si>
  <si>
    <t>Scheidungen [pro 1000 Einw.]</t>
  </si>
  <si>
    <t>Scheidungen, Trennungen und Ungültigerklärungen</t>
  </si>
  <si>
    <t>Schichtarbeit nach Geschlecht, Nationalität, Altersgruppen, Familientyp</t>
  </si>
  <si>
    <t>Schienennetz</t>
  </si>
  <si>
    <t>Schiffsbestände nach Bootskategorien, Entwicklung. Ohne eidgenössische Konzession</t>
  </si>
  <si>
    <t>Schiffsbestände nach Bootskategorien und Kantonen. Ohne eidgenössische Konzession</t>
  </si>
  <si>
    <t>Schlafmittelkonsum (7 Tage)  nach Alter, Geschlecht, Sprachgebiet, Bildungsniveau</t>
  </si>
  <si>
    <t>Schlafstörungen in der Bevölkerung</t>
  </si>
  <si>
    <t>Schlafstörungen nach Alter, Geschlecht, Sprachgebiet, Bildungsniveau</t>
  </si>
  <si>
    <t>Schlittelweg</t>
  </si>
  <si>
    <t>Schmerzmittelkonsum (7 Tage) nach Alter, Geschlecht, Sprachgebiet, Bildungsniveau</t>
  </si>
  <si>
    <t>Schnittstelle zum Ratsinformationssystem (RIS) des Gemeinderats der Stadt Zürich.</t>
  </si>
  <si>
    <t>Schül. Berufsschule [Anz.]</t>
  </si>
  <si>
    <t>Schül. Berufsschule [pro 1000 Einw.]</t>
  </si>
  <si>
    <t>Schulbesuchsquoten der 16-26-Jährigen</t>
  </si>
  <si>
    <t>Schülerinnen, Schüler und Studierende 2009/10</t>
  </si>
  <si>
    <t>Schülerinnen und Schüler der Sekundarstufe II: Szenarien 2003 - 2012</t>
  </si>
  <si>
    <t>Schüler Sekundarstufe II [Pers. pro 1000 Einw.]</t>
  </si>
  <si>
    <t>Schüler Sekundarstufe I [Pers. pro 1000 Einw.]</t>
  </si>
  <si>
    <t>Schüler Tertiärstufe [Pers. pro 1000 Einw.]</t>
  </si>
  <si>
    <t>Schül. höh. Berufsausbild. [pro 1000 Einw.]</t>
  </si>
  <si>
    <t>Schül. höh. Berufsausbildung [Anz.]</t>
  </si>
  <si>
    <t>Schül. Kindergarten [Anz.]</t>
  </si>
  <si>
    <t>Schül. Kindergarten [pro 1000 Einw.]</t>
  </si>
  <si>
    <t>Schulkreis</t>
  </si>
  <si>
    <t>Schül. Mittelschule [Anz.]</t>
  </si>
  <si>
    <t>Schül. Mittelschule [pro 1000 Einw.]</t>
  </si>
  <si>
    <t>Schül. Oberstufe [Anz.]</t>
  </si>
  <si>
    <t>Schül. Oberstufe [pro 1000 Einw.]</t>
  </si>
  <si>
    <t>Schül. Primarschule [Anz.]</t>
  </si>
  <si>
    <t>Schül. Primarschule [pro 1000 Einw.]</t>
  </si>
  <si>
    <t>Schulschwimmanlage</t>
  </si>
  <si>
    <t>Schulstandorte (Gemeinde Basel)</t>
  </si>
  <si>
    <t>Schulstandorte (Gemeinden Riehen &amp; Bettingen)</t>
  </si>
  <si>
    <t>Schulwegsicherheit</t>
  </si>
  <si>
    <t>Schulwegsicherheit Test</t>
  </si>
  <si>
    <t>Schulwesen</t>
  </si>
  <si>
    <t>Schusswaffentodesfälle nach Geschlecht</t>
  </si>
  <si>
    <t>Schutzpläne der Amphibienlaichgebiete von nationaler Bedeutung</t>
  </si>
  <si>
    <t>Schutzpläne der Flachmoore von nationaler Bedeutung</t>
  </si>
  <si>
    <t>Schutzpläne der Hoch- und Übergangsmoore von nationaler Bedeutung</t>
  </si>
  <si>
    <t>Schutzverordnungen über Natur- und Landschaftsschutzgebiete von überkommunaler (kt./reg.) Bedeutung (SVO)</t>
  </si>
  <si>
    <t>Schutzwald</t>
  </si>
  <si>
    <t>Schweine [Anz.]</t>
  </si>
  <si>
    <t>Schweizerdeutsch und Hochdeutsch in der Schweiz</t>
  </si>
  <si>
    <t>Schweizer(innen) und Ausländer(innen) mit B- und C-Ausweis: Anzahl verurteilte Personen und Belastungsrate für ein Vergehen oder Verbrechen des Strafgesetzbuches (StGB), nach Nationalität, Alter und Geschlecht</t>
  </si>
  <si>
    <t>Schweizer(innen) und Ausländer(innen) mit B- und C-Ausweis: Anzahl verurteilte Personen und Belastungsrate für ein Vergehen oder Verbrechen des Ausländergesetzes (AuG), nach Nationalität, Alter und Geschlecht</t>
  </si>
  <si>
    <t>Schweizer(innen) und Ausländer(innen) mit B- und C-Ausweis: Anzahl verurteilte Personen und Belastungsrate für ein Vergehen oder Verbrechen des Betäubungsmittelgesetzes (BetmG), nach Nationalität, Alter und Geschlecht</t>
  </si>
  <si>
    <t>Schweizer(innen) und Ausländer(innen) mit B- und C-Ausweis: Anzahl verurteilte Personen und Belastungsrate für ein Vergehen oder Verbrechen des Strassenverkehrsgesetz (SVG), nach Nationalität, Alter und Geschlecht</t>
  </si>
  <si>
    <t>Schweizerische Arbeitskräfteerhebung: «Vereinbarkeit von Beruf und Familie»</t>
  </si>
  <si>
    <t>Schweizerische Bibliothekenstatistik 2004</t>
  </si>
  <si>
    <t>Schweizerische Bibliotheken. Statistische Übersichten 2002</t>
  </si>
  <si>
    <t>Schweizerische Denkmalstatistik - Archäologie</t>
  </si>
  <si>
    <t>Schweizerische Denkmalstatistik - Baudenkmäler</t>
  </si>
  <si>
    <t>Schweizerische Denkmalstatistik - Ortsbilder</t>
  </si>
  <si>
    <t>Schweizerische Eisenbahnrechnung</t>
  </si>
  <si>
    <t>Schweizerische Eisenbahnrechnung 2004</t>
  </si>
  <si>
    <t>Schweizerische Eisenbahnrechnung 2011</t>
  </si>
  <si>
    <t>Schweizerische Elektrizitätsbilanz - Jahreswerte</t>
  </si>
  <si>
    <t>Schweizerische Elektrizitätsstatistik: Aufteilung des Endverbrauchs nach Verbrauchergruppen</t>
  </si>
  <si>
    <t>Schweizerische Elektrizitätsstatistik: Aussenhandel der Schweiz mit Elektrizität nach Ländern</t>
  </si>
  <si>
    <t>Schweizerische Elektrizitätsstatistik: Schweizerische Elektrizitätsbilanz - Monatswerte</t>
  </si>
  <si>
    <t>Schweizerische Gesundheitsbefragung 2007. Erste Ergebnisse</t>
  </si>
  <si>
    <t>Schweizerische Gesundheitsbefragung 2012</t>
  </si>
  <si>
    <t>Bewegung und Gesundheit</t>
  </si>
  <si>
    <t>Schweizerische Gesundheitsbefragung 2017</t>
  </si>
  <si>
    <t>Schweizerische Lohnstrukturerhebung 2010</t>
  </si>
  <si>
    <t>Schweizerische Lohnstrukturerhebung 2010: Tieflöhne in der Schweiz</t>
  </si>
  <si>
    <t>Schweizerische Lohnstrukturerhebung 2012</t>
  </si>
  <si>
    <t>Schweizerische Lohnstrukturerhebung 2016</t>
  </si>
  <si>
    <t>Schweizerische Lohnstrukturerhebung 2016: Tieflöhne in der Schweiz</t>
  </si>
  <si>
    <t>Schweizerische Operationsklassifikation (CHOP)</t>
  </si>
  <si>
    <t>Schweizerische Operationsklassifikation (CHOP), Band 1 (A - L)</t>
  </si>
  <si>
    <t>Schweizerische Operationsklassifikation (CHOP), Band 2 (M - Z)</t>
  </si>
  <si>
    <t>Schweizerische Patentanmeldungen</t>
  </si>
  <si>
    <t>Schweizerische Radio- und Fernsehsender</t>
  </si>
  <si>
    <t>Schweizerischer Baupreisindex. Kommentierte Ergebnisse und Tabellen, Oktober 2006</t>
  </si>
  <si>
    <t>Schweizerischer Baupreisindex. Oktober 2015 = 100</t>
  </si>
  <si>
    <t>Schweizerischer Krebsbericht 2015 : Krebs der Gallenblase und Gallenwege</t>
  </si>
  <si>
    <t>Schweizerischer Krebsbericht 2015 - Methodenbericht</t>
  </si>
  <si>
    <t>Schweizerischer Krebsbericht 2015 : Multiples Myelom</t>
  </si>
  <si>
    <t>Schweizerischer Krebsbericht 2015 - Stand und Entwicklungen</t>
  </si>
  <si>
    <t>Schweizerischer Lohnindex: Index und Veränderung auf der Basis 2005 = 100 (NOGA02)</t>
  </si>
  <si>
    <t>Schweizerischer Lohnindex: Index und Veränderung auf der Basis 2010 = 100 (NOGA08)</t>
  </si>
  <si>
    <t>Schweizerischer Lohnindex nach Wirtschaftszweigen: Index und Veränderung auf der Basis 1993 = 100 (NOGA02)</t>
  </si>
  <si>
    <t>Schweizerische Sozialhilfeempfängerstatistik</t>
  </si>
  <si>
    <t>Schweizerische Sozialhilfestatistik 2014: Sozialhilfequote unverändert bei 3,2%</t>
  </si>
  <si>
    <t>Schweizerische Sozialhilfestatistik 2015: Sozialhilfequote unverändert bei 3,2%</t>
  </si>
  <si>
    <t>Schweizerische Strafvollzugsstatistik 1997</t>
  </si>
  <si>
    <t>Schweizerische Strassenrechnung. Definitive Resultate 2002</t>
  </si>
  <si>
    <t>Schweizerische Todesursachenstatistik</t>
  </si>
  <si>
    <t>Schweizerische Verkehrsstatistik 1996/2000</t>
  </si>
  <si>
    <t>Schweizerische Zivilluftfahrt. Jahresstatistik 2004</t>
  </si>
  <si>
    <t>Schweizerische Zivilluftfahrtstatistik 2016 - 5. Passagiere</t>
  </si>
  <si>
    <t>Schweizerische Zivilluftfahrtstatistik 2017 - 5. Passagiere</t>
  </si>
  <si>
    <t>Schweizer Kernmaterialbestände im Ausland</t>
  </si>
  <si>
    <t>Stationen des Schweizer Klimamessnetzes</t>
  </si>
  <si>
    <t>Schweizer Landwirtschaft</t>
  </si>
  <si>
    <t>Schweizer Museen: Anzahl Sammlungen</t>
  </si>
  <si>
    <t>Schweizer Tourismusstatistik 2007</t>
  </si>
  <si>
    <t>Schweizer Tourismusstatistik 2015</t>
  </si>
  <si>
    <t>Schweizer Tourismusstatistik 2017</t>
  </si>
  <si>
    <t>Schweiz. Gesundheitsbefragung 2002</t>
  </si>
  <si>
    <t>SchweizMobil-Routen</t>
  </si>
  <si>
    <t>Schweiz und Kantone 1991/95/98</t>
  </si>
  <si>
    <t>Schwerekarte der Schweiz (Bouguer-Anomalien) 1:500000</t>
  </si>
  <si>
    <t>Schwerekarte der Schweiz (Isostatische Anomalien) 1:500000</t>
  </si>
  <si>
    <t>Schwermetallbelastung des Bodens</t>
  </si>
  <si>
    <t>Schwierigkeiten bei der Personalrekrutierung nach ausgewählten Wirtschaftsabteilungen und Ausbildungsniveau</t>
  </si>
  <si>
    <t>SECTEURS DES ETABLISSEMENTS MEDICO-SOCIAUX</t>
  </si>
  <si>
    <t>Seebautenkataster</t>
  </si>
  <si>
    <t>Sehenswürdigkeiten in der Region Zürich (Zürich Tourismus)</t>
  </si>
  <si>
    <t>Sektionsgrenzen</t>
  </si>
  <si>
    <t>Sekundarstufe II - allgemeinbildende Ausbildungen: Lernende nach Bildungstyp und Richtung, Geschlecht und Staatsangehörigkeit (Kategorie)</t>
  </si>
  <si>
    <t>Sekundarstufe II, allgemeinbildende Ausbildungen und Berufsmaturität: Lernende nach Bildungstyp</t>
  </si>
  <si>
    <t>Sekundarstufe II, allgemeinbildende Schulen: Bildungsabschlüsse nach Kanton</t>
  </si>
  <si>
    <t>Sekundarstufe II, berufliche Grundbildung: Bildungsabschlüsse nach Kanton</t>
  </si>
  <si>
    <t>Sekundarstufe II, berufliche Grundbildung: Lernende nach Ausbildungsfeld, Staatsangehörigkeit, Schulcharakter sowie Ausbildungsjahr, -dauer und -form</t>
  </si>
  <si>
    <t>Sekundarstufe II - berufliche Grundbildung: Lernende nach Bildungstyp, Ausbildungsfeld, Geschlecht und Staatsangehörigkeit (Kategorie)</t>
  </si>
  <si>
    <t>Sekundarstufe II, Berufliche Grundbildung: Lernende nach Grossregion, Kanton, Geschlecht, Staatsangehörigkeit und Charakter der Schule</t>
  </si>
  <si>
    <t>Sekundarstufe II, berufliche Grundbildung: Lernende nach Grossregion, Kanton (Schulstandort), Ausbildungsform und Typ</t>
  </si>
  <si>
    <t>Sekundarstufe II - Berufmaturität (BM2): Lernende nach Richtung, Geschlecht und Staatsangehörigkeit (Kategorie)</t>
  </si>
  <si>
    <t>Sekundarstufe II: Lernende nach Bildungsstufe und Bildungstyp, Kanton, Geschlecht und Staatsangehörigkeit (Kategorie)</t>
  </si>
  <si>
    <t>Selbständige Erwerbstätigkeit in der Schweiz</t>
  </si>
  <si>
    <t>Selbstfinanzierung [Fr./Einw.]</t>
  </si>
  <si>
    <t>Selbstfinanzierungsanteil [%]</t>
  </si>
  <si>
    <t>Selbstfinanzierungsgrad [%]</t>
  </si>
  <si>
    <t>Selbstständige Erwerbstätigkeit in der Schweiz, 2017</t>
  </si>
  <si>
    <t>Selbst wahrgenommener Gesundheitszustand nach Geschlecht, Alter, Bildungsniveau, Sprachgebiet</t>
  </si>
  <si>
    <t>Selection of photographs collected by the archaeologist Albert Naef</t>
  </si>
  <si>
    <t>Servitute</t>
  </si>
  <si>
    <t>Sesshaftigkeit</t>
  </si>
  <si>
    <t>Sessions PostAuto LandingPage National</t>
  </si>
  <si>
    <t>SHAPE: Das neue System der Haushalts- und Personenstatistiken</t>
  </si>
  <si>
    <t>SH-AsylStat: Bezugsdauer der abgeschlossenen Dossiers nach Struktur der Unterstützungseinheit</t>
  </si>
  <si>
    <t>SH-AsylStat: Bezugsdauer der laufenden Dossiers nach Struktur der Unterstützungseinheit</t>
  </si>
  <si>
    <t>SH-AsylStat: Hauptgrund der Beendigung von abgeschlossenen Dossiers</t>
  </si>
  <si>
    <t>SH-AsylStat: Sozialhilfebeziehende ab 18 Jahren nach Zivilstand</t>
  </si>
  <si>
    <t>SH-AsylStat: Sozialhilfebeziehende im Asylbereich nach Kanton, Geschlecht, Altersklasse, Aufenthaltsstatus und Staatsangehörigkeit (Kategorie)</t>
  </si>
  <si>
    <t>SH-AsylStat: Sozialhilfebeziehende nach Aufenthaltsdauer</t>
  </si>
  <si>
    <t>SH-AsylStat: Sozialhilfebeziehende nach Aufenthaltsstatus</t>
  </si>
  <si>
    <t>SH-AsylStat: Sozialhilfebeziehende nach Aufenthaltsstatus und Aufenthaltsdauer</t>
  </si>
  <si>
    <t>SH-AsylStat: Sozialhilfebeziehende und Sozialhilfequote nach Kanton</t>
  </si>
  <si>
    <t>SH-AsylStat: Sozialhilfebeziehende und Sozialhilfequoten nach Nationalität</t>
  </si>
  <si>
    <t>SH-AsylStat: Sozialhilfequote der Personen im erwerbsfähigen Alter nach Kanton</t>
  </si>
  <si>
    <t>SH-AsylStat: Sozialhilfequote nach Aufenthaltsstatus und Kanton</t>
  </si>
  <si>
    <t>SH-AsylStat:  Unterstützungseinheiten nach deren Struktur</t>
  </si>
  <si>
    <t>SH-AsylStat: Unterstützungseinheiten nach Wohnstatus</t>
  </si>
  <si>
    <t>SH-FlüStat: Bezugsdauer der abgeschlossenen Dossiers nach Struktur der Unterstützungseinheit</t>
  </si>
  <si>
    <t>SH-FlüStat: Bezugsdauer der laufenden Dossiers nach Struktur der Unterstützungseinheit</t>
  </si>
  <si>
    <t>SH-FlüStat: Hauptgrund der Beendigung von abgeschlossenen Dossiers</t>
  </si>
  <si>
    <t>SH-FlüStat: Sozialhilfebeziehende ab 18 Jahren nach Zivilstand</t>
  </si>
  <si>
    <t>SH-FlüStat: Sozialhilfebeziehende im Flüchtlingsbereich nach Kanton, Geschlecht, Altersklasse, Aufenthaltsstatus und Staatsangehörigkeit (Kategorie)</t>
  </si>
  <si>
    <t>SH-FlüStat: Sozialhilfebeziehende nach Aufenthaltsdauer</t>
  </si>
  <si>
    <t>SH-FlüStat: Sozialhilfebeziehende nach Aufenthaltsstatus</t>
  </si>
  <si>
    <t>SH-FlüStat: Sozialhilfebeziehende und Sozialhilfequote nach Kantonen</t>
  </si>
  <si>
    <t>SH-FlüStat: Sozialhilfebeziehende und Sozialhilfequote nach Nationalität</t>
  </si>
  <si>
    <t>SH-FlüStat: Sozialhilfebeziehende von 15 bis 64 Jahren nach Erwerbssituation</t>
  </si>
  <si>
    <t>SH-FlüStat: Sozialhilfebeziehende von 25 bis 64 Jahren nach höchster abgeschlossener Ausbildung</t>
  </si>
  <si>
    <t>SH-FlüStat: Sozialhilfequote der Personen im erwerbsfähigen Alter nach Kanton</t>
  </si>
  <si>
    <t>SH-FlüStat: Sozialhilfequote nach Aufenthaltsstatus und Kanton</t>
  </si>
  <si>
    <t>SH-FlüStat: Unterstützungseinheiten nach deren Struktur</t>
  </si>
  <si>
    <t>SH-FlüStat: Unterstützungseinheiten nach Wohnstatus</t>
  </si>
  <si>
    <t>Shopping in Zürich (Zürich Tourismus)</t>
  </si>
  <si>
    <t>Sicherheit bei der Internetnutzung in Schweizer Haushalten 2010 - 2014</t>
  </si>
  <si>
    <t>Sicherheit der Arbeitsstelle</t>
  </si>
  <si>
    <t>Sicherheitsgefühl im Alltag</t>
  </si>
  <si>
    <t>Sicherheitsgefühl nachts im Quartier</t>
  </si>
  <si>
    <t>SID</t>
  </si>
  <si>
    <t>Siedlungsabfälle</t>
  </si>
  <si>
    <t>Siedlungsentwicklung</t>
  </si>
  <si>
    <t>Siedlungsfläche</t>
  </si>
  <si>
    <t>Siedlungsfläche pro Einwohner</t>
  </si>
  <si>
    <t>Siedlungsverzeichnis</t>
  </si>
  <si>
    <t>Siedlungsverzeichnis des Kantons Thurgau</t>
  </si>
  <si>
    <t>Signalisierte Geschwindigkeit</t>
  </si>
  <si>
    <t>SILC Newsletter Nr. 1 Februar 2012</t>
  </si>
  <si>
    <t>Situation der ausgesteuerten Personen</t>
  </si>
  <si>
    <t>Situationsplan Loeffel, 1862</t>
  </si>
  <si>
    <t>Sitzdauer nach Geschlecht, Alter, Sprachgebiet, Bildungsniveau</t>
  </si>
  <si>
    <t>Sitzverteilung in den städtischen Exekutiven</t>
  </si>
  <si>
    <t>Sitzverteilung in den städtischen Volksvertretungen</t>
  </si>
  <si>
    <t>Skateranlage</t>
  </si>
  <si>
    <t>Solarenergiepotenziale der Schweizer Gemeinden</t>
  </si>
  <si>
    <t>Solarkataster</t>
  </si>
  <si>
    <t>Soll/Ist Vergleich Abfahrts-/Ankunftszeiten SBB (Vortag)</t>
  </si>
  <si>
    <t>Soll/Ist Vergleich Abfahrts-/Ankunftszeiten SBB (Vortag) – Zugersee</t>
  </si>
  <si>
    <t>Sonderabfälle</t>
  </si>
  <si>
    <t>Sonderabfälle nach Abfallgruppen</t>
  </si>
  <si>
    <t>Sonstige Beherbergungsbetriebe: Angebot in den EU-Ländern</t>
  </si>
  <si>
    <t>Sonstige Beherbergungsbetriebe: Ankünfte und Logiernächte in den EU-Ländern</t>
  </si>
  <si>
    <t>Soziale Kontakte nach soziodemografischen Merkmalen</t>
  </si>
  <si>
    <t>Soziale Kontakte von Menschen mit und ohne Behinderungen</t>
  </si>
  <si>
    <t>Soziale Partizipation, nach verschiedenen soziodemografischen Merkmalen</t>
  </si>
  <si>
    <t>Soziale Ungleichheit im Bildungswesen</t>
  </si>
  <si>
    <t>Soziale Ungleichheit und Gesundheit in der Schweiz</t>
  </si>
  <si>
    <t>Soziale Unterstützung nach Geschlecht, Alter, Bildungsniveau, Sprachgebiet</t>
  </si>
  <si>
    <t>Sozialhilfe</t>
  </si>
  <si>
    <t>Sozialhilfeausgaben je Einwohner der Thurgauer Gemeinden 2005-2017 [in CHF/Einwohner]</t>
  </si>
  <si>
    <t>Sozialhilfedossiers und Sozialhilfeempfänger/innen im Asylbereich pro Kanton,  30. Juni 2011 (Hochrechnung)</t>
  </si>
  <si>
    <t>Sozialhilfeempfänger/innen</t>
  </si>
  <si>
    <t>Sozialhilfeempfänger/innen (56-64 Jahre und 26-55 Jahre) nach Zivilstand</t>
  </si>
  <si>
    <t>Sozialhilfeempfänger/innen im Alter von 26-55 und 56-64 Jahren nach Geschlecht</t>
  </si>
  <si>
    <t>Sozialhilfeempfänger/innen im Asylbereich nach Aufenthaltsstatus, pro Kanton am 30. Juni (Hochrechnung)</t>
  </si>
  <si>
    <t>Sozialhilfeempfänger/innen im Asylbereich nach Wohnsituation pro Kanton im Juni (Hochrechnung)</t>
  </si>
  <si>
    <t>Sozialhilfeempfänger/innen nach Fallstruktur und Altersklassen</t>
  </si>
  <si>
    <t>Sozialhilfeempfänger/innen nach Grossregionen</t>
  </si>
  <si>
    <t>Sozialhilfeempfänger/innen nach Nationalität und Fallstruktur</t>
  </si>
  <si>
    <t>Sozialhilfe im Asyl- und Flüchtlingsbereich: Subvention des Bundes nach Kanton und Bereich</t>
  </si>
  <si>
    <t>Sozialhilfe im weiteren Sinn 2006 - 2014</t>
  </si>
  <si>
    <t>Sozialhilfequote [%]</t>
  </si>
  <si>
    <t>Sozialhilfequote</t>
  </si>
  <si>
    <t>Sozialhilfequote unverändert bei 3,3%</t>
  </si>
  <si>
    <t>Sozialhilfestatistik. Jahresbericht 2014 zur Schweizerischen Sozialhilfestatistik</t>
  </si>
  <si>
    <t>Sozialhilfe- und Armutsstatistik im Vergleich</t>
  </si>
  <si>
    <t>Sozialmedizinische Institutionen: Anzahl Klienten nach Alter und Geschlecht</t>
  </si>
  <si>
    <t>Sozialmedizinische Institutionen: Anzahl Plätze</t>
  </si>
  <si>
    <t>Sozialmedizinische Institutionen: Klienten</t>
  </si>
  <si>
    <t>Sozialstruktur der Schweiz</t>
  </si>
  <si>
    <t>Sozialtransfers reduzieren die Einkommensungleichheit</t>
  </si>
  <si>
    <t>Sozialzentrum</t>
  </si>
  <si>
    <t>Soziodemografie von Menschen mit und ohne Behinderungen</t>
  </si>
  <si>
    <t>Soziokulturelle Disparitäten: Die 4 Indizes</t>
  </si>
  <si>
    <t>Soziokulturelle Unterschiede in der Schweiz</t>
  </si>
  <si>
    <t>Sozioprofessionelle Kategorien nach Geschlecht, Nationalität, Altersgruppen, Familientyp</t>
  </si>
  <si>
    <t>Spannungsarme Gebiete</t>
  </si>
  <si>
    <t>Repräsentative Auswahl aus der Sammlung „Spezialsammlungen“ des Schweizerischen Nationalmuseums</t>
  </si>
  <si>
    <t>Spezifischer Heizenergieverbrauch von neuen Bauten</t>
  </si>
  <si>
    <t>Spielplätze</t>
  </si>
  <si>
    <t>Spitalaufenthalte 2008</t>
  </si>
  <si>
    <t>Spitalaufenthalte von Jugendlichen</t>
  </si>
  <si>
    <t>Spitalbehandlungen nach Alter und Geschlecht</t>
  </si>
  <si>
    <t>Spitallandschaft Schweiz 2011</t>
  </si>
  <si>
    <t>Spitalpersonal 2013</t>
  </si>
  <si>
    <t>Spitex</t>
  </si>
  <si>
    <t>Sportangebote in der Region Zürich (Zürich Tourismus)</t>
  </si>
  <si>
    <t>Sportgarderobe</t>
  </si>
  <si>
    <t>Sporthalle</t>
  </si>
  <si>
    <t>Sport und Bewegung</t>
  </si>
  <si>
    <t>Sprachen bei der Arbeit</t>
  </si>
  <si>
    <t>Sprachliche Praktiken in der Schweiz</t>
  </si>
  <si>
    <t>Staatliche F+E-Mittelzuweisung (GBAORD), nach Finanzierungsart</t>
  </si>
  <si>
    <t>Staatliche F+E-Mittelzuweisung (GBAORD), nach Ziel</t>
  </si>
  <si>
    <t>Staatsangehörige von EU28- und EFTA-Ländern in der Sozialhilfe</t>
  </si>
  <si>
    <t>Staatsausgaben nach Aufgabenbereichen (COFOG)</t>
  </si>
  <si>
    <t>Stadion</t>
  </si>
  <si>
    <t>Stadt Bern Orthofoto 1999 WMS</t>
  </si>
  <si>
    <t>Stadt Bern Orthofoto 2004 WMS</t>
  </si>
  <si>
    <t>Stadt Bern Orthofoto 2008 WMS</t>
  </si>
  <si>
    <t>Stadt Bern Orthofoto 2012 WMS</t>
  </si>
  <si>
    <t>Stadt Bern Orthofoto 2016 WMS</t>
  </si>
  <si>
    <t>Stadt Bern Orthofoto 2016 WMTS</t>
  </si>
  <si>
    <t>Städtefahrplan</t>
  </si>
  <si>
    <t>Städteporträts</t>
  </si>
  <si>
    <t>Stadtgebiet - Fläche in Hektaren nach Bodenbedeckungsart, seit 1936</t>
  </si>
  <si>
    <t>Stadtgebiet - Fläche in Hektaren nach Bodenbedeckungsart und Stadtkreis</t>
  </si>
  <si>
    <t>Städtische Bevölkerung: Agglomerationen, Kerne ausserhalb von Agglomerationen und mehrfach orientierte Gemeinden, 1991-2018</t>
  </si>
  <si>
    <t>Städtische Rechnung 2011, Budget 2012, Budget 2013</t>
  </si>
  <si>
    <t>Stadtkreise</t>
  </si>
  <si>
    <t>Stadtplan</t>
  </si>
  <si>
    <t>Stadtplan 1946</t>
  </si>
  <si>
    <t>Stadtplan 1955</t>
  </si>
  <si>
    <t>Stadtplan 1961</t>
  </si>
  <si>
    <t>Stadtplan 1967</t>
  </si>
  <si>
    <t>Stadtplan 1979</t>
  </si>
  <si>
    <t>Stadtplan 1987</t>
  </si>
  <si>
    <t>Stadtplan 1992</t>
  </si>
  <si>
    <t>Stadtplan farbig WMS</t>
  </si>
  <si>
    <t>Stadtplan farbig WMTS</t>
  </si>
  <si>
    <t>Stadtplan schwarz/weiss WMS</t>
  </si>
  <si>
    <t>Stadtplan schwarz/weiss WMTS</t>
  </si>
  <si>
    <t>Stadtplan von 1793</t>
  </si>
  <si>
    <t>Stadtplan von 1860</t>
  </si>
  <si>
    <t>Stadtplan von 1864 (Kellerplan)</t>
  </si>
  <si>
    <t>Stadtplan von 1900</t>
  </si>
  <si>
    <t>Stadtpolizei</t>
  </si>
  <si>
    <t>«Stadttunnel mit ZentrumPlus» (Behördenreferendum)</t>
  </si>
  <si>
    <t>Standardisiertes Bruttoerwerbseinkommen der Hochschulabsolvent/innen ein Jahr nach Studienabschluss</t>
  </si>
  <si>
    <t>Standardstraftaten nach Gesetzen und Titeln aus dem StGB bzw. BetmG, Stadt Bern</t>
  </si>
  <si>
    <t>Ständeratswahl 2011</t>
  </si>
  <si>
    <t>Ständeratswahl 2015</t>
  </si>
  <si>
    <t>Ständeratswahlen 2015</t>
  </si>
  <si>
    <t>Ständeratswahlen: Mandatsverteilung nach Parteien</t>
  </si>
  <si>
    <t>Ständeratswahlen: Mandatsverteilung nach Parteien, Geschlecht und Kanton</t>
  </si>
  <si>
    <t>Ständige ausländische Wohnbevölkerung nach Staatsangehörigkeit, 1980-2018</t>
  </si>
  <si>
    <t>Ständige und nichtständige ausländische Wohnbevölkerung nach Anwesenheitsbewilligung, 1981-2018</t>
  </si>
  <si>
    <t>Ständige und nichtständige Wohnbevölkerung nach institutionellen Gliederungen, Geburtsort, Geschlecht und Zivilstand</t>
  </si>
  <si>
    <t>Ständige und nichtständige Wohnbevölkerung nach institutionellen Gliederungen, Staatsangehörigkeit (Kategorie), Geburtsort, Geschlecht und Altersklasse</t>
  </si>
  <si>
    <t>Ständige und nichtständige Wohnbevölkerung nach institutionellen Gliederungen, Staatsangehörigkeit (Kategorie), Geschlecht und Alter</t>
  </si>
  <si>
    <t>Ständige und nichtständige Wohnbevölkerung nach institutionellen Gliederungen, Wohnort vor 1 Jahr, Staatsangehörigkeit (Auswahl), Geschlecht und Altersklasse, 2010-2018</t>
  </si>
  <si>
    <t>Ständige und nichtständige Wohnbevölkerung nach institutionellen Gliederungen, Wohnort vor 1 Jahr, Geschlecht und Alter</t>
  </si>
  <si>
    <t>Ständige und nichtständige Wohnbevölkerung nach institutionellen Gliederungen, Wohnort vor 1 Jahr, Staatsangehörigkeit (Auswahl), Geschlecht und Altersklasse, 2010</t>
  </si>
  <si>
    <t>Ständige und nichtständige Wohnbevölkerung nach institutionellen Gliederungen, Wohnort vor 1 Jahr, Staatsangehörigkeit (Auswahl), Geschlecht und Altersklasse, 2011</t>
  </si>
  <si>
    <t>Ständige und nichtständige Wohnbevölkerung nach institutionellen Gliederungen, Wohnort vor 1 Jahr, Staatsangehörigkeit (Auswahl), Geschlecht und Altersklasse, 2012</t>
  </si>
  <si>
    <t>Ständige und nichtständige Wohnbevölkerung nach institutionellen Gliederungen, Wohnort vor 1 Jahr, Staatsangehörigkeit (Auswahl), Geschlecht und Altersklasse, 2013</t>
  </si>
  <si>
    <t>Ständige und nichtständige Wohnbevölkerung nach institutionellen Gliederungen, Wohnort vor 1 Jahr, Staatsangehörigkeit (Auswahl), Geschlecht und Altersklasse, 2014</t>
  </si>
  <si>
    <t>Ständige und nichtständige Wohnbevölkerung nach institutionellen Gliederungen, Wohnort vor 1 Jahr, Staatsangehörigkeit (Auswahl), Geschlecht und Altersklasse, 2015</t>
  </si>
  <si>
    <t>Ständige und nichtständige Wohnbevölkerung nach institutionellen Gliederungen, Wohnort vor 1 Jahr, Staatsangehörigkeit (Auswahl), Geschlecht und Altersklasse, 2016</t>
  </si>
  <si>
    <t>Ständige und nichtständige Wohnbevölkerung nach institutionellen Gliederungen, Wohnort vor 1 Jahr, Staatsangehörigkeit (Auswahl), Geschlecht und Altersklasse, 2017</t>
  </si>
  <si>
    <t>Ständige und nichtständige Wohnbevölkerung nach institutionellen Gliederungen, Wohnort vor 1 Jahr, Staatsangehörigkeit (Auswahl), Geschlecht und Altersklasse, 2018</t>
  </si>
  <si>
    <t>Ständige und nichtständige Wohnbevölkerung nach Kanton, Anwesenheitsbewilligung, Geburtsort, Geschlecht und Alter</t>
  </si>
  <si>
    <t>Ständige und nichtständige Wohnbevölkerung nach Kanton, Anwesenheitsbewilligung, Geschlecht, Altersklasse und Staatsangehörigkeit</t>
  </si>
  <si>
    <t>Ständige und nichtständige Wohnbevölkerung nach Kanton, Anwesenheitsbewilligung, Staatsangehörigkeit, Geschlecht und Alter, 2010</t>
  </si>
  <si>
    <t>Ständige und nichtständige Wohnbevölkerung nach Kanton, Anwesenheitsbewilligung, Staatsangehörigkeit, Geschlecht und Alter, 2016</t>
  </si>
  <si>
    <t>Ständige und nichtständige Wohnbevölkerung nach Kanton, Anwesenheitsbewilligung, Staatsangehörigkeit, Geschlecht und Alter, 2017</t>
  </si>
  <si>
    <t>Ständige und nichtständige Wohnbevölkerung nach Kanton, Anwesenheitsbewilligung, Staatsangehörigkeit, Geschlecht und Alter, 2018</t>
  </si>
  <si>
    <t>Ständige und nichtständige Wohnbevölkerung nach Kanton, Geschlecht, Anwesenheitsbewilligung, Alter und Staatsangehörigkeit (Land), 2011</t>
  </si>
  <si>
    <t>Ständige und nichtständige Wohnbevölkerung nach Kanton, Geschlecht, Anwesenheitsbewilligung, Alter und Staatsangehörigkeit (Land), 2012</t>
  </si>
  <si>
    <t>Ständige und nichtständige Wohnbevölkerung nach Kanton, Geschlecht, Anwesenheitsbewilligung, Alter und Staatsangehörigkeit (Land), 2013</t>
  </si>
  <si>
    <t>Ständige und nichtständige Wohnbevölkerung nach Kanton, Geschlecht, Anwesenheitsbewilligung, Alter und Staatsangehörigkeit (Land), 2014</t>
  </si>
  <si>
    <t>Ständige und nichtständige Wohnbevölkerung nach Kanton, Geschlecht, Anwesenheitsbewilligung, Alter und Staatsangehörigkeit (Land), 2015</t>
  </si>
  <si>
    <t>Ständige und Nichtständige Wohnbevölkerung nach Kanton, Geschlecht, Staatsangehörigkeit, Geburtsstaat und Alter, 2010-2011</t>
  </si>
  <si>
    <t>Ständige und Nichtständige Wohnbevölkerung nach Kanton, Geschlecht, Staatsangehörigkeit, Geburtsstaat und Alter, 2012-2013</t>
  </si>
  <si>
    <t>Ständige und nichtständige Wohnbevölkerung nach Kanton, Staatsangehörigkeit (Auswahl), Geburtsstaat, Geschlecht und Alter, 2016-2017</t>
  </si>
  <si>
    <t>Ständige und nichtständige Wohnbevölkerung nach Kanton, Staatsangehörigkeit (Auswahl), Geburtsstaat, Geschlecht und Alter, 2018</t>
  </si>
  <si>
    <t>Ständige und nichtständige Wohnbevölkerung nach Kanton, Staatsangehörigkeit, Geburtsstaat, Geschlecht und Zivilstand, 2016-2017</t>
  </si>
  <si>
    <t>Ständige und nichtständige Wohnbevölkerung nach Kanton, Staatsangehörigkeit, Geburtsstaat, Geschlecht und Zivilstand, 2018</t>
  </si>
  <si>
    <t>Ständige Wohnbevölkerung ab 15 Jahren nach Hauptsprachen, nach Kanton und Stadt</t>
  </si>
  <si>
    <t>Ständige Wohnbevölkerung ab 15 Jahren nach Religionszugehörigkeit</t>
  </si>
  <si>
    <t>Ständige Wohnbevölkerung ab 15 Jahren nach Religionszugehörigkeit, nach Kanton und Stadt</t>
  </si>
  <si>
    <t>Ständige Wohnbevölkerung, Erwerbstätige, Auszubildende: Pendler nach Kantonen</t>
  </si>
  <si>
    <t>Ständige Wohnbevölkerung Kanton Thurgau nach verschiedenen Merkmalen (Alter, Nationalität, Geschlecht)</t>
  </si>
  <si>
    <t>Ständige Wohnbevölkerung nach Geschlecht, Alter, Geburtsort und Staatsangehörigkeitskategorie, 2010-2018</t>
  </si>
  <si>
    <t>Ständige Wohnbevölkerung nach Geschlecht, Geburtsort, Anwesenheitsdauer, Staatsangehörigkeitskategorie und Anwesenheitsbewilligung, 2010-2018</t>
  </si>
  <si>
    <t>Ständige Wohnbevölkerung nach Staatsangehörigkeitskategorie und Geschlecht, nach Kanton und Stadt, 1999-2018</t>
  </si>
  <si>
    <t>Standorte der automatischen Zählgeräte für den Fuss- und Veloverkehr</t>
  </si>
  <si>
    <t>Standorte der Musikschule Konservatorium Zürich (MKZ) im 1. Semester 2019/2020</t>
  </si>
  <si>
    <t>Standorte Stadtverwaltung Bern</t>
  </si>
  <si>
    <t>Staatsrechnung / Voranschlag: Einnahmen und Ausgaben des Bundes für das abgelaufene und das folgende Jahr (1848–2014)</t>
  </si>
  <si>
    <t>Statische Waldgrenzen</t>
  </si>
  <si>
    <t>Statistik Alterssicherung</t>
  </si>
  <si>
    <t>Statistikdatenbank STADA2 der Fachstelle für Statistik des Kantons St.Gallen</t>
  </si>
  <si>
    <t>Statistik der Arztpraxen und ambulanten Zentren (MAS)</t>
  </si>
  <si>
    <t>Statistik der beruflichen Grundbildung 2010</t>
  </si>
  <si>
    <t>Statistik der Hilfe und Pflege zu Hause. Ergebnisse 2014 : Zahlen und Trends</t>
  </si>
  <si>
    <t>Statistik der Jugendstrafurteile 2003</t>
  </si>
  <si>
    <t>Statistik der Kosten und der Finanzierung des Verkehrs</t>
  </si>
  <si>
    <t>Statistik der Kosten und Finanzierung des Gesundheitswesens</t>
  </si>
  <si>
    <t>Statistik der medizinisch unterstützten Fortpflanzung</t>
  </si>
  <si>
    <t>Statistik der natürlichen Bevölkerungsbewegung (BEVNAT) 2009 - Definitive Ergebnisse</t>
  </si>
  <si>
    <t>Statistik der Schweizer Städte: Arbeitslose nach Geschlecht und Sektor im Jahresdurchschnitt</t>
  </si>
  <si>
    <t>Statistik der Schweizer Städte: Ausländerbestand, 2011</t>
  </si>
  <si>
    <t>Statistik der Schweizer Städte: Bevölkerungsbilanz 2011</t>
  </si>
  <si>
    <t>Statistik der Schweizer Städte: Direkte Bundessteuer, Kopfquoten im Vergleich</t>
  </si>
  <si>
    <t>Statistik der Schweizer Städte: Kommunale Aktiven, 2010</t>
  </si>
  <si>
    <t>Statistik der Schweizer Städte: Kommunale Ausgaben, 2010</t>
  </si>
  <si>
    <t>Statistik der Schweizer Städte: Kommunale Ausgaben nach Aufgabengebieten, 2010</t>
  </si>
  <si>
    <t>Statistik der Schweizer Städte: Kommunale Einnahmen in 1000 Franken</t>
  </si>
  <si>
    <t>Statistik der Schweizer Städte: Kommunale Passiven, 2010</t>
  </si>
  <si>
    <t>Statistik der Schweizer Städte: Motorfahrzeuge</t>
  </si>
  <si>
    <t>Statistik der Schweizer Städte: Schulwesen</t>
  </si>
  <si>
    <t>Statistik der Schweizer Städte: Stadtgebiet nach Bodennutzungsart gemäss Arealstatistik des BFS</t>
  </si>
  <si>
    <t>Statistik der Schweizer Städte: Steuerbelastung nach Reinvermögen erwerbstätiger Verheirateter ohne Kinder</t>
  </si>
  <si>
    <t>Statistik der Schweizer Städte: Steuerbelastung Verheirateter Alleinverdiener mit zwei Kindern in der Schweiz</t>
  </si>
  <si>
    <t>Statistik der Schweizer Städte: Steuerbelastung Verheirateter Alleinverdiener ohne Kinder in der Schweiz</t>
  </si>
  <si>
    <t>Statistik der Schweizer Städte: Steuerbelastung von ledigen, unselbständig erwerbenden Personen in der Schweiz</t>
  </si>
  <si>
    <t>Statistik der Schweizer Städte: Steuerbelastung von verheirateten Rentnern, beide Ehegatten über 65 Jahre alt</t>
  </si>
  <si>
    <t>Statistik der Schweizer Städte: Strassenrechnung</t>
  </si>
  <si>
    <t>Statistik der Schweizer Städte: Wasser- und Gasversorgung</t>
  </si>
  <si>
    <t>Statistik der Schweizer Städte: Wohnbevölkerung 1930-2011</t>
  </si>
  <si>
    <t>Statistik der Schweizer Städte: Wohnbevölkerung nach Altersklasse</t>
  </si>
  <si>
    <t>Statistik der Schweizer Städte: Wohnbevölkerung nach Aufenthaltsbewilligung, 2011</t>
  </si>
  <si>
    <t>Statistik der Schweizer Städte: Wohnbevölkerung nach Geschlecht und Zivilstand, 2011</t>
  </si>
  <si>
    <t>Statistik der Schweizer Städte: Wohnbevölkerung nach Herkunft und Geburtsort, 2011</t>
  </si>
  <si>
    <t>Statistik der Schweizer Städte: Wohnungsbestand und -zuwachs, 2011</t>
  </si>
  <si>
    <t>Statistik der sozialmedizinischen Institutionen 2015 - Standardtabellen</t>
  </si>
  <si>
    <t>Statistik des jährlichen Bevölkerungsstandes (ESPOP) 2009</t>
  </si>
  <si>
    <t>Statistik des Schwangerschaftsabbruchs 2014</t>
  </si>
  <si>
    <t>Statistik des Schwangerschaftsabbruchs. Resultate 2006</t>
  </si>
  <si>
    <t>Statistische Informationen aus der Urteilsstatistik zur Umsetzung der Ausschaffungsinitiative</t>
  </si>
  <si>
    <t>Statistische Quartiere</t>
  </si>
  <si>
    <t>Statistische Raumeinheiten</t>
  </si>
  <si>
    <t>Statistischer Bericht zur Integration der Bevölkerung mit Migrationshintergrund</t>
  </si>
  <si>
    <t>Statistischer Sozialbericht Schweiz: Aktualisierung der Hauptindikatoren</t>
  </si>
  <si>
    <t>Statistisches Jahrbuch der Schweiz 1891</t>
  </si>
  <si>
    <t>Statistisches Jahrbuch der Schweiz 1892</t>
  </si>
  <si>
    <t>Statistisches Jahrbuch der Schweiz 1893</t>
  </si>
  <si>
    <t>Statistisches Jahrbuch der Schweiz 1894</t>
  </si>
  <si>
    <t>Statistisches Jahrbuch der Schweiz 1895</t>
  </si>
  <si>
    <t>Statistisches Jahrbuch der Schweiz 1896</t>
  </si>
  <si>
    <t>Statistisches Jahrbuch der Schweiz 1898</t>
  </si>
  <si>
    <t>Statistisches Jahrbuch der Schweiz 1899</t>
  </si>
  <si>
    <t>Statistisches Jahrbuch der Schweiz 1900</t>
  </si>
  <si>
    <t>Statistisches Jahrbuch der Schweiz 1901</t>
  </si>
  <si>
    <t>Statistisches Jahrbuch der Schweiz 1902</t>
  </si>
  <si>
    <t>Statistisches Jahrbuch der Schweiz 1903</t>
  </si>
  <si>
    <t>Statistisches Jahrbuch der Schweiz 1904</t>
  </si>
  <si>
    <t>Statistisches Jahrbuch der Schweiz 1905</t>
  </si>
  <si>
    <t>Statistisches Jahrbuch der Schweiz 1906</t>
  </si>
  <si>
    <t>Statistisches Jahrbuch der Schweiz 1907</t>
  </si>
  <si>
    <t>Statistisches Jahrbuch der Schweiz 1908</t>
  </si>
  <si>
    <t>Statistisches Jahrbuch der Schweiz 1909</t>
  </si>
  <si>
    <t>Statistisches Jahrbuch der Schweiz 1910</t>
  </si>
  <si>
    <t>Statistisches Jahrbuch der Schweiz 1911</t>
  </si>
  <si>
    <t>Statistisches Jahrbuch der Schweiz 1912</t>
  </si>
  <si>
    <t>Statistisches Jahrbuch der Schweiz 1913</t>
  </si>
  <si>
    <t>Statistisches Jahrbuch der Schweiz 1914</t>
  </si>
  <si>
    <t>Statistisches Jahrbuch der Schweiz 1915</t>
  </si>
  <si>
    <t>Statistisches Jahrbuch der Schweiz 1916</t>
  </si>
  <si>
    <t>Statistisches Jahrbuch der Schweiz 1917</t>
  </si>
  <si>
    <t>Statistisches Jahrbuch der Schweiz 1918</t>
  </si>
  <si>
    <t>Statistisches Jahrbuch der Schweiz 1919</t>
  </si>
  <si>
    <t>Statistisches Jahrbuch der Schweiz 1920</t>
  </si>
  <si>
    <t>Statistisches Jahrbuch der Schweiz 1921</t>
  </si>
  <si>
    <t>Statistisches Jahrbuch der Schweiz 1922</t>
  </si>
  <si>
    <t>Statistisches Jahrbuch der Schweiz 1923</t>
  </si>
  <si>
    <t>Statistisches Jahrbuch der Schweiz 1924</t>
  </si>
  <si>
    <t>Statistisches Jahrbuch der Schweiz 1925</t>
  </si>
  <si>
    <t>Statistisches Jahrbuch der Schweiz 1926</t>
  </si>
  <si>
    <t>Statistisches Jahrbuch der Schweiz 1927</t>
  </si>
  <si>
    <t>Statistisches Jahrbuch der Schweiz 1928</t>
  </si>
  <si>
    <t>Statistisches Jahrbuch der Schweiz 1929</t>
  </si>
  <si>
    <t>Statistisches Jahrbuch der Schweiz 1930</t>
  </si>
  <si>
    <t>Statistisches Jahrbuch der Schweiz 1931</t>
  </si>
  <si>
    <t>Statistisches Jahrbuch der Schweiz 1932</t>
  </si>
  <si>
    <t>Statistisches Jahrbuch der Schweiz 1933</t>
  </si>
  <si>
    <t>Statistisches Jahrbuch der Schweiz 1934</t>
  </si>
  <si>
    <t>Statistisches Jahrbuch der Schweiz 1935</t>
  </si>
  <si>
    <t>Statistisches Jahrbuch der Schweiz 1936</t>
  </si>
  <si>
    <t>Statistisches Jahrbuch der Schweiz 1937</t>
  </si>
  <si>
    <t>Statistisches Jahrbuch der Schweiz 1938</t>
  </si>
  <si>
    <t>Statistisches Jahrbuch der Schweiz 1939</t>
  </si>
  <si>
    <t>Statistisches Jahrbuch der Schweiz 1940</t>
  </si>
  <si>
    <t>Statistisches Jahrbuch der Schweiz 1941</t>
  </si>
  <si>
    <t>Statistisches Jahrbuch der Schweiz 1942</t>
  </si>
  <si>
    <t>Statistisches Jahrbuch der Schweiz 1943</t>
  </si>
  <si>
    <t>Statistisches Jahrbuch der Schweiz 1944</t>
  </si>
  <si>
    <t>Statistisches Jahrbuch der Schweiz 1945</t>
  </si>
  <si>
    <t>Statistisches Jahrbuch der Schweiz 1946</t>
  </si>
  <si>
    <t>Statistisches Jahrbuch der Schweiz 1947</t>
  </si>
  <si>
    <t>Statistisches Jahrbuch der Schweiz 1948</t>
  </si>
  <si>
    <t>Statistisches Jahrbuch der Schweiz 1949</t>
  </si>
  <si>
    <t>Statistisches Jahrbuch der Schweiz 1950</t>
  </si>
  <si>
    <t>Statistisches Jahrbuch der Schweiz 1951</t>
  </si>
  <si>
    <t>Statistisches Jahrbuch der Schweiz 1952</t>
  </si>
  <si>
    <t>Statistisches Jahrbuch der Schweiz 1953</t>
  </si>
  <si>
    <t>Statistisches Jahrbuch der Schweiz 1954</t>
  </si>
  <si>
    <t>Statistisches Jahrbuch der Schweiz 1955</t>
  </si>
  <si>
    <t>Statistisches Jahrbuch der Schweiz 1956</t>
  </si>
  <si>
    <t>Statistisches Jahrbuch der Schweiz 1957</t>
  </si>
  <si>
    <t>Statistisches Jahrbuch der Schweiz 1958</t>
  </si>
  <si>
    <t>Statistisches Jahrbuch der Schweiz 1959-60</t>
  </si>
  <si>
    <t>Statistisches Jahrbuch der Schweiz 1961</t>
  </si>
  <si>
    <t>Statistisches Jahrbuch der Schweiz 1962</t>
  </si>
  <si>
    <t>Statistisches Jahrbuch der Schweiz 1963</t>
  </si>
  <si>
    <t>Statistisches Jahrbuch der Schweiz 1964</t>
  </si>
  <si>
    <t>Statistisches Jahrbuch der Schweiz 1965</t>
  </si>
  <si>
    <t>Statistisches Jahrbuch der Schweiz 1966</t>
  </si>
  <si>
    <t>Statistisches Jahrbuch der Schweiz 1967</t>
  </si>
  <si>
    <t>Statistisches Jahrbuch der Schweiz 1968</t>
  </si>
  <si>
    <t>Statistisches Jahrbuch der Schweiz 1969</t>
  </si>
  <si>
    <t>Statistisches Jahrbuch der Schweiz 1970</t>
  </si>
  <si>
    <t>Statistisches Jahrbuch der Schweiz 1971</t>
  </si>
  <si>
    <t>Statistisches Jahrbuch der Schweiz 1972</t>
  </si>
  <si>
    <t>Statistisches Jahrbuch der Schweiz 1973</t>
  </si>
  <si>
    <t>Statistisches Jahrbuch der Schweiz 1974</t>
  </si>
  <si>
    <t>Statistisches Jahrbuch der Schweiz 1975</t>
  </si>
  <si>
    <t>Statistisches Jahrbuch der Schweiz 1976</t>
  </si>
  <si>
    <t>Statistisches Jahrbuch der Schweiz 1977</t>
  </si>
  <si>
    <t>Statistisches Jahrbuch der Schweiz 1978</t>
  </si>
  <si>
    <t>Statistisches Jahrbuch der Schweiz 1979</t>
  </si>
  <si>
    <t>Statistisches Jahrbuch der Schweiz 1980</t>
  </si>
  <si>
    <t>Statistisches Jahrbuch der Schweiz 1981</t>
  </si>
  <si>
    <t>Statistisches Jahrbuch der Schweiz 1982</t>
  </si>
  <si>
    <t>Statistisches Jahrbuch der Schweiz 1983</t>
  </si>
  <si>
    <t>Statistisches Jahrbuch der Schweiz 1984</t>
  </si>
  <si>
    <t>Statistisches Jahrbuch der Schweiz 1985</t>
  </si>
  <si>
    <t>Statistisches Jahrbuch der Schweiz 1986</t>
  </si>
  <si>
    <t>Statistisches Jahrbuch der Schweiz 1987-88</t>
  </si>
  <si>
    <t>Statistisches Jahrbuch der Schweiz 1989</t>
  </si>
  <si>
    <t>Statistisches Jahrbuch der Schweiz 1990</t>
  </si>
  <si>
    <t>Statistisches Jahrbuch der Schweiz 1991</t>
  </si>
  <si>
    <t>Statistisches Jahrbuch der Schweiz 1992</t>
  </si>
  <si>
    <t>Statistisches Jahrbuch der Schweiz 1993</t>
  </si>
  <si>
    <t>Statistisches Jahrbuch der Schweiz 1994</t>
  </si>
  <si>
    <t>Statistisches Jahrbuch der Schweiz 1995</t>
  </si>
  <si>
    <t>Statistisches Jahrbuch der Schweiz 1996</t>
  </si>
  <si>
    <t>Statistisches Jahrbuch der Schweiz 1997</t>
  </si>
  <si>
    <t>Statistisches Jahrbuch der Schweiz 1998</t>
  </si>
  <si>
    <t>Statistisches Jahrbuch der Schweiz 1999</t>
  </si>
  <si>
    <t>Statistisches Jahrbuch der Schweiz 2000</t>
  </si>
  <si>
    <t>Statistisches Jahrbuch der Schweiz 2001</t>
  </si>
  <si>
    <t>Statistisches Jahrbuch der Schweiz 2002</t>
  </si>
  <si>
    <t>Statistisches Jahrbuch der Schweiz 2003</t>
  </si>
  <si>
    <t>Statistisches Jahrbuch der Schweiz 2004</t>
  </si>
  <si>
    <t>Statistisches Jahrbuch der Schweiz 2005</t>
  </si>
  <si>
    <t>Statistisches Jahrbuch der Schweiz 2006</t>
  </si>
  <si>
    <t>Statistisches Jahrbuch der Schweiz 2007</t>
  </si>
  <si>
    <t>Statistisches Jahrbuch der Schweiz 2008</t>
  </si>
  <si>
    <t>Statistisches Jahrbuch der Schweiz 2009</t>
  </si>
  <si>
    <t>Statistisches Jahrbuch der Schweiz 2010</t>
  </si>
  <si>
    <t>Statistisches Jahrbuch der Schweiz 2011</t>
  </si>
  <si>
    <t>Statistisches Jahrbuch der Schweiz 2012</t>
  </si>
  <si>
    <t>Statistisches Jahrbuch der Schweiz 2013</t>
  </si>
  <si>
    <t>Statistisches Jahrbuch der Schweiz 2014</t>
  </si>
  <si>
    <t>Statistisches Jahrbuch der Schweiz 2015</t>
  </si>
  <si>
    <t>Statistisches Jahrbuch der Schweiz 2016</t>
  </si>
  <si>
    <t>Statistisches Jahrbuch der Schweiz 2017</t>
  </si>
  <si>
    <t>Statistisches Jahrbuch der Schweiz 2018</t>
  </si>
  <si>
    <t>Statistisches Jahrbuch der Schweiz 2019</t>
  </si>
  <si>
    <t>Statistisches Mehrjahresprogramm des Bundes 2016-2019</t>
  </si>
  <si>
    <t>Statistische Zone</t>
  </si>
  <si>
    <t>Portal Statistik der obligatorischen Krankenversicherung</t>
  </si>
  <si>
    <t>Weitere Statistiken zur obligatorische Krankenversicherung</t>
  </si>
  <si>
    <t>StatSanté 1/2002</t>
  </si>
  <si>
    <t>Steinbrüche 1915</t>
  </si>
  <si>
    <t>Steinbrüche 1965</t>
  </si>
  <si>
    <t>Steinbrüche 1980</t>
  </si>
  <si>
    <t>Steinbrüche 1995</t>
  </si>
  <si>
    <t>Sterbealter nach Herkunft und Geschlecht, seit 1993</t>
  </si>
  <si>
    <t>Sterbefälle [Pers.]</t>
  </si>
  <si>
    <t>Sterbefälle und Sterbeziffern wichtiger Todesursachen, Frauen, seit 1970</t>
  </si>
  <si>
    <t>Sterbefälle und Sterbeziffern wichtiger Todesursachen, Männer, seit 1970</t>
  </si>
  <si>
    <t>Sterbefälle und Sterbeziffern wichtiger Todesursachen, nach Alter, Frauen</t>
  </si>
  <si>
    <t>Sterbefälle und Sterbeziffern wichtiger Todesursachen, nach Alter, Männer</t>
  </si>
  <si>
    <t>Sterbefälle wichtiger Todesursachen nach Geschlecht</t>
  </si>
  <si>
    <t>Sterberate (5-J.-mittel) [pro 1000 Einw.]</t>
  </si>
  <si>
    <t>Sterberate [pro 1000 Einw.]</t>
  </si>
  <si>
    <t>Sterbetafeln für die Schweiz 2008/2013</t>
  </si>
  <si>
    <t>Sterbeziffern für 30 wichtige Todesursachen nach Geschlecht</t>
  </si>
  <si>
    <t>Sterblichkeit und deren Hauptursachen in der Schweiz, 2015</t>
  </si>
  <si>
    <t>Sterblichkeit und deren Hauptursachen in der Schweiz, 2016</t>
  </si>
  <si>
    <t>Steuerbares Einkommen natürliche Pers. [Mio.Fr.]</t>
  </si>
  <si>
    <t>Steuerbares Vermögen natürliche Pers. [Mio.Fr.]</t>
  </si>
  <si>
    <t>Steuerb. Einkommen natürl. Pers. 25%-Quantil [Fr.]</t>
  </si>
  <si>
    <t>Steuerb. Einkommen natürl. Pers. 75%-Quantil [Fr.]</t>
  </si>
  <si>
    <t>Steuerb. Einkommen natürl. Pers. Durchschn. [Fr.]</t>
  </si>
  <si>
    <t>Steuerb. Einkommen natürl. Pers. Median [Fr.]</t>
  </si>
  <si>
    <t>Steuerbelastung in der Schweiz: Natürliche Personen - Erwerbsfähiger Verheirateter ohne Kinder</t>
  </si>
  <si>
    <t>Steuerbelastung in der Schweiz: Natürliche Personen - Lediger, unselbstständig Erwerbender mit eigenem Haushalt,</t>
  </si>
  <si>
    <t>Steuerbelastung in der Schweiz: Natürliche Personen - Verheirateter Alleinverdiener mit 2 Kindern</t>
  </si>
  <si>
    <t>Steuerbelastung in der Schweiz: Natürliche Personen - Verheirateter Alleinverdiener ohne Kinder</t>
  </si>
  <si>
    <t>Steuerbelastung in der Schweiz: Natürliche Personen - Verheirateter Rentner, beide Ehegatten über 65 Jahre alt</t>
  </si>
  <si>
    <t>Steuerb. Vermögen natürl. Pers. 25%-Quantil [Fr.]</t>
  </si>
  <si>
    <t>Steuerb. Vermögen natürl. Pers. 75%-Quantil [Fr.]</t>
  </si>
  <si>
    <t>Steuerb. Vermögen natürl. Pers. Durchschn. [Fr.]</t>
  </si>
  <si>
    <t>Steuerb. Vermögen natürl. Pers. Median [Fr.]</t>
  </si>
  <si>
    <t>Steuerertrag allgemeine Gemeindesteuern [Mio.Fr.]</t>
  </si>
  <si>
    <t>Steuerertrag Grundsteuern [Mio.Fr.]</t>
  </si>
  <si>
    <t>Steuerertrag Kirchgemeinden [Mio.Fr.]</t>
  </si>
  <si>
    <t>Steuerertrag Politische/Schulgemeinde [Mio.Fr.]</t>
  </si>
  <si>
    <t>Steuerertrag Total [Mio.Fr.]</t>
  </si>
  <si>
    <t>Steuerertrag von juristischen Personen [Mio.Fr.]</t>
  </si>
  <si>
    <t>Steuerertrag von natürlichen Personen [Mio.Fr.]</t>
  </si>
  <si>
    <t>Steuerfüsse der Thurgauer Gemeinden [in %]</t>
  </si>
  <si>
    <t>Steuerfuss juristische Personen [%]</t>
  </si>
  <si>
    <t>Steuerfuss (ohne Kirchen) [%]</t>
  </si>
  <si>
    <t>Steuergesetzrevision</t>
  </si>
  <si>
    <t>Steuerkraft (arith. Mittel 3 Jahre) [Mio.Fr.]</t>
  </si>
  <si>
    <t>Steuerkraft ber. (arith. Mittel 3 Jahre) [Mio.Fr.]</t>
  </si>
  <si>
    <t>Steuerkraft berichtigt [Mio.Fr.]</t>
  </si>
  <si>
    <t>Steuerkraft berichtigt pro Kopf [Fr.]</t>
  </si>
  <si>
    <t>Steuerkraft ber. pro Kopf (arith. Mittel 3J) [Fr.]</t>
  </si>
  <si>
    <t>Steuerkraft [Mio.Fr.]</t>
  </si>
  <si>
    <t>Steuerkraft pro Kopf (arith. Mittel 3 Jh.) [Fr.]</t>
  </si>
  <si>
    <t>Steuerkraft pro Kopf [Fr.]</t>
  </si>
  <si>
    <t>Steuern</t>
  </si>
  <si>
    <t>Steuerpflichtige juristische Personen [Anz.]</t>
  </si>
  <si>
    <t>Steuerpflichtige natürliche Personen [Anz.]</t>
  </si>
  <si>
    <t>Stickoxid-Emissionen</t>
  </si>
  <si>
    <t>Stickstoffbilanz der Landwirtschaft</t>
  </si>
  <si>
    <t>Stickstoffdioxid-Immissionen</t>
  </si>
  <si>
    <t>Stickstoffeintrag Wald</t>
  </si>
  <si>
    <t>Stimmlokal</t>
  </si>
  <si>
    <t>Stipendien 1971-2003: Betrag, Betrag pro Kopf, Bezügerinnen und Bezüger und Bundessubvention, pro Kanton in der Schweiz</t>
  </si>
  <si>
    <t>Stipendien: Betrag, Bezügerinnen und Bezüger nach Ausländerkategorie und Kanton</t>
  </si>
  <si>
    <t>Stipendien: Betrag, Bezügerinnen und Bezüger nach Bildungsstufe und Kanton (Überblick)</t>
  </si>
  <si>
    <t>Stipendien: Betrag, Bezügerinnen und Bezüger nach Typ der Ausbildung und Kanton</t>
  </si>
  <si>
    <t>Stipendien: Betrag nach Geschlecht, Alter und ausgewählten Ausbildungsmerkmalen, nach Kanton</t>
  </si>
  <si>
    <t>Stipendien: Betrag und Bezügerinnen und Bezüger nach Bildungsstufe und Kanton (Detailansicht)</t>
  </si>
  <si>
    <t>Stipendien: Bezügerinnen und Bezüger nach ausgewählten Ausbildungsmerkmalen, nach Kanton</t>
  </si>
  <si>
    <t>Stipendien: Bezügerinnen und Bezüger nach Geschlecht und Alter, nach Kanton</t>
  </si>
  <si>
    <t>Störfälle und Ereignisse</t>
  </si>
  <si>
    <t>Straffälliges Verhalten im Strassenverkehr und Polizeikontrollen</t>
  </si>
  <si>
    <t>Strafgesetzbuch: Auswahl von Straftaten, nach Kanton</t>
  </si>
  <si>
    <t>Strafgesetzbuch: Auswahl von Straftaten, nach Städten ab 30'000 Einwohner</t>
  </si>
  <si>
    <t>Strafrechtliche Verurteilung und Rückfallraten</t>
  </si>
  <si>
    <t>Straf- und Massnahmenvollzug: Einweisungen der über 49-jährigen Personen</t>
  </si>
  <si>
    <t>Straf- und Massnahmenvollzug: Einweisungen, mittlerer Bestand, Aufenthaltstage</t>
  </si>
  <si>
    <t>Straf- und Massnahmenvollzug: Einweisungen nach Hauptentscheid</t>
  </si>
  <si>
    <t>Straf- und Massnahmenvollzug: Entlassungen nach Geschlecht, Nationalität und Alter</t>
  </si>
  <si>
    <t>Straf- und Massnahmenvollzug: Entlassungen nach Vollzugsregime</t>
  </si>
  <si>
    <t>Straf- und Massnahmenvollzug: Entlassungsart und Aufenthaltsdauer</t>
  </si>
  <si>
    <t>Straf- und Massnahmenvollzug: Mittlerer Insassenbestand der über 49-jährigen Personen</t>
  </si>
  <si>
    <t>Straf- und Massnahmenvollzug: Mittlerer Insassenbestand nach Geschlecht, Nationalität und Alter</t>
  </si>
  <si>
    <t>Straf- und Massnahmenvollzug: Mittlerer Insassenbestand nach Hauptentscheid</t>
  </si>
  <si>
    <t>Strafurteile Erwachsene 2014</t>
  </si>
  <si>
    <t>Strafurteilsstatistik 1984-2014</t>
  </si>
  <si>
    <t>Strafvollzug: Mittlerer Insassenbestand nach Geschlecht, Nationalität und Alter</t>
  </si>
  <si>
    <t>Strassenbezeichnungen</t>
  </si>
  <si>
    <t>Strassenfahrzeugbestand: Anhänger 2010-2014</t>
  </si>
  <si>
    <t>Strassenfahrzeugbestand: Anhänger ab 2015</t>
  </si>
  <si>
    <t>Strassenfahrzeugbestand: Industriefahrzeuge 2010-2014</t>
  </si>
  <si>
    <t>Strassenfahrzeugbestand: Industriefahrzeuge ab 2015</t>
  </si>
  <si>
    <t>Strassenfahrzeugbestand: Landwirtschaftsfahrzeuge 2010-2014</t>
  </si>
  <si>
    <t>Strassenfahrzeugbestand: Landwirtschaftsfahrzeuge ab 2015</t>
  </si>
  <si>
    <t>Strassenfahrzeugbestand: Motorräder 2010-2014</t>
  </si>
  <si>
    <t>Strassenfahrzeugbestand: Motorräder ab 2015</t>
  </si>
  <si>
    <t>Strassenfahrzeugbestand nach Fahrzeuggruppe und Kanton</t>
  </si>
  <si>
    <t>Strassenfahrzeugbestand: Personentransportfahrzeuge 2010-2014</t>
  </si>
  <si>
    <t>Strassenfahrzeugbestand: Personentransportfahrzeuge ab 2015</t>
  </si>
  <si>
    <t>Strassenfahrzeugbestand: Personenwagen 2010-2014</t>
  </si>
  <si>
    <t>Strassenfahrzeugbestand: Personenwagen ab 2015</t>
  </si>
  <si>
    <t>Strassenfahrzeugbestand: Sachentransportfahrzeuge 2010-2014</t>
  </si>
  <si>
    <t>Strassenfahrzeugbestand: Sachentransportfahrzeuge ab 2015</t>
  </si>
  <si>
    <t>Strassenfahrzeuge in der Schweiz</t>
  </si>
  <si>
    <t>Strassenlängen: Stand 31. Dezember</t>
  </si>
  <si>
    <t>Strassen-Lärm-Emissions-Kataster (SLEK) für Staatsstrassen</t>
  </si>
  <si>
    <t>Strassenlärmkataster</t>
  </si>
  <si>
    <t>Strassenlärmsanierung</t>
  </si>
  <si>
    <t>Strassennamen</t>
  </si>
  <si>
    <t>Strassennamenverzeichnis</t>
  </si>
  <si>
    <t>Strassennetz</t>
  </si>
  <si>
    <t>Strassenrechnung der Schweiz 2010</t>
  </si>
  <si>
    <t>Strassenrechnung der Schweiz 2011</t>
  </si>
  <si>
    <t>Strassen und Wege</t>
  </si>
  <si>
    <t>Strassenverkehrsdelinquenz in der Schweiz</t>
  </si>
  <si>
    <t>Strassenverkehrsdelinquenz und Alkohol</t>
  </si>
  <si>
    <t>Strassenverkehrsunfälle: beteiligte Objekte (Verkehrsteilnahme)</t>
  </si>
  <si>
    <t>Strassenverkehrsunfälle in der Schweiz 2004</t>
  </si>
  <si>
    <t>Strassenverkehrsunfälle mit Personenschaden</t>
  </si>
  <si>
    <t>Strassenverkehrsunfälle mit Personenschaden und Verunfallte nach Kanton</t>
  </si>
  <si>
    <t>Strassenverkehrsunfälle: mutmassliche Ursachen</t>
  </si>
  <si>
    <t>Strassenverkehrsunfälle: Unfälle mit Personenschaden nach Strassenart</t>
  </si>
  <si>
    <t>Strassenverkehrsunfälle: Unfälle mit Personenschaden nach Unfalltyp</t>
  </si>
  <si>
    <t>Strassenverkehrsunfälle: verunfallte Personen</t>
  </si>
  <si>
    <t>Strassenverkehrszählung (regionales und lokales Netz)</t>
  </si>
  <si>
    <t>Strassenverkehrszählung (übergeordnetes Netz)</t>
  </si>
  <si>
    <t>Streckennetz nach Verkehrsträgern</t>
  </si>
  <si>
    <t>Streiks und Aussperrungen im internationalen Vergleich</t>
  </si>
  <si>
    <t>Stromabgabe nach Statistischer Zone</t>
  </si>
  <si>
    <t>Stromanlagen</t>
  </si>
  <si>
    <t>Strom-Marktpreis gemäss Art. 3 f, Abs. 3 EnV</t>
  </si>
  <si>
    <t>Stromnetzgebiete</t>
  </si>
  <si>
    <t>Stromverbrauch nach Produktionsart</t>
  </si>
  <si>
    <t>Stromverbrauch pro Einwohner</t>
  </si>
  <si>
    <t>Struktur der Arbeitskosten je geleistete Stunde nach Wirtschaftsabschnitten</t>
  </si>
  <si>
    <t>Struktur der Arbeitskosten je geleistete Stunde nach Wirtschaftsabschnitten und Unternehmensgrösse</t>
  </si>
  <si>
    <t>Struktur der Arbeitskosten je geleistete Stunde nach Wirtschaftsabschnitten - Unternehmen mit 10 und mehr Beschäftigten</t>
  </si>
  <si>
    <t>Struktur der Arbeitskosten je geleistete Stunde nach Wirtschaftsabteilungen</t>
  </si>
  <si>
    <t>Struktur der Arbeitskosten je geleistete Stunde nach Wirtschaftsabteilungen - Unternehmen mit 10 und mehr Beschäftigten</t>
  </si>
  <si>
    <t>Struktur der Arbeitskosten pro Stunde nach Wirtschaftszweigen (NOGA 2002)</t>
  </si>
  <si>
    <t>Struktur der Arbeitskosten pro Stunde nach Wirtschaftszweigen (NOGA 2008)</t>
  </si>
  <si>
    <t>Struktur der Arbeitskosten pro Stunde nach Wirtschaftszweigen (NOGA 2008); Privater Sektor</t>
  </si>
  <si>
    <t>Struktur der Bilanz der Unternehmen nach Wirtschaftsabteilungen. In % der Bilanzsumme</t>
  </si>
  <si>
    <t>Struktur der Erfolgsrechnung der Unternehmen nach Wirtschaftsabteilungen. In % des Aufwandes</t>
  </si>
  <si>
    <t>Struktur der Konsumausgaben nach soziodemografischen Merkmalen</t>
  </si>
  <si>
    <t>Struktur der Schweizer KMU 2015</t>
  </si>
  <si>
    <t>Struktur der Schweizer KMU 2016</t>
  </si>
  <si>
    <t>Struktur der ständigen Wohnbevölkerung, 1970-2018</t>
  </si>
  <si>
    <t>Struktur der ständigen Wohnbevölkerung nach Kanton, 1999-2018</t>
  </si>
  <si>
    <t>Struktur der stündlichen Arbeitskosten im Produktions- und Dienstleistungssektor (NOGA 2002)</t>
  </si>
  <si>
    <t>Struktur der stündlichen Arbeitskosten im Produktions- und Dienstleistungssektor (NOGA 2008)</t>
  </si>
  <si>
    <t>Strukturelle Analyse der regionalen BIP 2008-2014</t>
  </si>
  <si>
    <t>Strukturelle Analyse der Schweizer Wirtschaft</t>
  </si>
  <si>
    <t>Strukturen der Fliessgewässer</t>
  </si>
  <si>
    <t>Strukturveränderungen in den Schweizer Sägewerken</t>
  </si>
  <si>
    <t>Studienfachwahl und Hochschulwahl</t>
  </si>
  <si>
    <t>Studienintensität und studentische Mobilität</t>
  </si>
  <si>
    <t>Studien- und Lebensbedingungen an den Schweizer Hochschulen</t>
  </si>
  <si>
    <t>Studierende an den Fachhochschulen 2010/11</t>
  </si>
  <si>
    <t>Studierende an den universitären Hochschulen 2010/11</t>
  </si>
  <si>
    <t>Studierende Fachhochschule [Anz.]</t>
  </si>
  <si>
    <t>Studierende Fachhochschule [pro 1000 Einw.]</t>
  </si>
  <si>
    <t>Studierende und Abschlüsse der Hochschulen in den MINT-Fächern. Ausgabe 2017</t>
  </si>
  <si>
    <t>Stunden pro Woche laut Arbeitsvertrag nach Geschlecht, Nationalität, Altersgruppen, Familientyp</t>
  </si>
  <si>
    <t>Stündlich aktualisierte Luftqualitätsmessungen</t>
  </si>
  <si>
    <t>Subjektive Bewertung der Einstellung zu Geld, nach verschiedenen soziodemografischen Merkmalen</t>
  </si>
  <si>
    <t>Subjektive Einschätzung der finanziellen Situation des Haushalts nach verschiedenen soziodemographischen Merkmalen</t>
  </si>
  <si>
    <t>Subjektive Einschätzung der Lebensqualität, nach verschiedenen soziodemografischen Merkmalen</t>
  </si>
  <si>
    <t>Subventionen in der Landwirtschaft im europäischen Vergleich</t>
  </si>
  <si>
    <t>Suchtbehandlung</t>
  </si>
  <si>
    <t>Suizidmethoden, nach Altersgruppen und Geschlecht</t>
  </si>
  <si>
    <t>Suizidmethoden nach Geschlecht, Entwicklung</t>
  </si>
  <si>
    <t>SURFACES DE PROMOTION DE LA BIODVERSITE - SPB</t>
  </si>
  <si>
    <t>Schweizer Buch (2001 - )</t>
  </si>
  <si>
    <t>swissBoundaries3D Bezirksgrenzen</t>
  </si>
  <si>
    <t>swissBOUNDARIES3D Gemeindegrenzen</t>
  </si>
  <si>
    <t>swissBOUNDARIES3D Kantonsgrenzen</t>
  </si>
  <si>
    <t>swissBOUNDARIES3D Landesgrenzen</t>
  </si>
  <si>
    <t>Inventar der Schweizer Gedächtnisinstitutionen</t>
  </si>
  <si>
    <t>Swiss Institutions and Online Ressources for the Historical Sciences</t>
  </si>
  <si>
    <t>swissNAMES3D Geografische Namen der Landesvermessung</t>
  </si>
  <si>
    <t>Synagoge</t>
  </si>
  <si>
    <t>Systematische Gesetzessammlung (inklusive Gemeinderecht) Kanton Basel-Stadt</t>
  </si>
  <si>
    <t>Szenarien 2011-2020 für die Hochschulen und die Personen mit Hochschulabschluss in der Bevölkerung</t>
  </si>
  <si>
    <t>Szenarien 2011-2020 für die obligatorische Schule</t>
  </si>
  <si>
    <t>Szenarien 2011-2020 für die Sekundarstufe II</t>
  </si>
  <si>
    <t>Szenarien 2016 - 2025 für das Bildungssystem</t>
  </si>
  <si>
    <t>Szenarien 2016 - 2025 für die Lehrkräfte der obligatorischen Schule</t>
  </si>
  <si>
    <t>Szenarien 2018-2027 für das Bildungssystem</t>
  </si>
  <si>
    <t>Szenarien 2018-2027 für die Hochschulen - Erwartete Entwicklung der Zahl der Studierenden und der Erstabschlüsse der universitären Hochschulen nach Zulassungsausweis, Hochschule, Fachbereichsgruppe, Niveau, Geschlecht und Szenario</t>
  </si>
  <si>
    <t>Szenarien 2018-2027 für die Hochschulen - Erwartete Entwicklung der Zahl der Studierenden und der Erstabschlüsse der Fachhochschulen nach Zulassungsausweis, Hochschule, Fachbereichsgruppe, Niveau, Geschlecht und Szenario</t>
  </si>
  <si>
    <t>Szenarien 2018-2027 für die Hochschulen - Erwartete Entwicklung der Zahl der Studierenden und der Erstabschlüsse der pädagogischen Hochschulen nach Zulassungsausweis, Hochschule, Fachbereichsgruppe, Niveau, Geschlecht und Szenario</t>
  </si>
  <si>
    <t>Szenarien 2018-2027 für die Hochschulen - Erwartete Entwicklung der Zahl der Studierenden und der Erstabschlüsse der schwiezerichen Hochschulen nach Hochschultyp, Niveau, Zulassungsausweis, Geschlecht und Szenario</t>
  </si>
  <si>
    <t>Szenarien 2018-2027 für die Sekundarstufe II: Erwartete Entwicklung der Zahl der Abschlüsse der allgemeinbildenden Ausbildungen nach Kanton, Bildungsweg und Geschlecht</t>
  </si>
  <si>
    <t>Szenarien 2018-2027 für die Sekundarstufe II: Erwartete Entwicklung der Zahl der Berufsmaturitätszeugnisse nach Kanton, Ausrichtung und Geschlecht</t>
  </si>
  <si>
    <t>Szenarien 2018-2027 für die Sekundarstufe II: Erwartete Entwicklung der Zahl der Lernenden der allgemeinbildenden Ausbildungen und der Übergangsausbildungen Sek.I-Sek.II</t>
  </si>
  <si>
    <t>Szenarien 2018-2027 für die Sekundarstufe II: Erwartete Entwicklung der Zahl der Lernenden und der Abschlüsse der beruflichen Grundbildung nach Kanton, Bildungsfeld und Geschlecht</t>
  </si>
  <si>
    <t>Szenarien für das Bildungssystem: Lernende, Studierende und Abschlüsse</t>
  </si>
  <si>
    <t>Szenarien 2018-2027 für das Bildungssystem: Lernende, Studierende und Abschlüsse</t>
  </si>
  <si>
    <t>Szenarien zum Bildungsniveau der Bevölkerung ab 2015 - Entwicklung des Bildungsniveaus der Bevölkerung nach Szenario, Bildungsniveau, Geschlecht, Staatsangehörigkeit und Altersklasse</t>
  </si>
  <si>
    <t>Szenarien zur Bevölkerungsentwicklung der Kantone der Schweiz 2015-2045 - Anzahl nach Altersklassen und Kantonen gemäss 3 Szenarien</t>
  </si>
  <si>
    <t>Szenarien zur Bevölkerungsentwicklung der Kantone der Schweiz 2015-2045 - Jugendquotient, Altersquotient und Gesamtquotient nach Kanton gemäss 3 Szenarien</t>
  </si>
  <si>
    <t>Szenarien zur Bevölkerungsentwicklung der Kantone der Schweiz 2015-2045 - Ständige Wohnbevölkerung nach Kanton gemäss 3 Szenarien</t>
  </si>
  <si>
    <t>Szenarien zur Bevölkerungsentwicklung der Schweiz</t>
  </si>
  <si>
    <t>Szenarien zur Bevölkerungsentwicklung der Schweiz ab 2015, Bevölkerung und Bewegungen nach Alter, Geschlecht, Staatsangehörigkeit (Kategorie) und gemäss einem Szenario oder einer Variante</t>
  </si>
  <si>
    <t>Szenarien zur Bevölkerungsentwicklung der Schweiz ab 2015, Bevölkerung und Bewegungen nach Fünfjahresklassen, Geschlecht, Staatsangehörigkeit (Kategorie) und gemäss einem Szenario oder einer Variante</t>
  </si>
  <si>
    <t>Szenarien zur Bevölkerungsentwicklung der Schweiz ab 2015, Ziffern und Indikatoren nach Alter, Geschlecht, Staatsangehörigkeit (Kategorie) und gemäss einem Szenario oder einer Variante</t>
  </si>
  <si>
    <t>Szenarien zur Bevölkerungsentwicklung. Ergebnisse des hohen Szenarios</t>
  </si>
  <si>
    <t>Szenarien zur Bevölkerungsentwicklung. Ergebnisse des Referenzszenarios</t>
  </si>
  <si>
    <t>Szenarien zur Bevölkerungsentwicklung. Ergebnisse des tiefen Szenarios</t>
  </si>
  <si>
    <t>Szenarien zur Bevölkerungsentwicklung. Hypothesen zu den drei Szenarien</t>
  </si>
  <si>
    <t>Szenarien zur Bevölkerungsentwicklung nach Altersgruppen. Ergebnisse des Mittleren Szenarios</t>
  </si>
  <si>
    <t>Szenarien zur Entwicklung der Erwerbsbevölkerung ab 2015 - Erwerbsquote und Erwerbsbevölkerung nach Alter, Geschlecht, Staatsangehörigkeit, pro Jahr und gemäss Szenario / Variante</t>
  </si>
  <si>
    <t>Szenarien zur Entwicklung der Erwerbsbevölkerung ab 2015 - Erwerbsquote und Erwerbsbevölkerung nach Altersklasse, Geschlecht, Staatsangehörigkeit, pro Jahr und gemäss Szenario / Variante</t>
  </si>
  <si>
    <t>Szenarien zur Entwicklung der Erwerbsbevölkerung ab 2015 - Quotient zwischen älteren Personen (65-Jährige und Ältere) und der Erwerbsbevölkerung, nach Staatsangehörigkeit, pro Jahr und gemäss Szenario / Variante</t>
  </si>
  <si>
    <t>Szenarien zur Entwicklung der Haushalte 2017-2045</t>
  </si>
  <si>
    <t>Tabakbedingte Todesfälle in der Schweiz</t>
  </si>
  <si>
    <t>Tabakbedingte Todesfälle in der Schweiz, 1995 bis 2012</t>
  </si>
  <si>
    <t>Tabakkonsum nach Alter, Geschlecht, Sprachgebiet, Bildungsniveau</t>
  </si>
  <si>
    <t>Tabellen zu den Ausgleichspositionen zwischen dem Treibhausgas- und Luftschadstoff-Inventar und den Luftemissionskonten (AEA)</t>
  </si>
  <si>
    <t>Tabellen zu den Ausgleichspositionen zwischen der Schweizerischen Gesamtenergiestatistik (GEST) und den physischen Energieflusskonten (PEFA)</t>
  </si>
  <si>
    <t>Tagesausgaben pro Person für Privatreisen mit Übernachtungen</t>
  </si>
  <si>
    <t>Tagesausgaben pro Person für Privatreisen mit Übernachtungen, Wohnbevölkerung ab 6 Jahren</t>
  </si>
  <si>
    <t>Tagesheime und Kitas</t>
  </si>
  <si>
    <t>Tagesreisen nach Strukturvariablen</t>
  </si>
  <si>
    <t>Tagfalter - Inventar (1992)</t>
  </si>
  <si>
    <t>Taggelder der IV nach Eingliederungsart, Geschlecht und Altersklasse</t>
  </si>
  <si>
    <t>Taggelder der IV nach Eingliederungsart und IV-Stelle</t>
  </si>
  <si>
    <t>Täglich aktualisierte Luftqualitätsmessungen</t>
  </si>
  <si>
    <t>Tägliche Wegstrecken mit dem Velo oder zu Fuss nach Geschlecht, Alter, Sprachgebiet, Bildungsniveau</t>
  </si>
  <si>
    <t>Tannenareale</t>
  </si>
  <si>
    <t>Tarifzonen des öffentlichen Verkehrs</t>
  </si>
  <si>
    <t>Taschenstatistik der Schweiz 2017</t>
  </si>
  <si>
    <t>Taschenstatistik der Schweiz 2018</t>
  </si>
  <si>
    <t>Taschenstatistik der Schweiz 2019</t>
  </si>
  <si>
    <t>Tätigkeiten mit gentechnisch veränderten und pathogenen Organismen</t>
  </si>
  <si>
    <t>Tätigkeit in geschützten Werkstätten für Menschen mit Behinderungen</t>
  </si>
  <si>
    <t>Tatsächliche Jahresarbeitszeit und tatsächliche wöchentliche Arbeitszeit der Vollzeitarbeitnehmenden nach Geschlecht, Nationalität und Wirtschaftsabschnitten</t>
  </si>
  <si>
    <t>Tatsächliche Jahresarbeitszeit und tatsächliche wöchentliche Arbeitszeit der Vollzeiterwerbstätigen nach Geschlecht, Nationalität und Erwerbsstatus</t>
  </si>
  <si>
    <t>Tatsächliche Jahresarbeitszeit und tatsächliche wöchentliche Arbeitszeit nach Geschlecht, Nationalität, Beschäftigungsgrad, Wirtschaftsabschnitten, Wirtschaftssektoren, Erwerbsstatus und Grossregionen</t>
  </si>
  <si>
    <t>Tatsächliches jährliches Arbeitsvolumen nach Geschlecht, Nationalität, Beschäftigungsgrad, Wirtschaftsabschnitten, Wirtschaftssektoren, Erwerbsstatus und Grossregionen</t>
  </si>
  <si>
    <t>Repräsentative Auswahl aus der Sammlung „Technologie &amp; Brauchtum“ des Schweizerischen Nationalmuseums</t>
  </si>
  <si>
    <t>Technologische Zahlungsbilanz (TZB) in der Schweiz</t>
  </si>
  <si>
    <t>Teilnahme an Vereinen und Politik von Menschen mit und ohne Behinderungen</t>
  </si>
  <si>
    <t>Teilnahme an Weiterbildung in der Schweiz</t>
  </si>
  <si>
    <t>Teilnehmen an kulturellen Aktivitäten</t>
  </si>
  <si>
    <t>Teilrevision der Kantonsverfassung (Umsetzung der am 22. September 2013 angenommenen Volksinitiative «Ja zu sauberem Strom ohne Kohlekraft»)</t>
  </si>
  <si>
    <t>Teilrevision des Finanzhaushaltsgesetzes (Olympische Winterspiele 2022 in Graubünden)</t>
  </si>
  <si>
    <t>Teilrevision des Planungs- und Baugesetzes (PBG) – Umsetzung von Bundesrecht</t>
  </si>
  <si>
    <t>Teilrichtplan Velo 2013</t>
  </si>
  <si>
    <t>Teilzeitarbeit in der Schweiz</t>
  </si>
  <si>
    <t>Teilzeiterwerbstätigkeit in der Schweiz 2017</t>
  </si>
  <si>
    <t>Tektonische Karte der Schweiz 1:500000</t>
  </si>
  <si>
    <t>Teleheimarbeit in der Schweiz, 2001- 2015</t>
  </si>
  <si>
    <t>Telekommunikation, Entwicklung der Infrastruktur und Dienstleistungen</t>
  </si>
  <si>
    <t>Temperatur, Nitrat- und Phosphatgehalt von vier Flüssen</t>
  </si>
  <si>
    <t>Tempo 30 Zonen</t>
  </si>
  <si>
    <t>Tempo 30 - Zonen</t>
  </si>
  <si>
    <t>Tennisplätze</t>
  </si>
  <si>
    <t>Terrainmodell (DTM), Reliefschattierung</t>
  </si>
  <si>
    <t>Tertiärstufe, Fachhochschulen: Bildungsabschlüsse nach Herkunftskanton</t>
  </si>
  <si>
    <t>Tertiärstufe, Fachhochschulen: Bildungsabschlüsse nach Hochschule</t>
  </si>
  <si>
    <t>Tertiärstufe, Fachhochschulen: Studierende nach Hochschule und Fachbereich</t>
  </si>
  <si>
    <t>Tertiärstufe, Fachhochschulen: Studierende nach Wohnkanton vor Studienbeginn und Hochschule</t>
  </si>
  <si>
    <t>Tertiärstufe, Höhere Berufsbildung: Abschlüsse. Entwicklung</t>
  </si>
  <si>
    <t>Tertiärstufe, höhere Berufsbildung: Bildungsabschlüsse. Entwicklung nach Grossregion und Kanton</t>
  </si>
  <si>
    <t>Tertiärstufe, höhere Berufsbildung: Lernende nach Bildungstyp, Ausbildungsfeld und Staatsangehörigkeit</t>
  </si>
  <si>
    <t>Tertiärstufe, höhere Berufsbildung: Lernende nach Grossregion, Kanton, Geschlecht, Staatsangehörigkeit, Charakter der Schule und Ausbildungsform</t>
  </si>
  <si>
    <t>Tertiärstufe, universitäre Hochschulen: Bildungsabschlüsse nach Hochschule und Fachbereich</t>
  </si>
  <si>
    <t>Tertiärstufe, universitäre Hochschulen: Bildungsabschlüsse nach Wohnkanton vor Studienbeginn</t>
  </si>
  <si>
    <t>Tertiärstufe, universitäre Hochschulen: Studierende nach Hochschule und Fachbereich</t>
  </si>
  <si>
    <t>Tertiärstufe, universitäre Hochschulen: Studierende nach Wohnkanton vor Studienbeginn und Hochschule</t>
  </si>
  <si>
    <t>Teuerung</t>
  </si>
  <si>
    <t>Teuerung in der Schweiz - 2008</t>
  </si>
  <si>
    <t>Theaterbesuch. Spielzeit, Zahlende Besucher</t>
  </si>
  <si>
    <t>Die Freiberge 1892-1932 auf den Fotos von Eugène Cattin</t>
  </si>
  <si>
    <t>The Flexible Professional in the Knowledge Society</t>
  </si>
  <si>
    <t>Sammlung Gugelmann (Schweizer Kleinmeister)</t>
  </si>
  <si>
    <t>ThemaKart</t>
  </si>
  <si>
    <t>Themen der eidgenössischen Volksabstimmungen</t>
  </si>
  <si>
    <t>Thermische Netze: Nachfrage Industrie</t>
  </si>
  <si>
    <t>Thermische Netze: Nachfrage Wohn- und Dienstleistungsgebäude</t>
  </si>
  <si>
    <t>Thermische Netze: Wärme- und Kälteangebot</t>
  </si>
  <si>
    <t>Thomas Mann Primärliteratur</t>
  </si>
  <si>
    <t>Thomas Mann Sekundärliteratur</t>
  </si>
  <si>
    <t>Thomas Mann Übersetzungen</t>
  </si>
  <si>
    <t>Aktuelle Tiefbauten auf öffentlichem Grund</t>
  </si>
  <si>
    <t>Tieflöhne und Working Poor in der Schweiz</t>
  </si>
  <si>
    <t>Tierschutzanwalt-Initiative</t>
  </si>
  <si>
    <t>Fahrplan 2018 (GTFS)</t>
  </si>
  <si>
    <t>Fahrplan 2019 (GTFS)</t>
  </si>
  <si>
    <t>Fahrplan 2019 (HRDF)</t>
  </si>
  <si>
    <t>Todesfälle durch Infektionskrankheiten und Aids von 1970 bis 2009: Entwicklung von Generation zu Generation</t>
  </si>
  <si>
    <t>Todesfälle durch Krebs von 1970 bis 2009: Entwicklung von Generation zu Generation</t>
  </si>
  <si>
    <t>Todesfälle nach aggregierter Todesursache, Altersklasse und Geschlecht, seit 1995</t>
  </si>
  <si>
    <t>Todesfälle nach aggregierter Todesursache, seit 1974</t>
  </si>
  <si>
    <t>Todesfälle nach Alter, Geschlecht, Kanton und Stadt, 1999-2018</t>
  </si>
  <si>
    <t>Todesfälle nach Herkunft und Geschlecht, seit 1971</t>
  </si>
  <si>
    <t>Todesfälle nach institutionellen Gliederungen, Geschlecht, Staatsangehörigkeit (Kategorie), Zivilstand und Altersklasse</t>
  </si>
  <si>
    <t>Todesfälle nach Monat, Stadtquartier, Geschlecht, Altersgruppe und Herkunft, seit 2013</t>
  </si>
  <si>
    <t>Todesfälle nach Stadtquartier, seit 1993</t>
  </si>
  <si>
    <t>Todesfälle nach Todesursache, Altersklasse und Geschlecht, seit 1995</t>
  </si>
  <si>
    <t>Todesursachen 1970 bis 2009: Entwicklung von Generation zu Generation - Methode</t>
  </si>
  <si>
    <t>Todesursachenstatistik</t>
  </si>
  <si>
    <t>Toleranzstufen</t>
  </si>
  <si>
    <t>Topographische Aufnahmen 1934 (Historische Diverses)</t>
  </si>
  <si>
    <t>Topographischer Atlas der Schweiz (Siegfriedkarte)</t>
  </si>
  <si>
    <t>Total Arbeitsstätten [Anz.]</t>
  </si>
  <si>
    <t>Total Beschäftigte [Anz.]</t>
  </si>
  <si>
    <t>Total geschaffene Stellen, Beschäftigte [Anz.]</t>
  </si>
  <si>
    <t>Totalintensitätskarte der Schweiz 1:500000</t>
  </si>
  <si>
    <t>Total Kirchensteuerpflichtige [Anz.]</t>
  </si>
  <si>
    <t>Total ordentlich Besteuerte [Anz.]</t>
  </si>
  <si>
    <t>Total Quellensteuerpflichtige [Anz.]</t>
  </si>
  <si>
    <t>Totalrevision des Gesetzes über die Gebäudeversicherung (Behördenreferendum)</t>
  </si>
  <si>
    <t>Total VZÄ [Anz.]</t>
  </si>
  <si>
    <t>Totgeburten und Säuglingssterblichkeit 2003-2010</t>
  </si>
  <si>
    <t>Totgeburten und Säuglingssterblichkeit in der Schweiz 1982-1985</t>
  </si>
  <si>
    <t>Totgeburten und Säuglingssterblichkeit in der Schweiz 1986-1992</t>
  </si>
  <si>
    <t>Tötungsdelikte</t>
  </si>
  <si>
    <t>Tötungsdelikte in der Partnerschaft</t>
  </si>
  <si>
    <t>Tourismus im Kanton Bern</t>
  </si>
  <si>
    <t>Tourismus im Kanton Graubünden</t>
  </si>
  <si>
    <t>Tourismus im Kanton Obwalden</t>
  </si>
  <si>
    <t>Tourismus im Kanton Tessin</t>
  </si>
  <si>
    <t>Tourismus im Kanton Wallis</t>
  </si>
  <si>
    <t>Touristische Bruttowertschöpfung, Nachfrage und Beschäftigung</t>
  </si>
  <si>
    <t>Touristische Velorouten</t>
  </si>
  <si>
    <t>Traktanden SR 2012 bis 2017 mit Beschlüssen</t>
  </si>
  <si>
    <t>Transnationalismus und Staatsbürgerschaft: Unterschiede nach Generationen</t>
  </si>
  <si>
    <t>Transportrechnung</t>
  </si>
  <si>
    <t>Traubenernte</t>
  </si>
  <si>
    <t>Treibhausgasemissionen der Wirtschaftsbranchen</t>
  </si>
  <si>
    <t>Treibhausgasemissionen nach Verursachergruppen</t>
  </si>
  <si>
    <t>Treibhausgasemissionen nach Wirtschaftsakteur</t>
  </si>
  <si>
    <t>Treibhausgasemissionen Stadt Zürich, ohne Klimakorrektur, 1990 - 2016</t>
  </si>
  <si>
    <t>Triadische Patentfamilien, internationaler Vergleich</t>
  </si>
  <si>
    <t>Trinkwasser</t>
  </si>
  <si>
    <t>True Orthofoto 2017 März</t>
  </si>
  <si>
    <t>Tunnel</t>
  </si>
  <si>
    <t>TV-Verfügbarkeit via Festnetz (mindestens SD)</t>
  </si>
  <si>
    <t>Typologie der Gemeinden der Schweiz</t>
  </si>
  <si>
    <t>Überbauungs- und Erschliessungsstand der Gemeinden</t>
  </si>
  <si>
    <t>Überblick - Bildungsstufen</t>
  </si>
  <si>
    <t>Überblick über den Stand der Vorsorgeeinrichtungen (VE): Bilanzsumme, aktive Versicherte, Bezüger und Leistungen</t>
  </si>
  <si>
    <t>Überblick über die Modernisierung der Volkszählung und der Bevölkerungsstatistik</t>
  </si>
  <si>
    <t>Übereinstimmung zwischen erworbenen und im Beruf angewandten Kompetenzen ein Jahr nach Studienabschluss</t>
  </si>
  <si>
    <t>Überflutungsgefahrenzonen Rhone</t>
  </si>
  <si>
    <t>Übergänge nach Abschluss der Sekundarstufe II und Integration in den Arbeitsmarkt</t>
  </si>
  <si>
    <t>Übergänge und Verläufe auf der Sekundarstufe II</t>
  </si>
  <si>
    <t>Übergänge und Verläufe auf der Tertiärstufe</t>
  </si>
  <si>
    <t>Übergewicht und Adipositas</t>
  </si>
  <si>
    <t>Überlebensrate neu gegründeter Unternehmen</t>
  </si>
  <si>
    <t>Überlebensrate neu gegründeter Unternehmen nach Kantonen</t>
  </si>
  <si>
    <t>Überlebensraten neuer Unternehmen</t>
  </si>
  <si>
    <t>Überlebensraten neuer Unternehmen nach Kantonen</t>
  </si>
  <si>
    <t>Überlegungen zur konjunkturellen und strukturellen Entwicklung der Schweizer Wirtschaft</t>
  </si>
  <si>
    <t>Übersicht: Sozialhilfebeziehende nach Aufenthaltsstatus und Staatsangehörigkeit (Auswahl)</t>
  </si>
  <si>
    <t>Übersichtsplan 1978</t>
  </si>
  <si>
    <t>Übersichtsplan 1984</t>
  </si>
  <si>
    <t>Übersichtsplan 1987</t>
  </si>
  <si>
    <t>Übersichtsplan 1991</t>
  </si>
  <si>
    <t>Übersichtsplan 1999</t>
  </si>
  <si>
    <t>Übersichtsplan</t>
  </si>
  <si>
    <t>Übersichtsplan 2010</t>
  </si>
  <si>
    <t>Übersichtsplan 2011</t>
  </si>
  <si>
    <t>Übersichtsplan 2012</t>
  </si>
  <si>
    <t>Übersichtsplan 2013</t>
  </si>
  <si>
    <t>Übersichtsplan 2014</t>
  </si>
  <si>
    <t>Übersichtsplan 2015</t>
  </si>
  <si>
    <t>Übersichtsplan 2016</t>
  </si>
  <si>
    <t>Übersichtsplan Basel 1896</t>
  </si>
  <si>
    <t>Übersichtsplan Basel 1905</t>
  </si>
  <si>
    <t>Übersichtsplan Basel 1940</t>
  </si>
  <si>
    <t>Übersichtsplan Basel 1961</t>
  </si>
  <si>
    <t>Übersichtsplan Bettingen 1913</t>
  </si>
  <si>
    <t>Übersichtsplan Bettingen 1963</t>
  </si>
  <si>
    <t>Übersichtsplan Hofer, 1820/22</t>
  </si>
  <si>
    <t>Übersichtstabelle der Szenarien und Varianten für die Erwerbsbevölkerung</t>
  </si>
  <si>
    <t>Überstundenquote der Vollzeitarbeitnehmenden nach Geschlecht, Nationalität und Wirtschaftsabschnitten</t>
  </si>
  <si>
    <t>Überwachen statt Einsperren</t>
  </si>
  <si>
    <t>Umbrüche in der Landwirtschaft. Beobachtungen aus 100 Jahren landwirtschaftlicher Betriebszählung</t>
  </si>
  <si>
    <t>Umgesetzte Grundstücke und Fläche - nach Bebauungsart</t>
  </si>
  <si>
    <t>Umgesetzte Grundstücke und Fläche - nach Handänderungsart</t>
  </si>
  <si>
    <t>Umsatz, Waren- und Materialaufwand nach Wirtschaftsabteilungen (hochgerechnet)</t>
  </si>
  <si>
    <t>Umsetzung behinderten Gleichstellung an Bahnhöfen</t>
  </si>
  <si>
    <t>Umsetzung einer Änderung der EU-Waffenrichtlinie (Weiterentwicklung von Schengen)</t>
  </si>
  <si>
    <t>Umweltausgaben und -investitionen in der Schweiz 1992/93</t>
  </si>
  <si>
    <t>Umweltbezogene Abgaben in der Schweiz 1990-2000</t>
  </si>
  <si>
    <t>Umweltgesamtrechnung</t>
  </si>
  <si>
    <t>Umweltqualität als Einflussfaktor für Lebensqualität</t>
  </si>
  <si>
    <t>Umweltrelevantes Verhalten im Alltag</t>
  </si>
  <si>
    <t>Umweltschutzausgaben der Unternehmen</t>
  </si>
  <si>
    <t>Umweltschutzausgaben der Unternehmen, Erhebung 2003</t>
  </si>
  <si>
    <t>Umweltschutzausgaben der Unternehmen, Erhebung 2009</t>
  </si>
  <si>
    <t>Umweltschutzausgaben der Unternehmen, Erhebung 2013</t>
  </si>
  <si>
    <t>Umweltschutzausgaben der Unternehmen, Erhebung 2016</t>
  </si>
  <si>
    <t>Umweltschutzausgaben der Unternehmen nach Wirtschaftsbranche</t>
  </si>
  <si>
    <t>Umweltschutzausgaben der Unternehmen nach Wirtschaftsbranche und Grössenklasse</t>
  </si>
  <si>
    <t>Umwelt. Taschenstatistik 2017</t>
  </si>
  <si>
    <t>Umwelt. Taschenstatistik 2018</t>
  </si>
  <si>
    <t>Umzüge nach Herkunft, seit 1971</t>
  </si>
  <si>
    <t>Umzüge nach Jahr, Quartier, Geschlecht, Altersgruppe, Zivilstand und Familienstellung (Nachführung eingestellt)</t>
  </si>
  <si>
    <t>Umzüge nach Stadtquartier, Geschlecht, Altersgruppe und Zivilstand, seit 1993</t>
  </si>
  <si>
    <t>Umzüge nach Stadtquartier, seit 1993</t>
  </si>
  <si>
    <t>Unbeabsichtigte Freisetzung von gentechnisch veränderten Organismen</t>
  </si>
  <si>
    <t>Unbezahlt - aber trotzdem Arbeit</t>
  </si>
  <si>
    <t>Unfälle der Eisenbahnen und verunfallte Personen</t>
  </si>
  <si>
    <t>Unfälle [pro 1000 Einw.]</t>
  </si>
  <si>
    <t>Unfälle und berufsbedingte Gesundheitsprobleme</t>
  </si>
  <si>
    <t>Unfall-, Umwelt- und Gesundheitskosten des motorisierten Verkehrs</t>
  </si>
  <si>
    <t>Universitäten und Fachhochschulen - eine gelungene Integration?</t>
  </si>
  <si>
    <t>UNIVERSITES</t>
  </si>
  <si>
    <t>University of applied sciences and teacher education students by year, ISCED fields, gender and level of studies</t>
  </si>
  <si>
    <t>University of applied sciences and teacher education students by year, ISCED fields, nationality and level of studies</t>
  </si>
  <si>
    <t>University students by year, ISCED field, gender and level of study</t>
  </si>
  <si>
    <t>University students by year, ISCED field, nationality and level of study</t>
  </si>
  <si>
    <t>Unterbeschäftigte und Unterbeschäftigungsquoten nach verschiedenen Merkmalen</t>
  </si>
  <si>
    <t>Unterflur-Hydranten</t>
  </si>
  <si>
    <t>Unterkünfte in Zürich (Zürich Tourismus)</t>
  </si>
  <si>
    <t>Unternehmen - Arbeitsstätten - Beschäftigte</t>
  </si>
  <si>
    <t>Unternehmensdemografie</t>
  </si>
  <si>
    <t>Unternehmensdemografie Daten 2003</t>
  </si>
  <si>
    <t>Unternehmensgründungen Sektor 2 [Anz.]</t>
  </si>
  <si>
    <t>Unternehmensgründungen Sektor 3 [Anz.]</t>
  </si>
  <si>
    <t>Unternehmensgründungen Total [Anz.]</t>
  </si>
  <si>
    <t>Unternehmensgruppen, Unternehmen und  Beschäftigte nach Sitzland (Auswahl), Grössenklasse der Gruppe und Regionalisierungsgrad der Gruppe</t>
  </si>
  <si>
    <t>Unternehmensschliessungen</t>
  </si>
  <si>
    <t>Unternehmensschliessungen nach Kantonen</t>
  </si>
  <si>
    <t>Unternehmensstatistik - Newsletter Nr.3</t>
  </si>
  <si>
    <t>Unternehmenssteuerreformgesetz III</t>
  </si>
  <si>
    <t>Unternehmen und Beschäftigte nach Sitzland (Auswahl), Grossregion und Wirtschaftssektor</t>
  </si>
  <si>
    <t>Unternehmen und Beschäftigte nach Sitzland (Auswahl) und Kanton</t>
  </si>
  <si>
    <t>Unternehmen und Beschäftigte nach wirtschaftlicher Tätigkeit, Grössenklasse der Gruppe und Art der Gruppe</t>
  </si>
  <si>
    <t>Unternehmersteuerreformgesetz II</t>
  </si>
  <si>
    <t>Unterstützungsquote der Alleinerziehenden und Paare nach Anzahl Kinder</t>
  </si>
  <si>
    <t>Unterstützungsquote nach Fallstruktur</t>
  </si>
  <si>
    <t>Unterstützungungseinheiten nach Wohndauer in der Gemeinde</t>
  </si>
  <si>
    <t>Urban Audit</t>
  </si>
  <si>
    <t>Urban Audit: Erste Bilanz der Pilotphase in der Schweiz</t>
  </si>
  <si>
    <t>Ursachen der kantonalen Ausgabenunterschiede in der Sozialhilfe</t>
  </si>
  <si>
    <t>Ursprungsbezeichnungen Weinproduktion</t>
  </si>
  <si>
    <t>Vegetationshöhe</t>
  </si>
  <si>
    <t>Vegetationshöhenmodell LFI</t>
  </si>
  <si>
    <t>Vegetationshöhenstufen modelliert für 1995</t>
  </si>
  <si>
    <t>Vegetationshöhenstufen modelliert für 2085 mit trockener Klimazukunft</t>
  </si>
  <si>
    <t>Vegetationshöhenstufen modelliert für 2085 mit weniger trockener Klimazukunft</t>
  </si>
  <si>
    <t>Vegetationskundliche Kartierung der Wälder (Waldvegetationskarte)</t>
  </si>
  <si>
    <t>Vektor-Übersichtsplan</t>
  </si>
  <si>
    <t>Velo</t>
  </si>
  <si>
    <t>Veloinfrastruktur Radwege und Radstreifen</t>
  </si>
  <si>
    <t>Velopumpen</t>
  </si>
  <si>
    <t>Velopumpstationen in der Stadt Zürich</t>
  </si>
  <si>
    <t>Velostadtplan</t>
  </si>
  <si>
    <t>Velo-Themen</t>
  </si>
  <si>
    <t>Veloverleih-Standorte in der Stadt Zürich</t>
  </si>
  <si>
    <t>Veloverleihstationen Züri Velo (PubliBike)</t>
  </si>
  <si>
    <t>Veloweg-Abbiegeverbot</t>
  </si>
  <si>
    <t>Velowegnetz</t>
  </si>
  <si>
    <t>Veränderung des Gebäudebestandes - nach Stadtquartier</t>
  </si>
  <si>
    <t>Veränderung des Gebäudebestandes, seit 1930</t>
  </si>
  <si>
    <t>Veränderung des Wohnungsbestandes, seit 1911</t>
  </si>
  <si>
    <t>Verbrauchsmengen nach Altersklasse der Referenzperson</t>
  </si>
  <si>
    <t>Verbrauchsmengen nach Einkommensklasse</t>
  </si>
  <si>
    <t>Verbrauchsmengen nach Grossregion</t>
  </si>
  <si>
    <t>Verbrauchsmengen nach Haushaltstyp</t>
  </si>
  <si>
    <t>Verbrauchsmengen nach Kanton (nur die bevölkerungsreichsten Kantone)</t>
  </si>
  <si>
    <t>Verbrauchsmengen nach Sprachregion</t>
  </si>
  <si>
    <t>Verbrauchsmengen sämtlicher Haushalte nach Jahr</t>
  </si>
  <si>
    <t>Verbrauchsmengen (sämtliche Tabellen der Jahre 2006-2008)</t>
  </si>
  <si>
    <t>Verbrauchsmengen (sämtliche Tabellen der Jahre 2009-2011)</t>
  </si>
  <si>
    <t>Verbrauchsmengen (sämtliche Tabellen der Jahre 2012-2014)</t>
  </si>
  <si>
    <t>Verbrauchsmengen von Einpersonenhaushalten ab 65 Jahren nach Einkommensklasse</t>
  </si>
  <si>
    <t>Verbrauchsmengen von Einpersonenhaushalten nach Altersklasse</t>
  </si>
  <si>
    <t>Verbrauchsmengen von Einpersonenhaushalten unter 65 Jahren nach Einkommensklasse</t>
  </si>
  <si>
    <t>Verbrauchsmengen von Paaren mit Kindern nach Altersklasse des ältesten Kindes</t>
  </si>
  <si>
    <t>Verbrauchsmengen von Paaren mit Kindern nach Anzahl Kinder</t>
  </si>
  <si>
    <t>Verbrauchsmengen von Paaren mit Kindern nach Einkommensklasse</t>
  </si>
  <si>
    <t>Verbrauchsmengen von Paarhaushalten ab 65 Jahren nach Einkommensklasse</t>
  </si>
  <si>
    <t>Verbrauchsmengen von Paarhaushalten nach Altersklasse der ältesten Person</t>
  </si>
  <si>
    <t>Verbrauchsmengen von Paarhaushalten unter 65 Jahren nach Einkommensklasse</t>
  </si>
  <si>
    <t>Verbrennungsrückstände</t>
  </si>
  <si>
    <t>Vereinbarte Lohnabschlüsse in den Gesamtarbeitsverträgen (GAV) nach Wirtschaftszweigen (NOGA08)</t>
  </si>
  <si>
    <t>Vereinbarte Lohnabschlüsse in den Gesamtarbeitsverträgen nach Wirtschaftsabschnitten (NOGA08)</t>
  </si>
  <si>
    <t>Vereinbarte Lohnabschlüsse in den wichtigsten Gesamtarbeitsverträgen nach Wirtschaftszweigen, (NOGA08)</t>
  </si>
  <si>
    <t>Vereinbarte Lohnabschlüsse in den wichtigsten Gesamtarbeitsverträgen nach Wirtschaftszweigen, (NOGA02)</t>
  </si>
  <si>
    <t>Vereinfachte Karte der oberflächennahen mineralischen Rohstoffe der Schweiz 1:500'000</t>
  </si>
  <si>
    <t>Verfassungsänderung betreffend Leistungsauftrag und Globalbudget für die kantonale Verwaltung</t>
  </si>
  <si>
    <t>Verfassungsänderung betreffend «neue Sitzzuteilung für den Kantonsrat»</t>
  </si>
  <si>
    <t>Verfassungsänderungen zur Anpassung der Kantonsverfassung an das neue eidgenössische Prozessrecht - b. Zur Präzisierung der Immunitätsbestimmung</t>
  </si>
  <si>
    <t>Verfassungsänderungen zur Anpassung der Kantonsverfassung an das neue eidgenössische Prozessrecht - d. Zu den Bestimmungen betreffend richterliche Gewalt und Rechtspflege</t>
  </si>
  <si>
    <t>Verfassungsänderungen zur Anpassung der Kantonsverfassung an das neue eidgenössische Prozessrecht - c. Zur Präzisierung von Bestimmungen zur Gewaltentrennung</t>
  </si>
  <si>
    <t>Verfassungsänderungen zur Anpassung der Kantonsverfassung an das neue eidgenössische Prozessrecht - a. Zur Präzisierung von Grundrechtsbestimmungen</t>
  </si>
  <si>
    <t>Verfassungsänderung zur «Unvereinbarkeit bei Verwandten und Verschwägerten»</t>
  </si>
  <si>
    <t>Verfassungsänderung zur «Unvereinbarkeit für Regierungsratsmitglieder»</t>
  </si>
  <si>
    <t>Verfassungsartikel Forschung am Menschen</t>
  </si>
  <si>
    <t>Verfassungsartikel «Für Qualität und Wirtschaftlichkeit in der Krankenversicherung», nach Bezirken</t>
  </si>
  <si>
    <t>Verfassungsartikel «Für Qualität und Wirtschaftlichkeit in der Krankenversicherung», nach Gemeinden</t>
  </si>
  <si>
    <t>Verfassungsartikel «Für Qualität und Wirtschaftlichkeit in der Krankenversicherung», nach Kantonen</t>
  </si>
  <si>
    <t>Verfassungsartikel «Für Qualität und Wirtschaftlichkeit in der Krankenversicherung», nach Städten</t>
  </si>
  <si>
    <t>Verfassungsartikel über die Forschung am Menschen, nach Bezirken</t>
  </si>
  <si>
    <t>Verfassungsartikel über die Forschung am Menschen, nach Gemeinden</t>
  </si>
  <si>
    <t>Verfassungsartikel über die Forschung am Menschen, nach Kantonen</t>
  </si>
  <si>
    <t>Verfassungsartikel vom 21. Dezember 2007 "Für Qualität und Wirtschaftlichkeit in der Krankenversicherung"</t>
  </si>
  <si>
    <t>Verfassungsartikel «Zukunft mit Komplementärmedizin» (Gegenentwurf zur Volksinitiative «Ja zur Komplementärmedizin»), nach Gemeinden</t>
  </si>
  <si>
    <t>Verfassungsartikel «Zukunft mit Komplementärmedizin» (Gegenentwurf zur Volksinitiative «Ja zur Komplementärmedizin»), nach Kantonen</t>
  </si>
  <si>
    <t>Verfassungsartikel «Zukunft mit Komplementärmedizin» (Gegenentwurf zur Volksinitiative «Ja zur Komplementärmedizin»), nach Bezirken</t>
  </si>
  <si>
    <t>Verfassungsinitiative für das Notenobligatorium und gegen Schulexperimente ohne Noten</t>
  </si>
  <si>
    <t>Verfügbare Anschlussarten Glasfaser FTTB/FTTH</t>
  </si>
  <si>
    <t>Verfügbare Anschlussarten Koaxial-Kabel</t>
  </si>
  <si>
    <t>Verfügbare Anschlussarten Kupfer-Draht</t>
  </si>
  <si>
    <t>Verfügbares Einkommen und Ersparnis der privaten Haushalte und POoE. Zu laufenden Preisen</t>
  </si>
  <si>
    <t>Verfügbarkeit der Velos von «Züri rollt» (real time)</t>
  </si>
  <si>
    <t>Vergleichsprogramm von EUROSTAT und der OECD</t>
  </si>
  <si>
    <t>Verkäufe EFH [Anz.]</t>
  </si>
  <si>
    <t>Verkäufe MFH [Anz.]</t>
  </si>
  <si>
    <t>Verkäufe Stockwerkeigentum [Anz.]</t>
  </si>
  <si>
    <t>Verkäufe von unbebautem Land [Anz.]</t>
  </si>
  <si>
    <t>Verkehrsberuhigte Zonen</t>
  </si>
  <si>
    <t>Verkehrskreise</t>
  </si>
  <si>
    <t>Verkehrsleistungen der Post (PTT)</t>
  </si>
  <si>
    <t>Verkehrsleistungen im Personenverkehr</t>
  </si>
  <si>
    <t>Verkehrsleistungsindex</t>
  </si>
  <si>
    <t>Verkehrsmeldungen von BERNMOBIL</t>
  </si>
  <si>
    <t>Verkehrsmessstellen</t>
  </si>
  <si>
    <t>Verkehrsperiode Jahresformationen</t>
  </si>
  <si>
    <t>Verkehrsunfälle 2017</t>
  </si>
  <si>
    <t>Verkehrsunfälle 2018</t>
  </si>
  <si>
    <t>Verkehrsunfälle in der Schweiz 2016</t>
  </si>
  <si>
    <t>Verkehrsverhalten der Bevölkerung</t>
  </si>
  <si>
    <t>Verkehrsverhalten der Bevölkerung 2015</t>
  </si>
  <si>
    <t>Verkehrszähldaten</t>
  </si>
  <si>
    <t>Verkehrszähldaten Amt für Mobilität Basel-Stadt</t>
  </si>
  <si>
    <t>Verlängerung der Fristen</t>
  </si>
  <si>
    <t>Verläufe in der Sozialhilfe (2006 - 2011)</t>
  </si>
  <si>
    <t>Verlorene potentielle Lebensjahre, Frauen</t>
  </si>
  <si>
    <t>Verlorene potentielle Lebensjahre, Männer</t>
  </si>
  <si>
    <t>Vermögen der natürlichen Personen</t>
  </si>
  <si>
    <t>Vermögensbildung und Vermögensbilanz der Forstwirtschaft. Indizes, 2010=100</t>
  </si>
  <si>
    <t>Vermögensbildung und Vermögensbilanz der Landwirtschaft. Indizes, 2010=100</t>
  </si>
  <si>
    <t>Vermögenslage der privaten Haushalte</t>
  </si>
  <si>
    <t>Vermögenssteuer pro Veranlagung</t>
  </si>
  <si>
    <t>Vernetzungskorridore</t>
  </si>
  <si>
    <t>Verordnungen über den Schutz von Natur- und Landschaftsschutzgebieten (Altrechtlich)</t>
  </si>
  <si>
    <t>Verpackungsglasmengen [Tonnen]</t>
  </si>
  <si>
    <t>Verpflegungsbetriebe nach Jahr und Stadtquartier</t>
  </si>
  <si>
    <t>Verpflichtungskredit für die Kandidatur für die Olympischen und Paralympischen Winterspiele 2026</t>
  </si>
  <si>
    <t>Verteilung des verfügbaren Äquivalenzeinkommens und das Quintilverhältnis S80/S20, nach verschiedenen soziodemografischen Merkmalen</t>
  </si>
  <si>
    <t>Vertrauen in Institutionen, nach verschiedenen soziodemografischen Merkmalen</t>
  </si>
  <si>
    <t>Verunfallte nach Unfall- und Behandlungsart</t>
  </si>
  <si>
    <t>Verurteilungen von Erwachsenen für ein Verbrechen oder Vergehen nach ausgewählten Straftaten</t>
  </si>
  <si>
    <t>Verurteilungen von Erwachsenen für ein Verbrechen oder Vergehen nach Hauptstrafe</t>
  </si>
  <si>
    <t>Verurteilungen von Erwachsenen für ein Vergehen oder Verbrechen nach Gesetz</t>
  </si>
  <si>
    <t>Verurteilungen von Erwachsenen wegen eines Vergehens oder Verbrechens, nach Verfahrensart</t>
  </si>
  <si>
    <t>Erwachsene: Verurteilungen zu einer Landesverweisung nach Urteilskanton und Art der Landesverweisung</t>
  </si>
  <si>
    <t>Verwahrungen</t>
  </si>
  <si>
    <t>Verwertung der Ernte im Pflanzenbau 1990/92-2015</t>
  </si>
  <si>
    <t>Verwertung der gemolkenen Kuhmilch</t>
  </si>
  <si>
    <t>Verwitwungen nach Alter und Geschlecht, 1960-2018</t>
  </si>
  <si>
    <t>Verzeichnis der persönlichen Berufe</t>
  </si>
  <si>
    <t>Verzeichnis der Verfahren mit Personendaten Kanton Basel-Stadt</t>
  </si>
  <si>
    <t>Verzeigungen wegen Konsums von Betäubungsmitteln, nach Art der konsumierten Mittel</t>
  </si>
  <si>
    <t>VGR-Revision 2014: Wichtigste Änderungen und Auswirkungen</t>
  </si>
  <si>
    <t>Viastaziun</t>
  </si>
  <si>
    <t>Vielfalt und Sichtbarkeit</t>
  </si>
  <si>
    <t>Viertausender</t>
  </si>
  <si>
    <t>Vierteljährliche Entwicklung in der Industrie</t>
  </si>
  <si>
    <t>Vierteljährliche Wohnbautätigkeit in der Schweiz 4. Quartal 2005</t>
  </si>
  <si>
    <t>Vita Parcours</t>
  </si>
  <si>
    <t>Fahrtenmatrizen für den Personenverkehr und für den Güterverkehr 2010</t>
  </si>
  <si>
    <t>Fahrtenmatrizen für den Personenverkehr und für den Güterverkehr 2020</t>
  </si>
  <si>
    <t>Fahrtenmatrizen für den Personenverkehr und für den Güterverkehr 2030</t>
  </si>
  <si>
    <t>Fahrtenmatrizen für den Personenverkehr und für den Güterverkehr 2040</t>
  </si>
  <si>
    <t>Fahrtenmatrizen nach Zweck für den Personenverkehr 2010</t>
  </si>
  <si>
    <t>Fahrtenmatrizen nach Zweck für den Personenverkehr 2040</t>
  </si>
  <si>
    <t>Belastungswerte 2010 für den Personenverkehr und für den Güterverkehr</t>
  </si>
  <si>
    <t>Belastungswerte 2011 für den Personenverkehr und für den Güterverkehr</t>
  </si>
  <si>
    <t>Belastungswerte 2012 für den Personenverkehr und für den Güterverkehr</t>
  </si>
  <si>
    <t>Belastungswerte 2015 für den Personenverkehr und für den Güterverkehr</t>
  </si>
  <si>
    <t>Belastungswerte 2020 für den Personenverkehr und für den Güterverkehr</t>
  </si>
  <si>
    <t>Belastungswerte 2030 für den Personenverkehr und für den Güterverkehr</t>
  </si>
  <si>
    <t>Belastungswerte 2040 für den Personenverkehr und für den Güterverkehr</t>
  </si>
  <si>
    <t>Reisezeiten und -distanzen für den Personenverkehr 2010</t>
  </si>
  <si>
    <t>Reisezeiten und -distanzen für den Personenverkehr 2040</t>
  </si>
  <si>
    <t>Verkehrszonen des nationalen Personenverkehrsmodells (NPVM) 2010</t>
  </si>
  <si>
    <t>Vo der Volkszelig 1910. Erlebnis eines Volkszählers</t>
  </si>
  <si>
    <t>Volksainitiative «Ja zur Abschaffung der Radio- und Fernsehgebühren (Abschaffung der Billag-Gebühren)», nach Gemeinden</t>
  </si>
  <si>
    <t>Volksinitative vom 11. August 2004 "Volkssouveränität statt Behördenpropaganda"</t>
  </si>
  <si>
    <t>Volksinitative vom 8. Juli 2008 «Gegen den Bau von Minaretten»</t>
  </si>
  <si>
    <t>Volksinitiative "1:12 – für gerechte Löhne"</t>
  </si>
  <si>
    <t>Volksinitiative 1:12 - Für gerechte Löhne»</t>
  </si>
  <si>
    <t>Volksinitiative «1:12 - Für gerechte Löhne», nach Bezirken</t>
  </si>
  <si>
    <t>Volksinitiative «1:12 - Für gerechte Löhne», nach Gemeinden</t>
  </si>
  <si>
    <t>Volksinitiative «1:12 - Für gerechte Löhne», nach Kantonen</t>
  </si>
  <si>
    <t>Volksinitiative «6 Wochen Ferien für alle»</t>
  </si>
  <si>
    <t>Volksinitiative «6 Wochen Ferien für alle», nach Bezirken</t>
  </si>
  <si>
    <t>Volksinitiative «6 Wochen Ferien für alle», nach Gemeinden</t>
  </si>
  <si>
    <t>Volksinitiative «6 Wochen Ferien für alle», nach Kantonen</t>
  </si>
  <si>
    <t>Volksinitiative "Abtreibungsfinanzierung ist Privatsache – Entlastung der Krankenversicherung durch Streichung der Kosten des Schwangerschaftsabbruchs aus der obligatorischen Grundversicherung"</t>
  </si>
  <si>
    <t>Volksinitiative «Abtreibungsfinanzierung ist Privatsache - Entlastung der Krankenversicherung durch Streichung der Kosten des Schwangerschaftsabbruchs aus der obligatorischen Grundversicherung», nach Gemeinden</t>
  </si>
  <si>
    <t>Volksinitiative «Abtreibungsfinanzierung ist Privatsache - Entlastung der Krankenversicherung durch Streichung der Kosten des Schwangerschaftsabbruchs aus der obligatorischen Grundversicherung», nach Bezirken</t>
  </si>
  <si>
    <t>Volksinitiative «Abtreibungsfinanzierung ist Privatsache - Entlastung der Krankenversicherung durch Streichung der Kosten des Schwangerschaftsabbruchs aus der obligatorischen Grundversicherung», nach Kantonen</t>
  </si>
  <si>
    <t>Volksinitiative «AHVplus: für eine starke AHV»</t>
  </si>
  <si>
    <t>Volksinitiative «AHVplus: für eine starke AHV», nach Bezirken</t>
  </si>
  <si>
    <t>Volksinitiative «AHVplus: für eine starke AHV», nach Gemeinden</t>
  </si>
  <si>
    <t>Volksinitiative «AHVplus: für eine starke AHV», nach Kantonen</t>
  </si>
  <si>
    <t>Volksinitiative «Eigene vier Wände dank Bausparen»</t>
  </si>
  <si>
    <t>Volksinitiative «Eigene vier Wände dank Bausparen», nach Bezirken</t>
  </si>
  <si>
    <t>Volksinitiative «Eigene vier Wände dank Bausparen», nach Gemeinden</t>
  </si>
  <si>
    <t>Volksinitiative «Eigene vier Wände dank Bausparen», nach Kantonen</t>
  </si>
  <si>
    <t>Volksinitiative «Energie- statt Mehrwertsteuer»</t>
  </si>
  <si>
    <t>Volksinitiative «Energie- statt Mehrwertsteuer», nach Bezirken</t>
  </si>
  <si>
    <t>Volksinitiative «Energie- statt Mehrwertsteuer», nach Gemeinden</t>
  </si>
  <si>
    <t>Volksinitiative «Energie- statt Mehrwertsteuer», nach Kantonen</t>
  </si>
  <si>
    <t>Volksinitiative "Familieninitiative: Steuerabzüge auch für Eltern, die ihre Kinder selber betreuen"</t>
  </si>
  <si>
    <t>Volksinitiative «Familieninitiative: Steuerabzüge auch für Eltern, die ihre Kinder selber betreuen»</t>
  </si>
  <si>
    <t>Volksinitiative «Familieninitiative: Steuerabzüge auch für Eltern, die ihre Kinder selber betreuen», nach Gemeinden</t>
  </si>
  <si>
    <t>Volksinitiative «Familieninitiative: Steuerabzüge auch für Eltern, die ihre Kinder selber betreuen», nach Bezirken</t>
  </si>
  <si>
    <t>Volksinitiative «Familieninitiative: Steuerabzüge auch für Eltern, die ihre Kinder selber betreuen», nach Kantonen</t>
  </si>
  <si>
    <t>Volksinitiative «Familien stärken! Steuerfreie Kinder- und Ausbildungszulagen»</t>
  </si>
  <si>
    <t>Volksinitiative «Familien stärken! Steuerfreie Kinder- und Ausbildungszulagen», nach Bezirken</t>
  </si>
  <si>
    <t>Volksinitiative «Familien stärken! Steuerfreie Kinder- und Ausbildungszulagen», nach Gemeinden</t>
  </si>
  <si>
    <t>Volksinitiative «Familien stärken! Steuerfreie Kinder- und Ausbildungszulagen», nach Kantonen</t>
  </si>
  <si>
    <t>Volksinitiative «Für demokratische Einbürgerungen», nach Bezirken</t>
  </si>
  <si>
    <t>Volksinitiative «Für demokratische Einbürgerungen», nach Gemeinden</t>
  </si>
  <si>
    <t>Volksinitiative «Für demokratische Einbürgerungen», nach Kantonen</t>
  </si>
  <si>
    <t>Volksinitiative «Für demokratische Einbürgerungen», nach Städten</t>
  </si>
  <si>
    <t>Volksinitiative «Für den geordneten Ausstieg aus der Atomenergie (Atomausstiegsinitiative)»</t>
  </si>
  <si>
    <t>Volksinitiative «Für den geordneten Ausstieg aus der Atomenergie», nach Bezirken</t>
  </si>
  <si>
    <t>Volksinitiative «Für den geordneten Ausstieg aus der Atomenergie», nach Gemeinden</t>
  </si>
  <si>
    <t>Volksinitiative «Für den geordneten Ausstieg aus der Atomenergie», nach Kantonen</t>
  </si>
  <si>
    <t>Volksinitiative "Für den Schutz fairer Löhne (Mindestlohninitiative)"</t>
  </si>
  <si>
    <t>Volksinitiative «Für den Schutz fairer Löhne (Mindestlohn-Initiative)», nach Bezirken</t>
  </si>
  <si>
    <t>Volksinitiative «Für den Schutz fairer Löhne (Mindestlohn-Initiative)», nach Gemeinden</t>
  </si>
  <si>
    <t>Volksinitiative «Für den Schutz fairer Löhne (Mindestlohn-Initiative)», nach Kantonen</t>
  </si>
  <si>
    <t>Volksinitiative «Für den Schutz vor Waffengewalt», nach Bezirken</t>
  </si>
  <si>
    <t>Volksinitiative «Für den Schutz vor Waffengewalt», nach Gemeinden</t>
  </si>
  <si>
    <t>Volksinitiative «Für den Schutz vor Waffengewalt», nach Kantonen</t>
  </si>
  <si>
    <t>Volksinitiative «Für die Ausschaffung krimineller Ausländer (Ausschaffungsinitiative)» und Gegenentwurf der Bundesversammlung</t>
  </si>
  <si>
    <t>Volksinitiative «Für die Ausschaffung krimineller Ausländer», nach Bezirken</t>
  </si>
  <si>
    <t>Volksinitiative «Für die Ausschaffung krimineller Ausländer», nach Gemeinden</t>
  </si>
  <si>
    <t>Volksinitiative «Für die Ausschaffung krimineller Ausländer», nach Kantonen</t>
  </si>
  <si>
    <t>Volksinitiative «Für die Stärkung der Volksrechte in der Aussenpolitik (Staatsverträge vors Volk)»</t>
  </si>
  <si>
    <t>Volksinitiative «Für die Stärkung der Volksrechte in der Aussenpolitik (Staatsverträge vors Volk!)», nach Kantonen</t>
  </si>
  <si>
    <t>Volksinitiative «Für die Stärkung der Volksrechte in der Aussenpolitik (Staatsverträge vors Volk!)», nach Gemeinden</t>
  </si>
  <si>
    <t>Volksinitiative «Für die Stärkung der Volksrechte in der Aussenpolitik (Staatsverträge vors Volk!)», nach Bezirken</t>
  </si>
  <si>
    <t>Volksinitiative «für die Unverjährbarkeit pornografischer Straftaten an Kindern», nach Bezirken</t>
  </si>
  <si>
    <t>Volksinitiative «für die Unverjährbarkeit pornografischer Straftaten an Kindern», nach Gemeinden</t>
  </si>
  <si>
    <t>Volksinitiative «für die Unverjährbarkeit pornografischer Straftaten an Kindern», nach Kantonen</t>
  </si>
  <si>
    <t>Volksinitiative «für die Unverjährbarkeit pornografischer Straftaten an Kindern», nach Städten</t>
  </si>
  <si>
    <t>Volksinitiative «Für die Würde der landwirtschaftlichen Nutztiere (Hornkuh-Initiative)»</t>
  </si>
  <si>
    <t>Volksinitiative «Für Ehe und Familie – gegen die Heiratsstrafe»</t>
  </si>
  <si>
    <t>Volksinitiative «Für Ehe und Familie - gegen die Heiratsstrafe»</t>
  </si>
  <si>
    <t>Volksinitiative «Für Ehe und Familie - gegen die Heiratsstrafe», nach Bezirken</t>
  </si>
  <si>
    <t>Volksinitiative «Für Ehe und Familie - gegen die Heiratsstrafe», nach Gemeinden</t>
  </si>
  <si>
    <t>Volksinitiative «Für Ehe und Familie - gegen die Heiratsstrafe», nach Kantonen</t>
  </si>
  <si>
    <t>Volksinitiative «Für ein bedingungsloses Grundeinkommen»</t>
  </si>
  <si>
    <t>Volksinitiative «Für ein bedingungsloses Grundeinkommen», nach Bezirken</t>
  </si>
  <si>
    <t>Volksinitiative «Für ein bedingungsloses Grundeinkommen», nach Gemeinden</t>
  </si>
  <si>
    <t>Volksinitiative «Für ein bedingungsloses Grundeinkommen», nach Kantonen</t>
  </si>
  <si>
    <t>Volksinitiative «Für eine faire Verkehrsfinanzierung»</t>
  </si>
  <si>
    <t>Volksinitiative «Für eine faire Verkehrsfinanzierung», nach Bezirken</t>
  </si>
  <si>
    <t>Volksinitiative «Für eine faire Verkehrsfinanzierung», nach Gemeinden</t>
  </si>
  <si>
    <t>Volksinitiative «Für eine faire Verkehrsfinanzierung», nach Kantonen</t>
  </si>
  <si>
    <t>Volksinitiative «Für eine nachhaltige und ressourceneffiziente Wirtschaft (Grüne Wirtschaft)»</t>
  </si>
  <si>
    <t>Volksinitiative «Für eine nachhaltige und ressourceneffiziente Wirtschaft (Grüne Wirtschaft)», nach Kantonen</t>
  </si>
  <si>
    <t>Volksinitiative «Für eine nachhaltige und ressourceneffiziente Wirtschaft (Grüne Wirtschaft)», nach Gemeinden</t>
  </si>
  <si>
    <t>Volksinitiative «Für eine nachhaltige und ressourceneffiziente Wirtschaft (Grüne Wirtschaft)», nach Bezirken</t>
  </si>
  <si>
    <t>Volksinitiative "Für eine öffentliche Krankenkasse"</t>
  </si>
  <si>
    <t>Volksinitiative «Für eine öffentliche Krankenkasse», nach Bezirken</t>
  </si>
  <si>
    <t>Volksinitiative «Für eine öffentliche Krankenkasse», nach Gemeinden</t>
  </si>
  <si>
    <t>Volksinitiative «Für eine öffentliche Krankenkasse», nach Kantonen</t>
  </si>
  <si>
    <t>Volksinitiative «Für eine soziale Einheitskrankenkasse», nach Bezirken</t>
  </si>
  <si>
    <t>Volksinitiative «Für eine soziale Einheitskrankenkasse», nach Gemeinden</t>
  </si>
  <si>
    <t>Volksinitiative «Für eine soziale Einheitskrankenkasse», nach Kantonen</t>
  </si>
  <si>
    <t>Volksinitiative «Für eine soziale Einheitskrankenkasse», nach Städten</t>
  </si>
  <si>
    <t>Volksinitiative «für eine vernünftige Hanf-Politik mit wirksamem Jugendschutz», nach Bezirken</t>
  </si>
  <si>
    <t>Volksinitiative «für eine vernünftige Hanf-Politik mit wirksamem Jugendschutz», nach Gemeinden</t>
  </si>
  <si>
    <t>Volksinitiative «für eine vernünftige Hanf-Politik mit wirksamem Jugendschutz», nach Kantone</t>
  </si>
  <si>
    <t>Volksinitiative «für eine vernünftige Hanf-Politik mit wirksamem Jugendschutz», nach Städten</t>
  </si>
  <si>
    <t>Volksinitiative «für ein flexibles AHV-Alter», nach Bezirken</t>
  </si>
  <si>
    <t>Volksinitiative «für ein flexibles AHV-Alter», nach Gemeinden</t>
  </si>
  <si>
    <t>Volksinitiative «für ein flexibles AHV-Alter», nach Kantone</t>
  </si>
  <si>
    <t>Volksinitiative «für ein flexibles AHV-Alter», nach Städten</t>
  </si>
  <si>
    <t>Volksinitiative «Für ein steuerlich begünstigtes Bausparen zum Erwerb von selbst genutztem Wohneigentum und zur Finanzierung von baulichen Enegiespar- und Umweltschutzmassnahmen (Bauspar-Initiative)»</t>
  </si>
  <si>
    <t>Volksinitiative «Für ein steuerlich begünstigtes Bausparen zum Erwerb von selbst genutztem Wohneigentum und zur Finanzierung von baulichen Energiespar- und Umweltschutzmassnahmen», nach Kantonen</t>
  </si>
  <si>
    <t>Volksinitiative «Für ein steuerlich begünstigtes Bausparen zum Erwerb von selbst genutztem Wohneigentum und zur Finanzierung von baulichen Energiespar- und Umweltschutzmassnahmen», nach Gemeinden</t>
  </si>
  <si>
    <t>Volksinitiative «Für ein steuerlich begünstigtes Bausparen zum Erwerb von selbst genutztem Wohneigentum und zur Finanzierung von baulichen Energiespar- und Umweltschutzmassnahmen», nach Bezirken</t>
  </si>
  <si>
    <t>Volksinitiative «Für ein Verbot von Kriegsmaterial-Exporten», nach Bezirken</t>
  </si>
  <si>
    <t>Volksinitiative «Für ein Verbot von Kriegsmaterial-Exporten», nach Gemeinden</t>
  </si>
  <si>
    <t>Volksinitiative «Für ein Verbot von Kriegsmaterial-Exporten», nach Kantonen</t>
  </si>
  <si>
    <t>Volksinitiative «Für Ernährungs souveränität. Die Landwirtschaft betrifft uns alle»</t>
  </si>
  <si>
    <t>Volksinitiative «Für faire Steuern. Stopp dem Missbrauch beim Steuerwettbewerb», nach Bezirken</t>
  </si>
  <si>
    <t>Volksinitiative «Für faire Steuern. Stopp dem Missbrauch beim Steuerwettbewerb», nach Gemeinden</t>
  </si>
  <si>
    <t>Volksinitiative «Für faire Steuern. Stopp dem Missbrauch beim Steuerwettbewerb», nach Kantonen</t>
  </si>
  <si>
    <t>Volksinitiative «Für faire Steuern. Stopp dem Missbrauch beim Steuerwettbewerb (Steuergerechtigskeits-Initiative)»</t>
  </si>
  <si>
    <t>Volksinitiative «Für gesunde sowie umweltfreundlich und fair hergestellte Lebensmittel (Fair-Food-Initiative)»</t>
  </si>
  <si>
    <t>Volksinitiative «Für krisensicheres Geld: Geldschöpfung allein durch die Nationalbank! (Vollgeld-Initiative)»</t>
  </si>
  <si>
    <t>Volksinitiative «Für Lebensmittel aus gentechnikfreier Landwirtschaft», nach Bezirken</t>
  </si>
  <si>
    <t>Volksinitiative «Für Lebensmittel aus gentechnikfreier Landwirtschaft», nach Gemeinden</t>
  </si>
  <si>
    <t>Volksinitiative «Für Lebensmittel aus gentechnikfreier Landwirtschaft», nach Kantonen</t>
  </si>
  <si>
    <t>Volksinitiative «Für Lebensmittel aus gentechnikfreier Landwirtschaft», nach Städte</t>
  </si>
  <si>
    <t>Volksinitiative «Gegen den Bau von Minaretten», nach Bezirken</t>
  </si>
  <si>
    <t>Volksinitiative «Gegen den Bau von Minaretten», nach Gemeinden</t>
  </si>
  <si>
    <t>Volksinitiative «Gegen den Bau von Minaretten», nach Kantonen</t>
  </si>
  <si>
    <t>Volksinitiative «gegen die Abzockerei», nach Bezirken</t>
  </si>
  <si>
    <t>Volksinitiative «gegen die Abzockerei», nach Gemeinden</t>
  </si>
  <si>
    <t>Volksinitiative «gegen die Abzockerei», nach Kantonen</t>
  </si>
  <si>
    <t>Volksinitiative «Gegen Kampfjetlärm in Tourismusgebieten»</t>
  </si>
  <si>
    <t>Volksinitiative «Gegen Kampfjetlärm in Tourismusgebieten», nach Bezirken</t>
  </si>
  <si>
    <t>Volksinitiative «Gegen Kampfjetlärm in Tourismusgebieten», nach Gemeinden</t>
  </si>
  <si>
    <t>Volksinitiative «Gegen Kampfjetlärm in Tourismusgebieten», nach Kantonen</t>
  </si>
  <si>
    <t>Volksinitiative «Gegen Kampfjetlärm in Tourismusgebieten», nach Städten</t>
  </si>
  <si>
    <t>Volksinitiative "Gegen Masseneinwanderung"</t>
  </si>
  <si>
    <t>Volksinitiative «Gegen Masseneinwanderung», nach Bezirken</t>
  </si>
  <si>
    <t>Volksinitiative «Gegen Masseneinwanderung», nach Gemeinden</t>
  </si>
  <si>
    <t>Volksinitiative «Gegen Masseneinwanderung», nach Kantonen</t>
  </si>
  <si>
    <t>Volksinitiative «Gegen Tierquälerei und für einen besseren Rechtsschutz der Tiere», nach Bezirken</t>
  </si>
  <si>
    <t>Volksinitiative «Gegen Tierquälerei und für einen besseren Rechtsschutz der Tiere», nach Gemeinden</t>
  </si>
  <si>
    <t>Volksinitiative «Gegen Tierquälerei und für einen besseren Rechtsschutz der Tiere», nach Kantonen</t>
  </si>
  <si>
    <t>Volksinitiative «Ja zur Abschaffung der Radio- und Fernsehgebühren (Abschaffung der Billag-Gebühren)»</t>
  </si>
  <si>
    <t>Volksinitiative «Ja zur Abschaffung der Radio- und Fernsehgebühren (Abschaffung der Billag-Gebühren)», nach Kantonen</t>
  </si>
  <si>
    <t>Volksinitiative «Ja zur Abschaffung der Radio- und Fernsehgebühren (Abschaffung der Billag-Gebühren)», nach Bezirken</t>
  </si>
  <si>
    <t>Volksinitiative "Ja zur Aufhebung der Wehrpflicht"</t>
  </si>
  <si>
    <t>Volksinitiative «Ja zur Aufhebung der Wehrpflicht», nach Bezirken</t>
  </si>
  <si>
    <t>Volksinitiative «Ja zur Aufhebung der Wehrpflicht», nach Gemeinden</t>
  </si>
  <si>
    <t>Volksinitiative «Ja zur Aufhebung der Wehrpflicht», nach Kantonen</t>
  </si>
  <si>
    <t>Volksinitiative «Keine Spekulation mit Nahrungsmitteln!»</t>
  </si>
  <si>
    <t>Volksinitiative «Keine Spekulation mit Nahrungsmitteln!», nach Bezirken</t>
  </si>
  <si>
    <t>Volksinitiative «Keine Spekulation mit Nahrungsmitteln!», nach Gemeinden</t>
  </si>
  <si>
    <t>Volksinitiative «Keine Spekulation mit Nahrungsmitteln!», nach Kantonen</t>
  </si>
  <si>
    <t>Volksinitiative «Lebenslange Verwahrung für nicht therapierbare, extrem gefährliche Sexual- und Gewaltstraftäter», nach Gemeinden</t>
  </si>
  <si>
    <t>Volksinitiative «Lebenslange Verwahrung für nicht therapierbare, extrem gefährliche Sexual- und Gewaltstraftäter», nach Bezirken</t>
  </si>
  <si>
    <t>Volksinitiative «Lebenslange Verwahrung für nicht therapierbare, extrem gefährliche Sexual- und Gewaltstraftäter», nach Kantonen</t>
  </si>
  <si>
    <t>Volksinitiative «Lebenslange Verwahrung für nicht therapierbare, extrem gefährliche Sexual- und Gewaltstraftäter», nach Städte</t>
  </si>
  <si>
    <t>Volksinitiative «Millionen-Erbschaften besteuern für unsere AHV (Erbschaftssteuerreform)»</t>
  </si>
  <si>
    <t>Volksinitiative «Millionen-Erbschaften besteuern für unsere AHV (Erbschaftssteuerreform)», nach Bezirken</t>
  </si>
  <si>
    <t>Volksinitiative «Millionen-Erbschaften besteuern für unsere AHV (Erbschaftssteuerreform)», nach Gemeinden</t>
  </si>
  <si>
    <t>Volksinitiative «Millionen-Erbschaften besteuern für unsere AHV (Erbschaftssteuerreform)», nach Kantonen</t>
  </si>
  <si>
    <t>Volksinitiative «Nationalbankgewinne für die AHV», nach Bezirken</t>
  </si>
  <si>
    <t>Volksinitiative «Nationalbankgewinne für die AHV», nach Gemeinden</t>
  </si>
  <si>
    <t>Volksinitiative «Nationalbankgewinne für die AHV», nach Kantonen</t>
  </si>
  <si>
    <t>Volksinitiative «Nationalbankgewinne für die AHV», nach Städten</t>
  </si>
  <si>
    <t>Volksinitiative "Pädophile sollen nicht mehr mit Kindern arbeiten dürfen"</t>
  </si>
  <si>
    <t>Volksinitiative «Pädophile sollen nicht mehr mit Kindern arbeiten dürfen», nach Bezirken</t>
  </si>
  <si>
    <t>Volksinitiative «Pädophile sollen nicht mehr mit Kindern arbeiten dürfen», nach Gemeinden</t>
  </si>
  <si>
    <t>Volksinitiative «Pädophile sollen nicht mehr mit Kindern arbeiten dürfen», nach Kantonen</t>
  </si>
  <si>
    <t>Volksinitiative «Postdienst für alle», nach Bezirken</t>
  </si>
  <si>
    <t>Volksinitiative «Postdienst für alle», nach Gemeinde</t>
  </si>
  <si>
    <t>Volksinitiative «Postdienst für alle», nach Kanton</t>
  </si>
  <si>
    <t>Volksinitiative «Postdienst für alle», nach Städte</t>
  </si>
  <si>
    <t>Volksinitiative «Pro Service public»</t>
  </si>
  <si>
    <t>Volksinitiative «Pro Service public», nach Bezirken</t>
  </si>
  <si>
    <t>Volksinitiative «Pro Service public», nach Gemeinden</t>
  </si>
  <si>
    <t>Volksinitiative «Pro Service public», nach Kantonen</t>
  </si>
  <si>
    <t>Volksinitiative "Rettet unser Schweizer Gold (Gold-Initiative)"</t>
  </si>
  <si>
    <t>Volksinitiative «Rettet unser Schweizer Gold (Gold-Initiative)», nach Bezirken</t>
  </si>
  <si>
    <t>Volksinitiative «Rettet unser Schweizer Gold (Gold-Initiative)», nach Gemeinden</t>
  </si>
  <si>
    <t>Volksinitiative «Rettet unser Schweizer Gold (Gold-Initiative)», nach Kantonen</t>
  </si>
  <si>
    <t>Volksinitiative "Schluss mit den Steuerprivilegien für Millionäre (Abschaffung der Pauschalbesteuerung)"</t>
  </si>
  <si>
    <t>Volksinitiative «Schluss mit den Steuerprivilegien für Millionäre (Abschaffung der Pauschalbesteuerung)», nach Gemeinden</t>
  </si>
  <si>
    <t>Volksinitiative «Schluss mit den Steuerprivilegien für Millionäre (Abschaffung der Pauschalbesteuerung)», nach Bezirken</t>
  </si>
  <si>
    <t>Volksinitiative «Schluss mit den Steuerprivilegien für Millionäre (Abschaffung der Pauschalbesteuerung)», nach Kantonen</t>
  </si>
  <si>
    <t>Volksinitiative "Schluss mit der MwSt-Diskriminierung des Gastgewerbes!"</t>
  </si>
  <si>
    <t>Volksinitiative «Schluss mit der MwSt-Diskriminierung des Gastgewerbes!», nach Bezirken</t>
  </si>
  <si>
    <t>Volksinitiative «Schluss mit der MwSt-Diskriminierung des Gastgewerbes!», nach Gemeiden</t>
  </si>
  <si>
    <t>Volksinitiative «Schluss mit der MwSt-Diskriminierung des Gastgewerbes!», nach Kantonen</t>
  </si>
  <si>
    <t>Volksinitiative «Schluss mit uferlosem Bau von Zweitwohnungen!»</t>
  </si>
  <si>
    <t>Volksinitiative «Schluss mit uferlosem Bau von Zweitwohnungen!», nach Bezirken</t>
  </si>
  <si>
    <t>Volksinitiative «Schluss mit uferlosem Bau von Zweitwohnungen!», nach Gemeinden</t>
  </si>
  <si>
    <t>Volksinitiative «Schluss mit uferlosem Bau von Zweitwohnungen!», nach Kantonen</t>
  </si>
  <si>
    <t>Volksinitiative «Schutz vor Passivrauchen», nach Bezirken</t>
  </si>
  <si>
    <t>Volksinitiative «Schutz vor Passivrauchen», nach Gemeinden</t>
  </si>
  <si>
    <t>Volksinitiative «Schutz vor Passivrauchen», nach Kantonen</t>
  </si>
  <si>
    <t>Volksinitiative «Schweizer Recht statt fremde Richter (Selbstbestimmungsinitiative)»</t>
  </si>
  <si>
    <t>Volksinitiative «Sicheres Wohnen im Alter», nach Bezirken</t>
  </si>
  <si>
    <t>Volksinitiative «Sicheres Wohnen im Alter», nach Gemeinden</t>
  </si>
  <si>
    <t>Volksinitiative «Sicheres Wohnen im Alter», nach Kantonen</t>
  </si>
  <si>
    <t>Volksinitiative  «Stipendieninitiative»</t>
  </si>
  <si>
    <t>Volksinitiative «Stipendieninitiative», nach Bezirken</t>
  </si>
  <si>
    <t>Volksinitiative «Stipendieninitiative», nach Gemeinden</t>
  </si>
  <si>
    <t>Volksinitiative «Stipendieninitiative», nach Kantonen</t>
  </si>
  <si>
    <t>Volksinitiative "Stopp der Überbevölkerung – zur Sicherung der natürlichen Lebensgrundlagen"</t>
  </si>
  <si>
    <t>Volksinitiative «Stopp der Überbevölkerung - zur Sicherung der natürlichen Lebensgrundlagen», nach Bezirken</t>
  </si>
  <si>
    <t>Volksinitiative «Stopp der Überbevölkerung - zur Sicherung der natürlichen Lebensgrundlagen», nach Gemeinden</t>
  </si>
  <si>
    <t>Volksinitiative «Stopp der Überbevölkerung - zur Sicherung der natürlichen Lebensgrundlagen», nach Kantonen</t>
  </si>
  <si>
    <t>Volksinitiative «Verbandsbeschwerderecht: Schluss mit der Verhinderungspolitik - Mehr Wachstum für die Schweiz!», nach Bezirken</t>
  </si>
  <si>
    <t>Volksinitiative «Verbandsbeschwerderecht: Schluss mit der Verhinderungspolitik - Mehr Wachstum für die Schweiz!», nach Gemeinden</t>
  </si>
  <si>
    <t>Volksinitiative «Verbandsbeschwerderecht: Schluss mit der Verhinderungspolitik - Mehr Wachstum für die Schweiz!», nach Kantone</t>
  </si>
  <si>
    <t>Volksinitiative «Verbandsbeschwerderecht: Schluss mit der Verhinderungspolitik - Mehr Wachstum für die Schweiz!», nach Städten</t>
  </si>
  <si>
    <t>Volksinitiative «Volkssouveränität statt Behördenpropaganda», nach Bezirken</t>
  </si>
  <si>
    <t>Volksinitiative «Volkssouveränität statt Behördenpropaganda», nach Gemeinden</t>
  </si>
  <si>
    <t>Volksinitiative «Volkssouveränität statt Behördenpropaganda», nach Kantonen</t>
  </si>
  <si>
    <t>Volksinitiative «Volkssouveränität statt Behördenpropaganda», nach Städten</t>
  </si>
  <si>
    <t>Volksinitiative «Volkswahl des Bundesrates», nach Bezirken</t>
  </si>
  <si>
    <t>Volksinitiative «Volkswahl des Bundesrates», nach Gemeinden</t>
  </si>
  <si>
    <t>Volksinitiative «Volkswahl des Bundesrates», nach Kantonen</t>
  </si>
  <si>
    <t>Volksinitiative vom 05. Januar 2012 «Ja zur Aufhebung der Wehrpflicht»</t>
  </si>
  <si>
    <t>Volksinitiative vom 07. Juli 2011 «Volkswahl des Bundesrates»</t>
  </si>
  <si>
    <t xml:space="preserve">Volksinitiative vom 10. März 2014 «Für eine faire Verkehrsfinanzierung» (BBl 2015 4847) </t>
  </si>
  <si>
    <t xml:space="preserve">Volksinitiative vom 11. Dezember 2015 «Ja zur Abschaffung der Radio- und Fernsehgebühren» (Abschaffung der Billag-Gebühren) </t>
  </si>
  <si>
    <t>Volksinitiative vom 11. Mai 2006 "Verbandsbeschwerderecht: Schluss mit der Verhinderungspolitik - Mehr Wachstum für die Schweiz!"</t>
  </si>
  <si>
    <t>Volksinitiative vom 14. Februar 2012 «Gegen Masseneinwanderung»</t>
  </si>
  <si>
    <t>Volksinitiative vom 15. Februar 2013 «Millionen-Erbschaften besteuern für unsere AHV (Erbschafts-steuerreform)»</t>
  </si>
  <si>
    <t>Volksinitiative vom 16. November 2012 «Für den geordneten Ausstieg aus der Atomenergie (Atomausstiegsinitiative)»</t>
  </si>
  <si>
    <t>Volksinitiative vom 17. Dezember 2012 «Energie- statt Mehrwertsteuer»</t>
  </si>
  <si>
    <t>Volksinitiative vom 17. Dezember 2013 «AHVplus: für eine starke AHV»</t>
  </si>
  <si>
    <t>Volksinitiative vom 18. Mai 2010 «Schutz vor Passivrauchen»</t>
  </si>
  <si>
    <t>Volksinitiative vom 18. November 2005 "für demokratische Einbürgerungen"</t>
  </si>
  <si>
    <t>Volksinitiative vom 19. Oktober 2012 «Schluss mit den Steuerprivilegien für Millionäre (Abschaffung der Pauschalbesteuerung)»</t>
  </si>
  <si>
    <t>Volksinitiative vom 1. Dezember 2015 «Für krisensicheres Geld: Geldschöpfung allein durch die Nationalbank! (Vollgeld-Initiative)»</t>
  </si>
  <si>
    <t>Volksinitiative vom 20. April 2011 «Pädophile sollen nicht mehr mit Kindern arbeiten dürfen»</t>
  </si>
  <si>
    <t>Volksinitiative vom 20. Januar 2012 «Stipendieninitiative»</t>
  </si>
  <si>
    <t>Volksinitiative vom 20. März 2013 «Rettet unser Schweizer Gold (Gold-Initiative)»</t>
  </si>
  <si>
    <t xml:space="preserve">Volksinitiative vom 21. Sept. 2007 «Für ein Verbot von Kriegsmaterial-Exporten» </t>
  </si>
  <si>
    <t>Volksinitiative vom 21. September 2011 «Schluss mit der MwSt-Diskriminierung des Gastgewerbes!»</t>
  </si>
  <si>
    <t>Volksinitiative vom 23. Februar 2009 «Für den Schutz vor Waffengewalt»</t>
  </si>
  <si>
    <t xml:space="preserve">Volksinitiative vom 23. Januar 2009 «Sicheres Wohnen im Alter» </t>
  </si>
  <si>
    <t>Volksinitiative vom 23. Januar 2012 «Für den Schutz fairer Löhne (Mindestlohn-Initiative)»</t>
  </si>
  <si>
    <t>Volksinitiative vom 23. Mai 2012 «Für eine öffentliche Krankenkasse»</t>
  </si>
  <si>
    <t>Volksinitiative vom 26. Februar 2008 "gegen die Abzockerei"</t>
  </si>
  <si>
    <t>Volksinitiative vom 26. Februar 2008 «gegen die Abzockerei»</t>
  </si>
  <si>
    <t>Volksinitiative vom 26. November 2015 «Für gesunde sowie umweltfreundlich und fair hergestellte Lebensmittel (Fair-Food-Initiative)»</t>
  </si>
  <si>
    <t>Volksinitiative vom 2. November 2012 «Stopp der Überbevölkerung - zur Sicherung der natürlichen Lebensgrundlagen»</t>
  </si>
  <si>
    <t>Volksinitiative vom 30. Mai 2013 «Pro Service public» (BBl 2015 7129)</t>
  </si>
  <si>
    <t>Volksinitiative vom 30. März 2016 «Für Ernährungssouveränität. Die Landwirtschaft betrifft uns alle»</t>
  </si>
  <si>
    <t>Volksinitiative vom 4. Juli 2011 «Abtreibungsfinanzierung ist Privatsache - Entlastung der Krankenversicherung durch Streichung der Kosten des Schwangerschaftsabbruchs aus der obligatorischen Grundversicherung»</t>
  </si>
  <si>
    <t>Volksinitiative vom 4. Oktober 2013 «Für ein bedingungsloses Grundeinkommen» (BBl 2015 9553)</t>
  </si>
  <si>
    <t>Volksinitiative vom 5. November 2012 «Familien stärken! Steuerfreie Kinder- und Ausbildungszulagen»</t>
  </si>
  <si>
    <t>Volksinitiative vom 6. September 2012 «Für eine nachhaltige und ressourceneffiziente Wirtschaft (Grüne Wirtschaft)»</t>
  </si>
  <si>
    <t>Volksinitiative vom 7. Juli 2011 "Volkswahl des Bundesrates"</t>
  </si>
  <si>
    <t>Volksinitiative "Weniger Steuern für das Gewerbe" (Kirchensteuerinitiative)</t>
  </si>
  <si>
    <t>Volksinitiative «Zersiedelung stoppen – für eine nachhaltige Siedlungsentwicklung (Zersiedelungsinitiative)»</t>
  </si>
  <si>
    <t>Volksinitiative zur Abschaffung der Sonderjagd (Sonderjagdinitiative)</t>
  </si>
  <si>
    <t xml:space="preserve">Volksinitiative «Zur Durchsetzung der Ausschaffung krimineller Ausländer (Durchsetzungsinitiative)» </t>
  </si>
  <si>
    <t>Volksinitiative «Zur Durchsetzung der Ausschaffung krimineller Ausländer (Durchsetzungsinitiative)»</t>
  </si>
  <si>
    <t>Volksinitiative «Zur Durchsetzung der Ausschaffung krimineller Ausländer (Durchsetzungsinitiative)», nach Gemeinden</t>
  </si>
  <si>
    <t>Volksinitiative «Zur Durchsetzung der Ausschaffung krimineller Ausländer (Durchsetzungsinitiative)», nach Bezirken</t>
  </si>
  <si>
    <t>Volksinitiative «Zur Durchsetzung der Ausschaffung krimineller Ausländer (Durchsetzungsinitiative)», nach Kantonen</t>
  </si>
  <si>
    <t>Volksinititative vom 01. März 2006 "Für die Unverjährbarkeit pornografischer Straftaten an Kindern"</t>
  </si>
  <si>
    <t>Volksinititative vom 13. Jan. 2006  "Für eine vernünftige Hanf-Politik mit wirksamem Jugendschutz"</t>
  </si>
  <si>
    <t>Volksinititative vom 28. März 2006 "Für ein flexibles AHV-Alter"</t>
  </si>
  <si>
    <t>Volksreferendum vom 03. Mai 2013 Gesetz über die Integration der Migrationsbevölkerung (Integrationsgesetz)</t>
  </si>
  <si>
    <t>Volksschule</t>
  </si>
  <si>
    <t>Volkswirtschaftliche Gesamtrechnung</t>
  </si>
  <si>
    <t>Volkswirtschaftliche Gesamtrechnung 2008</t>
  </si>
  <si>
    <t>Volkswirtschaftliche Gesamtrechnung: Eine Einführung in Theorie und Praxis</t>
  </si>
  <si>
    <t>Volkswirtschaftliche Gesamtrechnung. Resultate 2001 bis 2006</t>
  </si>
  <si>
    <t>Vollkosten der Fachhochschulen nach Fachbereich, Leistung, Kostenart und Hochschule</t>
  </si>
  <si>
    <t>Vollzeiterwerbstätige nach Erwerbseinkommensklassen und Geschlecht, Verteilung in %</t>
  </si>
  <si>
    <t>Vollzeit- und Teilzeiterwerbstätige nach Geschlecht, Nationalität, Altersgruppen, Familientyp</t>
  </si>
  <si>
    <t>Vollzeit- und Teilzeiterwerbstätige nach Wirtschaftssektoren und nach Geschlecht, Nationalität, Altersgruppen, Familientyp</t>
  </si>
  <si>
    <t>Volumen der landwirtschaftlichen Gesamtproduktion. Indizes, 1990=100</t>
  </si>
  <si>
    <t>Vom Eigentümer bewohnte Wohnungen im internationalen Vergleich</t>
  </si>
  <si>
    <t>Vom Einwanderungsland zur multikulturellen Gesellschaft</t>
  </si>
  <si>
    <t>Von der Hochschule ins Berufsleben</t>
  </si>
  <si>
    <t>Von der universitären Hochschule ins Berufsleben</t>
  </si>
  <si>
    <t>Von Generation zu Generation. Entwicklung der Todesursachen 1970 bis 2004</t>
  </si>
  <si>
    <t>Voraussichtliche Beschäftigungsentwicklung nach ausgewählten Wirtschaftsabteilungen</t>
  </si>
  <si>
    <t>Vorhandensein und Häufung von Schuldenarten, nach verschiedenen soziodemographischen Merkmalen</t>
  </si>
  <si>
    <t>Vorhandensein von Krediten und Hauptgründe der Kreditaufnahme, nach verschiedenen soziodemographischen Merkmalen</t>
  </si>
  <si>
    <t>Vorleistungen und Abschreibungen der Forstwirtschaft. Zu laufenden Preisen</t>
  </si>
  <si>
    <t>Vorleistungen und Abschreibungen der schweizerischen Landwirtschaft</t>
  </si>
  <si>
    <t>Vorleistungen und Abschreibungen der schweizerischen Landwirtschaft. Indizes, 2010=100</t>
  </si>
  <si>
    <t>Vornamen der aktuellen Wohnbevölkerung der Stadt Zürich</t>
  </si>
  <si>
    <t>Vornamenhitparade der 2014 geborenen Kinder</t>
  </si>
  <si>
    <t>Vornamen neugeborener Mädchen und Knaben mit Wohnsitz in der Stadt Zürich, seit 1993</t>
  </si>
  <si>
    <t>Vornamen pro PLZ</t>
  </si>
  <si>
    <t>Vorsorgeeinrichtungen und Versicherte nach Beitrags- und Leistungsprimat</t>
  </si>
  <si>
    <t>Vorsorge- und Einkommenssituation von Rentnerinnen und Rentnern und Frühpensionierten</t>
  </si>
  <si>
    <t>Vorübergehende gesundheitliche Beeinträchtigungen</t>
  </si>
  <si>
    <t>Resultat der Volksabstimmung vom 10. Juni in Genf</t>
  </si>
  <si>
    <t>Resultat der Volksabstimmung vom 12. Februar 2017 in Genf</t>
  </si>
  <si>
    <t>Resultat der Volksabstimmung vom 21. Mai 2017 in Genf</t>
  </si>
  <si>
    <t>Resultat der Volksabstimmung vom 23. September 2018 in Genf</t>
  </si>
  <si>
    <t>Resultat der Volksabstimmung vom 24. September 2017 in Genf</t>
  </si>
  <si>
    <t>Resultat der Volksabstimmung vom 25. November 2018 in Genf</t>
  </si>
  <si>
    <t>Resultat der Volksabstimmung vom 25. September 2016 in Genf</t>
  </si>
  <si>
    <t>Resultat der Volksabstimmung vom 27. November 2016 in Genf</t>
  </si>
  <si>
    <t>Resultat der Volksabstimmung vom 28. Februar 2016 in Genf</t>
  </si>
  <si>
    <t>Resultat der Volksabstimmung vom 5. Juni 2016 in Genf</t>
  </si>
  <si>
    <t>Historische «Vues de la suisse» der Adolphe Braun &amp; Cie.</t>
  </si>
  <si>
    <t>VZÄ im Primärsektor [Anz.]</t>
  </si>
  <si>
    <t>VZÄ im Sekundärsektor [Anz.]</t>
  </si>
  <si>
    <t>VZÄ im Tertiärsektor [Anz.]</t>
  </si>
  <si>
    <t>Wachstumsstarke Unternehmen</t>
  </si>
  <si>
    <t>Wachstumsstarke Unternehmen nach Kanton</t>
  </si>
  <si>
    <t>Repräsentative Auswahl aus der Sammlung „Waffen &amp; Uniformen“ des Schweizerischen Nationalmuseums</t>
  </si>
  <si>
    <t>Wahlarchiv des Kantons Zürich</t>
  </si>
  <si>
    <t>Wahlbeteiligung an den National- und Ständeratsratswahlen 2015 nach Stadtquartier und Geschlecht</t>
  </si>
  <si>
    <t>Wahlbeteiligung an den National- und Ständeratsratswahlen seit 2007 nach Alter und Geschlecht</t>
  </si>
  <si>
    <t>Wahlbeteiligung an den National- und Ständeratsratswahlen seit 2007 nach Stadtquartier</t>
  </si>
  <si>
    <t>Wahlbeteiligung bei den Kantonsratswahlen in der Stadt Zürich, seit 1920</t>
  </si>
  <si>
    <t>Wahlbeteiligung bei den Nationalratswahlen in der Stadt Zürich, seit 1920</t>
  </si>
  <si>
    <t>Wahlbeteiligung Kantonsrat [%]</t>
  </si>
  <si>
    <t>Wahlbeteiligung Nationalrat [%]</t>
  </si>
  <si>
    <t>Wahlkreise</t>
  </si>
  <si>
    <t>Wahrnehmung von Umweltbedingungen in der Wohnumgebung</t>
  </si>
  <si>
    <t>Wahrnehmung von Umweltqualität und Umweltverhalten</t>
  </si>
  <si>
    <t>Waldareal</t>
  </si>
  <si>
    <t>Waldentwicklungsplan</t>
  </si>
  <si>
    <t>Waldfläche</t>
  </si>
  <si>
    <t>Waldflächen der Schweiz, in ha</t>
  </si>
  <si>
    <t>Waldflächen nach Kantonen</t>
  </si>
  <si>
    <t>Waldfläche und Holzernte</t>
  </si>
  <si>
    <t>Waldfläche und Holzernte nach Kantonen</t>
  </si>
  <si>
    <t>Waldmischungsgrad LFI</t>
  </si>
  <si>
    <t>Waldrandpflege</t>
  </si>
  <si>
    <t>Waldreservate</t>
  </si>
  <si>
    <t>Waldreservate (kantonal)</t>
  </si>
  <si>
    <t>Waldreservate (kommunal)</t>
  </si>
  <si>
    <t>Waldstandortsregionen</t>
  </si>
  <si>
    <t>Wanderung der ständigen Wohnbevölkerung nach institutionellen Gliederungen, Staatsangehörigkeit (Auswahl), Geschlecht und Migrationstyp</t>
  </si>
  <si>
    <t>Wanderungen der ständigen Wohnbevölkerung nach Kanton, 1999-2018</t>
  </si>
  <si>
    <t>Wanderungsanalyse</t>
  </si>
  <si>
    <t>Wanderungsbilanz der Wohnbevölkerung am wirtschaftlichen Wohnsitz nach Region</t>
  </si>
  <si>
    <t>Wanderungsbilanz [Pers.]</t>
  </si>
  <si>
    <t>Wanderungsbilanz [pro 1000 Einw.]</t>
  </si>
  <si>
    <t>Wanderwege</t>
  </si>
  <si>
    <t>Wärme</t>
  </si>
  <si>
    <t>Wasserfassungen</t>
  </si>
  <si>
    <t>Wasserpegel</t>
  </si>
  <si>
    <t>Wasserrechte</t>
  </si>
  <si>
    <t>Wassertemperaturen Freibäder</t>
  </si>
  <si>
    <t>Wassertemperatur Grundwasser</t>
  </si>
  <si>
    <t>Wassertemperatur Oberflächengewässer</t>
  </si>
  <si>
    <t>Wasser- und Gasversorgung</t>
  </si>
  <si>
    <t>Wasserverbrauch Gewerbe und Industrie</t>
  </si>
  <si>
    <t>Wasserverbrauch Haushalte und Kleingewerbe</t>
  </si>
  <si>
    <t>Wasserverbrauch pro Tag und Kopf [Liter]</t>
  </si>
  <si>
    <t>Wasserverfügbarkeit für Pflanzen (Transpirationsverhältnis)</t>
  </si>
  <si>
    <t>Wasserverfügbarkeit im Boden (Standortwasserbilanz)</t>
  </si>
  <si>
    <t>WCS Digitales Terrain- (DTM) und Oberflächenmodell (DOM)</t>
  </si>
  <si>
    <t>WCS Klimamodell ZH: Analysekarten (Raster)</t>
  </si>
  <si>
    <t>WCS Klimamodell ZH: Szenarienkarten</t>
  </si>
  <si>
    <t>WCS Modellierte Potenziale für naturnahe Lebensräume (OGD)</t>
  </si>
  <si>
    <t>WCS Vegetationshöhe</t>
  </si>
  <si>
    <t>Web Analytics der Open Government Data des Kantons Zürich</t>
  </si>
  <si>
    <t>Webservices : http://ws-old.parlament.ch</t>
  </si>
  <si>
    <t>Wege in die nachobligatorische Ausbildung</t>
  </si>
  <si>
    <t>Wegleitung zur Zuweisung von EGID und EWID in den Einwohnerregistern</t>
  </si>
  <si>
    <t>Wegzug der Jungen, 2012-2016 kumuliert</t>
  </si>
  <si>
    <t>Wegzüge [%]</t>
  </si>
  <si>
    <t>Wegzüge nach Herkunft und Geschlecht, seit 1971</t>
  </si>
  <si>
    <t>Wegzüge nach Jahr, Quartier, Geschlecht, Altersgruppe, Zivilstand und Familienstellung (Nachführung eingestellt)</t>
  </si>
  <si>
    <t>Wegzüge nach Monat, Stadtquartier, Geschlecht, Altersgruppe und Herkunft, seit 2013</t>
  </si>
  <si>
    <t>Wegzüge nach Wegzugsort, Stadtquartier, Geschlecht, Altersgruppe und Zivilstand, seit 1993</t>
  </si>
  <si>
    <t>Wegzüge nach Wegzugsort und Stadtquartier, seit 1993</t>
  </si>
  <si>
    <t>Wegzüge [Pers.]</t>
  </si>
  <si>
    <t>Weg zur nächsten Haltestelle [m]</t>
  </si>
  <si>
    <t>Weinverbrauch</t>
  </si>
  <si>
    <t>Weiterbildung in der Schweiz 2003</t>
  </si>
  <si>
    <t>Weiterbildung in der Schweiz 2011</t>
  </si>
  <si>
    <t>Weiterbildung in der Schweiz 2016</t>
  </si>
  <si>
    <t>Weiterbildungsaktivitäten</t>
  </si>
  <si>
    <t>Weiterbildung von Menschen mit und ohne Behinderungen</t>
  </si>
  <si>
    <t>Wellness und Dayspa in der Region Zürich (Zürich Tourismus)</t>
  </si>
  <si>
    <t>Werkhöfe TBA</t>
  </si>
  <si>
    <t>Wertschöpfung Agglomeration Zürich</t>
  </si>
  <si>
    <t>Wertschöpfung Stadt Zürich</t>
  </si>
  <si>
    <t>Wetterkameras</t>
  </si>
  <si>
    <t>Wetterrekorde</t>
  </si>
  <si>
    <t>WFS Abflussprozesskarte</t>
  </si>
  <si>
    <t>WFS Ambrosia Beobachtungen</t>
  </si>
  <si>
    <t>WFS Amtliche Vermessung (AVWFS)</t>
  </si>
  <si>
    <t>WFS Ausnahmetransportrouten</t>
  </si>
  <si>
    <t>WFS Baustellen Kantonsstrassen</t>
  </si>
  <si>
    <t>WFS Beleuchtung</t>
  </si>
  <si>
    <t>WFS Denkmalschutzobjekte</t>
  </si>
  <si>
    <t>WFS der Naturschutzthemen</t>
  </si>
  <si>
    <t>WFS Energiethemen</t>
  </si>
  <si>
    <t>WFS Feinstaub (PM10)-Immissionen</t>
  </si>
  <si>
    <t>WFS Gemeindegrenzen 1:5000</t>
  </si>
  <si>
    <t>WFS Gewässer-Ökomorphologie</t>
  </si>
  <si>
    <t>WFS Gewässerschutzkarte</t>
  </si>
  <si>
    <t>WFS Grundwasserkarte Hochwasserstand</t>
  </si>
  <si>
    <t>WFS Grundwasserkarte Mittelwasserstand</t>
  </si>
  <si>
    <t>WFS Haltestellen des öffentlichen Verkehrs</t>
  </si>
  <si>
    <t>WFS Inner-/Ausserorts auf Kantonsstrasse</t>
  </si>
  <si>
    <t>WFS Klimamodell ZH: Analysekarten (Vektor)</t>
  </si>
  <si>
    <t>WFS Klimamodell ZH: Planhinweiskarten</t>
  </si>
  <si>
    <t>WFS Luftbilder 1981-2000 (.CSV mit Download-Links)</t>
  </si>
  <si>
    <t>WFS Naturgefahrenkarte</t>
  </si>
  <si>
    <t>WFS NO2-Immissionen</t>
  </si>
  <si>
    <t>WFS ÖREB-Kataster (öffentlich-rechtliche Eigentumsbeschränkungen)</t>
  </si>
  <si>
    <t>WFS Pflegeplan und NHG-Beitragsflächen</t>
  </si>
  <si>
    <t>WFS Rechtsgültige Gewässerräume</t>
  </si>
  <si>
    <t>WFS Siedlungs- und Quartiernamen</t>
  </si>
  <si>
    <t>WFS Signalisierte Geschwindigkeit Kantonsstrassen</t>
  </si>
  <si>
    <t>WFS Sportanlagen</t>
  </si>
  <si>
    <t>WFS Strassenlärm</t>
  </si>
  <si>
    <t>WFS Strassennetz</t>
  </si>
  <si>
    <t>WFS Vektor-Übersichtsplan</t>
  </si>
  <si>
    <t>WFS Veloinfrastruktur Radwege und Radstreifen auf Staatsstrassen und Velorouten</t>
  </si>
  <si>
    <t>WFS Velonetz</t>
  </si>
  <si>
    <t>WFS Veloparkieranlagen</t>
  </si>
  <si>
    <t>WFS Verkehrsmessstellen</t>
  </si>
  <si>
    <t>WFS Waldareal</t>
  </si>
  <si>
    <t>WFS Wasserbauthemen</t>
  </si>
  <si>
    <t>Wichtige Arbeitsmarktindikatoren, Entwicklung</t>
  </si>
  <si>
    <t>Wichtige Indikatoren des Tourismus im europäischen Vergleich</t>
  </si>
  <si>
    <t>Wichtigste Flächenkategorien</t>
  </si>
  <si>
    <t>Wichtigste Flächenkategorien der BIO-Betriebe</t>
  </si>
  <si>
    <t>Wiederholte strafrechtliche Verurteilungen</t>
  </si>
  <si>
    <t>Wie geht es der «Mitte»?</t>
  </si>
  <si>
    <t>Wie viel arbeitet die «Mitte»?</t>
  </si>
  <si>
    <t>Wieviele Kulturen hat die «Hochschule Schweiz»?</t>
  </si>
  <si>
    <t>Wifi@Station</t>
  </si>
  <si>
    <t>Wildtierkorridore</t>
  </si>
  <si>
    <t>Windpotenzial</t>
  </si>
  <si>
    <t>Wirksamkeit und Umverteilungseffekte staatlicher Sozialleistungen</t>
  </si>
  <si>
    <t>Wirkungskontrolle der Öko-Massnahmen in der Landwirtschaft</t>
  </si>
  <si>
    <t>Wirtschaftliche Lage der Forstbetriebe</t>
  </si>
  <si>
    <t>Wissenschaft und Technologie</t>
  </si>
  <si>
    <t>Witterung in der Schweiz</t>
  </si>
  <si>
    <t>WMS Abflussprozesskarte</t>
  </si>
  <si>
    <t>WMS Aktuelle Nutzungszonen, Überlagernde Festlegungen und Abstandslinien der KMAF und ÖREB (OGD)</t>
  </si>
  <si>
    <t>WMS Amtliche Vermessung (AVWMS)</t>
  </si>
  <si>
    <t>WMS Amtliche Vermessung (AVWMS) (OGD)</t>
  </si>
  <si>
    <t>WMS Amtliche Vermessung s/w (AVWMS) (OGD)</t>
  </si>
  <si>
    <t>WMS Archäologische Zonen</t>
  </si>
  <si>
    <t>WMS Archäologische Zonen und Denkmalschutzobjekte (OGD)</t>
  </si>
  <si>
    <t>WMS Ausnahmetransportrouten</t>
  </si>
  <si>
    <t>WMS Baustellen Kantonsstrassen</t>
  </si>
  <si>
    <t>WMS Beleuchtung</t>
  </si>
  <si>
    <t>WMS Denkmalschutzobjekte</t>
  </si>
  <si>
    <t>WMS der kantonalen Fördergebiete für den ökologischen Ausgleich</t>
  </si>
  <si>
    <t>WMS der Objekte Lichte Wälder</t>
  </si>
  <si>
    <t>WMS der überkommunalen Natur- und Landschaftsschutzverodnungen</t>
  </si>
  <si>
    <t>WMS des Inventars der Natur- und Landschaftsschutzgebiete von überkommunaler Bedeutung</t>
  </si>
  <si>
    <t>WMS Digitales Höhenmodell (OGD)</t>
  </si>
  <si>
    <t>WMS Energieplan</t>
  </si>
  <si>
    <t>WMS Feinstaub (PM10)-Immissionen (OGD)</t>
  </si>
  <si>
    <t>WMS Fischereireviere (OGD)</t>
  </si>
  <si>
    <t>WMS Gebäudebaujahr im ha-Raster</t>
  </si>
  <si>
    <t>WMS Gebäudevolumen im ha-Raster</t>
  </si>
  <si>
    <t>WMS Gewässerschutzkarte</t>
  </si>
  <si>
    <t>WMS Grundwasserkarte Hochwasserstand</t>
  </si>
  <si>
    <t>WMS Grundwasserkarte Mittelwasserstand</t>
  </si>
  <si>
    <t>WMS Haltestellen des öffentlichen Verkehrs</t>
  </si>
  <si>
    <t>WMS Haupeinzugsgebiete</t>
  </si>
  <si>
    <t>WMS Historische Gewässerkarte</t>
  </si>
  <si>
    <t>WMS  Historische Karte J. Wild (~1850)</t>
  </si>
  <si>
    <t>WMS Historische Karte J. Wild (~1850) (OGD)</t>
  </si>
  <si>
    <t>WMS Inner-/Ausserorts auf Kantonsstrasse</t>
  </si>
  <si>
    <t>WMS Inventar der schutzwürdigen Ortsbilder von überkommunaler Bedeutung</t>
  </si>
  <si>
    <t>WMS Inventar der schutzwürdige Ortsbilder von überkommunaler Bedeutung (OGD)</t>
  </si>
  <si>
    <t>WMS Inventar der Waldstandorte von naturkundlicher Bedeutung (WNB)</t>
  </si>
  <si>
    <t>WMS Klimamodell ZH: Analysekarten (Raster)</t>
  </si>
  <si>
    <t>WMS Klimamodell ZH: Analysekarten (Vektor)</t>
  </si>
  <si>
    <t>WMS Klimamodell ZH: Planhinweiskarten</t>
  </si>
  <si>
    <t>WMS Klimamodell ZH: Szenarienkarten</t>
  </si>
  <si>
    <t>WMS Lebensraum- und Vegetationskartierungen</t>
  </si>
  <si>
    <t>WMS Luftbilder 1981-2000 (OGD)</t>
  </si>
  <si>
    <t>WMS Modellierte Potenziale für naturnahe Lebensräume</t>
  </si>
  <si>
    <t>WMS Naturgefahrenkarte - Intensitätsflächen</t>
  </si>
  <si>
    <t>WMS Naturgefahrenkarte - Intensitätskarten Massenbewegungen</t>
  </si>
  <si>
    <t>WMS Naturgefahrenkarte - Synoptische Gefahrenkarte</t>
  </si>
  <si>
    <t>WMS Naturgefahrenkarte - Wassertiefenflächen</t>
  </si>
  <si>
    <t>WMS NO2-Immissionen (OGD)</t>
  </si>
  <si>
    <t>WMS Oberflächenabfluss (OGD)</t>
  </si>
  <si>
    <t>WMS Öffentliche Oberflächengewässer</t>
  </si>
  <si>
    <t>WMS ÖREB-Kataster (öffentlich-rechtliche Eigentumsbeschränkungen)</t>
  </si>
  <si>
    <t>WMS Orthofoto 1981 (OGD)</t>
  </si>
  <si>
    <t>WMS Orthofotos</t>
  </si>
  <si>
    <t>WMS Orthofotos (OGD)</t>
  </si>
  <si>
    <t>WMS Pflegeplan Naturschutz-Teilflächen</t>
  </si>
  <si>
    <t>WMS Raster-Übersichtsplan (UPWMS)</t>
  </si>
  <si>
    <t>WMS Revitalisierungsplanung öffentliche Fliessgewässer</t>
  </si>
  <si>
    <t>WMS Risikokarte Naturgefahren</t>
  </si>
  <si>
    <t>WMS Schutzwald</t>
  </si>
  <si>
    <t>WMS Seebautenkataster</t>
  </si>
  <si>
    <t>WMS Signalisierte Geschwindigkeit Kantonsstrassen</t>
  </si>
  <si>
    <t>WMS Situationsplan (OGD)</t>
  </si>
  <si>
    <t>WMS Strassenlärm</t>
  </si>
  <si>
    <t>WMS Strassennetz: Haupt- und Nebenstrassen</t>
  </si>
  <si>
    <t>WMS Strassennetz: National-, Kantons- und Gemeindestrassen:</t>
  </si>
  <si>
    <t>WMS Strassennetz: Strassentypisierung nach Richtplan:</t>
  </si>
  <si>
    <t>WMS Stromnetzgebiete</t>
  </si>
  <si>
    <t>WMS Tarifzonen ZVV</t>
  </si>
  <si>
    <t>WMS Tempo30- und Begegnungszonen</t>
  </si>
  <si>
    <t>WMS Überkommunale Natur- und Landschaftsschutzverordnungen (OGD)</t>
  </si>
  <si>
    <t>WMS Vegetationskundliche Kartierung der Wälder</t>
  </si>
  <si>
    <t>WMS Vektor-Übersichtsplan (layergetrennt)</t>
  </si>
  <si>
    <t>WMS Veloinfrastruktur Radwege und Radstreifen auf Staatsstrassen und Velorouten</t>
  </si>
  <si>
    <t>WMS Velonetz</t>
  </si>
  <si>
    <t>WMS Veloparkieranlagen</t>
  </si>
  <si>
    <t>WMS Verkehrsmessstellen</t>
  </si>
  <si>
    <t>WMS Waldareal</t>
  </si>
  <si>
    <t>WMS Wärmenutzungsatlas</t>
  </si>
  <si>
    <t>WMS Windpotenzial</t>
  </si>
  <si>
    <t>Wohlfahrtsfonds in der Schweiz 2015</t>
  </si>
  <si>
    <t>Wohlstand und Wohlbefinden</t>
  </si>
  <si>
    <t>Wohnanteilplan Stadt Basel</t>
  </si>
  <si>
    <t>Wohnbevölkerung</t>
  </si>
  <si>
    <t>Wohnbevölkerung ab 15 Jahren nach höchster abgeschlossener Ausbildung, 2012-2016 kumuliert</t>
  </si>
  <si>
    <t>Wohnbevölkerung am wirtschaftlichem Wohnsitz nach Gemeinde, Geschlecht und Alter, 2000</t>
  </si>
  <si>
    <t>Wohnbevölkerung am wirtschaftlichen Wohnsitz nach beruflicher Tätigkeit, Geschlecht und Staatsangehörigkeit (Kategorie)</t>
  </si>
  <si>
    <t>Wohnbevölkerung am wirtschaftlichen Wohnsitz nach Geschlecht, beruflicher Tätigkeit und Staatsangehörigkeit (Kategorie)</t>
  </si>
  <si>
    <t>Wohnbevölkerung am wirtschaftlichen Wohnsitz nach Region, Arbeitsmarktstatus, Geschlecht und Staatsangehörigkeit (Kategorie)</t>
  </si>
  <si>
    <t>Wohnbevölkerung am wirtschaftlichen Wohnsitz nach Region, Geschlecht, Arbeitsmarktstatus und Staatsangehörigkeit (Kategorie)</t>
  </si>
  <si>
    <t>Wohnbevölkerung am wirtschaftlichen Wohnsitz nach Region, Geschlecht, beruflicher Tätigkeit und Staatsangehörigkeit (Kategorie)</t>
  </si>
  <si>
    <t>Wohnbevölkerung am wirtschaftlichen Wohnsitz nach Region, Geschlecht, Geburtsort und Staatsangehörigkeit (Kategorie)</t>
  </si>
  <si>
    <t>Wohnbevölkerung am wirtschaftlichen Wohnsitz nach Region, Geschlecht, höchster abgeschlossener Ausbildung und Staatsangehörigkeit (Kategorie)</t>
  </si>
  <si>
    <t>Wohnbevölkerung am wirtschaftlichen Wohnsitz nach Region, Geschlecht, sozioprofessioneller Kategorie und Staatsangehörigkeit (Kategorie)</t>
  </si>
  <si>
    <t>Wohnbevölkerung am wirtschaftlichen Wohnsitz nach Region, Geschlecht, Wirtschaftssektoren und Staatsangehörigkeit (Kategorie)</t>
  </si>
  <si>
    <t>Wohnbevölkerung am wirtschaftlichen Wohnsitz nach Region, Geschlecht, Wohnort vor 5 Jahren und Staatsangehörigkeit (Kategorie)</t>
  </si>
  <si>
    <t>Wohnbevölkerung am wirtschaftlichen Wohnsitz nach Region, Hauptsprache und Staatsangehörigkeit (Kategorie)</t>
  </si>
  <si>
    <t>Wohnbevölkerung am wirtschaftlichen Wohnsitz nach Region, Staatsangehörigkeit (Kategorie) und Hauptsprache</t>
  </si>
  <si>
    <t>Wohnbevölkerung am wirtschaftlichen Wohnsitz nach Region und Religion</t>
  </si>
  <si>
    <t>Wohnbevölkerung am wirtschaftlichen Wohnsitz nach Region, Wirtschaftszweig der Unternehmung, Geschlecht und Staatsangehörigkeit (Kategorie)</t>
  </si>
  <si>
    <t>Wohnbevölkerung am wirtschaftlichen Wohnsitz nach Region, Zivilstand, Geschlecht und Staatsangehörigkeit (Kategorie)</t>
  </si>
  <si>
    <t>Wohnbevölkerung am wirtschaftlichen Wohnsitz nach Wirtschaftszweig der Unternehmung, Geschlecht und Staatsangehörigkeit (Kategorie)</t>
  </si>
  <si>
    <t>Wohnbevölkerung der Agglomeration Zürich nach Altersklasse</t>
  </si>
  <si>
    <t>Wohnbevölkerung nach Altersklasse</t>
  </si>
  <si>
    <t>Wohnbevölkerung nach Alter und Wohnviertel</t>
  </si>
  <si>
    <t>Wohnbevölkerung nach Geschlecht und Zivilstand</t>
  </si>
  <si>
    <t>Wohnbevölkerung nach Heimat und Wohnviertel</t>
  </si>
  <si>
    <t>Wohnbevölkerung, nach Staatsangehörigkeit</t>
  </si>
  <si>
    <t>Wohnbevölkerung nach Wohnsitztyp, Region, Geschlecht, Geburtsort und Staatsangehörigkeit (Kategorie)</t>
  </si>
  <si>
    <t>Wohnbevölkerung nach Wohnsitztyp, Region, Geschlecht, Wohnort vor 5 Jahren und Staatsangehörigkeit (Kategorie)</t>
  </si>
  <si>
    <t>Wohnbevölkerung nach Wohnsitztyp, Region, Geschlecht, Zivilstand und Staatsangehörigkeit (Kategorie)</t>
  </si>
  <si>
    <t>Wohnbevölkerung nach Wohnsitztyp, Region, Hauptsprache und Staatsangehörigkeit (Kategorie)</t>
  </si>
  <si>
    <t>Wohnbevölkerung nach Wohnsitztyp, Region und Religion</t>
  </si>
  <si>
    <t>Wohnbevölkerung nach Wohnviertel - Monatsbestand</t>
  </si>
  <si>
    <t>Wohndichte nach Altersklassen der Haushaltsmitglieder, nach Kanton</t>
  </si>
  <si>
    <t>Wohndichte nach der Anzahl und Nationalität der Haushaltsmitglieder, nach Kanton</t>
  </si>
  <si>
    <t>Wohndichte nach Flächenklassen und nach Kanton</t>
  </si>
  <si>
    <t>Wohndichte nach Haushaltszusammensetzung, nach Kanton</t>
  </si>
  <si>
    <t>Wohndichte nach Zimmerzahl und nach Kanton</t>
  </si>
  <si>
    <t>Wohnen</t>
  </si>
  <si>
    <t>Wohnen in den Städten: ein Vergleich der grossen Kernstädte und ihrer Agglomerationsgürtel</t>
  </si>
  <si>
    <t>Wohnen in der Schweiz</t>
  </si>
  <si>
    <t>Wohnfläche</t>
  </si>
  <si>
    <t>Wohnfläche, Belegungs- und Wohndichte</t>
  </si>
  <si>
    <t>Wohnflächenpreise der im Freihandkauf umgesetzten Eigentumswohnungen - nach Bauperiode und Stadtquartier</t>
  </si>
  <si>
    <t>Wohnflächenpreise der im Freihandkauf umgesetzten Eigentumswohnungen - nach Bauzone und Stadtquartier</t>
  </si>
  <si>
    <t>Wohnflächenpreise der im Freihandkauf umgesetzten Eigentumswohnungen - nach Wohnungsfläche und Stadtquartier</t>
  </si>
  <si>
    <t>Wohnflächenpreise der im Freihandkauf umgesetzten Eigentumswohnungen - nach Zimmerzahl und Stadtquartier</t>
  </si>
  <si>
    <t>Wohnfläche pro Kopf</t>
  </si>
  <si>
    <t>Wohngebäude nach Bauperiode und Anzahl Wohnungen im Gebäude</t>
  </si>
  <si>
    <t>Wohnkosten in % des Bruttohaushaltseinkommens nach soziodemografischen Merkmalen</t>
  </si>
  <si>
    <t>Wohnungen: Anteil Eigentumsobjekte [%]</t>
  </si>
  <si>
    <t>Wohnungen, nach Anzahl Zimmer</t>
  </si>
  <si>
    <t>Wohnungen nach Bauperiode und Gebäudekategorie</t>
  </si>
  <si>
    <t>Wohnungen nach Gebäudekategorie und Kantonen</t>
  </si>
  <si>
    <t>Wohnungen nach Gemeinde, Anzahl Zimmer und Belegungsart, 2000</t>
  </si>
  <si>
    <t>Wohnungen nach Gemeinde, Anzahl Zimmer und Flächenklassen, 2000</t>
  </si>
  <si>
    <t>Wohnungen nach Heizungsart sowie Energieträger der Heizung und Bauperiode</t>
  </si>
  <si>
    <t>Wohnungen nach Heizungsart und Energieträgern</t>
  </si>
  <si>
    <t>Wohnungen nach Heizungsart und Energieträgern (Kantone und Städte)</t>
  </si>
  <si>
    <t>Wohnungen nach Kanton, Anzahl Zimmer, Bau- und Renovationsperiode, 2000</t>
  </si>
  <si>
    <t>Wohnungen nach Kanton, Anzahl Zimmer, Belegungsart, Bewohnertyp, Gebäudekategorie und Eigentümertyp, 2000</t>
  </si>
  <si>
    <t>Wohnungen nach Zimmerzahl, Bauperiode und Kantonen</t>
  </si>
  <si>
    <t>Wohnungen nach Zimmerzahl, Flächenklassen (Kantone und Städte)</t>
  </si>
  <si>
    <t>Wohnungen nach Zimmerzahl und Flächenklassen</t>
  </si>
  <si>
    <t>Wohnungen und Bewohnerschaft (Altersstruktur) nach Art Ersatzneubau, Haupteigentumsgruppe und Stadtquartier seit 2008</t>
  </si>
  <si>
    <t>Wohnungen und Bewohnerschaft (Nationalität / Geburtsort) nach Art Ersatzneubau, Haupteigentumsgruppe und Stadtquartier seit 2008</t>
  </si>
  <si>
    <t>Wohnungen und Gebäude, nach Bauperiode</t>
  </si>
  <si>
    <t>Wohnungsbau nach Zimmerzahl, Bauprojektstatus und Stadtquartier seit 2009</t>
  </si>
  <si>
    <t>Wohnungsbestand</t>
  </si>
  <si>
    <t>Wohnungsbestand nach Eigentumsart, Zimmerzahl und Stadtquartier seit 2010</t>
  </si>
  <si>
    <t>Wohnungsbestand - nach Gebäudeart, Stockwerk und Stadtquartier</t>
  </si>
  <si>
    <t>Wohnungsbestand - nach Zimmerzahl, seit 1930</t>
  </si>
  <si>
    <t>Wohnungsbestand und Saldo nach Typ der Arbeiten</t>
  </si>
  <si>
    <t>Wohnungsbestand [Whg.]</t>
  </si>
  <si>
    <t>Wohnungsbilanz</t>
  </si>
  <si>
    <t>Wohnungsgrösse</t>
  </si>
  <si>
    <t>Wohnungsgrösse nach Fallstruktur in Privathaushalten</t>
  </si>
  <si>
    <t>Wohnungsinventar und Zweitwohnungsanteil</t>
  </si>
  <si>
    <t>Wohnungsstruktur: Wohnungen nach Kanton, Anzahl Zimmer, Belegungsart, Bewohnertyp, Miet- und Flächenklassen, 2000</t>
  </si>
  <si>
    <t>Wohnverhältnisse nach Bewohnertyp für die 10 grössten Städte 2011-2013 kumuliert</t>
  </si>
  <si>
    <t>Wohnverhältnisse nach Bewohnertyp für die 10 grössten Städte 2014-2016 kumuliert</t>
  </si>
  <si>
    <t>Wohnverhältnisse nach Bewohnertyp für die 10 grössten Städte 2015-2017 kumuliert</t>
  </si>
  <si>
    <t>Wohnverhältnisse nach Bewohnertyp und Bezirk, 2011-2013 kumuliert</t>
  </si>
  <si>
    <t>Wohnverhältnisse nach Bewohnertyp und Bezirk, 2014-2016 kumuliert</t>
  </si>
  <si>
    <t>Wohnverhältnisse nach Bewohnertyp und Bezirk, 2015-2017 kumuliert</t>
  </si>
  <si>
    <t>Wohnverhältnisse nach Bewohnertyp und Haushaltstyp</t>
  </si>
  <si>
    <t>Wohnverhältnisse nach Bewohnertyp und Städten, 2012-2016 kumuliert</t>
  </si>
  <si>
    <t>Wohnverhältnisse nach Bewohnertyp und Städten, 2013-2017 kumuliert</t>
  </si>
  <si>
    <t>Wohnverhältnisse nach Zimmerzahl und Bewohnertyp</t>
  </si>
  <si>
    <t>Wohnverhältnisse von Menschen mit und ohne Behinderungen</t>
  </si>
  <si>
    <t>Working Poor in der Schweiz</t>
  </si>
  <si>
    <t>WSH: abgeschlossene Dossiers nach Kanton, Struktur der Unterstützungseinheit, Bezugsdauer, Beendigungsgrund und Altersklasse</t>
  </si>
  <si>
    <t>WSH: Anzahl der Sozialhilfebeziehenden ab 18 Jahren nach Kanton, Geschlecht und Zivilstand</t>
  </si>
  <si>
    <t>WSH: Ausländische Sozialhilfebeziehende nach Aufenthaltsstatus</t>
  </si>
  <si>
    <t>WSH: Ausländische Sozialhilfebeziehende nach Nationalität</t>
  </si>
  <si>
    <t>WSH: Ausländische Sozialhilfebeziehende und Sozialhilfequote nach Ländergruppen</t>
  </si>
  <si>
    <t>WSH: Bezugsdauer der abgeschlossenen Dossiers nach Struktur der Unterstützungseinheit</t>
  </si>
  <si>
    <t>WSH: Bezugsdauer der laufenden Dossiers nach Struktur der Unterstützungseinheit</t>
  </si>
  <si>
    <t>WSH: Dossiers nach Kanton, Struktur der Unterstützungseinheit, Geschlecht, Altersklasse und Staatsangehörigkeit (Kategorie) der antragstellenden Person</t>
  </si>
  <si>
    <t>WSH: laufende Dossiers nach Kanton, Struktur der Unterstützungseinheit und Bezugsdauer</t>
  </si>
  <si>
    <t>WSH: Sozialhilfebeziehende ab 15 Jahren nach Kanton, Geschlecht, Altersklasse, Ausbildung, Erwerbssituation und Staatsangehörigkeit (Kategorie)</t>
  </si>
  <si>
    <t>WSH: Sozialhilfebeziehende nach Kanton, Altersklasse und Aufenthaltsstatus</t>
  </si>
  <si>
    <t>WSH: Sozialhilfebeziehende nach Kanton, Geschlecht, Altersklasse, Zivilstand und Staatsangehörigkeit (Kategorie)</t>
  </si>
  <si>
    <t>WSH: Sozialhilfebeziehende nach Kanton und Alter</t>
  </si>
  <si>
    <t>WSH: Sozialhilfebeziehende nach Kanton und Staatsangehörigkeit (Auswahl)</t>
  </si>
  <si>
    <t>WSH: Sozialhilfebeziehende und Sozialhilfequote ab 18 Jahren nach Zivilstand</t>
  </si>
  <si>
    <t>WSH: Sozialhilfebeziehende und Sozialhilfequote nach Altersklassen</t>
  </si>
  <si>
    <t>WSH: Sozialhilfebeziehende und Sozialhilfequote nach Gemeindegrösse</t>
  </si>
  <si>
    <t>WSH: Sozialhilfebeziehende und Sozialhilfequote nach Nationalität und Geschlecht</t>
  </si>
  <si>
    <t>WSH: Sozialhilfebeziehende von 15 bis 64 Jahren nach Erwerbsituation und nach Fallstruktur</t>
  </si>
  <si>
    <t>WSH: Sozialhilfebeziehende von 15 bis 64 Jahren nach Erwerbssituation und Beschäftigungsgrad</t>
  </si>
  <si>
    <t>WSH: Sozialhilfebeziehende von 25 bis 64 Jahren nach höchster abgeschlossener Ausbildung und der Bevölkerung</t>
  </si>
  <si>
    <t>WSH: Sozialhilfefälle, Sozialhilfebeziehende und Sozialhilfequote nach Kanton</t>
  </si>
  <si>
    <t>WSH: Sozialhilfequote der Sozialhilfebeziehenden nach Kanton, Geschlecht und Staatsangehörigkeit (Kategorie)</t>
  </si>
  <si>
    <t>WSH: unterstützte Haushalte nach Kanton und Haushaltstyp</t>
  </si>
  <si>
    <t>WSH: Unterstützte Haushalte und Haushaltsquote der Sozialhilfe</t>
  </si>
  <si>
    <t>WSH: Unterstützungseinheiten nach Wohnstatus</t>
  </si>
  <si>
    <t>www.statistik.ch</t>
  </si>
  <si>
    <t>Zahlungsrückstände und Verschuldung</t>
  </si>
  <si>
    <t>Zahlungsrückstände, nach verschiedenen soziodemographischen Merkmalen</t>
  </si>
  <si>
    <t>Zahnärzte [Anz.]</t>
  </si>
  <si>
    <t>Zahnärzte [pro 1000 Einw.]</t>
  </si>
  <si>
    <t>Zahngesundheit, Sehhilfen und Hörgeräte</t>
  </si>
  <si>
    <t>Gemeldete Stichorte der Frühsommer-Meningoenzephalitis (FSME), Schweiz, 2009-2018</t>
  </si>
  <si>
    <t>Zeckenstichmodell 2018</t>
  </si>
  <si>
    <t>Zeitaufwand für Freiwilligenarbeit: Durchschnittliche Stunden pro Woche</t>
  </si>
  <si>
    <t>Zeitliche Entwicklung der Reisen mit Übernachtungen, Wohnbevölkerung ab 15 Jahren</t>
  </si>
  <si>
    <t>Zeitliche Entwicklung der Tagesreisen, Wohnbevölkerung ab 15 Jahren</t>
  </si>
  <si>
    <t>Zeitliche Verläufe in der Sozialhilfe</t>
  </si>
  <si>
    <t>Zeitvolumen für unbezahlte Arbeit</t>
  </si>
  <si>
    <t>Zementindustrie 1965</t>
  </si>
  <si>
    <t>Zementindustrie 1995</t>
  </si>
  <si>
    <t>Zementrohstoffe: Abbau und Verarbeitung</t>
  </si>
  <si>
    <t>Zerlegung der fossilen CO2-Emissionen der Schweiz</t>
  </si>
  <si>
    <t>Zerlegung der Wachstumsrate des BIP pro Einwohner</t>
  </si>
  <si>
    <t>Zersiedelungsinitiative</t>
  </si>
  <si>
    <t>Ziegeleien 1907</t>
  </si>
  <si>
    <t>Ziegeleien 1965</t>
  </si>
  <si>
    <t>Ziegeleien 1995</t>
  </si>
  <si>
    <t>Ziegeleirohstoffe: Abbau</t>
  </si>
  <si>
    <t>Ziegeleirohstoffe: Verarbeitung</t>
  </si>
  <si>
    <t>Zinsbelastungsanteil [%]</t>
  </si>
  <si>
    <t>ZL-Bezügerquote der Personen ab 65 Jahren [%]</t>
  </si>
  <si>
    <t>Zonen mit Einschränkungen für Modellluftfahrzeuge und Drohnen</t>
  </si>
  <si>
    <t>Zonennutzungsplan</t>
  </si>
  <si>
    <t>Zonenplan 1919</t>
  </si>
  <si>
    <t>Zonenplan 1939</t>
  </si>
  <si>
    <t>Zonenplan 1969</t>
  </si>
  <si>
    <t>Zonenplan 1988</t>
  </si>
  <si>
    <t>Zonenplan Riehen</t>
  </si>
  <si>
    <t>Zonenplan (Gemeinde Basel)</t>
  </si>
  <si>
    <t>ZONES D'INONDATIONS ET DE DANGERS DES COURS D'EAU (GROUPE)</t>
  </si>
  <si>
    <t>Zürcher Regierungsratsbeschlüsse des 19. Jahrhunderts</t>
  </si>
  <si>
    <t>Zufriedenheit mit dem Landschaftsbild</t>
  </si>
  <si>
    <t>Zufriedenheit mit dem Wohnungsangebot</t>
  </si>
  <si>
    <t>Zufriedenheit mit der Lebensqualität</t>
  </si>
  <si>
    <t>Zufriedenheit mit Einrichtungen und Angeboten für behinderte Menschen</t>
  </si>
  <si>
    <t>Zufriedenheit mit Familienwohnungen</t>
  </si>
  <si>
    <t>Zufriedenheit mit Nachbarschaftsaustausch</t>
  </si>
  <si>
    <t>Zufriedenheit mit Parks und Grünanlagen</t>
  </si>
  <si>
    <t>Zufriedenheit mit Sozialkontakten im Wohnumfeld</t>
  </si>
  <si>
    <t>Zufriedenheit mit Strassenbild</t>
  </si>
  <si>
    <t>Zufriedenheit mit Wohngebäude</t>
  </si>
  <si>
    <t>Zugänglichkeit der Wohnung</t>
  </si>
  <si>
    <t>Zugangspunkte Post</t>
  </si>
  <si>
    <t>Zugang zu Dienstleistungen von Menschen mit und ohne Behinderungen</t>
  </si>
  <si>
    <t>Zugang zur Informationsgesellschaft für Menschen mit oder ohne Behinderungen</t>
  </si>
  <si>
    <t>Züge pro Streckenabschnitt</t>
  </si>
  <si>
    <t>Zugverkehrsinformationen</t>
  </si>
  <si>
    <t>Zukünftige Entwicklung der Erwerbsbevölkerung gemäss dem Referenzszenario. Am 31. Dezember</t>
  </si>
  <si>
    <t>Zukünftige Erwerbsquoten nach Alter gemäss dem Referenzszenario. Am 31. Dezember, in %</t>
  </si>
  <si>
    <t>Zunahme der Sozialhilfequote nach Altersklassen</t>
  </si>
  <si>
    <t>Zürcher Index der Konsumentenpreise (ZIK)</t>
  </si>
  <si>
    <t>Zürcher Index der Wohnbaupreise (ZIW)</t>
  </si>
  <si>
    <t>Zur Entwicklung der Jugendkriminalität</t>
  </si>
  <si>
    <t>Zürich Glasfasernetz Leistungsdaten</t>
  </si>
  <si>
    <t>Zürich Glasfasernetz Versorgungszonen</t>
  </si>
  <si>
    <t>Züri WC (nicht rollstuhlgängig)</t>
  </si>
  <si>
    <t>Züri WC (rollstuhlgängig)</t>
  </si>
  <si>
    <t>«Züri wie neu» - Meldungen</t>
  </si>
  <si>
    <t>Zur Staatszugehörigkeit von Verurteilten</t>
  </si>
  <si>
    <t>Zusammenarbeit im Bereich der Statistik</t>
  </si>
  <si>
    <t>Zusammensetzung des Freundeskreises</t>
  </si>
  <si>
    <t>Zusatzversicherung: Krankenversicherungsprämien nach Kanton, Veränderungsraten und Indizes</t>
  </si>
  <si>
    <t>Zusatzversicherung: Krankenversicherungsprämien nach Produkt, Veränderungsraten und Indizes</t>
  </si>
  <si>
    <t>Zustand der Hoch- und  Halbstammbäume im Feldobstbau</t>
  </si>
  <si>
    <t>Zuzüge [%]</t>
  </si>
  <si>
    <t>Zuzüge nach Herkunft und Geschlecht, seit 1971</t>
  </si>
  <si>
    <t>Zuzüge nach Jahr, Quartier, Geschlecht, Altersgruppe, Zivilstand und Familienstellung (Nachführung eingestellt)</t>
  </si>
  <si>
    <t>Zuzüge nach Monat, Stadtquartier, Geschlecht, Altersgruppe und Herkunft, seit 2013</t>
  </si>
  <si>
    <t>Zuzüge nach Zuzugsort, Stadtquartier, Geschlecht, Altersgruppe und Zivilstand, seit 1993</t>
  </si>
  <si>
    <t>Zuzüge nach Zuzugsort und Stadtquartier, seit 1993</t>
  </si>
  <si>
    <t>Zuzüge [Pers.]</t>
  </si>
  <si>
    <t>ZVV Fahrplan Tram und Bus (Static GTFS)</t>
  </si>
  <si>
    <t xml:space="preserve">Zwangsnutzungen </t>
  </si>
  <si>
    <t>Zweigstellen der Musikschule Konservatorium Zürich (MKZ)</t>
  </si>
  <si>
    <t>Zweiradabstellplätze in der Stadt Zürich</t>
  </si>
  <si>
    <t>Zweite Vornamen neugeborener Mädchen und Knaben mit Wohnsitz in der Stadt Zürich, seit 1993</t>
  </si>
  <si>
    <t>Manuscripts in the holding of the Municipal Library Schaffhausen</t>
  </si>
  <si>
    <t>Kontakt</t>
  </si>
  <si>
    <t>API</t>
  </si>
  <si>
    <t>https://www.blw.admin.ch/blw/de/home/nachhaltige-produktion/umwelt/boden.html</t>
  </si>
  <si>
    <t>http://ge.ch/sitg/sitg_catalog/geodataid/7664</t>
  </si>
  <si>
    <t>http://ge.ch/sitg/sitg_catalog/geodataid/6816</t>
  </si>
  <si>
    <t>http://ge.ch/sitg/sitg_catalog/geodataid/6790</t>
  </si>
  <si>
    <t>http://ge.ch/sitg/sitg_catalog/geodataid/1735</t>
  </si>
  <si>
    <t>http://ge.ch/sitg/sitg_catalog/geodataid/3896</t>
  </si>
  <si>
    <t>http://ge.ch/sitg/sitg_catalog/geodataid/5327</t>
  </si>
  <si>
    <t>http://ge.ch/sitg/sitg_catalog/geodataid/0587</t>
  </si>
  <si>
    <t>http://ge.ch/sitg/sitg_catalog/geodataid/0879</t>
  </si>
  <si>
    <t>http://ge.ch/sitg/sitg_catalog/geodataid/0884</t>
  </si>
  <si>
    <t>http://ge.ch/sitg/sitg_catalog/geodataid/8432</t>
  </si>
  <si>
    <t>http://ge.ch/sitg/sitg_catalog/geodataid/3861</t>
  </si>
  <si>
    <t>http://ge.ch/sitg/sitg_catalog/geodataid/0635</t>
  </si>
  <si>
    <t>https://www.bfs.admin.ch/bfs/de/home/statistiken.html</t>
  </si>
  <si>
    <t>http://ge.ch/sitg/sitg_catalog/geodataid/4676</t>
  </si>
  <si>
    <t>http://ge.ch/sitg/sitg_catalog/geodataid/1148</t>
  </si>
  <si>
    <t>http://ge.ch/sitg/sitg_catalog/geodataid/2576</t>
  </si>
  <si>
    <t>http://ge.ch/sitg/sitg_catalog/geodataid/3476</t>
  </si>
  <si>
    <t>http://ge.ch/sitg/sitg_catalog/geodataid/7732</t>
  </si>
  <si>
    <t>http://ge.ch/sitg/sitg_catalog/geodataid/9316</t>
  </si>
  <si>
    <t>http://ge.ch/sitg/sitg_catalog/geodataid/7151</t>
  </si>
  <si>
    <t>http://ge.ch/sitg/sitg_catalog/geodataid/0671</t>
  </si>
  <si>
    <t>http://ge.ch/sitg/sitg_catalog/geodataid/0469</t>
  </si>
  <si>
    <t>http://ge.ch/sitg/sitg_catalog/geodataid/1480</t>
  </si>
  <si>
    <t>http://ge.ch/sitg/sitg_catalog/geodataid/5421</t>
  </si>
  <si>
    <t>http://ge.ch/sitg/sitg_catalog/geodataid/1442</t>
  </si>
  <si>
    <t>http://ge.ch/sitg/sitg_catalog/geodataid/8985</t>
  </si>
  <si>
    <t>http://ge.ch/sitg/sitg_catalog/geodataid/6862</t>
  </si>
  <si>
    <t>http://ge.ch/sitg/sitg_catalog/geodataid/9179</t>
  </si>
  <si>
    <t>http://ge.ch/sitg/sitg_catalog/geodataid/7887</t>
  </si>
  <si>
    <t>http://ge.ch/sitg/sitg_catalog/geodataid/6934</t>
  </si>
  <si>
    <t>http://ge.ch/sitg/sitg_catalog/geodataid/5319</t>
  </si>
  <si>
    <t>http://ge.ch/sitg/sitg_catalog/geodataid/3081</t>
  </si>
  <si>
    <t>http://ge.ch/sitg/sitg_catalog/geodataid/8848</t>
  </si>
  <si>
    <t>http://ge.ch/sitg/sitg_catalog/geodataid/1836</t>
  </si>
  <si>
    <t>http://ge.ch/sitg/sitg_catalog/geodataid/6233</t>
  </si>
  <si>
    <t>http://ge.ch/sitg/sitg_catalog/geodataid/0759</t>
  </si>
  <si>
    <t>http://ge.ch/sitg/sitg_catalog/geodataid/2981</t>
  </si>
  <si>
    <t>http://ge.ch/sitg/sitg_catalog/geodataid/6867</t>
  </si>
  <si>
    <t>http://ge.ch/sitg/sitg_catalog/geodataid/0407</t>
  </si>
  <si>
    <t>http://ge.ch/sitg/sitg_catalog/geodataid/2147</t>
  </si>
  <si>
    <t>http://ge.ch/sitg/sitg_catalog/geodataid/7054</t>
  </si>
  <si>
    <t>http://ge.ch/sitg/sitg_catalog/geodataid/0707</t>
  </si>
  <si>
    <t>http://ge.ch/sitg/sitg_catalog/geodataid/2443</t>
  </si>
  <si>
    <t>http://ge.ch/sitg/sitg_catalog/geodataid/2960</t>
  </si>
  <si>
    <t>http://ge.ch/sitg/sitg_catalog/geodataid/0881</t>
  </si>
  <si>
    <t>http://ge.ch/sitg/sitg_catalog/geodataid/5672</t>
  </si>
  <si>
    <t>http://ge.ch/sitg/sitg_catalog/geodataid/9796</t>
  </si>
  <si>
    <t>http://ge.ch/sitg/sitg_catalog/geodataid/3585</t>
  </si>
  <si>
    <t>http://ge.ch/sitg/sitg_catalog/geodataid/9953</t>
  </si>
  <si>
    <t>http://ge.ch/sitg/sitg_catalog/geodataid/2903</t>
  </si>
  <si>
    <t>http://ge.ch/sitg/sitg_catalog/geodataid/4866</t>
  </si>
  <si>
    <t>http://ge.ch/sitg/sitg_catalog/geodataid/3539</t>
  </si>
  <si>
    <t>http://ge.ch/sitg/sitg_catalog/geodataid/8336</t>
  </si>
  <si>
    <t>http://ge.ch/sitg/sitg_catalog/geodataid/2906</t>
  </si>
  <si>
    <t>http://ge.ch/sitg/sitg_catalog/geodataid/3294</t>
  </si>
  <si>
    <t>http://ge.ch/sitg/sitg_catalog/geodataid/1111</t>
  </si>
  <si>
    <t>http://ge.ch/sitg/sitg_catalog/geodataid/2393</t>
  </si>
  <si>
    <t>http://ge.ch/sitg/sitg_catalog/geodataid/3402</t>
  </si>
  <si>
    <t>http://ge.ch/sitg/sitg_catalog/geodataid/1222</t>
  </si>
  <si>
    <t>http://ge.ch/sitg/sitg_catalog/geodataid/7792</t>
  </si>
  <si>
    <t>http://ge.ch/sitg/sitg_catalog/geodataid/2861</t>
  </si>
  <si>
    <t>http://ge.ch/sitg/sitg_catalog/geodataid/8881</t>
  </si>
  <si>
    <t>http://ge.ch/sitg/sitg_catalog/geodataid/0252</t>
  </si>
  <si>
    <t>http://ge.ch/sitg/sitg_catalog/geodataid/9367</t>
  </si>
  <si>
    <t>http://ge.ch/sitg/sitg_catalog/geodataid/7003</t>
  </si>
  <si>
    <t>http://ge.ch/sitg/sitg_catalog/geodataid/5012</t>
  </si>
  <si>
    <t>http://ge.ch/sitg/sitg_catalog/geodataid/8384</t>
  </si>
  <si>
    <t>http://ge.ch/sitg/sitg_catalog/geodataid/4265</t>
  </si>
  <si>
    <t>https://open.zh.ch/internet/justiz_inneres/ogd/de/openzh.html#nutzungsbedingungen</t>
  </si>
  <si>
    <t>http://ge.ch/sitg/sitg_catalog/geodataid/4346</t>
  </si>
  <si>
    <t>http://ge.ch/sitg/sitg_catalog/geodataid/8528</t>
  </si>
  <si>
    <t>http://ge.ch/sitg/sitg_catalog/geodataid/5314</t>
  </si>
  <si>
    <t>http://ge.ch/sitg/sitg_catalog/geodataid/2249</t>
  </si>
  <si>
    <t>http://ge.ch/sitg/sitg_catalog/geodataid/6684</t>
  </si>
  <si>
    <t>http://ge.ch/sitg/sitg_catalog/geodataid/8343</t>
  </si>
  <si>
    <t>http://ge.ch/sitg/sitg_catalog/geodataid/0139</t>
  </si>
  <si>
    <t>http://ge.ch/sitg/sitg_catalog/geodataid/9990</t>
  </si>
  <si>
    <t>http://ge.ch/sitg/sitg_catalog/geodataid/4398</t>
  </si>
  <si>
    <t>http://ge.ch/sitg/sitg_catalog/geodataid/7964</t>
  </si>
  <si>
    <t>http://ge.ch/sitg/sitg_catalog/geodataid/8858</t>
  </si>
  <si>
    <t>http://ge.ch/sitg/sitg_catalog/geodataid/5874</t>
  </si>
  <si>
    <t>http://ge.ch/sitg/sitg_catalog/geodataid/2123</t>
  </si>
  <si>
    <t>http://ge.ch/sitg/sitg_catalog/geodataid/6938</t>
  </si>
  <si>
    <t>http://ge.ch/sitg/sitg_catalog/geodataid/9516</t>
  </si>
  <si>
    <t>http://ge.ch/sitg/sitg_catalog/geodataid/3206</t>
  </si>
  <si>
    <t>http://ge.ch/sitg/sitg_catalog/geodataid/0612</t>
  </si>
  <si>
    <t>http://ge.ch/sitg/sitg_catalog/geodataid/5071</t>
  </si>
  <si>
    <t>http://ge.ch/sitg/sitg_catalog/geodataid/5776</t>
  </si>
  <si>
    <t>http://ge.ch/sitg/sitg_catalog/geodataid/4651</t>
  </si>
  <si>
    <t>http://ge.ch/sitg/sitg_catalog/geodataid/5812</t>
  </si>
  <si>
    <t>http://ge.ch/sitg/sitg_catalog/geodataid/4204</t>
  </si>
  <si>
    <t>http://ge.ch/sitg/sitg_catalog/geodataid/4419</t>
  </si>
  <si>
    <t>http://ge.ch/sitg/sitg_catalog/geodataid/3242</t>
  </si>
  <si>
    <t>http://ge.ch/sitg/sitg_catalog/geodataid/0112</t>
  </si>
  <si>
    <t>http://ge.ch/sitg/sitg_catalog/geodataid/4713</t>
  </si>
  <si>
    <t>http://ge.ch/sitg/sitg_catalog/geodataid/6971</t>
  </si>
  <si>
    <t>http://ge.ch/sitg/sitg_catalog/geodataid/4631</t>
  </si>
  <si>
    <t>http://ge.ch/sitg/sitg_catalog/geodataid/5185</t>
  </si>
  <si>
    <t>http://ge.ch/sitg/sitg_catalog/geodataid/6423</t>
  </si>
  <si>
    <t>http://ge.ch/sitg/sitg_catalog/geodataid/1088</t>
  </si>
  <si>
    <t>http://ge.ch/sitg/sitg_catalog/geodataid/5844</t>
  </si>
  <si>
    <t>http://ge.ch/sitg/sitg_catalog/geodataid/0672</t>
  </si>
  <si>
    <t>http://ge.ch/sitg/sitg_catalog/geodataid/2704</t>
  </si>
  <si>
    <t>http://ge.ch/sitg/sitg_catalog/geodataid/9235</t>
  </si>
  <si>
    <t>http://ge.ch/sitg/sitg_catalog/geodataid/0444</t>
  </si>
  <si>
    <t>http://ge.ch/sitg/sitg_catalog/geodataid/0216</t>
  </si>
  <si>
    <t>http://ge.ch/sitg/sitg_catalog/geodataid/1725</t>
  </si>
  <si>
    <t>http://ge.ch/sitg/sitg_catalog/geodataid/3789</t>
  </si>
  <si>
    <t>http://ge.ch/sitg/sitg_catalog/geodataid/5751</t>
  </si>
  <si>
    <t>http://ge.ch/sitg/sitg_catalog/geodataid/2287</t>
  </si>
  <si>
    <t>http://ge.ch/sitg/sitg_catalog/geodataid/9070</t>
  </si>
  <si>
    <t>http://ge.ch/sitg/sitg_catalog/geodataid/0315</t>
  </si>
  <si>
    <t>http://ge.ch/sitg/sitg_catalog/geodataid/7063</t>
  </si>
  <si>
    <t>http://ge.ch/sitg/sitg_catalog/geodataid/3500</t>
  </si>
  <si>
    <t>http://ge.ch/sitg/sitg_catalog/geodataid/5277</t>
  </si>
  <si>
    <t>http://ge.ch/sitg/sitg_catalog/geodataid/1526</t>
  </si>
  <si>
    <t>https://www.bfe.admin.ch/bfe/de/home/versorgung/statistik-und-geodaten/geoinformation/geodaten/staedte-und-gemeinden/2000-watt-areale.html</t>
  </si>
  <si>
    <t>http://ge.ch/sitg/sitg_catalog/geodataid/9752</t>
  </si>
  <si>
    <t>http://www.bern.ch/open-government-data-ogd/ogd-nach-themen/immobilien-ogd</t>
  </si>
  <si>
    <t>http://www.bern.ch/open-government-data-ogd/ogd-nach-themen/immobilien-ogd/</t>
  </si>
  <si>
    <t>www.bern.ch/open-government-data-ogd/ogd-nach-themen/immobilien-ogd</t>
  </si>
  <si>
    <t>http://ge.ch/sitg/sitg_catalog/geodataid/1380</t>
  </si>
  <si>
    <t>http://ge.ch/sitg/sitg_catalog/geodataid/4750</t>
  </si>
  <si>
    <t>http://ge.ch/sitg/sitg_catalog/geodataid/6425</t>
  </si>
  <si>
    <t>http://ge.ch/sitg/sitg_catalog/geodataid/5273</t>
  </si>
  <si>
    <t>http://ge.ch/sitg/sitg_catalog/geodataid/8438</t>
  </si>
  <si>
    <t>http://ge.ch/sitg/sitg_catalog/geodataid/5653</t>
  </si>
  <si>
    <t>http://ge.ch/sitg/sitg_catalog/geodataid/4540</t>
  </si>
  <si>
    <t>http://ge.ch/sitg/sitg_catalog/geodataid/1794</t>
  </si>
  <si>
    <t>http://ge.ch/sitg/sitg_catalog/geodataid/1343</t>
  </si>
  <si>
    <t>http://ge.ch/sitg/sitg_catalog/geodataid/9256</t>
  </si>
  <si>
    <t>http://ge.ch/sitg/sitg_catalog/geodataid/9628</t>
  </si>
  <si>
    <t>http://ge.ch/sitg/sitg_catalog/geodataid/3620</t>
  </si>
  <si>
    <t>http://ge.ch/sitg/sitg_catalog/geodataid/2223</t>
  </si>
  <si>
    <t>http://ge.ch/sitg/sitg_catalog/geodataid/9876</t>
  </si>
  <si>
    <t>http://ge.ch/sitg/sitg_catalog/geodataid/2755</t>
  </si>
  <si>
    <t>http://ge.ch/sitg/sitg_catalog/geodataid/2434</t>
  </si>
  <si>
    <t>http://ge.ch/sitg/sitg_catalog/geodataid/6430</t>
  </si>
  <si>
    <t>http://ge.ch/sitg/sitg_catalog/geodataid/5581</t>
  </si>
  <si>
    <t>http://ge.ch/sitg/sitg_catalog/geodataid/7085</t>
  </si>
  <si>
    <t>https://github.com/schoolofdata-ch/opengamesdb-swiss</t>
  </si>
  <si>
    <t>http://ge.ch/sitg/sitg_catalog/geodataid/4921</t>
  </si>
  <si>
    <t>http://ge.ch/sitg/sitg_catalog/geodataid/5043</t>
  </si>
  <si>
    <t>http://ge.ch/sitg/sitg_catalog/geodataid/4139</t>
  </si>
  <si>
    <t>http://ge.ch/sitg/sitg_catalog/geodataid/3341</t>
  </si>
  <si>
    <t>http://ge.ch/sitg/sitg_catalog/geodataid/4780</t>
  </si>
  <si>
    <t>http://ge.ch/sitg/sitg_catalog/geodataid/3816</t>
  </si>
  <si>
    <t>http://ge.ch/sitg/sitg_catalog/geodataid/6309</t>
  </si>
  <si>
    <t>http://ge.ch/sitg/sitg_catalog/geodataid/0463</t>
  </si>
  <si>
    <t>http://ge.ch/sitg/sitg_catalog/geodataid/0036</t>
  </si>
  <si>
    <t>http://ge.ch/sitg/sitg_catalog/geodataid/1687</t>
  </si>
  <si>
    <t>http://ge.ch/sitg/sitg_catalog/geodataid/4649</t>
  </si>
  <si>
    <t>http://ge.ch/sitg/sitg_catalog/geodataid/9293</t>
  </si>
  <si>
    <t>http://ge.ch/sitg/sitg_catalog/geodataid/7672</t>
  </si>
  <si>
    <t>http://ge.ch/sitg/sitg_catalog/geodataid/3588</t>
  </si>
  <si>
    <t>http://ge.ch/sitg/sitg_catalog/geodataid/0720</t>
  </si>
  <si>
    <t>http://ge.ch/sitg/sitg_catalog/geodataid/1854</t>
  </si>
  <si>
    <t>http://ge.ch/sitg/sitg_catalog/geodataid/2315</t>
  </si>
  <si>
    <t>http://ge.ch/sitg/sitg_catalog/geodataid/7100</t>
  </si>
  <si>
    <t>http://ge.ch/sitg/sitg_catalog/geodataid/1202</t>
  </si>
  <si>
    <t>http://ge.ch/sitg/sitg_catalog/geodataid/5743</t>
  </si>
  <si>
    <t>http://ge.ch/sitg/sitg_catalog/geodataid/3446</t>
  </si>
  <si>
    <t>http://ge.ch/sitg/sitg_catalog/geodataid/8238</t>
  </si>
  <si>
    <t>http://ge.ch/sitg/sitg_catalog/geodataid/9786</t>
  </si>
  <si>
    <t>http://ge.ch/sitg/sitg_catalog/geodataid/7502</t>
  </si>
  <si>
    <t>http://ge.ch/sitg/sitg_catalog/geodataid/8132</t>
  </si>
  <si>
    <t>http://ge.ch/sitg/sitg_catalog/geodataid/8258</t>
  </si>
  <si>
    <t>http://ge.ch/sitg/sitg_catalog/geodataid/9884</t>
  </si>
  <si>
    <t>http://ge.ch/sitg/sitg_catalog/geodataid/7536</t>
  </si>
  <si>
    <t>http://ge.ch/sitg/sitg_catalog/geodataid/2932</t>
  </si>
  <si>
    <t>http://ge.ch/sitg/sitg_catalog/geodataid/4980</t>
  </si>
  <si>
    <t>http://ge.ch/sitg/sitg_catalog/geodataid/8279</t>
  </si>
  <si>
    <t>http://ge.ch/sitg/sitg_catalog/geodataid/2558</t>
  </si>
  <si>
    <t>http://ge.ch/sitg/sitg_catalog/geodataid/7467</t>
  </si>
  <si>
    <t>http://ge.ch/sitg/sitg_catalog/geodataid/7044</t>
  </si>
  <si>
    <t>http://ge.ch/sitg/sitg_catalog/geodataid/3841</t>
  </si>
  <si>
    <t>http://ge.ch/sitg/sitg_catalog/geodataid/0650</t>
  </si>
  <si>
    <t>http://ge.ch/sitg/sitg_catalog/geodataid/4930</t>
  </si>
  <si>
    <t>http://ge.ch/sitg/sitg_catalog/geodataid/3506</t>
  </si>
  <si>
    <t>http://ge.ch/sitg/sitg_catalog/geodataid/2177</t>
  </si>
  <si>
    <t>http://ge.ch/sitg/sitg_catalog/geodataid/4420</t>
  </si>
  <si>
    <t>http://ge.ch/sitg/sitg_catalog/geodataid/8064</t>
  </si>
  <si>
    <t>http://ge.ch/sitg/sitg_catalog/geodataid/2935</t>
  </si>
  <si>
    <t>http://ge.ch/sitg/sitg_catalog/geodataid/7492</t>
  </si>
  <si>
    <t>http://ge.ch/sitg/sitg_catalog/geodataid/1426</t>
  </si>
  <si>
    <t>http://ge.ch/sitg/sitg_catalog/geodataid/1852</t>
  </si>
  <si>
    <t>http://ge.ch/sitg/sitg_catalog/geodataid/4571</t>
  </si>
  <si>
    <t>http://ge.ch/sitg/sitg_catalog/geodataid/5688</t>
  </si>
  <si>
    <t>http://ge.ch/sitg/sitg_catalog/geodataid/8684</t>
  </si>
  <si>
    <t>http://ge.ch/sitg/sitg_catalog/geodataid/0818</t>
  </si>
  <si>
    <t>http://ge.ch/sitg/sitg_catalog/geodataid/3287</t>
  </si>
  <si>
    <t>http://ge.ch/sitg/sitg_catalog/geodataid/2676</t>
  </si>
  <si>
    <t>http://ge.ch/sitg/sitg_catalog/geodataid/9780</t>
  </si>
  <si>
    <t>http://ge.ch/sitg/sitg_catalog/geodataid/8136</t>
  </si>
  <si>
    <t>http://ge.ch/sitg/sitg_catalog/geodataid/3491</t>
  </si>
  <si>
    <t>http://ge.ch/sitg/sitg_catalog/geodataid/8956</t>
  </si>
  <si>
    <t>http://ge.ch/sitg/sitg_catalog/geodataid/6194</t>
  </si>
  <si>
    <t>http://ge.ch/sitg/sitg_catalog/geodataid/9229</t>
  </si>
  <si>
    <t>http://ge.ch/sitg/sitg_catalog/geodataid/1364</t>
  </si>
  <si>
    <t>http://ge.ch/sitg/sitg_catalog/geodataid/1984</t>
  </si>
  <si>
    <t>http://ge.ch/sitg/sitg_catalog/geodataid/5578</t>
  </si>
  <si>
    <t>http://ge.ch/sitg/sitg_catalog/geodataid/1350</t>
  </si>
  <si>
    <t>http://ge.ch/sitg/sitg_catalog/geodataid/0268</t>
  </si>
  <si>
    <t>http://ge.ch/sitg/sitg_catalog/geodataid/9856</t>
  </si>
  <si>
    <t>http://ge.ch/sitg/sitg_catalog/geodataid/7834</t>
  </si>
  <si>
    <t>http://ge.ch/sitg/sitg_catalog/geodataid/0638</t>
  </si>
  <si>
    <t>http://ge.ch/sitg/sitg_catalog/geodataid/1721</t>
  </si>
  <si>
    <t>http://ge.ch/sitg/sitg_catalog/geodataid/7629</t>
  </si>
  <si>
    <t>http://ge.ch/sitg/sitg_catalog/geodataid/4292</t>
  </si>
  <si>
    <t>http://ge.ch/sitg/sitg_catalog/geodataid/1386</t>
  </si>
  <si>
    <t>http://ge.ch/sitg/sitg_catalog/geodataid/0937</t>
  </si>
  <si>
    <t>http://ge.ch/sitg/sitg_catalog/geodataid/7047</t>
  </si>
  <si>
    <t>http://ge.ch/sitg/sitg_catalog/geodataid/9416</t>
  </si>
  <si>
    <t>http://ge.ch/sitg/sitg_catalog/geodataid/6913</t>
  </si>
  <si>
    <t>http://ge.ch/sitg/sitg_catalog/geodataid/2923</t>
  </si>
  <si>
    <t>http://ge.ch/sitg/sitg_catalog/geodataid/9941</t>
  </si>
  <si>
    <t>http://ge.ch/sitg/sitg_catalog/geodataid/9055</t>
  </si>
  <si>
    <t>http://ge.ch/sitg/sitg_catalog/geodataid/7029</t>
  </si>
  <si>
    <t>http://ge.ch/sitg/sitg_catalog/geodataid/8247</t>
  </si>
  <si>
    <t>http://ge.ch/sitg/sitg_catalog/geodataid/8724</t>
  </si>
  <si>
    <t>http://ge.ch/sitg/sitg_catalog/geodataid/7704</t>
  </si>
  <si>
    <t>http://ge.ch/sitg/sitg_catalog/geodataid/7752</t>
  </si>
  <si>
    <t>http://ge.ch/sitg/sitg_catalog/geodataid/5821</t>
  </si>
  <si>
    <t>http://ge.ch/sitg/sitg_catalog/geodataid/6925</t>
  </si>
  <si>
    <t>http://ge.ch/sitg/sitg_catalog/geodataid/4757</t>
  </si>
  <si>
    <t>http://ge.ch/sitg/sitg_catalog/geodataid/9772</t>
  </si>
  <si>
    <t>http://ge.ch/sitg/sitg_catalog/geodataid/9909</t>
  </si>
  <si>
    <t>http://ge.ch/sitg/sitg_catalog/geodataid/6216</t>
  </si>
  <si>
    <t>http://ge.ch/sitg/sitg_catalog/geodataid/9473</t>
  </si>
  <si>
    <t>https://www.bakom.admin.ch/bakom/de/home/telekommunikation/atlas.html</t>
  </si>
  <si>
    <t>http://ge.ch/sitg/sitg_catalog/geodataid/4366</t>
  </si>
  <si>
    <t>http://ge.ch/sitg/sitg_catalog/geodataid/5118</t>
  </si>
  <si>
    <t>http://ge.ch/sitg/sitg_catalog/geodataid/0912</t>
  </si>
  <si>
    <t>http://ge.ch/sitg/sitg_catalog/geodataid/6605</t>
  </si>
  <si>
    <t>http://ge.ch/sitg/sitg_catalog/geodataid/8069</t>
  </si>
  <si>
    <t>http://ge.ch/sitg/sitg_catalog/geodataid/0306</t>
  </si>
  <si>
    <t>http://ge.ch/sitg/sitg_catalog/geodataid/1733</t>
  </si>
  <si>
    <t>http://ge.ch/sitg/sitg_catalog/geodataid/5521</t>
  </si>
  <si>
    <t>http://ge.ch/sitg/sitg_catalog/geodataid/3751</t>
  </si>
  <si>
    <t>http://ge.ch/sitg/sitg_catalog/geodataid/5513</t>
  </si>
  <si>
    <t>https://www.geocat.ch/geonetwork/srv/eng/csw-zg/</t>
  </si>
  <si>
    <t>http://ge.ch/sitg/sitg_catalog/geodataid/1304</t>
  </si>
  <si>
    <t>http://ge.ch/sitg/sitg_catalog/geodataid/1562</t>
  </si>
  <si>
    <t>http://ge.ch/sitg/sitg_catalog/geodataid/7914</t>
  </si>
  <si>
    <t>http://ge.ch/sitg/sitg_catalog/geodataid/1125</t>
  </si>
  <si>
    <t>http://ge.ch/sitg/sitg_catalog/geodataid/9643</t>
  </si>
  <si>
    <t>http://ge.ch/sitg/sitg_catalog/geodataid/1300</t>
  </si>
  <si>
    <t>http://ge.ch/sitg/sitg_catalog/geodataid/9865</t>
  </si>
  <si>
    <t>http://ge.ch/sitg/sitg_catalog/geodataid/1609</t>
  </si>
  <si>
    <t>http://ge.ch/sitg/sitg_catalog/geodataid/5818</t>
  </si>
  <si>
    <t>http://ge.ch/sitg/sitg_catalog/geodataid/1554</t>
  </si>
  <si>
    <t>http://ge.ch/sitg/sitg_catalog/geodataid/1316</t>
  </si>
  <si>
    <t>http://ge.ch/sitg/sitg_catalog/geodataid/9757</t>
  </si>
  <si>
    <t>http://ge.ch/sitg/sitg_catalog/geodataid/6219</t>
  </si>
  <si>
    <t>http://ge.ch/sitg/sitg_catalog/geodataid/3627</t>
  </si>
  <si>
    <t>http://ge.ch/sitg/sitg_catalog/geodataid/3749</t>
  </si>
  <si>
    <t>http://ge.ch/sitg/sitg_catalog/geodataid/9885</t>
  </si>
  <si>
    <t>http://ge.ch/sitg/sitg_catalog/geodataid/7277</t>
  </si>
  <si>
    <t>http://ge.ch/sitg/sitg_catalog/geodataid/7798</t>
  </si>
  <si>
    <t>http://ge.ch/sitg/sitg_catalog/geodataid/1408</t>
  </si>
  <si>
    <t>http://ge.ch/sitg/sitg_catalog/geodataid/5696</t>
  </si>
  <si>
    <t>http://ge.ch/sitg/sitg_catalog/geodataid/9738</t>
  </si>
  <si>
    <t>http://ge.ch/sitg/sitg_catalog/geodataid/3048</t>
  </si>
  <si>
    <t>http://ge.ch/sitg/sitg_catalog/geodataid/3865</t>
  </si>
  <si>
    <t>http://ge.ch/sitg/sitg_catalog/geodataid/6980</t>
  </si>
  <si>
    <t>http://ge.ch/sitg/sitg_catalog/geodataid/2679</t>
  </si>
  <si>
    <t>http://ge.ch/sitg/sitg_catalog/geodataid/7258</t>
  </si>
  <si>
    <t>http://ge.ch/sitg/sitg_catalog/geodataid/2021</t>
  </si>
  <si>
    <t>http://ge.ch/sitg/sitg_catalog/geodataid/6613</t>
  </si>
  <si>
    <t>http://ge.ch/sitg/sitg_catalog/geodataid/0386</t>
  </si>
  <si>
    <t>http://ge.ch/sitg/sitg_catalog/geodataid/1530</t>
  </si>
  <si>
    <t>http://ge.ch/sitg/sitg_catalog/geodataid/9188</t>
  </si>
  <si>
    <t>http://ge.ch/sitg/sitg_catalog/geodataid/1930</t>
  </si>
  <si>
    <t>http://ge.ch/sitg/sitg_catalog/geodataid/0553</t>
  </si>
  <si>
    <t>http://ge.ch/sitg/sitg_catalog/geodataid/9889</t>
  </si>
  <si>
    <t>http://ge.ch/sitg/sitg_catalog/geodataid/2666</t>
  </si>
  <si>
    <t>http://ge.ch/sitg/sitg_catalog/geodataid/3827</t>
  </si>
  <si>
    <t>http://ge.ch/sitg/sitg_catalog/geodataid/1020</t>
  </si>
  <si>
    <t>http://ge.ch/sitg/sitg_catalog/geodataid/7004</t>
  </si>
  <si>
    <t>http://ge.ch/sitg/sitg_catalog/geodataid/9486</t>
  </si>
  <si>
    <t>http://ge.ch/sitg/sitg_catalog/geodataid/7702</t>
  </si>
  <si>
    <t>http://ge.ch/sitg/sitg_catalog/geodataid/2853</t>
  </si>
  <si>
    <t>http://ge.ch/sitg/sitg_catalog/geodataid/0599</t>
  </si>
  <si>
    <t>http://ge.ch/sitg/sitg_catalog/geodataid/2478</t>
  </si>
  <si>
    <t>http://ge.ch/sitg/sitg_catalog/geodataid/9600</t>
  </si>
  <si>
    <t>http://ge.ch/sitg/sitg_catalog/geodataid/4460</t>
  </si>
  <si>
    <t>http://ge.ch/sitg/sitg_catalog/geodataid/4589</t>
  </si>
  <si>
    <t>http://ge.ch/sitg/sitg_catalog/geodataid/1834</t>
  </si>
  <si>
    <t>http://ge.ch/sitg/sitg_catalog/geodataid/5003</t>
  </si>
  <si>
    <t>http://ge.ch/sitg/sitg_catalog/geodataid/6023</t>
  </si>
  <si>
    <t>http://ge.ch/sitg/sitg_catalog/geodataid/4960</t>
  </si>
  <si>
    <t>http://ge.ch/sitg/sitg_catalog/geodataid/6926</t>
  </si>
  <si>
    <t>http://ge.ch/sitg/sitg_catalog/geodataid/6308</t>
  </si>
  <si>
    <t>http://ge.ch/sitg/sitg_catalog/geodataid/6201</t>
  </si>
  <si>
    <t>http://ge.ch/sitg/sitg_catalog/geodataid/7388</t>
  </si>
  <si>
    <t>http://ge.ch/sitg/sitg_catalog/geodataid/5733</t>
  </si>
  <si>
    <t>http://ge.ch/sitg/sitg_catalog/geodataid/5239</t>
  </si>
  <si>
    <t>http://ge.ch/sitg/sitg_catalog/geodataid/3227</t>
  </si>
  <si>
    <t>http://ge.ch/sitg/sitg_catalog/geodataid/8176</t>
  </si>
  <si>
    <t>http://ge.ch/sitg/sitg_catalog/geodataid/6972</t>
  </si>
  <si>
    <t>http://ge.ch/sitg/sitg_catalog/geodataid/6993</t>
  </si>
  <si>
    <t>http://ge.ch/sitg/sitg_catalog/geodataid/4762</t>
  </si>
  <si>
    <t>http://ge.ch/sitg/sitg_catalog/geodataid/1107</t>
  </si>
  <si>
    <t>http://ge.ch/sitg/sitg_catalog/geodataid/8125</t>
  </si>
  <si>
    <t>http://ge.ch/sitg/sitg_catalog/geodataid/7652</t>
  </si>
  <si>
    <t>http://ge.ch/sitg/sitg_catalog/geodataid/2939</t>
  </si>
  <si>
    <t>http://ge.ch/sitg/sitg_catalog/geodataid/5982</t>
  </si>
  <si>
    <t>http://ge.ch/sitg/sitg_catalog/geodataid/8720</t>
  </si>
  <si>
    <t>http://ge.ch/sitg/sitg_catalog/geodataid/0792</t>
  </si>
  <si>
    <t>http://ge.ch/sitg/sitg_catalog/geodataid/8798</t>
  </si>
  <si>
    <t>http://ge.ch/sitg/sitg_catalog/geodataid/2460</t>
  </si>
  <si>
    <t>http://ge.ch/sitg/sitg_catalog/geodataid/7560</t>
  </si>
  <si>
    <t>http://ge.ch/sitg/sitg_catalog/geodataid/0825</t>
  </si>
  <si>
    <t>http://ge.ch/sitg/sitg_catalog/geodataid/4393</t>
  </si>
  <si>
    <t>http://ge.ch/sitg/sitg_catalog/geodataid/2982</t>
  </si>
  <si>
    <t>http://ge.ch/sitg/sitg_catalog/geodataid/1291</t>
  </si>
  <si>
    <t>http://ge.ch/sitg/sitg_catalog/geodataid/4918</t>
  </si>
  <si>
    <t>http://ge.ch/sitg/sitg_catalog/geodataid/1211</t>
  </si>
  <si>
    <t>http://ge.ch/sitg/sitg_catalog/geodataid/4405</t>
  </si>
  <si>
    <t>http://ge.ch/sitg/sitg_catalog/geodataid/7137</t>
  </si>
  <si>
    <t>http://ge.ch/sitg/sitg_catalog/geodataid/3612</t>
  </si>
  <si>
    <t>http://ge.ch/sitg/sitg_catalog/geodataid/6580</t>
  </si>
  <si>
    <t>http://ge.ch/sitg/sitg_catalog/geodataid/3777</t>
  </si>
  <si>
    <t>http://ge.ch/sitg/sitg_catalog/geodataid/0744</t>
  </si>
  <si>
    <t>http://ge.ch/sitg/sitg_catalog/geodataid/8423</t>
  </si>
  <si>
    <t>http://ge.ch/sitg/sitg_catalog/geodataid/1094</t>
  </si>
  <si>
    <t>http://ge.ch/sitg/sitg_catalog/geodataid/0871</t>
  </si>
  <si>
    <t>http://ge.ch/sitg/sitg_catalog/geodataid/2765</t>
  </si>
  <si>
    <t>http://ge.ch/sitg/sitg_catalog/geodataid/9515</t>
  </si>
  <si>
    <t>http://ge.ch/sitg/sitg_catalog/geodataid/6318</t>
  </si>
  <si>
    <t>http://ge.ch/sitg/sitg_catalog/geodataid/8815</t>
  </si>
  <si>
    <t>http://ge.ch/sitg/sitg_catalog/geodataid/5621</t>
  </si>
  <si>
    <t>http://ge.ch/sitg/sitg_catalog/geodataid/8894</t>
  </si>
  <si>
    <t>http://ge.ch/sitg/sitg_catalog/geodataid/6586</t>
  </si>
  <si>
    <t>http://ge.ch/sitg/sitg_catalog/geodataid/2022</t>
  </si>
  <si>
    <t>http://ge.ch/sitg/sitg_catalog/geodataid/6080</t>
  </si>
  <si>
    <t>http://ge.ch/sitg/sitg_catalog/geodataid/4168</t>
  </si>
  <si>
    <t>http://ge.ch/sitg/sitg_catalog/geodataid/1867</t>
  </si>
  <si>
    <t>http://ge.ch/sitg/sitg_catalog/geodataid/2747</t>
  </si>
  <si>
    <t>http://ge.ch/sitg/sitg_catalog/geodataid/5271</t>
  </si>
  <si>
    <t>https://data.stadt-zuerich.ch/dataset/geo_3d_blockmodell_lod1</t>
  </si>
  <si>
    <t>https://data.stadt-zuerich.ch/dataset/geo_3d_dachmodell_lod2</t>
  </si>
  <si>
    <t>https://www.bakom.admin.ch/bakom/de/home/frequenzen-antennen/standorte-von-sendeanlagen.html</t>
  </si>
  <si>
    <t>http://ge.ch/sitg/sitg_catalog/geodataid/3787</t>
  </si>
  <si>
    <t>http://ge.ch/sitg/sitg_catalog/geodataid/5302</t>
  </si>
  <si>
    <t>http://ge.ch/sitg/sitg_catalog/geodataid/2159</t>
  </si>
  <si>
    <t>http://ge.ch/sitg/sitg_catalog/geodataid/9630</t>
  </si>
  <si>
    <t>http://ge.ch/sitg/sitg_catalog/geodataid/8140</t>
  </si>
  <si>
    <t>http://ge.ch/sitg/sitg_catalog/geodataid/9290</t>
  </si>
  <si>
    <t>http://ge.ch/sitg/sitg_catalog/geodataid/7197</t>
  </si>
  <si>
    <t>http://ge.ch/sitg/sitg_catalog/geodataid/3867</t>
  </si>
  <si>
    <t>http://ge.ch/sitg/sitg_catalog/geodataid/9455</t>
  </si>
  <si>
    <t>http://ge.ch/sitg/sitg_catalog/geodataid/3437</t>
  </si>
  <si>
    <t>http://ge.ch/sitg/sitg_catalog/geodataid/1681</t>
  </si>
  <si>
    <t>http://ge.ch/sitg/sitg_catalog/geodataid/9596</t>
  </si>
  <si>
    <t>http://ge.ch/sitg/sitg_catalog/geodataid/3200</t>
  </si>
  <si>
    <t>http://ge.ch/sitg/sitg_catalog/geodataid/4550</t>
  </si>
  <si>
    <t>http://ge.ch/sitg/sitg_catalog/geodataid/3899</t>
  </si>
  <si>
    <t>http://ge.ch/sitg/sitg_catalog/geodataid/3773</t>
  </si>
  <si>
    <t>http://ge.ch/sitg/sitg_catalog/geodataid/4869</t>
  </si>
  <si>
    <t>http://ge.ch/sitg/sitg_catalog/geodataid/7926</t>
  </si>
  <si>
    <t>http://ge.ch/sitg/sitg_catalog/geodataid/4372</t>
  </si>
  <si>
    <t>http://ge.ch/sitg/sitg_catalog/geodataid/7842</t>
  </si>
  <si>
    <t>http://ge.ch/sitg/sitg_catalog/geodataid/2845</t>
  </si>
  <si>
    <t>http://ge.ch/sitg/sitg_catalog/geodataid/7596</t>
  </si>
  <si>
    <t>http://ge.ch/sitg/sitg_catalog/geodataid/8350</t>
  </si>
  <si>
    <t>http://ge.ch/sitg/sitg_catalog/geodataid/9574</t>
  </si>
  <si>
    <t>http://ge.ch/sitg/sitg_catalog/geodataid/5444</t>
  </si>
  <si>
    <t>http://ge.ch/sitg/sitg_catalog/geodataid/3681</t>
  </si>
  <si>
    <t>http://ge.ch/sitg/sitg_catalog/geodataid/8722</t>
  </si>
  <si>
    <t>http://ge.ch/sitg/sitg_catalog/geodataid/5393</t>
  </si>
  <si>
    <t>http://ge.ch/sitg/sitg_catalog/geodataid/5164</t>
  </si>
  <si>
    <t>http://ge.ch/sitg/sitg_catalog/geodataid/4615</t>
  </si>
  <si>
    <t>http://ge.ch/sitg/sitg_catalog/geodataid/7830</t>
  </si>
  <si>
    <t>http://ge.ch/sitg/sitg_catalog/geodataid/2385</t>
  </si>
  <si>
    <t>http://ge.ch/sitg/sitg_catalog/geodataid/5595</t>
  </si>
  <si>
    <t>http://ge.ch/sitg/sitg_catalog/geodataid/3809</t>
  </si>
  <si>
    <t>http://ge.ch/sitg/sitg_catalog/geodataid/7833</t>
  </si>
  <si>
    <t>http://ge.ch/sitg/sitg_catalog/geodataid/4098</t>
  </si>
  <si>
    <t>http://ge.ch/sitg/sitg_catalog/geodataid/9775</t>
  </si>
  <si>
    <t>http://ge.ch/sitg/sitg_catalog/geodataid/3429</t>
  </si>
  <si>
    <t>http://ge.ch/sitg/sitg_catalog/geodataid/4339</t>
  </si>
  <si>
    <t>http://ge.ch/sitg/sitg_catalog/geodataid/7775</t>
  </si>
  <si>
    <t>http://ge.ch/sitg/sitg_catalog/geodataid/4150</t>
  </si>
  <si>
    <t>http://ge.ch/sitg/sitg_catalog/geodataid/3191</t>
  </si>
  <si>
    <t>http://ge.ch/sitg/sitg_catalog/geodataid/9198</t>
  </si>
  <si>
    <t>http://ge.ch/sitg/sitg_catalog/geodataid/1888</t>
  </si>
  <si>
    <t>http://ge.ch/sitg/sitg_catalog/geodataid/0454</t>
  </si>
  <si>
    <t>http://ge.ch/sitg/sitg_catalog/geodataid/2130</t>
  </si>
  <si>
    <t>http://ge.ch/sitg/sitg_catalog/geodataid/5387</t>
  </si>
  <si>
    <t>http://ge.ch/sitg/sitg_catalog/geodataid/5252</t>
  </si>
  <si>
    <t>http://ge.ch/sitg/sitg_catalog/geodataid/7176</t>
  </si>
  <si>
    <t>http://ge.ch/sitg/sitg_catalog/geodataid/6385</t>
  </si>
  <si>
    <t>http://ge.ch/sitg/sitg_catalog/geodataid/9810</t>
  </si>
  <si>
    <t>http://ge.ch/sitg/sitg_catalog/geodataid/5661</t>
  </si>
  <si>
    <t>http://ge.ch/sitg/sitg_catalog/geodataid/7686</t>
  </si>
  <si>
    <t>http://ge.ch/sitg/sitg_catalog/geodataid/2687</t>
  </si>
  <si>
    <t>http://ge.ch/sitg/sitg_catalog/geodataid/3029</t>
  </si>
  <si>
    <t>http://ge.ch/sitg/sitg_catalog/geodataid/8450</t>
  </si>
  <si>
    <t>http://ge.ch/sitg/sitg_catalog/geodataid/2262</t>
  </si>
  <si>
    <t>http://ge.ch/sitg/sitg_catalog/geodataid/4760</t>
  </si>
  <si>
    <t>http://ge.ch/sitg/sitg_catalog/geodataid/7698</t>
  </si>
  <si>
    <t>http://ge.ch/sitg/sitg_catalog/geodataid/1906</t>
  </si>
  <si>
    <t>http://ge.ch/sitg/sitg_catalog/geodataid/2603</t>
  </si>
  <si>
    <t>http://ge.ch/sitg/sitg_catalog/geodataid/3797</t>
  </si>
  <si>
    <t>http://ge.ch/sitg/sitg_catalog/geodataid/8613</t>
  </si>
  <si>
    <t>http://ge.ch/sitg/sitg_catalog/geodataid/3765</t>
  </si>
  <si>
    <t>http://ge.ch/sitg/sitg_catalog/geodataid/3253</t>
  </si>
  <si>
    <t>http://ge.ch/sitg/sitg_catalog/geodataid/0508</t>
  </si>
  <si>
    <t>http://ge.ch/sitg/sitg_catalog/geodataid/1133</t>
  </si>
  <si>
    <t>http://ge.ch/sitg/sitg_catalog/geodataid/2239</t>
  </si>
  <si>
    <t>http://ge.ch/sitg/sitg_catalog/geodataid/5534</t>
  </si>
  <si>
    <t>http://ge.ch/sitg/sitg_catalog/geodataid/4099</t>
  </si>
  <si>
    <t>http://ge.ch/sitg/sitg_catalog/geodataid/4110</t>
  </si>
  <si>
    <t>http://ge.ch/sitg/sitg_catalog/geodataid/8935</t>
  </si>
  <si>
    <t>http://ge.ch/sitg/sitg_catalog/geodataid/3710</t>
  </si>
  <si>
    <t>http://ge.ch/sitg/sitg_catalog/geodataid/9860</t>
  </si>
  <si>
    <t>http://ge.ch/sitg/sitg_catalog/geodataid/7114</t>
  </si>
  <si>
    <t>http://ge.ch/sitg/sitg_catalog/geodataid/8139</t>
  </si>
  <si>
    <t>http://ge.ch/sitg/sitg_catalog/geodataid/4880</t>
  </si>
  <si>
    <t>http://ge.ch/sitg/sitg_catalog/geodataid/0981</t>
  </si>
  <si>
    <t>http://ge.ch/sitg/sitg_catalog/geodataid/7240</t>
  </si>
  <si>
    <t>http://ge.ch/sitg/sitg_catalog/geodataid/3348</t>
  </si>
  <si>
    <t>http://ge.ch/sitg/sitg_catalog/geodataid/1333</t>
  </si>
  <si>
    <t>http://ge.ch/sitg/sitg_catalog/geodataid/8337</t>
  </si>
  <si>
    <t>http://ge.ch/sitg/sitg_catalog/geodataid/7402</t>
  </si>
  <si>
    <t>http://ge.ch/sitg/sitg_catalog/geodataid/5412</t>
  </si>
  <si>
    <t>http://ge.ch/sitg/sitg_catalog/geodataid/8262</t>
  </si>
  <si>
    <t>http://ge.ch/sitg/sitg_catalog/geodataid/8501</t>
  </si>
  <si>
    <t>http://ge.ch/sitg/sitg_catalog/geodataid/3484</t>
  </si>
  <si>
    <t>http://ge.ch/sitg/sitg_catalog/geodataid/8253</t>
  </si>
  <si>
    <t>http://ge.ch/sitg/sitg_catalog/geodataid/9186</t>
  </si>
  <si>
    <t>http://ge.ch/sitg/sitg_catalog/geodataid/1757</t>
  </si>
  <si>
    <t>http://ge.ch/sitg/sitg_catalog/geodataid/9881</t>
  </si>
  <si>
    <t>http://ge.ch/sitg/sitg_catalog/geodataid/7418</t>
  </si>
  <si>
    <t>http://ge.ch/sitg/sitg_catalog/geodataid/3061</t>
  </si>
  <si>
    <t>http://ge.ch/sitg/sitg_catalog/geodataid/9517</t>
  </si>
  <si>
    <t>http://ge.ch/sitg/sitg_catalog/geodataid/6463</t>
  </si>
  <si>
    <t>http://ge.ch/sitg/sitg_catalog/geodataid/0576</t>
  </si>
  <si>
    <t>http://ge.ch/sitg/sitg_catalog/geodataid/4248</t>
  </si>
  <si>
    <t>http://ge.ch/sitg/sitg_catalog/geodataid/2071</t>
  </si>
  <si>
    <t>http://ge.ch/sitg/sitg_catalog/geodataid/2067</t>
  </si>
  <si>
    <t>https://atom.geo.admin.ch/inspire/service.xml</t>
  </si>
  <si>
    <t>http://ge.ch/sitg/sitg_catalog/geodataid/6547</t>
  </si>
  <si>
    <t>http://ge.ch/sitg/sitg_catalog/geodataid/1472</t>
  </si>
  <si>
    <t>http://ge.ch/sitg/sitg_catalog/geodataid/6337</t>
  </si>
  <si>
    <t>http://ge.ch/sitg/sitg_catalog/geodataid/9002</t>
  </si>
  <si>
    <t>http://ge.ch/sitg/sitg_catalog/geodataid/5022</t>
  </si>
  <si>
    <t>http://ge.ch/sitg/sitg_catalog/geodataid/2798</t>
  </si>
  <si>
    <t>http://ge.ch/sitg/sitg_catalog/geodataid/4597</t>
  </si>
  <si>
    <t>http://ge.ch/sitg/sitg_catalog/geodataid/1348</t>
  </si>
  <si>
    <t>http://ge.ch/sitg/sitg_catalog/geodataid/8676</t>
  </si>
  <si>
    <t>http://ge.ch/sitg/sitg_catalog/geodataid/5865</t>
  </si>
  <si>
    <t>http://ge.ch/sitg/sitg_catalog/geodataid/0632</t>
  </si>
  <si>
    <t>http://ge.ch/sitg/sitg_catalog/geodataid/7576</t>
  </si>
  <si>
    <t>http://ge.ch/sitg/sitg_catalog/geodataid/6707</t>
  </si>
  <si>
    <t>http://ge.ch/sitg/sitg_catalog/geodataid/1617</t>
  </si>
  <si>
    <t>http://ge.ch/sitg/sitg_catalog/geodataid/7872</t>
  </si>
  <si>
    <t>http://ge.ch/sitg/sitg_catalog/geodataid/9449</t>
  </si>
  <si>
    <t>http://ge.ch/sitg/sitg_catalog/geodataid/7276</t>
  </si>
  <si>
    <t>http://ge.ch/sitg/sitg_catalog/geodataid/5846</t>
  </si>
  <si>
    <t>http://ge.ch/sitg/sitg_catalog/geodataid/6678</t>
  </si>
  <si>
    <t>http://ge.ch/sitg/sitg_catalog/geodataid/6723</t>
  </si>
  <si>
    <t>http://ge.ch/sitg/sitg_catalog/geodataid/2169</t>
  </si>
  <si>
    <t>http://ge.ch/sitg/sitg_catalog/geodataid/0548</t>
  </si>
  <si>
    <t>http://ge.ch/sitg/sitg_catalog/geodataid/2994</t>
  </si>
  <si>
    <t>http://ge.ch/sitg/sitg_catalog/geodataid/2734</t>
  </si>
  <si>
    <t>http://ge.ch/sitg/sitg_catalog/geodataid/2860</t>
  </si>
  <si>
    <t>http://ge.ch/sitg/sitg_catalog/geodataid/4157</t>
  </si>
  <si>
    <t>http://ge.ch/sitg/sitg_catalog/geodataid/8968</t>
  </si>
  <si>
    <t>http://ge.ch/sitg/sitg_catalog/geodataid/7716</t>
  </si>
  <si>
    <t>http://ge.ch/sitg/sitg_catalog/geodataid/6186</t>
  </si>
  <si>
    <t>http://ge.ch/sitg/sitg_catalog/geodataid/8141</t>
  </si>
  <si>
    <t>http://ge.ch/sitg/sitg_catalog/geodataid/3951</t>
  </si>
  <si>
    <t>http://ge.ch/sitg/sitg_catalog/geodataid/4336</t>
  </si>
  <si>
    <t>http://ge.ch/sitg/sitg_catalog/geodataid/6132</t>
  </si>
  <si>
    <t>http://ge.ch/sitg/sitg_catalog/geodataid/1664</t>
  </si>
  <si>
    <t>http://ge.ch/sitg/sitg_catalog/geodataid/3365</t>
  </si>
  <si>
    <t>http://ge.ch/sitg/sitg_catalog/geodataid/5522</t>
  </si>
  <si>
    <t>http://ge.ch/sitg/sitg_catalog/geodataid/0968</t>
  </si>
  <si>
    <t>http://ge.ch/sitg/sitg_catalog/geodataid/0944</t>
  </si>
  <si>
    <t>http://ge.ch/sitg/sitg_catalog/geodataid/4781</t>
  </si>
  <si>
    <t>http://ge.ch/sitg/sitg_catalog/geodataid/2369</t>
  </si>
  <si>
    <t>http://ge.ch/sitg/sitg_catalog/geodataid/4026</t>
  </si>
  <si>
    <t>http://ge.ch/sitg/sitg_catalog/geodataid/9088</t>
  </si>
  <si>
    <t>http://ge.ch/sitg/sitg_catalog/geodataid/4508</t>
  </si>
  <si>
    <t>http://ge.ch/sitg/sitg_catalog/geodataid/3372</t>
  </si>
  <si>
    <t>http://ge.ch/sitg/sitg_catalog/geodataid/3147</t>
  </si>
  <si>
    <t>http://ge.ch/sitg/sitg_catalog/geodataid/7174</t>
  </si>
  <si>
    <t>http://ge.ch/sitg/sitg_catalog/geodataid/8790</t>
  </si>
  <si>
    <t>http://ge.ch/sitg/sitg_catalog/geodataid/4457</t>
  </si>
  <si>
    <t>http://ge.ch/sitg/sitg_catalog/geodataid/4680</t>
  </si>
  <si>
    <t>http://ge.ch/sitg/sitg_catalog/geodataid/7627</t>
  </si>
  <si>
    <t>http://ge.ch/sitg/sitg_catalog/geodataid/0377</t>
  </si>
  <si>
    <t>https://data.sbb.ch/explore/dataset/abfahrtsplakate/</t>
  </si>
  <si>
    <t>https://data.stadt-zuerich.ch/dataset/abfallgefaess</t>
  </si>
  <si>
    <t>http://www.geolion.zh.ch/geodatensatz/845</t>
  </si>
  <si>
    <t>http://map.geo.bs.ch</t>
  </si>
  <si>
    <t>https://statabs.github.io/indikatoren/chart-details.html?id=4338</t>
  </si>
  <si>
    <t>https://www.bfe.admin.ch/bfe/de/home/versorgung/statistik-und-geodaten/geoinformation/geodaten/wasser/abgeltung-von-einbussen-der-wasserkraftnutzung-vaew.html</t>
  </si>
  <si>
    <t>https://statabs.github.io/indikatoren/chart-details.html?id=4259</t>
  </si>
  <si>
    <t>https://www.pxweb.bfs.admin.ch/Default.aspx?</t>
  </si>
  <si>
    <t>http://www.abstimmungen.bs.ch</t>
  </si>
  <si>
    <t>https://wahlen-abstimmungen.zh.ch/abstimmungsarchiv.html</t>
  </si>
  <si>
    <t>https://wahlen.tg.ch/</t>
  </si>
  <si>
    <t>https://wahlen.tg.ch</t>
  </si>
  <si>
    <t>https://wahlen-abstimmungen.zh.ch/internet/justiz_inneres/wahlen-abstimmungen/de/abstimmungen.html</t>
  </si>
  <si>
    <t>https://data.stadt-zuerich.ch/dataset/politik-abstimmungen-seit-1933</t>
  </si>
  <si>
    <t>https://www.geocat.ch/geonetwork/srv/ger/md.viewer#/full_view/d0875570-46ec-41ac-9113-ca176699e260</t>
  </si>
  <si>
    <t>https://swisspost.opendatasoft.com/explore/dataset/adressaenderungen_in_zrh</t>
  </si>
  <si>
    <t>https://swisspost.opendatasoft.com/explore/dataset/adressaenderungen_nach_zrh</t>
  </si>
  <si>
    <t>https://swisspost.opendatasoft.com/explore/dataset/adressaenderungen_sample</t>
  </si>
  <si>
    <t>http://www.geolion.zh.ch/geodatensatz/949</t>
  </si>
  <si>
    <t>http://www.sgpk.ethz.ch/opencms/opencms/publications/pub_geoph_maps/</t>
  </si>
  <si>
    <t>http://ge.ch/sitg/sitg_catalog/geodataid/9601</t>
  </si>
  <si>
    <t>https://www.blw.admin.ch/blw/de/home/nachhaltige-produktion/umwelt/agrarumweltmonitoring.html</t>
  </si>
  <si>
    <t>https://statabs.github.io/indikatoren/chart-details.html?id=4257</t>
  </si>
  <si>
    <t>https://map.geo.bs.ch/</t>
  </si>
  <si>
    <t>https://www.hydrodaten.admin.ch/de/erlauterungen-zu-den-ubersichtskarten.html#allgemeine-lage</t>
  </si>
  <si>
    <t>https://www.hydrodaten.admin.ch/de/erlauterungen-zu-den-ubersichtskarten.html#aktuelle-situation-grundwasser</t>
  </si>
  <si>
    <t>http://www.geolion.zh.ch/geodatenservice/show?nbid=2030</t>
  </si>
  <si>
    <t>http://map.geo.bs.ch/</t>
  </si>
  <si>
    <t>https://www.are.admin.ch/are/de/home/laendliche-raeume-und-berggebiete/internationale-zusammenarbeit/alpenkonvention.html</t>
  </si>
  <si>
    <t>https://www.blw.admin.ch/blw/de/home/instrumente/kennzeichnung/berg-und-alp.html</t>
  </si>
  <si>
    <t>https://swisspost.opendatasoft.com/explore/dataset/alternative-hausbezeichnung_v2</t>
  </si>
  <si>
    <t>https://swisspost.opendatasoft.com/explore/dataset/alternative-ortsbezeichnungen-und-gebietsbezeichnungen_v2</t>
  </si>
  <si>
    <t>https://swisspost.opendatasoft.com/explore/dataset/alternative-strassenbezeichnung_v2</t>
  </si>
  <si>
    <t>https://statabs.github.io/indikatoren/chart-details.html?id=4827</t>
  </si>
  <si>
    <t>https://data.stadt-zuerich.ch/dataset/alterswohnung</t>
  </si>
  <si>
    <t>https://data.stadt-zuerich.ch/dataset/alterszentrum</t>
  </si>
  <si>
    <t>https://geoinformation.tg.ch</t>
  </si>
  <si>
    <t>https://statabs.github.io/indikatoren/chart-details.html?id=4261</t>
  </si>
  <si>
    <t>http://www.geolion.zh.ch/geodatensatz/1543</t>
  </si>
  <si>
    <t>http://www.geolion.zh.ch/geodatensatz/3133</t>
  </si>
  <si>
    <t>http://www.geolion.zh.ch/geodatensatz/3134</t>
  </si>
  <si>
    <t>http://www.geolion.zh.ch/geodatensatz/3131</t>
  </si>
  <si>
    <t>http://www.geolion.zh.ch/geodatensatz/3139</t>
  </si>
  <si>
    <t>http://www.geolion.zh.ch/geodatensatz/3141</t>
  </si>
  <si>
    <t>http://www.geolion.zh.ch/geodatensatz/3137</t>
  </si>
  <si>
    <t>http://www.geolion.zh.ch/geodatensatz/3136</t>
  </si>
  <si>
    <t>http://www.geolion.zh.ch/geodatensatz/3138</t>
  </si>
  <si>
    <t>http://www.geolion.zh.ch/geodatensatz/3143</t>
  </si>
  <si>
    <t>https://data.stadt-zuerich.ch/dataset/amtshaus</t>
  </si>
  <si>
    <t>http://www.bfe.admin.ch/ogd3</t>
  </si>
  <si>
    <t>https://wab.zug.ch/vote/anderung-der-kantonsverfassung-anpassung-an-das-erwachsenenschutzrecht/data</t>
  </si>
  <si>
    <t>https://wab.zug.ch/vote/anderung-der-verfassung-des-kantons-zug-aufhebung-der-bestimmung-ueber-die-erteilung-des-buergerrechts/data</t>
  </si>
  <si>
    <t>https://abstimmungen.gr.ch/vote/anderung-des-asylgesetzes-asylg/data</t>
  </si>
  <si>
    <t>https://wab.zug.ch/vote/anderung-des-bundesgesetzes-ueber-den-allgemeinen-teil-des-sozialversicherungsrechts-atsg-gesetzliche-grundlage-fuer-die-uberwachung-von-versicherten/data</t>
  </si>
  <si>
    <t>https://wab.zug.ch/vote/anderung-des-bundesgesetzes-uber-den-strassentransitverkehr-im-alpengebiert-stvg-sanierung-gotthard-strasssentunnel/data</t>
  </si>
  <si>
    <t>https://abstimmungen.gr.ch/vote/anderung-des-bundesgesetzes-ueber-den-strassentransitverkehr-im-alpengebiet-sanierung-gotthard-strassentunnel/data</t>
  </si>
  <si>
    <t>https://abstimmungen.gr.ch/vote/anderung-des-bundesgesetzes-uber-die-abgabe-fur-die-benutzung-von-nationalstrassen-nationalstrassenabgabegesetz/data</t>
  </si>
  <si>
    <t>https://abstimmungen.gr.ch/vote/anderung-des-bundesgesetzes-uber-die-arbeit-in-industrie-gewerbe-und-handel-arbeitsgesetz-offnungszeiten-der-tankstellenshops/data</t>
  </si>
  <si>
    <t>https://wab.zug.ch/vote/anderung-des-bundesgesetzes-ueber-die-krankenversicherung-kvg-managed-care/data</t>
  </si>
  <si>
    <t>https://abstimmungen.gr.ch/vote/anderung-des-bundesgesetzes-ueber-die-medizinisch-unterstuetzte-fortpflanzung-fmedg/data</t>
  </si>
  <si>
    <t>https://abstimmungen.gr.ch/vote/anderung-des-bundesgesetzes-uber-radio-und-fernsehen-rtvg/data</t>
  </si>
  <si>
    <t>https://wab.zug.ch/vote/anderung-des-konkordats-uber-massnahmen-gegen-gewalt-anlasslich-von-sportveranstaltungen/data</t>
  </si>
  <si>
    <t>https://wab.zug.ch/vote/anderung-des-nationalstrassenabgabegesetzes-autobahnvignette/data</t>
  </si>
  <si>
    <t>https://wab.zug.ch/vote/anderung-des-steuergesetzes-vom-29-mai-2009/data</t>
  </si>
  <si>
    <t>https://wab.zug.ch/vote/anderung-vom-12-dezember-2014-des-bundesgesetzes-ueber-die-medizinisch-unterstuetzte-fortpflanzung-fortpflanzungsmedizingesetz-fmedg-bbl-2015-6301/data</t>
  </si>
  <si>
    <t>https://wab.zug.ch/vote/anderung-vom-14.-dezember-2012-des-bundesgesetzes-uber-die-arbeit-in-industrie-gewerbe-und-handel/data</t>
  </si>
  <si>
    <t>https://abstimmungen.gr.ch/vote/anderung-vom-15.-juni-2012-des-bundesgesetzes-uber-die-raumplanung/data</t>
  </si>
  <si>
    <t>https://wab.zug.ch/vote/anderung-vom-15.-juni-2012-des-bundesgesetzes-uber-die-raumplanung-raumplanungsgesetz-rpg/data</t>
  </si>
  <si>
    <t>https://wab.zug.ch/vote/anderung-vom-16-maerz-2012-des-tierseuchengesetzes/data</t>
  </si>
  <si>
    <t>https://wab.zug.ch/vote/anderung-vom-20-maerz-2008-des-bg-ueber-die-betaeubungsmittel-und-die-psychotropen-stoffe-betaeubungsmittelgesetz/data</t>
  </si>
  <si>
    <t>https://wab.zug.ch/vote/anderung-vom-25-september-2015-des-asylgesetzes-asylg-bbl-2015-7181/data</t>
  </si>
  <si>
    <t>https://wab.zug.ch/vote/anderung-vom-26.-september-2014-des-bundesgesetzes-uber-radio-und-fernsehen/data</t>
  </si>
  <si>
    <t>https://abstimmungen.gr.ch/vote/anderung-vom-28.-september-2012-des-asylgesetzes/data</t>
  </si>
  <si>
    <t>https://wab.zug.ch/vote/anderung-vom-28.-september-2012-des-asylgesetzes-asylg-dringliche-anderungen-des-asylgesetzes/data</t>
  </si>
  <si>
    <t>https://www.blw.admin.ch/blw/de/home/instrumente/laendliche-entwicklung-und-strukturverbesserungen.html</t>
  </si>
  <si>
    <t>http://www.bfe.admin.ch/ogd4</t>
  </si>
  <si>
    <t>https://data.stadt-zuerich.ch/dataset/anlauf-und-beratungsstelle</t>
  </si>
  <si>
    <t>https://dhlab.epfl.ch/page-127959-en.html</t>
  </si>
  <si>
    <t>https://www.uek-administrative-versorgungen.ch/interactivereport/de/</t>
  </si>
  <si>
    <t>https://statabs.github.io/indikatoren/chart-details.html?id=4823</t>
  </si>
  <si>
    <t>https://statabs.github.io/indikatoren/chart-details.html?id=5799</t>
  </si>
  <si>
    <t>https://statabs.github.io/indikatoren/chart-details.html?id=4831</t>
  </si>
  <si>
    <t>https://statabs.github.io/indikatoren/chart-details.html?id=4221</t>
  </si>
  <si>
    <t>https://statabs.github.io/indikatoren/chart-details.html?id=4832</t>
  </si>
  <si>
    <t>https://statabs.github.io/indikatoren/chart-details.html?id=4824</t>
  </si>
  <si>
    <t>https://statabs.github.io/indikatoren/chart-details.html?id=4825</t>
  </si>
  <si>
    <t>https://data.stadt-zuerich.ch/dataset/bau-handel-anzahl-aller-umgesetzten-parzellen-nach-handaenderungsart-seit-1934</t>
  </si>
  <si>
    <t>https://data.sbb.ch/explore/dataset/twist-anzahl-personen-pro-aufgang/</t>
  </si>
  <si>
    <t>https://data.sbb.ch/explore/dataset/anzahl-sbb-bahnhofbenutzer/</t>
  </si>
  <si>
    <t>https://data.stadt-zuerich.ch/dataset/bau-handel-anzahl-umgesetzter-bebauter-parzellen-nach-handaenderungsart-seit-1934</t>
  </si>
  <si>
    <t>https://data.stadt-zuerich.ch/dataset/bau-handel-anzahl-umgesetzter-unbebauter-parzellen-nach-handaenderungsart-seit-1934</t>
  </si>
  <si>
    <t>https://statabs.github.io/indikatoren/chart-details.html?id=4231</t>
  </si>
  <si>
    <t>https://statabs.github.io/indikatoren/chart-details.html?id=4839</t>
  </si>
  <si>
    <t>https://wab.zug.ch/vote/arbeitslosenversicherung-und-insolvenzentschaedigung/data</t>
  </si>
  <si>
    <t>https://statabs.github.io/indikatoren/chart-details.html?id=4838</t>
  </si>
  <si>
    <t>https://statabs.github.io/indikatoren/chart-details.html?id=4932</t>
  </si>
  <si>
    <t>http://www.statistik.bs.ch/zahlen/tabellen/3-erwerbsleben/beschaeftigte.html</t>
  </si>
  <si>
    <t>https://data.stadt-zuerich.ch/dataset/wirtschaft-arbeitsstaetten-beschaeftigte-jahr-quartier-noga</t>
  </si>
  <si>
    <t>https://www.nationalmuseum.ch/sammlung_online/</t>
  </si>
  <si>
    <t>http://www.geolion.zh.ch/geodatensatz/894</t>
  </si>
  <si>
    <t>http://www.geolion.zh.ch/geodatensatz/327</t>
  </si>
  <si>
    <t>http://www.archivesportaleurope.net/search</t>
  </si>
  <si>
    <t>https://www.geocat.ch/geonetwork/srv/eng/csw-ARE/</t>
  </si>
  <si>
    <t>http://www.geolion.zh.ch/geodatensatz/587</t>
  </si>
  <si>
    <t>http://www.geolion.zh.ch/geodatensatz/588</t>
  </si>
  <si>
    <t>https://www.bafu.admin.ch/bafu/de/home/themen/biodiversitaet/publikationen-studien/publikationen/aeschenpopulationen-nationale-bedeutung.html</t>
  </si>
  <si>
    <t>https://www.geocat.ch/geonetwork/srv/eng/csw-ASTRA/</t>
  </si>
  <si>
    <t>https://www.meteoschweiz.admin.ch/home/messwerte.html?param=messnetz-atmosphaere</t>
  </si>
  <si>
    <t>https://statabs.github.io/indikatoren/chart-details.html?id=4330</t>
  </si>
  <si>
    <t>https://data.stadt-zuerich.ch/dataset/bev_bestand_jahr_nationalitaet_aufenthaltsart_geschl_od3371</t>
  </si>
  <si>
    <t>https://wab.zug.ch/vote/aufhebung-der-listenverbindungen/data</t>
  </si>
  <si>
    <t>https://data.sbb.ch/explore/dataset/aufzugsstammdaten/</t>
  </si>
  <si>
    <t>https://data.sbb.ch/explore/dataset/aufzugzustand/</t>
  </si>
  <si>
    <t>https://statabs.github.io/indikatoren/chart-details.html?id=4239</t>
  </si>
  <si>
    <t>https://www.efv.admin.ch/efv/de/home/finanzberichterstattung/finanzberichte/staatsrechnung.html</t>
  </si>
  <si>
    <t>https://data.stadt-zuerich.ch/dataset/ausnahmetransportroute</t>
  </si>
  <si>
    <t>https://data.sbb.ch/explore/dataset/rollmaterial/</t>
  </si>
  <si>
    <t>https://www.ezv.admin.ch/ezv/de/home/themen/schweizerische-aussenhandelsstatistik/datenbank-swiss-impex.html</t>
  </si>
  <si>
    <t>https://data.stadt-zuerich.ch/dataset/aussichtspunkt</t>
  </si>
  <si>
    <t>http://ead.nb.admin.ch/html/rhyn.html</t>
  </si>
  <si>
    <t>https://www.meteoschweiz.admin.ch/home/messwerte.html?param=messnetz-automatisch</t>
  </si>
  <si>
    <t>https://www.meteoschweiz.admin.ch/home/mess-und-prognosesysteme/bodenstationen/automatisches-messnetz.html</t>
  </si>
  <si>
    <t>https://www.geocat.ch/geonetwork/srv/ger/md.viewer#/full_view/4450d81e-230f-4977-b3fe-7498eb630315</t>
  </si>
  <si>
    <t>https://www.geocat.ch/geonetwork/srv/ger/md.viewer#/full_view/93504ee9-1554-42b4-ad61-ad3a099d8e1f</t>
  </si>
  <si>
    <t>http://www.geolion.zh.ch/geodatensatz/863</t>
  </si>
  <si>
    <t>http://www.geolion.zh.ch/geodatensatz/3150</t>
  </si>
  <si>
    <t>http://www.geolion.zh.ch/geodatensatz/3151</t>
  </si>
  <si>
    <t>http://www.geolion.zh.ch/geodatensatz/3149</t>
  </si>
  <si>
    <t>https://www.geocat.ch/geonetwork/srv/ger/md.viewer#/full_view/49981e65-1b62-4c92-ad4f-5543fabd9803</t>
  </si>
  <si>
    <t>https://www.geocat.ch/geonetwork/srv/ger/md.viewer#/full_view/6a3d1c05-0a07-4e63-b632-2f9b92617d90</t>
  </si>
  <si>
    <t>http://www.geolion.zh.ch/geodatensatz/3213</t>
  </si>
  <si>
    <t>https://www.geocat.ch/geonetwork/srv/eng/csw-BABS/</t>
  </si>
  <si>
    <t>https://www.bafu.admin.ch/bafu/de/home/themen/wasser/fachinformationen/zustand-der-gewaesser/zustand-der-fliessgewaesser/wasserqualitaet-der-fliessgewaesser/badegewaesserqualitaet.html</t>
  </si>
  <si>
    <t>https://kantlab.tg.ch/badewasser/seen-fluesse.html/2348</t>
  </si>
  <si>
    <t>http://www.geolion.zh.ch/geodatensatz/849</t>
  </si>
  <si>
    <t>https://www.google.com/maps/d/u/0/viewer?mid=14An4F58DfTw5IJYF9YK-VLtQ3Jk&amp;ll=47.57147556449685%2C7.597162778292841&amp;z=14</t>
  </si>
  <si>
    <t>https://www.geocat.ch/geonetwork/srv/eng/csw-BAFU/</t>
  </si>
  <si>
    <t>https://www.geocat.ch/geonetwork/srv/eng/csw-BAG/</t>
  </si>
  <si>
    <t>https://opentransportdata.swiss/dataset/bhlist</t>
  </si>
  <si>
    <t>https://data.sbb.ch/explore/dataset/bahnubergang/</t>
  </si>
  <si>
    <t>https://www.geocat.ch/geonetwork/srv/eng/csw-BAK</t>
  </si>
  <si>
    <t>https://www.geocat.ch/geonetwork/srv/eng/csw-BAKOM/</t>
  </si>
  <si>
    <t>https://data.stadt-zuerich.ch/dataset/zt_bars</t>
  </si>
  <si>
    <t>http://www.e-codices.unifr.ch/en/about/metadata</t>
  </si>
  <si>
    <t>http://www.hydrodaten.admin.ch/</t>
  </si>
  <si>
    <t>http://www.zugmap.ch/?link=basisplan</t>
  </si>
  <si>
    <t>http://ge.ch/sitg/sitg_catalog/geodataid/0481</t>
  </si>
  <si>
    <t>https://statabs.github.io/indikatoren/chart-details.html?id=4332</t>
  </si>
  <si>
    <t>https://data.stadt-zuerich.ch/dataset/laengenprofil</t>
  </si>
  <si>
    <t>https://data.stadt-zuerich.ch/dataset/bauhistorische-fotosammlung-von-uster-1893-1909-von-julius-gujer</t>
  </si>
  <si>
    <t>https://map.geo.admin.ch/?layers=ch.astra.baulinien-nationalstrassen.oereb</t>
  </si>
  <si>
    <t>https://data.stadt-zuerich.ch/dataset/baumkataster</t>
  </si>
  <si>
    <t>https://data.sbb.ch/explore/dataset/bauprojekte-immobilien/</t>
  </si>
  <si>
    <t>https://data.sbb.ch/explore/dataset/construction-projects/</t>
  </si>
  <si>
    <t>http://www.geolion.zh.ch/geodatensatz/1724</t>
  </si>
  <si>
    <t>https://statabs.github.io/indikatoren/chart-details.html?id=4309</t>
  </si>
  <si>
    <t>https://www.geocat.ch/geonetwork/srv/eng/csw-BAV/</t>
  </si>
  <si>
    <t>https://opentransportdata.swiss/dataset/bav_liste</t>
  </si>
  <si>
    <t>https://www.geocat.ch/geonetwork/srv/eng/csw-BAZL/</t>
  </si>
  <si>
    <t>https://data.stadt-zuerich.ch/dataset/beachvolleyball</t>
  </si>
  <si>
    <t>https://data.sbb.ch/explore/dataset/beacons-sbb-bahnhofe/</t>
  </si>
  <si>
    <t>https://statabs.github.io/indikatoren/chart-details.html?id=4264</t>
  </si>
  <si>
    <t>https://statabs.github.io/indikatoren/chart-details.html?id=4853</t>
  </si>
  <si>
    <t>https://data.stadt-zuerich.ch/dataset/begegnungszone</t>
  </si>
  <si>
    <t>https://data.stadt-zuerich.ch/dataset/behindertengaengigkeit-badeanstalten</t>
  </si>
  <si>
    <t>https://data.stadt-zuerich.ch/dataset/behindertenparkplatz</t>
  </si>
  <si>
    <t>https://statabs.github.io/indikatoren/chart-details.html?id=4856</t>
  </si>
  <si>
    <t>https://statabs.github.io/indikatoren/chart-details.html?id=4260</t>
  </si>
  <si>
    <t>https://statabs.github.io/indikatoren/chart-details.html?id=4258</t>
  </si>
  <si>
    <t>http://www.geolion.zh.ch/geodatensatz/2194</t>
  </si>
  <si>
    <t>https://www.meteoschweiz.admin.ch/home/messwerte.html?param=messnetz-flugwetter</t>
  </si>
  <si>
    <t>https://wab.zug.ch/vote/berufliche-vorsorge-anpassung-des-mindestumwandlungssatzes/data</t>
  </si>
  <si>
    <t>https://www.bfs.admin.ch/bfs/de/home/statistiken/land-forstwirtschaft/landwirtschaft/strukturen.html</t>
  </si>
  <si>
    <t>https://www.bav.admin.ch/bav/de/home/themen-a-z/schienengueterverkehr-in-der-flaeche.html</t>
  </si>
  <si>
    <t>https://data.stadt-zuerich.ch/dataset/politik_kantonsratswahlen_btg_urnengang_erstwaehlende_od7028</t>
  </si>
  <si>
    <t>https://data.stadt-zuerich.ch/dataset/politik_kantonsratswahlen_btg_urnengang_alter_geschl_od7029</t>
  </si>
  <si>
    <t>https://data.stadt-zuerich.ch/dataset/politik_kantonsratswahlen_btg_urnengang_quartier_od7027</t>
  </si>
  <si>
    <t>https://data.stadt-zuerich.ch/dataset/politik_gemeinderatswahlen_btg_urnengang_erstwahlende_od7003</t>
  </si>
  <si>
    <t>https://data.stadt-zuerich.ch/dataset/politik_gemeinderatswahlen_btg_urnengang_alter_geschl_od7004</t>
  </si>
  <si>
    <t>https://data.stadt-zuerich.ch/dataset/politik_gemeinderatswahlen_btg_urnengang_quartier_od7005</t>
  </si>
  <si>
    <t>http://www.bfe.admin.ch/ogd5</t>
  </si>
  <si>
    <t>https://data.stadt-zuerich.ch/dataset/betreibungsamt</t>
  </si>
  <si>
    <t>http://www.geolion.zh.ch/geodatensatz/3109</t>
  </si>
  <si>
    <t>https://statabs.github.io/indikatoren/chart-details.html?id=4246</t>
  </si>
  <si>
    <t>https://www.agroscope.admin.ch/agroscope/de/home/themen/wirtschaft-technik/betriebswirtschaft/za-bh.html</t>
  </si>
  <si>
    <t>https://data.sbb.ch/explore/dataset/betriebspunkte-didok/</t>
  </si>
  <si>
    <t>https://statabs.github.io/indikatoren/chart-details.html?id=4724</t>
  </si>
  <si>
    <t>https://statabs.github.io/indikatoren/chart-details.html?id=4862</t>
  </si>
  <si>
    <t>https://statabs.github.io/indikatoren/chart-details.html?id=4858</t>
  </si>
  <si>
    <t>https://statabs.github.io/indikatoren/chart-details.html?id=4861</t>
  </si>
  <si>
    <t>https://statabs.github.io/indikatoren/chart-details.html?id=4860</t>
  </si>
  <si>
    <t>https://statabs.github.io/indikatoren/chart-details.html?id=4857</t>
  </si>
  <si>
    <t>https://statabs.github.io/indikatoren/chart-details.html?id=4859</t>
  </si>
  <si>
    <t>https://statabs.github.io/indikatoren/chart-details.html?id=4720</t>
  </si>
  <si>
    <t>https://statabs.github.io/indikatoren/chart-details.html?id=4721</t>
  </si>
  <si>
    <t>https://statistik.tg.ch/themen-und-daten/bevoelkerung-und-haushalte/bevoelkerungsstand-und-struktur/bevoelkerungsstand.html/6332</t>
  </si>
  <si>
    <t>https://swisspost.opendatasoft.com/explore/dataset/bevoelkerung_proplz</t>
  </si>
  <si>
    <t>https://statabs.github.io/indikatoren/chart-details.html?id=4318</t>
  </si>
  <si>
    <t>https://data.stadt-zuerich.ch/dataset/bfs_bev_bildungsstand_alter_geschl_seit1970_od1005</t>
  </si>
  <si>
    <t>https://data.stadt-zuerich.ch/dataset/bfs_bev_bildungsstand_seit1970_od1002</t>
  </si>
  <si>
    <t>https://data.stadt-zuerich.ch/dataset/bfs_bev_bildungsstand_statquartier_seit1970_od1012</t>
  </si>
  <si>
    <t>https://data.stadt-zuerich.ch/dataset/bev_bestand_jahr_gemeinde_land_geburtsort_od3380</t>
  </si>
  <si>
    <t>https://data.stadt-zuerich.ch/dataset/bev_bestand_jahr_herkunft_geschlecht_od3222</t>
  </si>
  <si>
    <t>https://data.stadt-zuerich.ch/dataset/bev_monat_bestand_quartier_geschl_ag_herkunft_seit2013_od3250</t>
  </si>
  <si>
    <t>https://data.stadt-zuerich.ch/dataset/bev_bestand_jahr_quartier_nationalitaet_od3361</t>
  </si>
  <si>
    <t>https://data.stadt-zuerich.ch/dataset/bev_bestand_jahr_statzone_herkunft_konfession_od3161</t>
  </si>
  <si>
    <t>https://data.stadt-zuerich.ch/dataset/bfs_ste_bev_religion_seit1850_od3150</t>
  </si>
  <si>
    <t>https://data.stadt-zuerich.ch/dataset/bev_bestand_jahr_konfession_od3160</t>
  </si>
  <si>
    <t>https://data.stadt-zuerich.ch/dataset/bev_bestand_jahr_quartier_alter_herkunft_geschlecht_od3903</t>
  </si>
  <si>
    <t>https://data.stadt-zuerich.ch/dataset/bev_bestand_jahr_quartier_seit1970_od3240</t>
  </si>
  <si>
    <t>http://www.statistik.bs.ch/zahlen/tabellen/1-bevoelkerung.html</t>
  </si>
  <si>
    <t>http://www.statistik.bs.ch/analysen-berichte/gesellschaft-soziales/bevoelkerungsszenarien.html</t>
  </si>
  <si>
    <t>https://data.stadt-zuerich.ch/dataset/bev_szenarien_od3440</t>
  </si>
  <si>
    <t>https://data.stadt-zuerich.ch/dataset/bev_bestand_jahr_anz_nationen_quartier_od3363</t>
  </si>
  <si>
    <t>https://data.stadt-zuerich.ch/dataset/bau_best_whg_pers_haush_quartier_neubauart_gemeinnuetzig_seit2014</t>
  </si>
  <si>
    <t>http://www.bfe.admin.ch/ogd6</t>
  </si>
  <si>
    <t>https://www.swisstopo.admin.ch/de/wissen-fakten/geodaesie-vermessung/bezugsrahmen/transformationen-lage.html</t>
  </si>
  <si>
    <t>https://www.swisstopo.admin.ch/de/wissen-fakten/geodaesie-vermessung/neue-koordinaten/bezugsrahmenwechsel/transformationsgenauigkeit.html</t>
  </si>
  <si>
    <t>https://www.swisstopo.admin.ch/de/wissen-fakten/geodaesie-vermessung/neue-koordinaten/bezugsrahmenwechsel.html</t>
  </si>
  <si>
    <t>https://www.geocat.ch/geonetwork/srv/eng/csw-BFE/</t>
  </si>
  <si>
    <t>https://ws.mod.bfs.admin.ch/hub/api/ogd/harvest?limit=50</t>
  </si>
  <si>
    <t>http://www.library.ethz.ch/de/ms/Open-Data-an-der-ETH-Bibliothek/Downloads</t>
  </si>
  <si>
    <t>http://www.swissbib.org/wiki/index.php?title=SRU</t>
  </si>
  <si>
    <t>https://portals.iucn.org/library/dir/publications-list</t>
  </si>
  <si>
    <t>http://www.alexandria.ch</t>
  </si>
  <si>
    <t>http://www.nb.admin.ch/dokumentation/publikationen/00753/00755/index.html?lang=de</t>
  </si>
  <si>
    <t>https://data.stadt-zuerich.ch/dataset/bikepark</t>
  </si>
  <si>
    <t>https://www.bfe.admin.ch/bfe/de/home/versorgung/statistik-und-geodaten/geoinformation/geodaten/mobilitaet/bikesharing-und-veloverleihsystem.html</t>
  </si>
  <si>
    <t>https://statistik.zh.ch/internet/justiz_inneres/statistik/de/daten/metadaten/gefis.html</t>
  </si>
  <si>
    <t>https://data.stadt-zuerich.ch/dataset/sozialarchiv-lvz</t>
  </si>
  <si>
    <t>https://data.stadt-zuerich.ch/dataset/sozialarchiv-sah</t>
  </si>
  <si>
    <t>http://www.bs.ch/bilddatenbank</t>
  </si>
  <si>
    <t>https://www.helveticarchives.ch/detail.aspx?ID=165130</t>
  </si>
  <si>
    <t>http://www.nb.admin.ch/aktuelles/01952/04644/index.html?lang=de</t>
  </si>
  <si>
    <t>http://www.nb.admin.ch/aktuelles/01952/05023/index.html?</t>
  </si>
  <si>
    <t>https://data.sbb.ch/explore/dataset/bilder-von-bahnhofen/</t>
  </si>
  <si>
    <t>https://statabs.github.io/indikatoren/chart-details.html?id=4243</t>
  </si>
  <si>
    <t>https://www.blw.admin.ch/blw/de/home/instrumente/direktzahlungen.html</t>
  </si>
  <si>
    <t>https://statabs.github.io/indikatoren/chart-details.html?id=4307</t>
  </si>
  <si>
    <t>https://www.bafu.admin.ch/um-137-d</t>
  </si>
  <si>
    <t>http://www.bafu.admin.ch/landschaft/14534/15821/15901/index.html?lang=de</t>
  </si>
  <si>
    <t>https://statabs.github.io/indikatoren/chart-details.html?id=4284</t>
  </si>
  <si>
    <t>https://shop.swisstopo.admin.ch/de/products/maps/geology/GC_VECTOR</t>
  </si>
  <si>
    <t>https://shop.swisstopo.admin.ch/de/products/maps/digital_maps/vector/smv1000</t>
  </si>
  <si>
    <t>https://shop.swisstopo.admin.ch/de/products/maps/digital_maps/vector/smv500</t>
  </si>
  <si>
    <t>https://www.geocat.ch/geonetwork/srv/eng/csw-BLW/</t>
  </si>
  <si>
    <t>https://www.meteoschweiz.admin.ch/home/messwerte.html?param=messnetz-partner</t>
  </si>
  <si>
    <t>https://statabs.github.io/indikatoren/chart-details.html?id=4249</t>
  </si>
  <si>
    <t>https://statabs.github.io/indikatoren/chart-details.html?id=4253</t>
  </si>
  <si>
    <t>https://www.bag.admin.ch/bag/de/home/themen/mensch-gesundheit/uebertragbare-krankheiten/infektionskrankheiten-a-z/borreliose-lyme-krankheit.html</t>
  </si>
  <si>
    <t>https://swisspost.opendatasoft.com/explore/dataset/boteninformationen_v2</t>
  </si>
  <si>
    <t>https://swisspost.opendatasoft.com/explore/dataset/stamps_swisspost</t>
  </si>
  <si>
    <t>https://data.sbb.ch/explore/dataset/brucken/</t>
  </si>
  <si>
    <t>https://data.stadt-zuerich.ch/dataset/brunnen</t>
  </si>
  <si>
    <t>https://statabs.github.io/indikatoren/chart-details.html?id=4230</t>
  </si>
  <si>
    <t>https://statabs.github.io/indikatoren/chart-details.html?id=4323</t>
  </si>
  <si>
    <t>https://www.blw.admin.ch/blw/de/home/markt/marktbeobachtung.html</t>
  </si>
  <si>
    <t>https://www.geocat.ch/geonetwork/srv/eng/csw-bs/</t>
  </si>
  <si>
    <t>https://statabs.github.io/OpenData/statabs-ogd.rdf</t>
  </si>
  <si>
    <t>https://wab.zug.ch/vote/bundesbeschluss-ueber-den-verzicht-auf-die-einfuehrung-der-allgemeinen-volksinitiative/data</t>
  </si>
  <si>
    <t>https://abstimmungen.gr.ch/vote/bundesbeschluss-uber-die-anderung-der-verfassungsbestimmung-zur-fortpflanzungsmedizin-und-gentechnologie-im-humanbereich-praimplantationsdiagnostik/data</t>
  </si>
  <si>
    <t>https://abstimmungen.gr.ch/vote/bundesbeschluss-ueber-die-erleichterte-einbuergerung-von-personen-der-dritten-auslaendergeneration/data</t>
  </si>
  <si>
    <t>https://wab.zug.ch/vote/bundesbeschluss-ueber-die-erleichterte-einbuergerung-von-personen-der-dritten-auslaendergeneration/data</t>
  </si>
  <si>
    <t>https://abstimmungen.gr.ch/vote/bundesbeschluss-ueber-die-ernaehrungssicherheit-direkter-gegenentwurf-zur-zurueckgezogenen-volksinitiative-fuer-ernaehrungssicherheit/data</t>
  </si>
  <si>
    <t>https://abstimmungen.gr.ch/vote/bundesbeschluss-uber-die-finanzierung-und-den-ausbau-der-eisenbahninfrastruktur-direkter-gegenentwurf-zur-volksinitiative-fur-den-offentlichen-verkehr/data</t>
  </si>
  <si>
    <t>https://abstimmungen.gr.ch/vote/bundesbeschluss-uber-die-medizinische-grundversorgung-direkter-gegenentwurf-zur-volksinitiative-ja-zur-hausarztmedizin/data</t>
  </si>
  <si>
    <t>https://abstimmungen.gr.ch/vote/bundesbeschluss-ueber-die-neue-finanzordnung-2021/data</t>
  </si>
  <si>
    <t>https://abstimmungen.gr.ch/vote/bundesbeschluss-ueber-die-schaffung-eines-fonds-fuer-die-nationalstrassen-und-den-agglomerationsverkehr-naf/data</t>
  </si>
  <si>
    <t>https://wab.zug.ch/vote/bundesbeschluss-ueber-die-schaffung-eines-fonds-fuer-die-nationalstrassen-und-den-agglomerationsverkehr-naf/data</t>
  </si>
  <si>
    <t>https://abstimmungen.gr.ch/vote/bundesbeschluss-ueber-die-velowege-sowie-die-fuss-und-wanderwege/data</t>
  </si>
  <si>
    <t>https://abstimmungen.gr.ch/vote/bundesbeschluss-ueber-die-zusatzfinanzierung-der-ahv-durch-eine-erhoehung-der-mehrwertsteuer/data</t>
  </si>
  <si>
    <t>https://wab.zug.ch/vote/bundesbeschluss-ueber-eine-befristete-zusatzfinanzierung-der-invalidenversicherung-durch-anhebung-der-mehrwertsteuersaetze/data</t>
  </si>
  <si>
    <t>https://wab.zug.ch/vote/bundesbeschluss-vom-12.-dezember-2014-uber-die-anderung-der-verfassungsbestimmung-zur-fortpflanzungsmedizin-und-gentechnologie-im-humanbereich/data</t>
  </si>
  <si>
    <t>https://wab.zug.ch/vote/bundesbeschluss-vom-13-juni-2008-ueber-die-genehmigung-und-die-umsetzung-des-notenaustauschs-zwischen-der-schweiz-und-der-europaeischen-gemeinschaft-betreffend-die-ubernahme-der-verordnung-eg-nr-2252-2004-ueber-biometrische-paesse-und-reisedokumente/data</t>
  </si>
  <si>
    <t>https://wab.zug.ch/vote/bundesbeschluss-vom-13-maerz-2018-ueber-die-velowege-sowie-die-fuss-und-wanderwege-direkter-gegenentwurf-zur-volksinitiative-zur-foerderung-der-velo-fuss-und-wanderwege-velo-initiative/data</t>
  </si>
  <si>
    <t>https://wab.zug.ch/vote/bundesbeschluss-vom-14-maerz-2017-ueber-die-ernaehrungssicherheit/data</t>
  </si>
  <si>
    <t>https://abstimmungen.gr.ch/vote/bundesbeschluss-vom-15.-juni-2012-uber-die-familienpolitik/data</t>
  </si>
  <si>
    <t>https://wab.zug.ch/vote/bundesbeschluss-vom-15.-juni-2012-uber-die-familienpolitik/data</t>
  </si>
  <si>
    <t>https://wab.zug.ch/vote/bundesbeschluss-vom-15-maerz-2012-ueber-die-jugendmusikfoerderung-gegenentwurf-zur-volksinitiative-jugend-musik/data</t>
  </si>
  <si>
    <t>https://wab.zug.ch/vote/bundesbeschluss-vom-16-juni-2017-ueber-die-neue-finanzordnung-2021/data</t>
  </si>
  <si>
    <t>https://wab.zug.ch/vote/bundesbeschluss-vom-17-maerz-2017-ueber-die-zusatzfinanzierung-der-ahv-durch-eine-erhoehung-der-mehrwertsteuer/data</t>
  </si>
  <si>
    <t>https://wab.zug.ch/vote/bundesbeschluss-vom-19.-september-2013-uber-die-medizinische-grundversorgung-direkter-gegenentwurf-zur-volksinitiative-ja-zur-hausarztmedizin-bbl-2013-7347/data</t>
  </si>
  <si>
    <t>https://wab.zug.ch/vote/bundesbeschluss-vom-20.-juni-2013-uber-die-finanzierung-und-den-ausbau-der-eisenbahninfrastruktur-direkter-gegenentwurf-zur-volksinitiative-fur-den-offentlichen-verkehr-bbl-2013-4725/data</t>
  </si>
  <si>
    <t>https://wab.zug.ch/vote/bundesbeschluss-vom-28-september-2018-ueber-die-genehmigung-und-die-umsetzung-des-notenaustauschs-zwischen-der-schweiz-und-der-eu-betreffend-die-ubernahme-der-richtlinie-eu-2017-853-zur-anderung-der-eu-waffenrichtlinie-weiterentwicklung-des-schengen-besitzstands/data</t>
  </si>
  <si>
    <t>https://wab.zug.ch/vote/bundesbeschluss-vom-29-september-2011-ueber-die-regelung-der-geldspiele-zugunsten-gemeinnuetziger-zwecke-gegenentwurf-zur-volksinitiative-fuer-geldspiele-im-dienste-des-gemeinwohls/data</t>
  </si>
  <si>
    <t>https://wab.zug.ch/vote/bundesbeschluss-vom-3-okt-2008-zur-schaffung-einer-spezialfinanzierung-fuer-aufgaben-im-luftverkehr/data</t>
  </si>
  <si>
    <t>https://wab.zug.ch/vote/bundesbeschluss-vom-3-oktober-2008-zukunft-mit-komplementaermedizin/data</t>
  </si>
  <si>
    <t>https://wab.zug.ch/vote/bundesgesetz-18-03-2011-ueber-die-buchpreisbindung-bupg/data</t>
  </si>
  <si>
    <t>https://abstimmungen.gr.ch/vote/bundesgesetz-uber-den-fonds-zur-beschaffung-des-kampfflugzeugs-gripen-gripen-fonds-gesetz/data</t>
  </si>
  <si>
    <t>https://abstimmungen.gr.ch/vote/bundesgesetz-ueber-den-nachrichtendienst-nachrichtendienstgesetz-ndg/data</t>
  </si>
  <si>
    <t>https://abstimmungen.gr.ch/vote/bundesgesetz-uber-die-bekampfung-ubertragbarer-krankheiten-des-menschen-epidemiengesetz/data</t>
  </si>
  <si>
    <t>https://abstimmungen.gr.ch/vote/bundesgesetz-ueber-die-reform-der-altersvorsorge-2020/data</t>
  </si>
  <si>
    <t>https://abstimmungen.gr.ch/vote/bundesgesetz-ueber-die-steuerreform-und-die-ahv-finanzierung-staf/data</t>
  </si>
  <si>
    <t>https://abstimmungen.gr.ch/vote/bundesgesetz-ueber-geldspiele-geldspielgesetz-bgs/data</t>
  </si>
  <si>
    <t>https://wab.zug.ch/vote/bundesgesetz-vom-17-maerz-2017-ueber-die-reform-der-altersvorsorge-2020/data</t>
  </si>
  <si>
    <t>https://wab.zug.ch/vote/bundesgesetz-vom-25-september-2015-ueber-den-nachrichtendienst-nachrichtendienstgesetz-ndg/data</t>
  </si>
  <si>
    <t>https://wab.zug.ch/vote/bundesgesetz-vom-27.-september-2013-uber-den-fonds-zur-beschaffung-des-kampfflugzeugs-gripen-gripen-fonds-gesetz/data</t>
  </si>
  <si>
    <t>https://wab.zug.ch/vote/bundesgesetz-vom-28.-september-2012-uber-die-bekampfung-ubertragbarer-krankheiten-des-menschen/data</t>
  </si>
  <si>
    <t>https://wab.zug.ch/vote/bundesgesetz-vom-28-september-2018-ueber-die-steuerreform-und-die-ahv-finanzierung-staf/data</t>
  </si>
  <si>
    <t>https://wab.zug.ch/vote/bundesgesetz-vom-29-september-2017-ueber-geldspiele-geldspielgesetz-bgs/data</t>
  </si>
  <si>
    <t>https://www.bafu.admin.ch/bafu/de/home/themen/biodiversitaet/fachinformationen/massnahmen-zur-erhaltung-und-foerderung-der-biodiversitaet/oekologische-infrastruktur/biotope-von-nationaler-bedeutung/amphibienlaichgebiete.html</t>
  </si>
  <si>
    <t>https://www.bafu.admin.ch/bafu/de/home/themen/biodiversitaet/fachinformationen/massnahmen-zur-erhaltung-und-foerderung-der-biodiversitaet/oekologische-infrastruktur/biotope-von-nationaler-bedeutung/auen.html</t>
  </si>
  <si>
    <t>https://www.bafu.admin.ch/bafu/de/home/themen/biodiversitaet/fachinformationen/massnahmen-zur-erhaltung-und-foerderung-der-biodiversitaet/oekologische-infrastruktur/eidgenoessische-jagdbanngebiete.html</t>
  </si>
  <si>
    <t>https://www.bafu.admin.ch/bafu/de/home/themen/biodiversitaet/fachinformationen/massnahmen-zur-erhaltung-und-foerderung-der-biodiversitaet/oekologische-infrastruktur/biotope-von-nationaler-bedeutung/moore.html</t>
  </si>
  <si>
    <t>http://www.ivs.admin.ch/</t>
  </si>
  <si>
    <t>http://www.ivs.admin.ch</t>
  </si>
  <si>
    <t>https://www.bafu.admin.ch/bafu/de/home/themen/landschaft/fachinformationen/landschaftsqualitaet-erhalten-und-entwickeln/landschaften-von-nationaler-bedeutung/bundesinventar-der-landschaften-und-naturdenkmaeler-von-national.html</t>
  </si>
  <si>
    <t>http://www.bak.admin.ch/isos/</t>
  </si>
  <si>
    <t>https://www.bafu.admin.ch/bafu/de/home/themen/biodiversitaet/fachinformationen/massnahmen-zur-erhaltung-und-foerderung-der-biodiversitaet/oekologische-infrastruktur/biotope-von-nationaler-bedeutung/trockenwiesen-und--weiden.html</t>
  </si>
  <si>
    <t>https://www.bafu.admin.ch/bafu/de/home/themen/biodiversitaet/fachinformationen/massnahmen-zur-erhaltung-und-foerderung-der-biodiversitaet/oekologische-infrastruktur/wasser--und-zugvogelreservate.html</t>
  </si>
  <si>
    <t>http://ge.ch/sitg/sitg_catalog/geodataid/6435</t>
  </si>
  <si>
    <t>https://data.stadt-zuerich.ch/dataset/cargo-und-e-tram</t>
  </si>
  <si>
    <t>https://www.bar.admin.ch/bar/en/home/research/searching/search-engines-portals/wikimedia/carl-durheim_s-police-photographs-of-stateless-persons.html</t>
  </si>
  <si>
    <t>http://ge.ch/sitg/sitg_catalog/geodataid/1880</t>
  </si>
  <si>
    <t>http://archivdatenbank-online.ethz.ch/hsa/#/content/1bc768fb25014e0d982dae4fd7a19ef4</t>
  </si>
  <si>
    <t>http://www.aue.bs.ch/umweltanalytik/rheinueberwachungsstation-weil-am-rhein.html</t>
  </si>
  <si>
    <t>https://www.bfe.admin.ch/bfe/de/home/versorgung/statistik-und-geodaten/geoinformation/geodaten/cleantech-pilot-demonstrations-und-leuchtturmprojekte.html</t>
  </si>
  <si>
    <t>https://statabs.github.io/indikatoren/chart-details.html?id=4299</t>
  </si>
  <si>
    <t>https://statabs.github.io/indikatoren/chart-details.html?id=4302</t>
  </si>
  <si>
    <t>https://st.e-pics.ethz.ch</t>
  </si>
  <si>
    <t>http://ge.ch/sitg/sitg_catalog/geodataid/8497</t>
  </si>
  <si>
    <t>http://ge.ch/sitg/sitg_catalog/geodataid/4644</t>
  </si>
  <si>
    <t>http://ge.ch/sitg/sitg_catalog/geodataid/5997</t>
  </si>
  <si>
    <t>https://shop.swisstopo.admin.ch/de/products/height_models/dhm25200</t>
  </si>
  <si>
    <t>https://www.egovernment.ch/de/umsetzung/e-government-schweiz-2008-2015/open-government-data-schweiz/</t>
  </si>
  <si>
    <t>https://data.stadt-zuerich.ch/dataset/verkehrszaehlungen-werte-fussgaenger-velo</t>
  </si>
  <si>
    <t>https://data.stadt-zuerich.ch/dataset/prd_stez_bevoelkerungsbefragung</t>
  </si>
  <si>
    <t>https://data.stadt-zuerich.ch/dataset/ted_taz_velozaehlstellen_stundenwerte</t>
  </si>
  <si>
    <t>https://data.stadt-zuerich.ch/dataset/daten-zur-zuerizahlen-app</t>
  </si>
  <si>
    <t>http://www.bern.ch/themen/stadt-recht-und-politik/bern-in-zahlen/katost/06inddie/06inddie-xls</t>
  </si>
  <si>
    <t>http://www.bern.ch/themen/stadt-recht-und-politik/bern-in-zahlen/katost/12gelban/12gelban-xls</t>
  </si>
  <si>
    <t>http://www.bern.ch/open-government-data-ogd/ogd-nach-themen/stadtarchiv-ogd</t>
  </si>
  <si>
    <t>http://ge.ch/sitg/sitg_catalog/geodataid/7161</t>
  </si>
  <si>
    <t>https://www.geocat.ch/geonetwork/srv/ger/md.viewer#/full_view/a7677ce0-1121-48bd-bf1f-325de31eab7c</t>
  </si>
  <si>
    <t>http://www.sgpk.ethz.ch/</t>
  </si>
  <si>
    <t>http://www.bern.ch/themen/stadt-recht-und-politik/bern-in-zahlen/katost/19kristr</t>
  </si>
  <si>
    <t>http://www.bern.ch/themen/stadt-recht-und-politik/bern-in-zahlen/katost/19kristr/19kristr-xls</t>
  </si>
  <si>
    <t>http://www.bern.ch/themen/stadt-recht-und-politik/bern-in-zahlen/katost/07lanfor/07lanfor-xls</t>
  </si>
  <si>
    <t>https://data.stadt-zuerich.ch/dataset/denkmalschutzobjekt</t>
  </si>
  <si>
    <t>http://www.geolion.zh.ch/geodatensatz/1343</t>
  </si>
  <si>
    <t>https://statabs.github.io/indikatoren/chart-details.html?id=4335</t>
  </si>
  <si>
    <t>http://www.bern.ch/open-government-data-ogd/ogd-nach-themen/finanzen-ogd</t>
  </si>
  <si>
    <t>http://www.bern.ch/open-government-data-ogd/ogd-nach-themen/stadtrat-ogd</t>
  </si>
  <si>
    <t>http://www.bern.ch/themen/stadt-recht-und-politik/bern-in-zahlen/katost/20wirsoz/20wirsoz-xls</t>
  </si>
  <si>
    <t>https://www.are.admin.ch/are/de/home/medien-und-publikationen/publikationen/grundlagen/dichte-und-mobilitatsverhalten.html</t>
  </si>
  <si>
    <t>https://opentransportdata.swiss/dataset/didok</t>
  </si>
  <si>
    <t>https://data.stadt-zuerich.ch/dataset/dienstleistung</t>
  </si>
  <si>
    <t>https://shop.swisstopo.admin.ch/de/products/maps/geology/GK500/GK500_DIGITAL</t>
  </si>
  <si>
    <t>https://shop.swisstopo.admin.ch/de/products/maps/geology/GK500/GK500_PAPER</t>
  </si>
  <si>
    <t>https://www.blw.admin.ch/blw/de/home/politik/datenmanagement/geografisches-informationssystem-gis/download-geodaten.html</t>
  </si>
  <si>
    <t>http://www.geolion.zh.ch/geodatensatz/2606</t>
  </si>
  <si>
    <t>http://www.geolion.zh.ch/geodatensatz/2605</t>
  </si>
  <si>
    <t>https://data.stadt-zuerich.ch/dataset/geo_3d_terrainmodell_lod0</t>
  </si>
  <si>
    <t>http://www.nb.admin.ch/themen/02074/02076/index.html?</t>
  </si>
  <si>
    <t>http://www.ub.unibas.ch/ub-hauptbibliothek/newsdetail/?no_cache=1&amp;tx_ttnewstt_news=520&amp;cHash=0ca212a0d4fbd71d25e55b3d801a9fd6</t>
  </si>
  <si>
    <t>http://opendata.dodis.ch/ContentDescription.txt</t>
  </si>
  <si>
    <t>https://data.stadt-zuerich.ch/dataset/bev_partnerschaft_avg-alter_geschl_seit2014_od3322</t>
  </si>
  <si>
    <t>https://data.stadt-zuerich.ch/dataset/bev_ehe_avg-alter_geschlecht_od3302</t>
  </si>
  <si>
    <t>https://data.stadt-zuerich.ch/dataset/bev_geburten_avg-alter-mutter_herkunft_od4070</t>
  </si>
  <si>
    <t>https://www.big.admin.ch/de/dienstleistungen-der-bibliothek-am-guisanplatz-big/ebooks-on-demand--eod--bei-der-bibliothek-am-guisanplatz.html</t>
  </si>
  <si>
    <t>https://www.bfs.admin.ch/bfs/de/home/statistiken/politik/abstimmungen.html</t>
  </si>
  <si>
    <t>http://ge.ch/sitg/sitg_catalog/geodataid/4977</t>
  </si>
  <si>
    <t>http://ge.ch/sitg/sitg_catalog/geodataid/0546</t>
  </si>
  <si>
    <t>http://ge.ch/sitg/sitg_catalog/geodataid/2657</t>
  </si>
  <si>
    <t>http://www.staatsarchiv.zh.ch/internet/justiz_inneres/sta/de/recherche1/speziellebestaende/ehedaten.html</t>
  </si>
  <si>
    <t>https://data.stadt-zuerich.ch/dataset/bev_ehe_scheidung_seit1934_od3300</t>
  </si>
  <si>
    <t>https://data.stadt-zuerich.ch/dataset/bev_ehe_herkunft_od3301</t>
  </si>
  <si>
    <t>https://www.bfs.admin.ch/bfs/de/home/statistiken/politik/wahlen.html</t>
  </si>
  <si>
    <t>https://statabs.github.io/indikatoren/chart-details.html?id=4224</t>
  </si>
  <si>
    <t>https://data.stadt-zuerich.ch/dataset/bau-bestand-eigentumswohnungen-nach-zimmerzahl-seit-1978</t>
  </si>
  <si>
    <t>https://statabs.github.io/indikatoren/chart-details.html?id=4268</t>
  </si>
  <si>
    <t>https://statabs.github.io/indikatoren/chart-details.html?id=4836</t>
  </si>
  <si>
    <t>https://data.stadt-zuerich.ch/dataset/srz-einsatzstatistik</t>
  </si>
  <si>
    <t>https://statabs.github.io/indikatoren/chart-details.html?id=4855</t>
  </si>
  <si>
    <t>https://statabs.github.io/indikatoren/chart-details.html?id=4719</t>
  </si>
  <si>
    <t>https://data.stadt-zuerich.ch/dataset/bev_partnerschaft_geschlecht_seit2014_od3320</t>
  </si>
  <si>
    <t>https://data.stadt-zuerich.ch/dataset/bev_partnerschaft_geschlecht_herkunft_seit2014_od3321</t>
  </si>
  <si>
    <t>https://www.bakom.admin.ch/bakom/de/home/das-bakom/organisation/rechtliche-grundlagen/vollzugspraxis/technische-und-administrative-vorschriften/sr-784-101-113-1-3.html</t>
  </si>
  <si>
    <t>https://data.stadt-zuerich.ch/dataset/eisbahn</t>
  </si>
  <si>
    <t>https://www.ge.ch/document/documentation-acces-aux-resultats-elections-open-data</t>
  </si>
  <si>
    <t>http://www.bfe.admin.ch/ogd9</t>
  </si>
  <si>
    <t>https://statabs.github.io/indikatoren/chart-details.html?id=4298</t>
  </si>
  <si>
    <t>http://www.e-manuscripta.ch/</t>
  </si>
  <si>
    <t>https://statabs.github.io/indikatoren/chart-details.html?id=4273</t>
  </si>
  <si>
    <t>https://data.stadt-zuerich.ch/dataset/ugz_endenergiebilanz</t>
  </si>
  <si>
    <t>https://statabs.github.io/indikatoren/chart-details.html?id=4226</t>
  </si>
  <si>
    <t>https://statabs.github.io/indikatoren/chart-details.html?id=4229</t>
  </si>
  <si>
    <t>http://www.bfe.admin.ch/ogd10</t>
  </si>
  <si>
    <t>https://abstimmungen.gr.ch/vote/energiegesetz-eng/data</t>
  </si>
  <si>
    <t>https://wab.zug.ch/vote/energiegesetz-eng/data</t>
  </si>
  <si>
    <t>https://statabs.github.io/indikatoren/chart-details.html?id=4225</t>
  </si>
  <si>
    <t>https://data.stadt-zuerich.ch/dataset/energieplanung</t>
  </si>
  <si>
    <t>https://statabs.github.io/indikatoren/chart-details.html?id=4222</t>
  </si>
  <si>
    <t>https://www.bfe.admin.ch/bfe/de/home/versorgung/statistik-und-geodaten/geoinformation/geodaten/staedte-und-gemeinden/energie-regionen.html</t>
  </si>
  <si>
    <t>http://www.sgtk.ch</t>
  </si>
  <si>
    <t>https://www.bfe.admin.ch/bfe/de/home/versorgung/statistik-und-geodaten/geoinformation/geodaten/staedte-und-gemeinden/energiestaedte.html</t>
  </si>
  <si>
    <t>http://www.bfe.admin.ch/geoinformation/05061/06360/index.html?lang=de</t>
  </si>
  <si>
    <t>http://www.bfe.admin.ch/ogd14</t>
  </si>
  <si>
    <t>https://statabs.github.io/indikatoren/chart-details.html?id=4870</t>
  </si>
  <si>
    <t>http://ge.ch/sitg/sitg_catalog/geodataid/8366</t>
  </si>
  <si>
    <t>https://wab.zug.ch/vote/entlastungsprogramm-2015-2018-paket-2-rahmenbeschluss-fuer-gesetzesaenderungen/data</t>
  </si>
  <si>
    <t>https://data.stadt-zuerich.ch/dataset/entsorgung-sammelstellen</t>
  </si>
  <si>
    <t>https://data.stadt-zuerich.ch/dataset/entsorgungskalender-gartenabfall</t>
  </si>
  <si>
    <t>https://data.stadt-zuerich.ch/dataset/entsorgungskalender-cargotram</t>
  </si>
  <si>
    <t>https://data.stadt-zuerich.ch/dataset/entsorgungskalender-etram</t>
  </si>
  <si>
    <t>https://data.stadt-zuerich.ch/dataset/entsorgungskalender-karton</t>
  </si>
  <si>
    <t>https://data.stadt-zuerich.ch/dataset/entsorgungskalender-kehricht</t>
  </si>
  <si>
    <t>https://data.stadt-zuerich.ch/dataset/entsorgungskalender-papier</t>
  </si>
  <si>
    <t>https://data.stadt-zuerich.ch/dataset/entsorgungskalender-sonderabfall</t>
  </si>
  <si>
    <t>https://data.stadt-zuerich.ch/dataset/entsorgungskalender-textilien</t>
  </si>
  <si>
    <t>http://www.e-rara.ch/</t>
  </si>
  <si>
    <t>https://statabs.github.io/indikatoren/chart-details.html?id=4329</t>
  </si>
  <si>
    <t>https://abstimmungen.gr.ch/vote/erganzungsneubau-mensa-und-mediothek-fur-die-kantonsschule-sowie-kulturguterschutzraume-fur-das-amt-fur-kultur-verpflichtungskredit-von-27-millionen-franken/data</t>
  </si>
  <si>
    <t>https://wab.zug.ch/election/ergaenzungswahl-fuer-ein-mitglied-des-kantonsgerichts-vom-24-september-2017-vakanz-beat-furrer/data</t>
  </si>
  <si>
    <t>https://wab.zug.ch/election/ergaenzungswahl-fuer-ein-mitglied-des-verwaltungsgerichts/data</t>
  </si>
  <si>
    <t>https://www.are.admin.ch/are/de/home/verkehr-und-infrastruktur/grundlagen-und-daten/kosten-und-nutzen-des-verkehrs.html</t>
  </si>
  <si>
    <t>https://statabs.github.io/indikatoren/chart-details.html?id=4848</t>
  </si>
  <si>
    <t>https://www.geocat.ch/geonetwork/srv/ger/md.viewer#/full_view/83341e74-d5f2-4bb5-bd24-437140d842cc</t>
  </si>
  <si>
    <t>https://wab.zug.ch/vote/erlaeuterung-des-regierungsrates-zur-volksabstimmung-vom-29-november-2009-ueber-die-tangente-zug-baar/data</t>
  </si>
  <si>
    <t>https://wab.zug.ch/election/gesamterneuerungswahl-fuer-das-verwaltungsgericht-fuer-die-amtsperiode-2019-2024/data</t>
  </si>
  <si>
    <t>https://data.stadt-zuerich.ch/dataset/bev_brw_erwerb-ch-buergerrecht_nat_geschl_ag_od3600</t>
  </si>
  <si>
    <t>https://statabs.github.io/indikatoren/chart-details.html?id=4837</t>
  </si>
  <si>
    <t>https://www.bfs.admin.ch/bfs/de/home/statistiken/land-forstwirtschaft/gesamtrechnung-satellitenkonto/landwirtschaft.html</t>
  </si>
  <si>
    <t>http://ge.ch/sitg/sitg_catalog/geodataid/4528</t>
  </si>
  <si>
    <t>http://www.museenbasel.ch/de/agenda/veranstaltungskalender.php</t>
  </si>
  <si>
    <t>http://www.bfe.admin.ch/ogd15</t>
  </si>
  <si>
    <t>http://www.bfe.admin.ch/ogd16</t>
  </si>
  <si>
    <t>https://data.stadt-zuerich.ch/dataset/vbz_fahrgastzahlen_ogd</t>
  </si>
  <si>
    <t>https://opentransportdata.swiss/dataset/timetable-2016-gtfs</t>
  </si>
  <si>
    <t>https://opentransportdata.swiss/dataset/timetable-2016-hrdf</t>
  </si>
  <si>
    <t>https://opentransportdata.swiss/dataset/timetable-2017-gtfs</t>
  </si>
  <si>
    <t>https://opentransportdata.swiss/dataset/timetable-2017-hrdf</t>
  </si>
  <si>
    <t>https://opentransportdata.swiss/dataset/timetable-2018-hrdf</t>
  </si>
  <si>
    <t>https://opentransportdata.swiss/dataset/timetable-2019-hrdf-draft</t>
  </si>
  <si>
    <t>https://opentransportdata.swiss/dataset/timetable-2020-hrdf</t>
  </si>
  <si>
    <t>https://data.stadt-zuerich.ch/dataset/fahrverbotszone</t>
  </si>
  <si>
    <t>https://data.stadt-zuerich.ch/dataset/vbz_fahrzeiten_ogd_2015</t>
  </si>
  <si>
    <t>https://data.stadt-zuerich.ch/dataset/vbz_fahrzeiten_ogd_2016</t>
  </si>
  <si>
    <t>https://data.stadt-zuerich.ch/dataset/vbz_fahrzeiten_ogd_2017</t>
  </si>
  <si>
    <t>https://data.stadt-zuerich.ch/dataset/vbz_fahrzeiten_ogd_2018</t>
  </si>
  <si>
    <t>https://data.stadt-zuerich.ch/dataset/vbz_fahrzeiten_ogd</t>
  </si>
  <si>
    <t>https://www.efv.admin.ch/efv/de/home/finanzberichterstattung/daten/open_gov_data1.html</t>
  </si>
  <si>
    <t>https://statabs.github.io/indikatoren/chart-details.html?id=4274</t>
  </si>
  <si>
    <t>https://statabs.github.io/indikatoren/chart-details.html?id=4278</t>
  </si>
  <si>
    <t>https://data.stadt-zuerich.ch/dataset/fernwaermegebiet</t>
  </si>
  <si>
    <t>https://data.stadt-zuerich.ch/dataset/bau_neubau_whg-abbr-neu_eigart_quartier_seit2009_od5021</t>
  </si>
  <si>
    <t>https://statistik.zh.ch/internet/justiz_inneres/statistik/de/daten/metadaten/finanzausgleich.html</t>
  </si>
  <si>
    <t>https://statistik.tg.ch/themen-und-daten/staat-und-politik/finanzausgleich-politische-gemeinden.html/6030</t>
  </si>
  <si>
    <t>https://data.stadt-zuerich.ch/dataset/fd_rpktool</t>
  </si>
  <si>
    <t>https://data.stadt-zuerich.ch/dataset/finnenbahn</t>
  </si>
  <si>
    <t>http://www.geolion.zh.ch/geodatensatz/386</t>
  </si>
  <si>
    <t>https://data.stadt-zuerich.ch/dataset/bau-handel-flaeche-aller-umgesetzten-parzellen-nach-handaenderungsart-seit-1934</t>
  </si>
  <si>
    <t>https://statabs.github.io/indikatoren/chart-details.html?id=4312</t>
  </si>
  <si>
    <t>https://data.stadt-zuerich.ch/dataset/bau-handel-flaeche-der-umgesetzten-bebauten-parzellen-nach-handaenderungsart-seit-1934</t>
  </si>
  <si>
    <t>https://data.stadt-zuerich.ch/dataset/bau-handel-flaeche-der-umgesetzten-unbebauten-parzellen-nach-handaenderungsart-seit-1934</t>
  </si>
  <si>
    <t>https://dbu.tg.ch/downloads-services/fluglaermmonitoring.html/1452</t>
  </si>
  <si>
    <t>https://statabs.github.io/indikatoren/chart-details.html?id=4266</t>
  </si>
  <si>
    <t>https://www.swiss-archives.ch/iframe.aspx?link=tree/tree</t>
  </si>
  <si>
    <t>http://ge.ch/sitg/sitg_catalog/geodataid/1545</t>
  </si>
  <si>
    <t>http://www.geolion.zh.ch/geodatensatz/890</t>
  </si>
  <si>
    <t>https://data.stadt-zuerich.ch/dataset/foto-ansichten-1870-1900</t>
  </si>
  <si>
    <t>https://data.stadt-zuerich.ch/dataset/fotosammlung-des-baugeschichtlichen-archivs-bar</t>
  </si>
  <si>
    <t>https://data.stadt-zuerich.ch/dataset/sozialarchiv-wandervogel</t>
  </si>
  <si>
    <t>https://data.stadt-zuerich.ch/dataset/freibad</t>
  </si>
  <si>
    <t>http://open.zh.ch/internet/justiz_inneres/ogd/de/openzh/aufbauphase-ogd.html</t>
  </si>
  <si>
    <t>https://statabs.github.io/indikatoren/chart-details.html?id=4310</t>
  </si>
  <si>
    <t>https://statabs.github.io/indikatoren/chart-details.html?id=4865</t>
  </si>
  <si>
    <t>https://statabs.github.io/indikatoren/chart-details.html?id=4864</t>
  </si>
  <si>
    <t>https://www.geocat.ch/geonetwork/srv/ger/md.viewer#/full_view/f1b63eda-b6b2-4c1c-9a4e-92858d2c43f8</t>
  </si>
  <si>
    <t>https://www.geocat.ch/geonetwork/srv/ger/md.viewer#/full_view/314af92a-3d2d-47e4-8d9e-fcc258dae3d5</t>
  </si>
  <si>
    <t>https://www.geocat.ch/geonetwork/srv/ger/md.viewer#/full_view/5694c6b0-69aa-460e-be3d-e3985d968cce</t>
  </si>
  <si>
    <t>https://wab.zug.ch/vote/freizuegigkeitsabkommen-schweiz-eu/data</t>
  </si>
  <si>
    <t>https://data.stadt-zuerich.ch/dataset/friedensrichteramt</t>
  </si>
  <si>
    <t>https://data.stadt-zuerich.ch/dataset/friedhof</t>
  </si>
  <si>
    <t>http://www.geolion.zh.ch/geodatensatz/1484</t>
  </si>
  <si>
    <t>https://github.com/csarven/bfs-linked-data</t>
  </si>
  <si>
    <t>http://www.bfe.admin.ch/ogd17</t>
  </si>
  <si>
    <t>https://data.stadt-zuerich.ch/dataset/fussballplatz</t>
  </si>
  <si>
    <t>https://data.stadt-zuerich.ch/dataset/fussgaengerzone</t>
  </si>
  <si>
    <t>https://data.stadt-zuerich.ch/dataset/fussweg</t>
  </si>
  <si>
    <t>https://opentransportdata.swiss/dataset/ga-hta-liste1</t>
  </si>
  <si>
    <t>https://data.stadt-zuerich.ch/dataset/prd_ssz_gang-dur-zueri_od1005</t>
  </si>
  <si>
    <t>https://data.stadt-zuerich.ch/dataset/gasrueckzugsgebiet</t>
  </si>
  <si>
    <t>https://data.stadt-zuerich.ch/dataset/zt_gastronomie</t>
  </si>
  <si>
    <t>https://data.stadt-zuerich.ch/dataset/sid_wipo_gastwirtschaftsbetriebe</t>
  </si>
  <si>
    <t>https://data.stadt-zuerich.ch/dataset/adressen</t>
  </si>
  <si>
    <t>https://statabs.github.io/indikatoren/chart-details.html?id=4830</t>
  </si>
  <si>
    <t>http://www.geolion.zh.ch/geodatensatz/799</t>
  </si>
  <si>
    <t>http://www.statistik.bs.ch/zahlen/tabellen/9-bau-wohnungswesen/gebaeude-wohnungen.html</t>
  </si>
  <si>
    <t>https://www.dasgebaeudeprogramm.ch/de/publikationen-und-fotos/berichte-und-statistiken/</t>
  </si>
  <si>
    <t>https://statabs.github.io/indikatoren/chart-details.html?id=4316</t>
  </si>
  <si>
    <t>https://data.stadt-zuerich.ch/dataset/bau_best_geb_whg_bauperiode_statzone_seit2008</t>
  </si>
  <si>
    <t>https://data.stadt-zuerich.ch/dataset/bau_best_geb_whg_bev_eigentumsart_quartier_seit2008</t>
  </si>
  <si>
    <t>https://data.stadt-zuerich.ch/dataset/bau_best_geb_whg_bev_gebaeudeart_quartier_seit2008</t>
  </si>
  <si>
    <t>http://www.geolion.zh.ch/geodatensatz/788</t>
  </si>
  <si>
    <t>https://wab.zug.ch/vote/gebuehrengesetz/data</t>
  </si>
  <si>
    <t>https://data.stadt-zuerich.ch/dataset/bev_geburten_jahr_geschlecht_nationalitaet_od4010</t>
  </si>
  <si>
    <t>https://data.stadt-zuerich.ch/dataset/bev_geburten_jahr_geschlecht_quartier_statz_od4020</t>
  </si>
  <si>
    <t>https://data.stadt-zuerich.ch/dataset/bev_monat_geburten_quartier_geschl_ag_herkunft_seit2013_od4030</t>
  </si>
  <si>
    <t>https://data.stadt-zuerich.ch/dataset/bev_geburten_herkunft_geschlecht_geburtenrate_seit1934_od4001</t>
  </si>
  <si>
    <t>https://data.stadt-zuerich.ch/dataset/bev_geburten_jahr_geburtenrate_quartier_statz_od4022</t>
  </si>
  <si>
    <t>https://www.geocat.ch/geonetwork/srv/ger/md.viewer#/full_view/b94bea50-5a05-491c-812e-06498f4328de</t>
  </si>
  <si>
    <t>https://statabs.github.io/indikatoren/chart-details.html?id=4236</t>
  </si>
  <si>
    <t>https://www.geocat.ch/geonetwork/srv/ger/md.viewer#/full_view/0aaea519-7258-4b43-be66-9a8f9d5eb0d4</t>
  </si>
  <si>
    <t>http://www.geolion.zh.ch/geodatensatz/865</t>
  </si>
  <si>
    <t>http://www.geolion.zh.ch/geodatensatz/885</t>
  </si>
  <si>
    <t>https://data.stadt-zuerich.ch/dataset/politik-gemeinderatswahlen-2006-alle-kandidierenden</t>
  </si>
  <si>
    <t>https://data.stadt-zuerich.ch/dataset/politik-gemeinderatswahlen-2010-alle-kandidierenden</t>
  </si>
  <si>
    <t>https://data.stadt-zuerich.ch/dataset/politik-gemeinderatswahlen-2010-resultate</t>
  </si>
  <si>
    <t>https://data.stadt-zuerich.ch/dataset/politik-gemeinderatswahlen-2014-alle-kandidierenden</t>
  </si>
  <si>
    <t>https://data.stadt-zuerich.ch/dataset/politik-gemeinderatswahlen-2014-resultate</t>
  </si>
  <si>
    <t>https://data.stadt-zuerich.ch/dataset/politik-gemeinderatswahlen-2018-alle-kandidierenden</t>
  </si>
  <si>
    <t>https://data.stadt-zuerich.ch/dataset/politik_gemeinderatswahlen_2018_resultate</t>
  </si>
  <si>
    <t>https://data.stadt-zuerich.ch/dataset/politik_gemeinderatswahlen_stimmant_seit1913_od7000</t>
  </si>
  <si>
    <t>https://data.stadt-zuerich.ch/dataset/politik_gemeinderatswahlen_wahbeteiligung_seit1892_od7002</t>
  </si>
  <si>
    <t>https://www.are.admin.ch/are/de/home/raumentwicklung-und-raumplanung/grundlagen-und-daten/bauzonenstatistik-schweiz.html</t>
  </si>
  <si>
    <t>https://data.stadt-zuerich.ch/dataset/gemeindewahlen-und-abstimmungen-von-uster-1966-2016</t>
  </si>
  <si>
    <t>https://data.stadt-zuerich.ch/dataset/gemeinnuetzigerwohnungsbau</t>
  </si>
  <si>
    <t>https://data.stadt-zuerich.ch/dataset/gemeinschaftszentrum</t>
  </si>
  <si>
    <t>https://data.sbb.ch/explore/dataset/generalabo-halbtax/</t>
  </si>
  <si>
    <t>https://data.sbb.ch/explore/dataset/generalabo-halbtax-mit-bevolkerungsdaten/</t>
  </si>
  <si>
    <t>http://www.geolion.zh.ch/geodatensatz/886</t>
  </si>
  <si>
    <t>http://www.hydrodaten.admin.ch</t>
  </si>
  <si>
    <t>https://www.bar.admin.ch/bar/en/home/research/searching/search-engines-portals/wikimedia/geneva-conventions.html</t>
  </si>
  <si>
    <t>http://www.geo.bs.ch/geodaten.html</t>
  </si>
  <si>
    <t>https://www.swisstopo.admin.ch/de/wissen-fakten/geodaesie-vermessung/geoid.html</t>
  </si>
  <si>
    <t>https://shop.swisstopo.admin.ch/de/products/maps/geology/general/GGK_PRINT</t>
  </si>
  <si>
    <t>https://www.meteoschweiz.admin.ch/home/messwerte.html?param=messwerte-luftdruck-700hpa-flaeche-10min</t>
  </si>
  <si>
    <t>https://www.meteoschweiz.admin.ch/home/messwerte.html?param=messwerte-luftdruck-850hpa-flaeche-10min</t>
  </si>
  <si>
    <t>http://www.sgtk.ch/main.asp?content=inhalt/produkte/baugrund_geotechnische_karten.htm&amp;nav=23</t>
  </si>
  <si>
    <t>http://www.geotope.ch</t>
  </si>
  <si>
    <t>https://statabs.github.io/indikatoren/chart-details.html?id=4291</t>
  </si>
  <si>
    <t>https://data.stadt-zuerich.ch/dataset/gericht</t>
  </si>
  <si>
    <t>http://www.bfe.admin.ch/ogd19</t>
  </si>
  <si>
    <t>http://www.regierungsrat.bs.ch/geschaefte.html</t>
  </si>
  <si>
    <t>https://opentransportdata.swiss/dataset/goch</t>
  </si>
  <si>
    <t>https://opentransportdata.swiss/dataset/go-realtime</t>
  </si>
  <si>
    <t>https://wab.zug.ch/vote/gesetzesinitiative-fuer-bezahlbaren-wohnraum/data</t>
  </si>
  <si>
    <t>https://wab.zug.ch/vote/gesetzesinitiative-ja-zur-mundart-und-gegenvorschlag/data</t>
  </si>
  <si>
    <t>https://wab.zug.ch/vote/spitalinitiative/data</t>
  </si>
  <si>
    <t>https://abstimmungen.gr.ch/vote/gesetzliche-grundlage-fuer-die-uberwachung-von-versicherten/data</t>
  </si>
  <si>
    <t>https://abstimmungen.gr.ch/vote/gesetz-uber-die-gebietsreform-im-kanton-graubunden-mantelgesetz-uber-die-gebietsreform/data</t>
  </si>
  <si>
    <t>https://abstimmungen.gr.ch/vote/gesetz-uber-die-reform-des-finanzausgleichs-im-kanton-graubunden-mantelgesetz-uber-die-fa-reform/data</t>
  </si>
  <si>
    <t>http://www.statistik.bs.ch/zahlen/tabellen/1-bevoelkerung/geburten-todesfaelle.html</t>
  </si>
  <si>
    <t>https://statabs.github.io/indikatoren/chart-details.html?id=4280</t>
  </si>
  <si>
    <t>http://www.statistik.bs.ch/zahlen/tabellen/1-bevoelkerung/wanderungen.html</t>
  </si>
  <si>
    <t>http://map.blw.admin.ch/</t>
  </si>
  <si>
    <t>http://www.geolion.zh.ch/geodatensatz/1283</t>
  </si>
  <si>
    <t>http://www.geolion.zh.ch/geodatensatz/2414</t>
  </si>
  <si>
    <t>https://www.geocat.ch/geonetwork/srv/ger/md.viewer#/full_view/e2fc95a2-5bc0-4fbf-8275-e6a9f735653d</t>
  </si>
  <si>
    <t>https://www.geocat.ch/geonetwork/srv/ger/md.viewer#/full_view/4fb67f18-0a2e-4d7b-ab12-901292b5e588</t>
  </si>
  <si>
    <t>http://www.geolion.zh.ch/geodatensatz/848</t>
  </si>
  <si>
    <t>https://statabs.github.io/indikatoren/chart-details.html?id=4252</t>
  </si>
  <si>
    <t>http://www.bfe.admin.ch/ogd20</t>
  </si>
  <si>
    <t>http://ge.ch/sitg/sitg_catalog/geodataid/0586</t>
  </si>
  <si>
    <t>https://data.sbb.ch/explore/dataset/graphischer-fahrplan/</t>
  </si>
  <si>
    <t>https://shop.swisstopo.admin.ch/de/products/maps/geology/GRAVI</t>
  </si>
  <si>
    <t>https://statabs.github.io/indikatoren/chart-details.html?id=4279</t>
  </si>
  <si>
    <t>https://abstimmungen.gr.ch/catalog.rdf</t>
  </si>
  <si>
    <t>https://www.bafu.admin.ch/bafu/de/home/themen/wasser/zustand/wasser--methoden/grosse_Hochwasserabflusse.html</t>
  </si>
  <si>
    <t>https://statistik.tg.ch/themen-und-daten/staat-und-politik/grossratswahlen.html/6032</t>
  </si>
  <si>
    <t>https://data.stadt-zuerich.ch/dataset/zuerich-1799-grundlagendaten</t>
  </si>
  <si>
    <t>https://www.geocat.ch/geonetwork/srv/ger/md.viewer#/full_view/70e3d319-3b88-4518-8bc8-4abb8524fcdb</t>
  </si>
  <si>
    <t>https://www.geocat.ch/geonetwork/srv/ger/md.viewer#/full_view/9a74f535-0650-4b8b-b422-992588e3dd25</t>
  </si>
  <si>
    <t>http://www.geolion.zh.ch/geodatensatz/853</t>
  </si>
  <si>
    <t>http://www.geolion.zh.ch/geodatensatz/723</t>
  </si>
  <si>
    <t>https://data.stadt-zuerich.ch/dataset/ssd_mkz_gruppenunterrichte</t>
  </si>
  <si>
    <t>https://www.geocat.ch/geonetwork/srv/eng/csw-VBS/</t>
  </si>
  <si>
    <t>https://statabs.github.io/indikatoren/chart-details.html?id=4849</t>
  </si>
  <si>
    <t>https://statabs.github.io/indikatoren/chart-details.html?id=4826</t>
  </si>
  <si>
    <t>https://data.stadt-zuerich.ch/dataset/hallenbad</t>
  </si>
  <si>
    <t>https://data.sbb.ch/explore/dataset/billetautomat/</t>
  </si>
  <si>
    <t>https://data.sbb.ch/explore/dataset/billetentwerter/</t>
  </si>
  <si>
    <t>https://data.sbb.ch/explore/dataset/didok-liste/</t>
  </si>
  <si>
    <t>https://data.sbb.ch/explore/dataset/equipement/</t>
  </si>
  <si>
    <t>https://data.sbb.ch/explore/dataset/feiertage/</t>
  </si>
  <si>
    <t>https://data.sbb.ch/explore/dataset/gepack/</t>
  </si>
  <si>
    <t>https://data.sbb.ch/explore/dataset/halteort/</t>
  </si>
  <si>
    <t>https://data.sbb.ch/explore/dataset/haltestelle-karte-trafimage/</t>
  </si>
  <si>
    <t>https://data.sbb.ch/explore/dataset/kontaktadressen/</t>
  </si>
  <si>
    <t>https://data.sbb.ch/explore/dataset/mobilitat/</t>
  </si>
  <si>
    <t>https://www.bav.admin.ch/bav/de/home/themen-a-z/geoinformation/geobasisdaten/haltestellen-des-oeffentlichen-verkehrs.html</t>
  </si>
  <si>
    <t>http://www.geolion.zh.ch/geodatensatz/883</t>
  </si>
  <si>
    <t>https://data.sbb.ch/explore/dataset/nebenbetriebe/</t>
  </si>
  <si>
    <t>https://data.sbb.ch/explore/dataset/haltestelle-offnungszeiten/</t>
  </si>
  <si>
    <t>https://data.sbb.ch/explore/dataset/perron/</t>
  </si>
  <si>
    <t>https://data.sbb.ch/explore/dataset/perronkante/</t>
  </si>
  <si>
    <t>https://data.sbb.ch/explore/dataset/perronoberflache/</t>
  </si>
  <si>
    <t>https://data.sbb.ch/explore/dataset/rampe-treppe/</t>
  </si>
  <si>
    <t>https://data.sbb.ch/explore/dataset/sektortafel/</t>
  </si>
  <si>
    <t>https://data.sbb.ch/explore/dataset/service/</t>
  </si>
  <si>
    <t>https://data.sbb.ch/explore/dataset/haltestelle-visuell-taktile-sicherheitslinie/</t>
  </si>
  <si>
    <t>https://data.stadt-zuerich.ch/dataset/bau_hae_anz_fl_haeart_bebart_seit2009_od5111</t>
  </si>
  <si>
    <t>https://statabs.github.io/indikatoren/chart-details.html?id=4277</t>
  </si>
  <si>
    <t>http://ead.nb.admin.ch/html/rilke.html</t>
  </si>
  <si>
    <t>https://data.stadt-zuerich.ch/dataset/bfs_ste_bev_hauptsprachen_top50_od3011</t>
  </si>
  <si>
    <t>https://data.stadt-zuerich.ch/dataset/bfs_ste_bev_hauptsprachen_quartier_od3041</t>
  </si>
  <si>
    <t>https://map.geo.admin.ch/?layers=ch.astra.hauptstrassennetz</t>
  </si>
  <si>
    <t>http://www.geolion.zh.ch/geodatensatz/3177</t>
  </si>
  <si>
    <t>https://swisspost.opendatasoft.com/explore/dataset/hausnummer-und-hauskey_v2</t>
  </si>
  <si>
    <t>https://www.priminfo.ch/praemien/index.php</t>
  </si>
  <si>
    <t>https://statabs.github.io/indikatoren/chart-details.html?id=4228</t>
  </si>
  <si>
    <t>https://commons.wikimedia.org/wiki/Commons:Neuch%C3%A2tel_Herbarium</t>
  </si>
  <si>
    <t>http://www.geolion.zh.ch/geodatensatz/583</t>
  </si>
  <si>
    <t>http://geoinformation.tg.ch</t>
  </si>
  <si>
    <t>http://www.geolion.zh.ch/geodatensatz/985</t>
  </si>
  <si>
    <t>https://www.unibas.ch/de/Aktuell/News/Uni-Campus/Universitaetsbibliothek-stellt-historische-Karten-online.html</t>
  </si>
  <si>
    <t>https://www.swiss-archives.ch</t>
  </si>
  <si>
    <t>http://www.wetzipedia.ch/index.php/Fritz_Wiesendanger</t>
  </si>
  <si>
    <t>http://www.fsw.uzh.ch/histstat/</t>
  </si>
  <si>
    <t>https://www.bfs.admin.ch/bfs/de/home/grundlagen/agvch/historisiertes-gemeindeverzeichnis.html</t>
  </si>
  <si>
    <t>https://data.sbb.ch/explore/dataset/historische-bahnhofbilder/</t>
  </si>
  <si>
    <t>https://data.stadt-zuerich.ch/dataset/historische-fotografien-des-forstbetriebes-sihlwald-1878-1962</t>
  </si>
  <si>
    <t>http://www.geolion.zh.ch/geodatensatz/3118</t>
  </si>
  <si>
    <t>http://www.geolion.zh.ch/geodatensatz/969</t>
  </si>
  <si>
    <t>https://data.stadt-zuerich.ch/dataset/stadtquartiere</t>
  </si>
  <si>
    <t>https://statabs.github.io/indikatoren/chart-details.html?id=4300</t>
  </si>
  <si>
    <t>https://statabs.github.io/indikatoren/chart-details.html?id=4263</t>
  </si>
  <si>
    <t>https://statabs.github.io/indikatoren/chart-details.html?id=4314</t>
  </si>
  <si>
    <t>https://www.hydrodaten.admin.ch/de/erlauterungen-zu-den-hochwasserwarnkarten.html</t>
  </si>
  <si>
    <t>https://statabs.github.io/indikatoren/chart-details.html?id=5800</t>
  </si>
  <si>
    <t>http://www.meteoschweiz.admin.ch/home/klima/schweizer-klima-im-detail/homogene-messreihen-ab-1864.html</t>
  </si>
  <si>
    <t>https://www.bafu.admin.ch/bafu/de/home/themen/wasser/zustand/daten/hochwasserstatistik.html</t>
  </si>
  <si>
    <t>https://data.stadt-zuerich.ch/dataset/pd_stapo_hundebestand</t>
  </si>
  <si>
    <t>https://data.stadt-zuerich.ch/dataset/pd_stapo_hundenamen</t>
  </si>
  <si>
    <t>https://www.bafu.admin.ch/bafu/de/home/themen/wasser/zustand/wasser--messnetze/hydrologische-untersuchungsgebiete-der-schweiz--hug-.html</t>
  </si>
  <si>
    <t>https://baden.docuteam.ch/de/units/1-stadtarchiv-baden-ab-1286</t>
  </si>
  <si>
    <t>https://data.stadt-zuerich.ch/dataset/bau-handel-freihandkauf-bebaute-grundstueckflaeche-nach-bauzone-quartier</t>
  </si>
  <si>
    <t>https://data.stadt-zuerich.ch/dataset/bau-handel-freihandkauf-umgesetzte-eigentumswohnungen-nach-quartier</t>
  </si>
  <si>
    <t>https://data.stadt-zuerich.ch/dataset/bau-handel-freihandkauf-umgesetzte-eigentumswohnungen-seit-1977</t>
  </si>
  <si>
    <t>https://data.stadt-zuerich.ch/dataset/bau-handel-freihandkauf-umgesetzte-grundstuecke-und-flaeche-nach-bebauungsart-seit-1985</t>
  </si>
  <si>
    <t>https://data.stadt-zuerich.ch/dataset/bau-handel-freihandkauf-umgesetzte-unbebaute-und-bebaute-grundstuecke-seit-1906</t>
  </si>
  <si>
    <t>https://data.stadt-zuerich.ch/dataset/bev_wegz_ausl_2ch_aufd-max4j_od3523</t>
  </si>
  <si>
    <t>https://statabs.github.io/indikatoren/chart-details.html?id=4292</t>
  </si>
  <si>
    <t>http://ge.ch/sitg/sitg_catalog/geodataid/0452</t>
  </si>
  <si>
    <t>http://ge.ch/sitg/sitg_catalog/geodataid/7483</t>
  </si>
  <si>
    <t>https://data.stadt-zuerich.ch/dataset/bev_wegz_ausl_2ausl_aufd-max4j_od3524</t>
  </si>
  <si>
    <t>https://statabs.github.io/indikatoren/chart-details.html?id=4872</t>
  </si>
  <si>
    <t>http://www.itu.int/history</t>
  </si>
  <si>
    <t>http://www.hochbreitband.ch</t>
  </si>
  <si>
    <t>https://statabs.github.io/indikatoren/chart-details.html?id=4306</t>
  </si>
  <si>
    <t>http://ge.ch/sitg/sitg_catalog/geodataid/6906</t>
  </si>
  <si>
    <t>http://ge.ch/sitg/sitg_catalog/geodataid/2205</t>
  </si>
  <si>
    <t>http://www.geolion.zh.ch/geodatensatz/447</t>
  </si>
  <si>
    <t>http://www.geolion.zh.ch/geodatensatz/345</t>
  </si>
  <si>
    <t>http://www.geolion.zh.ch/geodatensatz/889</t>
  </si>
  <si>
    <t>https://www.swissbib.ch/Libraries</t>
  </si>
  <si>
    <t>https://statabs.github.io/indikatoren/chart-details.html?id=4315</t>
  </si>
  <si>
    <t>http://www.geolion.zh.ch/geodatensatz/2627</t>
  </si>
  <si>
    <t>https://www.helveticarchives.ch/isplus.aspx</t>
  </si>
  <si>
    <t>https://opentransportdata.swiss/dataset/istdaten</t>
  </si>
  <si>
    <t>http://www.geolion.zh.ch/geodatensatz/321</t>
  </si>
  <si>
    <t>https://data.sbb.ch/explore/dataset/verbunde/</t>
  </si>
  <si>
    <t>https://data.sbb.ch/explore/dataset/jahresformation/</t>
  </si>
  <si>
    <t>https://data.sbb.ch/explore/dataset/jahresformation-2018/</t>
  </si>
  <si>
    <t>https://data.sbb.ch/explore/dataset/jahresformation-verkehrsperiode-2017/</t>
  </si>
  <si>
    <t>https://statabs.github.io/indikatoren/chart-details.html?id=4301</t>
  </si>
  <si>
    <t>https://abstimmungen.gr.ch/vote/ja-zu-sauberem-strom-ohne-kohlekraft/data</t>
  </si>
  <si>
    <t>https://dhlab.epfl.ch/page-96354-en.html</t>
  </si>
  <si>
    <t>https://statabs.github.io/indikatoren/chart-details.html?id=4829</t>
  </si>
  <si>
    <t>https://data.stadt-zuerich.ch/dataset/jugendtreff</t>
  </si>
  <si>
    <t>https://statabs.github.io/indikatoren/chart-details.html?id=4305</t>
  </si>
  <si>
    <t>https://abstimmungen.gr.ch/vote/kantonale-volksinitiative-fur-gerechte-wahlen-proporzinitiative-2014/data</t>
  </si>
  <si>
    <t>https://abstimmungen.gr.ch/vote/kantonale-volksinitiative-gute-schule-graubuenden-mitsprache-bei-lehrplaenen/data</t>
  </si>
  <si>
    <t>https://abstimmungen.gr.ch/vote/kantonale-volksinitiative-gute-schule-graubuenden-mitsprache-bei-wichtigen-bildungsfragen/data</t>
  </si>
  <si>
    <t>https://abstimmungen.gr.ch/vote/kantonale-volksinitiative-nur-eine-fremdsprache-in-der-primarschule-fremdspracheninitiative/data</t>
  </si>
  <si>
    <t>http://www.medien.bs.ch/medienmitteilungen.html</t>
  </si>
  <si>
    <t>http://www.bs.ch/publikationen.html</t>
  </si>
  <si>
    <t>http://www.wahlen.bs.ch</t>
  </si>
  <si>
    <t>https://wab.zug.ch/vote/kantonsratsbeschluss-betreffend-beitritt-zur-interkantonalen-vereinbarung-ueber-die-harmonisierung-der-obligatorischen-schule-harmos-konkordat-vom-26-maerz-2009/data</t>
  </si>
  <si>
    <t>https://wab.zug.ch/vote/kantonsratsbeschluss-betreffend-beitritt-zur-vereinbarung-ueber-die-interkantonale-zusammenarbeit-im-bereich-ueberregionaler-kultureinrichtungen-vom-27-maerz-2008/data</t>
  </si>
  <si>
    <t>https://wahlen-abstimmungen.zh.ch/internet/justiz_inneres/wahlen-abstimmungen/de/wahlen/krdaten_staatsarchiv/datenexporthinweise.html</t>
  </si>
  <si>
    <t>https://wab.zug.ch/election/kantonsratswahl-2010/data</t>
  </si>
  <si>
    <t>https://wab.zug.ch/election/kantonsratswahl-2014-gemeinde-baar/data</t>
  </si>
  <si>
    <t>https://wab.zug.ch/election/kantonsratswahl-2014-gemeinde-cham/data</t>
  </si>
  <si>
    <t>https://wab.zug.ch/election/kantonsratswahl-2014-gemeinde-huenenberg/data</t>
  </si>
  <si>
    <t>https://wab.zug.ch/election/kantonsratswahl-2014-gemeinde-menzingen/data</t>
  </si>
  <si>
    <t>https://wab.zug.ch/election/kantonsratswahl-2014-gemeinde-neuheim/data</t>
  </si>
  <si>
    <t>https://wab.zug.ch/election/kantonsratswahl-2014-gemeinde-oberaegeri/data</t>
  </si>
  <si>
    <t>https://wab.zug.ch/election/kantonsratswahl-2014-gemeinde-risch/data</t>
  </si>
  <si>
    <t>https://wab.zug.ch/election/kantonsratswahl-2014-gemeinde-steinhausen/data</t>
  </si>
  <si>
    <t>https://wab.zug.ch/election/kantonsratswahl-2014-gemeinde-unteraegeri/data</t>
  </si>
  <si>
    <t>https://wab.zug.ch/election/kantonsratswahl-2014-gemeinde-walchwil/data</t>
  </si>
  <si>
    <t>https://wab.zug.ch/election/kantonsratswahl-2014-stadt-zug/data</t>
  </si>
  <si>
    <t>https://wab.zug.ch/elections/kantonsratswahl-2018/data</t>
  </si>
  <si>
    <t>https://wab.zug.ch/election/kantonsratswahl-2018-gde-baar/data</t>
  </si>
  <si>
    <t>https://wab.zug.ch/election/kantonsratswahl-2018-gde-cham/data</t>
  </si>
  <si>
    <t>https://wab.zug.ch/election/kantonsratswahl-2018-gde-huenenberg/data</t>
  </si>
  <si>
    <t>https://wab.zug.ch/election/kantonsratswahl-2018-gde-menzingen/data</t>
  </si>
  <si>
    <t>https://wab.zug.ch/election/kantonsratswahl-2018-gde-neuheim/data</t>
  </si>
  <si>
    <t>https://wab.zug.ch/election/kantonratswahl-2018-gde-oberaegeri/data</t>
  </si>
  <si>
    <t>https://wab.zug.ch/election/kantonsratswahl-2018-gde-risch/data</t>
  </si>
  <si>
    <t>https://wab.zug.ch/election/kantonsratswahlen-2018-gde-steinhausen/data</t>
  </si>
  <si>
    <t>https://wab.zug.ch/election/kantonsratswahl-2018-gde-unteraegeri/data</t>
  </si>
  <si>
    <t>https://wab.zug.ch/election/kantonsratswahl-2018-gde-walchwil/data</t>
  </si>
  <si>
    <t>https://wab.zug.ch/election/kantonsratswahl-2018-stadt-zug/data</t>
  </si>
  <si>
    <t>https://wab.zug.ch/elections/kantonsratswahl-kanton-zug-2014/data</t>
  </si>
  <si>
    <t>http://www.geolion.zh.ch/geodatensatz/3178</t>
  </si>
  <si>
    <t>http://www.seismo.ethz.ch/de/earthquakes/switzerland/last-90-days</t>
  </si>
  <si>
    <t>http://www.seismo.ethz.ch/de/research-and-teaching/products-software/earthquake-catalogues/</t>
  </si>
  <si>
    <t>http://www.sgtk.ch/main.asp?content=inhalt/produkte/rohstoffkarten.htm&amp;nav=21</t>
  </si>
  <si>
    <t>https://www.bafu.admin.ch/bafu/de/home/themen/naturgefahren/fachinformationen-erdbeben.html</t>
  </si>
  <si>
    <t>http://www.bafu.admin.ch/schutzgebiete-inventare/07839/index.html</t>
  </si>
  <si>
    <t>https://www.geocat.ch/geonetwork/srv/ger/md.viewer#/full_view/c8f3043a-b7b0-468d-9470-274be47371e5</t>
  </si>
  <si>
    <t>https://www.bazl.admin.ch/bazl/de/home/fachleute/flugplaetze/kataster-der-belasteten-standorte-auf-zivilflugplaetzen--kbs-baz.html</t>
  </si>
  <si>
    <t>https://www.bav.admin.ch/bav/de/home/themen-a-z/umwelt/altlasten.html</t>
  </si>
  <si>
    <t>http://www.geolion.zh.ch/geodatensatz/786</t>
  </si>
  <si>
    <t>https://www.bfe.admin.ch/geoinformation/index.html?lang=de</t>
  </si>
  <si>
    <t>http://www.bag.admin.ch/pflegeheime</t>
  </si>
  <si>
    <t>http://www.bag.admin.ch/kzss</t>
  </si>
  <si>
    <t>https://www.bfe.admin.ch/bfe/de/home/versorgung/statistik-und-geodaten/kennzahlen-fahrzeuge/kennzahlen-neuwagenflotte.html</t>
  </si>
  <si>
    <t>https://data.stadt-zuerich.ch/dataset/sd_zv_kitas_schulkreis</t>
  </si>
  <si>
    <t>https://data.stadt-zuerich.ch/dataset/sd_zv_kitas_stadtquartier</t>
  </si>
  <si>
    <t>https://data.stadt-zuerich.ch/dataset/sd_zv_kitas_kennzahlen_seit_2006</t>
  </si>
  <si>
    <t>https://data.stadt-zuerich.ch/dataset/kernbohrung</t>
  </si>
  <si>
    <t>https://www.bfe.admin.ch/bfe/de/home/versorgung/statistik-und-geodaten/geoinformation/geodaten/kernenergie/kernkraftwerke.html</t>
  </si>
  <si>
    <t>https://data.stadt-zuerich.ch/dataset/kindergarten</t>
  </si>
  <si>
    <t>https://data.stadt-zuerich.ch/dataset/kinderhaus-eltern-kind-zentrum</t>
  </si>
  <si>
    <t>https://data.stadt-zuerich.ch/dataset/kinderhort</t>
  </si>
  <si>
    <t>https://data.stadt-zuerich.ch/dataset/kinderkrippe</t>
  </si>
  <si>
    <t>https://data.stadt-zuerich.ch/dataset/kinostandorte-zwischen-1907-und-2018</t>
  </si>
  <si>
    <t>https://data.stadt-zuerich.ch/dataset/kirche</t>
  </si>
  <si>
    <t>https://data.stadt-zuerich.ch/dataset/kirchgemeinde-evangelisch-reformiert</t>
  </si>
  <si>
    <t>https://data.stadt-zuerich.ch/dataset/kirchgemeinde-roemisch-katholisch</t>
  </si>
  <si>
    <t>http://www.geolion.zh.ch/geodatensatz/3180</t>
  </si>
  <si>
    <t>http://www.geolion.zh.ch/geodatensatz/3203</t>
  </si>
  <si>
    <t>http://www.geolion.zh.ch/geodatensatz/3181</t>
  </si>
  <si>
    <t>http://www.geolion.zh.ch/geodatensatz/3182</t>
  </si>
  <si>
    <t>http://www.meteoschweiz.admin.ch/home/klima/schweizer-klima-im-detail/klima-normwerte.html</t>
  </si>
  <si>
    <t>https://data.stadt-zuerich.ch/dataset/kommunaler-richtplan-fussverkehr</t>
  </si>
  <si>
    <t>https://data.stadt-zuerich.ch/dataset/kommunaler-richtplan-oev-gueterverkehr</t>
  </si>
  <si>
    <t>https://data.stadt-zuerich.ch/dataset/kommunaler-richtplan-strassennetz-parkierung</t>
  </si>
  <si>
    <t>https://data.stadt-zuerich.ch/dataset/kommunaler-richtplan-veloverkehr</t>
  </si>
  <si>
    <t>http://www.bfe.admin.ch/ogd23</t>
  </si>
  <si>
    <t>https://www.bfe.admin.ch/bfe/de/home/versorgung/statistik-und-geodaten/geoinformation/geodaten/wind/windpotenzialgebiete.html</t>
  </si>
  <si>
    <t>https://www.are.admin.ch/windenergie</t>
  </si>
  <si>
    <t>http://www.bafu.admin.ch/tiergesundheit</t>
  </si>
  <si>
    <t>https://data.stadt-zuerich.ch/dataset/kreisbuero</t>
  </si>
  <si>
    <t>https://data.stadt-zuerich.ch/dataset/krematorium</t>
  </si>
  <si>
    <t>http://www.sikart.ch</t>
  </si>
  <si>
    <t>https://data.stadt-zuerich.ch/dataset/zt_kultur</t>
  </si>
  <si>
    <t>http://www.babs.admin.ch/de/aufgabenbabs/kgs/inventar.html</t>
  </si>
  <si>
    <t>http://www.geolion.zh.ch/geodatensatz/390</t>
  </si>
  <si>
    <t>https://data.stadt-zuerich.ch/dataset/kunst-im-stadtraum</t>
  </si>
  <si>
    <t>https://map.geo.admin.ch/?X=190000.00&amp;Y=660000.00&amp;zoom=1&amp;topic=ech&amp;lang=de&amp;bgLayer=ch.swisstopo.pixelkarte-farbe&amp;layers=ch.swisstopo.fixpunkte-lfp1</t>
  </si>
  <si>
    <t>https://shop.swisstopo.admin.ch/de/products/maps/national/lk1000</t>
  </si>
  <si>
    <t>https://shop.swisstopo.admin.ch/de/products/maps/national/lk500</t>
  </si>
  <si>
    <t>https://data.stadt-zuerich.ch/dataset/landpreiszone</t>
  </si>
  <si>
    <t>https://shop.swisstopo.admin.ch/de/products/images/ortho_images/landsat</t>
  </si>
  <si>
    <t>https://data.stadt-zuerich.ch/dataset/landschaftsschutzobjekt</t>
  </si>
  <si>
    <t>https://www.are.admin.ch/are/de/home/laendliche-raeume-und-berggebiete/grundlagen-und-daten/landschaftstypologie-schweiz.html</t>
  </si>
  <si>
    <t>https://statabs.github.io/indikatoren/chart-details.html?id=4308</t>
  </si>
  <si>
    <t>https://statabs.github.io/indikatoren/chart-details.html?id=4254</t>
  </si>
  <si>
    <t>http://www.geolion.zh.ch/geodatensatz/1824</t>
  </si>
  <si>
    <t>http://www.geolion.zh.ch/geodatensatz/3172</t>
  </si>
  <si>
    <t>https://www.blw.admin.ch/blw/de/home/instrumente/grundlagen-und-querschnittsthemen/landwirtschaftliche-zonen.html</t>
  </si>
  <si>
    <t>https://statabs.github.io/indikatoren/chart-details.html?id=4275</t>
  </si>
  <si>
    <t>https://statabs.github.io/indikatoren/chart-details.html?id=4269</t>
  </si>
  <si>
    <t>https://www.bafu.admin.ch/bafu/de/home/themen/laerm.html</t>
  </si>
  <si>
    <t>https://www.bafu.admin.ch/bafu/de/home/themen/laerm/fachinformationen/laermbelastung/stand-der-laermbelastung-in-der-schweiz.html</t>
  </si>
  <si>
    <t>https://www.bazl.admin.ch/bazl/de/home/politik/umwelt/laerm/laermbelastungskataster.html</t>
  </si>
  <si>
    <t>https://statabs.github.io/indikatoren/chart-details.html?id=4270</t>
  </si>
  <si>
    <t>https://statabs.github.io/indikatoren/chart-details.html?id=4267</t>
  </si>
  <si>
    <t>http://www.adfontes.uzh.ch/</t>
  </si>
  <si>
    <t>https://www.geocat.ch/geonetwork/srv/ger/md.viewer#/full_view/11432978-d1fc-4c04-92e9-c6dead94f7e6</t>
  </si>
  <si>
    <t>http://www.geolion.zh.ch/geodatensatz/1223</t>
  </si>
  <si>
    <t>http://www.statistik.bs.ch/zahlen/tabellen/9-bau-wohnungswesen/leerstand.html</t>
  </si>
  <si>
    <t>http://www.geolion.zh.ch/geodatensatz/585</t>
  </si>
  <si>
    <t>http://www.geolion.zh.ch/geodatensatz/281</t>
  </si>
  <si>
    <t>http://www.bfe.admin.ch/ogd25</t>
  </si>
  <si>
    <t>http://www.geolion.zh.ch/geodatensatz/2618</t>
  </si>
  <si>
    <t>http://ge.ch/sitg/sitg_catalog/geodataid/8679</t>
  </si>
  <si>
    <t>https://data.sbb.ch/explore/dataset/linie/</t>
  </si>
  <si>
    <t>https://data.sbb.ch/explore/dataset/linie-mit-betriebspunkten/</t>
  </si>
  <si>
    <t>https://data.stadt-zuerich.ch/dataset/stadt_zuerich_losd</t>
  </si>
  <si>
    <t>http://www.swissbib.org/wiki/index.php?title=Linked_swissbib</t>
  </si>
  <si>
    <t>http://www.sgtk.ch/inhalt/shop/candypress/Scripts/default.asp</t>
  </si>
  <si>
    <t>https://www.bakom.admin.ch/bakom/de/home/das-bakom/organisation/rechtliche-grundlagen/verordnungen/radio-und-fernsehen/ukw-versorgungsgebiete-und-karten.html</t>
  </si>
  <si>
    <t>https://data.sbb.ch/explore/dataset/lorastation/</t>
  </si>
  <si>
    <t>https://data.stadt-zuerich.ch/dataset/luftbild-1976</t>
  </si>
  <si>
    <t>https://data.stadt-zuerich.ch/dataset/luftbild_1980</t>
  </si>
  <si>
    <t>https://data.stadt-zuerich.ch/dataset/luftbild_1985</t>
  </si>
  <si>
    <t>https://data.stadt-zuerich.ch/dataset/luftbild_1990</t>
  </si>
  <si>
    <t>https://data.stadt-zuerich.ch/dataset/luftbild_1995</t>
  </si>
  <si>
    <t>https://data.stadt-zuerich.ch/dataset/luftbild-1999</t>
  </si>
  <si>
    <t>https://data.stadt-zuerich.ch/dataset/luftbild-2003</t>
  </si>
  <si>
    <t>https://data.stadt-zuerich.ch/dataset/luftbild-2007</t>
  </si>
  <si>
    <t>https://data.stadt-zuerich.ch/dataset/luftbild-2011</t>
  </si>
  <si>
    <t>https://data.stadt-zuerich.ch/dataset/luftbild_2013</t>
  </si>
  <si>
    <t>http://www.geolion.zh.ch/geodatensatz/3049</t>
  </si>
  <si>
    <t>https://shop.swisstopo.admin.ch/de/products/images/aerial_images/aerial_images_digital</t>
  </si>
  <si>
    <t>https://data.stadt-zuerich.ch/dataset/luftbildhybrid-2011</t>
  </si>
  <si>
    <t>https://data.stadt-zuerich.ch/dataset/luftbildhybrid_2013</t>
  </si>
  <si>
    <t>https://data.stadt-zuerich.ch/dataset/luftbild_1985_nir</t>
  </si>
  <si>
    <t>https://data.stadt-zuerich.ch/dataset/luftbild_1990_nir</t>
  </si>
  <si>
    <t>https://data.stadt-zuerich.ch/dataset/luftbild_1995_nir</t>
  </si>
  <si>
    <t>https://shop.swisstopo.admin.ch/de/products/images/aerial_images/aerial_image_strips</t>
  </si>
  <si>
    <t>https://www.bazl.admin.ch/bazl/de/home/fachleute/flugverkehr/luftfahrtinformationen/wegom---web-gis-obstacle-map.html</t>
  </si>
  <si>
    <t>https://luftqualitaet.ch/</t>
  </si>
  <si>
    <t>https://www.bafu.admin.ch/bafu/de/home/themen/luft/zustand/daten/luftbelastung--historische-daten/jahreswerte-aller-stationen-der-schweiz.html</t>
  </si>
  <si>
    <t>https://wab.zug.ch/vote/majorzinitiative/data</t>
  </si>
  <si>
    <t>https://www.meteoschweiz.admin.ch/home/messwerte.html?param=messnetz-manuell</t>
  </si>
  <si>
    <t>http://ead.nb.admin.ch/html/glauser_A.html</t>
  </si>
  <si>
    <t>http://www.bfe.admin.ch/ogd26</t>
  </si>
  <si>
    <t>http://ge.ch/sitg/sitg_catalog/geodataid/6639</t>
  </si>
  <si>
    <t>https://data.stadt-zuerich.ch/dataset/matchingtab-quartnr-wikidataid</t>
  </si>
  <si>
    <t>https://statabs.github.io/indikatoren/chart-details.html?id=4718</t>
  </si>
  <si>
    <t>https://statabs.github.io/indikatoren/chart-details.html?id=4716</t>
  </si>
  <si>
    <t>https://data.stadt-zuerich.ch/dataset/bev_bestand_jahr_medianalter_od4712</t>
  </si>
  <si>
    <t>https://data.stadt-zuerich.ch/dataset/fd_median_einkommen_kreis_od1007</t>
  </si>
  <si>
    <t>https://data.stadt-zuerich.ch/dataset/fd_median_einkommen_quartier_od1003</t>
  </si>
  <si>
    <t>https://data.stadt-zuerich.ch/dataset/fd_median_vermoegen_kreis_od1008</t>
  </si>
  <si>
    <t>https://data.stadt-zuerich.ch/dataset/fd_median_vermoegen_quartier_od1004</t>
  </si>
  <si>
    <t>http://www.library.ethz.ch/en/Ressourcen/Bilder-Fotografien-Grafiken</t>
  </si>
  <si>
    <t>https://www.unibas.ch/en/Research/Uni-Nova/Uni-Nova-124/Uni-Nova-124-Medieval-manuscripts.html</t>
  </si>
  <si>
    <t>http://www.zbsolothurn.ch/html/sammlungen/handschriften.html</t>
  </si>
  <si>
    <t>https://statabs.github.io/indikatoren/chart-details.html?id=4241</t>
  </si>
  <si>
    <t>https://www.meteoschweiz.admin.ch/home/messwerte.html?param=messnetz-pollen</t>
  </si>
  <si>
    <t>http://www.hydrodaten.admin.ch/de/</t>
  </si>
  <si>
    <t>https://data.stadt-zuerich.ch/dataset/sid_wapo_wetterstationen</t>
  </si>
  <si>
    <t>https://www.meteoschweiz.admin.ch/home/messwerte.html?param=messwerte-foehn-10min</t>
  </si>
  <si>
    <t>https://www.meteoschweiz.admin.ch/home/messwerte.html?param=messwerte-globalstrahlung-10min</t>
  </si>
  <si>
    <t>https://www.meteoschweiz.admin.ch/home/messwerte.html?param=messwerte-luftdruck-qfe-10min</t>
  </si>
  <si>
    <t>https://www.meteoschweiz.admin.ch/home/messwerte.html?param=messwerte-luftdruck-qff-10min</t>
  </si>
  <si>
    <t>https://www.meteoschweiz.admin.ch/home/messwerte.html?param=messwerte-luftdruck-qnh-10min</t>
  </si>
  <si>
    <t>https://www.meteoschweiz.admin.ch/home/messwerte.html?param=messwerte-lufttemperatur-10min</t>
  </si>
  <si>
    <t>https://www.meteoschweiz.admin.ch/home/messwerte.html?param=messwerte-niederschlag-10min</t>
  </si>
  <si>
    <t>https://www.meteoschweiz.admin.ch/home/messwerte.html?param=messwerte-luftfeuchtigkeit-10min</t>
  </si>
  <si>
    <t>https://www.meteoschweiz.admin.ch/home/messwerte.html?param=messwerte-sonnenscheindauer-10min</t>
  </si>
  <si>
    <t>https://www.meteoschweiz.admin.ch/home/messwerte.html?param=messwerte-taupunkt-10min</t>
  </si>
  <si>
    <t>https://www.meteoschweiz.admin.ch/home/messwerte.html?param=messwerte-wind-boeenspitze-kmh-10min</t>
  </si>
  <si>
    <t>https://www.meteoschweiz.admin.ch/home/messwerte.html?param=messwerte-windgeschwindigkeit-kmh-10min</t>
  </si>
  <si>
    <t>http://ge.ch/sitg/sitg_catalog/geodataid/8335</t>
  </si>
  <si>
    <t>http://ge.ch/sitg/sitg_catalog/geodataid/8697</t>
  </si>
  <si>
    <t>http://ge.ch/sitg/sitg_catalog/geodataid/6158</t>
  </si>
  <si>
    <t>http://www.hls-dhs-dss.ch/opendata/</t>
  </si>
  <si>
    <t>https://meteodaten-nordwest.ch/</t>
  </si>
  <si>
    <t>https://www.meteoschweiz.admin.ch/home/messwerte.html?param=messnetz-beobachtungen</t>
  </si>
  <si>
    <t>https://www.geocat.ch/geonetwork/srv/eng/csw-MeteoSchweiz/</t>
  </si>
  <si>
    <t>https://wab.zug.ch/election/mitglied-des-kantonsrats-im-wahlkreis-walchwil/data</t>
  </si>
  <si>
    <t>http://www.statistik.bs.ch/zahlen/tabellen/5-preise.html</t>
  </si>
  <si>
    <t>https://data.sbb.ch/explore/dataset/mobiliar-im-bahnhof/</t>
  </si>
  <si>
    <t>https://www.are.admin.ch/are/de/home/medien-und-publikationen/publikationen/grundlagen/mobilitat-in-den-landlichen-raumen-schlussbericht.html</t>
  </si>
  <si>
    <t>https://data.stadt-zuerich.ch/dataset/mobilitystandort</t>
  </si>
  <si>
    <t>https://www.are.admin.ch/are/fr/home/media-et-publications/publications/villes-et-agglomerations/modalsplit-in-den-agglomerationen-ergebnisse-2015.html</t>
  </si>
  <si>
    <t>http://www.geolion.zh.ch/geodatensatz/383</t>
  </si>
  <si>
    <t>https://data.stadt-zuerich.ch/dataset/luftqualitaet-historisierte-messungen</t>
  </si>
  <si>
    <t>https://data.stadt-zuerich.ch/dataset/moschee</t>
  </si>
  <si>
    <t>https://statabs.github.io/indikatoren/chart-details.html?id=4325</t>
  </si>
  <si>
    <t>https://data.stadt-zuerich.ch/dataset/zt_museen</t>
  </si>
  <si>
    <t>https://data.stadt-zuerich.ch/dataset/bfs_ste_bev_hauptsprachen_seit1860_od3032</t>
  </si>
  <si>
    <t>https://data.stadt-zuerich.ch/dataset/muetter-und-vaeterberatungsstelle</t>
  </si>
  <si>
    <t>https://data.stadt-zuerich.ch/dataset/nachbarschaftshilfe</t>
  </si>
  <si>
    <t>https://statabs.github.io/indikatoren/chart-details.html?id=5797</t>
  </si>
  <si>
    <t>https://www.bfe.admin.ch/bfe/de/home/versorgung/statistik-und-geodaten/geoinformation/geodaten/biomasse/biomassepotenziale.html</t>
  </si>
  <si>
    <t>https://data.stadt-zuerich.ch/dataset/bev_bestand_nachnamen_stadtquartier_od3710</t>
  </si>
  <si>
    <t>https://swisspost.opendatasoft.com/explore/dataset/nachnamen_proplz</t>
  </si>
  <si>
    <t>https://data.stadt-zuerich.ch/dataset/zt_nachtleben</t>
  </si>
  <si>
    <t>https://data.stadt-zuerich.ch/dataset/zt_naherholung</t>
  </si>
  <si>
    <t>https://www.bafu.admin.ch/bafu/de/home/themen/wasser/fachinformationen/zustand-der-gewaesser/zustand-des-grundwassers/nationale-grundwasserbeobachtung-naqua/modul-quant.html</t>
  </si>
  <si>
    <t>http://www.bafu.admin.ch/biodiversitaet/13721/14385/14386/index.html?lang=de</t>
  </si>
  <si>
    <t>https://www.bafu.admin.ch/bafu/de/home/themen/wasser/zustand/wasser--messnetze/nationale-beobachtung-oberflaechengewaesserqualitaet--nawa-/nationale-daueruntersuchung-fliessgewaesser--naduf-.html</t>
  </si>
  <si>
    <t>Http://www.bafu.admin.ch/SRU-373-D</t>
  </si>
  <si>
    <t>http://www.bafu.admin.ch/SRU-373-D</t>
  </si>
  <si>
    <t>http://www.bafu.admin.ch/landschaft/</t>
  </si>
  <si>
    <t>https://wab.zug.ch/election/nationalratswahl-2011/data</t>
  </si>
  <si>
    <t>https://wab.zug.ch/election/nationalratswahlen-2015/data</t>
  </si>
  <si>
    <t>https://abstimmungen.gr.ch/election/nationalratswahlen-2015/data</t>
  </si>
  <si>
    <t>http://mistra-bs-web-p.astra.admin.ch/mistrawebapp/default.aspx</t>
  </si>
  <si>
    <t>http://www.geolion.zh.ch/geodatensatz/784</t>
  </si>
  <si>
    <t>https://data.stadt-zuerich.ch/dataset/naturschutzobjekt</t>
  </si>
  <si>
    <t>https://data.stadt-zuerich.ch/dataset/bau_neubau_whg_bausm_rinh_geb_projstatus_quartier_seit2009_od5011</t>
  </si>
  <si>
    <t>https://statabs.github.io/indikatoren/chart-details.html?id=4223</t>
  </si>
  <si>
    <t>https://data.stadt-zuerich.ch/dataset/bau-bautaetigkeit-neu-erstelltes-stockwerkeigentum</t>
  </si>
  <si>
    <t>https://www.bafu.admin.ch/bafu/de/home/themen/wasser/zustand/daten/niedrigwasserstatistik.html</t>
  </si>
  <si>
    <t>https://statabs.github.io/indikatoren/chart-details.html?id=4232</t>
  </si>
  <si>
    <t>http://www.geolion.zh.ch/geodatensatz/783</t>
  </si>
  <si>
    <t>https://data.stadt-zuerich.ch/dataset/notariatskreis</t>
  </si>
  <si>
    <t>https://data.sbb.ch/explore/dataset/notausgang-entlang-strecke/</t>
  </si>
  <si>
    <t>http://ge.ch/sitg/sitg_catalog/geodataid/8315</t>
  </si>
  <si>
    <t>https://data.stadt-zuerich.ch/dataset/bau_nutzflaechen_seit_2008</t>
  </si>
  <si>
    <t>https://statabs.github.io/indikatoren/chart-details.html?id=4250</t>
  </si>
  <si>
    <t>https://statabs.github.io/indikatoren/chart-details.html?id=4283</t>
  </si>
  <si>
    <t>http://www.geolion.zh.ch/geodatensatz/3329</t>
  </si>
  <si>
    <t>https://data.stadt-zuerich.ch/dataset/hydrant_oberflur</t>
  </si>
  <si>
    <t>https://data.stadt-zuerich.ch/dataset/beleuchtung</t>
  </si>
  <si>
    <t>http://www.geolion.zh.ch/geodatensatz/743</t>
  </si>
  <si>
    <t>https://www.amtsdruckschriften.bar.admin.ch</t>
  </si>
  <si>
    <t>https://data.sbb.ch/explore/dataset/offnungszeiten-shops/</t>
  </si>
  <si>
    <t>http://www.geolion.zh.ch/geodatensatz/3185</t>
  </si>
  <si>
    <t>http://www.geolion.zh.ch/geodatensatz/846</t>
  </si>
  <si>
    <t>https://github.com/OpenAPC/openapc-de/tree/master/data/snsf</t>
  </si>
  <si>
    <t>https://opentransportdata.swiss/catalog.xml</t>
  </si>
  <si>
    <t>http://www.geolion.zh.ch/geodatensatz/3152</t>
  </si>
  <si>
    <t>http://www.geolion.zh.ch/geodatensatz/2273</t>
  </si>
  <si>
    <t>http://www.geolion.zh.ch/geodatensatz/3154</t>
  </si>
  <si>
    <t>http://www.geolion.zh.ch/geodatensatz/3153</t>
  </si>
  <si>
    <t>http://www.geolion.zh.ch/geodatensatz/2278</t>
  </si>
  <si>
    <t>http://www.geolion.zh.ch/geodatensatz/2275</t>
  </si>
  <si>
    <t>http://www.geolion.zh.ch/geodatensatz/2274</t>
  </si>
  <si>
    <t>http://www.geolion.zh.ch/geodatensatz/2334</t>
  </si>
  <si>
    <t>http://www.geolion.zh.ch/geodatensatz/2283</t>
  </si>
  <si>
    <t>http://www.geolion.zh.ch/geodatensatz/2279</t>
  </si>
  <si>
    <t>http://www.geolion.zh.ch/geodatensatz/2281</t>
  </si>
  <si>
    <t>http://www.geolion.zh.ch/geodatensatz/2276</t>
  </si>
  <si>
    <t>http://www.geolion.zh.ch/geodatensatz/2280</t>
  </si>
  <si>
    <t>http://www.geolion.zh.ch/geodatensatz/2277</t>
  </si>
  <si>
    <t>https://statabs.github.io/indikatoren/chart-details.html?id=4244</t>
  </si>
  <si>
    <t>http://www.geolion.zh.ch/geodatensatz/3095</t>
  </si>
  <si>
    <t>http://www.geolion.zh.ch/geodatensatz/3031</t>
  </si>
  <si>
    <t>http://www.geolion.zh.ch/geodatensatz/3033</t>
  </si>
  <si>
    <t>https://data.stadt-zuerich.ch/dataset/ktzh_orthofotos</t>
  </si>
  <si>
    <t>http://www.geolion.zh.ch/geodatensatz/3029</t>
  </si>
  <si>
    <t>http://www.geolion.zh.ch/geodatensatz/2831</t>
  </si>
  <si>
    <t>http://www.geolion.zh.ch/geodatensatz/3316</t>
  </si>
  <si>
    <t>http://www.geolion.zh.ch/geodatensatz/970</t>
  </si>
  <si>
    <t>https://shop.swisstopo.admin.ch/de/products/images/ortho_images/swissimage25</t>
  </si>
  <si>
    <t>http://www.geolion.zh.ch/geodatensatz/643</t>
  </si>
  <si>
    <t>https://statistik.tg.ch/themen-und-daten/raum-verkehr-und-umwelt/flaechen-raumgliederungen/ortschaftenverzeichnis.html/9817</t>
  </si>
  <si>
    <t>https://www.are.admin.ch/are/de/home/verkehr-und-infrastruktur/grundlagen-und-daten/verkehrserschliessung-in-der-schweiz.html</t>
  </si>
  <si>
    <t>https://statabs.github.io/indikatoren/chart-details.html?id=4294</t>
  </si>
  <si>
    <t>https://statabs.github.io/indikatoren/chart-details.html?id=4293</t>
  </si>
  <si>
    <t>http://p3.snf.ch/Pages/DataAndDocumentation.aspx</t>
  </si>
  <si>
    <t>https://www.wahlen.zh.ch/wahlen2019/public/dist/index.html</t>
  </si>
  <si>
    <t>https://data.stadt-zuerich.ch/dataset/park</t>
  </si>
  <si>
    <t>http://www.geolion.zh.ch/geodatensatz/2211</t>
  </si>
  <si>
    <t>https://data.stadt-zuerich.ch/dataset/parkhaus</t>
  </si>
  <si>
    <t>https://data.stadt-zuerich.ch/dataset/parkierungsgebuehren</t>
  </si>
  <si>
    <t>http://www.parkleitsystem-basel.ch/status.php</t>
  </si>
  <si>
    <t>https://data.stadt-zuerich.ch/dataset/parkleitsystem</t>
  </si>
  <si>
    <t>https://data.stadt-zuerich.ch/dataset/parkplatzverordnung2010</t>
  </si>
  <si>
    <t>https://data.sbb.ch/explore/dataset/passagierfrequenz/</t>
  </si>
  <si>
    <t>http://ge.ch/sitg/sitg_catalog/geodataid/4543</t>
  </si>
  <si>
    <t>http://ge.ch/sitg/sitg_catalog/geodataid/4386</t>
  </si>
  <si>
    <t>https://data.stadt-zuerich.ch/dataset/pfarrbucher-der-stadt-zurich-tauf-und-ehebuch-grossmunster-1708-1762</t>
  </si>
  <si>
    <t>https://statabs.github.io/indikatoren/chart-details.html?id=4238</t>
  </si>
  <si>
    <t>https://www.blw.admin.ch/blw/de/home/nachhaltige-produktion/pflanzenschutz/pflanzenschutzmittel/zugelassene-pflanzenschutzmittel.html</t>
  </si>
  <si>
    <t>http://www.geolion.zh.ch/geodatensatz/2170</t>
  </si>
  <si>
    <t>https://data.stadt-zuerich.ch/dataset/pflegezentrum</t>
  </si>
  <si>
    <t>https://www.meteoschweiz.admin.ch/home/messwerte.html?param=messnetz-phaenologie</t>
  </si>
  <si>
    <t>http://www.bolo.ch/</t>
  </si>
  <si>
    <t>https://www.mediatheque.ch/</t>
  </si>
  <si>
    <t>http://www.tma.ethz.ch/</t>
  </si>
  <si>
    <t>http://www.mfa.ethz.ch/</t>
  </si>
  <si>
    <t>https://data.stadt-zuerich.ch/dataset/picknickplatz</t>
  </si>
  <si>
    <t>http://ge.ch/sitg/sitg_catalog/geodataid/3205</t>
  </si>
  <si>
    <t>http://ge.ch/sitg/sitg_catalog/geodataid/3732</t>
  </si>
  <si>
    <t>http://plazi.org/resources/treatmentbank/</t>
  </si>
  <si>
    <t>https://swisspost.opendatasoft.com/explore/dataset/plz_verzeichnis_v2/map</t>
  </si>
  <si>
    <t>http://www.geolion.zh.ch/geodatensatz/1944</t>
  </si>
  <si>
    <t>http://ge.ch/sitg/sitg_catalog/geodataid/1981</t>
  </si>
  <si>
    <t>http://ge.ch/sitg/sitg_catalog/geodataid/9004</t>
  </si>
  <si>
    <t>https://api.srgssr.ch/polis-api/apis</t>
  </si>
  <si>
    <t>https://statabs.github.io/indikatoren/chart-details.html?id=4933</t>
  </si>
  <si>
    <t>https://statabs.github.io/indikatoren/chart-details.html?id=4874</t>
  </si>
  <si>
    <t>https://swisspost.opendatasoft.com/explore/dataset/politische-gemeinden_v2</t>
  </si>
  <si>
    <t>https://www.big.admin.ch/de/bestaende-und-sammlungen-der-big/digitale-spezialsammlungen-der-big/portraitsammlung-rutishauser.html</t>
  </si>
  <si>
    <t>http://ge.ch/sitg/sitg_catalog/geodataid/3617</t>
  </si>
  <si>
    <t>https://data.stadt-zuerich.ch/dataset/bau-handel-freihandkauf-preise-umgesetzter-und-bebauter-grundstuecke-nach-bauzone-und-quartier</t>
  </si>
  <si>
    <t>https://data.stadt-zuerich.ch/dataset/bau-handel-freihandkauf-preise-umgesetzter-bebauter-grundstuecke-ohne-stockwerkeigentum-abzuegl</t>
  </si>
  <si>
    <t>http://ge.ch/sitg/sitg_catalog/geodataid/0804</t>
  </si>
  <si>
    <t>https://data.stadt-zuerich.ch/dataset/ugz_primaerenergiebilanz</t>
  </si>
  <si>
    <t>https://gs.e-pics.ethz.ch</t>
  </si>
  <si>
    <t>https://data.stadt-zuerich.ch/dataset/bev_hh_haushaltsform_quartier_seit2013_od3805</t>
  </si>
  <si>
    <t>https://data.stadt-zuerich.ch/dataset/bev_hh_haushaltsgroesse_quartier_seit2013_od3806</t>
  </si>
  <si>
    <t>https://www.bfs.admin.ch/bfs/de/home/statistiken/land-forstwirtschaft/landwirtschaft/produktion-finanzielle-aspekte.html</t>
  </si>
  <si>
    <t>http://www.tsmtreuhand.ch/index.php?id=milchstatistik</t>
  </si>
  <si>
    <t>https://www.bazl.admin.ch/bazl/de/home/fachleute/geoinformation/geobasisdaten/projektierungszonen-flughafenanlagen--geoiv-id-103-.html</t>
  </si>
  <si>
    <t>http://www.bfe.admin.ch/ogd27</t>
  </si>
  <si>
    <t>https://www.blw.admin.ch/blw/de/home/nachhaltige-produktion/pflanzliche-produktion.html</t>
  </si>
  <si>
    <t>http://www.geolion.zh.ch/geodatensatz/983</t>
  </si>
  <si>
    <t>http://en.publicdomainproject.org/index.php/Swiss_Foundation_Public_Domain</t>
  </si>
  <si>
    <t>https://www.big.admin.ch/de/publikationen-der-bibliothek-am-guisanplatz-big/schriftenreihe-der-bibliothek-am-guisanplatz-big.html</t>
  </si>
  <si>
    <t>http://www.bag.admin.ch/qiss</t>
  </si>
  <si>
    <t>https://data.stadt-zuerich.ch/dataset/quartiertreff-quartierhaus</t>
  </si>
  <si>
    <t>http://www.polizei.bs.ch/verkehr/</t>
  </si>
  <si>
    <t>https://www.meteoschweiz.admin.ch/home/mess-und-prognosesysteme/atmosphaere/radiosondierung.html</t>
  </si>
  <si>
    <t>http://www.geolion.zh.ch/geodatensatz/884</t>
  </si>
  <si>
    <t>http://ge.ch/sitg/sitg_catalog/geodataid/4702</t>
  </si>
  <si>
    <t>http://archives.memovs.ch/?uri=cT10YWJpbiZkb2M9cyZwZXJpb2RlPXRvdXRlJmF2bkZvbmRzPUFycmF5Jm1hdD10b3V0ZSZkZWJ1dD0wJmxpbWl0ZT1ub24.</t>
  </si>
  <si>
    <t>https://statabs.github.io/indikatoren/chart-details.html?id=4331</t>
  </si>
  <si>
    <t>https://www.swisstopo.admin.ch/de/wissen-fakten/geodaesie-vermessung/permanentnetze.html</t>
  </si>
  <si>
    <t>https://wab.zug.ch/election/regierungsratswahl-2010/data</t>
  </si>
  <si>
    <t>https://wab.zug.ch/election/regierungsratswahl-2014/data</t>
  </si>
  <si>
    <t>https://wab.zug.ch/election/regierungsratswahl-2018/data</t>
  </si>
  <si>
    <t>https://abstimmungen.gr.ch/election/regierungsratswahlen-2014/data</t>
  </si>
  <si>
    <t>https://abstimmungen.gr.ch/election/regierungsratswahlen-2018/data</t>
  </si>
  <si>
    <t>https://data.sbb.ch/explore/dataset/regionale-fahrplane/</t>
  </si>
  <si>
    <t>https://data.sbb.ch/explore/dataset/regionaler-linienplan/</t>
  </si>
  <si>
    <t>https://www.blw.admin.ch/blw/de/home/instrumente/kennzeichnung/ursprungsbezeichungen-und-geografische-angaben.html</t>
  </si>
  <si>
    <t>http://ge.ch/sitg/sitg_catalog/geodataid/4961</t>
  </si>
  <si>
    <t>http://ge.ch/sitg/sitg_catalog/geodataid/8151</t>
  </si>
  <si>
    <t>http://ge.ch/sitg/sitg_catalog/geodataid/0555</t>
  </si>
  <si>
    <t>http://ge.ch/sitg/sitg_catalog/geodataid/2681</t>
  </si>
  <si>
    <t>http://ge.ch/sitg/sitg_catalog/geodataid/4274</t>
  </si>
  <si>
    <t>http://ge.ch/sitg/sitg_catalog/geodataid/2405</t>
  </si>
  <si>
    <t>http://ge.ch/sitg/sitg_catalog/geodataid/3217</t>
  </si>
  <si>
    <t>http://www.statistik.bs.ch/zahlen/tabellen/18-oeffentliche-finanzen/steuern.html</t>
  </si>
  <si>
    <t>http://ge.ch/sitg/sitg_catalog/geodataid/6378</t>
  </si>
  <si>
    <t>https://data.stadt-zuerich.ch/dataset/politik_kantonsratswahlen_parteistaerke_seit1920_od7025</t>
  </si>
  <si>
    <t>https://data.stadt-zuerich.ch/dataset/politik_nationalratswahlen_parteistaerke_seit1920_od7035</t>
  </si>
  <si>
    <t>http://www.geolion.zh.ch/geodatensatz/2613</t>
  </si>
  <si>
    <t>http://www.geolion.zh.ch/geodatensatz/2614</t>
  </si>
  <si>
    <t>https://www.envidat.ch/dataset/hillshade-for-vegetation-height-model-nfi</t>
  </si>
  <si>
    <t>https://data.stadt-zuerich.ch/dataset/prd_sar_schauspielhaus_repertoire</t>
  </si>
  <si>
    <t>http://www.geolion.zh.ch/geodatensatz/584</t>
  </si>
  <si>
    <t>URL</t>
  </si>
  <si>
    <t>http://ge.ch/sitg/sitg_catalog/geodataid/2534</t>
  </si>
  <si>
    <t>http://ge.ch/sitg/sitg_catalog/geodataid/5954</t>
  </si>
  <si>
    <t>http://www.geolion.zh.ch/geodatensatz/2709</t>
  </si>
  <si>
    <t>https://statabs.github.io/indikatoren/chart-details.html?id=4245</t>
  </si>
  <si>
    <t>https://statabs.github.io/indikatoren/chart-details.html?id=4276</t>
  </si>
  <si>
    <t>http://www.geolion.zh.ch/geodatensatz/2518</t>
  </si>
  <si>
    <t>https://data.sbb.ch/explore/dataset/rollmaterial-matching/</t>
  </si>
  <si>
    <t>http://www.rousseauonline.ch/about.php</t>
  </si>
  <si>
    <t>https://data.stadt-zuerich.ch/dataset/routing-fussweg</t>
  </si>
  <si>
    <t>https://data.stadt-zuerich.ch/dataset/routing-veloweg</t>
  </si>
  <si>
    <t>http://www.rts.ch/services/archives</t>
  </si>
  <si>
    <t>http://www.bfe.admin.ch/ogd28</t>
  </si>
  <si>
    <t>https://www.bfe.admin.ch/bfe/de/home/versorgung/statistik-und-geodaten/geoinformation/geodaten/kernenergie/sachplan-geologische-tiefenlager.html</t>
  </si>
  <si>
    <t>http://www.bfe.admin.ch/themen/00511/01432/06817/index.html?lang=de</t>
  </si>
  <si>
    <t>https://www.bazl.admin.ch/bazl/de/home/politik/luftfahrtpolitik/sachplan-infrastruktur-der-luftfahrt--sil-.html</t>
  </si>
  <si>
    <t>https://www.bfe.admin.ch/bfe/de/home/versorgung/statistik-und-geodaten/geoinformation/geodaten/leitungen/sachplan-uebertragungsleitungen-suel.html</t>
  </si>
  <si>
    <t>https://www.bav.admin.ch/bav/de/home/themen-a-z/raeumliche-abstimmung/sis.html</t>
  </si>
  <si>
    <t>https://www.bav.admin.ch/bav/de/home/themen-a-z/geoinformation/geobasisdaten/sachplan-verkehr-infrastruktur-schiene.html</t>
  </si>
  <si>
    <t>https://www.bav.admin.ch/bav/de/home/themen-a-z/geoinformation/geobasisdaten/sachplan-verkehr-teil-infrastruktur-schifffahrt.html</t>
  </si>
  <si>
    <t>https://www.bav.admin.ch/bav/de/home/themen-a-z/raeumliche-abstimmung/sif.html</t>
  </si>
  <si>
    <t>https://map.geo.admin.ch/?layers=ch.astra.sachplan-infrastruktur-strasse_kraft</t>
  </si>
  <si>
    <t>https://data.geo.admin.ch/ch.astra.sachplan-infrastruktur-strasse_anhoerung</t>
  </si>
  <si>
    <t>https://data.stadt-zuerich.ch/dataset/sammelstelle</t>
  </si>
  <si>
    <t>https://sbb.opendatasoft.com/api/v2/catalog/exports/dcat_ap_ch</t>
  </si>
  <si>
    <t>https://data.sbb.ch/explore/dataset/sbb-mitarbeitende-nach-arbeitkanton/</t>
  </si>
  <si>
    <t>https://www.bav.admin.ch/bav/de/home/verkehrstraeger/eisenbahn.html</t>
  </si>
  <si>
    <t>https://data.stadt-zuerich.ch/dataset/schlittelweg</t>
  </si>
  <si>
    <t>https://data.stadt-zuerich.ch/dataset/parlamentsdienste_ris_api</t>
  </si>
  <si>
    <t>https://data.stadt-zuerich.ch/dataset/schulkreis</t>
  </si>
  <si>
    <t>https://data.stadt-zuerich.ch/dataset/schulschwimmanlage</t>
  </si>
  <si>
    <t>http://www.geolion.zh.ch/geodatensatz/323</t>
  </si>
  <si>
    <t>http://www.geolion.zh.ch/geodatensatz/891</t>
  </si>
  <si>
    <t>http://www.bfe.admin.ch/ogd32</t>
  </si>
  <si>
    <t>http://www.bfe.admin.ch/ogd33</t>
  </si>
  <si>
    <t>http://www.bfe.admin.ch/ogd34</t>
  </si>
  <si>
    <t>http://www.bfe.admin.ch/ogd35</t>
  </si>
  <si>
    <t>http://www.bfe.admin.ch/ogd36</t>
  </si>
  <si>
    <t>http://www.bfe.admin.ch/ogd37</t>
  </si>
  <si>
    <t>http://www.bakom.admin.ch/themen/frequenzen/00652/00699/index.html?lang=de</t>
  </si>
  <si>
    <t>http://www.nationalpark.ch/</t>
  </si>
  <si>
    <t>http://www.bafu.admin.ch/paerke</t>
  </si>
  <si>
    <t>http://www.bfe.admin.ch/ogd38</t>
  </si>
  <si>
    <t>http://www.bfe.admin.ch/ogd31</t>
  </si>
  <si>
    <t>https://www.meteoschweiz.admin.ch/home/messwerte.html?param=messnetz-klima</t>
  </si>
  <si>
    <t>http://www.meteoschweiz.admin.ch/home/klima/schweizer-klima-im-detail/schweizer-temperaturmittel.html</t>
  </si>
  <si>
    <t>http://www.geolion.zh.ch/geodatensatz/1183</t>
  </si>
  <si>
    <t>https://www.bafu.admin.ch/bafu/de/home/themen/boden/publikationen-studien/publikationen/boden-schweiz.html</t>
  </si>
  <si>
    <t>http://ge.ch/sitg/sitg_catalog/geodataid/8188</t>
  </si>
  <si>
    <t>http://www.geolion.zh.ch/geodatensatz/2556</t>
  </si>
  <si>
    <t>https://data.stadt-zuerich.ch/dataset/zt_sehenswuerdigkeiten</t>
  </si>
  <si>
    <t>https://www.sbv-usp.ch/de/statistik/statistiken/ernaehrung/</t>
  </si>
  <si>
    <t>https://statabs.github.io/indikatoren/chart-details.html?id=4828</t>
  </si>
  <si>
    <t>https://swisspost.opendatasoft.com/explore/dataset/sessions_pa_landingpage_national</t>
  </si>
  <si>
    <t>https://data.stadt-zuerich.ch/dataset/zt_shopping</t>
  </si>
  <si>
    <t>https://statabs.github.io/indikatoren/chart-details.html?id=4931</t>
  </si>
  <si>
    <t>https://statabs.github.io/indikatoren/chart-details.html?id=4852</t>
  </si>
  <si>
    <t>https://statabs.github.io/indikatoren/chart-details.html?id=4854</t>
  </si>
  <si>
    <t>https://www.bazl.admin.ch/bazl/de/home/fachleute/geoinformation/geobasisdaten/sicherheitszonenplan--geoiv-id-108-.html</t>
  </si>
  <si>
    <t>https://opentransportdata.swiss/dataset/sid</t>
  </si>
  <si>
    <t>https://statabs.github.io/indikatoren/chart-details.html?id=4337</t>
  </si>
  <si>
    <t>https://statabs.github.io/indikatoren/chart-details.html?id=4255</t>
  </si>
  <si>
    <t>https://www.geoinformation.tg.ch</t>
  </si>
  <si>
    <t>https://statistik.tg.ch/verzeichnisse/ortschaften-und-siedlungsverzeichnis.html/6776</t>
  </si>
  <si>
    <t>http://www.geolion.zh.ch/geodatensatz/3176</t>
  </si>
  <si>
    <t>https://www.geocat.ch/geonetwork/srv/eng/csw-GE/</t>
  </si>
  <si>
    <t>https://data.stadt-zuerich.ch/dataset/skateranlage</t>
  </si>
  <si>
    <t>http://www.bafu.admin.ch/Smaragd</t>
  </si>
  <si>
    <t>https://www.bfe.admin.ch/bfe/de/home/versorgung/statistik-und-geodaten/geoinformation/geodaten/solar/solarenergie-eignung-hausdach.html</t>
  </si>
  <si>
    <t>https://data.sbb.ch/explore/dataset/ist-daten-sbb/</t>
  </si>
  <si>
    <t>https://data.sbb.ch/explore/dataset/sollist-vergleich-abfahrts-ankunftszeiten-sbb-vortag-zugersee/</t>
  </si>
  <si>
    <t>https://statabs.github.io/indikatoren/chart-details.html?id=4333</t>
  </si>
  <si>
    <t>https://statistik.tg.ch/themen-und-daten/soziales-gesundheit-bildung/soziales/sozialhilfeausgaben.html/6886</t>
  </si>
  <si>
    <t>https://statabs.github.io/indikatoren/chart-details.html?id=4822</t>
  </si>
  <si>
    <t>https://data.stadt-zuerich.ch/dataset/sozialzentrum</t>
  </si>
  <si>
    <t>https://www.cadastre.ch/de/services/service/gnss.html</t>
  </si>
  <si>
    <t>https://statabs.github.io/indikatoren/chart-details.html?id=4227</t>
  </si>
  <si>
    <t>https://data.stadt-zuerich.ch/dataset/spielplatz</t>
  </si>
  <si>
    <t>https://data.stadt-zuerich.ch/dataset/spitex</t>
  </si>
  <si>
    <t>https://data.stadt-zuerich.ch/dataset/zt_sport</t>
  </si>
  <si>
    <t>https://data.stadt-zuerich.ch/dataset/sportgarderobe</t>
  </si>
  <si>
    <t>https://data.stadt-zuerich.ch/dataset/sporthalle</t>
  </si>
  <si>
    <t>https://data.stadt-zuerich.ch/dataset/stadion</t>
  </si>
  <si>
    <t>https://data.sbb.ch/explore/dataset/stadtefahrplan/</t>
  </si>
  <si>
    <t>https://data.stadt-zuerich.ch/dataset/stadtgebiet-flaeche-in-hektaren-nach-bodenbedeckungsart-seit-1936</t>
  </si>
  <si>
    <t>https://data.stadt-zuerich.ch/dataset/stadtgebiet-flaeche-in-hektaren-nach-bodenbedeckungsart-und-stadtkreis</t>
  </si>
  <si>
    <t>https://data.stadt-zuerich.ch/dataset/wirtschaft-rechnung11-budget12-budget13</t>
  </si>
  <si>
    <t>https://data.stadt-zuerich.ch/dataset/stadtkreise</t>
  </si>
  <si>
    <t>https://data.stadt-zuerich.ch/dataset/stadtplan</t>
  </si>
  <si>
    <t>https://data.stadt-zuerich.ch/dataset/stadtplan_1793</t>
  </si>
  <si>
    <t>https://data.stadt-zuerich.ch/dataset/stadtplan_1860</t>
  </si>
  <si>
    <t>https://data.stadt-zuerich.ch/dataset/stadtplan_1864</t>
  </si>
  <si>
    <t>https://data.stadt-zuerich.ch/dataset/stadtplan_1900</t>
  </si>
  <si>
    <t>https://data.stadt-zuerich.ch/dataset/stadtpolizei</t>
  </si>
  <si>
    <t>https://wab.zug.ch/vote/-stadttunnel-mit-zentrumplus-behordenreferendum/data</t>
  </si>
  <si>
    <t>http://www.bfe.admin.ch/ogd39</t>
  </si>
  <si>
    <t>http://www.bafu.admin.ch/naturgefahren/14186/14801/15746/index.html?lang=de</t>
  </si>
  <si>
    <t>https://wab.zug.ch/election/staenderatswahl-2011/data</t>
  </si>
  <si>
    <t>https://wab.zug.ch/election/staenderatswahl-2015/data</t>
  </si>
  <si>
    <t>https://abstimmungen.gr.ch/election/staenderatswahlen-2015/data</t>
  </si>
  <si>
    <t>https://data.stadt-zuerich.ch/dataset/verkehrszaehlungen-standorte-velo-fussgaenger</t>
  </si>
  <si>
    <t>https://data.stadt-zuerich.ch/dataset/ssd_mkz_standorte</t>
  </si>
  <si>
    <t>http://www.stapferenquete.ch/</t>
  </si>
  <si>
    <t>https://www.bar.admin.ch/bar/de/home/recherche/suchen/suchmaschinen-portale/amtsdruckschriften.html</t>
  </si>
  <si>
    <t>https://data.stadt-zuerich.ch/dataset/stst-arberw-arbeitslose</t>
  </si>
  <si>
    <t>https://data.stadt-zuerich.ch/dataset/stst-auslaenderbestand</t>
  </si>
  <si>
    <t>https://data.stadt-zuerich.ch/dataset/stst-bevoelkerungsbilanz</t>
  </si>
  <si>
    <t>https://data.stadt-zuerich.ch/dataset/stst-direktebundessteuer-kopfquoten-im-vergleich</t>
  </si>
  <si>
    <t>https://data.stadt-zuerich.ch/dataset/stst-kommunale-aktiven</t>
  </si>
  <si>
    <t>https://data.stadt-zuerich.ch/dataset/stst-kommunale-ausgaben</t>
  </si>
  <si>
    <t>https://data.stadt-zuerich.ch/dataset/stst-kommunale-ausgaben-aufgabengebiete</t>
  </si>
  <si>
    <t>https://data.stadt-zuerich.ch/dataset/stst-kommunale-einnahmen</t>
  </si>
  <si>
    <t>https://data.stadt-zuerich.ch/dataset/stst-kommunale-passiven</t>
  </si>
  <si>
    <t>https://data.stadt-zuerich.ch/dataset/stst-motorfahrzeuge</t>
  </si>
  <si>
    <t>https://data.stadt-zuerich.ch/dataset/stst-schulwesen</t>
  </si>
  <si>
    <t>https://data.stadt-zuerich.ch/dataset/stst-stadtgebiet-nach-bodennutzungsart-gemaess-arealstatistik-des-bfs</t>
  </si>
  <si>
    <t>https://data.stadt-zuerich.ch/dataset/stst-proz-steuerbelastung-verm-verh-ok</t>
  </si>
  <si>
    <t>https://data.stadt-zuerich.ch/dataset/stst-proz-steuerbelastung-verh-alleinverd-zwei-kinder</t>
  </si>
  <si>
    <t>https://data.stadt-zuerich.ch/dataset/stst-proz-steuerbelastung-verh-alleinverd-ohne-kinder</t>
  </si>
  <si>
    <t>https://data.stadt-zuerich.ch/dataset/stst-proz-steuerberlastung-ledige</t>
  </si>
  <si>
    <t>https://data.stadt-zuerich.ch/dataset/stst-proz-steuerbelastung-verh-rent-ue65</t>
  </si>
  <si>
    <t>https://data.stadt-zuerich.ch/dataset/stst-strassenrechnung</t>
  </si>
  <si>
    <t>https://data.stadt-zuerich.ch/dataset/stst-wasser-und-gasversorgung</t>
  </si>
  <si>
    <t>https://data.stadt-zuerich.ch/dataset/stst-wohnbevoelkerung-seit-1930</t>
  </si>
  <si>
    <t>https://data.stadt-zuerich.ch/dataset/stst-wohnbevoelkerung-nach-altersklasse</t>
  </si>
  <si>
    <t>https://data.stadt-zuerich.ch/dataset/stst-wohnbevoelkerung-nach-aufenthaltsbewilligung</t>
  </si>
  <si>
    <t>https://data.stadt-zuerich.ch/dataset/stst-wohnbevoelkerung-nach-geschlecht-und-zivilstand</t>
  </si>
  <si>
    <t>https://data.stadt-zuerich.ch/dataset/stst-wohnbevoelkerung-nach-herkunft-und-geburtsort</t>
  </si>
  <si>
    <t>https://data.stadt-zuerich.ch/dataset/stst-wohnungsbestand-und-zuwachs</t>
  </si>
  <si>
    <t>https://www.bfe.admin.ch/bfe/de/home/versorgung/statistik-und-geodaten/geoinformation/geodaten/wasser/statistik-der-wasserkraftanlagen.html</t>
  </si>
  <si>
    <t>https://data.stadt-zuerich.ch/dataset/statistisches-quartier</t>
  </si>
  <si>
    <t>https://data.stadt-zuerich.ch/dataset/statistische_zone</t>
  </si>
  <si>
    <t>http://www.bag.admin.ch/pstat</t>
  </si>
  <si>
    <t>http://www.bag.admin.ch/kvform</t>
  </si>
  <si>
    <t>https://www.bfe.admin.ch/bfe/de/home/versorgung/statistik-und-geodaten/geoinformation/geodaten/wasser/stauanlagen-unter-bundesaufsicht.html</t>
  </si>
  <si>
    <t>http://www.sgtk.ch/main.asp?content=inhalt/projekte/Rohstoffinventar.htm&amp;nav=37</t>
  </si>
  <si>
    <t>https://data.stadt-zuerich.ch/dataset/bev_sterbealter_herkunft_geschlecht_od4202</t>
  </si>
  <si>
    <t>https://statistik.tg.ch/themen-und-daten/staat-und-politik/steuerfuesse.html/6031</t>
  </si>
  <si>
    <t>https://wab.zug.ch/vote/steuergesetzrevision/data</t>
  </si>
  <si>
    <t>https://statabs.github.io/indikatoren/chart-details.html?id=4272</t>
  </si>
  <si>
    <t>https://statabs.github.io/indikatoren/chart-details.html?id=4281</t>
  </si>
  <si>
    <t>https://statabs.github.io/indikatoren/chart-details.html?id=4285</t>
  </si>
  <si>
    <t>https://data.stadt-zuerich.ch/dataset/stimmlokal</t>
  </si>
  <si>
    <t>https://statabs.github.io/indikatoren/chart-details.html?id=4247</t>
  </si>
  <si>
    <t>https://swisspost.opendatasoft.com/explore/dataset/strassenbezeichnungen_v2</t>
  </si>
  <si>
    <t>https://data.stadt-zuerich.ch/dataset/strassennamenverzeichnis</t>
  </si>
  <si>
    <t>http://www.geolion.zh.ch/geodatensatz/804</t>
  </si>
  <si>
    <t>http://www.unfalldaten.ch</t>
  </si>
  <si>
    <t>http://www.astra.admin.ch/verkehrsdaten</t>
  </si>
  <si>
    <t>https://www.astra.admin.ch/astra/de/home/dokumentation/verkehrsdaten.html</t>
  </si>
  <si>
    <t>https://data.stadt-zuerich.ch/dataset/ewz_stromverbrauch_statz</t>
  </si>
  <si>
    <t>http://www.geolion.zh.ch/geodatensatz/800</t>
  </si>
  <si>
    <t>http://www.bfe.admin.ch/ogd42</t>
  </si>
  <si>
    <t>http://www.bfe.admin.ch/ogd43</t>
  </si>
  <si>
    <t>http://www.geolion.zh.ch/geodatensatz/1925</t>
  </si>
  <si>
    <t>https://statabs.github.io/indikatoren/chart-details.html?id=4322</t>
  </si>
  <si>
    <t>https://statabs.github.io/indikatoren/chart-details.html?id=4321</t>
  </si>
  <si>
    <t>https://statabs.github.io/indikatoren/chart-details.html?id=4303</t>
  </si>
  <si>
    <t>https://data.stadt-zuerich.ch/dataset/luftqualitaet-stunden-aktuelle-messungen</t>
  </si>
  <si>
    <t>http://www.bafu.admin.ch/publikationen/publikation/00081/index.html?lang=de</t>
  </si>
  <si>
    <t>https://data.stadt-zuerich.ch/dataset/suchtbehandlung</t>
  </si>
  <si>
    <t>http://ge.ch/sitg/sitg_catalog/geodataid/7475</t>
  </si>
  <si>
    <t>https://www.swiss-archives.ch/</t>
  </si>
  <si>
    <t>http://www.nb.admin.ch/nb_professionnel/erschliessen/00670/index.html?lang=de</t>
  </si>
  <si>
    <t>https://datahub.io/dataset/glam-inventory-switzerland</t>
  </si>
  <si>
    <t>https://doi.org/10.5281/zenodo.1487899</t>
  </si>
  <si>
    <t>http://jazzdaten.ch/de/index.php</t>
  </si>
  <si>
    <t>https://shop.swisstopo.admin.ch/de/products/landscape/names3D</t>
  </si>
  <si>
    <t>https://de.foto-ch.ch/doc/API-Dokumentation.html</t>
  </si>
  <si>
    <t>https://www.geocat.ch/geonetwork/srv/eng/csw-swisstopo/</t>
  </si>
  <si>
    <t>https://data.stadt-zuerich.ch/dataset/synagoge</t>
  </si>
  <si>
    <t>http://www.gesetzessammlung.bs.ch/</t>
  </si>
  <si>
    <t>http://www.geolion.zh.ch/geodatensatz/586</t>
  </si>
  <si>
    <t>https://data.stadt-zuerich.ch/dataset/luftqualitaet-tages-aktuelle-messungen</t>
  </si>
  <si>
    <t>https://www.wsl.ch/de/ueber-die-wsl/programme-und-initiativen/abgeschlossene-programme-und-grossprojekte/wuk.html</t>
  </si>
  <si>
    <t>http://www.geolion.zh.ch/geodatensatz/2619</t>
  </si>
  <si>
    <t>https://statabs.github.io/indikatoren/chart-details.html?id=4265</t>
  </si>
  <si>
    <t>https://abstimmungen.gr.ch/vote/teilrevision-der-kantonsverfassung/data</t>
  </si>
  <si>
    <t>https://abstimmungen.gr.ch/vote/teilrevision-des-finanzhaushaltsgesetzes-olympische-winterspiele-2022-in-graubunden/data</t>
  </si>
  <si>
    <t>https://wab.zug.ch/vote/teilrevision-des-planungs-und-baugesetzes-pbg-umsetzung-von-bundesrecht/data</t>
  </si>
  <si>
    <t>http://www.bfe.admin.ch/ogd44</t>
  </si>
  <si>
    <t>https://data.stadt-zuerich.ch/dataset/tempo30zone</t>
  </si>
  <si>
    <t>https://data.stadt-zuerich.ch/dataset/tennisplatz</t>
  </si>
  <si>
    <t>https://datahub.io/dataset/gsk-shas-ssas</t>
  </si>
  <si>
    <t>https://www.geocat.ch/geonetwork/srv/fre/csw-TG/</t>
  </si>
  <si>
    <t>http://www.nb.admin.ch/sammlungen/graphische_sammlung/00649/index.html?</t>
  </si>
  <si>
    <t>http://www.bfe.admin.ch/geoinformation/index.html?lang=de</t>
  </si>
  <si>
    <t>http://www.bfe.admin.ch/ogd45</t>
  </si>
  <si>
    <t>https://data.stadt-zuerich.ch/dataset/tiefbaustelle</t>
  </si>
  <si>
    <t>https://wab.zug.ch/vote/tierschutzanwalt-initiative/data</t>
  </si>
  <si>
    <t>https://opentransportdata.swiss/dataset/timetable-2018-gtfs</t>
  </si>
  <si>
    <t>https://opentransportdata.swiss/dataset/timetable-2019-gtfs</t>
  </si>
  <si>
    <t>https://opentransportdata.swiss/dataset/timetable-2019-hrdf</t>
  </si>
  <si>
    <t>https://data.stadt-zuerich.ch/dataset/bfs_bevreg_todesursache-aggregiert_alter_geschlecht_seit1995_od3120</t>
  </si>
  <si>
    <t>https://data.stadt-zuerich.ch/dataset/bfs_bevreg_todesursache_seit1974_od3100</t>
  </si>
  <si>
    <t>https://data.stadt-zuerich.ch/dataset/bev_todesfaelle_herkunft_geschlecht_seit1971_od4201</t>
  </si>
  <si>
    <t>https://data.stadt-zuerich.ch/dataset/bev_monat_todesfaelle_quartier_geschl_ag_herkunft_seit2013_od4210</t>
  </si>
  <si>
    <t>https://data.stadt-zuerich.ch/dataset/bev_todesfaelle_jahr_quartier_od4220</t>
  </si>
  <si>
    <t>https://data.stadt-zuerich.ch/dataset/bfs_bevreg_todesursache_alter_geschlecht_seit1995_od3110</t>
  </si>
  <si>
    <t>http://www.bafu.admin.ch/ezgg-ch</t>
  </si>
  <si>
    <t>https://wab.zug.ch/vote/totalrevision-des-gesetzes-ueber-die-gebaeudeversicherung-behoerdenreferendum/data</t>
  </si>
  <si>
    <t>https://data.stadt-zuerich.ch/dataset/ugz_treibhausgasbilanz</t>
  </si>
  <si>
    <t>https://data.sbb.ch/explore/dataset/tunnel/</t>
  </si>
  <si>
    <t>http://www.geolion.zh.ch/geodatensatz/3219</t>
  </si>
  <si>
    <t>https://www.bafu.admin.ch/bafu/de/home/themen/biodiversitaet/fachinformationen/massnahmen-zur-erhaltung-und-foerderung-der-biodiversitaet/oekologische-infrastruktur/ramsar-gebiete.html</t>
  </si>
  <si>
    <t>https://www.geocat.ch/geonetwork/srv/ger/md.viewer#/full_view/ef48d093-70da-46e2-a3e0-1cea9022b918</t>
  </si>
  <si>
    <t>https://data.stadt-zuerich.ch/dataset/uebersichtsplan_1978</t>
  </si>
  <si>
    <t>https://data.stadt-zuerich.ch/dataset/uebersichtsplan_1984</t>
  </si>
  <si>
    <t>https://data.stadt-zuerich.ch/dataset/uebersichtsplan_1987</t>
  </si>
  <si>
    <t>https://data.stadt-zuerich.ch/dataset/uebersichtsplan_1991</t>
  </si>
  <si>
    <t>https://data.stadt-zuerich.ch/dataset/uebersichtsplan_1999</t>
  </si>
  <si>
    <t>https://data.stadt-zuerich.ch/dataset/uebersichtsplan</t>
  </si>
  <si>
    <t>https://data.stadt-zuerich.ch/dataset/uebersichtsplan_2010</t>
  </si>
  <si>
    <t>https://data.stadt-zuerich.ch/dataset/uebersichtsplan_2011</t>
  </si>
  <si>
    <t>https://data.stadt-zuerich.ch/dataset/uebersichtsplan_2012</t>
  </si>
  <si>
    <t>https://data.stadt-zuerich.ch/dataset/uebersichtsplan_2013</t>
  </si>
  <si>
    <t>https://data.stadt-zuerich.ch/dataset/uebersichtsplan_2014</t>
  </si>
  <si>
    <t>https://data.stadt-zuerich.ch/dataset/uebersichtsplan_2015</t>
  </si>
  <si>
    <t>https://data.stadt-zuerich.ch/dataset/uebersichtsplan_2016</t>
  </si>
  <si>
    <t>http://shop.geo.bs.ch/</t>
  </si>
  <si>
    <t>https://data.stadt-zuerich.ch/dataset/bau-handel-umgesetzte-grundstuecke-und-flaeche-nach-bebauungsart</t>
  </si>
  <si>
    <t>https://data.stadt-zuerich.ch/dataset/bau-handel-umgesetzte-grundstuecke-und-flaeche-nach-handaenderungsart</t>
  </si>
  <si>
    <t>https://data.sbb.ch/explore/dataset/umsetzung-behinderten-gleichstellung-an-bahnhofen/</t>
  </si>
  <si>
    <t>https://abstimmungen.gr.ch/vote/umsetzung-einer-anderung-der-eu-waffenrichtlinie-weiterentwicklung-von-schengen/data</t>
  </si>
  <si>
    <t>https://data.stadt-zuerich.ch/dataset/bev_umzuege_herkunft_seit1971_od3557</t>
  </si>
  <si>
    <t>https://data.stadt-zuerich.ch/dataset/bev-umzuege-jahr-quartier-altersgruppe-zivilstand-famstellung</t>
  </si>
  <si>
    <t>https://data.stadt-zuerich.ch/dataset/bev_umzuege_jahr_quartier_ag_zivilstand_od3556</t>
  </si>
  <si>
    <t>https://data.stadt-zuerich.ch/dataset/bev_umzuege_jahr_quartier_od3555</t>
  </si>
  <si>
    <t>https://statabs.github.io/indikatoren/chart-details.html?id=4262</t>
  </si>
  <si>
    <t>http://www.bak.admin.ch/kulturerbe/04307/index.html?lang=de</t>
  </si>
  <si>
    <t>http://www.bafu.admin.ch/landschaft/14534/15821/15845/index.html?lang=de</t>
  </si>
  <si>
    <t>http://ge.ch/sitg/sitg_catalog/geodataid/4289</t>
  </si>
  <si>
    <t>https://data.stadt-zuerich.ch/dataset/hydrant-unterflur</t>
  </si>
  <si>
    <t>https://data.stadt-zuerich.ch/dataset/zt_unterkunft</t>
  </si>
  <si>
    <t>https://abstimmungen.gr.ch/vote/unternehmenssteuerreformgesetz-iii/data</t>
  </si>
  <si>
    <t>https://wab.zug.ch/vote/unternehmenssteuerreformgesetz-iii/data</t>
  </si>
  <si>
    <t>https://wab.zug.ch/vote/unternehmersteuerreformgesetz-ii/data</t>
  </si>
  <si>
    <t>https://www.geocat.ch/geonetwork/srv/eng/csw-valais/</t>
  </si>
  <si>
    <t>http://www.geolion.zh.ch/geodatensatz/3148</t>
  </si>
  <si>
    <t>https://www.envidat.ch/dataset/vegetation-height-model-nfi</t>
  </si>
  <si>
    <t>http://www.geolion.zh.ch/geodatensatz/261</t>
  </si>
  <si>
    <t>http://www.geolion.zh.ch/geodatensatz/3179</t>
  </si>
  <si>
    <t>http://www.geolion.zh.ch/geodatensatz/2090</t>
  </si>
  <si>
    <t>https://data.stadt-zuerich.ch/dataset/velopumpstation</t>
  </si>
  <si>
    <t>https://data.stadt-zuerich.ch/dataset/veloverleih</t>
  </si>
  <si>
    <t>https://data.stadt-zuerich.ch/dataset/publibike</t>
  </si>
  <si>
    <t>https://data.stadt-zuerich.ch/dataset/veloweg_abbiegeverbot</t>
  </si>
  <si>
    <t>https://data.stadt-zuerich.ch/dataset/veloweg</t>
  </si>
  <si>
    <t>https://data.stadt-zuerich.ch/dataset/bau-veraenderung-des-gebaeudebestandes-nach-quartier</t>
  </si>
  <si>
    <t>https://data.stadt-zuerich.ch/dataset/bau-veraenderung-des-gebaeudebestandes-seit-1930</t>
  </si>
  <si>
    <t>https://data.stadt-zuerich.ch/dataset/bau-veraenderung-des-wohnungsbestandes-seit-1911</t>
  </si>
  <si>
    <t>https://www.bafu.admin.ch/bafu/de/home/themen/biodiversitaet/zustand/karten.html</t>
  </si>
  <si>
    <t>https://statabs.github.io/indikatoren/chart-details.html?id=4336</t>
  </si>
  <si>
    <t>https://wab.zug.ch/vote/verfassungsaenderung-betreffend-leistungsauftrag-und-globalbudget-fuer-die-kantonale-verwaltung/data</t>
  </si>
  <si>
    <t>https://wab.zug.ch/vote/verfassungsanderung-betreffend-neue-sitzzuteilung-fur-den-kantonsrat/data</t>
  </si>
  <si>
    <t>https://wab.zug.ch/vote/verfassungsaenderungen-zur-anpassung-der-kantonsverfassung-an-das-neue-eidgenoessische-prozessrecht-b-zur-praezisierung-der-immunitaetsbestimmung/data</t>
  </si>
  <si>
    <t>https://wab.zug.ch/vote/verfassungsaenderungen-zur-anpassung-der-kantonsverfassung-an-das-neue-eidgenoessische-prozessrecht-d-zu-den-bestimmungen-betreffend-richterliche-gewalt-und-rechtspflege/data</t>
  </si>
  <si>
    <t>https://wab.zug.ch/vote/verfassungsaenderungen-zur-anpassung-der-kantonsverfassung-an-das-neue-eidgenoessische-prozessrecht-c-zur-praezisierung-von-bestimmungen-zur-gewaltentrennung/data</t>
  </si>
  <si>
    <t>https://wab.zug.ch/vote/verfassungsaenderungen-zur-anpassung-der-kantonsverfassung-an-das-neue-eidgenoessische-prozessrecht/data</t>
  </si>
  <si>
    <t>https://wab.zug.ch/vote/verfassungsanderung-zur-unvereinbarkeit-bei-verwandten-und-verschwagerten/data</t>
  </si>
  <si>
    <t>https://wab.zug.ch/vote/verfassungsanderung-zur-unvereinbarkeit-fur-regierungsratsmitglieder/data</t>
  </si>
  <si>
    <t>https://wab.zug.ch/vote/verfassungsartikel-forschung-am-menschen/data</t>
  </si>
  <si>
    <t>https://wab.zug.ch/vote/verfassungsartikel-vom-21-dezember-2007-fuer-qualitaet-und-wirtschaftlichkeit-in-der-krankenversicherung/data</t>
  </si>
  <si>
    <t>https://wab.zug.ch/vote/verfassungsinitiative-fuer-das-notenobligatorium-und-gegen-schulexperimente-ohne-noten/data</t>
  </si>
  <si>
    <t>https://data.stadt-zuerich.ch/dataset/mietvelo-verfuegbarkeit</t>
  </si>
  <si>
    <t>https://www.hydrodaten.admin.ch/de/die-5-gefahrenstufen-fur-hochwasser.html</t>
  </si>
  <si>
    <t>https://www.hydrodaten.admin.ch/de/erlauterungen-zu-den-ubersichtskarten.html</t>
  </si>
  <si>
    <t>http://www.bfe.admin.ch/ogd46</t>
  </si>
  <si>
    <t>https://statabs.github.io/indikatoren/chart-details.html?id=4319</t>
  </si>
  <si>
    <t>https://github.com/BERNMOBIL/opendata-verkehrsmeldungen</t>
  </si>
  <si>
    <t>http://www.geolion.zh.ch/geodatensatz/1243</t>
  </si>
  <si>
    <t>https://data.sbb.ch/explore/dataset/verkehrsperiode-jahresformation/</t>
  </si>
  <si>
    <t>http://www.mobilitaet.bs.ch/gesamtverkehr/verkehrskennzahlen/verkehrszaehlung.html</t>
  </si>
  <si>
    <t>https://wab.zug.ch/vote/verlaengerung-der-fristen/data</t>
  </si>
  <si>
    <t>https://www.geocat.ch/geonetwork/srv/ger/csw-bern/</t>
  </si>
  <si>
    <t>https://statabs.github.io/indikatoren/chart-details.html?id=4835</t>
  </si>
  <si>
    <t>http://www.bafu.admin.ch/wildtierpassagen</t>
  </si>
  <si>
    <t>http://www.geolion.zh.ch/geodatensatz/324</t>
  </si>
  <si>
    <t>https://data.stadt-zuerich.ch/dataset/verpflegungsbetriebe-quartier</t>
  </si>
  <si>
    <t>https://abstimmungen.gr.ch/vote/verpflichtungskredit-fuer-die-kandidatur-fuer-die-olympischen-und-paralympischen-winterspiele-2026/data</t>
  </si>
  <si>
    <t>http://www.staatskanzlei.bs.ch/oeffentlichkeitsprinzip/verfahren.html</t>
  </si>
  <si>
    <t>https://data.sbb.ch/explore/dataset/viastaziun/</t>
  </si>
  <si>
    <t>https://www.geocat.ch/geonetwork/srv/ger/md.viewer#/full_view/c68fd19b-0e7e-4cbe-b914-bab9981a112c</t>
  </si>
  <si>
    <t>https://data.stadt-zuerich.ch/dataset/vitaparcours</t>
  </si>
  <si>
    <t>https://www.are.admin.ch/vm-uvek</t>
  </si>
  <si>
    <t>https://wab.zug.ch/vote/volksinitative-vom-11-august-2004-volkssouveraenitaet-statt-behoerdenpropaganda/data</t>
  </si>
  <si>
    <t>https://wab.zug.ch/vote/volksinitative-vom-8-juli-2008-gegen-den-bau-von-minaretten/data</t>
  </si>
  <si>
    <t>https://abstimmungen.gr.ch/vote/volksinitiative-1-12-fur-gerechte-lohne/data</t>
  </si>
  <si>
    <t>https://wab.zug.ch/vote/volksinitiative-1-12-fur-gerechte-lohne/data</t>
  </si>
  <si>
    <t>https://wab.zug.ch/vote/volksinitiative-6-wochen-ferien-fuer-alle/data</t>
  </si>
  <si>
    <t>https://abstimmungen.gr.ch/vote/volksinitiative-abtreibungsfinanzierung-ist-privatsache-entlastung-der-krankenversicherung-durch-streichung-der-kosten-des-schwangerschaftsabbruchs-aus-der-obligatorischen-grundversicherung/data</t>
  </si>
  <si>
    <t>https://abstimmungen.gr.ch/vote/volksinitiative-ahvplus-fuer-eine-starke-ahv/data</t>
  </si>
  <si>
    <t>https://wab.zug.ch/vote/volksinitiative-eigene-vier-waende-dank-bausparen/data</t>
  </si>
  <si>
    <t>https://abstimmungen.gr.ch/vote/volksinitiative-energie-statt-mehrwertsteuer/data</t>
  </si>
  <si>
    <t>https://abstimmungen.gr.ch/vote/volksinitiative-familieninitiative-steuerabzuge-auch-fur-eltern-die-ihre-kinder-selber-betreuen/data</t>
  </si>
  <si>
    <t>https://wab.zug.ch/vote/volksinitiative-familieninitiative-steuerabzuge-auch-fur-eltern-die-ihre-kinder-selber-betreuen/data</t>
  </si>
  <si>
    <t>https://abstimmungen.gr.ch/vote/volksinitiative-familien-starken-steuerfreie-kinder-und-ausbildungszulagen/data</t>
  </si>
  <si>
    <t>https://abstimmungen.gr.ch/vote/volksinitiative-fuer-den-geordneten-ausstieg-aus-der-atomenergie-atomausstiegsinitiative/data</t>
  </si>
  <si>
    <t>https://abstimmungen.gr.ch/vote/volksinitiative-fur-den-schutz-fairer-lohne-mindestlohninitiative/data</t>
  </si>
  <si>
    <t>https://wab.zug.ch/vote/volksinitiative-fuer-die-ausschaffung-krimineller-auslaender-ausschaffungsinitiative-und-gegenentwurf-der-bundesversammlung/data</t>
  </si>
  <si>
    <t>https://wab.zug.ch/vote/volksinitiative-fuer-die-staerkung-der-volksrechte-in-der-aussenpolitik-staatsvertraege-vors-volk/data</t>
  </si>
  <si>
    <t>https://wab.zug.ch/vote/volksinitiative-fuer-die-wuerde-der-landwirtschaftlichen-nutztiere-hornkuh-initiative/data</t>
  </si>
  <si>
    <t>https://abstimmungen.gr.ch/vote/volksinitiative-fuer-die-wuerde-der-landwirtschaftlichen-nutztiere-hornkuh-initiative/data</t>
  </si>
  <si>
    <t>https://abstimmungen.gr.ch/vote/volksinitiative-fuer-ehe-und-familie-gegen-die-heiratsstrafe/data</t>
  </si>
  <si>
    <t>https://wab.zug.ch/vote/volksinitiative-fur-ehe-und-familie-gegen-die-heiratsstrafe/data</t>
  </si>
  <si>
    <t>https://abstimmungen.gr.ch/vote/volksinitiative-fuer-ein-bedingungsloses-grundeinkommen/data</t>
  </si>
  <si>
    <t>https://abstimmungen.gr.ch/vote/volksinitiative-fuer-eine-faire-verkehrsfinanzierung/data</t>
  </si>
  <si>
    <t>https://abstimmungen.gr.ch/vote/volksinitiative-fuer-eine-nachhaltige-und-ressourceneffiziente-wirtschaft-gruene-wirtschaft/data</t>
  </si>
  <si>
    <t>https://abstimmungen.gr.ch/vote/volksinitiative-fur-eine-offentliche-krankenkasse/data</t>
  </si>
  <si>
    <t>https://wab.zug.ch/vote/volksinitiative-fuer-ein-steuerlich-beguenstigtes-bausparen-zum-erwerb-von-selbst-genutztem-wohneigentum-und-zur-finanzierung-von-baulichen-enegiespar-und-umweltschutzmassnahmen-bauspar-initiative/data</t>
  </si>
  <si>
    <t>https://abstimmungen.gr.ch/vote/volksinitiative-fuer-ernaehrungs-souveraenitaet-die-landwirtschaft-betrifft-uns-alle/data</t>
  </si>
  <si>
    <t>https://wab.zug.ch/vote/volksinitiative-fuer-faire-steuern-stopp-dem-missbrauch-beim-steuerwettbewerb-steuergerechtigskeits-initiative/data</t>
  </si>
  <si>
    <t>https://abstimmungen.gr.ch/vote/volksinitiative-fuer-gesunde-sowie-umweltfreundlich-und-fair-hergestellte-lebensmittel-fair-food-initiative/data</t>
  </si>
  <si>
    <t>https://abstimmungen.gr.ch/vote/volksinitiative-fuer-krisensicheres-geld-geldschoepfung-allein-durch-die-nationalbank-vollgeld-initiative/data</t>
  </si>
  <si>
    <t>https://wab.zug.ch/vote/volksinitiative-gegen-kampfjetlaerm-in-tourismusgebieten/data</t>
  </si>
  <si>
    <t>https://abstimmungen.gr.ch/vote/volksinitiative-gegen-masseneinwanderung/data</t>
  </si>
  <si>
    <t>https://abstimmungen.gr.ch/vote/volksinitiative-ja-zur-abschaffung-der-radio-und-fernsehgebuehren-abschaffung-der-billag-gebuehren/data</t>
  </si>
  <si>
    <t>https://abstimmungen.gr.ch/vote/volksinitiative-ja-zur-aufhebung-der-wehrpflicht/data</t>
  </si>
  <si>
    <t>https://abstimmungen.gr.ch/vote/volksinitiative-keine-spekulation-mit-nahrungsmitteln/data</t>
  </si>
  <si>
    <t>https://wab.zug.ch/vote/volksinitiative-keine-spekulation-mit-nahrungsmitteln/data</t>
  </si>
  <si>
    <t>https://abstimmungen.gr.ch/vote/volksinitiative-millionen-erbschaften-besteuern-fur-unsere-ahv-erbschaftssteuerreform/data</t>
  </si>
  <si>
    <t>https://abstimmungen.gr.ch/vote/volksinitiative-padophile-sollen-nicht-mehr-mit-kindern-arbeiten-durfen/data</t>
  </si>
  <si>
    <t>https://abstimmungen.gr.ch/vote/volksinitiative-pro-service-public/data</t>
  </si>
  <si>
    <t>https://abstimmungen.gr.ch/vote/volksinitiative-rettet-unser-schweizer-gold-gold-initiative/data</t>
  </si>
  <si>
    <t>https://abstimmungen.gr.ch/vote/volksinitiative-schluss-mit-den-steuerprivilegien-fur-millionare-abschaffung-der-pauschalbesteuerung/data</t>
  </si>
  <si>
    <t>https://abstimmungen.gr.ch/vote/volksinitiative-schluss-mit-der-mwst-diskriminierung-des-gastgewerbes/data</t>
  </si>
  <si>
    <t>https://wab.zug.ch/vote/volksinitiative-schluss-mit-uferlosem-bau-von-zweitwohnungen/data</t>
  </si>
  <si>
    <t>https://wab.zug.ch/vote/volksinitiative-schweizer-recht-statt-fremde-richter-selbstbestimmungsinitiative/data</t>
  </si>
  <si>
    <t>https://abstimmungen.gr.ch/vote/volksinitiative-schweizer-recht-statt-fremde-richter-selbstbestimmungsinitiative/data</t>
  </si>
  <si>
    <t>https://abstimmungen.gr.ch/vote/volksinitiative-stipendieninitiative/data</t>
  </si>
  <si>
    <t>https://abstimmungen.gr.ch/vote/volksinitiative-stopp-der-uberbevolkerung-zur-sicherung-der-naturlichen-lebensgrundlagen/data</t>
  </si>
  <si>
    <t>https://wab.zug.ch/vote/volksinitiative-vom-05.-januar-2012-ja-zur-aufhebung-der-wehrpflicht/data</t>
  </si>
  <si>
    <t>https://wab.zug.ch/vote/volksinitiative-vom-07.-juli-2011-volkswahl-des-bundesrates/data</t>
  </si>
  <si>
    <t>https://wab.zug.ch/vote/volksinitiative-vom-10-maerz-2014-fuer-eine-faire-verkehrsfinanzierung-bbl-2015-4847/data</t>
  </si>
  <si>
    <t>https://wab.zug.ch/vote/volksinitiative-vom-11-dezember-2015-ja-zur-abschaffung-der-radio-und-fernsehgebuehren-abschaffung-der-billag-gebuehren/data</t>
  </si>
  <si>
    <t>https://wab.zug.ch/vote/volksinitiative-vom-11-mai-2006-verbandsbeschwerderecht-schluss-mit-der-verhinderungspolitik-mehr-wachstum-fuer-die-schweiz/data</t>
  </si>
  <si>
    <t>https://wab.zug.ch/vote/volksinitiative-vom-14.-februar-2012-gegen-masseneinwanderung-bbl-2013-7351/data</t>
  </si>
  <si>
    <t>https://wab.zug.ch/vote/volksinitiative-vom-15.-februar-2013-millionen-erbschaften-besteuern-fur-unsere-ahv-erbschafts-steuerreform/data</t>
  </si>
  <si>
    <t>https://wab.zug.ch/vote/volksinitiative-vom-16-november-2012-fuer-den-geordneten-ausstieg-aus-der-atomenergie-atomausstiegsinitiative/data</t>
  </si>
  <si>
    <t>https://wab.zug.ch/vote/volksinitiative-vom-17.-dezember-2012-energie-statt-mehrwertsteuer/data</t>
  </si>
  <si>
    <t>https://wab.zug.ch/vote/volksinitiative-vom-17-dezember-2013-ahvplus-fuer-eine-starke-ahv/data</t>
  </si>
  <si>
    <t>https://wab.zug.ch/vote/volksinitiative-vom-18-mai-2010-schutz-vor-passivrauchen/data</t>
  </si>
  <si>
    <t>https://wab.zug.ch/vote/volksinitiative-vom-18-november-2005-fuer-demokratische-einbuergerungen/data</t>
  </si>
  <si>
    <t>https://wab.zug.ch/vote/volksinitiative-vom-19.-oktober-2012-schluss-mit-den-steuerprivilegien-fur-millionare-abschaffung-der-pauschalbesteuerung/data</t>
  </si>
  <si>
    <t>https://wab.zug.ch/vote/volksinitiative-vom-1-dezember-2015-fuer-krisensicheres-geld-geldschoepfung-allein-durch-die-nationalbank-vollgeld-initiative/data</t>
  </si>
  <si>
    <t>https://wab.zug.ch/vote/volksinitiative-vom-20.-april-2011-padophile-sollen-nicht-mehr-mit-kindern-arbeiten-durfen/data</t>
  </si>
  <si>
    <t>https://wab.zug.ch/vote/volksinitiative-vom-20.-januar-2012-stipendieninitiative/data</t>
  </si>
  <si>
    <t>https://wab.zug.ch/vote/volksinitiative-vom-20.-marz-2013-rettet-unser-schweizer-gold-gold-initiative/data</t>
  </si>
  <si>
    <t>https://wab.zug.ch/vote/volksinitiative-vom-21-sept-2007-fuer-ein-verbot-von-kriegsmaterial-exporten/data</t>
  </si>
  <si>
    <t>https://wab.zug.ch/vote/volksinitiative-vom-21.-september-2011-schluss-mit-der-mwst-diskriminierung-des-gastgewerbes/data</t>
  </si>
  <si>
    <t>https://wab.zug.ch/vote/volksinitiative-vom-23-februar-2009-fuer-den-schutz-vor-waffengewalt/data</t>
  </si>
  <si>
    <t>https://wab.zug.ch/vote/volksinitiative-vom-23-januar-2009-sicheres-wohnen-im-alter/data</t>
  </si>
  <si>
    <t>https://wab.zug.ch/vote/volksinitiative-vom-23.-januar-2012-fur-den-schutz-fairer-lohne-mindestlohn-initiative/data</t>
  </si>
  <si>
    <t>https://wab.zug.ch/vote/volksinitiative-vom-23.-mai-2012-fur-eine-offentliche-krankenkasse/data</t>
  </si>
  <si>
    <t>https://abstimmungen.gr.ch/vote/volksinitiative-vom-26.-februar-2008-gegen-die-abzockerei/data</t>
  </si>
  <si>
    <t>https://wab.zug.ch/vote/volksinitiative-vom-26.-februar-2008-gegen-die-abzockerei/data</t>
  </si>
  <si>
    <t>https://wab.zug.ch/vote/volksinitiative-vom-26-november-2015-fuer-gesunde-sowie-umweltfreundlich-und-fair-hergestellte-lebensmittel-fair-food-initiative/data</t>
  </si>
  <si>
    <t>https://wab.zug.ch/vote/volksinitiative-vom-2.-november-2012-stopp-der-uberbevolkerung-zur-sicherung-der-naturlichen-lebensgrundlagen/data</t>
  </si>
  <si>
    <t>https://wab.zug.ch/vote/volksinitiative-vom-30-mai-2013-pro-service-public-bbl-2015-7129/data</t>
  </si>
  <si>
    <t>https://wab.zug.ch/vote/volksinitiative-vom-30-maerz-2016-fuer-ernaehrungssouveraenitaet-die-landwirtschaft-betrifft-uns-alle/data</t>
  </si>
  <si>
    <t>https://wab.zug.ch/vote/volksinitiative-vom-4.-juli-2011-abtreibungsfinanzierung-ist-privatsache-entlastung-der-krankenversicherung-durch-streichung-der-kosten-des-schwangerschaftsabbruchs-aus-der-obligatorischen-grundversicherung-bbl-2013-7349/data</t>
  </si>
  <si>
    <t>https://wab.zug.ch/vote/volksinitiative-vom-4-oktober-2013-fuer-ein-bedingungsloses-grundeinkommen-bbl-2015-9553/data</t>
  </si>
  <si>
    <t>https://wab.zug.ch/vote/volksinitiative-vom-5.-november-2012-familien-starken-steuerfreie-kinder-und-ausbildungszulagen/data</t>
  </si>
  <si>
    <t>https://wab.zug.ch/vote/volksinitiative-vom-6-september-2012-fuer-eine-nachhaltige-und-ressourceneffiziente-wirtschaft-gruene-wirtschaft/data</t>
  </si>
  <si>
    <t>https://abstimmungen.gr.ch/vote/volksinitiative-vom-7.-juli-2011-volkswahl-des-bundesrates/data</t>
  </si>
  <si>
    <t>https://abstimmungen.gr.ch/vote/volksinitiative-weniger-steuern-fur-das-gewerbe-kirchensteuerinitiative/data</t>
  </si>
  <si>
    <t>https://wab.zug.ch/vote/volksinitiative-zersiedelung-stoppen-fuer-eine-nachhaltige-siedlungsentwicklung-zersiedelungsinitiative/data</t>
  </si>
  <si>
    <t>https://abstimmungen.gr.ch/vote/volksinitiative-zur-abschaffung-der-sonderjagd-sonderjagdinitiative/data</t>
  </si>
  <si>
    <t>https://abstimmungen.gr.ch/vote/volksinitiative-zur-durchsetzung-der-ausschaffung-krimineller-auslaender-durchsetzungsinitiative/data</t>
  </si>
  <si>
    <t>https://wab.zug.ch/vote/volksinitiative-zur-durchsetzung-der-ausschaffung-krimineller-auslander-durchsetzungsinitiative/data</t>
  </si>
  <si>
    <t>https://wab.zug.ch/vote/volksinititative-vom-01-maerz-2006-fuer-die-unverjaehrbarkeit-pornografischer-straftaten-an-kindern/data</t>
  </si>
  <si>
    <t>https://wab.zug.ch/vote/volksinititative-vom-13-jan-2006-fuer-eine-vernuenftige-hanf-politik-mit-wirksamem-jugendschutz/data</t>
  </si>
  <si>
    <t>https://wab.zug.ch/vote/volksinititative-vom-28-maerz-2006-fuer-ein-flexibles-ahv-alter/data</t>
  </si>
  <si>
    <t>https://wab.zug.ch/vote/volksreferendum-vom-03.-mai-2013-gesetz-uber-die-integration-der-migrationsbevolkerung-integrationsgesetz/data</t>
  </si>
  <si>
    <t>https://data.stadt-zuerich.ch/dataset/volksschule</t>
  </si>
  <si>
    <t>http://www.bfe.admin.ch/ogd47</t>
  </si>
  <si>
    <t>https://data.stadt-zuerich.ch/dataset/bev_bestand_vornamen_jahrgang_geschlecht_od3701</t>
  </si>
  <si>
    <t>https://data.stadt-zuerich.ch/dataset/bev_vornamen_baby_od3700</t>
  </si>
  <si>
    <t>https://swisspost.opendatasoft.com/explore/dataset/vornamen_proplz</t>
  </si>
  <si>
    <t>http://onlinearchives.ethz.ch/detail.aspx?guid=ac7f71b14cef4c9c9998aff7438b1974</t>
  </si>
  <si>
    <t>https://data.stadt-zuerich.ch/dataset/politik_nationalratswahlen_wahlbeteiligung_quartier_geschl</t>
  </si>
  <si>
    <t>https://data.stadt-zuerich.ch/dataset/politik_nationalratswahlen_wahlbeteiligung_alter_geschlecht</t>
  </si>
  <si>
    <t>https://data.stadt-zuerich.ch/dataset/politik_nationalratswahlen_wahlbeteiligung_quartier</t>
  </si>
  <si>
    <t>https://data.stadt-zuerich.ch/dataset/politik_kantonsratswahlen_wahlbeteiligung_seit1920_od7024</t>
  </si>
  <si>
    <t>https://data.stadt-zuerich.ch/dataset/politik_nationalratswahlen_wahlbeteiligung_seit1920_od7034</t>
  </si>
  <si>
    <t>https://data.stadt-zuerich.ch/dataset/wahlkreis</t>
  </si>
  <si>
    <t>http://www.geolion.zh.ch/geodatensatz/346</t>
  </si>
  <si>
    <t>http://www.geolion.zh.ch/geodatensatz/1483</t>
  </si>
  <si>
    <t>https://statabs.github.io/indikatoren/chart-details.html?id=5798</t>
  </si>
  <si>
    <t>https://www.envidat.ch/dataset/forest-type-nfi</t>
  </si>
  <si>
    <t>https://statabs.github.io/indikatoren/chart-details.html?id=4290</t>
  </si>
  <si>
    <t>https://statabs.github.io/indikatoren/chart-details.html?id=4288</t>
  </si>
  <si>
    <t>http://www.bafu.admin.ch/umwelt/12877/15716/15723/index.html?lang=de</t>
  </si>
  <si>
    <t>https://www.statistik.bs.ch/analysen-berichte/gesellschaft-soziales/wanderungsanalyse.html</t>
  </si>
  <si>
    <t>http://www.geolion.zh.ch/geodatensatz/801</t>
  </si>
  <si>
    <t>http://www.geolion.zh.ch/geodatensatz/448</t>
  </si>
  <si>
    <t>http://www.geolion.zh.ch/geodatensatz/683</t>
  </si>
  <si>
    <t>http://www.geolion.zh.ch/geodatensatz/785</t>
  </si>
  <si>
    <t>https://www.hydrodaten.admin.ch/de/erlauterungen-zu-den-ubersichtskarten.html#aktuelle-wassertemperatur</t>
  </si>
  <si>
    <t>https://data.stadt-zuerich.ch/dataset/wassertemperaturen-freibaeder</t>
  </si>
  <si>
    <t>https://statabs.github.io/indikatoren/chart-details.html?id=4237</t>
  </si>
  <si>
    <t>https://statabs.github.io/indikatoren/chart-details.html?id=4240</t>
  </si>
  <si>
    <t>https://statabs.github.io/indikatoren/chart-details.html?id=4234</t>
  </si>
  <si>
    <t>https://statabs.github.io/indikatoren/chart-details.html?id=4233</t>
  </si>
  <si>
    <t>http://www.geolion.zh.ch/geodatenservice/show?nbid=1379</t>
  </si>
  <si>
    <t>http://www.geolion.zh.ch/geodatenservice/show?nbid=2217</t>
  </si>
  <si>
    <t>http://www.geolion.zh.ch/geodatenservice/show?nbid=2218</t>
  </si>
  <si>
    <t>http://www.geolion.zh.ch/geodatenservice/show?nbid=2060</t>
  </si>
  <si>
    <t>http://www.geolion.zh.ch/geodatenservice/show?nbid=2194</t>
  </si>
  <si>
    <t>https://www.parlament.ch/de/services/open-data-webservices</t>
  </si>
  <si>
    <t>https://data.stadt-zuerich.ch/dataset/bev_wegz_herkunft_geschlecht_seit1971_od3520</t>
  </si>
  <si>
    <t>https://data.stadt-zuerich.ch/dataset/bev-wegz-jahr-quartier-ag-zivilstand-famstellung</t>
  </si>
  <si>
    <t>https://data.stadt-zuerich.ch/dataset/bev_monat_wegz_quartier_geschl_ag_herkunft_seit2013_od3540</t>
  </si>
  <si>
    <t>https://data.stadt-zuerich.ch/dataset/bev_wegz_jahr_quartier_ag_zivilstand_od3522</t>
  </si>
  <si>
    <t>https://data.stadt-zuerich.ch/dataset/bev_wegz_jahr_quartier_od3521</t>
  </si>
  <si>
    <t>https://data.stadt-zuerich.ch/dataset/zt_wellness</t>
  </si>
  <si>
    <t>http://www.geolion.zh.ch/geodatensatz/3273</t>
  </si>
  <si>
    <t>https://data.stadt-zuerich.ch/dataset/wirtschaft-bip-agglo-zuerich</t>
  </si>
  <si>
    <t>https://data.stadt-zuerich.ch/dataset/wirtschaft-bip-stadt-zuerich</t>
  </si>
  <si>
    <t>https://www.meteoschweiz.admin.ch/home/messwerte.html?param=messnetz-webcams</t>
  </si>
  <si>
    <t>http://www.geolion.zh.ch/geodatenservice/show?nbid=2005</t>
  </si>
  <si>
    <t>http://www.geolion.zh.ch/geodatenservice/show?nbid=1077</t>
  </si>
  <si>
    <t>http://www.geolion.zh.ch/geodatenservice/show?nbid=2027</t>
  </si>
  <si>
    <t>http://www.geolion.zh.ch/geodatenservice/show?nbid=1178</t>
  </si>
  <si>
    <t>http://www.geolion.zh.ch/geodatenservice/show?nbid=1217</t>
  </si>
  <si>
    <t>http://www.geolion.zh.ch/geodatenservice/show?nbid=1297</t>
  </si>
  <si>
    <t>http://www.geolion.zh.ch/geodatenservice/show?nbid=691</t>
  </si>
  <si>
    <t>http://www.geolion.zh.ch/geodatenservice/show?nbid=870</t>
  </si>
  <si>
    <t>http://www.geolion.zh.ch/geodatenservice/show?nbid=2025</t>
  </si>
  <si>
    <t>http://www.geolion.zh.ch/geodatenservice/show?nbid=1057</t>
  </si>
  <si>
    <t>http://www.geolion.zh.ch/geodatenservice/show?nbid=1054</t>
  </si>
  <si>
    <t>http://www.geolion.zh.ch/geodatenservice/show?nbid=1277</t>
  </si>
  <si>
    <t>http://www.geolion.zh.ch/geodatenservice/show?nbid=2007</t>
  </si>
  <si>
    <t>http://www.geolion.zh.ch/geodatenservice/show?nbid=2008</t>
  </si>
  <si>
    <t>http://www.geolion.zh.ch/geodatenservice/show?nbid=2009</t>
  </si>
  <si>
    <t>http://www.geolion.zh.ch/geodatenservice/show?nbid=1055</t>
  </si>
  <si>
    <t>http://www.geolion.zh.ch/geodatenservice/show?nbid=1872</t>
  </si>
  <si>
    <t>http://www.geolion.zh.ch/geodatenservice/show?nbid=2215</t>
  </si>
  <si>
    <t>http://www.geolion.zh.ch/geodatenservice/show?nbid=2216</t>
  </si>
  <si>
    <t>http://www.geolion.zh.ch/geodatenservice/show?nbid=1842</t>
  </si>
  <si>
    <t>http://www.geolion.zh.ch/geodatenservice/show?nbid=1580</t>
  </si>
  <si>
    <t>http://www.geolion.zh.ch/geodatenservice/show?nbid=1058</t>
  </si>
  <si>
    <t>http://www.geolion.zh.ch/geodatenservice/show?nbid=2029</t>
  </si>
  <si>
    <t>http://www.geolion.zh.ch/geodatenservice/show?nbid=1485</t>
  </si>
  <si>
    <t>http://www.geolion.zh.ch/geodatenservice/show?nbid=2026</t>
  </si>
  <si>
    <t>http://www.geolion.zh.ch/geodatenservice/show?nbid=1061</t>
  </si>
  <si>
    <t>http://www.geolion.zh.ch/geodatenservice/show?nbid=1642</t>
  </si>
  <si>
    <t>http://www.geolion.zh.ch/geodatenservice/show?nbid=1197</t>
  </si>
  <si>
    <t>http://www.geolion.zh.ch/geodatenservice/show?nbid=1840</t>
  </si>
  <si>
    <t>http://www.geolion.zh.ch/geodatenservice/show?nbid=1120</t>
  </si>
  <si>
    <t>http://www.geolion.zh.ch/geodatenservice/show?nbid=2197</t>
  </si>
  <si>
    <t>http://www.geolion.zh.ch/geodatenservice/show?nbid=1238</t>
  </si>
  <si>
    <t>http://www.geolion.zh.ch/geodatenservice/show?nbid=956</t>
  </si>
  <si>
    <t>http://www.geolion.zh.ch/geodatenservice/show?nbid=1237</t>
  </si>
  <si>
    <t>http://www.geolion.zh.ch/geodatenservice/show?nbid=1260</t>
  </si>
  <si>
    <t>http://www.geolion.zh.ch/geodatenservice/show?nbid=2006</t>
  </si>
  <si>
    <t>http://www.geolion.zh.ch/geodatenservice/show?nbid=1892</t>
  </si>
  <si>
    <t>https://data.sbb.ch/explore/dataset/wifistation/</t>
  </si>
  <si>
    <t>http://www.geolion.zh.ch/geodatensatz/1051</t>
  </si>
  <si>
    <t>https://www.bfe.admin.ch/bfe/de/home/versorgung/statistik-und-geodaten/geoinformation/geodaten/wind/vereisungshaeufigkeit.html</t>
  </si>
  <si>
    <t>https://www.bfe.admin.ch/bfe/de/home/versorgung/statistik-und-geodaten/geoinformation/geodaten/wind/windgeschwindigkeit.html</t>
  </si>
  <si>
    <t>https://www.bfe.admin.ch/bfe/de/home/versorgung/statistik-und-geodaten/geoinformation/geodaten/wind/windenergieanlagen.html</t>
  </si>
  <si>
    <t>http://www.geolion.zh.ch/geodatensatz/2117</t>
  </si>
  <si>
    <t>http://www.geolion.zh.ch/geodatenservice/show?nbid=2004</t>
  </si>
  <si>
    <t>http://www.geolion.zh.ch/geodatenservice/show?nbid=2231</t>
  </si>
  <si>
    <t>http://www.geolion.zh.ch/geodatenservice/show?nbid=851</t>
  </si>
  <si>
    <t>http://www.geolion.zh.ch/geodatenservice/show?nbid=2084</t>
  </si>
  <si>
    <t>http://www.geolion.zh.ch/geodatenservice/show?nbid=2271</t>
  </si>
  <si>
    <t>http://www.geolion.zh.ch/geodatenservice/show?nbid=994</t>
  </si>
  <si>
    <t>http://www.geolion.zh.ch/geodatenservice/show?nbid=2094</t>
  </si>
  <si>
    <t>http://www.geolion.zh.ch/geodatenservice/show?nbid=1177</t>
  </si>
  <si>
    <t>http://www.geolion.zh.ch/geodatenservice/show?nbid=1258</t>
  </si>
  <si>
    <t>http://www.geolion.zh.ch/geodatenservice/show?nbid=1298</t>
  </si>
  <si>
    <t>http://www.geolion.zh.ch/geodatenservice/show?nbid=935</t>
  </si>
  <si>
    <t>http://www.geolion.zh.ch/geodatenservice/show?nbid=932</t>
  </si>
  <si>
    <t>http://www.geolion.zh.ch/geodatenservice/show?nbid=931</t>
  </si>
  <si>
    <t>http://www.geolion.zh.ch/geodatenservice/show?nbid=913</t>
  </si>
  <si>
    <t>http://www.geolion.zh.ch/geodatenservice/show?nbid=933</t>
  </si>
  <si>
    <t>http://www.geolion.zh.ch/geodatenservice/show?nbid=2116</t>
  </si>
  <si>
    <t>http://www.geolion.zh.ch/geodatenservice/show?nbid=2023</t>
  </si>
  <si>
    <t>http://www.geolion.zh.ch/geodatenservice/show?nbid=2112</t>
  </si>
  <si>
    <t>http://www.geolion.zh.ch/geodatenservice/show?nbid=2189</t>
  </si>
  <si>
    <t>http://www.geolion.zh.ch/geodatenservice/show?nbid=2022</t>
  </si>
  <si>
    <t>http://www.geolion.zh.ch/geodatenservice/show?nbid=2021</t>
  </si>
  <si>
    <t>http://www.geolion.zh.ch/geodatenservice/show?nbid=302</t>
  </si>
  <si>
    <t>http://www.geolion.zh.ch/geodatenservice/show?nbid=301</t>
  </si>
  <si>
    <t>http://www.geolion.zh.ch/geodatenservice/show?nbid=292</t>
  </si>
  <si>
    <t>http://www.geolion.zh.ch/geodatenservice/show?nbid=1056</t>
  </si>
  <si>
    <t>http://www.geolion.zh.ch/geodatenservice/show?nbid=1889</t>
  </si>
  <si>
    <t>http://www.geolion.zh.ch/geodatenservice/show?nbid=1891</t>
  </si>
  <si>
    <t>http://www.geolion.zh.ch/geodatenservice/show?nbid=1380</t>
  </si>
  <si>
    <t>http://www.geolion.zh.ch/geodatenservice/show?nbid=2158</t>
  </si>
  <si>
    <t>http://www.geolion.zh.ch/geodatenservice/show?nbid=1871</t>
  </si>
  <si>
    <t>http://www.geolion.zh.ch/geodatenservice/show?nbid=265</t>
  </si>
  <si>
    <t>http://www.geolion.zh.ch/geodatenservice/show?nbid=2123</t>
  </si>
  <si>
    <t>http://www.geolion.zh.ch/geodatenservice/show?nbid=1319</t>
  </si>
  <si>
    <t>http://www.geolion.zh.ch/geodatenservice/show?nbid=2211</t>
  </si>
  <si>
    <t>http://www.geolion.zh.ch/geodatenservice/show?nbid=2212</t>
  </si>
  <si>
    <t>http://www.geolion.zh.ch/geodatenservice/show?nbid=2213</t>
  </si>
  <si>
    <t>http://www.geolion.zh.ch/geodatenservice/show?nbid=2214</t>
  </si>
  <si>
    <t>http://www.geolion.zh.ch/geodatenservice/show?nbid=1321</t>
  </si>
  <si>
    <t>http://www.geolion.zh.ch/geodatenservice/show?nbid=2109</t>
  </si>
  <si>
    <t>http://www.geolion.zh.ch/geodatenservice/show?nbid=930</t>
  </si>
  <si>
    <t>http://www.geolion.zh.ch/geodatenservice/show?nbid=1138</t>
  </si>
  <si>
    <t>http://www.geolion.zh.ch/geodatenservice/show?nbid=1139</t>
  </si>
  <si>
    <t>http://www.geolion.zh.ch/geodatenservice/show?nbid=303</t>
  </si>
  <si>
    <t>http://www.geolion.zh.ch/geodatenservice/show?nbid=1137</t>
  </si>
  <si>
    <t>http://www.geolion.zh.ch/geodatenservice/show?nbid=2111</t>
  </si>
  <si>
    <t>http://www.geolion.zh.ch/geodatenservice/show?nbid=2291</t>
  </si>
  <si>
    <t>http://www.geolion.zh.ch/geodatenservice/show?nbid=1887</t>
  </si>
  <si>
    <t>http://www.geolion.zh.ch/geodatenservice/show?nbid=2028</t>
  </si>
  <si>
    <t>http://www.geolion.zh.ch/geodatenservice/show?nbid=2121</t>
  </si>
  <si>
    <t>http://www.geolion.zh.ch/geodatenservice/show?nbid=1602</t>
  </si>
  <si>
    <t>http://www.geolion.zh.ch/geodatenservice/show?nbid=2122</t>
  </si>
  <si>
    <t>http://www.geolion.zh.ch/geodatenservice/show?nbid=1483</t>
  </si>
  <si>
    <t>http://www.geolion.zh.ch/geodatenservice/show?nbid=850</t>
  </si>
  <si>
    <t>http://www.geolion.zh.ch/geodatenservice/show?nbid=1888</t>
  </si>
  <si>
    <t>http://www.geolion.zh.ch/geodatenservice/show?nbid=1890</t>
  </si>
  <si>
    <t>http://www.geolion.zh.ch/geodatenservice/show?nbid=1320</t>
  </si>
  <si>
    <t>http://www.geolion.zh.ch/geodatenservice/show?nbid=1886</t>
  </si>
  <si>
    <t>http://www.geolion.zh.ch/geodatenservice/show?nbid=1641</t>
  </si>
  <si>
    <t>http://www.geolion.zh.ch/geodatenservice/show?nbid=2174</t>
  </si>
  <si>
    <t>http://www.geolion.zh.ch/geodatenservice/show?nbid=1841</t>
  </si>
  <si>
    <t>http://www.geolion.zh.ch/geodatenservice/show?nbid=1119</t>
  </si>
  <si>
    <t>http://www.geolion.zh.ch/geodatenservice/show?nbid=1118</t>
  </si>
  <si>
    <t>http://www.geolion.zh.ch/geodatenservice/show?nbid=1117</t>
  </si>
  <si>
    <t>http://www.geolion.zh.ch/geodatenservice/show?nbid=2020</t>
  </si>
  <si>
    <t>http://www.geolion.zh.ch/geodatenservice/show?nbid=1421</t>
  </si>
  <si>
    <t>http://www.geolion.zh.ch/geodatenservice/show?nbid=1097</t>
  </si>
  <si>
    <t>http://www.geolion.zh.ch/geodatenservice/show?nbid=2187</t>
  </si>
  <si>
    <t>http://www.geolion.zh.ch/geodatenservice/show?nbid=290</t>
  </si>
  <si>
    <t>http://www.geolion.zh.ch/geodatenservice/show?nbid=2195</t>
  </si>
  <si>
    <t>http://www.geolion.zh.ch/geodatenservice/show?nbid=1262</t>
  </si>
  <si>
    <t>http://www.geolion.zh.ch/geodatenservice/show?nbid=955</t>
  </si>
  <si>
    <t>http://www.geolion.zh.ch/geodatenservice/show?nbid=1261</t>
  </si>
  <si>
    <t>http://www.geolion.zh.ch/geodatenservice/show?nbid=1259</t>
  </si>
  <si>
    <t>http://www.geolion.zh.ch/geodatenservice/show?nbid=1257</t>
  </si>
  <si>
    <t>http://www.geolion.zh.ch/geodatenservice/show?nbid=1960</t>
  </si>
  <si>
    <t>http://www.geolion.zh.ch/geodatenservice/show?nbid=2024</t>
  </si>
  <si>
    <t>http://www.bfe.admin.ch/ogd51</t>
  </si>
  <si>
    <t>https://data.stadt-zuerich.ch/dataset/agglo-def-2012-wohnbevoelkerung-altersklasse</t>
  </si>
  <si>
    <t>http://www.statistik.bs.ch/zahlen/tabellen/1-bevoelkerung/bestand-struktur.html</t>
  </si>
  <si>
    <t>https://statabs.github.io/indikatoren/chart-details.html?id=4320</t>
  </si>
  <si>
    <t>https://data.stadt-zuerich.ch/dataset/bau-handel-freihandkauf-wohnflaechenpreise-eigentumswhg-nach-bauperiode-und-quartier</t>
  </si>
  <si>
    <t>https://data.stadt-zuerich.ch/dataset/bau-handel-freihandkauf-wohnflaechenpreise-eigentumswhg-nach-nach-bauzone-und-quartier</t>
  </si>
  <si>
    <t>https://data.stadt-zuerich.ch/dataset/bau-handel-freihandkauf-wohnflaechenpreise-eigentumswhg-nach-wohnungsflaeche-und-quartier</t>
  </si>
  <si>
    <t>https://data.stadt-zuerich.ch/dataset/bau-handel-freihandkauf-wohnflaechenpreise-eigentumswhg-nach-zimmerzahl-und-quartier</t>
  </si>
  <si>
    <t>https://statabs.github.io/indikatoren/chart-details.html?id=4834</t>
  </si>
  <si>
    <t>https://data.stadt-zuerich.ch/dataset/bau_best_whg_pers_alter_quartier_neubauart_gemeinnuetzig_seit2008</t>
  </si>
  <si>
    <t>https://data.stadt-zuerich.ch/dataset/bau_best_whg_pers_natgeb_quartier_neubauart_gemeinnuetzig_seit2008</t>
  </si>
  <si>
    <t>https://data.stadt-zuerich.ch/dataset/bau_neubau_whg-projektiert_projstatus_zizahl_quartier_seit2009_od5022</t>
  </si>
  <si>
    <t>https://data.stadt-zuerich.ch/dataset/bau_whg_bestand_ea_zizahl_quartier_seit2010_od5221</t>
  </si>
  <si>
    <t>https://data.stadt-zuerich.ch/dataset/bau-bestand-wohnungen-nach-gebaeudeart-stockwerk-und-quartier</t>
  </si>
  <si>
    <t>https://data.stadt-zuerich.ch/dataset/bau-bestand-wohnungen-nach-zimmerzahl-seit-1930</t>
  </si>
  <si>
    <t>https://statabs.github.io/indikatoren/chart-details.html?id=4833</t>
  </si>
  <si>
    <t>https://www.are.admin.ch/are/de/home/raumentwicklung-und-raumplanung/raumplanungsrecht/zweitwohnungen.html</t>
  </si>
  <si>
    <t>https://www.bag.admin.ch/bag/de/home/krankheiten/krankheiten-im-ueberblick/fsme.html</t>
  </si>
  <si>
    <t>http://zecke-tique-tick.ch/de/zeckenstichkarte-schweiz/</t>
  </si>
  <si>
    <t>https://abstimmungen.gr.ch/vote/zersiedelungsinitiative/data</t>
  </si>
  <si>
    <t>https://wab.zug.ch/catalog.rdf</t>
  </si>
  <si>
    <t>https://data.stadt-zuerich.ch/catalog.xml?fq=-tags:ktzh</t>
  </si>
  <si>
    <t>https://www.geocat.ch/geonetwork/srv/eng/csw-ZH/</t>
  </si>
  <si>
    <t>https://georessourcen.ethz.ch</t>
  </si>
  <si>
    <t>https://www.bazl.admin.ch/bazl/de/home/gutzuwissen/drohnen-und-flugmodelle.html</t>
  </si>
  <si>
    <t>https://www.geocat.ch/geonetwork/srv/ger/md.viewer#/full_view/ef01e32e-2589-4e0a-b530-0d4479b43c56</t>
  </si>
  <si>
    <t>http://ge.ch/sitg/sitg_catalog/geodataid/9568</t>
  </si>
  <si>
    <t>http://dx.doi.org/10.5281/zenodo.803239</t>
  </si>
  <si>
    <t>https://statabs.github.io/indikatoren/chart-details.html?id=4127</t>
  </si>
  <si>
    <t>https://statabs.github.io/indikatoren/chart-details.html?id=4155</t>
  </si>
  <si>
    <t>https://statabs.github.io/indikatoren/chart-details.html?id=4144</t>
  </si>
  <si>
    <t>https://statabs.github.io/indikatoren/chart-details.html?id=4851</t>
  </si>
  <si>
    <t>https://statabs.github.io/indikatoren/chart-details.html?id=4150</t>
  </si>
  <si>
    <t>https://statabs.github.io/indikatoren/chart-details.html?id=4875</t>
  </si>
  <si>
    <t>https://statabs.github.io/indikatoren/chart-details.html?id=4151</t>
  </si>
  <si>
    <t>https://statabs.github.io/indikatoren/chart-details.html?id=4156</t>
  </si>
  <si>
    <t>https://swisspost.opendatasoft.com/explore/dataset/zugangspunkte-post/map/?location=7,46.82373,8.22504</t>
  </si>
  <si>
    <t>https://data.sbb.ch/explore/dataset/zugzahlen/</t>
  </si>
  <si>
    <t>https://data.sbb.ch/explore/dataset/rail-traffic-information/</t>
  </si>
  <si>
    <t>https://data.stadt-zuerich.ch/dataset/wir_preise_zik_basis_dez2010</t>
  </si>
  <si>
    <t>https://data.stadt-zuerich.ch/dataset/wirtschaft-preise-ziw-basis2010</t>
  </si>
  <si>
    <t>https://data.stadt-zuerich.ch/dataset/ewz_leistungsdaten_zuerinet</t>
  </si>
  <si>
    <t>https://data.stadt-zuerich.ch/dataset/ewz_gebiete_zuerinet</t>
  </si>
  <si>
    <t>https://data.stadt-zuerich.ch/dataset/zueri-wc-nicht-rollstuhlgaengig</t>
  </si>
  <si>
    <t>https://data.stadt-zuerich.ch/dataset/zueri-wc-rollstuhlgaengig</t>
  </si>
  <si>
    <t>https://data.stadt-zuerich.ch/dataset/zueriwieneu-meldungen</t>
  </si>
  <si>
    <t>https://statabs.github.io/indikatoren/chart-details.html?id=4850</t>
  </si>
  <si>
    <t>https://data.stadt-zuerich.ch/dataset/bev_zuz_herkunft_geschlecht_seit1971_od3510</t>
  </si>
  <si>
    <t>https://data.stadt-zuerich.ch/dataset/bev-zuz-jahr-quartier-ag-zivilstand-famstellung</t>
  </si>
  <si>
    <t>https://data.stadt-zuerich.ch/dataset/bev_monat_zuz_quartier_geschl_ag_herkunft_seit2013_od3530</t>
  </si>
  <si>
    <t>https://data.stadt-zuerich.ch/dataset/bev_zuz_jahr_quartier_ag_zivilstand_od3512</t>
  </si>
  <si>
    <t>https://data.stadt-zuerich.ch/dataset/bev_zuz_jahr_quartier_od3511</t>
  </si>
  <si>
    <t>https://data.stadt-zuerich.ch/dataset/vbz_fahrplandaten_gtfs</t>
  </si>
  <si>
    <t>https://statabs.github.io/indikatoren/chart-details.html?id=4287</t>
  </si>
  <si>
    <t>https://data.stadt-zuerich.ch/dataset/musikschule</t>
  </si>
  <si>
    <t>https://data.stadt-zuerich.ch/dataset/zweiradabstellplatz</t>
  </si>
  <si>
    <t>https://data.stadt-zuerich.ch/dataset/bev_zweitevornamen_baby_od3702</t>
  </si>
  <si>
    <t>Bundesamt für Landwirtschaft</t>
  </si>
  <si>
    <t>BFS/OFS</t>
  </si>
  <si>
    <t>Statistisches Amt des Kantons Zürich</t>
  </si>
  <si>
    <t>Bundesamt für Energie</t>
  </si>
  <si>
    <t>Immobilien Stadt Bern</t>
  </si>
  <si>
    <t>Swiss Game Developers Association</t>
  </si>
  <si>
    <t>Bundesamt für Kommunikation</t>
  </si>
  <si>
    <t>Geomatik + Vermessung Zürich, Tiefbau- und Entsorgungsdepartement</t>
  </si>
  <si>
    <t>Federal Office of Topography</t>
  </si>
  <si>
    <t>SBB Infrastruktur</t>
  </si>
  <si>
    <t>Stadtreinigung, Entsorgung + Recycling Zürich, Tiefbau- und Entsorgungsdepartement</t>
  </si>
  <si>
    <t>Statistisches Amt des Kantons Basel-Stadt</t>
  </si>
  <si>
    <t>Staatskanzlei Kanton Basel-Stadt</t>
  </si>
  <si>
    <t>Kantonale Verwaltung Thurgau</t>
  </si>
  <si>
    <t>Statistik Stadt Zürich, Präsidialdepartement</t>
  </si>
  <si>
    <t>Geoinformation Stadt Bern</t>
  </si>
  <si>
    <t>Die Schweizerische Post</t>
  </si>
  <si>
    <t>Bundesamt für Landestopografie</t>
  </si>
  <si>
    <t>Kanton Basel-Stadt</t>
  </si>
  <si>
    <t>Bundesamt für Umwelt / Abteilung Hydrologie</t>
  </si>
  <si>
    <t>Bundesamt für Umwelt / Sektion Hydrogeologische Grundlagen</t>
  </si>
  <si>
    <t>Bundesamt für Raumentwicklung</t>
  </si>
  <si>
    <t>Stiftung Alterswohnungen der Stadt Zürich, Gesundheits- und Umweltdepartement</t>
  </si>
  <si>
    <t>Office fédéral de topographie</t>
  </si>
  <si>
    <t>Eidgenössische Vermessungsdirektion V+D</t>
  </si>
  <si>
    <t>Amt für Grundbuch und Geoinformation des Kantons Zug</t>
  </si>
  <si>
    <t>Bundesamt für Energie BFE</t>
  </si>
  <si>
    <t>Staatskanzlei Zug</t>
  </si>
  <si>
    <t>Standeskanzlei Graubünden</t>
  </si>
  <si>
    <t>Soziale Dienste, Sozialdepartement</t>
  </si>
  <si>
    <t>Linked Books Team at EPFL, DHLAB</t>
  </si>
  <si>
    <t>Unabhängige Expertenkommission (UEK) Administrative Versorgungen; durch die wiss. Mitarbeit von Dr. Ernst Guggisberg und Marco Dal Molin</t>
  </si>
  <si>
    <t>SBB</t>
  </si>
  <si>
    <t xml:space="preserve">BFS, Sektion Unternehmensstruktur, Betriebszählung </t>
  </si>
  <si>
    <t>Schweizerisches Nationalmuseum</t>
  </si>
  <si>
    <t>Archival Portal Europe Foundation</t>
  </si>
  <si>
    <t>Bundesamt für Umwelt / Abteilung Arten, Ökosysteme, Landschaften</t>
  </si>
  <si>
    <t>Bundesamt für Meteorologie und Klimatologie</t>
  </si>
  <si>
    <t>Bevölkerungsamt, Präsidialdepartement</t>
  </si>
  <si>
    <t>Tiefbauamt, Tiefbau- und Entsorgungsdepartement</t>
  </si>
  <si>
    <t>SBB Personenverkehr</t>
  </si>
  <si>
    <t>Schweizerische Nationalbibliothek NB</t>
  </si>
  <si>
    <t>Bundesamt für Umwelt BAFU</t>
  </si>
  <si>
    <t>IWB</t>
  </si>
  <si>
    <t>Specialist office Open Data</t>
  </si>
  <si>
    <t>Zürich Tourismus</t>
  </si>
  <si>
    <t>Zentral- und Hochschulbibliothek Luzern</t>
  </si>
  <si>
    <t>e-codices</t>
  </si>
  <si>
    <t>Etat de Genève - DETA - Direction générale de l'eau</t>
  </si>
  <si>
    <t>Stadtarchiv und Kläui Bibliothek, Stadt Uster</t>
  </si>
  <si>
    <t>Bundesamt für Strassen</t>
  </si>
  <si>
    <t>Grün Stadt Zürich, Tiefbau- und Entsorgungsdepartement</t>
  </si>
  <si>
    <t>SBB Immobilien</t>
  </si>
  <si>
    <t>Publisher 1</t>
  </si>
  <si>
    <t>Sportamt, Schul- und Sportdepartement</t>
  </si>
  <si>
    <t>SBB Immobilen</t>
  </si>
  <si>
    <t>Sektion Güterverkehr BAV</t>
  </si>
  <si>
    <t>Stadtkanzlei, Allgemeine Verwaltung</t>
  </si>
  <si>
    <t>Stadtammann- und Betreibungsämter, Präsidialdepartement</t>
  </si>
  <si>
    <t>Bundesamt für Statistik</t>
  </si>
  <si>
    <t>ETH-Bibliothek</t>
  </si>
  <si>
    <t>Swissbib</t>
  </si>
  <si>
    <t>IUCN, International Union for Conservation of Nature</t>
  </si>
  <si>
    <t>Bibliotheksverbund Alexandria</t>
  </si>
  <si>
    <t>Gemeindeamt des Kantons Zürich</t>
  </si>
  <si>
    <t>Schweizerisches Sozialarchiv</t>
  </si>
  <si>
    <t>Schweizerisches Arbeiterhilfswerk (SAH)</t>
  </si>
  <si>
    <t>Kanton Basel-Stadt, Staatskanzlei</t>
  </si>
  <si>
    <t>Bundesamt für Umwelt</t>
  </si>
  <si>
    <t>Bundesamt für Gesundheit</t>
  </si>
  <si>
    <t>Wasserversorgung der Stadt Zürich, Departement der Industriellen Betriebe</t>
  </si>
  <si>
    <t>Bundesamt für Kultur</t>
  </si>
  <si>
    <t>Etat de Genève - DALE - Direction de la mensuration officielle</t>
  </si>
  <si>
    <t>Entsorgung + Recycling Zürich, Tiefbau- und Entsorgungsdepartement</t>
  </si>
  <si>
    <t>Swiss Federal Archives</t>
  </si>
  <si>
    <t>ETH-Bibliothek, Hochschularchiv der ETH Zürich</t>
  </si>
  <si>
    <t>Rheinüberwachungsstation Weil am Rhein (RÜS)</t>
  </si>
  <si>
    <t>Bibliothèque cantonale et universitaire BCU Lausanne</t>
  </si>
  <si>
    <t>ETH-Bibliothek, Thomas-Mann-Archiv</t>
  </si>
  <si>
    <t>Schweizerisches Bundesarchiv</t>
  </si>
  <si>
    <t>Abteilung Verkehr + Stadtraum, Tiefbauamt, Tiefbau- und Entsorgungsdepartement</t>
  </si>
  <si>
    <t>Stadtentwicklung, Präsidialdepartement</t>
  </si>
  <si>
    <t>Abteilung Mobilität + Verkehr, Tiefbauamt, Tiefbau- und Entsorgungsdepartement</t>
  </si>
  <si>
    <t>Statistik Stadt Bern</t>
  </si>
  <si>
    <t>Stadtarchiv der Stadt Bern</t>
  </si>
  <si>
    <t>Denkmalpflege, Amt für Städtebau, Hochbaudepartement</t>
  </si>
  <si>
    <t>Finanzverwaltung der Stadt Bern</t>
  </si>
  <si>
    <t>Stadtrat der Stadt Bern</t>
  </si>
  <si>
    <t>Stadtarchiv der Sadt Bern</t>
  </si>
  <si>
    <t>Bundesamt für Raumentwicklung ARE</t>
  </si>
  <si>
    <t>Universitätsbibliothek Basel</t>
  </si>
  <si>
    <t>Dodis</t>
  </si>
  <si>
    <t>Bibliothek am Guisanplatz</t>
  </si>
  <si>
    <t>Bundesamt für Statistik BFS, Office fédéral de la statistique OFS, Ufficio federale di statistica UST</t>
  </si>
  <si>
    <t>Staatsarchiv des Kantons Zürich</t>
  </si>
  <si>
    <t>Bern University of the Arts</t>
  </si>
  <si>
    <t>Schutz und Rettung Zürich, Sicherheitsdepartement</t>
  </si>
  <si>
    <t>Direction du support et des opérations de vote</t>
  </si>
  <si>
    <t>e-manuscripta</t>
  </si>
  <si>
    <t>Fachbereich 2000-Watt-Gesellschaft, Umwelt- und Gesundheitsschutz, Gesundheits- und Umweltdepartement</t>
  </si>
  <si>
    <t>Energiebeauftragte/Energiebeauftragter, Departement der Industriellen Betriebe</t>
  </si>
  <si>
    <t>e-rara</t>
  </si>
  <si>
    <t>Zentralbibliothek Solothurn</t>
  </si>
  <si>
    <t>opendataBS</t>
  </si>
  <si>
    <t>Verkehrsbetriebe Zürich, Departement der Industriellen Betriebe</t>
  </si>
  <si>
    <t>Eidgenössische Finanzverwaltung EFV</t>
  </si>
  <si>
    <t>Finanzverwaltung, Finanzdepartement</t>
  </si>
  <si>
    <t>Finanzverwaltung Kanton Basel-Stadt</t>
  </si>
  <si>
    <t>Baugeschichtliches Archiv, Amt für Städtebau, Hochbaudepartement</t>
  </si>
  <si>
    <t>Zentralbibliothek Zürich</t>
  </si>
  <si>
    <t>Fach- und Koordinationsstelle OGD des Kanton Zürich</t>
  </si>
  <si>
    <t>Friedensrichterinnen- und Friedensrichterämter, Präsidialdepartement</t>
  </si>
  <si>
    <t>BFS</t>
  </si>
  <si>
    <t>Schulamt, Schul- und Sportdepartement</t>
  </si>
  <si>
    <t>Fachgruppe Bewilligung Gastro (BG), Kommissariat Wirtschaftspolizei, Stadtpolizei, Sicherheitsdepartement</t>
  </si>
  <si>
    <t>Stadtkanzlei, Stadt Uster</t>
  </si>
  <si>
    <t>Wohnbauförderung, Departementssekretariat, Finanzdepartement</t>
  </si>
  <si>
    <t>Zentrale Verwaltung, Sozialdepartement</t>
  </si>
  <si>
    <t>http://www.ch-direct.org/de/ch-direct</t>
  </si>
  <si>
    <t>Grundbuch- und Vermessungsamt Kanton Basel-Stadt</t>
  </si>
  <si>
    <t>Business office</t>
  </si>
  <si>
    <t>Archäologie, Amt für Städtebau, Hochbaudepartement</t>
  </si>
  <si>
    <t>Musikschule Konservatorium Zürich, Schul- und Sportdepartement</t>
  </si>
  <si>
    <t>Bundesamt für Verkehr</t>
  </si>
  <si>
    <t>Strukturerhebung, Bundesamt für Statistik</t>
  </si>
  <si>
    <t>Bundesamt für Gesundheit, Sektion Prämien und Solvenzaufsicht</t>
  </si>
  <si>
    <t>University of Neuchâtel</t>
  </si>
  <si>
    <t>SBB Historic – Stiftung Historisches Erbe der SBB</t>
  </si>
  <si>
    <t>Archiv Ortsgeschichte Wetzikon</t>
  </si>
  <si>
    <t>Universität Zürich, Forschungstelle für Sozial- und Wirtschaftsgeschichte</t>
  </si>
  <si>
    <t>SBB Historic</t>
  </si>
  <si>
    <t>Stadtarchiv Zürich, Präsidialdepartement</t>
  </si>
  <si>
    <t>Hundekontrolle (BeVepo), Stadtpolizei, Sicherheitsdepartement</t>
  </si>
  <si>
    <t>Stadtarchiv Baden</t>
  </si>
  <si>
    <t>International Telecommunication Union (ITU)</t>
  </si>
  <si>
    <t>Historisches Museum Basel</t>
  </si>
  <si>
    <t>opentransportdata.swiss</t>
  </si>
  <si>
    <t>EPFL-CDH-DHI-DHLAB</t>
  </si>
  <si>
    <t>Christkatholische Kirche der Schweiz</t>
  </si>
  <si>
    <t>Schweizerischer Erdbebendienst</t>
  </si>
  <si>
    <t>Abteilung Gefahrenprävention, Bundesamt für Umwelt</t>
  </si>
  <si>
    <t>Bundesamt für Zivilluftfahrt</t>
  </si>
  <si>
    <t>Kontraktmanagement, Zentrale Verwaltung, Sozialdepartement</t>
  </si>
  <si>
    <t>Schweizerisches Institut für Kunstwissenschaft (SIK-ISEA)</t>
  </si>
  <si>
    <t>Bundesamt für Bevölkerungsschutz</t>
  </si>
  <si>
    <t>Departementssekretariat, Tiefbau- und Entsorgungsdepartement</t>
  </si>
  <si>
    <t>Ad fontes — ein Lernangebot der Universität Zürich</t>
  </si>
  <si>
    <t>Kunsthaus Zürich</t>
  </si>
  <si>
    <t>Lufthygieneamt beider Basel</t>
  </si>
  <si>
    <t>Schweizerische Gesellschaft der Lufthygiene-Fachleute (Cercl'Air)</t>
  </si>
  <si>
    <t>Municipal Library Schaffhausen</t>
  </si>
  <si>
    <t>Etat de Genève - DETA - Direction générale des transports</t>
  </si>
  <si>
    <t>ETH-Bibliothek, Max Frisch-Archiv</t>
  </si>
  <si>
    <t>Steueramt, Finanzdepartement</t>
  </si>
  <si>
    <t>ETH library, Image Archive</t>
  </si>
  <si>
    <t>University of Basel, Department of Manuscripts and Early Printed Books</t>
  </si>
  <si>
    <t>Wasserschutzpolizei, Stadtpolizei, Sicherheitsdepartement</t>
  </si>
  <si>
    <t>Historisches Lexikon der Schweiz (HLS)</t>
  </si>
  <si>
    <t>Archives de l’Etat du Valais</t>
  </si>
  <si>
    <t>Fachbereich Labor, Umwelt- und Gesundheitsschutz, Gesundheits- und Umweltdepartement</t>
  </si>
  <si>
    <t>Volkszählung und Strukturerhebung, Bundesamt für Statistik</t>
  </si>
  <si>
    <t>Etat de Genève - DALE - Service de la mensuration officielle</t>
  </si>
  <si>
    <t>Elektrizitätswerk der Stadt Zürich, Departement der Industriellen Betriebe</t>
  </si>
  <si>
    <t>Schweizerischer Nationalfonds SNF</t>
  </si>
  <si>
    <t>Amt für Raumentwicklung, Baudirektion, Kanton Zürich</t>
  </si>
  <si>
    <t>Schweizer Nationalfonds SNF</t>
  </si>
  <si>
    <t>Dienstabteilung Verkehr, Sicherheitsdepartement</t>
  </si>
  <si>
    <t>Verkehrsmanagement, Dienstabteilung Verkehr, Sicherheitsdepartement</t>
  </si>
  <si>
    <t>Pflegezentren, Gesundheits- und Umweltdepartement</t>
  </si>
  <si>
    <t>Musée Bolo</t>
  </si>
  <si>
    <t>Médiathèque Valais - Martigny</t>
  </si>
  <si>
    <t>Thomas Mann Archives at ETH-Bibliothek</t>
  </si>
  <si>
    <t>Max Frisch Archive</t>
  </si>
  <si>
    <t>Musée de la Chaussure</t>
  </si>
  <si>
    <t>Plazi</t>
  </si>
  <si>
    <t>SRG SSR</t>
  </si>
  <si>
    <t>Kantons- und Stadtentwicklung Kanton Basel-Stadt</t>
  </si>
  <si>
    <t>Musées cantonaux du Valais – Musée d’histoire</t>
  </si>
  <si>
    <t>ETH-Bibliothek, Graphische Sammlung der ETH Zürich</t>
  </si>
  <si>
    <t>Swiss Foundation Public Domain</t>
  </si>
  <si>
    <t>Kantonspolizei Kanton Basel-Stadt, Abteilung Verkehr</t>
  </si>
  <si>
    <t>Abteilung Wald, Bundesamt für Umwelt</t>
  </si>
  <si>
    <t>infoclio.ch</t>
  </si>
  <si>
    <t>Radio Télévision Suisse</t>
  </si>
  <si>
    <t>Bundesamt für Strassen ASTRA</t>
  </si>
  <si>
    <t xml:space="preserve">SBB </t>
  </si>
  <si>
    <t>Parlamentsdienste, Gemeinderat der Stadt Zürich, Allgemeine Verwaltung</t>
  </si>
  <si>
    <t>Erziehungsdepartement</t>
  </si>
  <si>
    <t>Kanton Thurgau, Forstamt</t>
  </si>
  <si>
    <t>Archives Cantonales Vaudoises</t>
  </si>
  <si>
    <t>Städtische Gesundheitsdienste, Gesundheits- und Umweltdepartement</t>
  </si>
  <si>
    <t xml:space="preserve">Finanzverwaltung, Finanzdepartement </t>
  </si>
  <si>
    <t>Kartensammlung, Zentralbibliothek Zürich</t>
  </si>
  <si>
    <t>Stadtpolizei, Sicherheitsdepartement</t>
  </si>
  <si>
    <t>Amt für Wald beider Basel</t>
  </si>
  <si>
    <t>Fachstelle für Statistik Kanton St.Gallen</t>
  </si>
  <si>
    <t>seco, Staatssekretariat für Wirtschaft, Direktion für Arbeit</t>
  </si>
  <si>
    <t>Bundesamt für Statistik, Neuenburg, Sektion Demografie und Migration</t>
  </si>
  <si>
    <t>Eidgenössische Finanzverwaltung, Bern, Sektion Statistik</t>
  </si>
  <si>
    <t>Eidgenössische Steuerverwaltung, Bern, Abteilung Statistik und Dokumentation</t>
  </si>
  <si>
    <t xml:space="preserve">Eidgenössische Finanzverwaltung, Bern, Sektion Statistik </t>
  </si>
  <si>
    <t>Bundesamt für Statistik, Neuenburg, Sektion Bildungsprozesse</t>
  </si>
  <si>
    <t>Bundesamt für Statistik, Neuenburg, Sektion Geoinformation</t>
  </si>
  <si>
    <t>Bundesamt für Statistik, Neuenburg, Sektion Mobilität</t>
  </si>
  <si>
    <t>Schweizerischer Verein des Gas- und Wasserfaches, Zürich, Verband der Schweizerischen Gasindustrie, Zürich</t>
  </si>
  <si>
    <t>Bundesamt für Statistik, Neuenburg, Sektion Gebäude und Wohnungen GEWO</t>
  </si>
  <si>
    <t>BAG-OFSP-UFSP-FOPH</t>
  </si>
  <si>
    <t>Schweizerischen Nationalbibliothek NB</t>
  </si>
  <si>
    <t>OpenGLAM CH</t>
  </si>
  <si>
    <t>Infoclio</t>
  </si>
  <si>
    <t>http://jazzorama.ch</t>
  </si>
  <si>
    <t>Büro für Fotografiegeschichte Bern</t>
  </si>
  <si>
    <t>Schweizer Archiv der Darstellenden Künste SAPA</t>
  </si>
  <si>
    <t>Society for Art History in Switzerland</t>
  </si>
  <si>
    <t>Archive cantonales jurassiennes (ArCJ)</t>
  </si>
  <si>
    <t>Sektion Gesundheit, Bundesamt für Statistik</t>
  </si>
  <si>
    <t>Ratssekretariat des Stadtrats der Stadt Bern</t>
  </si>
  <si>
    <t>Asylorganisation der Stadt Zürich, Sozialdepartement</t>
  </si>
  <si>
    <t>Infrastruktur + Raum, Tiefbauamt, Tiefbau- und Entsorgungsdepartement</t>
  </si>
  <si>
    <t>BERNMOBIL Städtische Verkehrsbetriebe Bern</t>
  </si>
  <si>
    <t>Amt für Mobilität</t>
  </si>
  <si>
    <t>Verkehrsmodellierung im UVEK (VM-UVEK) / Modélisation des transports au DETEC / Modellizzazione del traffico in seno al DATEC</t>
  </si>
  <si>
    <t>Modélisation des transports au DETEC (VM-UVEK)</t>
  </si>
  <si>
    <t>Archiv für Zeitgeschichte, ETH Zürich</t>
  </si>
  <si>
    <t>Abteilung Badeanlagen, Sportamt, Schul- und Sportdepartement</t>
  </si>
  <si>
    <t>Parlamentsdienste des Schweizer Parlameants</t>
  </si>
  <si>
    <t>Spin-off A&amp;K Strategy GmbH</t>
  </si>
  <si>
    <t>Umwelt- und Gesundheitsschutz, Gesundheits- und Umweltdepartement</t>
  </si>
  <si>
    <t>Zürcher Verkehrsverbund (ZVV)</t>
  </si>
  <si>
    <t>Org.</t>
  </si>
  <si>
    <t>Identitätsverbund (IDV) Schweiz</t>
  </si>
  <si>
    <t>Swiss Land Use Statistics: standard nomenclature (NOAS04) by major region and canton, in hectares</t>
  </si>
  <si>
    <t>Choix d'indicateurs en comparaison régionale (cantons)</t>
  </si>
  <si>
    <t>Divorces and divortiality since 1876</t>
  </si>
  <si>
    <t>FSO STATPOP-2011 Example Datasets</t>
  </si>
  <si>
    <t>Similarity</t>
  </si>
  <si>
    <t>Display_Name (Vlookup)</t>
  </si>
  <si>
    <t>Dateninventar</t>
  </si>
  <si>
    <t>Open Data</t>
  </si>
  <si>
    <t>COUVERTURE DU SOL DOMAINE ROUTIER AGREGATION DES 5 NIVEAUX</t>
  </si>
  <si>
    <t>STATISTIQUE CANTONALE DE LA POPULATION (Information au sous-secteur)</t>
  </si>
  <si>
    <t>MARQUAGES ROUTIERS - SURFACES SPECIFIQUES</t>
  </si>
  <si>
    <t>RDPPF - LIMITES STATIQUES DE LA FORET</t>
  </si>
  <si>
    <t>Altersmasszahlen der ständigen Wohnbevölkerung nach Staatsangehörigkeitskategorie und Geschlecht, 1999-2018</t>
  </si>
  <si>
    <t>ARE - Geocat Harvester</t>
  </si>
  <si>
    <t>ASTRA - Geocat Harvester</t>
  </si>
  <si>
    <t>Ausrüstung Reisezugwagen (Rollmaterial)</t>
  </si>
  <si>
    <t>BABS - Geocat Harvester</t>
  </si>
  <si>
    <t>BAFU - Geocat Harvester</t>
  </si>
  <si>
    <t>BAG - Geocat Harvester</t>
  </si>
  <si>
    <t>BAK - Geocat Harvester</t>
  </si>
  <si>
    <t>BAKOM - Geocat Harvester</t>
  </si>
  <si>
    <t>Archives holdings metadata</t>
  </si>
  <si>
    <t>Bau- &amp; Strassenlinien</t>
  </si>
  <si>
    <t>Bebauungsplan 2016</t>
  </si>
  <si>
    <t>Bevölkerungsdaten im europäischen Vergleich, 1981-2018</t>
  </si>
  <si>
    <t>Bevölkerungsdaten im Zeitvergleich, 1950-2018</t>
  </si>
  <si>
    <t>Erwerb des Schweizer Bürgerrechts nach Geschlecht, Zivilstand, Alter und Anwesenheitsdauer, 1992-2018</t>
  </si>
  <si>
    <t>ETABLISSEMENTS MEDICO-SOCIAUX (EMS)</t>
  </si>
  <si>
    <t>Heiraten nach Alter und zusammengefasste Heiratsziffer, 1960-2018</t>
  </si>
  <si>
    <t>Heiraten nach Kantonen und Städten, 1990-2018</t>
  </si>
  <si>
    <t>Lebendgeburten nach Alter der Mutter, nach Kantonen und Städten, 1999-2018</t>
  </si>
  <si>
    <t>Lebendgeburten nach Alter der Mutter und zusammengefasste Geburtenziffer, 1960-2018</t>
  </si>
  <si>
    <t>Liniennetz der SBB</t>
  </si>
  <si>
    <t>BAV - Geocat Harvester</t>
  </si>
  <si>
    <t>BAZL - Geocat Harvester</t>
  </si>
  <si>
    <t>Planungszonen (Gemeinde Riehen)</t>
  </si>
  <si>
    <t>RESEAU DES ROUTES PRINCIPALES SUISSES (RPS) SUR LE CANTON DE GENEVE</t>
  </si>
  <si>
    <t>Scheidungen nach Ehedauer und zusammengefasste Scheidungsziffer, 1960-2018</t>
  </si>
  <si>
    <t>Ständige Wohnbevölkerung ab 15 Jahren nach Hauptsprachen seit 1910</t>
  </si>
  <si>
    <t>Ständige Wohnbevölkerung nach Alter, Geschlecht und Staatsangehörigkeitskategorie, 2010-2018</t>
  </si>
  <si>
    <t>Todesfälle nach Geschlecht, Alter und Zivilstand, 1960-2018</t>
  </si>
  <si>
    <t>Todesfälle, nach Kantonen und Städten, 1990-2018</t>
  </si>
  <si>
    <t>Zonenplan 2016</t>
  </si>
  <si>
    <t>Basic descriptive bibliographic and usage data of Lucernense collections 17.-21. century</t>
  </si>
  <si>
    <t>Basic Metadata of the Virtual Manuscript Library of Switzerland</t>
  </si>
  <si>
    <t>Bibliographic Data from Swiss libraries, archives and other institutions</t>
  </si>
  <si>
    <t>Bibliographic data of IUCN's publications and grey literature</t>
  </si>
  <si>
    <t>Citations extracted from monographs about the history of Venice</t>
  </si>
  <si>
    <t>Diplomatic Documents of Switzerland</t>
  </si>
  <si>
    <t>e-manuscripta.ch, the digital platform for manuscript material from Swiss libraries and archives</t>
  </si>
  <si>
    <t>e-rara.ch, the platform for digitized rare books from Swiss libraries</t>
  </si>
  <si>
    <t>Herbarium of the University of Neuchâtel</t>
  </si>
  <si>
    <t>Historical Photographs of Wetzikon</t>
  </si>
  <si>
    <t>Images from the Zentralbibliothek Zürich's Special Collections</t>
  </si>
  <si>
    <t>International Telecommunication Union History Portal Metadata</t>
  </si>
  <si>
    <t>Inventory of Research Libraries in Switzerland</t>
  </si>
  <si>
    <t>Journal de Genève / Gazette de Lausanne (1914)</t>
  </si>
  <si>
    <t>Linked Swissbib (contents from Swiss libraries as Linked Open Data)</t>
  </si>
  <si>
    <t>Media on Wikimedia Commons contributed by the ETH-Bibliothek</t>
  </si>
  <si>
    <t>Metadata of the Historical Dictionary of Switzerland</t>
  </si>
  <si>
    <t>NUAGES DE POINTS LIDAR (2013)</t>
  </si>
  <si>
    <t>Opendatatransport - DCAT Harvester</t>
  </si>
  <si>
    <t>Photographs of Items from the Musée Bolo's Collection</t>
  </si>
  <si>
    <t>Photographs on Thomas Mann</t>
  </si>
  <si>
    <t>Photos from the Max Frisch Archive</t>
  </si>
  <si>
    <t>Plazi TreatmentBank</t>
  </si>
  <si>
    <t>Public Domain Music Recordings and Metadata</t>
  </si>
  <si>
    <t>SBB - DCAT Harvester</t>
  </si>
  <si>
    <t>SITG - Geocat Harvester</t>
  </si>
  <si>
    <t>SwissJazzOrama Jazz Metadata</t>
  </si>
  <si>
    <t>Geographical Names Switzerland - INSPIRE</t>
  </si>
  <si>
    <t>Swiss Photography Metadata</t>
  </si>
  <si>
    <t>Swiss Theatre Metadata</t>
  </si>
  <si>
    <t>Swisstopo - Geocat Harvester</t>
  </si>
  <si>
    <t>Text of the Book «Rolle and its former district»</t>
  </si>
  <si>
    <t>TG-Kt - Geocat Harvester</t>
  </si>
  <si>
    <t>Valais - Geocat Harvester</t>
  </si>
  <si>
    <t>Geoinformation Stadt Bern - Geocat Harvester</t>
  </si>
  <si>
    <t>VSJF-Refugees Migration</t>
  </si>
  <si>
    <t>ZG-Kt - Staatskanzlei - DCAT Harvester</t>
  </si>
  <si>
    <t>ZH - DCAT Harvester</t>
  </si>
  <si>
    <t>ZH - Geocat Harvester</t>
  </si>
  <si>
    <t>BFE - Geocat Harvester</t>
  </si>
  <si>
    <t>BFS – DCAT Harvester</t>
  </si>
  <si>
    <t>BLW - Geocat Harvester</t>
  </si>
  <si>
    <t>BS - Geocat Harvester</t>
  </si>
  <si>
    <t>BS-Kt - Statistik - DCAT Harvester</t>
  </si>
  <si>
    <t>GR-Kt - Standeskanzlei - DCAT Harvester</t>
  </si>
  <si>
    <t>Gruppe Verteidigung - Geocat Harvester</t>
  </si>
  <si>
    <t>MeteoSchweiz - Geocat Harvester</t>
  </si>
  <si>
    <t>CIM-10-GM 2018</t>
  </si>
  <si>
    <t>CIM-10-GM 2016</t>
  </si>
  <si>
    <t>La situaziun actuala dal rumantsch</t>
  </si>
  <si>
    <t>ZG-Kt - Geocat Harvester</t>
  </si>
  <si>
    <t>Medieval manuscripts in the Basel University Library</t>
  </si>
  <si>
    <t>Rousseau Online: Jean-Jacques Rousseau, Collection complète des oeuvres</t>
  </si>
  <si>
    <t>RTS TV and Radio Broadcasts</t>
  </si>
  <si>
    <t>info@blw.admin.ch</t>
  </si>
  <si>
    <t>joelle.come@etat.ge.ch</t>
  </si>
  <si>
    <t>pierre.aysanoa@etat.ge.ch</t>
  </si>
  <si>
    <t>dominique.fleury@etat.ge.ch</t>
  </si>
  <si>
    <t>vincent.galley@etat.ge.ch</t>
  </si>
  <si>
    <t>guy.perruchoud@etat.ge.ch</t>
  </si>
  <si>
    <t>geoffrey.cornette@etat.ge.ch</t>
  </si>
  <si>
    <t>henrich.duriaux@etat.ge.ch</t>
  </si>
  <si>
    <t>paola.bozonet@etat.ge.ch</t>
  </si>
  <si>
    <t>harris.spagnolo@etat.ge.ch</t>
  </si>
  <si>
    <t>jean-christophe.bretton@etat.ge.ch</t>
  </si>
  <si>
    <t>veronique.delley@etat.ge.ch</t>
  </si>
  <si>
    <t>daniel.loeffler@etat.ge.ch</t>
  </si>
  <si>
    <t>philippe.lemiere@etat.ge.ch</t>
  </si>
  <si>
    <t>thierry.durand@etat.ge.ch</t>
  </si>
  <si>
    <t>vincent.scalet@etat.ge.ch</t>
  </si>
  <si>
    <t>sabrina.serier@etat.ge.ch</t>
  </si>
  <si>
    <t>sylvain.ferretti@etat.ge.ch</t>
  </si>
  <si>
    <t>silvio.cuccodoro@etat.ge.ch</t>
  </si>
  <si>
    <t>fabrice.roth@etat.ge.ch</t>
  </si>
  <si>
    <t>jacques.martelain@etat.ge.ch</t>
  </si>
  <si>
    <t>etienne.monbaron-jalade@etat.ge.ch</t>
  </si>
  <si>
    <t>olivier.epelly@etat.ge.ch</t>
  </si>
  <si>
    <t>sandra.mollier@etat.ge.ch</t>
  </si>
  <si>
    <t>pierre.stoenesco@etat.ge.ch</t>
  </si>
  <si>
    <t>gabriel.delescobos@etat.ge.ch</t>
  </si>
  <si>
    <t>michel.bourdenet@etat.ge.ch</t>
  </si>
  <si>
    <t>herve.vaucher@etat.ge.ch</t>
  </si>
  <si>
    <t>damien.wilhelm@etat.ge.ch</t>
  </si>
  <si>
    <t>robert.larribau@etat.ge.ch</t>
  </si>
  <si>
    <t>geraldine.chollet@etat.ge.ch</t>
  </si>
  <si>
    <t>romain.bauquis@etat.ge.ch</t>
  </si>
  <si>
    <t>matthieu.delacorbiere@etat.ge.ch</t>
  </si>
  <si>
    <t>christian.freudiger@etat.ge.ch</t>
  </si>
  <si>
    <t>alejandro.lago-gomez@etat.ge.ch</t>
  </si>
  <si>
    <t>david.gysler@etat.ge.ch</t>
  </si>
  <si>
    <t>olivier.bapst@etat.ge.ch</t>
  </si>
  <si>
    <t>audrey.margand@etat.ge.ch</t>
  </si>
  <si>
    <t>joaquin.calvete@sig-ge.ch</t>
  </si>
  <si>
    <t>nicolas.wyler@ville-ge.ch</t>
  </si>
  <si>
    <t>pierre-emmanuel.huguenot@etat.ge.ch</t>
  </si>
  <si>
    <t>lucie.baillon@etat.ge.ch</t>
  </si>
  <si>
    <t>paul.royo@etat.ge.ch</t>
  </si>
  <si>
    <t>paul-henry.calame@etat.ge.ch</t>
  </si>
  <si>
    <t>pierre-francois.schwarz@etat.ge.ch</t>
  </si>
  <si>
    <t>bruno.beurret@etat.ge.ch</t>
  </si>
  <si>
    <t>thomas.jerome@tpg.ch</t>
  </si>
  <si>
    <t>sophie.lavigne@etat.ge.ch</t>
  </si>
  <si>
    <t>arielle.cordonier@etat.ge.ch</t>
  </si>
  <si>
    <t>michel.deletraz@etat.ge.ch</t>
  </si>
  <si>
    <t>anais.lemoussu@etat.ge.ch</t>
  </si>
  <si>
    <t>luc.deley@etat.ge.ch</t>
  </si>
  <si>
    <t>francis.delavy@etat.ge.ch</t>
  </si>
  <si>
    <t>thierry.kbourch@etat.ge.ch</t>
  </si>
  <si>
    <t>jose.juan@etat.ge.ch</t>
  </si>
  <si>
    <t>patrick.verhoeven@etat.ge.ch</t>
  </si>
  <si>
    <t>yves.steiner@etat.ge.ch</t>
  </si>
  <si>
    <t>damien.cataldi@etat.ge.ch</t>
  </si>
  <si>
    <t>fabien.pignoly@etat.ge.ch</t>
  </si>
  <si>
    <t>geomatique@police.ge.ch</t>
  </si>
  <si>
    <t>auskunftsdienst@bfs.admin.ch</t>
  </si>
  <si>
    <t>michel.enggist@etat.ge.ch</t>
  </si>
  <si>
    <t>girod.p@tpg.ch</t>
  </si>
  <si>
    <t>isabelle.fischer@ville-ge.ch</t>
  </si>
  <si>
    <t>guillaume.potterat@etat.ge.ch</t>
  </si>
  <si>
    <t>patrik.fouvy@etat.ge.ch</t>
  </si>
  <si>
    <t>yves.bourguignon@etat.ge.ch</t>
  </si>
  <si>
    <t>yves.pecon@etat.ge.ch</t>
  </si>
  <si>
    <t>gottlieb.dandliker@etat.ge.ch</t>
  </si>
  <si>
    <t>bruno.moutou@imad-ge.ch</t>
  </si>
  <si>
    <t>celine.andreetta@ville-ge.ch</t>
  </si>
  <si>
    <t>masumi.kamada@ville-ge.ch</t>
  </si>
  <si>
    <t>severine.evequoz@etat.ge.ch</t>
  </si>
  <si>
    <t>nadine.doublier@etat.ge.ch</t>
  </si>
  <si>
    <t>pascal.martin@ville-ge.ch</t>
  </si>
  <si>
    <t>ludger.hoffmann@ville-ge.ch</t>
  </si>
  <si>
    <t>alexandre.vacher@etat.ge.ch</t>
  </si>
  <si>
    <t>maria-luisa.noetzlin@etat.ge.ch</t>
  </si>
  <si>
    <t>marie-anne.falciola-elongama@etat.ge.ch</t>
  </si>
  <si>
    <t>antoine.besson@hesge.ch</t>
  </si>
  <si>
    <t>geodata@swisstopo.ch</t>
  </si>
  <si>
    <t>bertrand.favre@etat.ge.ch</t>
  </si>
  <si>
    <t>marc.piccino@etat.ge.ch</t>
  </si>
  <si>
    <t>marie.lance@fti.geneva.ch</t>
  </si>
  <si>
    <t>michel.terrond@etat.ge.ch</t>
  </si>
  <si>
    <t>patrick.pa.ascheri@etat.ge.ch</t>
  </si>
  <si>
    <t>jean-marc.sermet@etat.ge.ch</t>
  </si>
  <si>
    <t>veronique.meyer@etat.ge.ch</t>
  </si>
  <si>
    <t>immobilien@bern.ch</t>
  </si>
  <si>
    <t>datashop@statistik.zh.ch</t>
  </si>
  <si>
    <t>geoinformation@bfe.admin.ch</t>
  </si>
  <si>
    <t>info@schoolofdata.ch</t>
  </si>
  <si>
    <t>Patrick.Heer@bakom.admin.ch</t>
  </si>
  <si>
    <t>opendata@zuerich.ch</t>
  </si>
  <si>
    <t>info@bakom.admin.ch</t>
  </si>
  <si>
    <t>data@sbb.ch</t>
  </si>
  <si>
    <t>ruedi.karrer@bd.zh.ch</t>
  </si>
  <si>
    <t>geo@bs.ch</t>
  </si>
  <si>
    <t>Bjoern.Lietzke@bs.ch</t>
  </si>
  <si>
    <t>opendata@bs.ch</t>
  </si>
  <si>
    <t>ogd.sk@tg.ch</t>
  </si>
  <si>
    <t>sitvs@admin.vs.ch</t>
  </si>
  <si>
    <t>geoinformation@bern.ch</t>
  </si>
  <si>
    <t>opendata@post.ch</t>
  </si>
  <si>
    <t>andre.manser@bd.zh.ch</t>
  </si>
  <si>
    <t>info@swisstopo.ch</t>
  </si>
  <si>
    <t>alessandro.rossi@blw.admin.ch</t>
  </si>
  <si>
    <t>gesundheitsversorgung@bs.ch</t>
  </si>
  <si>
    <t>hydrologie@bafu.admin.ch</t>
  </si>
  <si>
    <t>hydrogeologie@bafu.admin.ch</t>
  </si>
  <si>
    <t>fabienne.maag@bd.zh.ch</t>
  </si>
  <si>
    <t>bvdav@bs.ch</t>
  </si>
  <si>
    <t>mobilitaet@bs.ch</t>
  </si>
  <si>
    <t>info@are.admin.ch</t>
  </si>
  <si>
    <t>stata@bs.ch</t>
  </si>
  <si>
    <t>agi@tg.ch</t>
  </si>
  <si>
    <t>andreas.lienhard@bd.zh.ch</t>
  </si>
  <si>
    <t>johannes.cutka@bd.zh.ch</t>
  </si>
  <si>
    <t>gva@bs.ch</t>
  </si>
  <si>
    <t>infovd@swisstopo.ch</t>
  </si>
  <si>
    <t>info.agg@zg.ch</t>
  </si>
  <si>
    <t>ogd@bfe.admin.ch</t>
  </si>
  <si>
    <t>info@zg.ch</t>
  </si>
  <si>
    <t>info@gr.ch</t>
  </si>
  <si>
    <t>giovanni.colavizza@epfl.ch</t>
  </si>
  <si>
    <t>sekretariat@uek.admin.ch</t>
  </si>
  <si>
    <t>Vitus.Thali@bs.ch</t>
  </si>
  <si>
    <t>Christa.Moll@bs.ch</t>
  </si>
  <si>
    <t>Martina.Schriber@bs.ch</t>
  </si>
  <si>
    <t>Kevin.Zaugg@bs.ch</t>
  </si>
  <si>
    <t>fabienne.hofer@bs.ch</t>
  </si>
  <si>
    <t>info@snm.admin.ch</t>
  </si>
  <si>
    <t>bruno.vonaesch@bd.zh.ch</t>
  </si>
  <si>
    <t>andreas.baumann@bd.zh.ch</t>
  </si>
  <si>
    <t>michael.gasser@library.ethz.ch</t>
  </si>
  <si>
    <t>aoel@bafu.admin.ch</t>
  </si>
  <si>
    <t>kundendienst@meteoschweiz.ch</t>
  </si>
  <si>
    <t>iim@nb.admin.ch</t>
  </si>
  <si>
    <t>marcel.frei@bd.zh.ch</t>
  </si>
  <si>
    <t>wasser@bafu.admin.ch</t>
  </si>
  <si>
    <t>rolf.breinlinger@bd.zh.ch</t>
  </si>
  <si>
    <t>info@iwb.ch</t>
  </si>
  <si>
    <t>opendata@sbb.ch</t>
  </si>
  <si>
    <t>aue@bs.ch</t>
  </si>
  <si>
    <t>oliver.schihin@zhbluzern.ch</t>
  </si>
  <si>
    <t>joonki.choi@unifr.ch</t>
  </si>
  <si>
    <t>info@astra.admin.ch</t>
  </si>
  <si>
    <t>bvdsf@bs.ch</t>
  </si>
  <si>
    <t>lukas.zurbuchen@bd.zh.ch</t>
  </si>
  <si>
    <t>didok@sbb.ch</t>
  </si>
  <si>
    <t>info@bettingen.ch</t>
  </si>
  <si>
    <t>gemeinde.riehen@riehen.ch</t>
  </si>
  <si>
    <t>planungsamt@bs.ch</t>
  </si>
  <si>
    <t>stephan.trueeb@bd.zh.ch</t>
  </si>
  <si>
    <t>info@bav.admin.ch</t>
  </si>
  <si>
    <t>tobias.erhardt@bs.ch</t>
  </si>
  <si>
    <t>infogeo@swisstopo.ch</t>
  </si>
  <si>
    <t>metadaten@library.ethz.ch</t>
  </si>
  <si>
    <t>swissbib-ub@unibas.ch</t>
  </si>
  <si>
    <t>Daisy.Larios@iucn.org</t>
  </si>
  <si>
    <t>alexandria@gs-vbs.admin.ch</t>
  </si>
  <si>
    <t>kontakt.gaz@ji.zh.ch</t>
  </si>
  <si>
    <t>redaktion@bs.ch</t>
  </si>
  <si>
    <t>info@bafu.admin.ch</t>
  </si>
  <si>
    <t>andreas.moeri@swisstopo.ch</t>
  </si>
  <si>
    <t>metadata@swisstopo.ch</t>
  </si>
  <si>
    <t>ekkehardt.altpeter@bag.admin.ch</t>
  </si>
  <si>
    <t>marktanalysen@blw.admin.ch</t>
  </si>
  <si>
    <t>hans-peter.kistler@astra.admin.ch</t>
  </si>
  <si>
    <t>info@bak.admin.ch</t>
  </si>
  <si>
    <t>bundesarchiv@bar.admin.ch</t>
  </si>
  <si>
    <t>agathe.loret@etat.ge.ch</t>
  </si>
  <si>
    <t>reto.dolf@bs.ch</t>
  </si>
  <si>
    <t>sar.kontakt@library.ethz.ch</t>
  </si>
  <si>
    <t>musicologie@bcu.unil.ch</t>
  </si>
  <si>
    <t>tma@library.ethz.ch</t>
  </si>
  <si>
    <t>opendata@bar.admin.ch</t>
  </si>
  <si>
    <t>statistik@bern.ch</t>
  </si>
  <si>
    <t>stadtarchiv@bern.ch</t>
  </si>
  <si>
    <t>oliver.waddell@bd.zh.ch</t>
  </si>
  <si>
    <t>denkmalpflege@bs.ch</t>
  </si>
  <si>
    <t>finanzverwaltung@bern.ch</t>
  </si>
  <si>
    <t>ratssekretariat@bern.ch</t>
  </si>
  <si>
    <t>befragung@are.admin.ch</t>
  </si>
  <si>
    <t>milan.beres@swisstopo.ch</t>
  </si>
  <si>
    <t>gis@bd.zh.ch</t>
  </si>
  <si>
    <t>elias.kreyenbuehl@unibas.ch</t>
  </si>
  <si>
    <t>dds@dodis.ch</t>
  </si>
  <si>
    <t>poku@bfs.admin.ch</t>
  </si>
  <si>
    <t>staatsarchivzh@ji.zh.ch</t>
  </si>
  <si>
    <t>beat.estermann@openglam.ch</t>
  </si>
  <si>
    <t>elections-votations@etat.ge.ch</t>
  </si>
  <si>
    <t>jfa@bs.ch</t>
  </si>
  <si>
    <t>contact@e-manuscripta.ch</t>
  </si>
  <si>
    <t>charles-antoine.kuszli@etat.ge.ch</t>
  </si>
  <si>
    <t>abfall@bs.ch</t>
  </si>
  <si>
    <t>contact@e-rara.ch</t>
  </si>
  <si>
    <t>sekr.kantonslabor@bs.ch</t>
  </si>
  <si>
    <t>christina.huerzeler@are.admin.ch</t>
  </si>
  <si>
    <t>patrick.borer@zbsolothurn.ch</t>
  </si>
  <si>
    <t>diane.blanc-giacobino@etat.ge.ch</t>
  </si>
  <si>
    <t>contact@example.com</t>
  </si>
  <si>
    <t>info@efv.admin.ch</t>
  </si>
  <si>
    <t>juerg.zinggeler@bd.zh.ch</t>
  </si>
  <si>
    <t>charles.henry@bd.zh.ch</t>
  </si>
  <si>
    <t>lothar.schmitt@zb.uzh.ch</t>
  </si>
  <si>
    <t>info@open.zh.ch</t>
  </si>
  <si>
    <t>Mathias.Bestgen@bs.ch</t>
  </si>
  <si>
    <t>alexander.lehmann@bd.zh.ch</t>
  </si>
  <si>
    <t>info@bfs.admin.ch</t>
  </si>
  <si>
    <t>sascha.gerster@bd.zh.ch</t>
  </si>
  <si>
    <t>ai.awa@bs.ch</t>
  </si>
  <si>
    <t>bvdbgi@bs.ch</t>
  </si>
  <si>
    <t>praevention@jsd.bs.ch</t>
  </si>
  <si>
    <t>andreas.kleiner@bd.zh.ch</t>
  </si>
  <si>
    <t>rolf.giezendanner@are.admin.ch</t>
  </si>
  <si>
    <t>Kuno.Bucher@bs.ch</t>
  </si>
  <si>
    <t>data@bb.ch</t>
  </si>
  <si>
    <t>jodocus.hoessly@bd.zh.ch</t>
  </si>
  <si>
    <t>KUV-BAKV@bag.admin.ch</t>
  </si>
  <si>
    <t>edward.mitchell@unine.ch</t>
  </si>
  <si>
    <t>manuela.schwendener@unibas.ch</t>
  </si>
  <si>
    <t>info@sbbhistoric.ch</t>
  </si>
  <si>
    <t>ortsgeschichte@wetzikon.ch</t>
  </si>
  <si>
    <t>matthieu.leimgruber@uzh.ch</t>
  </si>
  <si>
    <t>info@zbsolothurn.ch</t>
  </si>
  <si>
    <t>kanzlei.vetamt@bs.ch</t>
  </si>
  <si>
    <t>jochen.hesse@zb.uzh.ch</t>
  </si>
  <si>
    <t>andreas.steigmeier@baden.ch</t>
  </si>
  <si>
    <t>kristine.clara@itu.int</t>
  </si>
  <si>
    <t>emmanuelle.favre@etat.ge.ch</t>
  </si>
  <si>
    <t>historisches.museum@bs.ch</t>
  </si>
  <si>
    <t>anja.bader@bd.zh.ch</t>
  </si>
  <si>
    <t>alicia.foucart@epfl.ch</t>
  </si>
  <si>
    <t>juerg.hagmann@christkatholisch.ch</t>
  </si>
  <si>
    <t>sedweb@sed.ethz.ch</t>
  </si>
  <si>
    <t>gefahrenpraevention@bafu.admin.ch</t>
  </si>
  <si>
    <t>info@bazl.admin.ch</t>
  </si>
  <si>
    <t>markus.ammann@bav.admin.ch</t>
  </si>
  <si>
    <t>andri.bruehwiler@bd.zh.ch</t>
  </si>
  <si>
    <t>verwaltung@rkk-bs.ch</t>
  </si>
  <si>
    <t>KUV-DMS@bag.admin.ch</t>
  </si>
  <si>
    <t>beat.gruber@bag.admin.ch</t>
  </si>
  <si>
    <t>jff@bs.ch</t>
  </si>
  <si>
    <t>gian-marco.alt@bd.zh.ch</t>
  </si>
  <si>
    <t>sikart@sik-isea.ch</t>
  </si>
  <si>
    <t>info@babs.admin.ch</t>
  </si>
  <si>
    <t>noise@bafu.admin.ch</t>
  </si>
  <si>
    <t>adfontes@hist.uzh.ch</t>
  </si>
  <si>
    <t>vitus.thali@bs.ch</t>
  </si>
  <si>
    <t>oliver.peric@etat.ge.ch</t>
  </si>
  <si>
    <t>barbara.weber@kunsthaus.ch</t>
  </si>
  <si>
    <t>rene.wehrlin@bakom.admin.ch</t>
  </si>
  <si>
    <t>obstacles@bazl.admin.ch</t>
  </si>
  <si>
    <t>markus.camenzind@bl.ch</t>
  </si>
  <si>
    <t>luftreinhaltung@bafu.admin.ch</t>
  </si>
  <si>
    <t>bibliothek@stsh.ch</t>
  </si>
  <si>
    <t>Michele.Thommen@bs.ch</t>
  </si>
  <si>
    <t>mfa@library.ethz.ch</t>
  </si>
  <si>
    <t>bildarchiv@library.ethz.ch</t>
  </si>
  <si>
    <t>hss-ub@unibas.ch</t>
  </si>
  <si>
    <t>ramona.fritschi@unifr.ch</t>
  </si>
  <si>
    <t>info@dhs.ch</t>
  </si>
  <si>
    <t>alain.dubois@admin.vs.ch</t>
  </si>
  <si>
    <t>milgeo@swisstopo.ch</t>
  </si>
  <si>
    <t>rolf.muehlemann@astra.admin.ch</t>
  </si>
  <si>
    <t>bvdtba@bs.ch</t>
  </si>
  <si>
    <t>thurgis@tg.ch</t>
  </si>
  <si>
    <t>umwelt@riehen.ch</t>
  </si>
  <si>
    <t>viktoria.herzog@vd.zh.ch</t>
  </si>
  <si>
    <t>patrick.steinmann@bd.zh.ch</t>
  </si>
  <si>
    <t>cosi@snf.ch</t>
  </si>
  <si>
    <t>urs.wachter@bd.zh.ch</t>
  </si>
  <si>
    <t>annette.jenny@bd.zh.ch</t>
  </si>
  <si>
    <t>philip.boller@vd.zh.ch</t>
  </si>
  <si>
    <t>datateam@snf.ch</t>
  </si>
  <si>
    <t>dominik.naeff@bs.ch</t>
  </si>
  <si>
    <t>bassem.haddad@etat.ge.ch</t>
  </si>
  <si>
    <t>psm@blw.admin.ch</t>
  </si>
  <si>
    <t>musee@bolo.ch</t>
  </si>
  <si>
    <t>Mathieu.Emonet@admin.vs.ch</t>
  </si>
  <si>
    <t>e-pics@library.ethz.ch</t>
  </si>
  <si>
    <t>info@shoemuseum.ch</t>
  </si>
  <si>
    <t>info@plazi.org</t>
  </si>
  <si>
    <t>florent.voillat@ville-ge.ch</t>
  </si>
  <si>
    <t>api@srgssr.ch</t>
  </si>
  <si>
    <t>staatskanzlei@bs.ch</t>
  </si>
  <si>
    <t>entwicklung@bs.ch</t>
  </si>
  <si>
    <t>Camille.COLLAUD@admin.vs.ch</t>
  </si>
  <si>
    <t>matthieu.baradel@etat.ge.ch</t>
  </si>
  <si>
    <t>info@gs.ethz.ch</t>
  </si>
  <si>
    <t>swissradio@gmail.com</t>
  </si>
  <si>
    <t>sabine.kempf@bs.ch</t>
  </si>
  <si>
    <t>afw@bl.ch</t>
  </si>
  <si>
    <t>geraldine.sangale-roels@admin.vs.ch</t>
  </si>
  <si>
    <t>aline.blaser@etat.ge.ch</t>
  </si>
  <si>
    <t>hochbauamt@bs.ch</t>
  </si>
  <si>
    <t>wald@bafu.admin.ch</t>
  </si>
  <si>
    <t>enrico.natale@infoclio.ch</t>
  </si>
  <si>
    <t>RTS-ARCHIVES-dev@rts.ch</t>
  </si>
  <si>
    <t>martin.baer@bazl.admin.ch</t>
  </si>
  <si>
    <t>Wolf-Dieter.Deuschle@bav.admin.ch</t>
  </si>
  <si>
    <t>joerg.haeberli@astra.admin.ch</t>
  </si>
  <si>
    <t>ed@bs.ch</t>
  </si>
  <si>
    <t>verkehrspraevention@jsd.bs.ch</t>
  </si>
  <si>
    <t>forstamt@tg.ch</t>
  </si>
  <si>
    <t>andreas.gubler@agroscope.admin.ch</t>
  </si>
  <si>
    <t>andres.maurer@bd.zh.ch</t>
  </si>
  <si>
    <t>eloi.contesse@vd.ch</t>
  </si>
  <si>
    <t>energie@bs.ch</t>
  </si>
  <si>
    <t>sport@bs.ch</t>
  </si>
  <si>
    <t>theo.hutter@sg.ch</t>
  </si>
  <si>
    <t>kuv-dms@bag.admin.ch</t>
  </si>
  <si>
    <t>gerhard.schuwerk@astra.admin.ch</t>
  </si>
  <si>
    <t>nicolas.latuske@astra.admin.ch</t>
  </si>
  <si>
    <t>s.mira@bluewin.ch</t>
  </si>
  <si>
    <t>info@foto-ch.ch</t>
  </si>
  <si>
    <t>info@theatersammlung.ch</t>
  </si>
  <si>
    <t>gsk@gsk.ch</t>
  </si>
  <si>
    <t>sophie.quiquerez@jura.ch</t>
  </si>
  <si>
    <t>sara.aeschbacher@bd.zh.ch</t>
  </si>
  <si>
    <t>marc.fasel@unige.ch</t>
  </si>
  <si>
    <t>andreas.moser@vd.zh.ch</t>
  </si>
  <si>
    <t>it.opendata@bernmobil.ch</t>
  </si>
  <si>
    <t>kathrin.grotrian@bs.ch</t>
  </si>
  <si>
    <t>verkehrsmodellierung@are.admin.ch</t>
  </si>
  <si>
    <t>afz@history.gess.ethz.ch</t>
  </si>
  <si>
    <t>bildarchiv@nationalmuseum.ch</t>
  </si>
  <si>
    <t>daniel.schweizer@parl.admin.ch</t>
  </si>
  <si>
    <t>kathrin.fischer@bd.zh.ch</t>
  </si>
  <si>
    <t>Christian.Berner@vbz.ch</t>
  </si>
  <si>
    <t>magnus.gocke@statistik.ji.zh.ch</t>
  </si>
  <si>
    <t>martina.kropf@sport.zh.ch</t>
  </si>
  <si>
    <t>urs.waldner@bd.zh.ch</t>
  </si>
  <si>
    <t>werner.hochrein@bd.zh.ch</t>
  </si>
  <si>
    <t>priska.haller@bd.zh.ch</t>
  </si>
  <si>
    <t>christa.moll@bs.ch</t>
  </si>
  <si>
    <t>tischhauser@ak-strategy.ch</t>
  </si>
  <si>
    <t>daniela.nowak@bazl.admin.ch</t>
  </si>
  <si>
    <t>mathias.bestgen@bs.ch</t>
  </si>
  <si>
    <t>Total</t>
  </si>
  <si>
    <t>Aufgabengebiet</t>
  </si>
  <si>
    <t>Anzahl</t>
  </si>
  <si>
    <t>%</t>
  </si>
  <si>
    <t>red</t>
  </si>
  <si>
    <t>green</t>
  </si>
  <si>
    <t>Open</t>
  </si>
  <si>
    <t>Amount per Org.</t>
  </si>
  <si>
    <t>Amount per Dep.</t>
  </si>
  <si>
    <t>TOTAL</t>
  </si>
  <si>
    <t>(Tabelle 1)</t>
  </si>
  <si>
    <t>Tabelle 2</t>
  </si>
  <si>
    <t>Geographie, Gesundheit</t>
  </si>
  <si>
    <t>Kategorien OpenData.swiss</t>
  </si>
  <si>
    <t>Arbeit, Erwerb</t>
  </si>
  <si>
    <t>Industrie, Dienstleistung</t>
  </si>
  <si>
    <t>Soziale Sicherheit</t>
  </si>
  <si>
    <t>Land- und Forstwirtschaft</t>
  </si>
  <si>
    <t>Bildung, Wissenschaft</t>
  </si>
  <si>
    <t>Industrie, Dienstleistungen</t>
  </si>
  <si>
    <t>Bau- und Wohnungswesen</t>
  </si>
  <si>
    <t>Tourismus</t>
  </si>
  <si>
    <t>Raum und Umwelt</t>
  </si>
  <si>
    <t>Politik</t>
  </si>
  <si>
    <t>Energie, Geographie, Raum und Umwelt</t>
  </si>
  <si>
    <t>Geographie, Raum und Umwelt</t>
  </si>
  <si>
    <t>Geographie, Mobilität und Verkehr</t>
  </si>
  <si>
    <t>missing</t>
  </si>
  <si>
    <t>Kultur, Medien, Informationsgesellschaft, Sport, Geographie</t>
  </si>
  <si>
    <t>Statistische Grundlagen, Bevölkerung</t>
  </si>
  <si>
    <t>Geographie, Politik, Bevölkerung, Raum und Umwelt</t>
  </si>
  <si>
    <t>Kultur, Medien, Informationsgesellschaft, Sport</t>
  </si>
  <si>
    <t>Kriminalität, Strafrecht</t>
  </si>
  <si>
    <t>Statistische Grundlagen</t>
  </si>
  <si>
    <t>Gesetzgebung</t>
  </si>
  <si>
    <t>Verwaltung</t>
  </si>
  <si>
    <t>Kultur, Medien, Informationsgesellschaft, Sport, Bildung, Wissenschaft, Öffentliche Ordnung und Sicherheit</t>
  </si>
  <si>
    <t>Bildung, Wissenschaft, Bevölkerung</t>
  </si>
  <si>
    <t>Statistische Grundlagen, Volkswirtschaft, Energie</t>
  </si>
  <si>
    <t>Volkswirtschaft, Bildung, Wissenschaft, Energie</t>
  </si>
  <si>
    <t>Volkswirtschaft, Energie</t>
  </si>
  <si>
    <t>Statistische Grundlagen, Volkswirtschaft, Energie, Raum und Umwelt</t>
  </si>
  <si>
    <t>Statistische Grundlagen, Volkswirtschaft, Bildung, Wissenschaft, Energie</t>
  </si>
  <si>
    <t>Energie, Industrie, Dienstleistungen</t>
  </si>
  <si>
    <t>Statistische Grundlagen, Energie, Raum und Umwelt</t>
  </si>
  <si>
    <t>Statistische Grundlagen, Energie</t>
  </si>
  <si>
    <t>Verwaltung, Energie</t>
  </si>
  <si>
    <t>Volkswirtschaft, Energie, Preise</t>
  </si>
  <si>
    <t>Volkswirtschaft, Energie, Industrie, Dienstleistungen</t>
  </si>
  <si>
    <t>Energie, Mobilität und Verkehr</t>
  </si>
  <si>
    <t>Land- und Forstwirtschaft, Geographie, Raum und Umwelt</t>
  </si>
  <si>
    <t>Land- und Forstwirtschaft, Geographie</t>
  </si>
  <si>
    <t>Gesundheit, Raum und Umwelt</t>
  </si>
  <si>
    <t>Geographie, Mobilität und Verkehr, Raum und Umwelt</t>
  </si>
  <si>
    <t>contact_points'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</si>
</sst>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5" x14ac:knownFonts="1">
    <font>
      <sz val="11"/>
      <color theme="1"/>
      <name val="Arial"/>
      <family val="2"/>
    </font>
    <font>
      <sz val="11"/>
      <color theme="1"/>
      <name val="Arial"/>
      <family val="2"/>
    </font>
    <font>
      <sz val="18"/>
      <color theme="3"/>
      <name val="Calibri Light"/>
      <family val="2"/>
      <scheme val="maj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Arial"/>
      <family val="1"/>
    </font>
    <font>
      <b/>
      <sz val="11"/>
      <color theme="1"/>
      <name val="Arial"/>
      <family val="2"/>
    </font>
    <font>
      <u/>
      <sz val="11"/>
      <color theme="10"/>
      <name val="Arial"/>
      <family val="2"/>
    </font>
    <font>
      <sz val="10"/>
      <color rgb="FF000000"/>
      <name val="Courier New"/>
      <family val="3"/>
    </font>
    <font>
      <sz val="7"/>
      <color rgb="FF000000"/>
      <name val="Courier New"/>
      <family val="3"/>
    </font>
    <font>
      <b/>
      <sz val="9"/>
      <color rgb="FF00000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theme="3"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ck">
        <color indexed="64"/>
      </right>
      <top/>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top style="thin">
        <color indexed="64"/>
      </top>
      <bottom style="double">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0">
    <xf numFmtId="0" fontId="0" fillId="0" borderId="0"/>
    <xf numFmtId="0" fontId="1" fillId="0" borderId="0"/>
    <xf numFmtId="0" fontId="2" fillId="0" borderId="0" applyNumberFormat="0" applyFill="0" applyBorder="0" applyAlignment="0" applyProtection="0"/>
    <xf numFmtId="0" fontId="3" fillId="0" borderId="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3"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9" fillId="0" borderId="0"/>
    <xf numFmtId="0" fontId="1" fillId="0" borderId="0"/>
    <xf numFmtId="0" fontId="1" fillId="0" borderId="0"/>
    <xf numFmtId="0" fontId="21" fillId="0" borderId="0" applyNumberFormat="0" applyFill="0" applyBorder="0" applyAlignment="0" applyProtection="0"/>
    <xf numFmtId="0" fontId="6" fillId="0" borderId="0" applyNumberFormat="0" applyFill="0" applyBorder="0" applyAlignment="0" applyProtection="0"/>
    <xf numFmtId="9" fontId="1" fillId="0" borderId="0" applyFont="0" applyFill="0" applyBorder="0" applyAlignment="0" applyProtection="0"/>
  </cellStyleXfs>
  <cellXfs count="36">
    <xf numFmtId="0" fontId="0" fillId="0" borderId="0" xfId="0"/>
    <xf numFmtId="0" fontId="1" fillId="0" borderId="0" xfId="3" applyFont="1" applyAlignment="1"/>
    <xf numFmtId="0" fontId="20" fillId="0" borderId="0" xfId="3" applyFont="1"/>
    <xf numFmtId="0" fontId="0" fillId="0" borderId="0" xfId="0" applyAlignment="1">
      <alignment horizontal="left" vertical="center"/>
    </xf>
    <xf numFmtId="0" fontId="21" fillId="0" borderId="0" xfId="47" applyAlignment="1">
      <alignment horizontal="left" vertical="center"/>
    </xf>
    <xf numFmtId="0" fontId="22" fillId="0" borderId="0" xfId="0" applyFont="1" applyAlignment="1">
      <alignment horizontal="left" vertical="center"/>
    </xf>
    <xf numFmtId="0" fontId="1" fillId="33" borderId="0" xfId="3" applyFont="1" applyFill="1" applyAlignment="1"/>
    <xf numFmtId="0" fontId="0" fillId="0" borderId="0" xfId="0" applyFill="1"/>
    <xf numFmtId="0" fontId="6" fillId="0" borderId="0" xfId="48"/>
    <xf numFmtId="164" fontId="0" fillId="0" borderId="0" xfId="0" applyNumberFormat="1"/>
    <xf numFmtId="164" fontId="6" fillId="0" borderId="0" xfId="48" applyNumberFormat="1"/>
    <xf numFmtId="0" fontId="20" fillId="0" borderId="0" xfId="3" applyFont="1" applyAlignment="1"/>
    <xf numFmtId="0" fontId="1" fillId="0" borderId="10" xfId="3" applyFont="1" applyBorder="1" applyAlignment="1"/>
    <xf numFmtId="0" fontId="20" fillId="0" borderId="10" xfId="3" applyFont="1" applyBorder="1" applyAlignment="1"/>
    <xf numFmtId="0" fontId="23" fillId="0" borderId="0" xfId="0" applyFont="1" applyAlignment="1">
      <alignment horizontal="left" vertical="center"/>
    </xf>
    <xf numFmtId="0" fontId="20" fillId="0" borderId="14" xfId="0" applyFont="1" applyBorder="1"/>
    <xf numFmtId="0" fontId="20" fillId="0" borderId="15" xfId="0" applyFont="1" applyBorder="1"/>
    <xf numFmtId="0" fontId="24" fillId="0" borderId="0" xfId="0" applyFont="1"/>
    <xf numFmtId="0" fontId="20" fillId="0" borderId="0" xfId="0" applyFont="1"/>
    <xf numFmtId="9" fontId="0" fillId="0" borderId="0" xfId="49" applyFont="1"/>
    <xf numFmtId="0" fontId="0" fillId="0" borderId="16" xfId="0" applyBorder="1"/>
    <xf numFmtId="0" fontId="0" fillId="0" borderId="17" xfId="0" applyBorder="1"/>
    <xf numFmtId="9" fontId="0" fillId="0" borderId="18" xfId="49" applyFont="1" applyBorder="1"/>
    <xf numFmtId="0" fontId="20" fillId="0" borderId="16" xfId="0" applyFont="1" applyBorder="1"/>
    <xf numFmtId="0" fontId="21" fillId="0" borderId="0" xfId="47" applyAlignment="1"/>
    <xf numFmtId="0" fontId="1" fillId="0" borderId="0" xfId="3" applyFont="1" applyAlignment="1">
      <alignment wrapText="1"/>
    </xf>
    <xf numFmtId="0" fontId="1" fillId="0" borderId="0" xfId="3" applyFont="1" applyBorder="1" applyAlignment="1"/>
    <xf numFmtId="0" fontId="20" fillId="0" borderId="0" xfId="3" applyFont="1" applyBorder="1" applyAlignment="1"/>
    <xf numFmtId="0" fontId="1" fillId="0" borderId="0" xfId="3" applyFont="1" applyBorder="1" applyAlignment="1">
      <alignment wrapText="1"/>
    </xf>
    <xf numFmtId="0" fontId="1" fillId="0" borderId="0" xfId="3" quotePrefix="1" applyFont="1" applyBorder="1" applyAlignment="1">
      <alignment wrapText="1"/>
    </xf>
    <xf numFmtId="0" fontId="1" fillId="0" borderId="0" xfId="3" quotePrefix="1" applyFont="1" applyBorder="1" applyAlignment="1"/>
    <xf numFmtId="0" fontId="20" fillId="0" borderId="0" xfId="3" quotePrefix="1" applyFont="1" applyFill="1" applyBorder="1"/>
    <xf numFmtId="0" fontId="20" fillId="35" borderId="13" xfId="3" applyFont="1" applyFill="1" applyBorder="1" applyAlignment="1">
      <alignment horizontal="center"/>
    </xf>
    <xf numFmtId="0" fontId="20" fillId="35" borderId="11" xfId="3" applyFont="1" applyFill="1" applyBorder="1" applyAlignment="1">
      <alignment horizontal="center"/>
    </xf>
    <xf numFmtId="0" fontId="20" fillId="34" borderId="11" xfId="0" applyFont="1" applyFill="1" applyBorder="1" applyAlignment="1">
      <alignment horizontal="center"/>
    </xf>
    <xf numFmtId="0" fontId="20" fillId="34" borderId="12" xfId="0" applyFont="1" applyFill="1" applyBorder="1" applyAlignment="1">
      <alignment horizontal="center"/>
    </xf>
  </cellXfs>
  <cellStyles count="50">
    <cellStyle name="20 % - Akzent1 2" xfId="21" xr:uid="{00000000-0005-0000-0000-000000000000}"/>
    <cellStyle name="20 % - Akzent2 2" xfId="25" xr:uid="{00000000-0005-0000-0000-000001000000}"/>
    <cellStyle name="20 % - Akzent3 2" xfId="29" xr:uid="{00000000-0005-0000-0000-000002000000}"/>
    <cellStyle name="20 % - Akzent4 2" xfId="33" xr:uid="{00000000-0005-0000-0000-000003000000}"/>
    <cellStyle name="20 % - Akzent5 2" xfId="37" xr:uid="{00000000-0005-0000-0000-000004000000}"/>
    <cellStyle name="20 % - Akzent6 2" xfId="41" xr:uid="{00000000-0005-0000-0000-000005000000}"/>
    <cellStyle name="40 % - Akzent1 2" xfId="22" xr:uid="{00000000-0005-0000-0000-000006000000}"/>
    <cellStyle name="40 % - Akzent2 2" xfId="26" xr:uid="{00000000-0005-0000-0000-000007000000}"/>
    <cellStyle name="40 % - Akzent3 2" xfId="30" xr:uid="{00000000-0005-0000-0000-000008000000}"/>
    <cellStyle name="40 % - Akzent4 2" xfId="34" xr:uid="{00000000-0005-0000-0000-000009000000}"/>
    <cellStyle name="40 % - Akzent5 2" xfId="38" xr:uid="{00000000-0005-0000-0000-00000A000000}"/>
    <cellStyle name="40 % - Akzent6 2" xfId="42" xr:uid="{00000000-0005-0000-0000-00000B000000}"/>
    <cellStyle name="60 % - Akzent1 2" xfId="23" xr:uid="{00000000-0005-0000-0000-00000C000000}"/>
    <cellStyle name="60 % - Akzent2 2" xfId="27" xr:uid="{00000000-0005-0000-0000-00000D000000}"/>
    <cellStyle name="60 % - Akzent3 2" xfId="31" xr:uid="{00000000-0005-0000-0000-00000E000000}"/>
    <cellStyle name="60 % - Akzent4 2" xfId="35" xr:uid="{00000000-0005-0000-0000-00000F000000}"/>
    <cellStyle name="60 % - Akzent5 2" xfId="39" xr:uid="{00000000-0005-0000-0000-000010000000}"/>
    <cellStyle name="60 % - Akzent6 2" xfId="43" xr:uid="{00000000-0005-0000-0000-000011000000}"/>
    <cellStyle name="Akzent1 2" xfId="20" xr:uid="{00000000-0005-0000-0000-000012000000}"/>
    <cellStyle name="Akzent2 2" xfId="24" xr:uid="{00000000-0005-0000-0000-000013000000}"/>
    <cellStyle name="Akzent3 2" xfId="28" xr:uid="{00000000-0005-0000-0000-000014000000}"/>
    <cellStyle name="Akzent4 2" xfId="32" xr:uid="{00000000-0005-0000-0000-000015000000}"/>
    <cellStyle name="Akzent5 2" xfId="36" xr:uid="{00000000-0005-0000-0000-000016000000}"/>
    <cellStyle name="Akzent6 2" xfId="40" xr:uid="{00000000-0005-0000-0000-000017000000}"/>
    <cellStyle name="Ausgabe 2" xfId="12" xr:uid="{00000000-0005-0000-0000-000018000000}"/>
    <cellStyle name="Berechnung 2" xfId="13" xr:uid="{00000000-0005-0000-0000-000019000000}"/>
    <cellStyle name="Eingabe 2" xfId="11" xr:uid="{00000000-0005-0000-0000-00001A000000}"/>
    <cellStyle name="Ergebnis 2" xfId="19" xr:uid="{00000000-0005-0000-0000-00001B000000}"/>
    <cellStyle name="Erklärender Text 2" xfId="18" xr:uid="{00000000-0005-0000-0000-00001C000000}"/>
    <cellStyle name="Gut 2" xfId="8" xr:uid="{00000000-0005-0000-0000-00001D000000}"/>
    <cellStyle name="Heading 4" xfId="48" builtinId="19"/>
    <cellStyle name="Hyperlink" xfId="47" builtinId="8"/>
    <cellStyle name="Neutral 2" xfId="10" xr:uid="{00000000-0005-0000-0000-00001E000000}"/>
    <cellStyle name="Normal" xfId="0" builtinId="0"/>
    <cellStyle name="Notiz 2" xfId="17" xr:uid="{00000000-0005-0000-0000-000020000000}"/>
    <cellStyle name="Percent" xfId="49" builtinId="5"/>
    <cellStyle name="Schlecht 2" xfId="9" xr:uid="{00000000-0005-0000-0000-000021000000}"/>
    <cellStyle name="Standard 2" xfId="44" xr:uid="{00000000-0005-0000-0000-000022000000}"/>
    <cellStyle name="Standard 3" xfId="45" xr:uid="{00000000-0005-0000-0000-000023000000}"/>
    <cellStyle name="Standard 3 2" xfId="46" xr:uid="{00000000-0005-0000-0000-000024000000}"/>
    <cellStyle name="Standard 4" xfId="1" xr:uid="{00000000-0005-0000-0000-000025000000}"/>
    <cellStyle name="Standard 5" xfId="3" xr:uid="{00000000-0005-0000-0000-000026000000}"/>
    <cellStyle name="Title" xfId="2" builtinId="15" customBuiltin="1"/>
    <cellStyle name="Überschrift 1 2" xfId="4" xr:uid="{00000000-0005-0000-0000-000028000000}"/>
    <cellStyle name="Überschrift 2 2" xfId="5" xr:uid="{00000000-0005-0000-0000-000029000000}"/>
    <cellStyle name="Überschrift 3 2" xfId="6" xr:uid="{00000000-0005-0000-0000-00002A000000}"/>
    <cellStyle name="Überschrift 4 2" xfId="7" xr:uid="{00000000-0005-0000-0000-00002B000000}"/>
    <cellStyle name="Verknüpfte Zelle 2" xfId="14" xr:uid="{00000000-0005-0000-0000-00002C000000}"/>
    <cellStyle name="Warnender Text 2" xfId="16" xr:uid="{00000000-0005-0000-0000-00002D000000}"/>
    <cellStyle name="Zelle überprüfen 2" xfId="15" xr:uid="{00000000-0005-0000-0000-00002E000000}"/>
  </cellStyles>
  <dxfs count="4">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patternType="solid">
          <fgColor rgb="FFC6EF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bern.ch/themen/stadt-recht-und-politik/bern-in-zahlen/katost/06inddie/06inddie-xls" TargetMode="External"/><Relationship Id="rId3182" Type="http://schemas.openxmlformats.org/officeDocument/2006/relationships/hyperlink" Target="http://www.sgpk.ethz.ch/opencms/opencms/publications/pub_geoph_maps/" TargetMode="External"/><Relationship Id="rId4233" Type="http://schemas.openxmlformats.org/officeDocument/2006/relationships/hyperlink" Target="https://www.bafu.admin.ch/bafu/de/home/themen/wasser/zustand/wasser--messnetze/nationale-beobachtung-oberflaechengewaesserqualitaet--nawa-/nationale-daueruntersuchung-fliessgewaesser--naduf-.html" TargetMode="External"/><Relationship Id="rId3999" Type="http://schemas.openxmlformats.org/officeDocument/2006/relationships/hyperlink" Target="https://www.bfs.admin.ch/bfs/de/home/statistiken.html" TargetMode="External"/><Relationship Id="rId4300" Type="http://schemas.openxmlformats.org/officeDocument/2006/relationships/hyperlink" Target="https://www.pxweb.bfs.admin.ch/Default.aspx?" TargetMode="External"/><Relationship Id="rId170" Type="http://schemas.openxmlformats.org/officeDocument/2006/relationships/hyperlink" Target="http://ge.ch/sitg/sitg_catalog/geodataid/7672" TargetMode="External"/><Relationship Id="rId6058" Type="http://schemas.openxmlformats.org/officeDocument/2006/relationships/hyperlink" Target="http://www.bafu.admin.ch/wildtierpassagen" TargetMode="External"/><Relationship Id="rId6472" Type="http://schemas.openxmlformats.org/officeDocument/2006/relationships/hyperlink" Target="https://www.bfs.admin.ch/bfs/de/home/statistiken.html" TargetMode="External"/><Relationship Id="rId5074" Type="http://schemas.openxmlformats.org/officeDocument/2006/relationships/hyperlink" Target="https://statabs.github.io/indikatoren/chart-details.html?id=4931" TargetMode="External"/><Relationship Id="rId6125" Type="http://schemas.openxmlformats.org/officeDocument/2006/relationships/hyperlink" Target="https://www.bfs.admin.ch/bfs/de/home/statistiken.html" TargetMode="External"/><Relationship Id="rId987" Type="http://schemas.openxmlformats.org/officeDocument/2006/relationships/hyperlink" Target="https://www.bfs.admin.ch/bfs/de/home/statistiken.html" TargetMode="External"/><Relationship Id="rId2668" Type="http://schemas.openxmlformats.org/officeDocument/2006/relationships/hyperlink" Target="https://data.stadt-zuerich.ch/dataset/politik-gemeinderatswahlen-2018-alle-kandidierenden" TargetMode="External"/><Relationship Id="rId3719" Type="http://schemas.openxmlformats.org/officeDocument/2006/relationships/hyperlink" Target="https://www.bfs.admin.ch/bfs/de/home/statistiken.html" TargetMode="External"/><Relationship Id="rId4090" Type="http://schemas.openxmlformats.org/officeDocument/2006/relationships/hyperlink" Target="https://www.bfs.admin.ch/bfs/de/home/statistiken.html" TargetMode="External"/><Relationship Id="rId1684" Type="http://schemas.openxmlformats.org/officeDocument/2006/relationships/hyperlink" Target="https://www.bfs.admin.ch/bfs/de/home/statistiken.html" TargetMode="External"/><Relationship Id="rId2735" Type="http://schemas.openxmlformats.org/officeDocument/2006/relationships/hyperlink" Target="https://www.bfs.admin.ch/bfs/de/home/statistiken.html" TargetMode="External"/><Relationship Id="rId5141" Type="http://schemas.openxmlformats.org/officeDocument/2006/relationships/hyperlink" Target="https://statabs.github.io/indikatoren/chart-details.html?id=4227" TargetMode="External"/><Relationship Id="rId707" Type="http://schemas.openxmlformats.org/officeDocument/2006/relationships/hyperlink" Target="https://www.bfs.admin.ch/bfs/de/home/statistiken.html" TargetMode="External"/><Relationship Id="rId1337" Type="http://schemas.openxmlformats.org/officeDocument/2006/relationships/hyperlink" Target="https://statabs.github.io/indikatoren/chart-details.html?id=4862" TargetMode="External"/><Relationship Id="rId1751" Type="http://schemas.openxmlformats.org/officeDocument/2006/relationships/hyperlink" Target="https://www.bfs.admin.ch/bfs/de/home/statistiken.html" TargetMode="External"/><Relationship Id="rId2802" Type="http://schemas.openxmlformats.org/officeDocument/2006/relationships/hyperlink" Target="https://www.bfs.admin.ch/bfs/de/home/statistiken.html" TargetMode="External"/><Relationship Id="rId5958" Type="http://schemas.openxmlformats.org/officeDocument/2006/relationships/hyperlink" Target="http://www.geolion.zh.ch/geodatensatz/3179" TargetMode="External"/><Relationship Id="rId43" Type="http://schemas.openxmlformats.org/officeDocument/2006/relationships/hyperlink" Target="http://ge.ch/sitg/sitg_catalog/geodataid/7054" TargetMode="External"/><Relationship Id="rId1404" Type="http://schemas.openxmlformats.org/officeDocument/2006/relationships/hyperlink" Target="https://www.pxweb.bfs.admin.ch/Default.aspx?" TargetMode="External"/><Relationship Id="rId3576" Type="http://schemas.openxmlformats.org/officeDocument/2006/relationships/hyperlink" Target="http://www.bafu.admin.ch/tiergesundheit" TargetMode="External"/><Relationship Id="rId4627" Type="http://schemas.openxmlformats.org/officeDocument/2006/relationships/hyperlink" Target="https://www.bfs.admin.ch/bfs/de/home/statistiken.html" TargetMode="External"/><Relationship Id="rId4974" Type="http://schemas.openxmlformats.org/officeDocument/2006/relationships/hyperlink" Target="https://www.bfs.admin.ch/bfs/de/home/statistiken.html" TargetMode="External"/><Relationship Id="rId497" Type="http://schemas.openxmlformats.org/officeDocument/2006/relationships/hyperlink" Target="https://www.bfs.admin.ch/bfs/de/home/statistiken.html" TargetMode="External"/><Relationship Id="rId2178" Type="http://schemas.openxmlformats.org/officeDocument/2006/relationships/hyperlink" Target="https://www.bakom.admin.ch/bakom/de/home/das-bakom/organisation/rechtliche-grundlagen/vollzugspraxis/technische-und-administrative-vorschriften/sr-784-101-113-1-3.html" TargetMode="External"/><Relationship Id="rId3229" Type="http://schemas.openxmlformats.org/officeDocument/2006/relationships/hyperlink" Target="https://www.bfs.admin.ch/bfs/de/home/statistiken.html" TargetMode="External"/><Relationship Id="rId3990" Type="http://schemas.openxmlformats.org/officeDocument/2006/relationships/hyperlink" Target="https://www.bfs.admin.ch/bfs/de/home/statistiken.html" TargetMode="External"/><Relationship Id="rId1194" Type="http://schemas.openxmlformats.org/officeDocument/2006/relationships/hyperlink" Target="https://www.pxweb.bfs.admin.ch/Default.aspx?" TargetMode="External"/><Relationship Id="rId2592" Type="http://schemas.openxmlformats.org/officeDocument/2006/relationships/hyperlink" Target="http://www.geolion.zh.ch/geodatensatz/799" TargetMode="External"/><Relationship Id="rId3643" Type="http://schemas.openxmlformats.org/officeDocument/2006/relationships/hyperlink" Target="https://www.pxweb.bfs.admin.ch/Default.aspx?" TargetMode="External"/><Relationship Id="rId6799" Type="http://schemas.openxmlformats.org/officeDocument/2006/relationships/hyperlink" Target="http://dx.doi.org/10.5281/zenodo.803239" TargetMode="External"/><Relationship Id="rId217" Type="http://schemas.openxmlformats.org/officeDocument/2006/relationships/hyperlink" Target="http://ge.ch/sitg/sitg_catalog/geodataid/1984" TargetMode="External"/><Relationship Id="rId564" Type="http://schemas.openxmlformats.org/officeDocument/2006/relationships/hyperlink" Target="https://www.bfe.admin.ch/bfe/de/home/versorgung/statistik-und-geodaten/geoinformation/geodaten/wasser/abgeltung-von-einbussen-der-wasserkraftnutzung-vaew.html" TargetMode="External"/><Relationship Id="rId2245" Type="http://schemas.openxmlformats.org/officeDocument/2006/relationships/hyperlink" Target="https://www.bfs.admin.ch/bfs/de/home/statistiken.html" TargetMode="External"/><Relationship Id="rId3710" Type="http://schemas.openxmlformats.org/officeDocument/2006/relationships/hyperlink" Target="https://www.bfs.admin.ch/bfs/de/home/statistiken.html" TargetMode="External"/><Relationship Id="rId631" Type="http://schemas.openxmlformats.org/officeDocument/2006/relationships/hyperlink" Target="https://www.bfs.admin.ch/bfs/de/home/statistiken.html" TargetMode="External"/><Relationship Id="rId1261" Type="http://schemas.openxmlformats.org/officeDocument/2006/relationships/hyperlink" Target="https://www.bfs.admin.ch/bfs/de/home/statistiken.html" TargetMode="External"/><Relationship Id="rId2312" Type="http://schemas.openxmlformats.org/officeDocument/2006/relationships/hyperlink" Target="https://www.bfs.admin.ch/bfs/de/home/statistiken.html" TargetMode="External"/><Relationship Id="rId5468" Type="http://schemas.openxmlformats.org/officeDocument/2006/relationships/hyperlink" Target="https://open.zh.ch/internet/justiz_inneres/ogd/de/openzh.html" TargetMode="External"/><Relationship Id="rId5882" Type="http://schemas.openxmlformats.org/officeDocument/2006/relationships/hyperlink" Target="https://www.bfs.admin.ch/bfs/de/home/statistiken.html" TargetMode="External"/><Relationship Id="rId6519" Type="http://schemas.openxmlformats.org/officeDocument/2006/relationships/hyperlink" Target="https://www.bfs.admin.ch/bfs/de/home/statistiken.html" TargetMode="External"/><Relationship Id="rId4484" Type="http://schemas.openxmlformats.org/officeDocument/2006/relationships/hyperlink" Target="http://map.geo.bs.ch/" TargetMode="External"/><Relationship Id="rId5535" Type="http://schemas.openxmlformats.org/officeDocument/2006/relationships/hyperlink" Target="https://www.pxweb.bfs.admin.ch/Default.aspx?" TargetMode="External"/><Relationship Id="rId3086" Type="http://schemas.openxmlformats.org/officeDocument/2006/relationships/hyperlink" Target="https://open.zh.ch/internet/justiz_inneres/ogd/de/openzh.html" TargetMode="External"/><Relationship Id="rId4137" Type="http://schemas.openxmlformats.org/officeDocument/2006/relationships/hyperlink" Target="https://www.bfs.admin.ch/bfs/de/home/statistiken.html" TargetMode="External"/><Relationship Id="rId4551" Type="http://schemas.openxmlformats.org/officeDocument/2006/relationships/hyperlink" Target="https://www.pxweb.bfs.admin.ch/Default.aspx?" TargetMode="External"/><Relationship Id="rId3153" Type="http://schemas.openxmlformats.org/officeDocument/2006/relationships/hyperlink" Target="https://www.bfs.admin.ch/bfs/de/home/statistiken.html" TargetMode="External"/><Relationship Id="rId4204" Type="http://schemas.openxmlformats.org/officeDocument/2006/relationships/hyperlink" Target="https://data.stadt-zuerich.ch/dataset/bfs_ste_bev_hauptsprachen_seit1860_od3032" TargetMode="External"/><Relationship Id="rId5602" Type="http://schemas.openxmlformats.org/officeDocument/2006/relationships/hyperlink" Target="https://www.bfs.admin.ch/bfs/de/home/statistiken.html" TargetMode="External"/><Relationship Id="rId141" Type="http://schemas.openxmlformats.org/officeDocument/2006/relationships/hyperlink" Target="http://ge.ch/sitg/sitg_catalog/geodataid/5273" TargetMode="External"/><Relationship Id="rId3220" Type="http://schemas.openxmlformats.org/officeDocument/2006/relationships/hyperlink" Target="https://www.bakom.admin.ch/bakom/de/home/telekommunikation/atlas.html" TargetMode="External"/><Relationship Id="rId6029" Type="http://schemas.openxmlformats.org/officeDocument/2006/relationships/hyperlink" Target="https://open.zh.ch/internet/justiz_inneres/ogd/de/openzh.html" TargetMode="External"/><Relationship Id="rId6376" Type="http://schemas.openxmlformats.org/officeDocument/2006/relationships/hyperlink" Target="https://www.pxweb.bfs.admin.ch/Default.aspx?" TargetMode="External"/><Relationship Id="rId6790" Type="http://schemas.openxmlformats.org/officeDocument/2006/relationships/hyperlink" Target="https://www.geocat.ch/geonetwork/srv/ger/md.viewer" TargetMode="External"/><Relationship Id="rId7" Type="http://schemas.openxmlformats.org/officeDocument/2006/relationships/hyperlink" Target="http://ge.ch/sitg/sitg_catalog/geodataid/5327" TargetMode="External"/><Relationship Id="rId2986" Type="http://schemas.openxmlformats.org/officeDocument/2006/relationships/hyperlink" Target="https://www.bfs.admin.ch/bfs/de/home/statistiken.html" TargetMode="External"/><Relationship Id="rId5392" Type="http://schemas.openxmlformats.org/officeDocument/2006/relationships/hyperlink" Target="https://www.bfs.admin.ch/bfs/de/home/statistiken.html" TargetMode="External"/><Relationship Id="rId6443" Type="http://schemas.openxmlformats.org/officeDocument/2006/relationships/hyperlink" Target="https://www.hydrodaten.admin.ch/de/erlauterungen-zu-den-ubersichtskarten.html" TargetMode="External"/><Relationship Id="rId958" Type="http://schemas.openxmlformats.org/officeDocument/2006/relationships/hyperlink" Target="https://www.pxweb.bfs.admin.ch/Default.aspx?" TargetMode="External"/><Relationship Id="rId1588" Type="http://schemas.openxmlformats.org/officeDocument/2006/relationships/hyperlink" Target="https://www.bfs.admin.ch/bfs/de/home/statistiken.html" TargetMode="External"/><Relationship Id="rId2639" Type="http://schemas.openxmlformats.org/officeDocument/2006/relationships/hyperlink" Target="https://open.zh.ch/internet/justiz_inneres/ogd/de/openzh.html" TargetMode="External"/><Relationship Id="rId5045" Type="http://schemas.openxmlformats.org/officeDocument/2006/relationships/hyperlink" Target="https://www.bfs.admin.ch/bfs/de/home/statistiken.html" TargetMode="External"/><Relationship Id="rId6510" Type="http://schemas.openxmlformats.org/officeDocument/2006/relationships/hyperlink" Target="http://www.geolion.zh.ch/geodatenservice/show?nbid=1840" TargetMode="External"/><Relationship Id="rId1655" Type="http://schemas.openxmlformats.org/officeDocument/2006/relationships/hyperlink" Target="https://wab.zug.ch/vote/bundesbeschluss-vom-15-maerz-2012-ueber-die-jugendmusikfoerderung-gegenentwurf-zur-volksinitiative-jugend-musik/data" TargetMode="External"/><Relationship Id="rId2706" Type="http://schemas.openxmlformats.org/officeDocument/2006/relationships/hyperlink" Target="https://www.pxweb.bfs.admin.ch/Default.aspx?" TargetMode="External"/><Relationship Id="rId4061" Type="http://schemas.openxmlformats.org/officeDocument/2006/relationships/hyperlink" Target="https://www.bfs.admin.ch/bfs/de/home/statistiken.html" TargetMode="External"/><Relationship Id="rId5112" Type="http://schemas.openxmlformats.org/officeDocument/2006/relationships/hyperlink" Target="https://statistik.tg.ch/themen-und-daten/soziales-gesundheit-bildung/soziales/sozialhilfeausgaben.html/6886" TargetMode="External"/><Relationship Id="rId1308" Type="http://schemas.openxmlformats.org/officeDocument/2006/relationships/hyperlink" Target="https://www.agroscope.admin.ch/agroscope/de/home/themen/wirtschaft-technik/betriebswirtschaft/za-bh.html" TargetMode="External"/><Relationship Id="rId1722" Type="http://schemas.openxmlformats.org/officeDocument/2006/relationships/hyperlink" Target="https://www.bfs.admin.ch/bfs/de/home/statistiken.html" TargetMode="External"/><Relationship Id="rId4878" Type="http://schemas.openxmlformats.org/officeDocument/2006/relationships/hyperlink" Target="https://www.pxweb.bfs.admin.ch/Default.aspx?" TargetMode="External"/><Relationship Id="rId5929" Type="http://schemas.openxmlformats.org/officeDocument/2006/relationships/hyperlink" Target="https://www.bfs.admin.ch/bfs/de/home/statistiken.html" TargetMode="External"/><Relationship Id="rId14" Type="http://schemas.openxmlformats.org/officeDocument/2006/relationships/hyperlink" Target="https://www.bfs.admin.ch/bfs/de/home/statistiken.html" TargetMode="External"/><Relationship Id="rId3894" Type="http://schemas.openxmlformats.org/officeDocument/2006/relationships/hyperlink" Target="https://www.bfs.admin.ch/bfs/de/home/statistiken.html" TargetMode="External"/><Relationship Id="rId4945" Type="http://schemas.openxmlformats.org/officeDocument/2006/relationships/hyperlink" Target="http://www.bfe.admin.ch/ogd36" TargetMode="External"/><Relationship Id="rId2496" Type="http://schemas.openxmlformats.org/officeDocument/2006/relationships/hyperlink" Target="https://www.bfs.admin.ch/bfs/de/home/statistiken.html" TargetMode="External"/><Relationship Id="rId3547" Type="http://schemas.openxmlformats.org/officeDocument/2006/relationships/hyperlink" Target="https://www.bfs.admin.ch/bfs/de/home/statistiken.html" TargetMode="External"/><Relationship Id="rId3961" Type="http://schemas.openxmlformats.org/officeDocument/2006/relationships/hyperlink" Target="https://open.zh.ch/internet/justiz_inneres/ogd/de/openzh.html" TargetMode="External"/><Relationship Id="rId468" Type="http://schemas.openxmlformats.org/officeDocument/2006/relationships/hyperlink" Target="https://www.bfs.admin.ch/bfs/de/home/statistiken.html" TargetMode="External"/><Relationship Id="rId882" Type="http://schemas.openxmlformats.org/officeDocument/2006/relationships/hyperlink" Target="https://www.bfs.admin.ch/bfs/de/home/statistiken.html" TargetMode="External"/><Relationship Id="rId1098" Type="http://schemas.openxmlformats.org/officeDocument/2006/relationships/hyperlink" Target="https://www.pxweb.bfs.admin.ch/Default.aspx?" TargetMode="External"/><Relationship Id="rId2149" Type="http://schemas.openxmlformats.org/officeDocument/2006/relationships/hyperlink" Target="https://www.pxweb.bfs.admin.ch/Default.aspx?" TargetMode="External"/><Relationship Id="rId2563" Type="http://schemas.openxmlformats.org/officeDocument/2006/relationships/hyperlink" Target="https://www.bfs.admin.ch/bfs/de/home/statistiken.html" TargetMode="External"/><Relationship Id="rId3614" Type="http://schemas.openxmlformats.org/officeDocument/2006/relationships/hyperlink" Target="https://geoinformation.tg.ch/" TargetMode="External"/><Relationship Id="rId6020" Type="http://schemas.openxmlformats.org/officeDocument/2006/relationships/hyperlink" Target="https://www.bakom.admin.ch/bakom/de/home/telekommunikation/atlas.html" TargetMode="External"/><Relationship Id="rId535" Type="http://schemas.openxmlformats.org/officeDocument/2006/relationships/hyperlink" Target="http://ge.ch/sitg/sitg_catalog/geodataid/8141" TargetMode="External"/><Relationship Id="rId1165" Type="http://schemas.openxmlformats.org/officeDocument/2006/relationships/hyperlink" Target="https://www.bfs.admin.ch/bfs/de/home/statistiken.html" TargetMode="External"/><Relationship Id="rId2216" Type="http://schemas.openxmlformats.org/officeDocument/2006/relationships/hyperlink" Target="http://www.bfe.admin.ch/ogd14" TargetMode="External"/><Relationship Id="rId2630" Type="http://schemas.openxmlformats.org/officeDocument/2006/relationships/hyperlink" Target="https://wab.zug.ch/vote/gebuehrengesetz/data" TargetMode="External"/><Relationship Id="rId5786" Type="http://schemas.openxmlformats.org/officeDocument/2006/relationships/hyperlink" Target="https://www.bfs.admin.ch/bfs/de/home/statistiken.html" TargetMode="External"/><Relationship Id="rId6837" Type="http://schemas.openxmlformats.org/officeDocument/2006/relationships/hyperlink" Target="https://data.stadt-zuerich.ch/dataset/bev_zuz_jahr_quartier_ag_zivilstand_od3512" TargetMode="External"/><Relationship Id="rId602" Type="http://schemas.openxmlformats.org/officeDocument/2006/relationships/hyperlink" Target="https://wahlen-abstimmungen.zh.ch/internet/justiz_inneres/wahlen-abstimmungen/de/abstimmungen.html" TargetMode="External"/><Relationship Id="rId1232" Type="http://schemas.openxmlformats.org/officeDocument/2006/relationships/hyperlink" Target="https://statabs.github.io/indikatoren/chart-details.html?id=4258" TargetMode="External"/><Relationship Id="rId4388" Type="http://schemas.openxmlformats.org/officeDocument/2006/relationships/hyperlink" Target="https://www.bfs.admin.ch/bfs/de/home/statistiken.html" TargetMode="External"/><Relationship Id="rId5439" Type="http://schemas.openxmlformats.org/officeDocument/2006/relationships/hyperlink" Target="https://www.bfs.admin.ch/bfs/de/home/statistiken.html" TargetMode="External"/><Relationship Id="rId5853" Type="http://schemas.openxmlformats.org/officeDocument/2006/relationships/hyperlink" Target="https://www.blw.admin.ch/blw/de/home/instrumente/direktzahlungen.html" TargetMode="External"/><Relationship Id="rId3057" Type="http://schemas.openxmlformats.org/officeDocument/2006/relationships/hyperlink" Target="https://www.bfs.admin.ch/bfs/de/home/statistiken.html" TargetMode="External"/><Relationship Id="rId4108" Type="http://schemas.openxmlformats.org/officeDocument/2006/relationships/hyperlink" Target="https://www.bfs.admin.ch/bfs/de/home/statistiken.html" TargetMode="External"/><Relationship Id="rId4455" Type="http://schemas.openxmlformats.org/officeDocument/2006/relationships/hyperlink" Target="http://www.geolion.zh.ch/geodatensatz/2273" TargetMode="External"/><Relationship Id="rId5506" Type="http://schemas.openxmlformats.org/officeDocument/2006/relationships/hyperlink" Target="https://www.bfs.admin.ch/bfs/de/home/statistiken.html" TargetMode="External"/><Relationship Id="rId5920" Type="http://schemas.openxmlformats.org/officeDocument/2006/relationships/hyperlink" Target="https://www.pxweb.bfs.admin.ch/Default.aspx?" TargetMode="External"/><Relationship Id="rId3471" Type="http://schemas.openxmlformats.org/officeDocument/2006/relationships/hyperlink" Target="https://data.stadt-zuerich.ch/dataset/kinderkrippe" TargetMode="External"/><Relationship Id="rId4522" Type="http://schemas.openxmlformats.org/officeDocument/2006/relationships/hyperlink" Target="https://www.bfs.admin.ch/bfs/de/home/statistiken.html" TargetMode="External"/><Relationship Id="rId392" Type="http://schemas.openxmlformats.org/officeDocument/2006/relationships/hyperlink" Target="http://ge.ch/sitg/sitg_catalog/geodataid/8722" TargetMode="External"/><Relationship Id="rId2073" Type="http://schemas.openxmlformats.org/officeDocument/2006/relationships/hyperlink" Target="https://data.stadt-zuerich.ch/dataset/bev_geburten_avg-alter-mutter_herkunft_od4070" TargetMode="External"/><Relationship Id="rId3124" Type="http://schemas.openxmlformats.org/officeDocument/2006/relationships/hyperlink" Target="https://www.bfs.admin.ch/bfs/de/home/statistiken.html" TargetMode="External"/><Relationship Id="rId6694" Type="http://schemas.openxmlformats.org/officeDocument/2006/relationships/hyperlink" Target="https://www.pxweb.bfs.admin.ch/Default.aspx?" TargetMode="External"/><Relationship Id="rId2140" Type="http://schemas.openxmlformats.org/officeDocument/2006/relationships/hyperlink" Target="https://www.pxweb.bfs.admin.ch/Default.aspx?" TargetMode="External"/><Relationship Id="rId5296" Type="http://schemas.openxmlformats.org/officeDocument/2006/relationships/hyperlink" Target="https://www.bfs.admin.ch/bfs/de/home/statistiken.html" TargetMode="External"/><Relationship Id="rId6347" Type="http://schemas.openxmlformats.org/officeDocument/2006/relationships/hyperlink" Target="https://wab.zug.ch/vote/volksinitiative-vom-26-november-2015-fuer-gesunde-sowie-umweltfreundlich-und-fair-hergestellte-lebensmittel-fair-food-initiative/data" TargetMode="External"/><Relationship Id="rId6761" Type="http://schemas.openxmlformats.org/officeDocument/2006/relationships/hyperlink" Target="https://open.zh.ch/internet/justiz_inneres/ogd/de/openzh.html" TargetMode="External"/><Relationship Id="rId112" Type="http://schemas.openxmlformats.org/officeDocument/2006/relationships/hyperlink" Target="http://ge.ch/sitg/sitg_catalog/geodataid/5751" TargetMode="External"/><Relationship Id="rId5363" Type="http://schemas.openxmlformats.org/officeDocument/2006/relationships/hyperlink" Target="https://www.bfs.admin.ch/bfs/de/home/statistiken.html" TargetMode="External"/><Relationship Id="rId6414" Type="http://schemas.openxmlformats.org/officeDocument/2006/relationships/hyperlink" Target="https://data.stadt-zuerich.ch/dataset/politik_kantonsratswahlen_wahlbeteiligung_seit1920_od7024" TargetMode="External"/><Relationship Id="rId2957" Type="http://schemas.openxmlformats.org/officeDocument/2006/relationships/hyperlink" Target="https://www.bfs.admin.ch/bfs/de/home/statistiken.html" TargetMode="External"/><Relationship Id="rId5016" Type="http://schemas.openxmlformats.org/officeDocument/2006/relationships/hyperlink" Target="https://www.bfs.admin.ch/bfs/de/home/statistiken.html" TargetMode="External"/><Relationship Id="rId929" Type="http://schemas.openxmlformats.org/officeDocument/2006/relationships/hyperlink" Target="https://www.pxweb.bfs.admin.ch/Default.aspx?" TargetMode="External"/><Relationship Id="rId1559" Type="http://schemas.openxmlformats.org/officeDocument/2006/relationships/hyperlink" Target="https://www.bfs.admin.ch/bfs/de/home/statistiken.html" TargetMode="External"/><Relationship Id="rId1973" Type="http://schemas.openxmlformats.org/officeDocument/2006/relationships/hyperlink" Target="https://www.bfs.admin.ch/bfs/de/home/statistiken.html" TargetMode="External"/><Relationship Id="rId4032" Type="http://schemas.openxmlformats.org/officeDocument/2006/relationships/hyperlink" Target="https://www.bfs.admin.ch/bfs/de/home/statistiken.html" TargetMode="External"/><Relationship Id="rId5430" Type="http://schemas.openxmlformats.org/officeDocument/2006/relationships/hyperlink" Target="http://www.bag.admin.ch/kvform" TargetMode="External"/><Relationship Id="rId1626" Type="http://schemas.openxmlformats.org/officeDocument/2006/relationships/hyperlink" Target="https://www.bfs.admin.ch/bfs/de/home/statistiken.html" TargetMode="External"/><Relationship Id="rId3798" Type="http://schemas.openxmlformats.org/officeDocument/2006/relationships/hyperlink" Target="https://data.stadt-zuerich.ch/dataset/luftbild_1985" TargetMode="External"/><Relationship Id="rId4849" Type="http://schemas.openxmlformats.org/officeDocument/2006/relationships/hyperlink" Target="https://www.bav.admin.ch/bav/de/home/themen-a-z/geoinformation/geobasisdaten/sachplan-verkehr-teil-infrastruktur-schifffahrt.html" TargetMode="External"/><Relationship Id="rId3865" Type="http://schemas.openxmlformats.org/officeDocument/2006/relationships/hyperlink" Target="https://www.bfs.admin.ch/bfs/de/home/statistiken.html" TargetMode="External"/><Relationship Id="rId4916" Type="http://schemas.openxmlformats.org/officeDocument/2006/relationships/hyperlink" Target="https://data.stadt-zuerich.ch/dataset/schulschwimmanlage" TargetMode="External"/><Relationship Id="rId6271" Type="http://schemas.openxmlformats.org/officeDocument/2006/relationships/hyperlink" Target="https://www.bfs.admin.ch/bfs/de/home/statistiken.html" TargetMode="External"/><Relationship Id="rId786" Type="http://schemas.openxmlformats.org/officeDocument/2006/relationships/hyperlink" Target="https://statabs.github.io/indikatoren/chart-details.html?id=4221" TargetMode="External"/><Relationship Id="rId2467" Type="http://schemas.openxmlformats.org/officeDocument/2006/relationships/hyperlink" Target="https://data.stadt-zuerich.ch/dataset/bau_neubau_whg-abbr-neu_eigart_quartier_seit2009_od5021" TargetMode="External"/><Relationship Id="rId3518" Type="http://schemas.openxmlformats.org/officeDocument/2006/relationships/hyperlink" Target="http://map.geo.bs.ch/" TargetMode="External"/><Relationship Id="rId439" Type="http://schemas.openxmlformats.org/officeDocument/2006/relationships/hyperlink" Target="http://ge.ch/sitg/sitg_catalog/geodataid/9860" TargetMode="External"/><Relationship Id="rId1069" Type="http://schemas.openxmlformats.org/officeDocument/2006/relationships/hyperlink" Target="https://www.pxweb.bfs.admin.ch/Default.aspx?" TargetMode="External"/><Relationship Id="rId1483" Type="http://schemas.openxmlformats.org/officeDocument/2006/relationships/hyperlink" Target="https://www.bfs.admin.ch/bfs/de/home/statistiken.html" TargetMode="External"/><Relationship Id="rId2881" Type="http://schemas.openxmlformats.org/officeDocument/2006/relationships/hyperlink" Target="https://www.bfs.admin.ch/bfs/de/home/statistiken.html" TargetMode="External"/><Relationship Id="rId3932" Type="http://schemas.openxmlformats.org/officeDocument/2006/relationships/hyperlink" Target="https://www.meteoschweiz.admin.ch/home/messwerte.html?param=messwerte-luftfeuchtigkeit-10min" TargetMode="External"/><Relationship Id="rId506" Type="http://schemas.openxmlformats.org/officeDocument/2006/relationships/hyperlink" Target="http://ge.ch/sitg/sitg_catalog/geodataid/9002" TargetMode="External"/><Relationship Id="rId853" Type="http://schemas.openxmlformats.org/officeDocument/2006/relationships/hyperlink" Target="https://www.bfs.admin.ch/bfs/de/home/statistiken.html" TargetMode="External"/><Relationship Id="rId1136" Type="http://schemas.openxmlformats.org/officeDocument/2006/relationships/hyperlink" Target="https://www.bfs.admin.ch/bfs/de/home/statistiken.html" TargetMode="External"/><Relationship Id="rId2534" Type="http://schemas.openxmlformats.org/officeDocument/2006/relationships/hyperlink" Target="https://data.stadt-zuerich.ch/dataset/foto-ansichten-1870-1900" TargetMode="External"/><Relationship Id="rId920" Type="http://schemas.openxmlformats.org/officeDocument/2006/relationships/hyperlink" Target="https://open.zh.ch/internet/justiz_inneres/ogd/de/openzh.html" TargetMode="External"/><Relationship Id="rId1550" Type="http://schemas.openxmlformats.org/officeDocument/2006/relationships/hyperlink" Target="https://www.geocat.ch/geonetwork/srv/eng/csw-bs/" TargetMode="External"/><Relationship Id="rId2601" Type="http://schemas.openxmlformats.org/officeDocument/2006/relationships/hyperlink" Target="https://www.pxweb.bfs.admin.ch/Default.aspx?" TargetMode="External"/><Relationship Id="rId5757" Type="http://schemas.openxmlformats.org/officeDocument/2006/relationships/hyperlink" Target="https://www.bfs.admin.ch/bfs/de/home/statistiken.html" TargetMode="External"/><Relationship Id="rId6808" Type="http://schemas.openxmlformats.org/officeDocument/2006/relationships/hyperlink" Target="https://statabs.github.io/indikatoren/chart-details.html?id=4151" TargetMode="External"/><Relationship Id="rId1203" Type="http://schemas.openxmlformats.org/officeDocument/2006/relationships/hyperlink" Target="https://www.geocat.ch/geonetwork/srv/eng/csw-BAV/" TargetMode="External"/><Relationship Id="rId4359" Type="http://schemas.openxmlformats.org/officeDocument/2006/relationships/hyperlink" Target="https://www.bfs.admin.ch/bfs/de/home/statistiken.html" TargetMode="External"/><Relationship Id="rId4773" Type="http://schemas.openxmlformats.org/officeDocument/2006/relationships/hyperlink" Target="https://www.blw.admin.ch/blw/de/home/instrumente/kennzeichnung/ursprungsbezeichungen-und-geografische-angaben.html" TargetMode="External"/><Relationship Id="rId5824" Type="http://schemas.openxmlformats.org/officeDocument/2006/relationships/hyperlink" Target="https://www.bfs.admin.ch/bfs/de/home/statistiken.html" TargetMode="External"/><Relationship Id="rId3375" Type="http://schemas.openxmlformats.org/officeDocument/2006/relationships/hyperlink" Target="https://www.bfs.admin.ch/bfs/de/home/statistiken.html" TargetMode="External"/><Relationship Id="rId4426" Type="http://schemas.openxmlformats.org/officeDocument/2006/relationships/hyperlink" Target="http://map.geo.bs.ch/" TargetMode="External"/><Relationship Id="rId4840" Type="http://schemas.openxmlformats.org/officeDocument/2006/relationships/hyperlink" Target="http://www.bfe.admin.ch/themen/00511/01432/06817/index.html?lang=de" TargetMode="External"/><Relationship Id="rId296" Type="http://schemas.openxmlformats.org/officeDocument/2006/relationships/hyperlink" Target="http://ge.ch/sitg/sitg_catalog/geodataid/1020" TargetMode="External"/><Relationship Id="rId2391" Type="http://schemas.openxmlformats.org/officeDocument/2006/relationships/hyperlink" Target="https://www.bfs.admin.ch/bfs/de/home/statistiken.html" TargetMode="External"/><Relationship Id="rId3028" Type="http://schemas.openxmlformats.org/officeDocument/2006/relationships/hyperlink" Target="https://statabs.github.io/indikatoren/chart-details.html?id=4300" TargetMode="External"/><Relationship Id="rId3442" Type="http://schemas.openxmlformats.org/officeDocument/2006/relationships/hyperlink" Target="https://www.bfs.admin.ch/bfs/de/home/statistiken.html" TargetMode="External"/><Relationship Id="rId6598" Type="http://schemas.openxmlformats.org/officeDocument/2006/relationships/hyperlink" Target="http://www.geolion.zh.ch/geodatenservice/show?nbid=1320" TargetMode="External"/><Relationship Id="rId363" Type="http://schemas.openxmlformats.org/officeDocument/2006/relationships/hyperlink" Target="https://www.bakom.admin.ch/bakom/de/home/frequenzen-antennen/standorte-von-sendeanlagen.html" TargetMode="External"/><Relationship Id="rId2044" Type="http://schemas.openxmlformats.org/officeDocument/2006/relationships/hyperlink" Target="https://www.bfs.admin.ch/bfs/de/home/statistiken.html" TargetMode="External"/><Relationship Id="rId430" Type="http://schemas.openxmlformats.org/officeDocument/2006/relationships/hyperlink" Target="http://ge.ch/sitg/sitg_catalog/geodataid/3253" TargetMode="External"/><Relationship Id="rId1060" Type="http://schemas.openxmlformats.org/officeDocument/2006/relationships/hyperlink" Target="https://www.bfs.admin.ch/bfs/de/home/statistiken.html" TargetMode="External"/><Relationship Id="rId2111" Type="http://schemas.openxmlformats.org/officeDocument/2006/relationships/hyperlink" Target="https://www.bfs.admin.ch/bfs/de/home/statistiken.html" TargetMode="External"/><Relationship Id="rId5267" Type="http://schemas.openxmlformats.org/officeDocument/2006/relationships/hyperlink" Target="https://data.stadt-zuerich.ch/dataset/stst-auslaenderbestand" TargetMode="External"/><Relationship Id="rId6318" Type="http://schemas.openxmlformats.org/officeDocument/2006/relationships/hyperlink" Target="https://www.bfs.admin.ch/bfs/de/home/statistiken.html" TargetMode="External"/><Relationship Id="rId6665" Type="http://schemas.openxmlformats.org/officeDocument/2006/relationships/hyperlink" Target="http://map.geo.bs.ch/" TargetMode="External"/><Relationship Id="rId5681" Type="http://schemas.openxmlformats.org/officeDocument/2006/relationships/hyperlink" Target="https://www.pxweb.bfs.admin.ch/Default.aspx?" TargetMode="External"/><Relationship Id="rId6732" Type="http://schemas.openxmlformats.org/officeDocument/2006/relationships/hyperlink" Target="https://www.bfs.admin.ch/bfs/de/home/statistiken.html" TargetMode="External"/><Relationship Id="rId1877" Type="http://schemas.openxmlformats.org/officeDocument/2006/relationships/hyperlink" Target="https://www.bfs.admin.ch/bfs/de/home/statistiken.html" TargetMode="External"/><Relationship Id="rId2928" Type="http://schemas.openxmlformats.org/officeDocument/2006/relationships/hyperlink" Target="https://www.bfs.admin.ch/bfs/de/home/statistiken.html" TargetMode="External"/><Relationship Id="rId4283" Type="http://schemas.openxmlformats.org/officeDocument/2006/relationships/hyperlink" Target="https://open.zh.ch/internet/justiz_inneres/ogd/de/openzh.html" TargetMode="External"/><Relationship Id="rId5334" Type="http://schemas.openxmlformats.org/officeDocument/2006/relationships/hyperlink" Target="https://www.bfs.admin.ch/bfs/de/home/statistiken.html" TargetMode="External"/><Relationship Id="rId1944" Type="http://schemas.openxmlformats.org/officeDocument/2006/relationships/hyperlink" Target="https://www.bfs.admin.ch/bfs/de/home/statistiken.html" TargetMode="External"/><Relationship Id="rId4350" Type="http://schemas.openxmlformats.org/officeDocument/2006/relationships/hyperlink" Target="https://open.zh.ch/internet/justiz_inneres/ogd/de/openzh.html" TargetMode="External"/><Relationship Id="rId5401" Type="http://schemas.openxmlformats.org/officeDocument/2006/relationships/hyperlink" Target="https://www.bfs.admin.ch/bfs/de/home/statistiken.html" TargetMode="External"/><Relationship Id="rId4003" Type="http://schemas.openxmlformats.org/officeDocument/2006/relationships/hyperlink" Target="https://www.bfs.admin.ch/bfs/de/home/statistiken.html" TargetMode="External"/><Relationship Id="rId6175" Type="http://schemas.openxmlformats.org/officeDocument/2006/relationships/hyperlink" Target="https://wab.zug.ch/vote/volksinitiative-fur-ehe-und-familie-gegen-die-heiratsstrafe/data" TargetMode="External"/><Relationship Id="rId3769" Type="http://schemas.openxmlformats.org/officeDocument/2006/relationships/hyperlink" Target="https://www.bfs.admin.ch/bfs/de/home/statistiken.html" TargetMode="External"/><Relationship Id="rId5191" Type="http://schemas.openxmlformats.org/officeDocument/2006/relationships/hyperlink" Target="http://www.bafu.admin.ch/naturgefahren/14186/14801/15746/index.html?lang=de" TargetMode="External"/><Relationship Id="rId6242" Type="http://schemas.openxmlformats.org/officeDocument/2006/relationships/hyperlink" Target="https://www.bfs.admin.ch/bfs/de/home/statistiken.html" TargetMode="External"/><Relationship Id="rId2785" Type="http://schemas.openxmlformats.org/officeDocument/2006/relationships/hyperlink" Target="https://www.bfs.admin.ch/bfs/de/home/statistiken.html" TargetMode="External"/><Relationship Id="rId3836" Type="http://schemas.openxmlformats.org/officeDocument/2006/relationships/hyperlink" Target="https://www.bfs.admin.ch/bfs/de/home/statistiken.html" TargetMode="External"/><Relationship Id="rId757" Type="http://schemas.openxmlformats.org/officeDocument/2006/relationships/hyperlink" Target="https://open.zh.ch/internet/justiz_inneres/ogd/de/openzh.html" TargetMode="External"/><Relationship Id="rId1387" Type="http://schemas.openxmlformats.org/officeDocument/2006/relationships/hyperlink" Target="https://www.bfs.admin.ch/bfs/de/home/statistiken.html" TargetMode="External"/><Relationship Id="rId2438" Type="http://schemas.openxmlformats.org/officeDocument/2006/relationships/hyperlink" Target="https://www.bfs.admin.ch/bfs/de/home/statistiken.html" TargetMode="External"/><Relationship Id="rId2852" Type="http://schemas.openxmlformats.org/officeDocument/2006/relationships/hyperlink" Target="https://www.pxweb.bfs.admin.ch/Default.aspx?" TargetMode="External"/><Relationship Id="rId3903" Type="http://schemas.openxmlformats.org/officeDocument/2006/relationships/hyperlink" Target="https://www.bfs.admin.ch/bfs/de/home/statistiken.html" TargetMode="External"/><Relationship Id="rId93" Type="http://schemas.openxmlformats.org/officeDocument/2006/relationships/hyperlink" Target="http://ge.ch/sitg/sitg_catalog/geodataid/5812" TargetMode="External"/><Relationship Id="rId824" Type="http://schemas.openxmlformats.org/officeDocument/2006/relationships/hyperlink" Target="https://www.bfs.admin.ch/bfs/de/home/statistiken.html" TargetMode="External"/><Relationship Id="rId1454" Type="http://schemas.openxmlformats.org/officeDocument/2006/relationships/hyperlink" Target="https://data.sbb.ch/explore/dataset/bilder-von-bahnhofen/" TargetMode="External"/><Relationship Id="rId2505" Type="http://schemas.openxmlformats.org/officeDocument/2006/relationships/hyperlink" Target="https://data.stadt-zuerich.ch/dataset/bau-handel-flaeche-der-umgesetzten-bebauten-parzellen-nach-handaenderungsart-seit-1934" TargetMode="External"/><Relationship Id="rId1107" Type="http://schemas.openxmlformats.org/officeDocument/2006/relationships/hyperlink" Target="http://www.geolion.zh.ch/geodatensatz/863" TargetMode="External"/><Relationship Id="rId1521" Type="http://schemas.openxmlformats.org/officeDocument/2006/relationships/hyperlink" Target="https://data.sbb.ch/explore/dataset/brucken/" TargetMode="External"/><Relationship Id="rId4677" Type="http://schemas.openxmlformats.org/officeDocument/2006/relationships/hyperlink" Target="https://www.bfs.admin.ch/bfs/de/home/statistiken.html" TargetMode="External"/><Relationship Id="rId5728" Type="http://schemas.openxmlformats.org/officeDocument/2006/relationships/hyperlink" Target="https://www.nationalmuseum.ch/sammlung_online/" TargetMode="External"/><Relationship Id="rId3279" Type="http://schemas.openxmlformats.org/officeDocument/2006/relationships/hyperlink" Target="https://www.bfs.admin.ch/bfs/de/home/statistiken.html" TargetMode="External"/><Relationship Id="rId3693" Type="http://schemas.openxmlformats.org/officeDocument/2006/relationships/hyperlink" Target="http://map.geo.bs.ch/" TargetMode="External"/><Relationship Id="rId2295" Type="http://schemas.openxmlformats.org/officeDocument/2006/relationships/hyperlink" Target="https://open.zh.ch/internet/justiz_inneres/ogd/de/openzh.html" TargetMode="External"/><Relationship Id="rId3346" Type="http://schemas.openxmlformats.org/officeDocument/2006/relationships/hyperlink" Target="https://www.bfs.admin.ch/bfs/de/home/statistiken.html" TargetMode="External"/><Relationship Id="rId4744" Type="http://schemas.openxmlformats.org/officeDocument/2006/relationships/hyperlink" Target="https://www.bfs.admin.ch/bfs/de/home/statistiken.html" TargetMode="External"/><Relationship Id="rId267" Type="http://schemas.openxmlformats.org/officeDocument/2006/relationships/hyperlink" Target="http://ge.ch/sitg/sitg_catalog/geodataid/1609" TargetMode="External"/><Relationship Id="rId3760" Type="http://schemas.openxmlformats.org/officeDocument/2006/relationships/hyperlink" Target="https://www.pxweb.bfs.admin.ch/Default.aspx?" TargetMode="External"/><Relationship Id="rId4811" Type="http://schemas.openxmlformats.org/officeDocument/2006/relationships/hyperlink" Target="http://ge.ch/sitg/sitg_catalog/geodataid/5954" TargetMode="External"/><Relationship Id="rId681" Type="http://schemas.openxmlformats.org/officeDocument/2006/relationships/hyperlink" Target="https://www.bfs.admin.ch/bfs/de/home/statistiken.html" TargetMode="External"/><Relationship Id="rId2362" Type="http://schemas.openxmlformats.org/officeDocument/2006/relationships/hyperlink" Target="https://www.bfs.admin.ch/bfs/de/home/statistiken.html" TargetMode="External"/><Relationship Id="rId3413" Type="http://schemas.openxmlformats.org/officeDocument/2006/relationships/hyperlink" Target="https://wab.zug.ch/election/kantonsratswahl-2018-gde-walchwil/data" TargetMode="External"/><Relationship Id="rId6569" Type="http://schemas.openxmlformats.org/officeDocument/2006/relationships/hyperlink" Target="http://www.geolion.zh.ch/geodatenservice/show?nbid=1891" TargetMode="External"/><Relationship Id="rId334" Type="http://schemas.openxmlformats.org/officeDocument/2006/relationships/hyperlink" Target="http://ge.ch/sitg/sitg_catalog/geodataid/4393" TargetMode="External"/><Relationship Id="rId2015" Type="http://schemas.openxmlformats.org/officeDocument/2006/relationships/hyperlink" Target="https://www.bfs.admin.ch/bfs/de/home/statistiken.html" TargetMode="External"/><Relationship Id="rId5585" Type="http://schemas.openxmlformats.org/officeDocument/2006/relationships/hyperlink" Target="https://www.bfs.admin.ch/bfs/de/home/statistiken.html" TargetMode="External"/><Relationship Id="rId6636" Type="http://schemas.openxmlformats.org/officeDocument/2006/relationships/hyperlink" Target="https://www.pxweb.bfs.admin.ch/Default.aspx?" TargetMode="External"/><Relationship Id="rId401" Type="http://schemas.openxmlformats.org/officeDocument/2006/relationships/hyperlink" Target="http://ge.ch/sitg/sitg_catalog/geodataid/4098" TargetMode="External"/><Relationship Id="rId1031" Type="http://schemas.openxmlformats.org/officeDocument/2006/relationships/hyperlink" Target="https://www.bfs.admin.ch/bfs/de/home/statistiken.html" TargetMode="External"/><Relationship Id="rId4187" Type="http://schemas.openxmlformats.org/officeDocument/2006/relationships/hyperlink" Target="https://data.stadt-zuerich.ch/dataset/moschee" TargetMode="External"/><Relationship Id="rId5238" Type="http://schemas.openxmlformats.org/officeDocument/2006/relationships/hyperlink" Target="https://www.pxweb.bfs.admin.ch/Default.aspx?" TargetMode="External"/><Relationship Id="rId5652" Type="http://schemas.openxmlformats.org/officeDocument/2006/relationships/hyperlink" Target="https://www.bfs.admin.ch/bfs/de/home/statistiken.html" TargetMode="External"/><Relationship Id="rId6703" Type="http://schemas.openxmlformats.org/officeDocument/2006/relationships/hyperlink" Target="https://data.stadt-zuerich.ch/dataset/bau_neubau_whg-projektiert_projstatus_zizahl_quartier_seit2009_od5022" TargetMode="External"/><Relationship Id="rId4254" Type="http://schemas.openxmlformats.org/officeDocument/2006/relationships/hyperlink" Target="https://www.pxweb.bfs.admin.ch/Default.aspx?" TargetMode="External"/><Relationship Id="rId5305" Type="http://schemas.openxmlformats.org/officeDocument/2006/relationships/hyperlink" Target="https://www.bfs.admin.ch/bfs/de/home/statistiken.html" TargetMode="External"/><Relationship Id="rId1848" Type="http://schemas.openxmlformats.org/officeDocument/2006/relationships/hyperlink" Target="https://www.pxweb.bfs.admin.ch/Default.aspx?" TargetMode="External"/><Relationship Id="rId3270" Type="http://schemas.openxmlformats.org/officeDocument/2006/relationships/hyperlink" Target="https://www.bfs.admin.ch/bfs/de/home/statistiken.html" TargetMode="External"/><Relationship Id="rId4321" Type="http://schemas.openxmlformats.org/officeDocument/2006/relationships/hyperlink" Target="https://www.bfs.admin.ch/bfs/de/home/statistiken.html" TargetMode="External"/><Relationship Id="rId191" Type="http://schemas.openxmlformats.org/officeDocument/2006/relationships/hyperlink" Target="http://ge.ch/sitg/sitg_catalog/geodataid/7044" TargetMode="External"/><Relationship Id="rId1915" Type="http://schemas.openxmlformats.org/officeDocument/2006/relationships/hyperlink" Target="http://www.bern.ch/open-government-data-ogd/ogd-nach-themen/stadtarchiv-ogd" TargetMode="External"/><Relationship Id="rId6079" Type="http://schemas.openxmlformats.org/officeDocument/2006/relationships/hyperlink" Target="https://www.bfs.admin.ch/bfs/de/home/statistiken.html" TargetMode="External"/><Relationship Id="rId5095" Type="http://schemas.openxmlformats.org/officeDocument/2006/relationships/hyperlink" Target="http://www.bafu.admin.ch/Smaragd" TargetMode="External"/><Relationship Id="rId6493" Type="http://schemas.openxmlformats.org/officeDocument/2006/relationships/hyperlink" Target="http://www.geolion.zh.ch/geodatenservice/show?nbid=1277" TargetMode="External"/><Relationship Id="rId2689" Type="http://schemas.openxmlformats.org/officeDocument/2006/relationships/hyperlink" Target="https://www.swisstopo.admin.ch/de/wissen-fakten/geodaesie-vermessung/geoid.html" TargetMode="External"/><Relationship Id="rId6146" Type="http://schemas.openxmlformats.org/officeDocument/2006/relationships/hyperlink" Target="https://www.bfs.admin.ch/bfs/de/home/statistiken.html" TargetMode="External"/><Relationship Id="rId6560" Type="http://schemas.openxmlformats.org/officeDocument/2006/relationships/hyperlink" Target="http://www.geolion.zh.ch/geodatenservice/show?nbid=2112" TargetMode="External"/><Relationship Id="rId2756" Type="http://schemas.openxmlformats.org/officeDocument/2006/relationships/hyperlink" Target="https://www.bfs.admin.ch/bfs/de/home/statistiken.html" TargetMode="External"/><Relationship Id="rId3807" Type="http://schemas.openxmlformats.org/officeDocument/2006/relationships/hyperlink" Target="https://shop.swisstopo.admin.ch/de/products/images/aerial_images/aerial_images_digital" TargetMode="External"/><Relationship Id="rId5162" Type="http://schemas.openxmlformats.org/officeDocument/2006/relationships/hyperlink" Target="https://data.sbb.ch/explore/dataset/stadtefahrplan/" TargetMode="External"/><Relationship Id="rId6213" Type="http://schemas.openxmlformats.org/officeDocument/2006/relationships/hyperlink" Target="https://www.bfs.admin.ch/bfs/de/home/statistiken.html" TargetMode="External"/><Relationship Id="rId728" Type="http://schemas.openxmlformats.org/officeDocument/2006/relationships/hyperlink" Target="https://www.bfs.admin.ch/bfs/de/home/statistiken.html" TargetMode="External"/><Relationship Id="rId1358" Type="http://schemas.openxmlformats.org/officeDocument/2006/relationships/hyperlink" Target="https://open.zh.ch/internet/justiz_inneres/ogd/de/openzh.html" TargetMode="External"/><Relationship Id="rId1772" Type="http://schemas.openxmlformats.org/officeDocument/2006/relationships/hyperlink" Target="https://www.bafu.admin.ch/bafu/de/home/themen/biodiversitaet/fachinformationen/massnahmen-zur-erhaltung-und-foerderung-der-biodiversitaet/oekologische-infrastruktur/biotope-von-nationaler-bedeutung/moore.html" TargetMode="External"/><Relationship Id="rId2409" Type="http://schemas.openxmlformats.org/officeDocument/2006/relationships/hyperlink" Target="https://data.stadt-zuerich.ch/dataset/vbz_fahrgastzahlen_ogd" TargetMode="External"/><Relationship Id="rId5979" Type="http://schemas.openxmlformats.org/officeDocument/2006/relationships/hyperlink" Target="https://www.bfs.admin.ch/bfs/de/home/statistiken.html" TargetMode="External"/><Relationship Id="rId64" Type="http://schemas.openxmlformats.org/officeDocument/2006/relationships/hyperlink" Target="http://ge.ch/sitg/sitg_catalog/geodataid/8881" TargetMode="External"/><Relationship Id="rId1425" Type="http://schemas.openxmlformats.org/officeDocument/2006/relationships/hyperlink" Target="https://www.swisstopo.admin.ch/de/wissen-fakten/geodaesie-vermessung/bezugsrahmen/transformationen-lage.html" TargetMode="External"/><Relationship Id="rId2823" Type="http://schemas.openxmlformats.org/officeDocument/2006/relationships/hyperlink" Target="https://www.bfs.admin.ch/bfs/de/home/statistiken.html" TargetMode="External"/><Relationship Id="rId4995" Type="http://schemas.openxmlformats.org/officeDocument/2006/relationships/hyperlink" Target="https://www.bfs.admin.ch/bfs/de/home/statistiken.html" TargetMode="External"/><Relationship Id="rId2199" Type="http://schemas.openxmlformats.org/officeDocument/2006/relationships/hyperlink" Target="https://statabs.github.io/indikatoren/chart-details.html?id=4229" TargetMode="External"/><Relationship Id="rId3597" Type="http://schemas.openxmlformats.org/officeDocument/2006/relationships/hyperlink" Target="https://www.bfs.admin.ch/bfs/de/home/statistiken.html" TargetMode="External"/><Relationship Id="rId4648" Type="http://schemas.openxmlformats.org/officeDocument/2006/relationships/hyperlink" Target="https://www.bfs.admin.ch/bfs/de/home/statistiken.html" TargetMode="External"/><Relationship Id="rId6070" Type="http://schemas.openxmlformats.org/officeDocument/2006/relationships/hyperlink" Target="https://www.bfs.admin.ch/bfs/de/home/statistiken.html" TargetMode="External"/><Relationship Id="rId3664" Type="http://schemas.openxmlformats.org/officeDocument/2006/relationships/hyperlink" Target="https://www.pxweb.bfs.admin.ch/Default.aspx?" TargetMode="External"/><Relationship Id="rId4715" Type="http://schemas.openxmlformats.org/officeDocument/2006/relationships/hyperlink" Target="https://www.bfs.admin.ch/bfs/de/home/statistiken.html" TargetMode="External"/><Relationship Id="rId585" Type="http://schemas.openxmlformats.org/officeDocument/2006/relationships/hyperlink" Target="https://www.pxweb.bfs.admin.ch/Default.aspx?" TargetMode="External"/><Relationship Id="rId2266" Type="http://schemas.openxmlformats.org/officeDocument/2006/relationships/hyperlink" Target="https://www.bfs.admin.ch/bfs/de/home/statistiken.html" TargetMode="External"/><Relationship Id="rId2680" Type="http://schemas.openxmlformats.org/officeDocument/2006/relationships/hyperlink" Target="https://data.stadt-zuerich.ch/dataset/gemeinschaftszentrum" TargetMode="External"/><Relationship Id="rId3317" Type="http://schemas.openxmlformats.org/officeDocument/2006/relationships/hyperlink" Target="https://www.bfs.admin.ch/bfs/de/home/statistiken.html" TargetMode="External"/><Relationship Id="rId3731" Type="http://schemas.openxmlformats.org/officeDocument/2006/relationships/hyperlink" Target="https://www.pxweb.bfs.admin.ch/Default.aspx?" TargetMode="External"/><Relationship Id="rId238" Type="http://schemas.openxmlformats.org/officeDocument/2006/relationships/hyperlink" Target="http://ge.ch/sitg/sitg_catalog/geodataid/7704" TargetMode="External"/><Relationship Id="rId652" Type="http://schemas.openxmlformats.org/officeDocument/2006/relationships/hyperlink" Target="https://www.bfs.admin.ch/bfs/de/home/statistiken.html" TargetMode="External"/><Relationship Id="rId1282" Type="http://schemas.openxmlformats.org/officeDocument/2006/relationships/hyperlink" Target="https://www.bav.admin.ch/bav/de/home/themen-a-z/schienengueterverkehr-in-der-flaeche.html" TargetMode="External"/><Relationship Id="rId2333" Type="http://schemas.openxmlformats.org/officeDocument/2006/relationships/hyperlink" Target="https://www.bfs.admin.ch/bfs/de/home/statistiken.html" TargetMode="External"/><Relationship Id="rId5489" Type="http://schemas.openxmlformats.org/officeDocument/2006/relationships/hyperlink" Target="https://statabs.github.io/indikatoren/chart-details.html?id=4281" TargetMode="External"/><Relationship Id="rId305" Type="http://schemas.openxmlformats.org/officeDocument/2006/relationships/hyperlink" Target="http://ge.ch/sitg/sitg_catalog/geodataid/4589" TargetMode="External"/><Relationship Id="rId2400" Type="http://schemas.openxmlformats.org/officeDocument/2006/relationships/hyperlink" Target="http://ge.ch/sitg/sitg_catalog/geodataid/4528" TargetMode="External"/><Relationship Id="rId5556" Type="http://schemas.openxmlformats.org/officeDocument/2006/relationships/hyperlink" Target="http://map.geo.bs.ch/" TargetMode="External"/><Relationship Id="rId6607" Type="http://schemas.openxmlformats.org/officeDocument/2006/relationships/hyperlink" Target="http://www.geolion.zh.ch/geodatenservice/show?nbid=1421" TargetMode="External"/><Relationship Id="rId1002" Type="http://schemas.openxmlformats.org/officeDocument/2006/relationships/hyperlink" Target="https://www.bfs.admin.ch/bfs/de/home/statistiken.html" TargetMode="External"/><Relationship Id="rId4158" Type="http://schemas.openxmlformats.org/officeDocument/2006/relationships/hyperlink" Target="https://www.bfs.admin.ch/bfs/de/home/statistiken.html" TargetMode="External"/><Relationship Id="rId5209" Type="http://schemas.openxmlformats.org/officeDocument/2006/relationships/hyperlink" Target="https://www.pxweb.bfs.admin.ch/Default.aspx?" TargetMode="External"/><Relationship Id="rId5970" Type="http://schemas.openxmlformats.org/officeDocument/2006/relationships/hyperlink" Target="https://data.stadt-zuerich.ch/dataset/bau-veraenderung-des-wohnungsbestandes-seit-1911" TargetMode="External"/><Relationship Id="rId3174" Type="http://schemas.openxmlformats.org/officeDocument/2006/relationships/hyperlink" Target="https://www.bfs.admin.ch/bfs/de/home/statistiken.html" TargetMode="External"/><Relationship Id="rId4572" Type="http://schemas.openxmlformats.org/officeDocument/2006/relationships/hyperlink" Target="https://www.bfs.admin.ch/bfs/de/home/statistiken.html" TargetMode="External"/><Relationship Id="rId5623" Type="http://schemas.openxmlformats.org/officeDocument/2006/relationships/hyperlink" Target="https://www.pxweb.bfs.admin.ch/Default.aspx?" TargetMode="External"/><Relationship Id="rId1819" Type="http://schemas.openxmlformats.org/officeDocument/2006/relationships/hyperlink" Target="https://www.egovernment.ch/de/umsetzung/e-government-schweiz-2008-2015/open-government-data-schweiz/" TargetMode="External"/><Relationship Id="rId4225" Type="http://schemas.openxmlformats.org/officeDocument/2006/relationships/hyperlink" Target="https://www.bfe.admin.ch/bfe/de/home/versorgung/statistik-und-geodaten/geoinformation/geodaten/biomasse/biomassepotenziale.html" TargetMode="External"/><Relationship Id="rId2190" Type="http://schemas.openxmlformats.org/officeDocument/2006/relationships/hyperlink" Target="https://map.geo.bs.ch/" TargetMode="External"/><Relationship Id="rId3241" Type="http://schemas.openxmlformats.org/officeDocument/2006/relationships/hyperlink" Target="http://ge.ch/sitg/sitg_catalog/geodataid/6906" TargetMode="External"/><Relationship Id="rId6397" Type="http://schemas.openxmlformats.org/officeDocument/2006/relationships/hyperlink" Target="https://data.stadt-zuerich.ch/dataset/bev_vornamen_baby_od3700" TargetMode="External"/><Relationship Id="rId162" Type="http://schemas.openxmlformats.org/officeDocument/2006/relationships/hyperlink" Target="http://ge.ch/sitg/sitg_catalog/geodataid/4780" TargetMode="External"/><Relationship Id="rId6464" Type="http://schemas.openxmlformats.org/officeDocument/2006/relationships/hyperlink" Target="https://data.stadt-zuerich.ch/dataset/bev-wegz-jahr-quartier-ag-zivilstand-famstellung" TargetMode="External"/><Relationship Id="rId979" Type="http://schemas.openxmlformats.org/officeDocument/2006/relationships/hyperlink" Target="http://www.geolion.zh.ch/geodatensatz/588" TargetMode="External"/><Relationship Id="rId5066" Type="http://schemas.openxmlformats.org/officeDocument/2006/relationships/hyperlink" Target="https://www.bfs.admin.ch/bfs/de/home/statistiken.html" TargetMode="External"/><Relationship Id="rId5480" Type="http://schemas.openxmlformats.org/officeDocument/2006/relationships/hyperlink" Target="https://open.zh.ch/internet/justiz_inneres/ogd/de/openzh.html" TargetMode="External"/><Relationship Id="rId6117" Type="http://schemas.openxmlformats.org/officeDocument/2006/relationships/hyperlink" Target="https://www.bfs.admin.ch/bfs/de/home/statistiken.html" TargetMode="External"/><Relationship Id="rId6531" Type="http://schemas.openxmlformats.org/officeDocument/2006/relationships/hyperlink" Target="https://www.bfe.admin.ch/bfe/de/home/versorgung/statistik-und-geodaten/geoinformation/geodaten/wind/windgeschwindigkeit.html" TargetMode="External"/><Relationship Id="rId4082" Type="http://schemas.openxmlformats.org/officeDocument/2006/relationships/hyperlink" Target="https://www.bfs.admin.ch/bfs/de/home/statistiken.html" TargetMode="External"/><Relationship Id="rId5133" Type="http://schemas.openxmlformats.org/officeDocument/2006/relationships/hyperlink" Target="https://www.bfs.admin.ch/bfs/de/home/statistiken.html" TargetMode="External"/><Relationship Id="rId1676" Type="http://schemas.openxmlformats.org/officeDocument/2006/relationships/hyperlink" Target="https://abstimmungen.gr.ch/vote/bundesgesetz-ueber-den-nachrichtendienst-nachrichtendienstgesetz-ndg/data" TargetMode="External"/><Relationship Id="rId2727" Type="http://schemas.openxmlformats.org/officeDocument/2006/relationships/hyperlink" Target="https://www.bfs.admin.ch/bfs/de/home/statistiken.html" TargetMode="External"/><Relationship Id="rId1329" Type="http://schemas.openxmlformats.org/officeDocument/2006/relationships/hyperlink" Target="https://www.bfs.admin.ch/bfs/de/home/statistiken.html" TargetMode="External"/><Relationship Id="rId1743" Type="http://schemas.openxmlformats.org/officeDocument/2006/relationships/hyperlink" Target="https://www.bfs.admin.ch/bfs/de/home/statistiken.html" TargetMode="External"/><Relationship Id="rId4899" Type="http://schemas.openxmlformats.org/officeDocument/2006/relationships/hyperlink" Target="https://www.bfs.admin.ch/bfs/de/home/statistiken.html" TargetMode="External"/><Relationship Id="rId5200" Type="http://schemas.openxmlformats.org/officeDocument/2006/relationships/hyperlink" Target="https://www.bfs.admin.ch/bfs/de/home/statistiken.html" TargetMode="External"/><Relationship Id="rId35" Type="http://schemas.openxmlformats.org/officeDocument/2006/relationships/hyperlink" Target="http://ge.ch/sitg/sitg_catalog/geodataid/8848" TargetMode="External"/><Relationship Id="rId1810" Type="http://schemas.openxmlformats.org/officeDocument/2006/relationships/hyperlink" Target="https://www.pxweb.bfs.admin.ch/Default.aspx?" TargetMode="External"/><Relationship Id="rId4966" Type="http://schemas.openxmlformats.org/officeDocument/2006/relationships/hyperlink" Target="https://www.bfs.admin.ch/bfs/de/home/statistiken.html" TargetMode="External"/><Relationship Id="rId3568" Type="http://schemas.openxmlformats.org/officeDocument/2006/relationships/hyperlink" Target="https://www.bfs.admin.ch/bfs/de/home/statistiken.html" TargetMode="External"/><Relationship Id="rId3982" Type="http://schemas.openxmlformats.org/officeDocument/2006/relationships/hyperlink" Target="https://www.bfs.admin.ch/bfs/de/home/statistiken.html" TargetMode="External"/><Relationship Id="rId4619" Type="http://schemas.openxmlformats.org/officeDocument/2006/relationships/hyperlink" Target="https://www.big.admin.ch/de/bestaende-und-sammlungen-der-big/digitale-spezialsammlungen-der-big/portraitsammlung-rutishauser.html" TargetMode="External"/><Relationship Id="rId489" Type="http://schemas.openxmlformats.org/officeDocument/2006/relationships/hyperlink" Target="https://www.bfs.admin.ch/bfs/de/home/statistiken.html" TargetMode="External"/><Relationship Id="rId2584" Type="http://schemas.openxmlformats.org/officeDocument/2006/relationships/hyperlink" Target="https://data.stadt-zuerich.ch/dataset/prd_ssz_gang-dur-zueri_od1005" TargetMode="External"/><Relationship Id="rId3635" Type="http://schemas.openxmlformats.org/officeDocument/2006/relationships/hyperlink" Target="https://data.stadt-zuerich.ch/dataset/landschaftsschutzobjekt" TargetMode="External"/><Relationship Id="rId6041" Type="http://schemas.openxmlformats.org/officeDocument/2006/relationships/hyperlink" Target="https://www.bfs.admin.ch/bfs/de/home/statistiken.html" TargetMode="External"/><Relationship Id="rId556" Type="http://schemas.openxmlformats.org/officeDocument/2006/relationships/hyperlink" Target="http://ge.ch/sitg/sitg_catalog/geodataid/0377" TargetMode="External"/><Relationship Id="rId1186" Type="http://schemas.openxmlformats.org/officeDocument/2006/relationships/hyperlink" Target="https://data.sbb.ch/explore/dataset/bauprojekte-immobilien/" TargetMode="External"/><Relationship Id="rId2237" Type="http://schemas.openxmlformats.org/officeDocument/2006/relationships/hyperlink" Target="https://data.stadt-zuerich.ch/dataset/entsorgungskalender-sonderabfall" TargetMode="External"/><Relationship Id="rId209" Type="http://schemas.openxmlformats.org/officeDocument/2006/relationships/hyperlink" Target="http://ge.ch/sitg/sitg_catalog/geodataid/2676" TargetMode="External"/><Relationship Id="rId970" Type="http://schemas.openxmlformats.org/officeDocument/2006/relationships/hyperlink" Target="https://www.bfs.admin.ch/bfs/de/home/statistiken.html" TargetMode="External"/><Relationship Id="rId1253" Type="http://schemas.openxmlformats.org/officeDocument/2006/relationships/hyperlink" Target="https://www.pxweb.bfs.admin.ch/Default.aspx?" TargetMode="External"/><Relationship Id="rId2651" Type="http://schemas.openxmlformats.org/officeDocument/2006/relationships/hyperlink" Target="https://open.zh.ch/internet/justiz_inneres/ogd/de/openzh.html" TargetMode="External"/><Relationship Id="rId3702" Type="http://schemas.openxmlformats.org/officeDocument/2006/relationships/hyperlink" Target="https://www.bfs.admin.ch/bfs/de/home/statistiken.html" TargetMode="External"/><Relationship Id="rId623" Type="http://schemas.openxmlformats.org/officeDocument/2006/relationships/hyperlink" Target="https://statabs.github.io/indikatoren/chart-details.html?id=4257" TargetMode="External"/><Relationship Id="rId2304" Type="http://schemas.openxmlformats.org/officeDocument/2006/relationships/hyperlink" Target="https://www.bfs.admin.ch/bfs/de/home/statistiken.html" TargetMode="External"/><Relationship Id="rId5874" Type="http://schemas.openxmlformats.org/officeDocument/2006/relationships/hyperlink" Target="https://data.stadt-zuerich.ch/dataset/uebersichtsplan_2016" TargetMode="External"/><Relationship Id="rId1320" Type="http://schemas.openxmlformats.org/officeDocument/2006/relationships/hyperlink" Target="https://www.pxweb.bfs.admin.ch/Default.aspx?" TargetMode="External"/><Relationship Id="rId4476" Type="http://schemas.openxmlformats.org/officeDocument/2006/relationships/hyperlink" Target="http://map.geo.bs.ch/" TargetMode="External"/><Relationship Id="rId4890" Type="http://schemas.openxmlformats.org/officeDocument/2006/relationships/hyperlink" Target="https://www.bfs.admin.ch/bfs/de/home/statistiken.html" TargetMode="External"/><Relationship Id="rId5527" Type="http://schemas.openxmlformats.org/officeDocument/2006/relationships/hyperlink" Target="https://www.pxweb.bfs.admin.ch/Default.aspx?" TargetMode="External"/><Relationship Id="rId5941" Type="http://schemas.openxmlformats.org/officeDocument/2006/relationships/hyperlink" Target="https://www.pxweb.bfs.admin.ch/Default.aspx?" TargetMode="External"/><Relationship Id="rId3078" Type="http://schemas.openxmlformats.org/officeDocument/2006/relationships/hyperlink" Target="https://www.pxweb.bfs.admin.ch/Default.aspx?" TargetMode="External"/><Relationship Id="rId3492" Type="http://schemas.openxmlformats.org/officeDocument/2006/relationships/hyperlink" Target="http://www.geolion.zh.ch/geodatensatz/3181" TargetMode="External"/><Relationship Id="rId4129" Type="http://schemas.openxmlformats.org/officeDocument/2006/relationships/hyperlink" Target="https://www.bfs.admin.ch/bfs/de/home/statistiken.html" TargetMode="External"/><Relationship Id="rId4543" Type="http://schemas.openxmlformats.org/officeDocument/2006/relationships/hyperlink" Target="https://www.pxweb.bfs.admin.ch/Default.aspx?" TargetMode="External"/><Relationship Id="rId2094" Type="http://schemas.openxmlformats.org/officeDocument/2006/relationships/hyperlink" Target="https://www.bfs.admin.ch/bfs/de/home/statistiken/politik/wahlen.html" TargetMode="External"/><Relationship Id="rId3145" Type="http://schemas.openxmlformats.org/officeDocument/2006/relationships/hyperlink" Target="https://www.bfs.admin.ch/bfs/de/home/statistiken.html" TargetMode="External"/><Relationship Id="rId4610" Type="http://schemas.openxmlformats.org/officeDocument/2006/relationships/hyperlink" Target="https://swisspost.opendatasoft.com/explore/dataset/politische-gemeinden_v2" TargetMode="External"/><Relationship Id="rId480" Type="http://schemas.openxmlformats.org/officeDocument/2006/relationships/hyperlink" Target="https://www.bfs.admin.ch/bfs/de/home/statistiken.html" TargetMode="External"/><Relationship Id="rId2161" Type="http://schemas.openxmlformats.org/officeDocument/2006/relationships/hyperlink" Target="https://www.bfs.admin.ch/bfs/de/home/statistiken.html" TargetMode="External"/><Relationship Id="rId3212" Type="http://schemas.openxmlformats.org/officeDocument/2006/relationships/hyperlink" Target="http://www.hochbreitband.ch/" TargetMode="External"/><Relationship Id="rId6368" Type="http://schemas.openxmlformats.org/officeDocument/2006/relationships/hyperlink" Target="https://data.stadt-zuerich.ch/dataset/volksschule" TargetMode="External"/><Relationship Id="rId133" Type="http://schemas.openxmlformats.org/officeDocument/2006/relationships/hyperlink" Target="http://www.bern.ch/open-government-data-ogd/ogd-nach-themen/immobilien-ogd" TargetMode="External"/><Relationship Id="rId5384" Type="http://schemas.openxmlformats.org/officeDocument/2006/relationships/hyperlink" Target="https://www.bfs.admin.ch/bfs/de/home/statistiken.html" TargetMode="External"/><Relationship Id="rId6782" Type="http://schemas.openxmlformats.org/officeDocument/2006/relationships/hyperlink" Target="http://www.sgtk.ch/main.asp?content=inhalt/projekte/Rohstoffinventar.htm&amp;nav=37" TargetMode="External"/><Relationship Id="rId200" Type="http://schemas.openxmlformats.org/officeDocument/2006/relationships/hyperlink" Target="http://ge.ch/sitg/sitg_catalog/geodataid/2935" TargetMode="External"/><Relationship Id="rId2978" Type="http://schemas.openxmlformats.org/officeDocument/2006/relationships/hyperlink" Target="https://www.bfs.admin.ch/bfs/de/home/statistiken.html" TargetMode="External"/><Relationship Id="rId5037" Type="http://schemas.openxmlformats.org/officeDocument/2006/relationships/hyperlink" Target="https://www.bfs.admin.ch/bfs/de/home/statistiken.html" TargetMode="External"/><Relationship Id="rId6435" Type="http://schemas.openxmlformats.org/officeDocument/2006/relationships/hyperlink" Target="https://www.statistik.bs.ch/analysen-berichte/gesellschaft-soziales/wanderungsanalyse.html" TargetMode="External"/><Relationship Id="rId1994" Type="http://schemas.openxmlformats.org/officeDocument/2006/relationships/hyperlink" Target="https://www.bfs.admin.ch/bfs/de/home/statistiken.html" TargetMode="External"/><Relationship Id="rId5451" Type="http://schemas.openxmlformats.org/officeDocument/2006/relationships/hyperlink" Target="https://open.zh.ch/internet/justiz_inneres/ogd/de/openzh.html" TargetMode="External"/><Relationship Id="rId6502" Type="http://schemas.openxmlformats.org/officeDocument/2006/relationships/hyperlink" Target="http://www.geolion.zh.ch/geodatenservice/show?nbid=1580" TargetMode="External"/><Relationship Id="rId1647" Type="http://schemas.openxmlformats.org/officeDocument/2006/relationships/hyperlink" Target="https://www.bfs.admin.ch/bfs/de/home/statistiken.html" TargetMode="External"/><Relationship Id="rId4053" Type="http://schemas.openxmlformats.org/officeDocument/2006/relationships/hyperlink" Target="https://www.bfs.admin.ch/bfs/de/home/statistiken.html" TargetMode="External"/><Relationship Id="rId5104" Type="http://schemas.openxmlformats.org/officeDocument/2006/relationships/hyperlink" Target="https://www.bfs.admin.ch/bfs/de/home/statistiken.html" TargetMode="External"/><Relationship Id="rId1714" Type="http://schemas.openxmlformats.org/officeDocument/2006/relationships/hyperlink" Target="https://www.bfs.admin.ch/bfs/de/home/statistiken.html" TargetMode="External"/><Relationship Id="rId4120" Type="http://schemas.openxmlformats.org/officeDocument/2006/relationships/hyperlink" Target="https://www.bfs.admin.ch/bfs/de/home/statistiken.html" TargetMode="External"/><Relationship Id="rId6292" Type="http://schemas.openxmlformats.org/officeDocument/2006/relationships/hyperlink" Target="https://www.bfs.admin.ch/bfs/de/home/statistiken.html" TargetMode="External"/><Relationship Id="rId2488" Type="http://schemas.openxmlformats.org/officeDocument/2006/relationships/hyperlink" Target="https://www.bfs.admin.ch/bfs/de/home/statistiken.html" TargetMode="External"/><Relationship Id="rId3886" Type="http://schemas.openxmlformats.org/officeDocument/2006/relationships/hyperlink" Target="https://www.bfs.admin.ch/bfs/de/home/statistiken.html" TargetMode="External"/><Relationship Id="rId4937" Type="http://schemas.openxmlformats.org/officeDocument/2006/relationships/hyperlink" Target="https://www.bfs.admin.ch/bfs/de/home/statistiken.html" TargetMode="External"/><Relationship Id="rId3539" Type="http://schemas.openxmlformats.org/officeDocument/2006/relationships/hyperlink" Target="https://www.bfs.admin.ch/bfs/de/home/statistiken.html" TargetMode="External"/><Relationship Id="rId3953" Type="http://schemas.openxmlformats.org/officeDocument/2006/relationships/hyperlink" Target="https://wab.zug.ch/election/mitglied-des-kantonsrats-im-wahlkreis-walchwil/data" TargetMode="External"/><Relationship Id="rId6012" Type="http://schemas.openxmlformats.org/officeDocument/2006/relationships/hyperlink" Target="https://www.bfs.admin.ch/bfs/de/home/statistiken.html" TargetMode="External"/><Relationship Id="rId874" Type="http://schemas.openxmlformats.org/officeDocument/2006/relationships/hyperlink" Target="https://www.bfs.admin.ch/bfs/de/home/statistiken.html" TargetMode="External"/><Relationship Id="rId2555" Type="http://schemas.openxmlformats.org/officeDocument/2006/relationships/hyperlink" Target="https://statabs.github.io/indikatoren/chart-details.html?id=4865" TargetMode="External"/><Relationship Id="rId3606" Type="http://schemas.openxmlformats.org/officeDocument/2006/relationships/hyperlink" Target="https://www.bfs.admin.ch/bfs/de/home/statistiken.html" TargetMode="External"/><Relationship Id="rId527" Type="http://schemas.openxmlformats.org/officeDocument/2006/relationships/hyperlink" Target="http://ge.ch/sitg/sitg_catalog/geodataid/0548" TargetMode="External"/><Relationship Id="rId941" Type="http://schemas.openxmlformats.org/officeDocument/2006/relationships/hyperlink" Target="https://www.bfs.admin.ch/bfs/de/home/statistiken.html" TargetMode="External"/><Relationship Id="rId1157" Type="http://schemas.openxmlformats.org/officeDocument/2006/relationships/hyperlink" Target="https://www.bfs.admin.ch/bfs/de/home/statistiken.html" TargetMode="External"/><Relationship Id="rId1571" Type="http://schemas.openxmlformats.org/officeDocument/2006/relationships/hyperlink" Target="https://www.bfs.admin.ch/bfs/de/home/statistiken.html" TargetMode="External"/><Relationship Id="rId2208" Type="http://schemas.openxmlformats.org/officeDocument/2006/relationships/hyperlink" Target="https://www.bfs.admin.ch/bfs/de/home/statistiken.html" TargetMode="External"/><Relationship Id="rId2622" Type="http://schemas.openxmlformats.org/officeDocument/2006/relationships/hyperlink" Target="https://open.zh.ch/internet/justiz_inneres/ogd/de/openzh.html" TargetMode="External"/><Relationship Id="rId5778" Type="http://schemas.openxmlformats.org/officeDocument/2006/relationships/hyperlink" Target="https://wab.zug.ch/vote/tierschutzanwalt-initiative/data" TargetMode="External"/><Relationship Id="rId6829" Type="http://schemas.openxmlformats.org/officeDocument/2006/relationships/hyperlink" Target="https://statabs.github.io/indikatoren/chart-details.html?id=4850" TargetMode="External"/><Relationship Id="rId1224" Type="http://schemas.openxmlformats.org/officeDocument/2006/relationships/hyperlink" Target="https://www.bfs.admin.ch/bfs/de/home/statistiken.html" TargetMode="External"/><Relationship Id="rId4794" Type="http://schemas.openxmlformats.org/officeDocument/2006/relationships/hyperlink" Target="https://www.bfs.admin.ch/bfs/de/home/statistiken.html" TargetMode="External"/><Relationship Id="rId5845" Type="http://schemas.openxmlformats.org/officeDocument/2006/relationships/hyperlink" Target="https://www.pxweb.bfs.admin.ch/Default.aspx?" TargetMode="External"/><Relationship Id="rId3396" Type="http://schemas.openxmlformats.org/officeDocument/2006/relationships/hyperlink" Target="https://wab.zug.ch/election/kantonsratswahl-2014-gemeinde-neuheim/data" TargetMode="External"/><Relationship Id="rId4447" Type="http://schemas.openxmlformats.org/officeDocument/2006/relationships/hyperlink" Target="https://www.bfs.admin.ch/bfs/de/home/statistiken.html" TargetMode="External"/><Relationship Id="rId3049" Type="http://schemas.openxmlformats.org/officeDocument/2006/relationships/hyperlink" Target="https://www.bfs.admin.ch/bfs/de/home/statistiken.html" TargetMode="External"/><Relationship Id="rId3463" Type="http://schemas.openxmlformats.org/officeDocument/2006/relationships/hyperlink" Target="http://www.bag.admin.ch/kzss" TargetMode="External"/><Relationship Id="rId4861" Type="http://schemas.openxmlformats.org/officeDocument/2006/relationships/hyperlink" Target="https://www.bfs.admin.ch/bfs/de/home/statistiken.html" TargetMode="External"/><Relationship Id="rId5912" Type="http://schemas.openxmlformats.org/officeDocument/2006/relationships/hyperlink" Target="http://www.bak.admin.ch/kulturerbe/04307/index.html?lang=de" TargetMode="External"/><Relationship Id="rId384" Type="http://schemas.openxmlformats.org/officeDocument/2006/relationships/hyperlink" Target="http://ge.ch/sitg/sitg_catalog/geodataid/4372" TargetMode="External"/><Relationship Id="rId2065" Type="http://schemas.openxmlformats.org/officeDocument/2006/relationships/hyperlink" Target="https://www.bfs.admin.ch/bfs/de/home/statistiken.html" TargetMode="External"/><Relationship Id="rId3116" Type="http://schemas.openxmlformats.org/officeDocument/2006/relationships/hyperlink" Target="https://www.bfs.admin.ch/bfs/de/home/statistiken.html" TargetMode="External"/><Relationship Id="rId4514" Type="http://schemas.openxmlformats.org/officeDocument/2006/relationships/hyperlink" Target="https://data.stadt-zuerich.ch/dataset/parkplatzverordnung2010" TargetMode="External"/><Relationship Id="rId1081" Type="http://schemas.openxmlformats.org/officeDocument/2006/relationships/hyperlink" Target="https://data.sbb.ch/explore/dataset/rollmaterial/" TargetMode="External"/><Relationship Id="rId3530" Type="http://schemas.openxmlformats.org/officeDocument/2006/relationships/hyperlink" Target="https://www.pxweb.bfs.admin.ch/Default.aspx?" TargetMode="External"/><Relationship Id="rId6686" Type="http://schemas.openxmlformats.org/officeDocument/2006/relationships/hyperlink" Target="https://www.pxweb.bfs.admin.ch/Default.aspx?" TargetMode="External"/><Relationship Id="rId451" Type="http://schemas.openxmlformats.org/officeDocument/2006/relationships/hyperlink" Target="http://ge.ch/sitg/sitg_catalog/geodataid/8262" TargetMode="External"/><Relationship Id="rId2132" Type="http://schemas.openxmlformats.org/officeDocument/2006/relationships/hyperlink" Target="https://www.pxweb.bfs.admin.ch/Default.aspx?" TargetMode="External"/><Relationship Id="rId5288" Type="http://schemas.openxmlformats.org/officeDocument/2006/relationships/hyperlink" Target="https://data.stadt-zuerich.ch/dataset/stst-wohnbevoelkerung-nach-geschlecht-und-zivilstand" TargetMode="External"/><Relationship Id="rId6339" Type="http://schemas.openxmlformats.org/officeDocument/2006/relationships/hyperlink" Target="https://wab.zug.ch/vote/volksinitiative-vom-21-sept-2007-fuer-ein-verbot-von-kriegsmaterial-exporten/data" TargetMode="External"/><Relationship Id="rId6753" Type="http://schemas.openxmlformats.org/officeDocument/2006/relationships/hyperlink" Target="https://www.pxweb.bfs.admin.ch/Default.aspx?" TargetMode="External"/><Relationship Id="rId104" Type="http://schemas.openxmlformats.org/officeDocument/2006/relationships/hyperlink" Target="http://ge.ch/sitg/sitg_catalog/geodataid/5844" TargetMode="External"/><Relationship Id="rId1898" Type="http://schemas.openxmlformats.org/officeDocument/2006/relationships/hyperlink" Target="https://www.bfs.admin.ch/bfs/de/home/statistiken.html" TargetMode="External"/><Relationship Id="rId2949" Type="http://schemas.openxmlformats.org/officeDocument/2006/relationships/hyperlink" Target="https://www.bfs.admin.ch/bfs/de/home/statistiken.html" TargetMode="External"/><Relationship Id="rId5355" Type="http://schemas.openxmlformats.org/officeDocument/2006/relationships/hyperlink" Target="https://www.bfs.admin.ch/bfs/de/home/statistiken.html" TargetMode="External"/><Relationship Id="rId6406" Type="http://schemas.openxmlformats.org/officeDocument/2006/relationships/hyperlink" Target="https://open.zh.ch/internet/justiz_inneres/ogd/de/openzh.html" TargetMode="External"/><Relationship Id="rId6820" Type="http://schemas.openxmlformats.org/officeDocument/2006/relationships/hyperlink" Target="https://data.stadt-zuerich.ch/dataset/wirtschaft-preise-ziw-basis2010" TargetMode="External"/><Relationship Id="rId4371" Type="http://schemas.openxmlformats.org/officeDocument/2006/relationships/hyperlink" Target="https://open.zh.ch/internet/justiz_inneres/ogd/de/openzh.html" TargetMode="External"/><Relationship Id="rId5008" Type="http://schemas.openxmlformats.org/officeDocument/2006/relationships/hyperlink" Target="http://map.geo.bs.ch/" TargetMode="External"/><Relationship Id="rId5422" Type="http://schemas.openxmlformats.org/officeDocument/2006/relationships/hyperlink" Target="https://www.bfs.admin.ch/bfs/de/home/statistiken.html" TargetMode="External"/><Relationship Id="rId1965" Type="http://schemas.openxmlformats.org/officeDocument/2006/relationships/hyperlink" Target="https://www.bfs.admin.ch/bfs/de/home/statistiken.html" TargetMode="External"/><Relationship Id="rId4024" Type="http://schemas.openxmlformats.org/officeDocument/2006/relationships/hyperlink" Target="https://www.bfs.admin.ch/bfs/de/home/statistiken.html" TargetMode="External"/><Relationship Id="rId1618" Type="http://schemas.openxmlformats.org/officeDocument/2006/relationships/hyperlink" Target="https://www.bfs.admin.ch/bfs/de/home/statistiken.html" TargetMode="External"/><Relationship Id="rId3040" Type="http://schemas.openxmlformats.org/officeDocument/2006/relationships/hyperlink" Target="http://map.geo.bs.ch/" TargetMode="External"/><Relationship Id="rId6196" Type="http://schemas.openxmlformats.org/officeDocument/2006/relationships/hyperlink" Target="https://www.bfs.admin.ch/bfs/de/home/statistiken.html" TargetMode="External"/><Relationship Id="rId2599" Type="http://schemas.openxmlformats.org/officeDocument/2006/relationships/hyperlink" Target="https://www.bfs.admin.ch/bfs/de/home/statistiken.html" TargetMode="External"/><Relationship Id="rId3857" Type="http://schemas.openxmlformats.org/officeDocument/2006/relationships/hyperlink" Target="https://www.bfs.admin.ch/bfs/de/home/statistiken.html" TargetMode="External"/><Relationship Id="rId4908" Type="http://schemas.openxmlformats.org/officeDocument/2006/relationships/hyperlink" Target="https://open.zh.ch/internet/justiz_inneres/ogd/de/openzh.html" TargetMode="External"/><Relationship Id="rId6263" Type="http://schemas.openxmlformats.org/officeDocument/2006/relationships/hyperlink" Target="https://www.bfs.admin.ch/bfs/de/home/statistiken.html" TargetMode="External"/><Relationship Id="rId6470" Type="http://schemas.openxmlformats.org/officeDocument/2006/relationships/hyperlink" Target="https://www.bfs.admin.ch/bfs/de/home/statistiken.html" TargetMode="External"/><Relationship Id="rId778" Type="http://schemas.openxmlformats.org/officeDocument/2006/relationships/hyperlink" Target="https://www.bfs.admin.ch/bfs/de/home/statistiken.html" TargetMode="External"/><Relationship Id="rId985" Type="http://schemas.openxmlformats.org/officeDocument/2006/relationships/hyperlink" Target="https://www.bfs.admin.ch/bfs/de/home/statistiken.html" TargetMode="External"/><Relationship Id="rId2459" Type="http://schemas.openxmlformats.org/officeDocument/2006/relationships/hyperlink" Target="https://www.bfs.admin.ch/bfs/de/home/statistiken.html" TargetMode="External"/><Relationship Id="rId2666" Type="http://schemas.openxmlformats.org/officeDocument/2006/relationships/hyperlink" Target="https://data.stadt-zuerich.ch/dataset/politik-gemeinderatswahlen-2014-alle-kandidierenden" TargetMode="External"/><Relationship Id="rId2873" Type="http://schemas.openxmlformats.org/officeDocument/2006/relationships/hyperlink" Target="https://data.sbb.ch/explore/dataset/sektortafel/" TargetMode="External"/><Relationship Id="rId3717" Type="http://schemas.openxmlformats.org/officeDocument/2006/relationships/hyperlink" Target="https://www.bfs.admin.ch/bfs/de/home/statistiken.html" TargetMode="External"/><Relationship Id="rId3924" Type="http://schemas.openxmlformats.org/officeDocument/2006/relationships/hyperlink" Target="https://data.stadt-zuerich.ch/dataset/sid_wapo_wetterstationen" TargetMode="External"/><Relationship Id="rId5072" Type="http://schemas.openxmlformats.org/officeDocument/2006/relationships/hyperlink" Target="https://data.stadt-zuerich.ch/dataset/zt_shopping" TargetMode="External"/><Relationship Id="rId6123" Type="http://schemas.openxmlformats.org/officeDocument/2006/relationships/hyperlink" Target="https://www.bfs.admin.ch/bfs/de/home/statistiken.html" TargetMode="External"/><Relationship Id="rId6330" Type="http://schemas.openxmlformats.org/officeDocument/2006/relationships/hyperlink" Target="https://wab.zug.ch/vote/volksinitiative-vom-17.-dezember-2012-energie-statt-mehrwertsteuer/data" TargetMode="External"/><Relationship Id="rId638" Type="http://schemas.openxmlformats.org/officeDocument/2006/relationships/hyperlink" Target="https://www.bfs.admin.ch/bfs/de/home/statistiken.html" TargetMode="External"/><Relationship Id="rId845" Type="http://schemas.openxmlformats.org/officeDocument/2006/relationships/hyperlink" Target="https://data.sbb.ch/explore/dataset/anzahl-sbb-bahnhofbenutzer/" TargetMode="External"/><Relationship Id="rId1268" Type="http://schemas.openxmlformats.org/officeDocument/2006/relationships/hyperlink" Target="https://www.bfs.admin.ch/bfs/de/home/statistiken.html" TargetMode="External"/><Relationship Id="rId1475" Type="http://schemas.openxmlformats.org/officeDocument/2006/relationships/hyperlink" Target="https://www.pxweb.bfs.admin.ch/Default.aspx?" TargetMode="External"/><Relationship Id="rId1682" Type="http://schemas.openxmlformats.org/officeDocument/2006/relationships/hyperlink" Target="https://www.bfs.admin.ch/bfs/de/home/statistiken.html" TargetMode="External"/><Relationship Id="rId2319" Type="http://schemas.openxmlformats.org/officeDocument/2006/relationships/hyperlink" Target="https://www.bfs.admin.ch/bfs/de/home/statistiken.html" TargetMode="External"/><Relationship Id="rId2526" Type="http://schemas.openxmlformats.org/officeDocument/2006/relationships/hyperlink" Target="https://www.pxweb.bfs.admin.ch/Default.aspx?" TargetMode="External"/><Relationship Id="rId2733" Type="http://schemas.openxmlformats.org/officeDocument/2006/relationships/hyperlink" Target="https://opentransportdata.swiss/dataset/go-realtime" TargetMode="External"/><Relationship Id="rId5889" Type="http://schemas.openxmlformats.org/officeDocument/2006/relationships/hyperlink" Target="https://data.sbb.ch/explore/dataset/umsetzung-behinderten-gleichstellung-an-bahnhofen/" TargetMode="External"/><Relationship Id="rId705" Type="http://schemas.openxmlformats.org/officeDocument/2006/relationships/hyperlink" Target="https://abstimmungen.gr.ch/vote/anderung-des-asylgesetzes-asylg/data" TargetMode="External"/><Relationship Id="rId1128" Type="http://schemas.openxmlformats.org/officeDocument/2006/relationships/hyperlink" Target="http://www.e-codices.unifr.ch/en/about/metadata" TargetMode="External"/><Relationship Id="rId1335" Type="http://schemas.openxmlformats.org/officeDocument/2006/relationships/hyperlink" Target="http://map.geo.bs.ch/" TargetMode="External"/><Relationship Id="rId1542" Type="http://schemas.openxmlformats.org/officeDocument/2006/relationships/hyperlink" Target="https://www.blw.admin.ch/blw/de/home/markt/marktbeobachtung.html" TargetMode="External"/><Relationship Id="rId2940" Type="http://schemas.openxmlformats.org/officeDocument/2006/relationships/hyperlink" Target="https://www.bfs.admin.ch/bfs/de/home/statistiken.html" TargetMode="External"/><Relationship Id="rId4698" Type="http://schemas.openxmlformats.org/officeDocument/2006/relationships/hyperlink" Target="http://www.bag.admin.ch/qiss" TargetMode="External"/><Relationship Id="rId5749" Type="http://schemas.openxmlformats.org/officeDocument/2006/relationships/hyperlink" Target="https://www.bfs.admin.ch/bfs/de/home/statistiken.html" TargetMode="External"/><Relationship Id="rId912" Type="http://schemas.openxmlformats.org/officeDocument/2006/relationships/hyperlink" Target="https://statabs.github.io/indikatoren/chart-details.html?id=4932" TargetMode="External"/><Relationship Id="rId2800" Type="http://schemas.openxmlformats.org/officeDocument/2006/relationships/hyperlink" Target="https://shop.swisstopo.admin.ch/de/products/maps/geology/GRAVI" TargetMode="External"/><Relationship Id="rId5956" Type="http://schemas.openxmlformats.org/officeDocument/2006/relationships/hyperlink" Target="https://www.wsl.ch/de/ueber-die-wsl/programme-und-initiativen/abgeschlossene-programme-und-grossprojekte/wuk.html" TargetMode="External"/><Relationship Id="rId41" Type="http://schemas.openxmlformats.org/officeDocument/2006/relationships/hyperlink" Target="http://ge.ch/sitg/sitg_catalog/geodataid/0407" TargetMode="External"/><Relationship Id="rId1402" Type="http://schemas.openxmlformats.org/officeDocument/2006/relationships/hyperlink" Target="https://www.bfs.admin.ch/bfs/de/home/statistiken.html" TargetMode="External"/><Relationship Id="rId4558" Type="http://schemas.openxmlformats.org/officeDocument/2006/relationships/hyperlink" Target="https://www.bfs.admin.ch/bfs/de/home/statistiken.html" TargetMode="External"/><Relationship Id="rId4765" Type="http://schemas.openxmlformats.org/officeDocument/2006/relationships/hyperlink" Target="https://www.bfs.admin.ch/bfs/de/home/statistiken.html" TargetMode="External"/><Relationship Id="rId4972" Type="http://schemas.openxmlformats.org/officeDocument/2006/relationships/hyperlink" Target="https://www.bfs.admin.ch/bfs/de/home/statistiken.html" TargetMode="External"/><Relationship Id="rId5609" Type="http://schemas.openxmlformats.org/officeDocument/2006/relationships/hyperlink" Target="https://www.bfs.admin.ch/bfs/de/home/statistiken.html" TargetMode="External"/><Relationship Id="rId5816" Type="http://schemas.openxmlformats.org/officeDocument/2006/relationships/hyperlink" Target="https://www.bfs.admin.ch/bfs/de/home/statistiken.html" TargetMode="External"/><Relationship Id="rId288" Type="http://schemas.openxmlformats.org/officeDocument/2006/relationships/hyperlink" Target="http://ge.ch/sitg/sitg_catalog/geodataid/0386" TargetMode="External"/><Relationship Id="rId3367" Type="http://schemas.openxmlformats.org/officeDocument/2006/relationships/hyperlink" Target="https://www.bfs.admin.ch/bfs/de/home/statistiken.html" TargetMode="External"/><Relationship Id="rId3574" Type="http://schemas.openxmlformats.org/officeDocument/2006/relationships/hyperlink" Target="https://www.bfs.admin.ch/bfs/de/home/statistiken.html" TargetMode="External"/><Relationship Id="rId3781" Type="http://schemas.openxmlformats.org/officeDocument/2006/relationships/hyperlink" Target="http://ge.ch/sitg/sitg_catalog/geodataid/8679" TargetMode="External"/><Relationship Id="rId4418" Type="http://schemas.openxmlformats.org/officeDocument/2006/relationships/hyperlink" Target="https://www.pxweb.bfs.admin.ch/Default.aspx?" TargetMode="External"/><Relationship Id="rId4625" Type="http://schemas.openxmlformats.org/officeDocument/2006/relationships/hyperlink" Target="https://data.stadt-zuerich.ch/dataset/bau-handel-freihandkauf-preise-umgesetzter-bebauter-grundstuecke-ohne-stockwerkeigentum-abzuegl" TargetMode="External"/><Relationship Id="rId4832" Type="http://schemas.openxmlformats.org/officeDocument/2006/relationships/hyperlink" Target="http://www.rts.ch/services/archives" TargetMode="External"/><Relationship Id="rId495" Type="http://schemas.openxmlformats.org/officeDocument/2006/relationships/hyperlink" Target="https://www.bfs.admin.ch/bfs/de/home/statistiken.html" TargetMode="External"/><Relationship Id="rId2176" Type="http://schemas.openxmlformats.org/officeDocument/2006/relationships/hyperlink" Target="https://www.bakom.admin.ch/bakom/de/home/das-bakom/organisation/rechtliche-grundlagen/vollzugspraxis/technische-und-administrative-vorschriften/sr-784-101-113-1-3.html" TargetMode="External"/><Relationship Id="rId2383" Type="http://schemas.openxmlformats.org/officeDocument/2006/relationships/hyperlink" Target="https://www.bfs.admin.ch/bfs/de/home/statistiken.html" TargetMode="External"/><Relationship Id="rId2590" Type="http://schemas.openxmlformats.org/officeDocument/2006/relationships/hyperlink" Target="http://map.geo.bs.ch/" TargetMode="External"/><Relationship Id="rId3227" Type="http://schemas.openxmlformats.org/officeDocument/2006/relationships/hyperlink" Target="https://www.bfs.admin.ch/bfs/de/home/statistiken.html" TargetMode="External"/><Relationship Id="rId3434" Type="http://schemas.openxmlformats.org/officeDocument/2006/relationships/hyperlink" Target="http://www.bafu.admin.ch/schutzgebiete-inventare/07839/index.html" TargetMode="External"/><Relationship Id="rId3641" Type="http://schemas.openxmlformats.org/officeDocument/2006/relationships/hyperlink" Target="https://www.bfs.admin.ch/bfs/de/home/statistiken/land-forstwirtschaft/gesamtrechnung-satellitenkonto/landwirtschaft.html" TargetMode="External"/><Relationship Id="rId6797" Type="http://schemas.openxmlformats.org/officeDocument/2006/relationships/hyperlink" Target="http://map.geo.bs.ch/" TargetMode="External"/><Relationship Id="rId148" Type="http://schemas.openxmlformats.org/officeDocument/2006/relationships/hyperlink" Target="http://ge.ch/sitg/sitg_catalog/geodataid/9628" TargetMode="External"/><Relationship Id="rId355" Type="http://schemas.openxmlformats.org/officeDocument/2006/relationships/hyperlink" Target="http://ge.ch/sitg/sitg_catalog/geodataid/2022" TargetMode="External"/><Relationship Id="rId562" Type="http://schemas.openxmlformats.org/officeDocument/2006/relationships/hyperlink" Target="http://map.geo.bs.ch/" TargetMode="External"/><Relationship Id="rId1192" Type="http://schemas.openxmlformats.org/officeDocument/2006/relationships/hyperlink" Target="https://www.bfs.admin.ch/bfs/de/home/statistiken.html" TargetMode="External"/><Relationship Id="rId2036" Type="http://schemas.openxmlformats.org/officeDocument/2006/relationships/hyperlink" Target="https://www.bfs.admin.ch/bfs/de/home/statistiken.html" TargetMode="External"/><Relationship Id="rId2243" Type="http://schemas.openxmlformats.org/officeDocument/2006/relationships/hyperlink" Target="https://www.bfs.admin.ch/bfs/de/home/statistiken.html" TargetMode="External"/><Relationship Id="rId2450" Type="http://schemas.openxmlformats.org/officeDocument/2006/relationships/hyperlink" Target="https://www.bfs.admin.ch/bfs/de/home/statistiken.html" TargetMode="External"/><Relationship Id="rId3501" Type="http://schemas.openxmlformats.org/officeDocument/2006/relationships/hyperlink" Target="https://www.bfs.admin.ch/bfs/de/home/statistiken.html" TargetMode="External"/><Relationship Id="rId5399" Type="http://schemas.openxmlformats.org/officeDocument/2006/relationships/hyperlink" Target="https://www.bfs.admin.ch/bfs/de/home/statistiken.html" TargetMode="External"/><Relationship Id="rId6657" Type="http://schemas.openxmlformats.org/officeDocument/2006/relationships/hyperlink" Target="https://www.pxweb.bfs.admin.ch/Default.aspx?" TargetMode="External"/><Relationship Id="rId215" Type="http://schemas.openxmlformats.org/officeDocument/2006/relationships/hyperlink" Target="http://ge.ch/sitg/sitg_catalog/geodataid/9229" TargetMode="External"/><Relationship Id="rId422" Type="http://schemas.openxmlformats.org/officeDocument/2006/relationships/hyperlink" Target="http://ge.ch/sitg/sitg_catalog/geodataid/2262" TargetMode="External"/><Relationship Id="rId1052" Type="http://schemas.openxmlformats.org/officeDocument/2006/relationships/hyperlink" Target="https://www.bfs.admin.ch/bfs/de/home/statistiken.html" TargetMode="External"/><Relationship Id="rId2103" Type="http://schemas.openxmlformats.org/officeDocument/2006/relationships/hyperlink" Target="https://data.stadt-zuerich.ch/dataset/bau-bestand-eigentumswohnungen-nach-zimmerzahl-seit-1978" TargetMode="External"/><Relationship Id="rId2310" Type="http://schemas.openxmlformats.org/officeDocument/2006/relationships/hyperlink" Target="https://www.bfs.admin.ch/bfs/de/home/statistiken.html" TargetMode="External"/><Relationship Id="rId5259" Type="http://schemas.openxmlformats.org/officeDocument/2006/relationships/hyperlink" Target="https://www.bfs.admin.ch/bfs/de/home/statistiken.html" TargetMode="External"/><Relationship Id="rId5466" Type="http://schemas.openxmlformats.org/officeDocument/2006/relationships/hyperlink" Target="https://open.zh.ch/internet/justiz_inneres/ogd/de/openzh.html" TargetMode="External"/><Relationship Id="rId5673" Type="http://schemas.openxmlformats.org/officeDocument/2006/relationships/hyperlink" Target="https://www.bfs.admin.ch/bfs/de/home/statistiken.html" TargetMode="External"/><Relationship Id="rId6517" Type="http://schemas.openxmlformats.org/officeDocument/2006/relationships/hyperlink" Target="http://www.geolion.zh.ch/geodatenservice/show?nbid=2006" TargetMode="External"/><Relationship Id="rId4068" Type="http://schemas.openxmlformats.org/officeDocument/2006/relationships/hyperlink" Target="https://www.bfs.admin.ch/bfs/de/home/statistiken.html" TargetMode="External"/><Relationship Id="rId4275" Type="http://schemas.openxmlformats.org/officeDocument/2006/relationships/hyperlink" Target="https://open.zh.ch/internet/justiz_inneres/ogd/de/openzh.html" TargetMode="External"/><Relationship Id="rId4482" Type="http://schemas.openxmlformats.org/officeDocument/2006/relationships/hyperlink" Target="http://www.geolion.zh.ch/geodatensatz/3031" TargetMode="External"/><Relationship Id="rId5119" Type="http://schemas.openxmlformats.org/officeDocument/2006/relationships/hyperlink" Target="https://www.bfs.admin.ch/bfs/de/home/statistiken.html" TargetMode="External"/><Relationship Id="rId5326" Type="http://schemas.openxmlformats.org/officeDocument/2006/relationships/hyperlink" Target="https://www.bfs.admin.ch/bfs/de/home/statistiken.html" TargetMode="External"/><Relationship Id="rId5880" Type="http://schemas.openxmlformats.org/officeDocument/2006/relationships/hyperlink" Target="http://map.geo.bs.ch/" TargetMode="External"/><Relationship Id="rId6724" Type="http://schemas.openxmlformats.org/officeDocument/2006/relationships/hyperlink" Target="https://www.bfs.admin.ch/bfs/de/home/statistiken.html" TargetMode="External"/><Relationship Id="rId1869" Type="http://schemas.openxmlformats.org/officeDocument/2006/relationships/hyperlink" Target="https://www.bfs.admin.ch/bfs/de/home/statistiken.html" TargetMode="External"/><Relationship Id="rId3084" Type="http://schemas.openxmlformats.org/officeDocument/2006/relationships/hyperlink" Target="https://www.bfs.admin.ch/bfs/de/home/statistiken.html" TargetMode="External"/><Relationship Id="rId3291" Type="http://schemas.openxmlformats.org/officeDocument/2006/relationships/hyperlink" Target="https://www.bfs.admin.ch/bfs/de/home/statistiken.html" TargetMode="External"/><Relationship Id="rId4135" Type="http://schemas.openxmlformats.org/officeDocument/2006/relationships/hyperlink" Target="https://www.bfs.admin.ch/bfs/de/home/statistiken.html" TargetMode="External"/><Relationship Id="rId5533" Type="http://schemas.openxmlformats.org/officeDocument/2006/relationships/hyperlink" Target="https://www.pxweb.bfs.admin.ch/Default.aspx?" TargetMode="External"/><Relationship Id="rId5740" Type="http://schemas.openxmlformats.org/officeDocument/2006/relationships/hyperlink" Target="https://shop.swisstopo.admin.ch/de/products/maps/geology/GK500/GK500_PAPER" TargetMode="External"/><Relationship Id="rId1729" Type="http://schemas.openxmlformats.org/officeDocument/2006/relationships/hyperlink" Target="https://www.bfs.admin.ch/bfs/de/home/statistiken.html" TargetMode="External"/><Relationship Id="rId1936" Type="http://schemas.openxmlformats.org/officeDocument/2006/relationships/hyperlink" Target="https://www.bfs.admin.ch/bfs/de/home/statistiken.html" TargetMode="External"/><Relationship Id="rId4342" Type="http://schemas.openxmlformats.org/officeDocument/2006/relationships/hyperlink" Target="https://www.bfs.admin.ch/bfs/de/home/statistiken.html" TargetMode="External"/><Relationship Id="rId5600" Type="http://schemas.openxmlformats.org/officeDocument/2006/relationships/hyperlink" Target="https://www.bfs.admin.ch/bfs/de/home/statistiken.html" TargetMode="External"/><Relationship Id="rId3151" Type="http://schemas.openxmlformats.org/officeDocument/2006/relationships/hyperlink" Target="https://data.stadt-zuerich.ch/dataset/bev_wegz_ausl_2ch_aufd-max4j_od3523" TargetMode="External"/><Relationship Id="rId4202" Type="http://schemas.openxmlformats.org/officeDocument/2006/relationships/hyperlink" Target="https://www.pxweb.bfs.admin.ch/Default.aspx?" TargetMode="External"/><Relationship Id="rId3011" Type="http://schemas.openxmlformats.org/officeDocument/2006/relationships/hyperlink" Target="https://www.bfs.admin.ch/bfs/de/home/statistiken.html" TargetMode="External"/><Relationship Id="rId3968" Type="http://schemas.openxmlformats.org/officeDocument/2006/relationships/hyperlink" Target="https://www.are.admin.ch/are/de/home/medien-und-publikationen/publikationen/grundlagen/mobilitat-in-den-landlichen-raumen-schlussbericht.html" TargetMode="External"/><Relationship Id="rId6167" Type="http://schemas.openxmlformats.org/officeDocument/2006/relationships/hyperlink" Target="https://www.bfs.admin.ch/bfs/de/home/statistiken.html" TargetMode="External"/><Relationship Id="rId6374" Type="http://schemas.openxmlformats.org/officeDocument/2006/relationships/hyperlink" Target="https://www.bfs.admin.ch/bfs/de/home/statistiken.html" TargetMode="External"/><Relationship Id="rId6581" Type="http://schemas.openxmlformats.org/officeDocument/2006/relationships/hyperlink" Target="http://www.geolion.zh.ch/geodatenservice/show?nbid=2109" TargetMode="External"/><Relationship Id="rId5" Type="http://schemas.openxmlformats.org/officeDocument/2006/relationships/hyperlink" Target="http://ge.ch/sitg/sitg_catalog/geodataid/1735" TargetMode="External"/><Relationship Id="rId889" Type="http://schemas.openxmlformats.org/officeDocument/2006/relationships/hyperlink" Target="https://www.bfs.admin.ch/bfs/de/home/statistiken.html" TargetMode="External"/><Relationship Id="rId2777" Type="http://schemas.openxmlformats.org/officeDocument/2006/relationships/hyperlink" Target="http://www.sgtk.ch/" TargetMode="External"/><Relationship Id="rId5183" Type="http://schemas.openxmlformats.org/officeDocument/2006/relationships/hyperlink" Target="https://www.bfs.admin.ch/bfs/de/home/statistiken.html" TargetMode="External"/><Relationship Id="rId5390" Type="http://schemas.openxmlformats.org/officeDocument/2006/relationships/hyperlink" Target="https://www.bfs.admin.ch/bfs/de/home/statistiken.html" TargetMode="External"/><Relationship Id="rId6027" Type="http://schemas.openxmlformats.org/officeDocument/2006/relationships/hyperlink" Target="https://open.zh.ch/internet/justiz_inneres/ogd/de/openzh.html" TargetMode="External"/><Relationship Id="rId6234" Type="http://schemas.openxmlformats.org/officeDocument/2006/relationships/hyperlink" Target="https://www.bfs.admin.ch/bfs/de/home/statistiken.html" TargetMode="External"/><Relationship Id="rId6441" Type="http://schemas.openxmlformats.org/officeDocument/2006/relationships/hyperlink" Target="http://www.geolion.zh.ch/geodatensatz/683" TargetMode="External"/><Relationship Id="rId749" Type="http://schemas.openxmlformats.org/officeDocument/2006/relationships/hyperlink" Target="https://data.stadt-zuerich.ch/dataset/anlauf-und-beratungsstelle" TargetMode="External"/><Relationship Id="rId1379" Type="http://schemas.openxmlformats.org/officeDocument/2006/relationships/hyperlink" Target="https://www.bfs.admin.ch/bfs/de/home/statistiken.html" TargetMode="External"/><Relationship Id="rId1586" Type="http://schemas.openxmlformats.org/officeDocument/2006/relationships/hyperlink" Target="https://www.bfs.admin.ch/bfs/de/home/statistiken.html" TargetMode="External"/><Relationship Id="rId2984" Type="http://schemas.openxmlformats.org/officeDocument/2006/relationships/hyperlink" Target="https://www.bfs.admin.ch/bfs/de/home/statistiken.html" TargetMode="External"/><Relationship Id="rId3828" Type="http://schemas.openxmlformats.org/officeDocument/2006/relationships/hyperlink" Target="http://www.bfe.admin.ch/ogd26" TargetMode="External"/><Relationship Id="rId5043" Type="http://schemas.openxmlformats.org/officeDocument/2006/relationships/hyperlink" Target="https://www.bfs.admin.ch/bfs/de/home/statistiken.html" TargetMode="External"/><Relationship Id="rId5250" Type="http://schemas.openxmlformats.org/officeDocument/2006/relationships/hyperlink" Target="https://data.stadt-zuerich.ch/dataset/verkehrszaehlungen-standorte-velo-fussgaenger" TargetMode="External"/><Relationship Id="rId6301" Type="http://schemas.openxmlformats.org/officeDocument/2006/relationships/hyperlink" Target="https://www.bfs.admin.ch/bfs/de/home/statistiken.html" TargetMode="External"/><Relationship Id="rId609" Type="http://schemas.openxmlformats.org/officeDocument/2006/relationships/hyperlink" Target="https://swisspost.opendatasoft.com/explore/dataset/adressaenderungen_in_zrh" TargetMode="External"/><Relationship Id="rId956" Type="http://schemas.openxmlformats.org/officeDocument/2006/relationships/hyperlink" Target="http://www.archivesportaleurope.net/search" TargetMode="External"/><Relationship Id="rId1239" Type="http://schemas.openxmlformats.org/officeDocument/2006/relationships/hyperlink" Target="https://www.meteoschweiz.admin.ch/home/messwerte.html?param=messnetz-flugwetter" TargetMode="External"/><Relationship Id="rId1793" Type="http://schemas.openxmlformats.org/officeDocument/2006/relationships/hyperlink" Target="http://archivdatenbank-online.ethz.ch/hsa/" TargetMode="External"/><Relationship Id="rId2637" Type="http://schemas.openxmlformats.org/officeDocument/2006/relationships/hyperlink" Target="https://open.zh.ch/internet/justiz_inneres/ogd/de/openzh.html" TargetMode="External"/><Relationship Id="rId2844" Type="http://schemas.openxmlformats.org/officeDocument/2006/relationships/hyperlink" Target="https://data.stadt-zuerich.ch/dataset/ssd_mkz_gruppenunterrichte" TargetMode="External"/><Relationship Id="rId5110" Type="http://schemas.openxmlformats.org/officeDocument/2006/relationships/hyperlink" Target="https://www.bfs.admin.ch/bfs/de/home/statistiken.html" TargetMode="External"/><Relationship Id="rId85" Type="http://schemas.openxmlformats.org/officeDocument/2006/relationships/hyperlink" Target="http://ge.ch/sitg/sitg_catalog/geodataid/2123" TargetMode="External"/><Relationship Id="rId816" Type="http://schemas.openxmlformats.org/officeDocument/2006/relationships/hyperlink" Target="https://www.bfs.admin.ch/bfs/de/home/statistiken.html" TargetMode="External"/><Relationship Id="rId1446" Type="http://schemas.openxmlformats.org/officeDocument/2006/relationships/hyperlink" Target="https://www.bfs.admin.ch/bfs/de/home/statistiken.html" TargetMode="External"/><Relationship Id="rId1653" Type="http://schemas.openxmlformats.org/officeDocument/2006/relationships/hyperlink" Target="https://abstimmungen.gr.ch/vote/bundesbeschluss-vom-15.-juni-2012-uber-die-familienpolitik/data" TargetMode="External"/><Relationship Id="rId1860" Type="http://schemas.openxmlformats.org/officeDocument/2006/relationships/hyperlink" Target="http://www.bern.ch/open-government-data-ogd/ogd-nach-themen/finanzen-ogd" TargetMode="External"/><Relationship Id="rId2704" Type="http://schemas.openxmlformats.org/officeDocument/2006/relationships/hyperlink" Target="https://www.bfs.admin.ch/bfs/de/home/statistiken.html" TargetMode="External"/><Relationship Id="rId2911" Type="http://schemas.openxmlformats.org/officeDocument/2006/relationships/hyperlink" Target="https://data.stadt-zuerich.ch/dataset/bfs_ste_bev_hauptsprachen_top50_od3011" TargetMode="External"/><Relationship Id="rId1306" Type="http://schemas.openxmlformats.org/officeDocument/2006/relationships/hyperlink" Target="https://statabs.github.io/indikatoren/chart-details.html?id=4246" TargetMode="External"/><Relationship Id="rId1513" Type="http://schemas.openxmlformats.org/officeDocument/2006/relationships/hyperlink" Target="https://www.bfs.admin.ch/bfs/de/home/statistiken.html" TargetMode="External"/><Relationship Id="rId1720" Type="http://schemas.openxmlformats.org/officeDocument/2006/relationships/hyperlink" Target="https://www.bfs.admin.ch/bfs/de/home/statistiken.html" TargetMode="External"/><Relationship Id="rId4669" Type="http://schemas.openxmlformats.org/officeDocument/2006/relationships/hyperlink" Target="https://www.bfs.admin.ch/bfs/de/home/statistiken.html" TargetMode="External"/><Relationship Id="rId4876" Type="http://schemas.openxmlformats.org/officeDocument/2006/relationships/hyperlink" Target="https://www.pxweb.bfs.admin.ch/Default.aspx?" TargetMode="External"/><Relationship Id="rId5927" Type="http://schemas.openxmlformats.org/officeDocument/2006/relationships/hyperlink" Target="https://www.bfs.admin.ch/bfs/de/home/statistiken.html" TargetMode="External"/><Relationship Id="rId12" Type="http://schemas.openxmlformats.org/officeDocument/2006/relationships/hyperlink" Target="http://ge.ch/sitg/sitg_catalog/geodataid/3861" TargetMode="External"/><Relationship Id="rId3478" Type="http://schemas.openxmlformats.org/officeDocument/2006/relationships/hyperlink" Target="https://data.stadt-zuerich.ch/dataset/kirchgemeinde-evangelisch-reformiert" TargetMode="External"/><Relationship Id="rId3685" Type="http://schemas.openxmlformats.org/officeDocument/2006/relationships/hyperlink" Target="https://statabs.github.io/indikatoren/chart-details.html?id=4275" TargetMode="External"/><Relationship Id="rId3892" Type="http://schemas.openxmlformats.org/officeDocument/2006/relationships/hyperlink" Target="https://www.bfs.admin.ch/bfs/de/home/statistiken.html" TargetMode="External"/><Relationship Id="rId4529" Type="http://schemas.openxmlformats.org/officeDocument/2006/relationships/hyperlink" Target="https://www.bafu.admin.ch/bafu/de/home/themen/naturgefahren/fachinformationen-erdbeben.html" TargetMode="External"/><Relationship Id="rId4736" Type="http://schemas.openxmlformats.org/officeDocument/2006/relationships/hyperlink" Target="https://www.pxweb.bfs.admin.ch/Default.aspx?" TargetMode="External"/><Relationship Id="rId4943" Type="http://schemas.openxmlformats.org/officeDocument/2006/relationships/hyperlink" Target="http://www.bfe.admin.ch/ogd34" TargetMode="External"/><Relationship Id="rId6091" Type="http://schemas.openxmlformats.org/officeDocument/2006/relationships/hyperlink" Target="https://www.are.admin.ch/vm-uvek" TargetMode="External"/><Relationship Id="rId399" Type="http://schemas.openxmlformats.org/officeDocument/2006/relationships/hyperlink" Target="http://ge.ch/sitg/sitg_catalog/geodataid/3809" TargetMode="External"/><Relationship Id="rId2287" Type="http://schemas.openxmlformats.org/officeDocument/2006/relationships/hyperlink" Target="https://www.bfs.admin.ch/bfs/de/home/statistiken.html" TargetMode="External"/><Relationship Id="rId2494" Type="http://schemas.openxmlformats.org/officeDocument/2006/relationships/hyperlink" Target="https://www.bfs.admin.ch/bfs/de/home/statistiken.html" TargetMode="External"/><Relationship Id="rId3338" Type="http://schemas.openxmlformats.org/officeDocument/2006/relationships/hyperlink" Target="https://www.bfs.admin.ch/bfs/de/home/statistiken.html" TargetMode="External"/><Relationship Id="rId3545" Type="http://schemas.openxmlformats.org/officeDocument/2006/relationships/hyperlink" Target="https://www.bfe.admin.ch/bfe/de/home/versorgung/statistik-und-geodaten/geoinformation/geodaten/wind/windpotenzialgebiete.html" TargetMode="External"/><Relationship Id="rId3752" Type="http://schemas.openxmlformats.org/officeDocument/2006/relationships/hyperlink" Target="http://www.statistik.bs.ch/zahlen/tabellen/9-bau-wohnungswesen/leerstand.html" TargetMode="External"/><Relationship Id="rId259" Type="http://schemas.openxmlformats.org/officeDocument/2006/relationships/hyperlink" Target="https://www.geocat.ch/geonetwork/srv/eng/csw-zg/" TargetMode="External"/><Relationship Id="rId466" Type="http://schemas.openxmlformats.org/officeDocument/2006/relationships/hyperlink" Target="https://www.bfs.admin.ch/bfs/de/home/statistiken.html" TargetMode="External"/><Relationship Id="rId673" Type="http://schemas.openxmlformats.org/officeDocument/2006/relationships/hyperlink" Target="https://data.stadt-zuerich.ch/dataset/alterswohnung" TargetMode="External"/><Relationship Id="rId880" Type="http://schemas.openxmlformats.org/officeDocument/2006/relationships/hyperlink" Target="https://www.bfs.admin.ch/bfs/de/home/statistiken.html" TargetMode="External"/><Relationship Id="rId1096" Type="http://schemas.openxmlformats.org/officeDocument/2006/relationships/hyperlink" Target="https://www.pxweb.bfs.admin.ch/Default.aspx?" TargetMode="External"/><Relationship Id="rId2147" Type="http://schemas.openxmlformats.org/officeDocument/2006/relationships/hyperlink" Target="https://www.pxweb.bfs.admin.ch/Default.aspx?" TargetMode="External"/><Relationship Id="rId2354" Type="http://schemas.openxmlformats.org/officeDocument/2006/relationships/hyperlink" Target="https://www.bfs.admin.ch/bfs/de/home/statistiken.html" TargetMode="External"/><Relationship Id="rId2561" Type="http://schemas.openxmlformats.org/officeDocument/2006/relationships/hyperlink" Target="https://www.bfs.admin.ch/bfs/de/home/statistiken.html" TargetMode="External"/><Relationship Id="rId3405" Type="http://schemas.openxmlformats.org/officeDocument/2006/relationships/hyperlink" Target="https://wab.zug.ch/election/kantonsratswahl-2018-gde-cham/data" TargetMode="External"/><Relationship Id="rId4803" Type="http://schemas.openxmlformats.org/officeDocument/2006/relationships/hyperlink" Target="https://www.envidat.ch/dataset/hillshade-for-vegetation-height-model-nfi" TargetMode="External"/><Relationship Id="rId119" Type="http://schemas.openxmlformats.org/officeDocument/2006/relationships/hyperlink" Target="http://ge.ch/sitg/sitg_catalog/geodataid/5277" TargetMode="External"/><Relationship Id="rId326" Type="http://schemas.openxmlformats.org/officeDocument/2006/relationships/hyperlink" Target="http://ge.ch/sitg/sitg_catalog/geodataid/2939" TargetMode="External"/><Relationship Id="rId533" Type="http://schemas.openxmlformats.org/officeDocument/2006/relationships/hyperlink" Target="http://ge.ch/sitg/sitg_catalog/geodataid/7716" TargetMode="External"/><Relationship Id="rId1163" Type="http://schemas.openxmlformats.org/officeDocument/2006/relationships/hyperlink" Target="https://www.bfs.admin.ch/bfs/de/home/statistiken.html" TargetMode="External"/><Relationship Id="rId1370" Type="http://schemas.openxmlformats.org/officeDocument/2006/relationships/hyperlink" Target="https://data.stadt-zuerich.ch/dataset/bev_bestand_jahr_statzone_herkunft_konfession_od3161" TargetMode="External"/><Relationship Id="rId2007" Type="http://schemas.openxmlformats.org/officeDocument/2006/relationships/hyperlink" Target="https://www.blw.admin.ch/blw/de/home/politik/datenmanagement/geografisches-informationssystem-gis/download-geodaten.html" TargetMode="External"/><Relationship Id="rId2214" Type="http://schemas.openxmlformats.org/officeDocument/2006/relationships/hyperlink" Target="https://www.bfe.admin.ch/bfe/de/home/versorgung/statistik-und-geodaten/geoinformation/geodaten/staedte-und-gemeinden/energiestaedte.html" TargetMode="External"/><Relationship Id="rId3612" Type="http://schemas.openxmlformats.org/officeDocument/2006/relationships/hyperlink" Target="https://www.bfs.admin.ch/bfs/de/home/statistiken.html" TargetMode="External"/><Relationship Id="rId6768" Type="http://schemas.openxmlformats.org/officeDocument/2006/relationships/hyperlink" Target="https://www.bfs.admin.ch/bfs/de/home/statistiken.html" TargetMode="External"/><Relationship Id="rId740" Type="http://schemas.openxmlformats.org/officeDocument/2006/relationships/hyperlink" Target="https://www.blw.admin.ch/blw/de/home/instrumente/laendliche-entwicklung-und-strukturverbesserungen.html" TargetMode="External"/><Relationship Id="rId1023" Type="http://schemas.openxmlformats.org/officeDocument/2006/relationships/hyperlink" Target="https://www.efv.admin.ch/efv/de/home/finanzberichterstattung/finanzberichte/staatsrechnung.html" TargetMode="External"/><Relationship Id="rId2421" Type="http://schemas.openxmlformats.org/officeDocument/2006/relationships/hyperlink" Target="https://data.stadt-zuerich.ch/dataset/vbz_fahrzeiten_ogd_2017" TargetMode="External"/><Relationship Id="rId4179" Type="http://schemas.openxmlformats.org/officeDocument/2006/relationships/hyperlink" Target="https://www.bfs.admin.ch/bfs/de/home/statistiken.html" TargetMode="External"/><Relationship Id="rId5577" Type="http://schemas.openxmlformats.org/officeDocument/2006/relationships/hyperlink" Target="https://www.bfs.admin.ch/bfs/de/home/statistiken.html" TargetMode="External"/><Relationship Id="rId5784" Type="http://schemas.openxmlformats.org/officeDocument/2006/relationships/hyperlink" Target="https://data.stadt-zuerich.ch/dataset/bfs_bevreg_todesursache-aggregiert_alter_geschlecht_seit1995_od3120" TargetMode="External"/><Relationship Id="rId5991" Type="http://schemas.openxmlformats.org/officeDocument/2006/relationships/hyperlink" Target="https://statabs.github.io/indikatoren/chart-details.html?id=4336" TargetMode="External"/><Relationship Id="rId6628" Type="http://schemas.openxmlformats.org/officeDocument/2006/relationships/hyperlink" Target="https://www.pxweb.bfs.admin.ch/Default.aspx?" TargetMode="External"/><Relationship Id="rId6835" Type="http://schemas.openxmlformats.org/officeDocument/2006/relationships/hyperlink" Target="https://data.stadt-zuerich.ch/dataset/bev-zuz-jahr-quartier-ag-zivilstand-famstellung" TargetMode="External"/><Relationship Id="rId600" Type="http://schemas.openxmlformats.org/officeDocument/2006/relationships/hyperlink" Target="https://wahlen.tg.ch/" TargetMode="External"/><Relationship Id="rId1230" Type="http://schemas.openxmlformats.org/officeDocument/2006/relationships/hyperlink" Target="https://www.bfs.admin.ch/bfs/de/home/statistiken.html" TargetMode="External"/><Relationship Id="rId4386" Type="http://schemas.openxmlformats.org/officeDocument/2006/relationships/hyperlink" Target="https://www.bfs.admin.ch/bfs/de/home/statistiken.html" TargetMode="External"/><Relationship Id="rId4593" Type="http://schemas.openxmlformats.org/officeDocument/2006/relationships/hyperlink" Target="http://www.tma.ethz.ch/" TargetMode="External"/><Relationship Id="rId5437" Type="http://schemas.openxmlformats.org/officeDocument/2006/relationships/hyperlink" Target="https://data.stadt-zuerich.ch/dataset/bev_sterbealter_herkunft_geschlecht_od4202" TargetMode="External"/><Relationship Id="rId5644" Type="http://schemas.openxmlformats.org/officeDocument/2006/relationships/hyperlink" Target="https://open.zh.ch/internet/justiz_inneres/ogd/de/openzh.html" TargetMode="External"/><Relationship Id="rId5851" Type="http://schemas.openxmlformats.org/officeDocument/2006/relationships/hyperlink" Target="https://www.bfs.admin.ch/bfs/de/home/statistiken.html" TargetMode="External"/><Relationship Id="rId3195" Type="http://schemas.openxmlformats.org/officeDocument/2006/relationships/hyperlink" Target="https://www.bfs.admin.ch/bfs/de/home/statistiken.html" TargetMode="External"/><Relationship Id="rId4039" Type="http://schemas.openxmlformats.org/officeDocument/2006/relationships/hyperlink" Target="https://www.bfs.admin.ch/bfs/de/home/statistiken.html" TargetMode="External"/><Relationship Id="rId4246" Type="http://schemas.openxmlformats.org/officeDocument/2006/relationships/hyperlink" Target="https://www.bfs.admin.ch/bfs/de/home/statistiken.html" TargetMode="External"/><Relationship Id="rId4453" Type="http://schemas.openxmlformats.org/officeDocument/2006/relationships/hyperlink" Target="https://open.zh.ch/internet/justiz_inneres/ogd/de/openzh.html" TargetMode="External"/><Relationship Id="rId4660" Type="http://schemas.openxmlformats.org/officeDocument/2006/relationships/hyperlink" Target="https://www.pxweb.bfs.admin.ch/Default.aspx?" TargetMode="External"/><Relationship Id="rId5504" Type="http://schemas.openxmlformats.org/officeDocument/2006/relationships/hyperlink" Target="https://www.bfs.admin.ch/bfs/de/home/statistiken.html" TargetMode="External"/><Relationship Id="rId5711" Type="http://schemas.openxmlformats.org/officeDocument/2006/relationships/hyperlink" Target="https://www.bfs.admin.ch/bfs/de/home/statistiken.html" TargetMode="External"/><Relationship Id="rId3055" Type="http://schemas.openxmlformats.org/officeDocument/2006/relationships/hyperlink" Target="https://www.bfs.admin.ch/bfs/de/home/statistiken.html" TargetMode="External"/><Relationship Id="rId3262" Type="http://schemas.openxmlformats.org/officeDocument/2006/relationships/hyperlink" Target="https://data.sbb.ch/explore/dataset/verbunde/" TargetMode="External"/><Relationship Id="rId4106" Type="http://schemas.openxmlformats.org/officeDocument/2006/relationships/hyperlink" Target="https://www.bfs.admin.ch/bfs/de/home/statistiken.html" TargetMode="External"/><Relationship Id="rId4313" Type="http://schemas.openxmlformats.org/officeDocument/2006/relationships/hyperlink" Target="https://www.bfs.admin.ch/bfs/de/home/statistiken.html" TargetMode="External"/><Relationship Id="rId4520" Type="http://schemas.openxmlformats.org/officeDocument/2006/relationships/hyperlink" Target="https://www.bfs.admin.ch/bfs/de/home/statistiken.html" TargetMode="External"/><Relationship Id="rId183" Type="http://schemas.openxmlformats.org/officeDocument/2006/relationships/hyperlink" Target="http://ge.ch/sitg/sitg_catalog/geodataid/8258" TargetMode="External"/><Relationship Id="rId390" Type="http://schemas.openxmlformats.org/officeDocument/2006/relationships/hyperlink" Target="http://ge.ch/sitg/sitg_catalog/geodataid/5444" TargetMode="External"/><Relationship Id="rId1907" Type="http://schemas.openxmlformats.org/officeDocument/2006/relationships/hyperlink" Target="https://www.bfs.admin.ch/bfs/de/home/statistiken.html" TargetMode="External"/><Relationship Id="rId2071" Type="http://schemas.openxmlformats.org/officeDocument/2006/relationships/hyperlink" Target="https://www.bfs.admin.ch/bfs/de/home/statistiken.html" TargetMode="External"/><Relationship Id="rId3122" Type="http://schemas.openxmlformats.org/officeDocument/2006/relationships/hyperlink" Target="https://www.bfs.admin.ch/bfs/de/home/statistiken.html" TargetMode="External"/><Relationship Id="rId6278" Type="http://schemas.openxmlformats.org/officeDocument/2006/relationships/hyperlink" Target="https://www.bfs.admin.ch/bfs/de/home/statistiken.html" TargetMode="External"/><Relationship Id="rId6485" Type="http://schemas.openxmlformats.org/officeDocument/2006/relationships/hyperlink" Target="http://www.geolion.zh.ch/geodatenservice/show?nbid=1178" TargetMode="External"/><Relationship Id="rId6692" Type="http://schemas.openxmlformats.org/officeDocument/2006/relationships/hyperlink" Target="https://www.pxweb.bfs.admin.ch/Default.aspx?" TargetMode="External"/><Relationship Id="rId250" Type="http://schemas.openxmlformats.org/officeDocument/2006/relationships/hyperlink" Target="http://ge.ch/sitg/sitg_catalog/geodataid/5118" TargetMode="External"/><Relationship Id="rId5087" Type="http://schemas.openxmlformats.org/officeDocument/2006/relationships/hyperlink" Target="https://www.bfs.admin.ch/bfs/de/home/statistiken.html" TargetMode="External"/><Relationship Id="rId5294" Type="http://schemas.openxmlformats.org/officeDocument/2006/relationships/hyperlink" Target="https://www.bfs.admin.ch/bfs/de/home/statistiken.html" TargetMode="External"/><Relationship Id="rId6138" Type="http://schemas.openxmlformats.org/officeDocument/2006/relationships/hyperlink" Target="https://www.bfs.admin.ch/bfs/de/home/statistiken.html" TargetMode="External"/><Relationship Id="rId6345" Type="http://schemas.openxmlformats.org/officeDocument/2006/relationships/hyperlink" Target="https://abstimmungen.gr.ch/vote/volksinitiative-vom-26.-februar-2008-gegen-die-abzockerei/data" TargetMode="External"/><Relationship Id="rId110" Type="http://schemas.openxmlformats.org/officeDocument/2006/relationships/hyperlink" Target="http://ge.ch/sitg/sitg_catalog/geodataid/1725" TargetMode="External"/><Relationship Id="rId2888" Type="http://schemas.openxmlformats.org/officeDocument/2006/relationships/hyperlink" Target="https://www.pxweb.bfs.admin.ch/Default.aspx?" TargetMode="External"/><Relationship Id="rId3939" Type="http://schemas.openxmlformats.org/officeDocument/2006/relationships/hyperlink" Target="http://ge.ch/sitg/sitg_catalog/geodataid/6158" TargetMode="External"/><Relationship Id="rId5154" Type="http://schemas.openxmlformats.org/officeDocument/2006/relationships/hyperlink" Target="https://www.bfs.admin.ch/bfs/de/home/statistiken.html" TargetMode="External"/><Relationship Id="rId6552" Type="http://schemas.openxmlformats.org/officeDocument/2006/relationships/hyperlink" Target="http://www.geolion.zh.ch/geodatenservice/show?nbid=1298" TargetMode="External"/><Relationship Id="rId1697" Type="http://schemas.openxmlformats.org/officeDocument/2006/relationships/hyperlink" Target="https://www.bfs.admin.ch/bfs/de/home/statistiken.html" TargetMode="External"/><Relationship Id="rId2748" Type="http://schemas.openxmlformats.org/officeDocument/2006/relationships/hyperlink" Target="https://statabs.github.io/indikatoren/chart-details.html?id=4280" TargetMode="External"/><Relationship Id="rId2955" Type="http://schemas.openxmlformats.org/officeDocument/2006/relationships/hyperlink" Target="https://www.bfs.admin.ch/bfs/de/home/statistiken.html" TargetMode="External"/><Relationship Id="rId5361" Type="http://schemas.openxmlformats.org/officeDocument/2006/relationships/hyperlink" Target="https://www.bfs.admin.ch/bfs/de/home/statistiken.html" TargetMode="External"/><Relationship Id="rId6205" Type="http://schemas.openxmlformats.org/officeDocument/2006/relationships/hyperlink" Target="https://www.bfs.admin.ch/bfs/de/home/statistiken.html" TargetMode="External"/><Relationship Id="rId6412" Type="http://schemas.openxmlformats.org/officeDocument/2006/relationships/hyperlink" Target="https://data.stadt-zuerich.ch/dataset/politik_nationalratswahlen_wahlbeteiligung_alter_geschlecht" TargetMode="External"/><Relationship Id="rId927" Type="http://schemas.openxmlformats.org/officeDocument/2006/relationships/hyperlink" Target="https://www.pxweb.bfs.admin.ch/Default.aspx?" TargetMode="External"/><Relationship Id="rId1557" Type="http://schemas.openxmlformats.org/officeDocument/2006/relationships/hyperlink" Target="https://www.bfs.admin.ch/bfs/de/home/statistiken.html" TargetMode="External"/><Relationship Id="rId1764" Type="http://schemas.openxmlformats.org/officeDocument/2006/relationships/hyperlink" Target="https://wab.zug.ch/vote/bundesgesetz-vom-28.-september-2012-uber-die-bekampfung-ubertragbarer-krankheiten-des-menschen/data" TargetMode="External"/><Relationship Id="rId1971" Type="http://schemas.openxmlformats.org/officeDocument/2006/relationships/hyperlink" Target="https://data.stadt-zuerich.ch/dataset/dienstleistung" TargetMode="External"/><Relationship Id="rId2608" Type="http://schemas.openxmlformats.org/officeDocument/2006/relationships/hyperlink" Target="https://www.pxweb.bfs.admin.ch/Default.aspx?" TargetMode="External"/><Relationship Id="rId2815" Type="http://schemas.openxmlformats.org/officeDocument/2006/relationships/hyperlink" Target="https://statistik.tg.ch/themen-und-daten/staat-und-politik/grossratswahlen.html/6032" TargetMode="External"/><Relationship Id="rId4170" Type="http://schemas.openxmlformats.org/officeDocument/2006/relationships/hyperlink" Target="https://www.bfs.admin.ch/bfs/de/home/statistiken.html" TargetMode="External"/><Relationship Id="rId5014" Type="http://schemas.openxmlformats.org/officeDocument/2006/relationships/hyperlink" Target="https://www.pxweb.bfs.admin.ch/Default.aspx?" TargetMode="External"/><Relationship Id="rId5221" Type="http://schemas.openxmlformats.org/officeDocument/2006/relationships/hyperlink" Target="https://www.pxweb.bfs.admin.ch/Default.aspx?" TargetMode="External"/><Relationship Id="rId56" Type="http://schemas.openxmlformats.org/officeDocument/2006/relationships/hyperlink" Target="http://ge.ch/sitg/sitg_catalog/geodataid/2906" TargetMode="External"/><Relationship Id="rId1417" Type="http://schemas.openxmlformats.org/officeDocument/2006/relationships/hyperlink" Target="https://www.bfs.admin.ch/bfs/de/home/statistiken.html" TargetMode="External"/><Relationship Id="rId1624" Type="http://schemas.openxmlformats.org/officeDocument/2006/relationships/hyperlink" Target="https://www.bfs.admin.ch/bfs/de/home/statistiken.html" TargetMode="External"/><Relationship Id="rId1831" Type="http://schemas.openxmlformats.org/officeDocument/2006/relationships/hyperlink" Target="https://www.pxweb.bfs.admin.ch/Default.aspx?" TargetMode="External"/><Relationship Id="rId4030" Type="http://schemas.openxmlformats.org/officeDocument/2006/relationships/hyperlink" Target="https://www.bfs.admin.ch/bfs/de/home/statistiken.html" TargetMode="External"/><Relationship Id="rId4987" Type="http://schemas.openxmlformats.org/officeDocument/2006/relationships/hyperlink" Target="https://www.bfs.admin.ch/bfs/de/home/statistiken.html" TargetMode="External"/><Relationship Id="rId3589" Type="http://schemas.openxmlformats.org/officeDocument/2006/relationships/hyperlink" Target="https://open.zh.ch/internet/justiz_inneres/ogd/de/openzh.html" TargetMode="External"/><Relationship Id="rId3796" Type="http://schemas.openxmlformats.org/officeDocument/2006/relationships/hyperlink" Target="https://data.stadt-zuerich.ch/dataset/luftbild-1976" TargetMode="External"/><Relationship Id="rId2398" Type="http://schemas.openxmlformats.org/officeDocument/2006/relationships/hyperlink" Target="https://www.bfs.admin.ch/bfs/de/home/statistiken.html" TargetMode="External"/><Relationship Id="rId3449" Type="http://schemas.openxmlformats.org/officeDocument/2006/relationships/hyperlink" Target="http://www.bag.admin.ch/kzss" TargetMode="External"/><Relationship Id="rId4847" Type="http://schemas.openxmlformats.org/officeDocument/2006/relationships/hyperlink" Target="https://www.bav.admin.ch/bav/de/home/themen-a-z/geoinformation/geobasisdaten/sachplan-verkehr-infrastruktur-schiene.html" TargetMode="External"/><Relationship Id="rId6062" Type="http://schemas.openxmlformats.org/officeDocument/2006/relationships/hyperlink" Target="https://abstimmungen.gr.ch/vote/verpflichtungskredit-fuer-die-kandidatur-fuer-die-olympischen-und-paralympischen-winterspiele-2026/data" TargetMode="External"/><Relationship Id="rId577" Type="http://schemas.openxmlformats.org/officeDocument/2006/relationships/hyperlink" Target="https://www.pxweb.bfs.admin.ch/Default.aspx?" TargetMode="External"/><Relationship Id="rId2258" Type="http://schemas.openxmlformats.org/officeDocument/2006/relationships/hyperlink" Target="https://www.bfs.admin.ch/bfs/de/home/statistiken.html" TargetMode="External"/><Relationship Id="rId3656" Type="http://schemas.openxmlformats.org/officeDocument/2006/relationships/hyperlink" Target="https://www.pxweb.bfs.admin.ch/Default.aspx?" TargetMode="External"/><Relationship Id="rId3863" Type="http://schemas.openxmlformats.org/officeDocument/2006/relationships/hyperlink" Target="https://www.bfs.admin.ch/bfs/de/home/statistiken.html" TargetMode="External"/><Relationship Id="rId4707" Type="http://schemas.openxmlformats.org/officeDocument/2006/relationships/hyperlink" Target="https://www.bfs.admin.ch/bfs/de/home/statistiken.html" TargetMode="External"/><Relationship Id="rId4914" Type="http://schemas.openxmlformats.org/officeDocument/2006/relationships/hyperlink" Target="https://open.zh.ch/internet/justiz_inneres/ogd/de/openzh.html" TargetMode="External"/><Relationship Id="rId784" Type="http://schemas.openxmlformats.org/officeDocument/2006/relationships/hyperlink" Target="https://open.zh.ch/internet/justiz_inneres/ogd/de/openzh.html" TargetMode="External"/><Relationship Id="rId991" Type="http://schemas.openxmlformats.org/officeDocument/2006/relationships/hyperlink" Target="https://www.bafu.admin.ch/bafu/de/home/themen/biodiversitaet/publikationen-studien/publikationen/aeschenpopulationen-nationale-bedeutung.html" TargetMode="External"/><Relationship Id="rId1067" Type="http://schemas.openxmlformats.org/officeDocument/2006/relationships/hyperlink" Target="https://www.bfs.admin.ch/bfs/de/home/statistiken.html" TargetMode="External"/><Relationship Id="rId2465" Type="http://schemas.openxmlformats.org/officeDocument/2006/relationships/hyperlink" Target="https://www.bfs.admin.ch/bfs/de/home/statistiken.html" TargetMode="External"/><Relationship Id="rId2672" Type="http://schemas.openxmlformats.org/officeDocument/2006/relationships/hyperlink" Target="https://www.are.admin.ch/are/de/home/raumentwicklung-und-raumplanung/grundlagen-und-daten/bauzonenstatistik-schweiz.html" TargetMode="External"/><Relationship Id="rId3309" Type="http://schemas.openxmlformats.org/officeDocument/2006/relationships/hyperlink" Target="https://www.bfs.admin.ch/bfs/de/home/statistiken.html" TargetMode="External"/><Relationship Id="rId3516" Type="http://schemas.openxmlformats.org/officeDocument/2006/relationships/hyperlink" Target="https://www.bfs.admin.ch/bfs/de/home/statistiken.html" TargetMode="External"/><Relationship Id="rId3723" Type="http://schemas.openxmlformats.org/officeDocument/2006/relationships/hyperlink" Target="https://www.pxweb.bfs.admin.ch/Default.aspx?" TargetMode="External"/><Relationship Id="rId3930" Type="http://schemas.openxmlformats.org/officeDocument/2006/relationships/hyperlink" Target="https://www.meteoschweiz.admin.ch/home/messwerte.html?param=messwerte-lufttemperatur-10min" TargetMode="External"/><Relationship Id="rId437" Type="http://schemas.openxmlformats.org/officeDocument/2006/relationships/hyperlink" Target="http://ge.ch/sitg/sitg_catalog/geodataid/8935" TargetMode="External"/><Relationship Id="rId644" Type="http://schemas.openxmlformats.org/officeDocument/2006/relationships/hyperlink" Target="https://www.bfs.admin.ch/bfs/de/home/statistiken.html" TargetMode="External"/><Relationship Id="rId851" Type="http://schemas.openxmlformats.org/officeDocument/2006/relationships/hyperlink" Target="https://www.bfs.admin.ch/bfs/de/home/statistiken.html" TargetMode="External"/><Relationship Id="rId1274" Type="http://schemas.openxmlformats.org/officeDocument/2006/relationships/hyperlink" Target="https://open.zh.ch/internet/justiz_inneres/ogd/de/openzh.html" TargetMode="External"/><Relationship Id="rId1481" Type="http://schemas.openxmlformats.org/officeDocument/2006/relationships/hyperlink" Target="https://statabs.github.io/indikatoren/chart-details.html?id=4307" TargetMode="External"/><Relationship Id="rId2118" Type="http://schemas.openxmlformats.org/officeDocument/2006/relationships/hyperlink" Target="https://www.bfs.admin.ch/bfs/de/home/statistiken.html" TargetMode="External"/><Relationship Id="rId2325" Type="http://schemas.openxmlformats.org/officeDocument/2006/relationships/hyperlink" Target="https://www.bfs.admin.ch/bfs/de/home/statistiken.html" TargetMode="External"/><Relationship Id="rId2532" Type="http://schemas.openxmlformats.org/officeDocument/2006/relationships/hyperlink" Target="https://www.pxweb.bfs.admin.ch/Default.aspx?" TargetMode="External"/><Relationship Id="rId5688" Type="http://schemas.openxmlformats.org/officeDocument/2006/relationships/hyperlink" Target="https://www.bfs.admin.ch/bfs/de/home/statistiken.html" TargetMode="External"/><Relationship Id="rId5895" Type="http://schemas.openxmlformats.org/officeDocument/2006/relationships/hyperlink" Target="https://www.bfs.admin.ch/bfs/de/home/statistiken.html" TargetMode="External"/><Relationship Id="rId6739" Type="http://schemas.openxmlformats.org/officeDocument/2006/relationships/hyperlink" Target="https://www.pxweb.bfs.admin.ch/Default.aspx?" TargetMode="External"/><Relationship Id="rId504" Type="http://schemas.openxmlformats.org/officeDocument/2006/relationships/hyperlink" Target="http://ge.ch/sitg/sitg_catalog/geodataid/1472" TargetMode="External"/><Relationship Id="rId711" Type="http://schemas.openxmlformats.org/officeDocument/2006/relationships/hyperlink" Target="https://www.bfs.admin.ch/bfs/de/home/statistiken.html" TargetMode="External"/><Relationship Id="rId1134" Type="http://schemas.openxmlformats.org/officeDocument/2006/relationships/hyperlink" Target="https://www.bfs.admin.ch/bfs/de/home/statistiken.html" TargetMode="External"/><Relationship Id="rId1341" Type="http://schemas.openxmlformats.org/officeDocument/2006/relationships/hyperlink" Target="https://statabs.github.io/indikatoren/chart-details.html?id=4857" TargetMode="External"/><Relationship Id="rId4497" Type="http://schemas.openxmlformats.org/officeDocument/2006/relationships/hyperlink" Target="https://www.are.admin.ch/are/de/home/verkehr-und-infrastruktur/grundlagen-und-daten/verkehrserschliessung-in-der-schweiz.html" TargetMode="External"/><Relationship Id="rId5548" Type="http://schemas.openxmlformats.org/officeDocument/2006/relationships/hyperlink" Target="https://www.pxweb.bfs.admin.ch/Default.aspx?" TargetMode="External"/><Relationship Id="rId5755" Type="http://schemas.openxmlformats.org/officeDocument/2006/relationships/hyperlink" Target="https://www.bfs.admin.ch/bfs/de/home/statistiken.html" TargetMode="External"/><Relationship Id="rId5962" Type="http://schemas.openxmlformats.org/officeDocument/2006/relationships/hyperlink" Target="https://data.stadt-zuerich.ch/dataset/velopumpstation" TargetMode="External"/><Relationship Id="rId6806" Type="http://schemas.openxmlformats.org/officeDocument/2006/relationships/hyperlink" Target="https://statabs.github.io/indikatoren/chart-details.html?id=4150" TargetMode="External"/><Relationship Id="rId1201" Type="http://schemas.openxmlformats.org/officeDocument/2006/relationships/hyperlink" Target="https://open.zh.ch/internet/justiz_inneres/ogd/de/openzh.html" TargetMode="External"/><Relationship Id="rId3099" Type="http://schemas.openxmlformats.org/officeDocument/2006/relationships/hyperlink" Target="https://www.bfs.admin.ch/bfs/de/home/statistiken.html" TargetMode="External"/><Relationship Id="rId4357" Type="http://schemas.openxmlformats.org/officeDocument/2006/relationships/hyperlink" Target="https://www.bfs.admin.ch/bfs/de/home/statistiken.html" TargetMode="External"/><Relationship Id="rId4564" Type="http://schemas.openxmlformats.org/officeDocument/2006/relationships/hyperlink" Target="https://www.pxweb.bfs.admin.ch/Default.aspx?" TargetMode="External"/><Relationship Id="rId4771" Type="http://schemas.openxmlformats.org/officeDocument/2006/relationships/hyperlink" Target="https://www.blw.admin.ch/blw/de/home/instrumente/kennzeichnung/ursprungsbezeichungen-und-geografische-angaben.html" TargetMode="External"/><Relationship Id="rId5408" Type="http://schemas.openxmlformats.org/officeDocument/2006/relationships/hyperlink" Target="https://www.bfs.admin.ch/bfs/de/home/statistiken.html" TargetMode="External"/><Relationship Id="rId5615" Type="http://schemas.openxmlformats.org/officeDocument/2006/relationships/hyperlink" Target="https://www.pxweb.bfs.admin.ch/Default.aspx?" TargetMode="External"/><Relationship Id="rId3166" Type="http://schemas.openxmlformats.org/officeDocument/2006/relationships/hyperlink" Target="https://www.bfs.admin.ch/bfs/de/home/statistiken.html" TargetMode="External"/><Relationship Id="rId3373" Type="http://schemas.openxmlformats.org/officeDocument/2006/relationships/hyperlink" Target="https://www.bfs.admin.ch/bfs/de/home/statistiken.html" TargetMode="External"/><Relationship Id="rId3580" Type="http://schemas.openxmlformats.org/officeDocument/2006/relationships/hyperlink" Target="https://open.zh.ch/internet/justiz_inneres/ogd/de/openzh.html" TargetMode="External"/><Relationship Id="rId4217" Type="http://schemas.openxmlformats.org/officeDocument/2006/relationships/hyperlink" Target="https://www.bfs.admin.ch/bfs/de/home/statistiken.html" TargetMode="External"/><Relationship Id="rId4424" Type="http://schemas.openxmlformats.org/officeDocument/2006/relationships/hyperlink" Target="http://www.geolion.zh.ch/geodatensatz/743" TargetMode="External"/><Relationship Id="rId5822" Type="http://schemas.openxmlformats.org/officeDocument/2006/relationships/hyperlink" Target="https://www.bfs.admin.ch/bfs/de/home/statistiken.html" TargetMode="External"/><Relationship Id="rId294" Type="http://schemas.openxmlformats.org/officeDocument/2006/relationships/hyperlink" Target="http://ge.ch/sitg/sitg_catalog/geodataid/2666" TargetMode="External"/><Relationship Id="rId2182" Type="http://schemas.openxmlformats.org/officeDocument/2006/relationships/hyperlink" Target="https://www.bakom.admin.ch/bakom/de/home/das-bakom/organisation/rechtliche-grundlagen/vollzugspraxis/technische-und-administrative-vorschriften/sr-784-101-113-1-3.html" TargetMode="External"/><Relationship Id="rId3026" Type="http://schemas.openxmlformats.org/officeDocument/2006/relationships/hyperlink" Target="https://data.stadt-zuerich.ch/dataset/stadtquartiere" TargetMode="External"/><Relationship Id="rId3233" Type="http://schemas.openxmlformats.org/officeDocument/2006/relationships/hyperlink" Target="https://www.pxweb.bfs.admin.ch/Default.aspx?" TargetMode="External"/><Relationship Id="rId4631" Type="http://schemas.openxmlformats.org/officeDocument/2006/relationships/hyperlink" Target="http://ge.ch/sitg/sitg_catalog/geodataid/0804" TargetMode="External"/><Relationship Id="rId6389" Type="http://schemas.openxmlformats.org/officeDocument/2006/relationships/hyperlink" Target="https://www.pxweb.bfs.admin.ch/Default.aspx?" TargetMode="External"/><Relationship Id="rId154" Type="http://schemas.openxmlformats.org/officeDocument/2006/relationships/hyperlink" Target="http://ge.ch/sitg/sitg_catalog/geodataid/6430" TargetMode="External"/><Relationship Id="rId361" Type="http://schemas.openxmlformats.org/officeDocument/2006/relationships/hyperlink" Target="https://data.stadt-zuerich.ch/dataset/geo_3d_blockmodell_lod1" TargetMode="External"/><Relationship Id="rId2042" Type="http://schemas.openxmlformats.org/officeDocument/2006/relationships/hyperlink" Target="https://www.bfs.admin.ch/bfs/de/home/statistiken.html" TargetMode="External"/><Relationship Id="rId3440" Type="http://schemas.openxmlformats.org/officeDocument/2006/relationships/hyperlink" Target="http://map.geo.bs.ch/" TargetMode="External"/><Relationship Id="rId5198" Type="http://schemas.openxmlformats.org/officeDocument/2006/relationships/hyperlink" Target="https://www.bfs.admin.ch/bfs/de/home/statistiken.html" TargetMode="External"/><Relationship Id="rId6596" Type="http://schemas.openxmlformats.org/officeDocument/2006/relationships/hyperlink" Target="http://www.geolion.zh.ch/geodatenservice/show?nbid=1888" TargetMode="External"/><Relationship Id="rId2999" Type="http://schemas.openxmlformats.org/officeDocument/2006/relationships/hyperlink" Target="https://www.pxweb.bfs.admin.ch/Default.aspx?" TargetMode="External"/><Relationship Id="rId3300" Type="http://schemas.openxmlformats.org/officeDocument/2006/relationships/hyperlink" Target="https://www.bfs.admin.ch/bfs/de/home/statistiken.html" TargetMode="External"/><Relationship Id="rId6249" Type="http://schemas.openxmlformats.org/officeDocument/2006/relationships/hyperlink" Target="https://www.bfs.admin.ch/bfs/de/home/statistiken.html" TargetMode="External"/><Relationship Id="rId6456" Type="http://schemas.openxmlformats.org/officeDocument/2006/relationships/hyperlink" Target="http://www.geolion.zh.ch/geodatenservice/show?nbid=2060" TargetMode="External"/><Relationship Id="rId6663" Type="http://schemas.openxmlformats.org/officeDocument/2006/relationships/hyperlink" Target="https://www.bfs.admin.ch/bfs/de/home/statistiken.html" TargetMode="External"/><Relationship Id="rId221" Type="http://schemas.openxmlformats.org/officeDocument/2006/relationships/hyperlink" Target="http://ge.ch/sitg/sitg_catalog/geodataid/9856" TargetMode="External"/><Relationship Id="rId2859" Type="http://schemas.openxmlformats.org/officeDocument/2006/relationships/hyperlink" Target="https://data.sbb.ch/explore/dataset/feiertage/" TargetMode="External"/><Relationship Id="rId5058" Type="http://schemas.openxmlformats.org/officeDocument/2006/relationships/hyperlink" Target="https://www.pxweb.bfs.admin.ch/Default.aspx?" TargetMode="External"/><Relationship Id="rId5265" Type="http://schemas.openxmlformats.org/officeDocument/2006/relationships/hyperlink" Target="https://www.pxweb.bfs.admin.ch/Default.aspx?" TargetMode="External"/><Relationship Id="rId5472" Type="http://schemas.openxmlformats.org/officeDocument/2006/relationships/hyperlink" Target="https://statistik.tg.ch/themen-und-daten/staat-und-politik/steuerfuesse.html/6031" TargetMode="External"/><Relationship Id="rId6109" Type="http://schemas.openxmlformats.org/officeDocument/2006/relationships/hyperlink" Target="https://wab.zug.ch/vote/volksinitative-vom-11-august-2004-volkssouveraenitaet-statt-behoerdenpropaganda/data" TargetMode="External"/><Relationship Id="rId6316" Type="http://schemas.openxmlformats.org/officeDocument/2006/relationships/hyperlink" Target="https://www.bfs.admin.ch/bfs/de/home/statistiken.html" TargetMode="External"/><Relationship Id="rId6523" Type="http://schemas.openxmlformats.org/officeDocument/2006/relationships/hyperlink" Target="https://www.bfs.admin.ch/bfs/de/home/statistiken.html" TargetMode="External"/><Relationship Id="rId6730" Type="http://schemas.openxmlformats.org/officeDocument/2006/relationships/hyperlink" Target="https://www.pxweb.bfs.admin.ch/Default.aspx?" TargetMode="External"/><Relationship Id="rId1668" Type="http://schemas.openxmlformats.org/officeDocument/2006/relationships/hyperlink" Target="https://www.bfs.admin.ch/bfs/de/home/statistiken.html" TargetMode="External"/><Relationship Id="rId1875" Type="http://schemas.openxmlformats.org/officeDocument/2006/relationships/hyperlink" Target="https://www.bfs.admin.ch/bfs/de/home/statistiken.html" TargetMode="External"/><Relationship Id="rId2719" Type="http://schemas.openxmlformats.org/officeDocument/2006/relationships/hyperlink" Target="https://www.bfs.admin.ch/bfs/de/home/statistiken.html" TargetMode="External"/><Relationship Id="rId4074" Type="http://schemas.openxmlformats.org/officeDocument/2006/relationships/hyperlink" Target="https://www.bfs.admin.ch/bfs/de/home/statistiken.html" TargetMode="External"/><Relationship Id="rId4281" Type="http://schemas.openxmlformats.org/officeDocument/2006/relationships/hyperlink" Target="https://open.zh.ch/internet/justiz_inneres/ogd/de/openzh.html" TargetMode="External"/><Relationship Id="rId5125" Type="http://schemas.openxmlformats.org/officeDocument/2006/relationships/hyperlink" Target="https://statabs.github.io/indikatoren/chart-details.html?id=4822" TargetMode="External"/><Relationship Id="rId5332" Type="http://schemas.openxmlformats.org/officeDocument/2006/relationships/hyperlink" Target="https://www.bfs.admin.ch/bfs/de/home/statistiken.html" TargetMode="External"/><Relationship Id="rId1528" Type="http://schemas.openxmlformats.org/officeDocument/2006/relationships/hyperlink" Target="https://statabs.github.io/indikatoren/chart-details.html?id=4323" TargetMode="External"/><Relationship Id="rId2926" Type="http://schemas.openxmlformats.org/officeDocument/2006/relationships/hyperlink" Target="https://www.bfs.admin.ch/bfs/de/home/statistiken.html" TargetMode="External"/><Relationship Id="rId3090" Type="http://schemas.openxmlformats.org/officeDocument/2006/relationships/hyperlink" Target="https://www.bfs.admin.ch/bfs/de/home/statistiken.html" TargetMode="External"/><Relationship Id="rId4141" Type="http://schemas.openxmlformats.org/officeDocument/2006/relationships/hyperlink" Target="https://www.bfs.admin.ch/bfs/de/home/statistiken.html" TargetMode="External"/><Relationship Id="rId1735" Type="http://schemas.openxmlformats.org/officeDocument/2006/relationships/hyperlink" Target="https://www.bfs.admin.ch/bfs/de/home/statistiken.html" TargetMode="External"/><Relationship Id="rId1942" Type="http://schemas.openxmlformats.org/officeDocument/2006/relationships/hyperlink" Target="https://www.bfs.admin.ch/bfs/de/home/statistiken.html" TargetMode="External"/><Relationship Id="rId4001" Type="http://schemas.openxmlformats.org/officeDocument/2006/relationships/hyperlink" Target="https://www.bfs.admin.ch/bfs/de/home/statistiken.html" TargetMode="External"/><Relationship Id="rId27" Type="http://schemas.openxmlformats.org/officeDocument/2006/relationships/hyperlink" Target="http://ge.ch/sitg/sitg_catalog/geodataid/1442" TargetMode="External"/><Relationship Id="rId1802" Type="http://schemas.openxmlformats.org/officeDocument/2006/relationships/hyperlink" Target="https://www.bfs.admin.ch/bfs/de/home/statistiken.html" TargetMode="External"/><Relationship Id="rId4958" Type="http://schemas.openxmlformats.org/officeDocument/2006/relationships/hyperlink" Target="https://www.bfs.admin.ch/bfs/de/home/statistiken.html" TargetMode="External"/><Relationship Id="rId6173" Type="http://schemas.openxmlformats.org/officeDocument/2006/relationships/hyperlink" Target="https://abstimmungen.gr.ch/vote/volksinitiative-fuer-die-wuerde-der-landwirtschaftlichen-nutztiere-hornkuh-initiative/data" TargetMode="External"/><Relationship Id="rId3767" Type="http://schemas.openxmlformats.org/officeDocument/2006/relationships/hyperlink" Target="https://www.bfs.admin.ch/bfs/de/home/statistiken.html" TargetMode="External"/><Relationship Id="rId3974" Type="http://schemas.openxmlformats.org/officeDocument/2006/relationships/hyperlink" Target="https://www.bfs.admin.ch/bfs/de/home/statistiken.html" TargetMode="External"/><Relationship Id="rId4818" Type="http://schemas.openxmlformats.org/officeDocument/2006/relationships/hyperlink" Target="https://www.bfs.admin.ch/bfs/de/home/statistiken.html" TargetMode="External"/><Relationship Id="rId6380" Type="http://schemas.openxmlformats.org/officeDocument/2006/relationships/hyperlink" Target="http://www.bfe.admin.ch/ogd47" TargetMode="External"/><Relationship Id="rId688" Type="http://schemas.openxmlformats.org/officeDocument/2006/relationships/hyperlink" Target="http://www.geolion.zh.ch/geodatensatz/3139" TargetMode="External"/><Relationship Id="rId895" Type="http://schemas.openxmlformats.org/officeDocument/2006/relationships/hyperlink" Target="https://www.bfs.admin.ch/bfs/de/home/statistiken.html" TargetMode="External"/><Relationship Id="rId2369" Type="http://schemas.openxmlformats.org/officeDocument/2006/relationships/hyperlink" Target="https://www.bfs.admin.ch/bfs/de/home/statistiken.html" TargetMode="External"/><Relationship Id="rId2576" Type="http://schemas.openxmlformats.org/officeDocument/2006/relationships/hyperlink" Target="https://github.com/csarven/bfs-linked-data" TargetMode="External"/><Relationship Id="rId2783" Type="http://schemas.openxmlformats.org/officeDocument/2006/relationships/hyperlink" Target="https://www.bfs.admin.ch/bfs/de/home/statistiken.html" TargetMode="External"/><Relationship Id="rId2990" Type="http://schemas.openxmlformats.org/officeDocument/2006/relationships/hyperlink" Target="https://www.bfs.admin.ch/bfs/de/home/statistiken.html" TargetMode="External"/><Relationship Id="rId3627" Type="http://schemas.openxmlformats.org/officeDocument/2006/relationships/hyperlink" Target="https://shop.swisstopo.admin.ch/de/products/maps/national/lk1000" TargetMode="External"/><Relationship Id="rId3834" Type="http://schemas.openxmlformats.org/officeDocument/2006/relationships/hyperlink" Target="https://www.bfs.admin.ch/bfs/de/home/statistiken.html" TargetMode="External"/><Relationship Id="rId6033" Type="http://schemas.openxmlformats.org/officeDocument/2006/relationships/hyperlink" Target="http://map.geo.bs.ch/" TargetMode="External"/><Relationship Id="rId6240" Type="http://schemas.openxmlformats.org/officeDocument/2006/relationships/hyperlink" Target="https://www.bfs.admin.ch/bfs/de/home/statistiken.html" TargetMode="External"/><Relationship Id="rId548" Type="http://schemas.openxmlformats.org/officeDocument/2006/relationships/hyperlink" Target="http://ge.ch/sitg/sitg_catalog/geodataid/4508" TargetMode="External"/><Relationship Id="rId755" Type="http://schemas.openxmlformats.org/officeDocument/2006/relationships/hyperlink" Target="https://open.zh.ch/internet/justiz_inneres/ogd/de/openzh.html" TargetMode="External"/><Relationship Id="rId962" Type="http://schemas.openxmlformats.org/officeDocument/2006/relationships/hyperlink" Target="https://www.pxweb.bfs.admin.ch/Default.aspx?" TargetMode="External"/><Relationship Id="rId1178" Type="http://schemas.openxmlformats.org/officeDocument/2006/relationships/hyperlink" Target="https://open.zh.ch/internet/justiz_inneres/ogd/de/openzh.html" TargetMode="External"/><Relationship Id="rId1385" Type="http://schemas.openxmlformats.org/officeDocument/2006/relationships/hyperlink" Target="http://www.statistik.bs.ch/analysen-berichte/gesellschaft-soziales/bevoelkerungsszenarien.html" TargetMode="External"/><Relationship Id="rId1592" Type="http://schemas.openxmlformats.org/officeDocument/2006/relationships/hyperlink" Target="https://www.bfs.admin.ch/bfs/de/home/statistiken.html" TargetMode="External"/><Relationship Id="rId2229" Type="http://schemas.openxmlformats.org/officeDocument/2006/relationships/hyperlink" Target="https://www.bfs.admin.ch/bfs/de/home/statistiken.html" TargetMode="External"/><Relationship Id="rId2436" Type="http://schemas.openxmlformats.org/officeDocument/2006/relationships/hyperlink" Target="https://www.bfs.admin.ch/bfs/de/home/statistiken.html" TargetMode="External"/><Relationship Id="rId2643" Type="http://schemas.openxmlformats.org/officeDocument/2006/relationships/hyperlink" Target="https://open.zh.ch/internet/justiz_inneres/ogd/de/openzh.html" TargetMode="External"/><Relationship Id="rId2850" Type="http://schemas.openxmlformats.org/officeDocument/2006/relationships/hyperlink" Target="https://www.bfs.admin.ch/bfs/de/home/statistiken.html" TargetMode="External"/><Relationship Id="rId5799" Type="http://schemas.openxmlformats.org/officeDocument/2006/relationships/hyperlink" Target="http://map.geo.bs.ch/" TargetMode="External"/><Relationship Id="rId6100" Type="http://schemas.openxmlformats.org/officeDocument/2006/relationships/hyperlink" Target="https://www.are.admin.ch/vm-uvek" TargetMode="External"/><Relationship Id="rId91" Type="http://schemas.openxmlformats.org/officeDocument/2006/relationships/hyperlink" Target="http://ge.ch/sitg/sitg_catalog/geodataid/5776" TargetMode="External"/><Relationship Id="rId408" Type="http://schemas.openxmlformats.org/officeDocument/2006/relationships/hyperlink" Target="http://ge.ch/sitg/sitg_catalog/geodataid/9198" TargetMode="External"/><Relationship Id="rId615" Type="http://schemas.openxmlformats.org/officeDocument/2006/relationships/hyperlink" Target="https://open.zh.ch/internet/justiz_inneres/ogd/de/openzh.html" TargetMode="External"/><Relationship Id="rId822" Type="http://schemas.openxmlformats.org/officeDocument/2006/relationships/hyperlink" Target="https://www.bfs.admin.ch/bfs/de/home/statistiken.html" TargetMode="External"/><Relationship Id="rId1038" Type="http://schemas.openxmlformats.org/officeDocument/2006/relationships/hyperlink" Target="https://www.bfs.admin.ch/bfs/de/home/statistiken.html" TargetMode="External"/><Relationship Id="rId1245" Type="http://schemas.openxmlformats.org/officeDocument/2006/relationships/hyperlink" Target="https://wab.zug.ch/vote/berufliche-vorsorge-anpassung-des-mindestumwandlungssatzes/data" TargetMode="External"/><Relationship Id="rId1452" Type="http://schemas.openxmlformats.org/officeDocument/2006/relationships/hyperlink" Target="http://www.nb.admin.ch/aktuelles/01952/04644/index.html?lang=de" TargetMode="External"/><Relationship Id="rId2503" Type="http://schemas.openxmlformats.org/officeDocument/2006/relationships/hyperlink" Target="https://data.stadt-zuerich.ch/dataset/bau-handel-flaeche-aller-umgesetzten-parzellen-nach-handaenderungsart-seit-1934" TargetMode="External"/><Relationship Id="rId3901" Type="http://schemas.openxmlformats.org/officeDocument/2006/relationships/hyperlink" Target="https://statabs.github.io/indikatoren/chart-details.html?id=4241" TargetMode="External"/><Relationship Id="rId5659" Type="http://schemas.openxmlformats.org/officeDocument/2006/relationships/hyperlink" Target="https://datahub.io/dataset/glam-inventory-switzerland" TargetMode="External"/><Relationship Id="rId1105" Type="http://schemas.openxmlformats.org/officeDocument/2006/relationships/hyperlink" Target="https://www.geocat.ch/geonetwork/srv/ger/md.viewer" TargetMode="External"/><Relationship Id="rId1312" Type="http://schemas.openxmlformats.org/officeDocument/2006/relationships/hyperlink" Target="https://www.agroscope.admin.ch/agroscope/de/home/themen/wirtschaft-technik/betriebswirtschaft/za-bh.html" TargetMode="External"/><Relationship Id="rId2710" Type="http://schemas.openxmlformats.org/officeDocument/2006/relationships/hyperlink" Target="https://www.bfs.admin.ch/bfs/de/home/statistiken.html" TargetMode="External"/><Relationship Id="rId4468" Type="http://schemas.openxmlformats.org/officeDocument/2006/relationships/hyperlink" Target="https://open.zh.ch/internet/justiz_inneres/ogd/de/openzh.html" TargetMode="External"/><Relationship Id="rId5866" Type="http://schemas.openxmlformats.org/officeDocument/2006/relationships/hyperlink" Target="https://data.stadt-zuerich.ch/dataset/uebersichtsplan_1999" TargetMode="External"/><Relationship Id="rId3277" Type="http://schemas.openxmlformats.org/officeDocument/2006/relationships/hyperlink" Target="https://www.bfs.admin.ch/bfs/de/home/statistiken.html" TargetMode="External"/><Relationship Id="rId4675" Type="http://schemas.openxmlformats.org/officeDocument/2006/relationships/hyperlink" Target="https://www.blw.admin.ch/blw/de/home/markt/marktbeobachtung.html" TargetMode="External"/><Relationship Id="rId4882" Type="http://schemas.openxmlformats.org/officeDocument/2006/relationships/hyperlink" Target="https://www.bfs.admin.ch/bfs/de/home/statistiken.html" TargetMode="External"/><Relationship Id="rId5519" Type="http://schemas.openxmlformats.org/officeDocument/2006/relationships/hyperlink" Target="https://swisspost.opendatasoft.com/explore/dataset/strassenbezeichnungen_v2" TargetMode="External"/><Relationship Id="rId5726" Type="http://schemas.openxmlformats.org/officeDocument/2006/relationships/hyperlink" Target="https://www.bfs.admin.ch/bfs/de/home/statistiken.html" TargetMode="External"/><Relationship Id="rId5933" Type="http://schemas.openxmlformats.org/officeDocument/2006/relationships/hyperlink" Target="https://open.zh.ch/internet/justiz_inneres/ogd/de/openzh.html" TargetMode="External"/><Relationship Id="rId198" Type="http://schemas.openxmlformats.org/officeDocument/2006/relationships/hyperlink" Target="http://www.bern.ch/open-government-data-ogd/ogd-nach-themen/immobilien-ogd" TargetMode="External"/><Relationship Id="rId2086" Type="http://schemas.openxmlformats.org/officeDocument/2006/relationships/hyperlink" Target="https://open.zh.ch/internet/justiz_inneres/ogd/de/openzh.html" TargetMode="External"/><Relationship Id="rId3484" Type="http://schemas.openxmlformats.org/officeDocument/2006/relationships/hyperlink" Target="https://www.blw.admin.ch/blw/de/home/politik/datenmanagement/geografisches-informationssystem-gis/download-geodaten.html" TargetMode="External"/><Relationship Id="rId3691" Type="http://schemas.openxmlformats.org/officeDocument/2006/relationships/hyperlink" Target="https://www.bafu.admin.ch/bafu/de/home/themen/laerm/fachinformationen/laermbelastung/stand-der-laermbelastung-in-der-schweiz.html" TargetMode="External"/><Relationship Id="rId4328" Type="http://schemas.openxmlformats.org/officeDocument/2006/relationships/hyperlink" Target="https://www.bfs.admin.ch/bfs/de/home/statistiken.html" TargetMode="External"/><Relationship Id="rId4535" Type="http://schemas.openxmlformats.org/officeDocument/2006/relationships/hyperlink" Target="https://www.bfs.admin.ch/bfs/de/home/statistiken.html" TargetMode="External"/><Relationship Id="rId4742" Type="http://schemas.openxmlformats.org/officeDocument/2006/relationships/hyperlink" Target="https://www.swisstopo.admin.ch/de/wissen-fakten/geodaesie-vermessung/permanentnetze.html" TargetMode="External"/><Relationship Id="rId2293" Type="http://schemas.openxmlformats.org/officeDocument/2006/relationships/hyperlink" Target="https://www.bfs.admin.ch/bfs/de/home/statistiken.html" TargetMode="External"/><Relationship Id="rId3137" Type="http://schemas.openxmlformats.org/officeDocument/2006/relationships/hyperlink" Target="http://www.hydrodaten.admin.ch/" TargetMode="External"/><Relationship Id="rId3344" Type="http://schemas.openxmlformats.org/officeDocument/2006/relationships/hyperlink" Target="https://www.bfs.admin.ch/bfs/de/home/statistiken.html" TargetMode="External"/><Relationship Id="rId3551" Type="http://schemas.openxmlformats.org/officeDocument/2006/relationships/hyperlink" Target="https://www.bfs.admin.ch/bfs/de/home/statistiken.html" TargetMode="External"/><Relationship Id="rId4602" Type="http://schemas.openxmlformats.org/officeDocument/2006/relationships/hyperlink" Target="http://plazi.org/resources/treatmentbank/" TargetMode="External"/><Relationship Id="rId265" Type="http://schemas.openxmlformats.org/officeDocument/2006/relationships/hyperlink" Target="http://ge.ch/sitg/sitg_catalog/geodataid/1300" TargetMode="External"/><Relationship Id="rId472" Type="http://schemas.openxmlformats.org/officeDocument/2006/relationships/hyperlink" Target="https://www.bakom.admin.ch/bakom/de/home/frequenzen-antennen/standorte-von-sendeanlagen.html" TargetMode="External"/><Relationship Id="rId2153" Type="http://schemas.openxmlformats.org/officeDocument/2006/relationships/hyperlink" Target="https://www.pxweb.bfs.admin.ch/Default.aspx?" TargetMode="External"/><Relationship Id="rId2360" Type="http://schemas.openxmlformats.org/officeDocument/2006/relationships/hyperlink" Target="https://www.bfs.admin.ch/bfs/de/home/statistiken.html" TargetMode="External"/><Relationship Id="rId3204" Type="http://schemas.openxmlformats.org/officeDocument/2006/relationships/hyperlink" Target="http://www.itu.int/history" TargetMode="External"/><Relationship Id="rId3411" Type="http://schemas.openxmlformats.org/officeDocument/2006/relationships/hyperlink" Target="https://wab.zug.ch/election/kantonsratswahlen-2018-gde-steinhausen/data" TargetMode="External"/><Relationship Id="rId6567" Type="http://schemas.openxmlformats.org/officeDocument/2006/relationships/hyperlink" Target="http://www.geolion.zh.ch/geodatenservice/show?nbid=1056" TargetMode="External"/><Relationship Id="rId6774" Type="http://schemas.openxmlformats.org/officeDocument/2006/relationships/hyperlink" Target="https://www.bfs.admin.ch/bfs/de/home/statistiken.html" TargetMode="External"/><Relationship Id="rId125" Type="http://schemas.openxmlformats.org/officeDocument/2006/relationships/hyperlink" Target="http://www.bern.ch/open-government-data-ogd/ogd-nach-themen/immobilien-ogd" TargetMode="External"/><Relationship Id="rId332" Type="http://schemas.openxmlformats.org/officeDocument/2006/relationships/hyperlink" Target="http://ge.ch/sitg/sitg_catalog/geodataid/7560" TargetMode="External"/><Relationship Id="rId2013" Type="http://schemas.openxmlformats.org/officeDocument/2006/relationships/hyperlink" Target="http://www.ub.unibas.ch/ub-hauptbibliothek/newsdetail/?no_cache=1&amp;tx_ttnewstt_news=520&amp;cHash=0ca212a0d4fbd71d25e55b3d801a9fd6" TargetMode="External"/><Relationship Id="rId2220" Type="http://schemas.openxmlformats.org/officeDocument/2006/relationships/hyperlink" Target="https://www.bfs.admin.ch/bfs/de/home/statistiken.html" TargetMode="External"/><Relationship Id="rId5169" Type="http://schemas.openxmlformats.org/officeDocument/2006/relationships/hyperlink" Target="https://data.stadt-zuerich.ch/dataset/stadtplan" TargetMode="External"/><Relationship Id="rId5376" Type="http://schemas.openxmlformats.org/officeDocument/2006/relationships/hyperlink" Target="https://www.bfs.admin.ch/bfs/de/home/statistiken.html" TargetMode="External"/><Relationship Id="rId5583" Type="http://schemas.openxmlformats.org/officeDocument/2006/relationships/hyperlink" Target="https://statabs.github.io/indikatoren/chart-details.html?id=4322" TargetMode="External"/><Relationship Id="rId5790" Type="http://schemas.openxmlformats.org/officeDocument/2006/relationships/hyperlink" Target="https://www.pxweb.bfs.admin.ch/Default.aspx?" TargetMode="External"/><Relationship Id="rId6427" Type="http://schemas.openxmlformats.org/officeDocument/2006/relationships/hyperlink" Target="https://www.bfs.admin.ch/bfs/de/home/statistiken.html" TargetMode="External"/><Relationship Id="rId6634" Type="http://schemas.openxmlformats.org/officeDocument/2006/relationships/hyperlink" Target="https://www.pxweb.bfs.admin.ch/Default.aspx?" TargetMode="External"/><Relationship Id="rId4185" Type="http://schemas.openxmlformats.org/officeDocument/2006/relationships/hyperlink" Target="https://www.bfs.admin.ch/bfs/de/home/statistiken.html" TargetMode="External"/><Relationship Id="rId4392" Type="http://schemas.openxmlformats.org/officeDocument/2006/relationships/hyperlink" Target="http://map.geo.bs.ch/" TargetMode="External"/><Relationship Id="rId5029" Type="http://schemas.openxmlformats.org/officeDocument/2006/relationships/hyperlink" Target="https://www.bfs.admin.ch/bfs/de/home/statistiken.html" TargetMode="External"/><Relationship Id="rId5236" Type="http://schemas.openxmlformats.org/officeDocument/2006/relationships/hyperlink" Target="https://www.pxweb.bfs.admin.ch/Default.aspx?" TargetMode="External"/><Relationship Id="rId5443" Type="http://schemas.openxmlformats.org/officeDocument/2006/relationships/hyperlink" Target="https://www.bfs.admin.ch/bfs/de/home/statistiken.html" TargetMode="External"/><Relationship Id="rId6841" Type="http://schemas.openxmlformats.org/officeDocument/2006/relationships/hyperlink" Target="https://statabs.github.io/indikatoren/chart-details.html?id=4287" TargetMode="External"/><Relationship Id="rId1779" Type="http://schemas.openxmlformats.org/officeDocument/2006/relationships/hyperlink" Target="https://www.bafu.admin.ch/bafu/de/home/themen/biodiversitaet/fachinformationen/massnahmen-zur-erhaltung-und-foerderung-der-biodiversitaet/oekologische-infrastruktur/biotope-von-nationaler-bedeutung/moore.html" TargetMode="External"/><Relationship Id="rId1986" Type="http://schemas.openxmlformats.org/officeDocument/2006/relationships/hyperlink" Target="https://www.bfs.admin.ch/bfs/de/home/statistiken.html" TargetMode="External"/><Relationship Id="rId4045" Type="http://schemas.openxmlformats.org/officeDocument/2006/relationships/hyperlink" Target="https://www.bfs.admin.ch/bfs/de/home/statistiken.html" TargetMode="External"/><Relationship Id="rId4252" Type="http://schemas.openxmlformats.org/officeDocument/2006/relationships/hyperlink" Target="https://www.bfs.admin.ch/bfs/de/home/statistiken.html" TargetMode="External"/><Relationship Id="rId5650" Type="http://schemas.openxmlformats.org/officeDocument/2006/relationships/hyperlink" Target="https://www.bfs.admin.ch/bfs/de/home/statistiken.html" TargetMode="External"/><Relationship Id="rId6701" Type="http://schemas.openxmlformats.org/officeDocument/2006/relationships/hyperlink" Target="https://data.stadt-zuerich.ch/dataset/bau_best_whg_pers_natgeb_quartier_neubauart_gemeinnuetzig_seit2008" TargetMode="External"/><Relationship Id="rId1639" Type="http://schemas.openxmlformats.org/officeDocument/2006/relationships/hyperlink" Target="https://www.bfs.admin.ch/bfs/de/home/statistiken.html" TargetMode="External"/><Relationship Id="rId1846" Type="http://schemas.openxmlformats.org/officeDocument/2006/relationships/hyperlink" Target="https://www.pxweb.bfs.admin.ch/Default.aspx?" TargetMode="External"/><Relationship Id="rId3061" Type="http://schemas.openxmlformats.org/officeDocument/2006/relationships/hyperlink" Target="https://www.bfs.admin.ch/bfs/de/home/statistiken.html" TargetMode="External"/><Relationship Id="rId5303" Type="http://schemas.openxmlformats.org/officeDocument/2006/relationships/hyperlink" Target="https://www.bfs.admin.ch/bfs/de/home/statistiken.html" TargetMode="External"/><Relationship Id="rId5510" Type="http://schemas.openxmlformats.org/officeDocument/2006/relationships/hyperlink" Target="https://www.bfs.admin.ch/bfs/de/home/statistiken.html" TargetMode="External"/><Relationship Id="rId1706" Type="http://schemas.openxmlformats.org/officeDocument/2006/relationships/hyperlink" Target="https://www.bfs.admin.ch/bfs/de/home/statistiken.html" TargetMode="External"/><Relationship Id="rId1913" Type="http://schemas.openxmlformats.org/officeDocument/2006/relationships/hyperlink" Target="http://www.bern.ch/themen/stadt-recht-und-politik/bern-in-zahlen/katost/06inddie/06inddie-xls" TargetMode="External"/><Relationship Id="rId4112" Type="http://schemas.openxmlformats.org/officeDocument/2006/relationships/hyperlink" Target="https://www.bfs.admin.ch/bfs/de/home/statistiken.html" TargetMode="External"/><Relationship Id="rId3878" Type="http://schemas.openxmlformats.org/officeDocument/2006/relationships/hyperlink" Target="https://www.bfs.admin.ch/bfs/de/home/statistiken.html" TargetMode="External"/><Relationship Id="rId4929" Type="http://schemas.openxmlformats.org/officeDocument/2006/relationships/hyperlink" Target="https://www.bfs.admin.ch/bfs/de/home/statistiken.html" TargetMode="External"/><Relationship Id="rId6077" Type="http://schemas.openxmlformats.org/officeDocument/2006/relationships/hyperlink" Target="http://www.staatskanzlei.bs.ch/oeffentlichkeitsprinzip/verfahren.html" TargetMode="External"/><Relationship Id="rId6284" Type="http://schemas.openxmlformats.org/officeDocument/2006/relationships/hyperlink" Target="https://www.bfs.admin.ch/bfs/de/home/statistiken.html" TargetMode="External"/><Relationship Id="rId6491" Type="http://schemas.openxmlformats.org/officeDocument/2006/relationships/hyperlink" Target="http://www.geolion.zh.ch/geodatenservice/show?nbid=1057" TargetMode="External"/><Relationship Id="rId799" Type="http://schemas.openxmlformats.org/officeDocument/2006/relationships/hyperlink" Target="https://open.zh.ch/internet/justiz_inneres/ogd/de/openzh.html" TargetMode="External"/><Relationship Id="rId2687" Type="http://schemas.openxmlformats.org/officeDocument/2006/relationships/hyperlink" Target="http://www.geo.bs.ch/geodaten.html" TargetMode="External"/><Relationship Id="rId2894" Type="http://schemas.openxmlformats.org/officeDocument/2006/relationships/hyperlink" Target="https://www.bfs.admin.ch/bfs/de/home/statistiken.html" TargetMode="External"/><Relationship Id="rId3738" Type="http://schemas.openxmlformats.org/officeDocument/2006/relationships/hyperlink" Target="https://www.pxweb.bfs.admin.ch/Default.aspx?" TargetMode="External"/><Relationship Id="rId5093" Type="http://schemas.openxmlformats.org/officeDocument/2006/relationships/hyperlink" Target="https://www.bfs.admin.ch/bfs/de/home/statistiken.html" TargetMode="External"/><Relationship Id="rId6144" Type="http://schemas.openxmlformats.org/officeDocument/2006/relationships/hyperlink" Target="https://www.bfs.admin.ch/bfs/de/home/statistiken.html" TargetMode="External"/><Relationship Id="rId6351" Type="http://schemas.openxmlformats.org/officeDocument/2006/relationships/hyperlink" Target="https://wab.zug.ch/vote/volksinitiative-vom-4.-juli-2011-abtreibungsfinanzierung-ist-privatsache-entlastung-der-krankenversicherung-durch-streichung-der-kosten-des-schwangerschaftsabbruchs-aus-der-obligatorischen-grundversicherung-bbl-2013-7349/data" TargetMode="External"/><Relationship Id="rId659" Type="http://schemas.openxmlformats.org/officeDocument/2006/relationships/hyperlink" Target="https://www.bfs.admin.ch/bfs/de/home/statistiken.html" TargetMode="External"/><Relationship Id="rId866" Type="http://schemas.openxmlformats.org/officeDocument/2006/relationships/hyperlink" Target="https://www.bfs.admin.ch/bfs/de/home/statistiken.html" TargetMode="External"/><Relationship Id="rId1289" Type="http://schemas.openxmlformats.org/officeDocument/2006/relationships/hyperlink" Target="https://data.stadt-zuerich.ch/dataset/politik_gemeinderatswahlen_btg_urnengang_alter_geschl_od7004" TargetMode="External"/><Relationship Id="rId1496" Type="http://schemas.openxmlformats.org/officeDocument/2006/relationships/hyperlink" Target="https://www.bfs.admin.ch/bfs/de/home/statistiken.html" TargetMode="External"/><Relationship Id="rId2547" Type="http://schemas.openxmlformats.org/officeDocument/2006/relationships/hyperlink" Target="https://www.bfs.admin.ch/bfs/de/home/statistiken.html" TargetMode="External"/><Relationship Id="rId3945" Type="http://schemas.openxmlformats.org/officeDocument/2006/relationships/hyperlink" Target="https://www.bfs.admin.ch/bfs/de/home/statistiken.html" TargetMode="External"/><Relationship Id="rId5160" Type="http://schemas.openxmlformats.org/officeDocument/2006/relationships/hyperlink" Target="https://www.bfs.admin.ch/bfs/de/home/statistiken.html" TargetMode="External"/><Relationship Id="rId6004" Type="http://schemas.openxmlformats.org/officeDocument/2006/relationships/hyperlink" Target="https://wab.zug.ch/vote/verfassungsanderung-zur-unvereinbarkeit-fur-regierungsratsmitglieder/data" TargetMode="External"/><Relationship Id="rId6211" Type="http://schemas.openxmlformats.org/officeDocument/2006/relationships/hyperlink" Target="https://www.bfs.admin.ch/bfs/de/home/statistiken.html" TargetMode="External"/><Relationship Id="rId519" Type="http://schemas.openxmlformats.org/officeDocument/2006/relationships/hyperlink" Target="http://ge.ch/sitg/sitg_catalog/geodataid/7872" TargetMode="External"/><Relationship Id="rId1149" Type="http://schemas.openxmlformats.org/officeDocument/2006/relationships/hyperlink" Target="https://open.zh.ch/internet/justiz_inneres/ogd/de/openzh.html" TargetMode="External"/><Relationship Id="rId1356" Type="http://schemas.openxmlformats.org/officeDocument/2006/relationships/hyperlink" Target="https://open.zh.ch/internet/justiz_inneres/ogd/de/openzh.html" TargetMode="External"/><Relationship Id="rId2754" Type="http://schemas.openxmlformats.org/officeDocument/2006/relationships/hyperlink" Target="https://www.bfs.admin.ch/bfs/de/home/statistiken.html" TargetMode="External"/><Relationship Id="rId2961" Type="http://schemas.openxmlformats.org/officeDocument/2006/relationships/hyperlink" Target="https://www.bfs.admin.ch/bfs/de/home/statistiken.html" TargetMode="External"/><Relationship Id="rId3805" Type="http://schemas.openxmlformats.org/officeDocument/2006/relationships/hyperlink" Target="https://data.stadt-zuerich.ch/dataset/luftbild_2013" TargetMode="External"/><Relationship Id="rId5020" Type="http://schemas.openxmlformats.org/officeDocument/2006/relationships/hyperlink" Target="https://open.zh.ch/internet/justiz_inneres/ogd/de/openzh.html" TargetMode="External"/><Relationship Id="rId726" Type="http://schemas.openxmlformats.org/officeDocument/2006/relationships/hyperlink" Target="https://wab.zug.ch/vote/anderung-des-steuergesetzes-vom-29-mai-2009/data" TargetMode="External"/><Relationship Id="rId933" Type="http://schemas.openxmlformats.org/officeDocument/2006/relationships/hyperlink" Target="https://www.pxweb.bfs.admin.ch/Default.aspx?" TargetMode="External"/><Relationship Id="rId1009" Type="http://schemas.openxmlformats.org/officeDocument/2006/relationships/hyperlink" Target="https://wab.zug.ch/vote/aufhebung-der-listenverbindungen/data" TargetMode="External"/><Relationship Id="rId1563" Type="http://schemas.openxmlformats.org/officeDocument/2006/relationships/hyperlink" Target="https://www.bfs.admin.ch/bfs/de/home/statistiken.html" TargetMode="External"/><Relationship Id="rId1770" Type="http://schemas.openxmlformats.org/officeDocument/2006/relationships/hyperlink" Target="https://www.bafu.admin.ch/bafu/de/home/themen/biodiversitaet/fachinformationen/massnahmen-zur-erhaltung-und-foerderung-der-biodiversitaet/oekologische-infrastruktur/biotope-von-nationaler-bedeutung/auen.html" TargetMode="External"/><Relationship Id="rId2407" Type="http://schemas.openxmlformats.org/officeDocument/2006/relationships/hyperlink" Target="http://www.bfe.admin.ch/ogd16" TargetMode="External"/><Relationship Id="rId2614" Type="http://schemas.openxmlformats.org/officeDocument/2006/relationships/hyperlink" Target="https://www.pxweb.bfs.admin.ch/Default.aspx?" TargetMode="External"/><Relationship Id="rId2821" Type="http://schemas.openxmlformats.org/officeDocument/2006/relationships/hyperlink" Target="https://www.bfs.admin.ch/bfs/de/home/statistiken.html" TargetMode="External"/><Relationship Id="rId5977" Type="http://schemas.openxmlformats.org/officeDocument/2006/relationships/hyperlink" Target="https://www.bfs.admin.ch/bfs/de/home/statistiken.html" TargetMode="External"/><Relationship Id="rId62" Type="http://schemas.openxmlformats.org/officeDocument/2006/relationships/hyperlink" Target="http://ge.ch/sitg/sitg_catalog/geodataid/7792" TargetMode="External"/><Relationship Id="rId1216" Type="http://schemas.openxmlformats.org/officeDocument/2006/relationships/hyperlink" Target="http://map.geo.bs.ch/" TargetMode="External"/><Relationship Id="rId1423" Type="http://schemas.openxmlformats.org/officeDocument/2006/relationships/hyperlink" Target="https://www.bfs.admin.ch/bfs/de/home/statistiken.html" TargetMode="External"/><Relationship Id="rId1630" Type="http://schemas.openxmlformats.org/officeDocument/2006/relationships/hyperlink" Target="https://www.bfs.admin.ch/bfs/de/home/statistiken.html" TargetMode="External"/><Relationship Id="rId4579" Type="http://schemas.openxmlformats.org/officeDocument/2006/relationships/hyperlink" Target="https://open.zh.ch/internet/justiz_inneres/ogd/de/openzh.html" TargetMode="External"/><Relationship Id="rId4786" Type="http://schemas.openxmlformats.org/officeDocument/2006/relationships/hyperlink" Target="https://www.bfs.admin.ch/bfs/de/home/statistiken.html" TargetMode="External"/><Relationship Id="rId4993" Type="http://schemas.openxmlformats.org/officeDocument/2006/relationships/hyperlink" Target="http://www.meteoschweiz.admin.ch/home/klima/schweizer-klima-im-detail/schweizer-temperaturmittel.html" TargetMode="External"/><Relationship Id="rId5837" Type="http://schemas.openxmlformats.org/officeDocument/2006/relationships/hyperlink" Target="https://www.bfs.admin.ch/bfs/de/home/statistiken.html" TargetMode="External"/><Relationship Id="rId3388" Type="http://schemas.openxmlformats.org/officeDocument/2006/relationships/hyperlink" Target="https://wab.zug.ch/vote/kantonsratsbeschluss-betreffend-beitritt-zur-interkantonalen-vereinbarung-ueber-die-harmonisierung-der-obligatorischen-schule-harmos-konkordat-vom-26-maerz-2009/data" TargetMode="External"/><Relationship Id="rId3595" Type="http://schemas.openxmlformats.org/officeDocument/2006/relationships/hyperlink" Target="https://www.bfs.admin.ch/bfs/de/home/statistiken.html" TargetMode="External"/><Relationship Id="rId4439" Type="http://schemas.openxmlformats.org/officeDocument/2006/relationships/hyperlink" Target="http://www.geolion.zh.ch/geodatensatz/3185" TargetMode="External"/><Relationship Id="rId4646" Type="http://schemas.openxmlformats.org/officeDocument/2006/relationships/hyperlink" Target="https://www.bfs.admin.ch/bfs/de/home/statistiken.html" TargetMode="External"/><Relationship Id="rId4853" Type="http://schemas.openxmlformats.org/officeDocument/2006/relationships/hyperlink" Target="https://www.bfs.admin.ch/bfs/de/home/statistiken.html" TargetMode="External"/><Relationship Id="rId5904" Type="http://schemas.openxmlformats.org/officeDocument/2006/relationships/hyperlink" Target="https://www.bfs.admin.ch/bfs/de/home/statistiken.html" TargetMode="External"/><Relationship Id="rId2197" Type="http://schemas.openxmlformats.org/officeDocument/2006/relationships/hyperlink" Target="https://www.pxweb.bfs.admin.ch/Default.aspx?" TargetMode="External"/><Relationship Id="rId3248" Type="http://schemas.openxmlformats.org/officeDocument/2006/relationships/hyperlink" Target="https://www.swissbib.ch/Libraries" TargetMode="External"/><Relationship Id="rId3455" Type="http://schemas.openxmlformats.org/officeDocument/2006/relationships/hyperlink" Target="https://www.bfs.admin.ch/bfs/de/home/statistiken.html" TargetMode="External"/><Relationship Id="rId3662" Type="http://schemas.openxmlformats.org/officeDocument/2006/relationships/hyperlink" Target="https://www.bfs.admin.ch/bfs/de/home/statistiken.html" TargetMode="External"/><Relationship Id="rId4506" Type="http://schemas.openxmlformats.org/officeDocument/2006/relationships/hyperlink" Target="https://www.bfs.admin.ch/bfs/de/home/statistiken.html" TargetMode="External"/><Relationship Id="rId4713" Type="http://schemas.openxmlformats.org/officeDocument/2006/relationships/hyperlink" Target="https://data.stadt-zuerich.ch/dataset/quartiertreff-quartierhaus" TargetMode="External"/><Relationship Id="rId169" Type="http://schemas.openxmlformats.org/officeDocument/2006/relationships/hyperlink" Target="http://ge.ch/sitg/sitg_catalog/geodataid/9293" TargetMode="External"/><Relationship Id="rId376" Type="http://schemas.openxmlformats.org/officeDocument/2006/relationships/hyperlink" Target="http://ge.ch/sitg/sitg_catalog/geodataid/1681" TargetMode="External"/><Relationship Id="rId583" Type="http://schemas.openxmlformats.org/officeDocument/2006/relationships/hyperlink" Target="https://www.bfs.admin.ch/bfs/de/home/statistiken.html" TargetMode="External"/><Relationship Id="rId790" Type="http://schemas.openxmlformats.org/officeDocument/2006/relationships/hyperlink" Target="https://open.zh.ch/internet/justiz_inneres/ogd/de/openzh.html" TargetMode="External"/><Relationship Id="rId2057" Type="http://schemas.openxmlformats.org/officeDocument/2006/relationships/hyperlink" Target="https://www.bfs.admin.ch/bfs/de/home/statistiken.html" TargetMode="External"/><Relationship Id="rId2264" Type="http://schemas.openxmlformats.org/officeDocument/2006/relationships/hyperlink" Target="https://www.bfs.admin.ch/bfs/de/home/statistiken.html" TargetMode="External"/><Relationship Id="rId2471" Type="http://schemas.openxmlformats.org/officeDocument/2006/relationships/hyperlink" Target="https://www.bfs.admin.ch/bfs/de/home/statistiken.html" TargetMode="External"/><Relationship Id="rId3108" Type="http://schemas.openxmlformats.org/officeDocument/2006/relationships/hyperlink" Target="https://www.bfs.admin.ch/bfs/de/home/statistiken.html" TargetMode="External"/><Relationship Id="rId3315" Type="http://schemas.openxmlformats.org/officeDocument/2006/relationships/hyperlink" Target="https://www.bfs.admin.ch/bfs/de/home/statistiken.html" TargetMode="External"/><Relationship Id="rId3522" Type="http://schemas.openxmlformats.org/officeDocument/2006/relationships/hyperlink" Target="https://www.blw.admin.ch/blw/de/home/markt/marktbeobachtung.html" TargetMode="External"/><Relationship Id="rId4920" Type="http://schemas.openxmlformats.org/officeDocument/2006/relationships/hyperlink" Target="http://map.geo.bs.ch/" TargetMode="External"/><Relationship Id="rId6678" Type="http://schemas.openxmlformats.org/officeDocument/2006/relationships/hyperlink" Target="https://www.bfs.admin.ch/bfs/de/home/statistiken.html" TargetMode="External"/><Relationship Id="rId236" Type="http://schemas.openxmlformats.org/officeDocument/2006/relationships/hyperlink" Target="http://ge.ch/sitg/sitg_catalog/geodataid/8247" TargetMode="External"/><Relationship Id="rId443" Type="http://schemas.openxmlformats.org/officeDocument/2006/relationships/hyperlink" Target="http://ge.ch/sitg/sitg_catalog/geodataid/0981" TargetMode="External"/><Relationship Id="rId650" Type="http://schemas.openxmlformats.org/officeDocument/2006/relationships/hyperlink" Target="https://www.bfs.admin.ch/bfs/de/home/statistiken.html" TargetMode="External"/><Relationship Id="rId1073" Type="http://schemas.openxmlformats.org/officeDocument/2006/relationships/hyperlink" Target="https://www.pxweb.bfs.admin.ch/Default.aspx?" TargetMode="External"/><Relationship Id="rId1280" Type="http://schemas.openxmlformats.org/officeDocument/2006/relationships/hyperlink" Target="https://www.bfs.admin.ch/bfs/de/home/statistiken.html" TargetMode="External"/><Relationship Id="rId2124" Type="http://schemas.openxmlformats.org/officeDocument/2006/relationships/hyperlink" Target="https://data.stadt-zuerich.ch/dataset/srz-einsatzstatistik" TargetMode="External"/><Relationship Id="rId2331" Type="http://schemas.openxmlformats.org/officeDocument/2006/relationships/hyperlink" Target="https://www.bfs.admin.ch/bfs/de/home/statistiken.html" TargetMode="External"/><Relationship Id="rId5487" Type="http://schemas.openxmlformats.org/officeDocument/2006/relationships/hyperlink" Target="https://statabs.github.io/indikatoren/chart-details.html?id=4272" TargetMode="External"/><Relationship Id="rId303" Type="http://schemas.openxmlformats.org/officeDocument/2006/relationships/hyperlink" Target="http://ge.ch/sitg/sitg_catalog/geodataid/9600" TargetMode="External"/><Relationship Id="rId1140" Type="http://schemas.openxmlformats.org/officeDocument/2006/relationships/hyperlink" Target="https://www.bfs.admin.ch/bfs/de/home/statistiken.html" TargetMode="External"/><Relationship Id="rId4089" Type="http://schemas.openxmlformats.org/officeDocument/2006/relationships/hyperlink" Target="https://www.bfs.admin.ch/bfs/de/home/statistiken.html" TargetMode="External"/><Relationship Id="rId4296" Type="http://schemas.openxmlformats.org/officeDocument/2006/relationships/hyperlink" Target="https://www.pxweb.bfs.admin.ch/Default.aspx?" TargetMode="External"/><Relationship Id="rId5694" Type="http://schemas.openxmlformats.org/officeDocument/2006/relationships/hyperlink" Target="https://www.bfs.admin.ch/bfs/de/home/statistiken.html" TargetMode="External"/><Relationship Id="rId6538" Type="http://schemas.openxmlformats.org/officeDocument/2006/relationships/hyperlink" Target="https://www.bfs.admin.ch/bfs/de/home/statistiken.html" TargetMode="External"/><Relationship Id="rId6745" Type="http://schemas.openxmlformats.org/officeDocument/2006/relationships/hyperlink" Target="https://www.bfs.admin.ch/bfs/de/home/statistiken.html" TargetMode="External"/><Relationship Id="rId510" Type="http://schemas.openxmlformats.org/officeDocument/2006/relationships/hyperlink" Target="https://www.bakom.admin.ch/bakom/de/home/frequenzen-antennen/standorte-von-sendeanlagen.html" TargetMode="External"/><Relationship Id="rId5347" Type="http://schemas.openxmlformats.org/officeDocument/2006/relationships/hyperlink" Target="https://www.bfs.admin.ch/bfs/de/home/statistiken.html" TargetMode="External"/><Relationship Id="rId5554" Type="http://schemas.openxmlformats.org/officeDocument/2006/relationships/hyperlink" Target="http://map.geo.bs.ch/" TargetMode="External"/><Relationship Id="rId5761" Type="http://schemas.openxmlformats.org/officeDocument/2006/relationships/hyperlink" Target="https://www.bfs.admin.ch/bfs/de/home/statistiken.html" TargetMode="External"/><Relationship Id="rId6605" Type="http://schemas.openxmlformats.org/officeDocument/2006/relationships/hyperlink" Target="http://www.geolion.zh.ch/geodatenservice/show?nbid=1117" TargetMode="External"/><Relationship Id="rId6812" Type="http://schemas.openxmlformats.org/officeDocument/2006/relationships/hyperlink" Target="https://www.bfs.admin.ch/bfs/de/home/statistiken.html" TargetMode="External"/><Relationship Id="rId1000" Type="http://schemas.openxmlformats.org/officeDocument/2006/relationships/hyperlink" Target="https://www.meteoschweiz.admin.ch/home/messwerte.html?param=messnetz-atmosphaere" TargetMode="External"/><Relationship Id="rId1957" Type="http://schemas.openxmlformats.org/officeDocument/2006/relationships/hyperlink" Target="https://www.bfs.admin.ch/bfs/de/home/statistiken.html" TargetMode="External"/><Relationship Id="rId4156" Type="http://schemas.openxmlformats.org/officeDocument/2006/relationships/hyperlink" Target="https://www.bfs.admin.ch/bfs/de/home/statistiken.html" TargetMode="External"/><Relationship Id="rId4363" Type="http://schemas.openxmlformats.org/officeDocument/2006/relationships/hyperlink" Target="http://www.geolion.zh.ch/geodatensatz/783" TargetMode="External"/><Relationship Id="rId4570" Type="http://schemas.openxmlformats.org/officeDocument/2006/relationships/hyperlink" Target="https://www.bfs.admin.ch/bfs/de/home/statistiken.html" TargetMode="External"/><Relationship Id="rId5207" Type="http://schemas.openxmlformats.org/officeDocument/2006/relationships/hyperlink" Target="https://www.pxweb.bfs.admin.ch/Default.aspx?" TargetMode="External"/><Relationship Id="rId5414" Type="http://schemas.openxmlformats.org/officeDocument/2006/relationships/hyperlink" Target="https://www.bfs.admin.ch/bfs/de/home/statistiken.html" TargetMode="External"/><Relationship Id="rId5621" Type="http://schemas.openxmlformats.org/officeDocument/2006/relationships/hyperlink" Target="https://www.pxweb.bfs.admin.ch/Default.aspx?" TargetMode="External"/><Relationship Id="rId1817" Type="http://schemas.openxmlformats.org/officeDocument/2006/relationships/hyperlink" Target="https://www.bfs.admin.ch/bfs/de/home/statistiken.html" TargetMode="External"/><Relationship Id="rId3172" Type="http://schemas.openxmlformats.org/officeDocument/2006/relationships/hyperlink" Target="https://www.bfs.admin.ch/bfs/de/home/statistiken.html" TargetMode="External"/><Relationship Id="rId4016" Type="http://schemas.openxmlformats.org/officeDocument/2006/relationships/hyperlink" Target="https://www.bfs.admin.ch/bfs/de/home/statistiken.html" TargetMode="External"/><Relationship Id="rId4223" Type="http://schemas.openxmlformats.org/officeDocument/2006/relationships/hyperlink" Target="https://statabs.github.io/indikatoren/chart-details.html?id=5797" TargetMode="External"/><Relationship Id="rId4430" Type="http://schemas.openxmlformats.org/officeDocument/2006/relationships/hyperlink" Target="https://www.pxweb.bfs.admin.ch/Default.aspx?" TargetMode="External"/><Relationship Id="rId3032" Type="http://schemas.openxmlformats.org/officeDocument/2006/relationships/hyperlink" Target="https://www.bfs.admin.ch/bfs/de/home/statistiken.html" TargetMode="External"/><Relationship Id="rId6188" Type="http://schemas.openxmlformats.org/officeDocument/2006/relationships/hyperlink" Target="https://www.bfs.admin.ch/bfs/de/home/statistiken.html" TargetMode="External"/><Relationship Id="rId6395" Type="http://schemas.openxmlformats.org/officeDocument/2006/relationships/hyperlink" Target="https://data.stadt-zuerich.ch/dataset/bev_bestand_vornamen_jahrgang_geschlecht_od3701" TargetMode="External"/><Relationship Id="rId160" Type="http://schemas.openxmlformats.org/officeDocument/2006/relationships/hyperlink" Target="http://ge.ch/sitg/sitg_catalog/geodataid/4139" TargetMode="External"/><Relationship Id="rId3989" Type="http://schemas.openxmlformats.org/officeDocument/2006/relationships/hyperlink" Target="https://www.bfs.admin.ch/bfs/de/home/statistiken.html" TargetMode="External"/><Relationship Id="rId6048" Type="http://schemas.openxmlformats.org/officeDocument/2006/relationships/hyperlink" Target="https://www.bfs.admin.ch/bfs/de/home/statistiken.html" TargetMode="External"/><Relationship Id="rId6255" Type="http://schemas.openxmlformats.org/officeDocument/2006/relationships/hyperlink" Target="https://www.bfs.admin.ch/bfs/de/home/statistiken.html" TargetMode="External"/><Relationship Id="rId6462" Type="http://schemas.openxmlformats.org/officeDocument/2006/relationships/hyperlink" Target="https://open.zh.ch/internet/justiz_inneres/ogd/de/openzh.html" TargetMode="External"/><Relationship Id="rId2798" Type="http://schemas.openxmlformats.org/officeDocument/2006/relationships/hyperlink" Target="https://data.sbb.ch/explore/dataset/graphischer-fahrplan/" TargetMode="External"/><Relationship Id="rId3849" Type="http://schemas.openxmlformats.org/officeDocument/2006/relationships/hyperlink" Target="https://www.bfs.admin.ch/bfs/de/home/statistiken.html" TargetMode="External"/><Relationship Id="rId5064" Type="http://schemas.openxmlformats.org/officeDocument/2006/relationships/hyperlink" Target="https://www.bfs.admin.ch/bfs/de/home/statistiken.html" TargetMode="External"/><Relationship Id="rId5271" Type="http://schemas.openxmlformats.org/officeDocument/2006/relationships/hyperlink" Target="https://data.stadt-zuerich.ch/dataset/stst-kommunale-ausgaben" TargetMode="External"/><Relationship Id="rId6115" Type="http://schemas.openxmlformats.org/officeDocument/2006/relationships/hyperlink" Target="https://www.bfs.admin.ch/bfs/de/home/statistiken.html" TargetMode="External"/><Relationship Id="rId977" Type="http://schemas.openxmlformats.org/officeDocument/2006/relationships/hyperlink" Target="https://www.bfs.admin.ch/bfs/de/home/statistiken.html" TargetMode="External"/><Relationship Id="rId2658" Type="http://schemas.openxmlformats.org/officeDocument/2006/relationships/hyperlink" Target="https://open.zh.ch/internet/justiz_inneres/ogd/de/openzh.html" TargetMode="External"/><Relationship Id="rId2865" Type="http://schemas.openxmlformats.org/officeDocument/2006/relationships/hyperlink" Target="https://www.bav.admin.ch/bav/de/home/themen-a-z/geoinformation/geobasisdaten/haltestellen-des-oeffentlichen-verkehrs.html" TargetMode="External"/><Relationship Id="rId3709" Type="http://schemas.openxmlformats.org/officeDocument/2006/relationships/hyperlink" Target="https://www.pxweb.bfs.admin.ch/Default.aspx?" TargetMode="External"/><Relationship Id="rId3916" Type="http://schemas.openxmlformats.org/officeDocument/2006/relationships/hyperlink" Target="https://www.bfs.admin.ch/bfs/de/home/statistiken.html" TargetMode="External"/><Relationship Id="rId4080" Type="http://schemas.openxmlformats.org/officeDocument/2006/relationships/hyperlink" Target="https://www.bfs.admin.ch/bfs/de/home/statistiken.html" TargetMode="External"/><Relationship Id="rId6322" Type="http://schemas.openxmlformats.org/officeDocument/2006/relationships/hyperlink" Target="https://wab.zug.ch/vote/volksinitiative-vom-05.-januar-2012-ja-zur-aufhebung-der-wehrpflicht/data" TargetMode="External"/><Relationship Id="rId837" Type="http://schemas.openxmlformats.org/officeDocument/2006/relationships/hyperlink" Target="https://www.bfs.admin.ch/bfs/de/home/statistiken.html" TargetMode="External"/><Relationship Id="rId1467" Type="http://schemas.openxmlformats.org/officeDocument/2006/relationships/hyperlink" Target="https://www.bfs.admin.ch/bfs/de/home/statistiken.html" TargetMode="External"/><Relationship Id="rId1674" Type="http://schemas.openxmlformats.org/officeDocument/2006/relationships/hyperlink" Target="https://www.bfs.admin.ch/bfs/de/home/statistiken.html" TargetMode="External"/><Relationship Id="rId1881" Type="http://schemas.openxmlformats.org/officeDocument/2006/relationships/hyperlink" Target="http://www.bern.ch/themen/stadt-recht-und-politik/bern-in-zahlen/katost/07lanfor/07lanfor-xls" TargetMode="External"/><Relationship Id="rId2518" Type="http://schemas.openxmlformats.org/officeDocument/2006/relationships/hyperlink" Target="https://www.bfs.admin.ch/bfs/de/home/statistiken.html" TargetMode="External"/><Relationship Id="rId2725" Type="http://schemas.openxmlformats.org/officeDocument/2006/relationships/hyperlink" Target="https://www.bfs.admin.ch/bfs/de/home/statistiken.html" TargetMode="External"/><Relationship Id="rId2932" Type="http://schemas.openxmlformats.org/officeDocument/2006/relationships/hyperlink" Target="https://www.bfs.admin.ch/bfs/de/home/statistiken.html" TargetMode="External"/><Relationship Id="rId5131" Type="http://schemas.openxmlformats.org/officeDocument/2006/relationships/hyperlink" Target="https://www.bfs.admin.ch/bfs/de/home/statistiken.html" TargetMode="External"/><Relationship Id="rId904" Type="http://schemas.openxmlformats.org/officeDocument/2006/relationships/hyperlink" Target="https://www.bfs.admin.ch/bfs/de/home/statistiken.html" TargetMode="External"/><Relationship Id="rId1327" Type="http://schemas.openxmlformats.org/officeDocument/2006/relationships/hyperlink" Target="https://www.pxweb.bfs.admin.ch/Default.aspx?" TargetMode="External"/><Relationship Id="rId1534" Type="http://schemas.openxmlformats.org/officeDocument/2006/relationships/hyperlink" Target="https://www.bfs.admin.ch/bfs/de/home/statistiken.html" TargetMode="External"/><Relationship Id="rId1741" Type="http://schemas.openxmlformats.org/officeDocument/2006/relationships/hyperlink" Target="https://abstimmungen.gr.ch/vote/bundesgesetz-ueber-die-reform-der-altersvorsorge-2020/data" TargetMode="External"/><Relationship Id="rId4897" Type="http://schemas.openxmlformats.org/officeDocument/2006/relationships/hyperlink" Target="https://open.zh.ch/internet/justiz_inneres/ogd/de/openzh.html" TargetMode="External"/><Relationship Id="rId5948" Type="http://schemas.openxmlformats.org/officeDocument/2006/relationships/hyperlink" Target="https://www.bfs.admin.ch/bfs/de/home/statistiken.html" TargetMode="External"/><Relationship Id="rId33" Type="http://schemas.openxmlformats.org/officeDocument/2006/relationships/hyperlink" Target="http://ge.ch/sitg/sitg_catalog/geodataid/5319" TargetMode="External"/><Relationship Id="rId1601" Type="http://schemas.openxmlformats.org/officeDocument/2006/relationships/hyperlink" Target="https://www.bfs.admin.ch/bfs/de/home/statistiken.html" TargetMode="External"/><Relationship Id="rId3499" Type="http://schemas.openxmlformats.org/officeDocument/2006/relationships/hyperlink" Target="https://www.bfs.admin.ch/bfs/de/home/statistiken.html" TargetMode="External"/><Relationship Id="rId4757" Type="http://schemas.openxmlformats.org/officeDocument/2006/relationships/hyperlink" Target="https://www.bfs.admin.ch/bfs/de/home/statistiken.html" TargetMode="External"/><Relationship Id="rId3359" Type="http://schemas.openxmlformats.org/officeDocument/2006/relationships/hyperlink" Target="https://www.bfs.admin.ch/bfs/de/home/statistiken.html" TargetMode="External"/><Relationship Id="rId3566" Type="http://schemas.openxmlformats.org/officeDocument/2006/relationships/hyperlink" Target="https://www.bfs.admin.ch/bfs/de/home/statistiken.html" TargetMode="External"/><Relationship Id="rId4964" Type="http://schemas.openxmlformats.org/officeDocument/2006/relationships/hyperlink" Target="https://www.bfs.admin.ch/bfs/de/home/statistiken.html" TargetMode="External"/><Relationship Id="rId5808" Type="http://schemas.openxmlformats.org/officeDocument/2006/relationships/hyperlink" Target="http://www.sgpk.ethz.ch/opencms/opencms/publications/pub_geoph_maps/" TargetMode="External"/><Relationship Id="rId487" Type="http://schemas.openxmlformats.org/officeDocument/2006/relationships/hyperlink" Target="https://www.bfs.admin.ch/bfs/de/home/statistiken.html" TargetMode="External"/><Relationship Id="rId694" Type="http://schemas.openxmlformats.org/officeDocument/2006/relationships/hyperlink" Target="http://www.geolion.zh.ch/geodatensatz/3143" TargetMode="External"/><Relationship Id="rId2168" Type="http://schemas.openxmlformats.org/officeDocument/2006/relationships/hyperlink" Target="https://www.pxweb.bfs.admin.ch/Default.aspx?" TargetMode="External"/><Relationship Id="rId2375" Type="http://schemas.openxmlformats.org/officeDocument/2006/relationships/hyperlink" Target="https://www.pxweb.bfs.admin.ch/Default.aspx?" TargetMode="External"/><Relationship Id="rId3219" Type="http://schemas.openxmlformats.org/officeDocument/2006/relationships/hyperlink" Target="http://www.hochbreitband.ch/" TargetMode="External"/><Relationship Id="rId3773" Type="http://schemas.openxmlformats.org/officeDocument/2006/relationships/hyperlink" Target="https://www.bfs.admin.ch/bfs/de/home/statistiken.html" TargetMode="External"/><Relationship Id="rId3980" Type="http://schemas.openxmlformats.org/officeDocument/2006/relationships/hyperlink" Target="https://www.bfs.admin.ch/bfs/de/home/statistiken.html" TargetMode="External"/><Relationship Id="rId4617" Type="http://schemas.openxmlformats.org/officeDocument/2006/relationships/hyperlink" Target="https://www.bfs.admin.ch/bfs/de/home/statistiken.html" TargetMode="External"/><Relationship Id="rId4824" Type="http://schemas.openxmlformats.org/officeDocument/2006/relationships/hyperlink" Target="https://www.bfs.admin.ch/bfs/de/home/statistiken.html" TargetMode="External"/><Relationship Id="rId347" Type="http://schemas.openxmlformats.org/officeDocument/2006/relationships/hyperlink" Target="http://ge.ch/sitg/sitg_catalog/geodataid/0871" TargetMode="External"/><Relationship Id="rId1184" Type="http://schemas.openxmlformats.org/officeDocument/2006/relationships/hyperlink" Target="https://data.stadt-zuerich.ch/dataset/baumkataster" TargetMode="External"/><Relationship Id="rId2028" Type="http://schemas.openxmlformats.org/officeDocument/2006/relationships/hyperlink" Target="https://open.zh.ch/internet/justiz_inneres/ogd/de/openzh.html" TargetMode="External"/><Relationship Id="rId2582" Type="http://schemas.openxmlformats.org/officeDocument/2006/relationships/hyperlink" Target="https://www.bfs.admin.ch/bfs/de/home/statistiken.html" TargetMode="External"/><Relationship Id="rId3426" Type="http://schemas.openxmlformats.org/officeDocument/2006/relationships/hyperlink" Target="https://open.zh.ch/internet/justiz_inneres/ogd/de/openzh.html" TargetMode="External"/><Relationship Id="rId3633" Type="http://schemas.openxmlformats.org/officeDocument/2006/relationships/hyperlink" Target="https://www.bfs.admin.ch/bfs/de/home/statistiken.html" TargetMode="External"/><Relationship Id="rId3840" Type="http://schemas.openxmlformats.org/officeDocument/2006/relationships/hyperlink" Target="https://www.blw.admin.ch/blw/de/home/markt/marktbeobachtung.html" TargetMode="External"/><Relationship Id="rId6789" Type="http://schemas.openxmlformats.org/officeDocument/2006/relationships/hyperlink" Target="https://www.bazl.admin.ch/bazl/de/home/gutzuwissen/drohnen-und-flugmodelle.html" TargetMode="External"/><Relationship Id="rId554" Type="http://schemas.openxmlformats.org/officeDocument/2006/relationships/hyperlink" Target="http://ge.ch/sitg/sitg_catalog/geodataid/4680" TargetMode="External"/><Relationship Id="rId761" Type="http://schemas.openxmlformats.org/officeDocument/2006/relationships/hyperlink" Target="https://open.zh.ch/internet/justiz_inneres/ogd/de/openzh.html" TargetMode="External"/><Relationship Id="rId1391" Type="http://schemas.openxmlformats.org/officeDocument/2006/relationships/hyperlink" Target="https://open.zh.ch/internet/justiz_inneres/ogd/de/openzh.html" TargetMode="External"/><Relationship Id="rId2235" Type="http://schemas.openxmlformats.org/officeDocument/2006/relationships/hyperlink" Target="https://data.stadt-zuerich.ch/dataset/entsorgungskalender-kehricht" TargetMode="External"/><Relationship Id="rId2442" Type="http://schemas.openxmlformats.org/officeDocument/2006/relationships/hyperlink" Target="https://www.efv.admin.ch/efv/de/home/finanzberichterstattung/daten/open_gov_data1.html" TargetMode="External"/><Relationship Id="rId3700" Type="http://schemas.openxmlformats.org/officeDocument/2006/relationships/hyperlink" Target="https://www.geocat.ch/geonetwork/srv/ger/md.viewer" TargetMode="External"/><Relationship Id="rId5598" Type="http://schemas.openxmlformats.org/officeDocument/2006/relationships/hyperlink" Target="https://www.bfs.admin.ch/bfs/de/home/statistiken.html" TargetMode="External"/><Relationship Id="rId6649" Type="http://schemas.openxmlformats.org/officeDocument/2006/relationships/hyperlink" Target="https://www.bfs.admin.ch/bfs/de/home/statistiken.html" TargetMode="External"/><Relationship Id="rId207" Type="http://schemas.openxmlformats.org/officeDocument/2006/relationships/hyperlink" Target="http://ge.ch/sitg/sitg_catalog/geodataid/0818" TargetMode="External"/><Relationship Id="rId414" Type="http://schemas.openxmlformats.org/officeDocument/2006/relationships/hyperlink" Target="http://ge.ch/sitg/sitg_catalog/geodataid/7176" TargetMode="External"/><Relationship Id="rId621" Type="http://schemas.openxmlformats.org/officeDocument/2006/relationships/hyperlink" Target="https://www.blw.admin.ch/blw/de/home/nachhaltige-produktion/umwelt/agrarumweltmonitoring.html" TargetMode="External"/><Relationship Id="rId1044" Type="http://schemas.openxmlformats.org/officeDocument/2006/relationships/hyperlink" Target="https://www.bfs.admin.ch/bfs/de/home/statistiken.html" TargetMode="External"/><Relationship Id="rId1251" Type="http://schemas.openxmlformats.org/officeDocument/2006/relationships/hyperlink" Target="https://www.bfs.admin.ch/bfs/de/home/statistiken.html" TargetMode="External"/><Relationship Id="rId2302" Type="http://schemas.openxmlformats.org/officeDocument/2006/relationships/hyperlink" Target="https://www.bfs.admin.ch/bfs/de/home/statistiken.html" TargetMode="External"/><Relationship Id="rId5458" Type="http://schemas.openxmlformats.org/officeDocument/2006/relationships/hyperlink" Target="https://www.bfs.admin.ch/bfs/de/home/statistiken.html" TargetMode="External"/><Relationship Id="rId5665" Type="http://schemas.openxmlformats.org/officeDocument/2006/relationships/hyperlink" Target="https://atom.geo.admin.ch/inspire/service.xml" TargetMode="External"/><Relationship Id="rId5872" Type="http://schemas.openxmlformats.org/officeDocument/2006/relationships/hyperlink" Target="https://data.stadt-zuerich.ch/dataset/uebersichtsplan_2014" TargetMode="External"/><Relationship Id="rId6509" Type="http://schemas.openxmlformats.org/officeDocument/2006/relationships/hyperlink" Target="http://www.geolion.zh.ch/geodatenservice/show?nbid=1197" TargetMode="External"/><Relationship Id="rId6716" Type="http://schemas.openxmlformats.org/officeDocument/2006/relationships/hyperlink" Target="https://www.pxweb.bfs.admin.ch/Default.aspx?" TargetMode="External"/><Relationship Id="rId1111" Type="http://schemas.openxmlformats.org/officeDocument/2006/relationships/hyperlink" Target="https://www.geocat.ch/geonetwork/srv/ger/md.viewer" TargetMode="External"/><Relationship Id="rId4267" Type="http://schemas.openxmlformats.org/officeDocument/2006/relationships/hyperlink" Target="https://data.stadt-zuerich.ch/dataset/naturschutzobjekt" TargetMode="External"/><Relationship Id="rId4474" Type="http://schemas.openxmlformats.org/officeDocument/2006/relationships/hyperlink" Target="http://map.geo.bs.ch/" TargetMode="External"/><Relationship Id="rId4681" Type="http://schemas.openxmlformats.org/officeDocument/2006/relationships/hyperlink" Target="https://www.bfs.admin.ch/bfs/de/home/statistiken.html" TargetMode="External"/><Relationship Id="rId5318" Type="http://schemas.openxmlformats.org/officeDocument/2006/relationships/hyperlink" Target="https://www.bfs.admin.ch/bfs/de/home/statistiken.html" TargetMode="External"/><Relationship Id="rId5525" Type="http://schemas.openxmlformats.org/officeDocument/2006/relationships/hyperlink" Target="https://www.pxweb.bfs.admin.ch/Default.aspx?" TargetMode="External"/><Relationship Id="rId5732" Type="http://schemas.openxmlformats.org/officeDocument/2006/relationships/hyperlink" Target="https://www.bfs.admin.ch/bfs/de/home/statistiken.html" TargetMode="External"/><Relationship Id="rId3076" Type="http://schemas.openxmlformats.org/officeDocument/2006/relationships/hyperlink" Target="https://www.pxweb.bfs.admin.ch/Default.aspx?" TargetMode="External"/><Relationship Id="rId3283" Type="http://schemas.openxmlformats.org/officeDocument/2006/relationships/hyperlink" Target="https://www.bfs.admin.ch/bfs/de/home/statistiken.html" TargetMode="External"/><Relationship Id="rId3490" Type="http://schemas.openxmlformats.org/officeDocument/2006/relationships/hyperlink" Target="http://www.geolion.zh.ch/geodatensatz/3180" TargetMode="External"/><Relationship Id="rId4127" Type="http://schemas.openxmlformats.org/officeDocument/2006/relationships/hyperlink" Target="https://www.bfs.admin.ch/bfs/de/home/statistiken.html" TargetMode="External"/><Relationship Id="rId4334" Type="http://schemas.openxmlformats.org/officeDocument/2006/relationships/hyperlink" Target="https://www.bfs.admin.ch/bfs/de/home/statistiken.html" TargetMode="External"/><Relationship Id="rId4541" Type="http://schemas.openxmlformats.org/officeDocument/2006/relationships/hyperlink" Target="https://www.pxweb.bfs.admin.ch/Default.aspx?" TargetMode="External"/><Relationship Id="rId1928" Type="http://schemas.openxmlformats.org/officeDocument/2006/relationships/hyperlink" Target="https://www.bfs.admin.ch/bfs/de/home/statistiken.html" TargetMode="External"/><Relationship Id="rId2092" Type="http://schemas.openxmlformats.org/officeDocument/2006/relationships/hyperlink" Target="https://www.bfs.admin.ch/bfs/de/home/statistiken.html" TargetMode="External"/><Relationship Id="rId3143" Type="http://schemas.openxmlformats.org/officeDocument/2006/relationships/hyperlink" Target="https://www.bfs.admin.ch/bfs/de/home/statistiken.html" TargetMode="External"/><Relationship Id="rId3350" Type="http://schemas.openxmlformats.org/officeDocument/2006/relationships/hyperlink" Target="http://map.geo.bs.ch/" TargetMode="External"/><Relationship Id="rId6299" Type="http://schemas.openxmlformats.org/officeDocument/2006/relationships/hyperlink" Target="https://abstimmungen.gr.ch/vote/volksinitiative-schweizer-recht-statt-fremde-richter-selbstbestimmungsinitiative/data" TargetMode="External"/><Relationship Id="rId271" Type="http://schemas.openxmlformats.org/officeDocument/2006/relationships/hyperlink" Target="http://ge.ch/sitg/sitg_catalog/geodataid/9757" TargetMode="External"/><Relationship Id="rId3003" Type="http://schemas.openxmlformats.org/officeDocument/2006/relationships/hyperlink" Target="https://www.bfs.admin.ch/bfs/de/home/statistiken.html" TargetMode="External"/><Relationship Id="rId4401" Type="http://schemas.openxmlformats.org/officeDocument/2006/relationships/hyperlink" Target="https://www.bfs.admin.ch/bfs/de/home/statistiken.html" TargetMode="External"/><Relationship Id="rId6159" Type="http://schemas.openxmlformats.org/officeDocument/2006/relationships/hyperlink" Target="https://www.bfs.admin.ch/bfs/de/home/statistiken.html" TargetMode="External"/><Relationship Id="rId131" Type="http://schemas.openxmlformats.org/officeDocument/2006/relationships/hyperlink" Target="http://www.bern.ch/open-government-data-ogd/ogd-nach-themen/immobilien-ogd" TargetMode="External"/><Relationship Id="rId3210" Type="http://schemas.openxmlformats.org/officeDocument/2006/relationships/hyperlink" Target="https://www.bakom.admin.ch/bakom/de/home/telekommunikation/atlas.html" TargetMode="External"/><Relationship Id="rId6366" Type="http://schemas.openxmlformats.org/officeDocument/2006/relationships/hyperlink" Target="https://wab.zug.ch/vote/volksinititative-vom-28-maerz-2006-fuer-ein-flexibles-ahv-alter/data" TargetMode="External"/><Relationship Id="rId6573" Type="http://schemas.openxmlformats.org/officeDocument/2006/relationships/hyperlink" Target="http://www.geolion.zh.ch/geodatenservice/show?nbid=265" TargetMode="External"/><Relationship Id="rId6780" Type="http://schemas.openxmlformats.org/officeDocument/2006/relationships/hyperlink" Target="https://data.stadt-zuerich.ch/catalog.xml?fq=-tags:ktzh" TargetMode="External"/><Relationship Id="rId2769" Type="http://schemas.openxmlformats.org/officeDocument/2006/relationships/hyperlink" Target="http://www.geolion.zh.ch/geodatensatz/2414" TargetMode="External"/><Relationship Id="rId2976" Type="http://schemas.openxmlformats.org/officeDocument/2006/relationships/hyperlink" Target="https://www.bfs.admin.ch/bfs/de/home/statistiken.html" TargetMode="External"/><Relationship Id="rId5175" Type="http://schemas.openxmlformats.org/officeDocument/2006/relationships/hyperlink" Target="http://map.geo.bs.ch/" TargetMode="External"/><Relationship Id="rId5382" Type="http://schemas.openxmlformats.org/officeDocument/2006/relationships/hyperlink" Target="https://www.bfs.admin.ch/bfs/de/home/statistiken.html" TargetMode="External"/><Relationship Id="rId6019" Type="http://schemas.openxmlformats.org/officeDocument/2006/relationships/hyperlink" Target="https://www.bakom.admin.ch/bakom/de/home/telekommunikation/atlas.html" TargetMode="External"/><Relationship Id="rId6226" Type="http://schemas.openxmlformats.org/officeDocument/2006/relationships/hyperlink" Target="https://www.bfs.admin.ch/bfs/de/home/statistiken.html" TargetMode="External"/><Relationship Id="rId6433" Type="http://schemas.openxmlformats.org/officeDocument/2006/relationships/hyperlink" Target="https://www.pxweb.bfs.admin.ch/Default.aspx?" TargetMode="External"/><Relationship Id="rId6640" Type="http://schemas.openxmlformats.org/officeDocument/2006/relationships/hyperlink" Target="https://www.pxweb.bfs.admin.ch/Default.aspx?" TargetMode="External"/><Relationship Id="rId948" Type="http://schemas.openxmlformats.org/officeDocument/2006/relationships/hyperlink" Target="https://www.pxweb.bfs.admin.ch/Default.aspx?" TargetMode="External"/><Relationship Id="rId1578" Type="http://schemas.openxmlformats.org/officeDocument/2006/relationships/hyperlink" Target="https://www.bfs.admin.ch/bfs/de/home/statistiken.html" TargetMode="External"/><Relationship Id="rId1785" Type="http://schemas.openxmlformats.org/officeDocument/2006/relationships/hyperlink" Target="https://www.bfs.admin.ch/bfs/de/home/statistiken.html" TargetMode="External"/><Relationship Id="rId1992" Type="http://schemas.openxmlformats.org/officeDocument/2006/relationships/hyperlink" Target="https://www.bfs.admin.ch/bfs/de/home/statistiken.html" TargetMode="External"/><Relationship Id="rId2629" Type="http://schemas.openxmlformats.org/officeDocument/2006/relationships/hyperlink" Target="http://www.sgtk.ch/" TargetMode="External"/><Relationship Id="rId2836" Type="http://schemas.openxmlformats.org/officeDocument/2006/relationships/hyperlink" Target="https://www.pxweb.bfs.admin.ch/Default.aspx?" TargetMode="External"/><Relationship Id="rId4191" Type="http://schemas.openxmlformats.org/officeDocument/2006/relationships/hyperlink" Target="https://open.zh.ch/internet/justiz_inneres/ogd/de/openzh.html" TargetMode="External"/><Relationship Id="rId5035" Type="http://schemas.openxmlformats.org/officeDocument/2006/relationships/hyperlink" Target="https://www.bfs.admin.ch/bfs/de/home/statistiken.html" TargetMode="External"/><Relationship Id="rId5242" Type="http://schemas.openxmlformats.org/officeDocument/2006/relationships/hyperlink" Target="https://www.bfs.admin.ch/bfs/de/home/statistiken.html" TargetMode="External"/><Relationship Id="rId6500" Type="http://schemas.openxmlformats.org/officeDocument/2006/relationships/hyperlink" Target="http://www.geolion.zh.ch/geodatenservice/show?nbid=2216" TargetMode="External"/><Relationship Id="rId77" Type="http://schemas.openxmlformats.org/officeDocument/2006/relationships/hyperlink" Target="http://ge.ch/sitg/sitg_catalog/geodataid/6684" TargetMode="External"/><Relationship Id="rId808" Type="http://schemas.openxmlformats.org/officeDocument/2006/relationships/hyperlink" Target="https://www.bfs.admin.ch/bfs/de/home/statistiken.html" TargetMode="External"/><Relationship Id="rId1438" Type="http://schemas.openxmlformats.org/officeDocument/2006/relationships/hyperlink" Target="https://www.bfe.admin.ch/bfe/de/home/versorgung/statistik-und-geodaten/geoinformation/geodaten/mobilitaet/bikesharing-und-veloverleihsystem.html" TargetMode="External"/><Relationship Id="rId1645" Type="http://schemas.openxmlformats.org/officeDocument/2006/relationships/hyperlink" Target="https://www.bfs.admin.ch/bfs/de/home/statistiken.html" TargetMode="External"/><Relationship Id="rId4051" Type="http://schemas.openxmlformats.org/officeDocument/2006/relationships/hyperlink" Target="https://www.bfs.admin.ch/bfs/de/home/statistiken.html" TargetMode="External"/><Relationship Id="rId5102" Type="http://schemas.openxmlformats.org/officeDocument/2006/relationships/hyperlink" Target="https://www.bfs.admin.ch/bfs/de/home/statistiken.html" TargetMode="External"/><Relationship Id="rId1852" Type="http://schemas.openxmlformats.org/officeDocument/2006/relationships/hyperlink" Target="https://www.bfs.admin.ch/bfs/de/home/statistiken.html" TargetMode="External"/><Relationship Id="rId2903" Type="http://schemas.openxmlformats.org/officeDocument/2006/relationships/hyperlink" Target="https://www.bfs.admin.ch/bfs/de/home/statistiken.html" TargetMode="External"/><Relationship Id="rId1505" Type="http://schemas.openxmlformats.org/officeDocument/2006/relationships/hyperlink" Target="https://www.bfs.admin.ch/bfs/de/home/statistiken.html" TargetMode="External"/><Relationship Id="rId1712" Type="http://schemas.openxmlformats.org/officeDocument/2006/relationships/hyperlink" Target="https://www.bfs.admin.ch/bfs/de/home/statistiken.html" TargetMode="External"/><Relationship Id="rId4868" Type="http://schemas.openxmlformats.org/officeDocument/2006/relationships/hyperlink" Target="https://www.bfs.admin.ch/bfs/de/home/statistiken.html" TargetMode="External"/><Relationship Id="rId5919" Type="http://schemas.openxmlformats.org/officeDocument/2006/relationships/hyperlink" Target="http://ge.ch/sitg/sitg_catalog/geodataid/4289" TargetMode="External"/><Relationship Id="rId6083" Type="http://schemas.openxmlformats.org/officeDocument/2006/relationships/hyperlink" Target="https://www.geocat.ch/geonetwork/srv/ger/md.viewer" TargetMode="External"/><Relationship Id="rId6290" Type="http://schemas.openxmlformats.org/officeDocument/2006/relationships/hyperlink" Target="https://www.bfs.admin.ch/bfs/de/home/statistiken.html" TargetMode="External"/><Relationship Id="rId3677" Type="http://schemas.openxmlformats.org/officeDocument/2006/relationships/hyperlink" Target="https://www.pxweb.bfs.admin.ch/Default.aspx?" TargetMode="External"/><Relationship Id="rId3884" Type="http://schemas.openxmlformats.org/officeDocument/2006/relationships/hyperlink" Target="http://www.library.ethz.ch/en/Ressourcen/Bilder-Fotografien-Grafiken" TargetMode="External"/><Relationship Id="rId4728" Type="http://schemas.openxmlformats.org/officeDocument/2006/relationships/hyperlink" Target="https://www.bfs.admin.ch/bfs/de/home/statistiken.html" TargetMode="External"/><Relationship Id="rId4935" Type="http://schemas.openxmlformats.org/officeDocument/2006/relationships/hyperlink" Target="https://www.bfs.admin.ch/bfs/de/home/statistiken.html" TargetMode="External"/><Relationship Id="rId598" Type="http://schemas.openxmlformats.org/officeDocument/2006/relationships/hyperlink" Target="http://www.abstimmungen.bs.ch/" TargetMode="External"/><Relationship Id="rId2279" Type="http://schemas.openxmlformats.org/officeDocument/2006/relationships/hyperlink" Target="https://statabs.github.io/indikatoren/chart-details.html?id=4848" TargetMode="External"/><Relationship Id="rId2486" Type="http://schemas.openxmlformats.org/officeDocument/2006/relationships/hyperlink" Target="https://www.bfs.admin.ch/bfs/de/home/statistiken.html" TargetMode="External"/><Relationship Id="rId2693" Type="http://schemas.openxmlformats.org/officeDocument/2006/relationships/hyperlink" Target="https://www.meteoschweiz.admin.ch/home/messwerte.html?param=messwerte-luftdruck-850hpa-flaeche-10min" TargetMode="External"/><Relationship Id="rId3537" Type="http://schemas.openxmlformats.org/officeDocument/2006/relationships/hyperlink" Target="https://www.bfs.admin.ch/bfs/de/home/statistiken.html" TargetMode="External"/><Relationship Id="rId3744" Type="http://schemas.openxmlformats.org/officeDocument/2006/relationships/hyperlink" Target="http://www.statistik.bs.ch/zahlen/tabellen/9-bau-wohnungswesen/leerstand.html" TargetMode="External"/><Relationship Id="rId3951" Type="http://schemas.openxmlformats.org/officeDocument/2006/relationships/hyperlink" Target="https://www.bfs.admin.ch/bfs/de/home/statistiken.html" TargetMode="External"/><Relationship Id="rId6150" Type="http://schemas.openxmlformats.org/officeDocument/2006/relationships/hyperlink" Target="https://www.bfs.admin.ch/bfs/de/home/statistiken.html" TargetMode="External"/><Relationship Id="rId458" Type="http://schemas.openxmlformats.org/officeDocument/2006/relationships/hyperlink" Target="https://www.bfs.admin.ch/bfs/de/home/statistiken.html" TargetMode="External"/><Relationship Id="rId665" Type="http://schemas.openxmlformats.org/officeDocument/2006/relationships/hyperlink" Target="https://swisspost.opendatasoft.com/explore/dataset/alternative-ortsbezeichnungen-und-gebietsbezeichnungen_v2" TargetMode="External"/><Relationship Id="rId872" Type="http://schemas.openxmlformats.org/officeDocument/2006/relationships/hyperlink" Target="https://www.bfs.admin.ch/bfs/de/home/statistiken.html" TargetMode="External"/><Relationship Id="rId1088" Type="http://schemas.openxmlformats.org/officeDocument/2006/relationships/hyperlink" Target="https://www.bfs.admin.ch/bfs/de/home/statistiken.html" TargetMode="External"/><Relationship Id="rId1295" Type="http://schemas.openxmlformats.org/officeDocument/2006/relationships/hyperlink" Target="http://www.bfe.admin.ch/ogd5" TargetMode="External"/><Relationship Id="rId2139" Type="http://schemas.openxmlformats.org/officeDocument/2006/relationships/hyperlink" Target="https://www.pxweb.bfs.admin.ch/Default.aspx?" TargetMode="External"/><Relationship Id="rId2346" Type="http://schemas.openxmlformats.org/officeDocument/2006/relationships/hyperlink" Target="https://www.bfs.admin.ch/bfs/de/home/statistiken.html" TargetMode="External"/><Relationship Id="rId2553" Type="http://schemas.openxmlformats.org/officeDocument/2006/relationships/hyperlink" Target="https://statabs.github.io/indikatoren/chart-details.html?id=4310" TargetMode="External"/><Relationship Id="rId2760" Type="http://schemas.openxmlformats.org/officeDocument/2006/relationships/hyperlink" Target="https://www.bfs.admin.ch/bfs/de/home/statistiken.html" TargetMode="External"/><Relationship Id="rId3604" Type="http://schemas.openxmlformats.org/officeDocument/2006/relationships/hyperlink" Target="http://www.babs.admin.ch/de/aufgabenbabs/kgs/inventar.html" TargetMode="External"/><Relationship Id="rId3811" Type="http://schemas.openxmlformats.org/officeDocument/2006/relationships/hyperlink" Target="https://data.stadt-zuerich.ch/dataset/luftbild_1990_nir" TargetMode="External"/><Relationship Id="rId6010" Type="http://schemas.openxmlformats.org/officeDocument/2006/relationships/hyperlink" Target="https://www.bfs.admin.ch/bfs/de/home/statistiken.html" TargetMode="External"/><Relationship Id="rId318" Type="http://schemas.openxmlformats.org/officeDocument/2006/relationships/hyperlink" Target="http://ge.ch/sitg/sitg_catalog/geodataid/6972" TargetMode="External"/><Relationship Id="rId525" Type="http://schemas.openxmlformats.org/officeDocument/2006/relationships/hyperlink" Target="http://ge.ch/sitg/sitg_catalog/geodataid/6723" TargetMode="External"/><Relationship Id="rId732" Type="http://schemas.openxmlformats.org/officeDocument/2006/relationships/hyperlink" Target="https://abstimmungen.gr.ch/vote/anderung-vom-15.-juni-2012-des-bundesgesetzes-uber-die-raumplanung/data" TargetMode="External"/><Relationship Id="rId1155" Type="http://schemas.openxmlformats.org/officeDocument/2006/relationships/hyperlink" Target="https://www.bfs.admin.ch/bfs/de/home/statistiken.html" TargetMode="External"/><Relationship Id="rId1362" Type="http://schemas.openxmlformats.org/officeDocument/2006/relationships/hyperlink" Target="https://open.zh.ch/internet/justiz_inneres/ogd/de/openzh.html" TargetMode="External"/><Relationship Id="rId2206" Type="http://schemas.openxmlformats.org/officeDocument/2006/relationships/hyperlink" Target="https://www.bfs.admin.ch/bfs/de/home/statistiken.html" TargetMode="External"/><Relationship Id="rId2413" Type="http://schemas.openxmlformats.org/officeDocument/2006/relationships/hyperlink" Target="https://opentransportdata.swiss/dataset/timetable-2017-gtfs" TargetMode="External"/><Relationship Id="rId2620" Type="http://schemas.openxmlformats.org/officeDocument/2006/relationships/hyperlink" Target="https://www.bfs.admin.ch/bfs/de/home/statistiken.html" TargetMode="External"/><Relationship Id="rId5569" Type="http://schemas.openxmlformats.org/officeDocument/2006/relationships/hyperlink" Target="https://www.pxweb.bfs.admin.ch/Default.aspx?" TargetMode="External"/><Relationship Id="rId5776" Type="http://schemas.openxmlformats.org/officeDocument/2006/relationships/hyperlink" Target="https://data.stadt-zuerich.ch/dataset/tiefbaustelle" TargetMode="External"/><Relationship Id="rId1015" Type="http://schemas.openxmlformats.org/officeDocument/2006/relationships/hyperlink" Target="https://www.bfs.admin.ch/bfs/de/home/statistiken.html" TargetMode="External"/><Relationship Id="rId1222" Type="http://schemas.openxmlformats.org/officeDocument/2006/relationships/hyperlink" Target="https://www.bfs.admin.ch/bfs/de/home/statistiken.html" TargetMode="External"/><Relationship Id="rId4378" Type="http://schemas.openxmlformats.org/officeDocument/2006/relationships/hyperlink" Target="https://open.zh.ch/internet/justiz_inneres/ogd/de/openzh.html" TargetMode="External"/><Relationship Id="rId4585" Type="http://schemas.openxmlformats.org/officeDocument/2006/relationships/hyperlink" Target="http://www.geolion.zh.ch/geodatensatz/2170" TargetMode="External"/><Relationship Id="rId5429" Type="http://schemas.openxmlformats.org/officeDocument/2006/relationships/hyperlink" Target="http://www.bag.admin.ch/pstat" TargetMode="External"/><Relationship Id="rId5983" Type="http://schemas.openxmlformats.org/officeDocument/2006/relationships/hyperlink" Target="https://www.bfs.admin.ch/bfs/de/home/statistiken.html" TargetMode="External"/><Relationship Id="rId6827" Type="http://schemas.openxmlformats.org/officeDocument/2006/relationships/hyperlink" Target="https://www.bfs.admin.ch/bfs/de/home/statistiken.html" TargetMode="External"/><Relationship Id="rId3187" Type="http://schemas.openxmlformats.org/officeDocument/2006/relationships/hyperlink" Target="https://www.bfs.admin.ch/bfs/de/home/statistiken.html" TargetMode="External"/><Relationship Id="rId3394" Type="http://schemas.openxmlformats.org/officeDocument/2006/relationships/hyperlink" Target="https://wab.zug.ch/election/kantonsratswahl-2014-gemeinde-huenenberg/data" TargetMode="External"/><Relationship Id="rId4238" Type="http://schemas.openxmlformats.org/officeDocument/2006/relationships/hyperlink" Target="http://www.bafu.admin.ch/SRU-373-D" TargetMode="External"/><Relationship Id="rId4792" Type="http://schemas.openxmlformats.org/officeDocument/2006/relationships/hyperlink" Target="https://www.bfs.admin.ch/bfs/de/home/statistiken.html" TargetMode="External"/><Relationship Id="rId5636" Type="http://schemas.openxmlformats.org/officeDocument/2006/relationships/hyperlink" Target="https://www.pxweb.bfs.admin.ch/Default.aspx?" TargetMode="External"/><Relationship Id="rId5843" Type="http://schemas.openxmlformats.org/officeDocument/2006/relationships/hyperlink" Target="http://www.geolion.zh.ch/geodatensatz/3219" TargetMode="External"/><Relationship Id="rId3047" Type="http://schemas.openxmlformats.org/officeDocument/2006/relationships/hyperlink" Target="https://statabs.github.io/indikatoren/chart-details.html?id=5800" TargetMode="External"/><Relationship Id="rId4445" Type="http://schemas.openxmlformats.org/officeDocument/2006/relationships/hyperlink" Target="https://opentransportdata.swiss/catalog.xml" TargetMode="External"/><Relationship Id="rId4652" Type="http://schemas.openxmlformats.org/officeDocument/2006/relationships/hyperlink" Target="https://www.bfs.admin.ch/bfs/de/home/statistiken.html" TargetMode="External"/><Relationship Id="rId5703" Type="http://schemas.openxmlformats.org/officeDocument/2006/relationships/hyperlink" Target="https://www.bfs.admin.ch/bfs/de/home/statistiken.html" TargetMode="External"/><Relationship Id="rId5910" Type="http://schemas.openxmlformats.org/officeDocument/2006/relationships/hyperlink" Target="https://statabs.github.io/indikatoren/chart-details.html?id=4262" TargetMode="External"/><Relationship Id="rId175" Type="http://schemas.openxmlformats.org/officeDocument/2006/relationships/hyperlink" Target="http://ge.ch/sitg/sitg_catalog/geodataid/7100" TargetMode="External"/><Relationship Id="rId3254" Type="http://schemas.openxmlformats.org/officeDocument/2006/relationships/hyperlink" Target="https://www.blw.admin.ch/blw/de/home/instrumente/laendliche-entwicklung-und-strukturverbesserungen.html" TargetMode="External"/><Relationship Id="rId3461" Type="http://schemas.openxmlformats.org/officeDocument/2006/relationships/hyperlink" Target="http://www.bag.admin.ch/kzss" TargetMode="External"/><Relationship Id="rId4305" Type="http://schemas.openxmlformats.org/officeDocument/2006/relationships/hyperlink" Target="https://www.pxweb.bfs.admin.ch/Default.aspx?" TargetMode="External"/><Relationship Id="rId4512" Type="http://schemas.openxmlformats.org/officeDocument/2006/relationships/hyperlink" Target="http://www.parkleitsystem-basel.ch/status.php" TargetMode="External"/><Relationship Id="rId382" Type="http://schemas.openxmlformats.org/officeDocument/2006/relationships/hyperlink" Target="http://ge.ch/sitg/sitg_catalog/geodataid/4869" TargetMode="External"/><Relationship Id="rId2063" Type="http://schemas.openxmlformats.org/officeDocument/2006/relationships/hyperlink" Target="https://www.bfs.admin.ch/bfs/de/home/statistiken.html" TargetMode="External"/><Relationship Id="rId2270" Type="http://schemas.openxmlformats.org/officeDocument/2006/relationships/hyperlink" Target="https://www.bfs.admin.ch/bfs/de/home/statistiken.html" TargetMode="External"/><Relationship Id="rId3114" Type="http://schemas.openxmlformats.org/officeDocument/2006/relationships/hyperlink" Target="https://www.bfs.admin.ch/bfs/de/home/statistiken.html" TargetMode="External"/><Relationship Id="rId3321" Type="http://schemas.openxmlformats.org/officeDocument/2006/relationships/hyperlink" Target="https://www.bfs.admin.ch/bfs/de/home/statistiken.html" TargetMode="External"/><Relationship Id="rId6477" Type="http://schemas.openxmlformats.org/officeDocument/2006/relationships/hyperlink" Target="http://www.geolion.zh.ch/geodatensatz/3273" TargetMode="External"/><Relationship Id="rId6684" Type="http://schemas.openxmlformats.org/officeDocument/2006/relationships/hyperlink" Target="https://www.pxweb.bfs.admin.ch/Default.aspx?" TargetMode="External"/><Relationship Id="rId242" Type="http://schemas.openxmlformats.org/officeDocument/2006/relationships/hyperlink" Target="http://ge.ch/sitg/sitg_catalog/geodataid/4757" TargetMode="External"/><Relationship Id="rId2130" Type="http://schemas.openxmlformats.org/officeDocument/2006/relationships/hyperlink" Target="https://data.stadt-zuerich.ch/dataset/bev_partnerschaft_geschlecht_seit2014_od3320" TargetMode="External"/><Relationship Id="rId5079" Type="http://schemas.openxmlformats.org/officeDocument/2006/relationships/hyperlink" Target="https://statabs.github.io/indikatoren/chart-details.html?id=4337" TargetMode="External"/><Relationship Id="rId5286" Type="http://schemas.openxmlformats.org/officeDocument/2006/relationships/hyperlink" Target="https://data.stadt-zuerich.ch/dataset/stst-wohnbevoelkerung-nach-altersklasse" TargetMode="External"/><Relationship Id="rId5493" Type="http://schemas.openxmlformats.org/officeDocument/2006/relationships/hyperlink" Target="https://www.bfs.admin.ch/bfs/de/home/statistiken.html" TargetMode="External"/><Relationship Id="rId6337" Type="http://schemas.openxmlformats.org/officeDocument/2006/relationships/hyperlink" Target="https://wab.zug.ch/vote/volksinitiative-vom-20.-januar-2012-stipendieninitiative/data" TargetMode="External"/><Relationship Id="rId6544" Type="http://schemas.openxmlformats.org/officeDocument/2006/relationships/hyperlink" Target="http://www.geolion.zh.ch/geodatenservice/show?nbid=2231" TargetMode="External"/><Relationship Id="rId6751" Type="http://schemas.openxmlformats.org/officeDocument/2006/relationships/hyperlink" Target="https://www.bfs.admin.ch/bfs/de/home/statistiken.html" TargetMode="External"/><Relationship Id="rId102" Type="http://schemas.openxmlformats.org/officeDocument/2006/relationships/hyperlink" Target="http://ge.ch/sitg/sitg_catalog/geodataid/6423" TargetMode="External"/><Relationship Id="rId1689" Type="http://schemas.openxmlformats.org/officeDocument/2006/relationships/hyperlink" Target="https://www.bfs.admin.ch/bfs/de/home/statistiken.html" TargetMode="External"/><Relationship Id="rId4095" Type="http://schemas.openxmlformats.org/officeDocument/2006/relationships/hyperlink" Target="https://www.bfs.admin.ch/bfs/de/home/statistiken.html" TargetMode="External"/><Relationship Id="rId5146" Type="http://schemas.openxmlformats.org/officeDocument/2006/relationships/hyperlink" Target="https://www.bfs.admin.ch/bfs/de/home/statistiken.html" TargetMode="External"/><Relationship Id="rId5353" Type="http://schemas.openxmlformats.org/officeDocument/2006/relationships/hyperlink" Target="https://www.bfs.admin.ch/bfs/de/home/statistiken.html" TargetMode="External"/><Relationship Id="rId5560" Type="http://schemas.openxmlformats.org/officeDocument/2006/relationships/hyperlink" Target="https://www.bfs.admin.ch/bfs/de/home/statistiken.html" TargetMode="External"/><Relationship Id="rId6404" Type="http://schemas.openxmlformats.org/officeDocument/2006/relationships/hyperlink" Target="https://open.zh.ch/internet/justiz_inneres/ogd/de/openzh.html" TargetMode="External"/><Relationship Id="rId1896" Type="http://schemas.openxmlformats.org/officeDocument/2006/relationships/hyperlink" Target="https://www.bfs.admin.ch/bfs/de/home/statistiken.html" TargetMode="External"/><Relationship Id="rId2947" Type="http://schemas.openxmlformats.org/officeDocument/2006/relationships/hyperlink" Target="https://www.bfs.admin.ch/bfs/de/home/statistiken.html" TargetMode="External"/><Relationship Id="rId4162" Type="http://schemas.openxmlformats.org/officeDocument/2006/relationships/hyperlink" Target="https://www.bfs.admin.ch/bfs/de/home/statistiken.html" TargetMode="External"/><Relationship Id="rId5006" Type="http://schemas.openxmlformats.org/officeDocument/2006/relationships/hyperlink" Target="http://www.geolion.zh.ch/geodatensatz/2556" TargetMode="External"/><Relationship Id="rId5213" Type="http://schemas.openxmlformats.org/officeDocument/2006/relationships/hyperlink" Target="https://www.pxweb.bfs.admin.ch/Default.aspx?" TargetMode="External"/><Relationship Id="rId6611" Type="http://schemas.openxmlformats.org/officeDocument/2006/relationships/hyperlink" Target="http://www.geolion.zh.ch/geodatenservice/show?nbid=2195" TargetMode="External"/><Relationship Id="rId919" Type="http://schemas.openxmlformats.org/officeDocument/2006/relationships/hyperlink" Target="https://open.zh.ch/internet/justiz_inneres/ogd/de/openzh.html" TargetMode="External"/><Relationship Id="rId1549" Type="http://schemas.openxmlformats.org/officeDocument/2006/relationships/hyperlink" Target="https://www.bfs.admin.ch/bfs/de/home/statistiken.html" TargetMode="External"/><Relationship Id="rId1756" Type="http://schemas.openxmlformats.org/officeDocument/2006/relationships/hyperlink" Target="https://www.bfs.admin.ch/bfs/de/home/statistiken.html" TargetMode="External"/><Relationship Id="rId1963" Type="http://schemas.openxmlformats.org/officeDocument/2006/relationships/hyperlink" Target="https://www.bfs.admin.ch/bfs/de/home/statistiken.html" TargetMode="External"/><Relationship Id="rId2807" Type="http://schemas.openxmlformats.org/officeDocument/2006/relationships/hyperlink" Target="https://www.pxweb.bfs.admin.ch/Default.aspx?" TargetMode="External"/><Relationship Id="rId4022" Type="http://schemas.openxmlformats.org/officeDocument/2006/relationships/hyperlink" Target="https://www.bfs.admin.ch/bfs/de/home/statistiken.html" TargetMode="External"/><Relationship Id="rId5420" Type="http://schemas.openxmlformats.org/officeDocument/2006/relationships/hyperlink" Target="https://www.bfs.admin.ch/bfs/de/home/statistiken.html" TargetMode="External"/><Relationship Id="rId48" Type="http://schemas.openxmlformats.org/officeDocument/2006/relationships/hyperlink" Target="http://ge.ch/sitg/sitg_catalog/geodataid/5672" TargetMode="External"/><Relationship Id="rId1409" Type="http://schemas.openxmlformats.org/officeDocument/2006/relationships/hyperlink" Target="https://www.bfs.admin.ch/bfs/de/home/statistiken.html" TargetMode="External"/><Relationship Id="rId1616" Type="http://schemas.openxmlformats.org/officeDocument/2006/relationships/hyperlink" Target="https://abstimmungen.gr.ch/vote/bundesbeschluss-ueber-die-neue-finanzordnung-2021/data" TargetMode="External"/><Relationship Id="rId1823" Type="http://schemas.openxmlformats.org/officeDocument/2006/relationships/hyperlink" Target="https://data.stadt-zuerich.ch/dataset/daten-zur-zuerizahlen-app" TargetMode="External"/><Relationship Id="rId4979" Type="http://schemas.openxmlformats.org/officeDocument/2006/relationships/hyperlink" Target="https://www.bfs.admin.ch/bfs/de/home/statistiken.html" TargetMode="External"/><Relationship Id="rId3788" Type="http://schemas.openxmlformats.org/officeDocument/2006/relationships/hyperlink" Target="http://www.bafu.admin.ch/tiergesundheit" TargetMode="External"/><Relationship Id="rId3995" Type="http://schemas.openxmlformats.org/officeDocument/2006/relationships/hyperlink" Target="https://www.bfs.admin.ch/bfs/de/home/statistiken.html" TargetMode="External"/><Relationship Id="rId4839" Type="http://schemas.openxmlformats.org/officeDocument/2006/relationships/hyperlink" Target="https://www.bfe.admin.ch/bfe/de/home/versorgung/statistik-und-geodaten/geoinformation/geodaten/kernenergie/sachplan-geologische-tiefenlager.html" TargetMode="External"/><Relationship Id="rId6194" Type="http://schemas.openxmlformats.org/officeDocument/2006/relationships/hyperlink" Target="https://www.bfs.admin.ch/bfs/de/home/statistiken.html" TargetMode="External"/><Relationship Id="rId2597" Type="http://schemas.openxmlformats.org/officeDocument/2006/relationships/hyperlink" Target="https://www.bfs.admin.ch/bfs/de/home/statistiken.html" TargetMode="External"/><Relationship Id="rId3648" Type="http://schemas.openxmlformats.org/officeDocument/2006/relationships/hyperlink" Target="https://open.zh.ch/internet/justiz_inneres/ogd/de/openzh.html" TargetMode="External"/><Relationship Id="rId3855" Type="http://schemas.openxmlformats.org/officeDocument/2006/relationships/hyperlink" Target="https://www.bfs.admin.ch/bfs/de/home/statistiken.html" TargetMode="External"/><Relationship Id="rId6054" Type="http://schemas.openxmlformats.org/officeDocument/2006/relationships/hyperlink" Target="https://www.bfs.admin.ch/bfs/de/home/statistiken.html" TargetMode="External"/><Relationship Id="rId6261" Type="http://schemas.openxmlformats.org/officeDocument/2006/relationships/hyperlink" Target="https://www.bfs.admin.ch/bfs/de/home/statistiken.html" TargetMode="External"/><Relationship Id="rId569" Type="http://schemas.openxmlformats.org/officeDocument/2006/relationships/hyperlink" Target="https://www.bfs.admin.ch/bfs/de/home/statistiken.html" TargetMode="External"/><Relationship Id="rId776" Type="http://schemas.openxmlformats.org/officeDocument/2006/relationships/hyperlink" Target="https://www.bfs.admin.ch/bfs/de/home/statistiken.html" TargetMode="External"/><Relationship Id="rId983" Type="http://schemas.openxmlformats.org/officeDocument/2006/relationships/hyperlink" Target="https://www.bfs.admin.ch/bfs/de/home/statistiken.html" TargetMode="External"/><Relationship Id="rId1199" Type="http://schemas.openxmlformats.org/officeDocument/2006/relationships/hyperlink" Target="https://open.zh.ch/internet/justiz_inneres/ogd/de/openzh.html" TargetMode="External"/><Relationship Id="rId2457" Type="http://schemas.openxmlformats.org/officeDocument/2006/relationships/hyperlink" Target="https://www.bfs.admin.ch/bfs/de/home/statistiken.html" TargetMode="External"/><Relationship Id="rId2664" Type="http://schemas.openxmlformats.org/officeDocument/2006/relationships/hyperlink" Target="https://data.stadt-zuerich.ch/dataset/politik-gemeinderatswahlen-2010-alle-kandidierenden" TargetMode="External"/><Relationship Id="rId3508" Type="http://schemas.openxmlformats.org/officeDocument/2006/relationships/hyperlink" Target="https://data.stadt-zuerich.ch/dataset/kommunaler-richtplan-veloverkehr" TargetMode="External"/><Relationship Id="rId4906" Type="http://schemas.openxmlformats.org/officeDocument/2006/relationships/hyperlink" Target="https://open.zh.ch/internet/justiz_inneres/ogd/de/openzh.html" TargetMode="External"/><Relationship Id="rId5070" Type="http://schemas.openxmlformats.org/officeDocument/2006/relationships/hyperlink" Target="https://www.bfs.admin.ch/bfs/de/home/statistiken.html" TargetMode="External"/><Relationship Id="rId6121" Type="http://schemas.openxmlformats.org/officeDocument/2006/relationships/hyperlink" Target="https://www.bfs.admin.ch/bfs/de/home/statistiken.html" TargetMode="External"/><Relationship Id="rId429" Type="http://schemas.openxmlformats.org/officeDocument/2006/relationships/hyperlink" Target="http://ge.ch/sitg/sitg_catalog/geodataid/3765" TargetMode="External"/><Relationship Id="rId636" Type="http://schemas.openxmlformats.org/officeDocument/2006/relationships/hyperlink" Target="http://www.geolion.zh.ch/geodatenservice/show?nbid=2030" TargetMode="External"/><Relationship Id="rId1059" Type="http://schemas.openxmlformats.org/officeDocument/2006/relationships/hyperlink" Target="https://open.zh.ch/internet/justiz_inneres/ogd/de/openzh.html" TargetMode="External"/><Relationship Id="rId1266" Type="http://schemas.openxmlformats.org/officeDocument/2006/relationships/hyperlink" Target="https://www.bfs.admin.ch/bfs/de/home/statistiken.html" TargetMode="External"/><Relationship Id="rId1473" Type="http://schemas.openxmlformats.org/officeDocument/2006/relationships/hyperlink" Target="https://www.bfs.admin.ch/bfs/de/home/statistiken.html" TargetMode="External"/><Relationship Id="rId2317" Type="http://schemas.openxmlformats.org/officeDocument/2006/relationships/hyperlink" Target="https://www.bfs.admin.ch/bfs/de/home/statistiken.html" TargetMode="External"/><Relationship Id="rId2871" Type="http://schemas.openxmlformats.org/officeDocument/2006/relationships/hyperlink" Target="https://data.sbb.ch/explore/dataset/perronoberflache/" TargetMode="External"/><Relationship Id="rId3715" Type="http://schemas.openxmlformats.org/officeDocument/2006/relationships/hyperlink" Target="https://www.bfs.admin.ch/bfs/de/home/statistiken.html" TargetMode="External"/><Relationship Id="rId3922" Type="http://schemas.openxmlformats.org/officeDocument/2006/relationships/hyperlink" Target="http://www.hydrodaten.admin.ch/de/" TargetMode="External"/><Relationship Id="rId843" Type="http://schemas.openxmlformats.org/officeDocument/2006/relationships/hyperlink" Target="https://www.bfs.admin.ch/bfs/de/home/statistiken.html" TargetMode="External"/><Relationship Id="rId1126" Type="http://schemas.openxmlformats.org/officeDocument/2006/relationships/hyperlink" Target="https://data.stadt-zuerich.ch/dataset/zt_bars" TargetMode="External"/><Relationship Id="rId1680" Type="http://schemas.openxmlformats.org/officeDocument/2006/relationships/hyperlink" Target="https://www.bfs.admin.ch/bfs/de/home/statistiken.html" TargetMode="External"/><Relationship Id="rId2524" Type="http://schemas.openxmlformats.org/officeDocument/2006/relationships/hyperlink" Target="https://www.bfs.admin.ch/bfs/de/home/statistiken.html" TargetMode="External"/><Relationship Id="rId2731" Type="http://schemas.openxmlformats.org/officeDocument/2006/relationships/hyperlink" Target="http://www.regierungsrat.bs.ch/geschaefte.html" TargetMode="External"/><Relationship Id="rId5887" Type="http://schemas.openxmlformats.org/officeDocument/2006/relationships/hyperlink" Target="https://data.stadt-zuerich.ch/dataset/bau-handel-umgesetzte-grundstuecke-und-flaeche-nach-handaenderungsart" TargetMode="External"/><Relationship Id="rId703" Type="http://schemas.openxmlformats.org/officeDocument/2006/relationships/hyperlink" Target="https://wab.zug.ch/vote/anderung-der-kantonsverfassung-anpassung-an-das-erwachsenenschutzrecht/data" TargetMode="External"/><Relationship Id="rId910" Type="http://schemas.openxmlformats.org/officeDocument/2006/relationships/hyperlink" Target="https://statabs.github.io/indikatoren/chart-details.html?id=4838" TargetMode="External"/><Relationship Id="rId1333" Type="http://schemas.openxmlformats.org/officeDocument/2006/relationships/hyperlink" Target="https://www.bfs.admin.ch/bfs/de/home/statistiken.html" TargetMode="External"/><Relationship Id="rId1540" Type="http://schemas.openxmlformats.org/officeDocument/2006/relationships/hyperlink" Target="https://www.bfs.admin.ch/bfs/de/home/statistiken.html" TargetMode="External"/><Relationship Id="rId4489" Type="http://schemas.openxmlformats.org/officeDocument/2006/relationships/hyperlink" Target="http://www.geolion.zh.ch/geodatensatz/970" TargetMode="External"/><Relationship Id="rId4696" Type="http://schemas.openxmlformats.org/officeDocument/2006/relationships/hyperlink" Target="http://www.bag.admin.ch/qiss" TargetMode="External"/><Relationship Id="rId5747" Type="http://schemas.openxmlformats.org/officeDocument/2006/relationships/hyperlink" Target="http://map.geo.bs.ch/" TargetMode="External"/><Relationship Id="rId5954" Type="http://schemas.openxmlformats.org/officeDocument/2006/relationships/hyperlink" Target="https://www.wsl.ch/de/ueber-die-wsl/programme-und-initiativen/abgeschlossene-programme-und-grossprojekte/wuk.html" TargetMode="External"/><Relationship Id="rId1400" Type="http://schemas.openxmlformats.org/officeDocument/2006/relationships/hyperlink" Target="https://www.bfs.admin.ch/bfs/de/home/statistiken.html" TargetMode="External"/><Relationship Id="rId3298" Type="http://schemas.openxmlformats.org/officeDocument/2006/relationships/hyperlink" Target="https://www.bfs.admin.ch/bfs/de/home/statistiken.html" TargetMode="External"/><Relationship Id="rId4349" Type="http://schemas.openxmlformats.org/officeDocument/2006/relationships/hyperlink" Target="https://www.pxweb.bfs.admin.ch/Default.aspx?" TargetMode="External"/><Relationship Id="rId4556" Type="http://schemas.openxmlformats.org/officeDocument/2006/relationships/hyperlink" Target="https://www.pxweb.bfs.admin.ch/Default.aspx?" TargetMode="External"/><Relationship Id="rId4763" Type="http://schemas.openxmlformats.org/officeDocument/2006/relationships/hyperlink" Target="https://www.bfs.admin.ch/bfs/de/home/statistiken.html" TargetMode="External"/><Relationship Id="rId4970" Type="http://schemas.openxmlformats.org/officeDocument/2006/relationships/hyperlink" Target="https://www.bfs.admin.ch/bfs/de/home/statistiken.html" TargetMode="External"/><Relationship Id="rId5607" Type="http://schemas.openxmlformats.org/officeDocument/2006/relationships/hyperlink" Target="https://www.bfs.admin.ch/bfs/de/home/statistiken.html" TargetMode="External"/><Relationship Id="rId5814" Type="http://schemas.openxmlformats.org/officeDocument/2006/relationships/hyperlink" Target="https://www.pxweb.bfs.admin.ch/Default.aspx?" TargetMode="External"/><Relationship Id="rId3158" Type="http://schemas.openxmlformats.org/officeDocument/2006/relationships/hyperlink" Target="https://www.bfs.admin.ch/bfs/de/home/statistiken.html" TargetMode="External"/><Relationship Id="rId3365" Type="http://schemas.openxmlformats.org/officeDocument/2006/relationships/hyperlink" Target="https://www.bfs.admin.ch/bfs/de/home/statistiken.html" TargetMode="External"/><Relationship Id="rId3572" Type="http://schemas.openxmlformats.org/officeDocument/2006/relationships/hyperlink" Target="https://www.bfs.admin.ch/bfs/de/home/statistiken.html" TargetMode="External"/><Relationship Id="rId4209" Type="http://schemas.openxmlformats.org/officeDocument/2006/relationships/hyperlink" Target="https://www.bfs.admin.ch/bfs/de/home/statistiken.html" TargetMode="External"/><Relationship Id="rId4416" Type="http://schemas.openxmlformats.org/officeDocument/2006/relationships/hyperlink" Target="https://www.bfs.admin.ch/bfs/de/home/statistiken.html" TargetMode="External"/><Relationship Id="rId4623" Type="http://schemas.openxmlformats.org/officeDocument/2006/relationships/hyperlink" Target="https://www.bfs.admin.ch/bfs/de/home/statistiken.html" TargetMode="External"/><Relationship Id="rId4830" Type="http://schemas.openxmlformats.org/officeDocument/2006/relationships/hyperlink" Target="https://data.stadt-zuerich.ch/dataset/routing-fussweg" TargetMode="External"/><Relationship Id="rId286" Type="http://schemas.openxmlformats.org/officeDocument/2006/relationships/hyperlink" Target="http://ge.ch/sitg/sitg_catalog/geodataid/2021" TargetMode="External"/><Relationship Id="rId493" Type="http://schemas.openxmlformats.org/officeDocument/2006/relationships/hyperlink" Target="https://www.bfs.admin.ch/bfs/de/home/statistiken.html" TargetMode="External"/><Relationship Id="rId2174" Type="http://schemas.openxmlformats.org/officeDocument/2006/relationships/hyperlink" Target="https://www.bakom.admin.ch/bakom/de/home/das-bakom/organisation/rechtliche-grundlagen/vollzugspraxis/technische-und-administrative-vorschriften/sr-784-101-113-1-3.html" TargetMode="External"/><Relationship Id="rId2381" Type="http://schemas.openxmlformats.org/officeDocument/2006/relationships/hyperlink" Target="https://www.bfs.admin.ch/bfs/de/home/statistiken.html" TargetMode="External"/><Relationship Id="rId3018" Type="http://schemas.openxmlformats.org/officeDocument/2006/relationships/hyperlink" Target="https://www.swiss-archives.ch/" TargetMode="External"/><Relationship Id="rId3225" Type="http://schemas.openxmlformats.org/officeDocument/2006/relationships/hyperlink" Target="http://www.hochbreitband.ch/" TargetMode="External"/><Relationship Id="rId3432" Type="http://schemas.openxmlformats.org/officeDocument/2006/relationships/hyperlink" Target="https://www.bafu.admin.ch/bafu/de/home/themen/naturgefahren/fachinformationen-erdbeben.html" TargetMode="External"/><Relationship Id="rId6588" Type="http://schemas.openxmlformats.org/officeDocument/2006/relationships/hyperlink" Target="http://www.geolion.zh.ch/geodatenservice/show?nbid=2291" TargetMode="External"/><Relationship Id="rId6795" Type="http://schemas.openxmlformats.org/officeDocument/2006/relationships/hyperlink" Target="http://map.geo.bs.ch/" TargetMode="External"/><Relationship Id="rId146" Type="http://schemas.openxmlformats.org/officeDocument/2006/relationships/hyperlink" Target="http://ge.ch/sitg/sitg_catalog/geodataid/1343" TargetMode="External"/><Relationship Id="rId353" Type="http://schemas.openxmlformats.org/officeDocument/2006/relationships/hyperlink" Target="http://ge.ch/sitg/sitg_catalog/geodataid/8894" TargetMode="External"/><Relationship Id="rId560" Type="http://schemas.openxmlformats.org/officeDocument/2006/relationships/hyperlink" Target="https://www.bfs.admin.ch/bfs/de/home/statistiken.html" TargetMode="External"/><Relationship Id="rId1190" Type="http://schemas.openxmlformats.org/officeDocument/2006/relationships/hyperlink" Target="https://www.bfs.admin.ch/bfs/de/home/statistiken.html" TargetMode="External"/><Relationship Id="rId2034" Type="http://schemas.openxmlformats.org/officeDocument/2006/relationships/hyperlink" Target="https://www.bfs.admin.ch/bfs/de/home/statistiken.html" TargetMode="External"/><Relationship Id="rId2241" Type="http://schemas.openxmlformats.org/officeDocument/2006/relationships/hyperlink" Target="https://www.bfs.admin.ch/bfs/de/home/statistiken.html" TargetMode="External"/><Relationship Id="rId5397" Type="http://schemas.openxmlformats.org/officeDocument/2006/relationships/hyperlink" Target="https://www.bfs.admin.ch/bfs/de/home/statistiken.html" TargetMode="External"/><Relationship Id="rId6448" Type="http://schemas.openxmlformats.org/officeDocument/2006/relationships/hyperlink" Target="https://statabs.github.io/indikatoren/chart-details.html?id=4234" TargetMode="External"/><Relationship Id="rId213" Type="http://schemas.openxmlformats.org/officeDocument/2006/relationships/hyperlink" Target="http://ge.ch/sitg/sitg_catalog/geodataid/8956" TargetMode="External"/><Relationship Id="rId420" Type="http://schemas.openxmlformats.org/officeDocument/2006/relationships/hyperlink" Target="http://ge.ch/sitg/sitg_catalog/geodataid/3029" TargetMode="External"/><Relationship Id="rId1050" Type="http://schemas.openxmlformats.org/officeDocument/2006/relationships/hyperlink" Target="https://www.bfs.admin.ch/bfs/de/home/statistiken.html" TargetMode="External"/><Relationship Id="rId2101" Type="http://schemas.openxmlformats.org/officeDocument/2006/relationships/hyperlink" Target="https://www.pxweb.bfs.admin.ch/Default.aspx?" TargetMode="External"/><Relationship Id="rId5257" Type="http://schemas.openxmlformats.org/officeDocument/2006/relationships/hyperlink" Target="https://www.bfs.admin.ch/bfs/de/home/statistiken.html" TargetMode="External"/><Relationship Id="rId6655" Type="http://schemas.openxmlformats.org/officeDocument/2006/relationships/hyperlink" Target="https://www.pxweb.bfs.admin.ch/Default.aspx?" TargetMode="External"/><Relationship Id="rId4066" Type="http://schemas.openxmlformats.org/officeDocument/2006/relationships/hyperlink" Target="https://www.bfs.admin.ch/bfs/de/home/statistiken.html" TargetMode="External"/><Relationship Id="rId5464" Type="http://schemas.openxmlformats.org/officeDocument/2006/relationships/hyperlink" Target="https://open.zh.ch/internet/justiz_inneres/ogd/de/openzh.html" TargetMode="External"/><Relationship Id="rId5671" Type="http://schemas.openxmlformats.org/officeDocument/2006/relationships/hyperlink" Target="https://www.bfs.admin.ch/bfs/de/home/statistiken.html" TargetMode="External"/><Relationship Id="rId6308" Type="http://schemas.openxmlformats.org/officeDocument/2006/relationships/hyperlink" Target="https://www.bfs.admin.ch/bfs/de/home/statistiken.html" TargetMode="External"/><Relationship Id="rId6515" Type="http://schemas.openxmlformats.org/officeDocument/2006/relationships/hyperlink" Target="http://www.geolion.zh.ch/geodatenservice/show?nbid=1237" TargetMode="External"/><Relationship Id="rId6722" Type="http://schemas.openxmlformats.org/officeDocument/2006/relationships/hyperlink" Target="https://www.bfs.admin.ch/bfs/de/home/statistiken.html" TargetMode="External"/><Relationship Id="rId1867" Type="http://schemas.openxmlformats.org/officeDocument/2006/relationships/hyperlink" Target="https://www.bfs.admin.ch/bfs/de/home/statistiken.html" TargetMode="External"/><Relationship Id="rId2918" Type="http://schemas.openxmlformats.org/officeDocument/2006/relationships/hyperlink" Target="http://www.geolion.zh.ch/geodatensatz/3177" TargetMode="External"/><Relationship Id="rId4273" Type="http://schemas.openxmlformats.org/officeDocument/2006/relationships/hyperlink" Target="https://www.bfs.admin.ch/bfs/de/home/statistiken.html" TargetMode="External"/><Relationship Id="rId4480" Type="http://schemas.openxmlformats.org/officeDocument/2006/relationships/hyperlink" Target="http://map.geo.bs.ch/" TargetMode="External"/><Relationship Id="rId5117" Type="http://schemas.openxmlformats.org/officeDocument/2006/relationships/hyperlink" Target="https://www.bfs.admin.ch/bfs/de/home/statistiken.html" TargetMode="External"/><Relationship Id="rId5324" Type="http://schemas.openxmlformats.org/officeDocument/2006/relationships/hyperlink" Target="https://www.bfs.admin.ch/bfs/de/home/statistiken.html" TargetMode="External"/><Relationship Id="rId5531" Type="http://schemas.openxmlformats.org/officeDocument/2006/relationships/hyperlink" Target="https://www.pxweb.bfs.admin.ch/Default.aspx?" TargetMode="External"/><Relationship Id="rId1727" Type="http://schemas.openxmlformats.org/officeDocument/2006/relationships/hyperlink" Target="https://www.bfs.admin.ch/bfs/de/home/statistiken.html" TargetMode="External"/><Relationship Id="rId1934" Type="http://schemas.openxmlformats.org/officeDocument/2006/relationships/hyperlink" Target="https://www.bfs.admin.ch/bfs/de/home/statistiken.html" TargetMode="External"/><Relationship Id="rId3082" Type="http://schemas.openxmlformats.org/officeDocument/2006/relationships/hyperlink" Target="https://www.bfs.admin.ch/bfs/de/home/statistiken.html" TargetMode="External"/><Relationship Id="rId4133" Type="http://schemas.openxmlformats.org/officeDocument/2006/relationships/hyperlink" Target="https://www.bfs.admin.ch/bfs/de/home/statistiken.html" TargetMode="External"/><Relationship Id="rId4340" Type="http://schemas.openxmlformats.org/officeDocument/2006/relationships/hyperlink" Target="https://www.bfs.admin.ch/bfs/de/home/statistiken.html" TargetMode="External"/><Relationship Id="rId19" Type="http://schemas.openxmlformats.org/officeDocument/2006/relationships/hyperlink" Target="http://ge.ch/sitg/sitg_catalog/geodataid/3476" TargetMode="External"/><Relationship Id="rId3899" Type="http://schemas.openxmlformats.org/officeDocument/2006/relationships/hyperlink" Target="https://www.unibas.ch/en/Research/Uni-Nova/Uni-Nova-124/Uni-Nova-124-Medieval-manuscripts.html" TargetMode="External"/><Relationship Id="rId4200" Type="http://schemas.openxmlformats.org/officeDocument/2006/relationships/hyperlink" Target="https://www.bfs.admin.ch/bfs/de/home/statistiken.html" TargetMode="External"/><Relationship Id="rId6098" Type="http://schemas.openxmlformats.org/officeDocument/2006/relationships/hyperlink" Target="https://www.are.admin.ch/vm-uvek" TargetMode="External"/><Relationship Id="rId6165" Type="http://schemas.openxmlformats.org/officeDocument/2006/relationships/hyperlink" Target="https://www.bfs.admin.ch/bfs/de/home/statistiken.html" TargetMode="External"/><Relationship Id="rId6372" Type="http://schemas.openxmlformats.org/officeDocument/2006/relationships/hyperlink" Target="https://www.bfs.admin.ch/bfs/de/home/statistiken.html" TargetMode="External"/><Relationship Id="rId3759" Type="http://schemas.openxmlformats.org/officeDocument/2006/relationships/hyperlink" Target="https://www.pxweb.bfs.admin.ch/Default.aspx?" TargetMode="External"/><Relationship Id="rId3966" Type="http://schemas.openxmlformats.org/officeDocument/2006/relationships/hyperlink" Target="https://www.bfs.admin.ch/bfs/de/home/statistiken.html" TargetMode="External"/><Relationship Id="rId5181" Type="http://schemas.openxmlformats.org/officeDocument/2006/relationships/hyperlink" Target="https://data.stadt-zuerich.ch/dataset/stadtpolizei" TargetMode="External"/><Relationship Id="rId6025" Type="http://schemas.openxmlformats.org/officeDocument/2006/relationships/hyperlink" Target="https://www.hydrodaten.admin.ch/de/die-5-gefahrenstufen-fur-hochwasser.html" TargetMode="External"/><Relationship Id="rId6232" Type="http://schemas.openxmlformats.org/officeDocument/2006/relationships/hyperlink" Target="https://www.bfs.admin.ch/bfs/de/home/statistiken.html" TargetMode="External"/><Relationship Id="rId3" Type="http://schemas.openxmlformats.org/officeDocument/2006/relationships/hyperlink" Target="http://ge.ch/sitg/sitg_catalog/geodataid/6816" TargetMode="External"/><Relationship Id="rId887" Type="http://schemas.openxmlformats.org/officeDocument/2006/relationships/hyperlink" Target="https://www.bfs.admin.ch/bfs/de/home/statistiken.html" TargetMode="External"/><Relationship Id="rId2568" Type="http://schemas.openxmlformats.org/officeDocument/2006/relationships/hyperlink" Target="https://wab.zug.ch/vote/freizuegigkeitsabkommen-schweiz-eu/data" TargetMode="External"/><Relationship Id="rId2775" Type="http://schemas.openxmlformats.org/officeDocument/2006/relationships/hyperlink" Target="http://map.geo.bs.ch/" TargetMode="External"/><Relationship Id="rId2982" Type="http://schemas.openxmlformats.org/officeDocument/2006/relationships/hyperlink" Target="https://www.bfs.admin.ch/bfs/de/home/statistiken.html" TargetMode="External"/><Relationship Id="rId3619" Type="http://schemas.openxmlformats.org/officeDocument/2006/relationships/hyperlink" Target="https://www.bfs.admin.ch/bfs/de/home/statistiken.html" TargetMode="External"/><Relationship Id="rId3826" Type="http://schemas.openxmlformats.org/officeDocument/2006/relationships/hyperlink" Target="http://ead.nb.admin.ch/html/glauser_A.html" TargetMode="External"/><Relationship Id="rId5041" Type="http://schemas.openxmlformats.org/officeDocument/2006/relationships/hyperlink" Target="https://www.bfs.admin.ch/bfs/de/home/statistiken.html" TargetMode="External"/><Relationship Id="rId747" Type="http://schemas.openxmlformats.org/officeDocument/2006/relationships/hyperlink" Target="https://www.bfs.admin.ch/bfs/de/home/statistiken.html" TargetMode="External"/><Relationship Id="rId954" Type="http://schemas.openxmlformats.org/officeDocument/2006/relationships/hyperlink" Target="http://www.geolion.zh.ch/geodatensatz/894" TargetMode="External"/><Relationship Id="rId1377" Type="http://schemas.openxmlformats.org/officeDocument/2006/relationships/hyperlink" Target="https://www.bfs.admin.ch/bfs/de/home/statistiken.html" TargetMode="External"/><Relationship Id="rId1584" Type="http://schemas.openxmlformats.org/officeDocument/2006/relationships/hyperlink" Target="https://abstimmungen.gr.ch/vote/bundesbeschluss-ueber-die-ernaehrungssicherheit-direkter-gegenentwurf-zur-zurueckgezogenen-volksinitiative-fuer-ernaehrungssicherheit/data" TargetMode="External"/><Relationship Id="rId1791" Type="http://schemas.openxmlformats.org/officeDocument/2006/relationships/hyperlink" Target="https://www.bfs.admin.ch/bfs/de/home/statistiken.html" TargetMode="External"/><Relationship Id="rId2428" Type="http://schemas.openxmlformats.org/officeDocument/2006/relationships/hyperlink" Target="https://www.bfs.admin.ch/bfs/de/home/statistiken.html" TargetMode="External"/><Relationship Id="rId2635" Type="http://schemas.openxmlformats.org/officeDocument/2006/relationships/hyperlink" Target="https://open.zh.ch/internet/justiz_inneres/ogd/de/openzh.html" TargetMode="External"/><Relationship Id="rId2842" Type="http://schemas.openxmlformats.org/officeDocument/2006/relationships/hyperlink" Target="https://map.geo.bs.ch/" TargetMode="External"/><Relationship Id="rId5998" Type="http://schemas.openxmlformats.org/officeDocument/2006/relationships/hyperlink" Target="https://wab.zug.ch/vote/verfassungsanderung-betreffend-neue-sitzzuteilung-fur-den-kantonsrat/data" TargetMode="External"/><Relationship Id="rId83" Type="http://schemas.openxmlformats.org/officeDocument/2006/relationships/hyperlink" Target="http://ge.ch/sitg/sitg_catalog/geodataid/8858" TargetMode="External"/><Relationship Id="rId607" Type="http://schemas.openxmlformats.org/officeDocument/2006/relationships/hyperlink" Target="https://www.pxweb.bfs.admin.ch/Default.aspx?" TargetMode="External"/><Relationship Id="rId814" Type="http://schemas.openxmlformats.org/officeDocument/2006/relationships/hyperlink" Target="https://data.stadt-zuerich.ch/dataset/bau-handel-anzahl-aller-umgesetzten-parzellen-nach-handaenderungsart-seit-1934" TargetMode="External"/><Relationship Id="rId1237" Type="http://schemas.openxmlformats.org/officeDocument/2006/relationships/hyperlink" Target="https://www.bfs.admin.ch/bfs/de/home/statistiken.html" TargetMode="External"/><Relationship Id="rId1444" Type="http://schemas.openxmlformats.org/officeDocument/2006/relationships/hyperlink" Target="https://www.bfs.admin.ch/bfs/de/home/statistiken.html" TargetMode="External"/><Relationship Id="rId1651" Type="http://schemas.openxmlformats.org/officeDocument/2006/relationships/hyperlink" Target="https://wab.zug.ch/vote/bundesbeschluss-vom-13-maerz-2018-ueber-die-velowege-sowie-die-fuss-und-wanderwege-direkter-gegenentwurf-zur-volksinitiative-zur-foerderung-der-velo-fuss-und-wanderwege-velo-initiative/data" TargetMode="External"/><Relationship Id="rId2702" Type="http://schemas.openxmlformats.org/officeDocument/2006/relationships/hyperlink" Target="https://www.bfs.admin.ch/bfs/de/home/statistiken.html" TargetMode="External"/><Relationship Id="rId5858" Type="http://schemas.openxmlformats.org/officeDocument/2006/relationships/hyperlink" Target="https://www.bfs.admin.ch/bfs/de/home/statistiken.html" TargetMode="External"/><Relationship Id="rId1304" Type="http://schemas.openxmlformats.org/officeDocument/2006/relationships/hyperlink" Target="https://www.bfs.admin.ch/bfs/de/home/statistiken.html" TargetMode="External"/><Relationship Id="rId1511" Type="http://schemas.openxmlformats.org/officeDocument/2006/relationships/hyperlink" Target="https://www.bfs.admin.ch/bfs/de/home/statistiken.html" TargetMode="External"/><Relationship Id="rId4667" Type="http://schemas.openxmlformats.org/officeDocument/2006/relationships/hyperlink" Target="https://www.blw.admin.ch/blw/de/home/instrumente/direktzahlungen.html" TargetMode="External"/><Relationship Id="rId4874" Type="http://schemas.openxmlformats.org/officeDocument/2006/relationships/hyperlink" Target="https://www.bfs.admin.ch/bfs/de/home/statistiken.html" TargetMode="External"/><Relationship Id="rId5718" Type="http://schemas.openxmlformats.org/officeDocument/2006/relationships/hyperlink" Target="http://www.geolion.zh.ch/geodatensatz/2619" TargetMode="External"/><Relationship Id="rId3269" Type="http://schemas.openxmlformats.org/officeDocument/2006/relationships/hyperlink" Target="https://www.bfs.admin.ch/bfs/de/home/statistiken.html" TargetMode="External"/><Relationship Id="rId3476" Type="http://schemas.openxmlformats.org/officeDocument/2006/relationships/hyperlink" Target="https://data.stadt-zuerich.ch/dataset/kinostandorte-zwischen-1907-und-2018" TargetMode="External"/><Relationship Id="rId3683" Type="http://schemas.openxmlformats.org/officeDocument/2006/relationships/hyperlink" Target="https://www.bfs.admin.ch/bfs/de/home/statistiken.html" TargetMode="External"/><Relationship Id="rId4527" Type="http://schemas.openxmlformats.org/officeDocument/2006/relationships/hyperlink" Target="https://www.bfs.admin.ch/bfs/de/home/statistiken.html" TargetMode="External"/><Relationship Id="rId5925" Type="http://schemas.openxmlformats.org/officeDocument/2006/relationships/hyperlink" Target="https://data.stadt-zuerich.ch/dataset/hydrant-unterflur" TargetMode="External"/><Relationship Id="rId10" Type="http://schemas.openxmlformats.org/officeDocument/2006/relationships/hyperlink" Target="http://ge.ch/sitg/sitg_catalog/geodataid/0884" TargetMode="External"/><Relationship Id="rId397" Type="http://schemas.openxmlformats.org/officeDocument/2006/relationships/hyperlink" Target="http://ge.ch/sitg/sitg_catalog/geodataid/2385" TargetMode="External"/><Relationship Id="rId2078" Type="http://schemas.openxmlformats.org/officeDocument/2006/relationships/hyperlink" Target="https://wahlen-abstimmungen.zh.ch/internet/justiz_inneres/wahlen-abstimmungen/de/abstimmungen.html" TargetMode="External"/><Relationship Id="rId2285" Type="http://schemas.openxmlformats.org/officeDocument/2006/relationships/hyperlink" Target="https://www.bfs.admin.ch/bfs/de/home/statistiken.html" TargetMode="External"/><Relationship Id="rId2492" Type="http://schemas.openxmlformats.org/officeDocument/2006/relationships/hyperlink" Target="https://www.bfs.admin.ch/bfs/de/home/statistiken.html" TargetMode="External"/><Relationship Id="rId3129" Type="http://schemas.openxmlformats.org/officeDocument/2006/relationships/hyperlink" Target="https://www.bfs.admin.ch/bfs/de/home/statistiken.html" TargetMode="External"/><Relationship Id="rId3336" Type="http://schemas.openxmlformats.org/officeDocument/2006/relationships/hyperlink" Target="https://www.bfs.admin.ch/bfs/de/home/statistiken.html" TargetMode="External"/><Relationship Id="rId3890" Type="http://schemas.openxmlformats.org/officeDocument/2006/relationships/hyperlink" Target="https://www.bfs.admin.ch/bfs/de/home/statistiken.html" TargetMode="External"/><Relationship Id="rId4734" Type="http://schemas.openxmlformats.org/officeDocument/2006/relationships/hyperlink" Target="https://www.bfs.admin.ch/bfs/de/home/statistiken.html" TargetMode="External"/><Relationship Id="rId4941" Type="http://schemas.openxmlformats.org/officeDocument/2006/relationships/hyperlink" Target="http://www.bfe.admin.ch/ogd32" TargetMode="External"/><Relationship Id="rId257" Type="http://schemas.openxmlformats.org/officeDocument/2006/relationships/hyperlink" Target="http://ge.ch/sitg/sitg_catalog/geodataid/3751" TargetMode="External"/><Relationship Id="rId464" Type="http://schemas.openxmlformats.org/officeDocument/2006/relationships/hyperlink" Target="https://www.bfs.admin.ch/bfs/de/home/statistiken.html" TargetMode="External"/><Relationship Id="rId1094" Type="http://schemas.openxmlformats.org/officeDocument/2006/relationships/hyperlink" Target="https://www.bfs.admin.ch/bfs/de/home/statistiken.html" TargetMode="External"/><Relationship Id="rId2145" Type="http://schemas.openxmlformats.org/officeDocument/2006/relationships/hyperlink" Target="https://www.pxweb.bfs.admin.ch/Default.aspx?" TargetMode="External"/><Relationship Id="rId3543" Type="http://schemas.openxmlformats.org/officeDocument/2006/relationships/hyperlink" Target="https://www.bfs.admin.ch/bfs/de/home/statistiken.html" TargetMode="External"/><Relationship Id="rId3750" Type="http://schemas.openxmlformats.org/officeDocument/2006/relationships/hyperlink" Target="https://www.bfs.admin.ch/bfs/de/home/statistiken.html" TargetMode="External"/><Relationship Id="rId4801" Type="http://schemas.openxmlformats.org/officeDocument/2006/relationships/hyperlink" Target="http://www.geolion.zh.ch/geodatensatz/2613" TargetMode="External"/><Relationship Id="rId6699" Type="http://schemas.openxmlformats.org/officeDocument/2006/relationships/hyperlink" Target="https://www.bfs.admin.ch/bfs/de/home/statistiken.html" TargetMode="External"/><Relationship Id="rId117" Type="http://schemas.openxmlformats.org/officeDocument/2006/relationships/hyperlink" Target="https://open.zh.ch/internet/justiz_inneres/ogd/de/openzh.html" TargetMode="External"/><Relationship Id="rId671" Type="http://schemas.openxmlformats.org/officeDocument/2006/relationships/hyperlink" Target="https://statabs.github.io/indikatoren/chart-details.html?id=4827" TargetMode="External"/><Relationship Id="rId2352" Type="http://schemas.openxmlformats.org/officeDocument/2006/relationships/hyperlink" Target="https://www.bfs.admin.ch/bfs/de/home/statistiken.html" TargetMode="External"/><Relationship Id="rId3403" Type="http://schemas.openxmlformats.org/officeDocument/2006/relationships/hyperlink" Target="https://wab.zug.ch/elections/kantonsratswahl-2018/data" TargetMode="External"/><Relationship Id="rId3610" Type="http://schemas.openxmlformats.org/officeDocument/2006/relationships/hyperlink" Target="https://www.bfs.admin.ch/bfs/de/home/statistiken.html" TargetMode="External"/><Relationship Id="rId6559" Type="http://schemas.openxmlformats.org/officeDocument/2006/relationships/hyperlink" Target="http://www.geolion.zh.ch/geodatenservice/show?nbid=2023" TargetMode="External"/><Relationship Id="rId6766" Type="http://schemas.openxmlformats.org/officeDocument/2006/relationships/hyperlink" Target="https://www.bfs.admin.ch/bfs/de/home/statistiken.html" TargetMode="External"/><Relationship Id="rId324" Type="http://schemas.openxmlformats.org/officeDocument/2006/relationships/hyperlink" Target="https://www.bfs.admin.ch/bfs/de/home/statistiken.html" TargetMode="External"/><Relationship Id="rId531" Type="http://schemas.openxmlformats.org/officeDocument/2006/relationships/hyperlink" Target="http://ge.ch/sitg/sitg_catalog/geodataid/4157" TargetMode="External"/><Relationship Id="rId1161" Type="http://schemas.openxmlformats.org/officeDocument/2006/relationships/hyperlink" Target="https://www.bfs.admin.ch/bfs/de/home/statistiken.html" TargetMode="External"/><Relationship Id="rId2005" Type="http://schemas.openxmlformats.org/officeDocument/2006/relationships/hyperlink" Target="https://www.blw.admin.ch/blw/de/home/politik/datenmanagement/geografisches-informationssystem-gis/download-geodaten.html" TargetMode="External"/><Relationship Id="rId2212" Type="http://schemas.openxmlformats.org/officeDocument/2006/relationships/hyperlink" Target="https://www.bfe.admin.ch/bfe/de/home/versorgung/statistik-und-geodaten/geoinformation/geodaten/staedte-und-gemeinden/energie-regionen.html" TargetMode="External"/><Relationship Id="rId5368" Type="http://schemas.openxmlformats.org/officeDocument/2006/relationships/hyperlink" Target="https://www.bfs.admin.ch/bfs/de/home/statistiken.html" TargetMode="External"/><Relationship Id="rId5575" Type="http://schemas.openxmlformats.org/officeDocument/2006/relationships/hyperlink" Target="https://www.astra.admin.ch/astra/de/home/dokumentation/verkehrsdaten.html" TargetMode="External"/><Relationship Id="rId5782" Type="http://schemas.openxmlformats.org/officeDocument/2006/relationships/hyperlink" Target="https://www.bfs.admin.ch/bfs/de/home/statistiken.html" TargetMode="External"/><Relationship Id="rId6419" Type="http://schemas.openxmlformats.org/officeDocument/2006/relationships/hyperlink" Target="https://www.bfs.admin.ch/bfs/de/home/statistiken.html" TargetMode="External"/><Relationship Id="rId6626" Type="http://schemas.openxmlformats.org/officeDocument/2006/relationships/hyperlink" Target="https://www.pxweb.bfs.admin.ch/Default.aspx?" TargetMode="External"/><Relationship Id="rId6833" Type="http://schemas.openxmlformats.org/officeDocument/2006/relationships/hyperlink" Target="https://open.zh.ch/internet/justiz_inneres/ogd/de/openzh.html" TargetMode="External"/><Relationship Id="rId1021" Type="http://schemas.openxmlformats.org/officeDocument/2006/relationships/hyperlink" Target="https://www.bfs.admin.ch/bfs/de/home/statistiken.html" TargetMode="External"/><Relationship Id="rId1978" Type="http://schemas.openxmlformats.org/officeDocument/2006/relationships/hyperlink" Target="https://www.bfs.admin.ch/bfs/de/home/statistiken.html" TargetMode="External"/><Relationship Id="rId4177" Type="http://schemas.openxmlformats.org/officeDocument/2006/relationships/hyperlink" Target="https://www.bfs.admin.ch/bfs/de/home/statistiken.html" TargetMode="External"/><Relationship Id="rId4384" Type="http://schemas.openxmlformats.org/officeDocument/2006/relationships/hyperlink" Target="https://open.zh.ch/internet/justiz_inneres/ogd/de/openzh.html" TargetMode="External"/><Relationship Id="rId4591" Type="http://schemas.openxmlformats.org/officeDocument/2006/relationships/hyperlink" Target="https://www.mediatheque.ch/" TargetMode="External"/><Relationship Id="rId5228" Type="http://schemas.openxmlformats.org/officeDocument/2006/relationships/hyperlink" Target="https://www.pxweb.bfs.admin.ch/Default.aspx?" TargetMode="External"/><Relationship Id="rId5435" Type="http://schemas.openxmlformats.org/officeDocument/2006/relationships/hyperlink" Target="http://www.sgtk.ch/main.asp?content=inhalt/projekte/Rohstoffinventar.htm&amp;nav=37" TargetMode="External"/><Relationship Id="rId5642" Type="http://schemas.openxmlformats.org/officeDocument/2006/relationships/hyperlink" Target="https://www.pxweb.bfs.admin.ch/Default.aspx?" TargetMode="External"/><Relationship Id="rId3193" Type="http://schemas.openxmlformats.org/officeDocument/2006/relationships/hyperlink" Target="https://www.pxweb.bfs.admin.ch/Default.aspx?" TargetMode="External"/><Relationship Id="rId4037" Type="http://schemas.openxmlformats.org/officeDocument/2006/relationships/hyperlink" Target="https://www.bfs.admin.ch/bfs/de/home/statistiken.html" TargetMode="External"/><Relationship Id="rId4244" Type="http://schemas.openxmlformats.org/officeDocument/2006/relationships/hyperlink" Target="https://www.pxweb.bfs.admin.ch/Default.aspx?" TargetMode="External"/><Relationship Id="rId4451" Type="http://schemas.openxmlformats.org/officeDocument/2006/relationships/hyperlink" Target="https://www.bfs.admin.ch/bfs/de/home/statistiken.html" TargetMode="External"/><Relationship Id="rId5502" Type="http://schemas.openxmlformats.org/officeDocument/2006/relationships/hyperlink" Target="https://statabs.github.io/indikatoren/chart-details.html?id=4247" TargetMode="External"/><Relationship Id="rId1838" Type="http://schemas.openxmlformats.org/officeDocument/2006/relationships/hyperlink" Target="http://www.bern.ch/open-government-data-ogd/ogd-nach-themen/stadtarchiv-ogd" TargetMode="External"/><Relationship Id="rId3053" Type="http://schemas.openxmlformats.org/officeDocument/2006/relationships/hyperlink" Target="https://www.bfs.admin.ch/bfs/de/home/statistiken.html" TargetMode="External"/><Relationship Id="rId3260" Type="http://schemas.openxmlformats.org/officeDocument/2006/relationships/hyperlink" Target="https://www.pxweb.bfs.admin.ch/Default.aspx?" TargetMode="External"/><Relationship Id="rId4104" Type="http://schemas.openxmlformats.org/officeDocument/2006/relationships/hyperlink" Target="https://www.bfs.admin.ch/bfs/de/home/statistiken.html" TargetMode="External"/><Relationship Id="rId4311" Type="http://schemas.openxmlformats.org/officeDocument/2006/relationships/hyperlink" Target="https://www.bfs.admin.ch/bfs/de/home/statistiken.html" TargetMode="External"/><Relationship Id="rId181" Type="http://schemas.openxmlformats.org/officeDocument/2006/relationships/hyperlink" Target="http://ge.ch/sitg/sitg_catalog/geodataid/7502" TargetMode="External"/><Relationship Id="rId1905" Type="http://schemas.openxmlformats.org/officeDocument/2006/relationships/hyperlink" Target="https://www.bfs.admin.ch/bfs/de/home/statistiken.html" TargetMode="External"/><Relationship Id="rId3120" Type="http://schemas.openxmlformats.org/officeDocument/2006/relationships/hyperlink" Target="https://www.bfs.admin.ch/bfs/de/home/statistiken.html" TargetMode="External"/><Relationship Id="rId6069" Type="http://schemas.openxmlformats.org/officeDocument/2006/relationships/hyperlink" Target="https://www.bfs.admin.ch/bfs/de/home/statistiken.html" TargetMode="External"/><Relationship Id="rId6276" Type="http://schemas.openxmlformats.org/officeDocument/2006/relationships/hyperlink" Target="https://www.bfs.admin.ch/bfs/de/home/statistiken.html" TargetMode="External"/><Relationship Id="rId5085" Type="http://schemas.openxmlformats.org/officeDocument/2006/relationships/hyperlink" Target="https://statistik.tg.ch/verzeichnisse/ortschaften-und-siedlungsverzeichnis.html/6776" TargetMode="External"/><Relationship Id="rId6483" Type="http://schemas.openxmlformats.org/officeDocument/2006/relationships/hyperlink" Target="http://www.geolion.zh.ch/geodatenservice/show?nbid=1077" TargetMode="External"/><Relationship Id="rId6690" Type="http://schemas.openxmlformats.org/officeDocument/2006/relationships/hyperlink" Target="https://www.pxweb.bfs.admin.ch/Default.aspx?" TargetMode="External"/><Relationship Id="rId998" Type="http://schemas.openxmlformats.org/officeDocument/2006/relationships/hyperlink" Target="https://www.bfs.admin.ch/bfs/de/home/statistiken.html" TargetMode="External"/><Relationship Id="rId2679" Type="http://schemas.openxmlformats.org/officeDocument/2006/relationships/hyperlink" Target="https://data.stadt-zuerich.ch/dataset/gemeinnuetzigerwohnungsbau" TargetMode="External"/><Relationship Id="rId2886" Type="http://schemas.openxmlformats.org/officeDocument/2006/relationships/hyperlink" Target="https://www.bfs.admin.ch/bfs/de/home/statistiken.html" TargetMode="External"/><Relationship Id="rId3937" Type="http://schemas.openxmlformats.org/officeDocument/2006/relationships/hyperlink" Target="http://ge.ch/sitg/sitg_catalog/geodataid/8335" TargetMode="External"/><Relationship Id="rId5292" Type="http://schemas.openxmlformats.org/officeDocument/2006/relationships/hyperlink" Target="https://www.bfe.admin.ch/bfe/de/home/versorgung/statistik-und-geodaten/geoinformation/geodaten/wasser/statistik-der-wasserkraftanlagen.html" TargetMode="External"/><Relationship Id="rId6136" Type="http://schemas.openxmlformats.org/officeDocument/2006/relationships/hyperlink" Target="https://abstimmungen.gr.ch/vote/volksinitiative-familieninitiative-steuerabzuge-auch-fur-eltern-die-ihre-kinder-selber-betreuen/data" TargetMode="External"/><Relationship Id="rId6343" Type="http://schemas.openxmlformats.org/officeDocument/2006/relationships/hyperlink" Target="https://wab.zug.ch/vote/volksinitiative-vom-23.-januar-2012-fur-den-schutz-fairer-lohne-mindestlohn-initiative/data" TargetMode="External"/><Relationship Id="rId6550" Type="http://schemas.openxmlformats.org/officeDocument/2006/relationships/hyperlink" Target="http://www.geolion.zh.ch/geodatenservice/show?nbid=1177" TargetMode="External"/><Relationship Id="rId858" Type="http://schemas.openxmlformats.org/officeDocument/2006/relationships/hyperlink" Target="https://www.bfs.admin.ch/bfs/de/home/statistiken.html" TargetMode="External"/><Relationship Id="rId1488" Type="http://schemas.openxmlformats.org/officeDocument/2006/relationships/hyperlink" Target="https://shop.swisstopo.admin.ch/de/products/maps/digital_maps/vector/smv500" TargetMode="External"/><Relationship Id="rId1695" Type="http://schemas.openxmlformats.org/officeDocument/2006/relationships/hyperlink" Target="https://www.bfs.admin.ch/bfs/de/home/statistiken.html" TargetMode="External"/><Relationship Id="rId2539" Type="http://schemas.openxmlformats.org/officeDocument/2006/relationships/hyperlink" Target="https://www.bfs.admin.ch/bfs/de/home/statistiken.html" TargetMode="External"/><Relationship Id="rId2746" Type="http://schemas.openxmlformats.org/officeDocument/2006/relationships/hyperlink" Target="https://www.bfs.admin.ch/bfs/de/home/statistiken.html" TargetMode="External"/><Relationship Id="rId2953" Type="http://schemas.openxmlformats.org/officeDocument/2006/relationships/hyperlink" Target="https://www.bfs.admin.ch/bfs/de/home/statistiken.html" TargetMode="External"/><Relationship Id="rId5152" Type="http://schemas.openxmlformats.org/officeDocument/2006/relationships/hyperlink" Target="http://map.geo.bs.ch/" TargetMode="External"/><Relationship Id="rId6203" Type="http://schemas.openxmlformats.org/officeDocument/2006/relationships/hyperlink" Target="https://www.bfs.admin.ch/bfs/de/home/statistiken.html" TargetMode="External"/><Relationship Id="rId6410" Type="http://schemas.openxmlformats.org/officeDocument/2006/relationships/hyperlink" Target="https://www.wahlen.zh.ch/wahlen2019/public/dist/index.html" TargetMode="External"/><Relationship Id="rId718" Type="http://schemas.openxmlformats.org/officeDocument/2006/relationships/hyperlink" Target="https://wab.zug.ch/vote/anderung-des-bundesgesetzes-ueber-die-krankenversicherung-kvg-managed-care/data" TargetMode="External"/><Relationship Id="rId925" Type="http://schemas.openxmlformats.org/officeDocument/2006/relationships/hyperlink" Target="https://www.bfs.admin.ch/bfs/de/home/statistiken.html" TargetMode="External"/><Relationship Id="rId1348" Type="http://schemas.openxmlformats.org/officeDocument/2006/relationships/hyperlink" Target="http://map.geo.bs.ch/" TargetMode="External"/><Relationship Id="rId1555" Type="http://schemas.openxmlformats.org/officeDocument/2006/relationships/hyperlink" Target="https://www.bfs.admin.ch/bfs/de/home/statistiken.html" TargetMode="External"/><Relationship Id="rId1762" Type="http://schemas.openxmlformats.org/officeDocument/2006/relationships/hyperlink" Target="https://wab.zug.ch/vote/bundesgesetz-vom-25-september-2015-ueber-den-nachrichtendienst-nachrichtendienstgesetz-ndg/data" TargetMode="External"/><Relationship Id="rId2606" Type="http://schemas.openxmlformats.org/officeDocument/2006/relationships/hyperlink" Target="https://www.bfs.admin.ch/bfs/de/home/statistiken.html" TargetMode="External"/><Relationship Id="rId5012" Type="http://schemas.openxmlformats.org/officeDocument/2006/relationships/hyperlink" Target="https://www.bfs.admin.ch/bfs/de/home/statistiken.html" TargetMode="External"/><Relationship Id="rId1208" Type="http://schemas.openxmlformats.org/officeDocument/2006/relationships/hyperlink" Target="https://statabs.github.io/indikatoren/chart-details.html?id=4264" TargetMode="External"/><Relationship Id="rId1415" Type="http://schemas.openxmlformats.org/officeDocument/2006/relationships/hyperlink" Target="https://www.bfs.admin.ch/bfs/de/home/statistiken.html" TargetMode="External"/><Relationship Id="rId2813" Type="http://schemas.openxmlformats.org/officeDocument/2006/relationships/hyperlink" Target="https://www.bafu.admin.ch/bafu/de/home/themen/wasser/zustand/wasser--methoden/grosse_Hochwasserabflusse.html" TargetMode="External"/><Relationship Id="rId5969" Type="http://schemas.openxmlformats.org/officeDocument/2006/relationships/hyperlink" Target="https://data.stadt-zuerich.ch/dataset/bau-veraenderung-des-gebaeudebestandes-seit-1930" TargetMode="External"/><Relationship Id="rId54" Type="http://schemas.openxmlformats.org/officeDocument/2006/relationships/hyperlink" Target="http://ge.ch/sitg/sitg_catalog/geodataid/3539" TargetMode="External"/><Relationship Id="rId1622" Type="http://schemas.openxmlformats.org/officeDocument/2006/relationships/hyperlink" Target="https://www.bfs.admin.ch/bfs/de/home/statistiken.html" TargetMode="External"/><Relationship Id="rId4778" Type="http://schemas.openxmlformats.org/officeDocument/2006/relationships/hyperlink" Target="http://ge.ch/sitg/sitg_catalog/geodataid/8151" TargetMode="External"/><Relationship Id="rId4985" Type="http://schemas.openxmlformats.org/officeDocument/2006/relationships/hyperlink" Target="https://www.bfs.admin.ch/bfs/de/home/statistiken.html" TargetMode="External"/><Relationship Id="rId5829" Type="http://schemas.openxmlformats.org/officeDocument/2006/relationships/hyperlink" Target="http://www.bern.ch/open-government-data-ogd/ogd-nach-themen/stadtrat-ogd" TargetMode="External"/><Relationship Id="rId2189" Type="http://schemas.openxmlformats.org/officeDocument/2006/relationships/hyperlink" Target="https://www.bfs.admin.ch/bfs/de/home/statistiken.html" TargetMode="External"/><Relationship Id="rId3587" Type="http://schemas.openxmlformats.org/officeDocument/2006/relationships/hyperlink" Target="https://open.zh.ch/internet/justiz_inneres/ogd/de/openzh.html" TargetMode="External"/><Relationship Id="rId3794" Type="http://schemas.openxmlformats.org/officeDocument/2006/relationships/hyperlink" Target="https://www.bakom.admin.ch/bakom/de/home/das-bakom/organisation/rechtliche-grundlagen/verordnungen/radio-und-fernsehen/ukw-versorgungsgebiete-und-karten.html" TargetMode="External"/><Relationship Id="rId4638" Type="http://schemas.openxmlformats.org/officeDocument/2006/relationships/hyperlink" Target="https://www.bfs.admin.ch/bfs/de/home/statistiken.html" TargetMode="External"/><Relationship Id="rId4845" Type="http://schemas.openxmlformats.org/officeDocument/2006/relationships/hyperlink" Target="https://www.bav.admin.ch/bav/de/home/themen-a-z/raeumliche-abstimmung/sis.html" TargetMode="External"/><Relationship Id="rId6060" Type="http://schemas.openxmlformats.org/officeDocument/2006/relationships/hyperlink" Target="https://open.zh.ch/internet/justiz_inneres/ogd/de/openzh.html" TargetMode="External"/><Relationship Id="rId2396" Type="http://schemas.openxmlformats.org/officeDocument/2006/relationships/hyperlink" Target="https://www.bfs.admin.ch/bfs/de/home/statistiken.html" TargetMode="External"/><Relationship Id="rId3447" Type="http://schemas.openxmlformats.org/officeDocument/2006/relationships/hyperlink" Target="http://www.bag.admin.ch/kzss" TargetMode="External"/><Relationship Id="rId3654" Type="http://schemas.openxmlformats.org/officeDocument/2006/relationships/hyperlink" Target="https://www.bfs.admin.ch/bfs/de/home/statistiken/land-forstwirtschaft/landwirtschaft/strukturen.html" TargetMode="External"/><Relationship Id="rId3861" Type="http://schemas.openxmlformats.org/officeDocument/2006/relationships/hyperlink" Target="https://www.pxweb.bfs.admin.ch/Default.aspx?" TargetMode="External"/><Relationship Id="rId4705" Type="http://schemas.openxmlformats.org/officeDocument/2006/relationships/hyperlink" Target="https://www.bfs.admin.ch/bfs/de/home/statistiken.html" TargetMode="External"/><Relationship Id="rId4912" Type="http://schemas.openxmlformats.org/officeDocument/2006/relationships/hyperlink" Target="https://open.zh.ch/internet/justiz_inneres/ogd/de/openzh.html" TargetMode="External"/><Relationship Id="rId368" Type="http://schemas.openxmlformats.org/officeDocument/2006/relationships/hyperlink" Target="http://ge.ch/sitg/sitg_catalog/geodataid/2159" TargetMode="External"/><Relationship Id="rId575" Type="http://schemas.openxmlformats.org/officeDocument/2006/relationships/hyperlink" Target="https://www.pxweb.bfs.admin.ch/Default.aspx?" TargetMode="External"/><Relationship Id="rId782" Type="http://schemas.openxmlformats.org/officeDocument/2006/relationships/hyperlink" Target="https://www.bfs.admin.ch/bfs/de/home/statistiken.html" TargetMode="External"/><Relationship Id="rId2049" Type="http://schemas.openxmlformats.org/officeDocument/2006/relationships/hyperlink" Target="https://data.stadt-zuerich.ch/dataset/bev_partnerschaft_avg-alter_geschl_seit2014_od3322" TargetMode="External"/><Relationship Id="rId2256" Type="http://schemas.openxmlformats.org/officeDocument/2006/relationships/hyperlink" Target="https://www.bfs.admin.ch/bfs/de/home/statistiken.html" TargetMode="External"/><Relationship Id="rId2463" Type="http://schemas.openxmlformats.org/officeDocument/2006/relationships/hyperlink" Target="https://www.bfs.admin.ch/bfs/de/home/statistiken.html" TargetMode="External"/><Relationship Id="rId2670" Type="http://schemas.openxmlformats.org/officeDocument/2006/relationships/hyperlink" Target="https://data.stadt-zuerich.ch/dataset/politik_gemeinderatswahlen_stimmant_seit1913_od7000" TargetMode="External"/><Relationship Id="rId3307" Type="http://schemas.openxmlformats.org/officeDocument/2006/relationships/hyperlink" Target="https://statabs.github.io/indikatoren/chart-details.html?id=4829" TargetMode="External"/><Relationship Id="rId3514" Type="http://schemas.openxmlformats.org/officeDocument/2006/relationships/hyperlink" Target="https://www.bfs.admin.ch/bfs/de/home/statistiken.html" TargetMode="External"/><Relationship Id="rId3721" Type="http://schemas.openxmlformats.org/officeDocument/2006/relationships/hyperlink" Target="https://www.bfs.admin.ch/bfs/de/home/statistiken.html" TargetMode="External"/><Relationship Id="rId228" Type="http://schemas.openxmlformats.org/officeDocument/2006/relationships/hyperlink" Target="http://ge.ch/sitg/sitg_catalog/geodataid/0937" TargetMode="External"/><Relationship Id="rId435" Type="http://schemas.openxmlformats.org/officeDocument/2006/relationships/hyperlink" Target="http://ge.ch/sitg/sitg_catalog/geodataid/4099" TargetMode="External"/><Relationship Id="rId642" Type="http://schemas.openxmlformats.org/officeDocument/2006/relationships/hyperlink" Target="https://www.bfs.admin.ch/bfs/de/home/statistiken.html" TargetMode="External"/><Relationship Id="rId1065" Type="http://schemas.openxmlformats.org/officeDocument/2006/relationships/hyperlink" Target="https://www.bfs.admin.ch/bfs/de/home/statistiken.html" TargetMode="External"/><Relationship Id="rId1272" Type="http://schemas.openxmlformats.org/officeDocument/2006/relationships/hyperlink" Target="https://www.pxweb.bfs.admin.ch/Default.aspx?" TargetMode="External"/><Relationship Id="rId2116" Type="http://schemas.openxmlformats.org/officeDocument/2006/relationships/hyperlink" Target="https://statabs.github.io/indikatoren/chart-details.html?id=4836" TargetMode="External"/><Relationship Id="rId2323" Type="http://schemas.openxmlformats.org/officeDocument/2006/relationships/hyperlink" Target="https://www.bfs.admin.ch/bfs/de/home/statistiken.html" TargetMode="External"/><Relationship Id="rId2530" Type="http://schemas.openxmlformats.org/officeDocument/2006/relationships/hyperlink" Target="https://www.bfs.admin.ch/bfs/de/home/statistiken.html" TargetMode="External"/><Relationship Id="rId5479" Type="http://schemas.openxmlformats.org/officeDocument/2006/relationships/hyperlink" Target="https://open.zh.ch/internet/justiz_inneres/ogd/de/openzh.html" TargetMode="External"/><Relationship Id="rId5686" Type="http://schemas.openxmlformats.org/officeDocument/2006/relationships/hyperlink" Target="https://www.bfs.admin.ch/bfs/de/home/statistiken.html" TargetMode="External"/><Relationship Id="rId5893" Type="http://schemas.openxmlformats.org/officeDocument/2006/relationships/hyperlink" Target="https://www.bfs.admin.ch/bfs/de/home/statistiken.html" TargetMode="External"/><Relationship Id="rId6737" Type="http://schemas.openxmlformats.org/officeDocument/2006/relationships/hyperlink" Target="https://www.pxweb.bfs.admin.ch/Default.aspx?" TargetMode="External"/><Relationship Id="rId502" Type="http://schemas.openxmlformats.org/officeDocument/2006/relationships/hyperlink" Target="https://www.bfs.admin.ch/bfs/de/home/statistiken.html" TargetMode="External"/><Relationship Id="rId1132" Type="http://schemas.openxmlformats.org/officeDocument/2006/relationships/hyperlink" Target="https://statabs.github.io/indikatoren/chart-details.html?id=4332" TargetMode="External"/><Relationship Id="rId4288" Type="http://schemas.openxmlformats.org/officeDocument/2006/relationships/hyperlink" Target="https://www.bfs.admin.ch/bfs/de/home/statistiken.html" TargetMode="External"/><Relationship Id="rId4495" Type="http://schemas.openxmlformats.org/officeDocument/2006/relationships/hyperlink" Target="https://open.zh.ch/internet/justiz_inneres/ogd/de/openzh.html" TargetMode="External"/><Relationship Id="rId5339" Type="http://schemas.openxmlformats.org/officeDocument/2006/relationships/hyperlink" Target="https://www.bfs.admin.ch/bfs/de/home/statistiken.html" TargetMode="External"/><Relationship Id="rId5546" Type="http://schemas.openxmlformats.org/officeDocument/2006/relationships/hyperlink" Target="https://www.pxweb.bfs.admin.ch/Default.aspx?" TargetMode="External"/><Relationship Id="rId3097" Type="http://schemas.openxmlformats.org/officeDocument/2006/relationships/hyperlink" Target="https://www.bfs.admin.ch/bfs/de/home/statistiken.html" TargetMode="External"/><Relationship Id="rId4148" Type="http://schemas.openxmlformats.org/officeDocument/2006/relationships/hyperlink" Target="https://www.bfs.admin.ch/bfs/de/home/statistiken.html" TargetMode="External"/><Relationship Id="rId4355" Type="http://schemas.openxmlformats.org/officeDocument/2006/relationships/hyperlink" Target="https://www.bfs.admin.ch/bfs/de/home/statistiken.html" TargetMode="External"/><Relationship Id="rId5753" Type="http://schemas.openxmlformats.org/officeDocument/2006/relationships/hyperlink" Target="https://www.bfs.admin.ch/bfs/de/home/statistiken.html" TargetMode="External"/><Relationship Id="rId5960" Type="http://schemas.openxmlformats.org/officeDocument/2006/relationships/hyperlink" Target="http://www.geolion.zh.ch/geodatensatz/2090" TargetMode="External"/><Relationship Id="rId6804" Type="http://schemas.openxmlformats.org/officeDocument/2006/relationships/hyperlink" Target="https://statabs.github.io/indikatoren/chart-details.html?id=4144" TargetMode="External"/><Relationship Id="rId1949" Type="http://schemas.openxmlformats.org/officeDocument/2006/relationships/hyperlink" Target="https://www.bfs.admin.ch/bfs/de/home/statistiken.html" TargetMode="External"/><Relationship Id="rId3164" Type="http://schemas.openxmlformats.org/officeDocument/2006/relationships/hyperlink" Target="https://www.bfs.admin.ch/bfs/de/home/statistiken.html" TargetMode="External"/><Relationship Id="rId4008" Type="http://schemas.openxmlformats.org/officeDocument/2006/relationships/hyperlink" Target="https://www.bfs.admin.ch/bfs/de/home/statistiken.html" TargetMode="External"/><Relationship Id="rId4562" Type="http://schemas.openxmlformats.org/officeDocument/2006/relationships/hyperlink" Target="https://www.pxweb.bfs.admin.ch/Default.aspx?" TargetMode="External"/><Relationship Id="rId5406" Type="http://schemas.openxmlformats.org/officeDocument/2006/relationships/hyperlink" Target="https://www.bfs.admin.ch/bfs/de/home/statistiken.html" TargetMode="External"/><Relationship Id="rId5613" Type="http://schemas.openxmlformats.org/officeDocument/2006/relationships/hyperlink" Target="https://www.pxweb.bfs.admin.ch/Default.aspx?" TargetMode="External"/><Relationship Id="rId5820" Type="http://schemas.openxmlformats.org/officeDocument/2006/relationships/hyperlink" Target="https://www.bfs.admin.ch/bfs/de/home/statistiken.html" TargetMode="External"/><Relationship Id="rId292" Type="http://schemas.openxmlformats.org/officeDocument/2006/relationships/hyperlink" Target="http://ge.ch/sitg/sitg_catalog/geodataid/0553" TargetMode="External"/><Relationship Id="rId1809" Type="http://schemas.openxmlformats.org/officeDocument/2006/relationships/hyperlink" Target="https://www.bfs.admin.ch/bfs/de/home/statistiken.html" TargetMode="External"/><Relationship Id="rId3371" Type="http://schemas.openxmlformats.org/officeDocument/2006/relationships/hyperlink" Target="http://www.wahlen.bs.ch/" TargetMode="External"/><Relationship Id="rId4215" Type="http://schemas.openxmlformats.org/officeDocument/2006/relationships/hyperlink" Target="https://www.bfs.admin.ch/bfs/de/home/statistiken.html" TargetMode="External"/><Relationship Id="rId4422" Type="http://schemas.openxmlformats.org/officeDocument/2006/relationships/hyperlink" Target="https://www.bfs.admin.ch/bfs/de/home/statistiken.html" TargetMode="External"/><Relationship Id="rId2180" Type="http://schemas.openxmlformats.org/officeDocument/2006/relationships/hyperlink" Target="https://www.bakom.admin.ch/bakom/de/home/das-bakom/organisation/rechtliche-grundlagen/vollzugspraxis/technische-und-administrative-vorschriften/sr-784-101-113-1-3.html" TargetMode="External"/><Relationship Id="rId3024" Type="http://schemas.openxmlformats.org/officeDocument/2006/relationships/hyperlink" Target="http://www.geolion.zh.ch/geodatensatz/3118" TargetMode="External"/><Relationship Id="rId3231" Type="http://schemas.openxmlformats.org/officeDocument/2006/relationships/hyperlink" Target="https://www.pxweb.bfs.admin.ch/Default.aspx?" TargetMode="External"/><Relationship Id="rId6387" Type="http://schemas.openxmlformats.org/officeDocument/2006/relationships/hyperlink" Target="https://www.bfs.admin.ch/bfs/de/home/statistiken.html" TargetMode="External"/><Relationship Id="rId6594" Type="http://schemas.openxmlformats.org/officeDocument/2006/relationships/hyperlink" Target="http://www.geolion.zh.ch/geodatenservice/show?nbid=1483" TargetMode="External"/><Relationship Id="rId152" Type="http://schemas.openxmlformats.org/officeDocument/2006/relationships/hyperlink" Target="http://ge.ch/sitg/sitg_catalog/geodataid/2755" TargetMode="External"/><Relationship Id="rId2040" Type="http://schemas.openxmlformats.org/officeDocument/2006/relationships/hyperlink" Target="https://www.bfs.admin.ch/bfs/de/home/statistiken.html" TargetMode="External"/><Relationship Id="rId2997" Type="http://schemas.openxmlformats.org/officeDocument/2006/relationships/hyperlink" Target="https://www.pxweb.bfs.admin.ch/Default.aspx?" TargetMode="External"/><Relationship Id="rId5196" Type="http://schemas.openxmlformats.org/officeDocument/2006/relationships/hyperlink" Target="https://abstimmungen.gr.ch/election/staenderatswahlen-2015/data" TargetMode="External"/><Relationship Id="rId6247" Type="http://schemas.openxmlformats.org/officeDocument/2006/relationships/hyperlink" Target="https://www.bfs.admin.ch/bfs/de/home/statistiken.html" TargetMode="External"/><Relationship Id="rId6454" Type="http://schemas.openxmlformats.org/officeDocument/2006/relationships/hyperlink" Target="http://www.geolion.zh.ch/geodatenservice/show?nbid=2217" TargetMode="External"/><Relationship Id="rId6661" Type="http://schemas.openxmlformats.org/officeDocument/2006/relationships/hyperlink" Target="https://www.bfs.admin.ch/bfs/de/home/statistiken.html" TargetMode="External"/><Relationship Id="rId969" Type="http://schemas.openxmlformats.org/officeDocument/2006/relationships/hyperlink" Target="https://www.bfs.admin.ch/bfs/de/home/statistiken.html" TargetMode="External"/><Relationship Id="rId1599" Type="http://schemas.openxmlformats.org/officeDocument/2006/relationships/hyperlink" Target="https://www.bfs.admin.ch/bfs/de/home/statistiken.html" TargetMode="External"/><Relationship Id="rId5056" Type="http://schemas.openxmlformats.org/officeDocument/2006/relationships/hyperlink" Target="https://www.bfs.admin.ch/bfs/de/home/statistiken.html" TargetMode="External"/><Relationship Id="rId5263" Type="http://schemas.openxmlformats.org/officeDocument/2006/relationships/hyperlink" Target="https://www.bfs.admin.ch/bfs/de/home/statistiken.html" TargetMode="External"/><Relationship Id="rId5470" Type="http://schemas.openxmlformats.org/officeDocument/2006/relationships/hyperlink" Target="https://open.zh.ch/internet/justiz_inneres/ogd/de/openzh.html" TargetMode="External"/><Relationship Id="rId6107" Type="http://schemas.openxmlformats.org/officeDocument/2006/relationships/hyperlink" Target="https://www.pxweb.bfs.admin.ch/Default.aspx?" TargetMode="External"/><Relationship Id="rId6314" Type="http://schemas.openxmlformats.org/officeDocument/2006/relationships/hyperlink" Target="https://www.bfs.admin.ch/bfs/de/home/statistiken.html" TargetMode="External"/><Relationship Id="rId6521" Type="http://schemas.openxmlformats.org/officeDocument/2006/relationships/hyperlink" Target="https://www.bfs.admin.ch/bfs/de/home/statistiken.html" TargetMode="External"/><Relationship Id="rId1459" Type="http://schemas.openxmlformats.org/officeDocument/2006/relationships/hyperlink" Target="https://www.bfs.admin.ch/bfs/de/home/statistiken.html" TargetMode="External"/><Relationship Id="rId2857" Type="http://schemas.openxmlformats.org/officeDocument/2006/relationships/hyperlink" Target="https://data.sbb.ch/explore/dataset/didok-liste/" TargetMode="External"/><Relationship Id="rId3908" Type="http://schemas.openxmlformats.org/officeDocument/2006/relationships/hyperlink" Target="https://www.bfs.admin.ch/bfs/de/home/statistiken.html" TargetMode="External"/><Relationship Id="rId4072" Type="http://schemas.openxmlformats.org/officeDocument/2006/relationships/hyperlink" Target="https://www.bfs.admin.ch/bfs/de/home/statistiken.html" TargetMode="External"/><Relationship Id="rId5123" Type="http://schemas.openxmlformats.org/officeDocument/2006/relationships/hyperlink" Target="https://www.bfs.admin.ch/bfs/de/home/statistiken.html" TargetMode="External"/><Relationship Id="rId5330" Type="http://schemas.openxmlformats.org/officeDocument/2006/relationships/hyperlink" Target="https://www.bfs.admin.ch/bfs/de/home/statistiken.html" TargetMode="External"/><Relationship Id="rId98" Type="http://schemas.openxmlformats.org/officeDocument/2006/relationships/hyperlink" Target="http://ge.ch/sitg/sitg_catalog/geodataid/4713" TargetMode="External"/><Relationship Id="rId829" Type="http://schemas.openxmlformats.org/officeDocument/2006/relationships/hyperlink" Target="https://www.bfs.admin.ch/bfs/de/home/statistiken.html" TargetMode="External"/><Relationship Id="rId1666" Type="http://schemas.openxmlformats.org/officeDocument/2006/relationships/hyperlink" Target="https://www.bfs.admin.ch/bfs/de/home/statistiken.html" TargetMode="External"/><Relationship Id="rId1873" Type="http://schemas.openxmlformats.org/officeDocument/2006/relationships/hyperlink" Target="https://www.bfs.admin.ch/bfs/de/home/statistiken.html" TargetMode="External"/><Relationship Id="rId2717" Type="http://schemas.openxmlformats.org/officeDocument/2006/relationships/hyperlink" Target="https://www.bfs.admin.ch/bfs/de/home/statistiken.html" TargetMode="External"/><Relationship Id="rId2924" Type="http://schemas.openxmlformats.org/officeDocument/2006/relationships/hyperlink" Target="https://www.bfs.admin.ch/bfs/de/home/statistiken.html" TargetMode="External"/><Relationship Id="rId1319" Type="http://schemas.openxmlformats.org/officeDocument/2006/relationships/hyperlink" Target="https://www.pxweb.bfs.admin.ch/Default.aspx?" TargetMode="External"/><Relationship Id="rId1526" Type="http://schemas.openxmlformats.org/officeDocument/2006/relationships/hyperlink" Target="https://www.bfs.admin.ch/bfs/de/home/statistiken.html" TargetMode="External"/><Relationship Id="rId1733" Type="http://schemas.openxmlformats.org/officeDocument/2006/relationships/hyperlink" Target="https://www.bfs.admin.ch/bfs/de/home/statistiken.html" TargetMode="External"/><Relationship Id="rId1940" Type="http://schemas.openxmlformats.org/officeDocument/2006/relationships/hyperlink" Target="https://www.bfs.admin.ch/bfs/de/home/statistiken.html" TargetMode="External"/><Relationship Id="rId4889" Type="http://schemas.openxmlformats.org/officeDocument/2006/relationships/hyperlink" Target="https://www.bfs.admin.ch/bfs/de/home/statistiken.html" TargetMode="External"/><Relationship Id="rId25" Type="http://schemas.openxmlformats.org/officeDocument/2006/relationships/hyperlink" Target="http://ge.ch/sitg/sitg_catalog/geodataid/1480" TargetMode="External"/><Relationship Id="rId1800" Type="http://schemas.openxmlformats.org/officeDocument/2006/relationships/hyperlink" Target="https://statabs.github.io/indikatoren/chart-details.html?id=4299" TargetMode="External"/><Relationship Id="rId3698" Type="http://schemas.openxmlformats.org/officeDocument/2006/relationships/hyperlink" Target="https://statabs.github.io/indikatoren/chart-details.html?id=4267" TargetMode="External"/><Relationship Id="rId4749" Type="http://schemas.openxmlformats.org/officeDocument/2006/relationships/hyperlink" Target="https://abstimmungen.gr.ch/election/regierungsratswahlen-2018/data" TargetMode="External"/><Relationship Id="rId4956" Type="http://schemas.openxmlformats.org/officeDocument/2006/relationships/hyperlink" Target="https://www.bfs.admin.ch/bfs/de/home/statistiken.html" TargetMode="External"/><Relationship Id="rId3558" Type="http://schemas.openxmlformats.org/officeDocument/2006/relationships/hyperlink" Target="https://www.bfs.admin.ch/bfs/de/home/statistiken.html" TargetMode="External"/><Relationship Id="rId3765" Type="http://schemas.openxmlformats.org/officeDocument/2006/relationships/hyperlink" Target="https://www.bfs.admin.ch/bfs/de/home/statistiken.html" TargetMode="External"/><Relationship Id="rId3972" Type="http://schemas.openxmlformats.org/officeDocument/2006/relationships/hyperlink" Target="https://www.bfs.admin.ch/bfs/de/home/statistiken.html" TargetMode="External"/><Relationship Id="rId4609" Type="http://schemas.openxmlformats.org/officeDocument/2006/relationships/hyperlink" Target="https://statabs.github.io/indikatoren/chart-details.html?id=4874" TargetMode="External"/><Relationship Id="rId4816" Type="http://schemas.openxmlformats.org/officeDocument/2006/relationships/hyperlink" Target="https://www.bfs.admin.ch/bfs/de/home/statistiken.html" TargetMode="External"/><Relationship Id="rId6171" Type="http://schemas.openxmlformats.org/officeDocument/2006/relationships/hyperlink" Target="https://www.bfs.admin.ch/bfs/de/home/statistiken.html" TargetMode="External"/><Relationship Id="rId479" Type="http://schemas.openxmlformats.org/officeDocument/2006/relationships/hyperlink" Target="https://www.bfs.admin.ch/bfs/de/home/statistiken.html" TargetMode="External"/><Relationship Id="rId686" Type="http://schemas.openxmlformats.org/officeDocument/2006/relationships/hyperlink" Target="http://www.geolion.zh.ch/geodatensatz/3134" TargetMode="External"/><Relationship Id="rId893" Type="http://schemas.openxmlformats.org/officeDocument/2006/relationships/hyperlink" Target="https://www.bfs.admin.ch/bfs/de/home/statistiken.html" TargetMode="External"/><Relationship Id="rId2367" Type="http://schemas.openxmlformats.org/officeDocument/2006/relationships/hyperlink" Target="https://www.bfs.admin.ch/bfs/de/home/statistiken.html" TargetMode="External"/><Relationship Id="rId2574" Type="http://schemas.openxmlformats.org/officeDocument/2006/relationships/hyperlink" Target="https://www.bfs.admin.ch/bfs/de/home/statistiken.html" TargetMode="External"/><Relationship Id="rId2781" Type="http://schemas.openxmlformats.org/officeDocument/2006/relationships/hyperlink" Target="https://www.bfs.admin.ch/bfs/de/home/statistiken.html" TargetMode="External"/><Relationship Id="rId3418" Type="http://schemas.openxmlformats.org/officeDocument/2006/relationships/hyperlink" Target="https://www.bfs.admin.ch/bfs/de/home/statistiken.html" TargetMode="External"/><Relationship Id="rId3625" Type="http://schemas.openxmlformats.org/officeDocument/2006/relationships/hyperlink" Target="https://www.bfs.admin.ch/bfs/de/home/statistiken.html" TargetMode="External"/><Relationship Id="rId6031" Type="http://schemas.openxmlformats.org/officeDocument/2006/relationships/hyperlink" Target="http://www.bfe.admin.ch/ogd46" TargetMode="External"/><Relationship Id="rId339" Type="http://schemas.openxmlformats.org/officeDocument/2006/relationships/hyperlink" Target="http://ge.ch/sitg/sitg_catalog/geodataid/4405" TargetMode="External"/><Relationship Id="rId546" Type="http://schemas.openxmlformats.org/officeDocument/2006/relationships/hyperlink" Target="http://ge.ch/sitg/sitg_catalog/geodataid/4026" TargetMode="External"/><Relationship Id="rId753" Type="http://schemas.openxmlformats.org/officeDocument/2006/relationships/hyperlink" Target="https://open.zh.ch/internet/justiz_inneres/ogd/de/openzh.html" TargetMode="External"/><Relationship Id="rId1176" Type="http://schemas.openxmlformats.org/officeDocument/2006/relationships/hyperlink" Target="https://open.zh.ch/internet/justiz_inneres/ogd/de/openzh.html" TargetMode="External"/><Relationship Id="rId1383" Type="http://schemas.openxmlformats.org/officeDocument/2006/relationships/hyperlink" Target="https://www.pxweb.bfs.admin.ch/Default.aspx?" TargetMode="External"/><Relationship Id="rId2227" Type="http://schemas.openxmlformats.org/officeDocument/2006/relationships/hyperlink" Target="https://www.bfs.admin.ch/bfs/de/home/statistiken.html" TargetMode="External"/><Relationship Id="rId2434" Type="http://schemas.openxmlformats.org/officeDocument/2006/relationships/hyperlink" Target="https://www.bfs.admin.ch/bfs/de/home/statistiken.html" TargetMode="External"/><Relationship Id="rId3832" Type="http://schemas.openxmlformats.org/officeDocument/2006/relationships/hyperlink" Target="https://www.bfs.admin.ch/bfs/de/home/statistiken.html" TargetMode="External"/><Relationship Id="rId406" Type="http://schemas.openxmlformats.org/officeDocument/2006/relationships/hyperlink" Target="http://ge.ch/sitg/sitg_catalog/geodataid/4150" TargetMode="External"/><Relationship Id="rId960" Type="http://schemas.openxmlformats.org/officeDocument/2006/relationships/hyperlink" Target="https://www.bfs.admin.ch/bfs/de/home/statistiken.html" TargetMode="External"/><Relationship Id="rId1036" Type="http://schemas.openxmlformats.org/officeDocument/2006/relationships/hyperlink" Target="https://www.bfs.admin.ch/bfs/de/home/statistiken.html" TargetMode="External"/><Relationship Id="rId1243" Type="http://schemas.openxmlformats.org/officeDocument/2006/relationships/hyperlink" Target="https://www.bfs.admin.ch/bfs/de/home/statistiken.html" TargetMode="External"/><Relationship Id="rId1590" Type="http://schemas.openxmlformats.org/officeDocument/2006/relationships/hyperlink" Target="https://www.bfs.admin.ch/bfs/de/home/statistiken.html" TargetMode="External"/><Relationship Id="rId2641" Type="http://schemas.openxmlformats.org/officeDocument/2006/relationships/hyperlink" Target="https://open.zh.ch/internet/justiz_inneres/ogd/de/openzh.html" TargetMode="External"/><Relationship Id="rId4399" Type="http://schemas.openxmlformats.org/officeDocument/2006/relationships/hyperlink" Target="https://www.pxweb.bfs.admin.ch/Default.aspx?" TargetMode="External"/><Relationship Id="rId5797" Type="http://schemas.openxmlformats.org/officeDocument/2006/relationships/hyperlink" Target="https://www.bfs.admin.ch/bfs/de/home/statistiken.html" TargetMode="External"/><Relationship Id="rId6848" Type="http://schemas.openxmlformats.org/officeDocument/2006/relationships/hyperlink" Target="http://ws-old.parlament.ch/" TargetMode="External"/><Relationship Id="rId613" Type="http://schemas.openxmlformats.org/officeDocument/2006/relationships/hyperlink" Target="http://www.sgpk.ethz.ch/opencms/opencms/publications/pub_geoph_maps/" TargetMode="External"/><Relationship Id="rId820" Type="http://schemas.openxmlformats.org/officeDocument/2006/relationships/hyperlink" Target="https://www.bfs.admin.ch/bfs/de/home/statistiken.html" TargetMode="External"/><Relationship Id="rId1450" Type="http://schemas.openxmlformats.org/officeDocument/2006/relationships/hyperlink" Target="http://www.bs.ch/bilddatenbank" TargetMode="External"/><Relationship Id="rId2501" Type="http://schemas.openxmlformats.org/officeDocument/2006/relationships/hyperlink" Target="http://map.geo.bs.ch/" TargetMode="External"/><Relationship Id="rId5657" Type="http://schemas.openxmlformats.org/officeDocument/2006/relationships/hyperlink" Target="https://www.swiss-archives.ch/" TargetMode="External"/><Relationship Id="rId5864" Type="http://schemas.openxmlformats.org/officeDocument/2006/relationships/hyperlink" Target="https://data.stadt-zuerich.ch/dataset/uebersichtsplan_1987" TargetMode="External"/><Relationship Id="rId6708" Type="http://schemas.openxmlformats.org/officeDocument/2006/relationships/hyperlink" Target="https://www.bfs.admin.ch/bfs/de/home/statistiken.html" TargetMode="External"/><Relationship Id="rId1103" Type="http://schemas.openxmlformats.org/officeDocument/2006/relationships/hyperlink" Target="https://www.meteoschweiz.admin.ch/home/mess-und-prognosesysteme/bodenstationen/automatisches-messnetz.html" TargetMode="External"/><Relationship Id="rId1310" Type="http://schemas.openxmlformats.org/officeDocument/2006/relationships/hyperlink" Target="https://www.agroscope.admin.ch/agroscope/de/home/themen/wirtschaft-technik/betriebswirtschaft/za-bh.html" TargetMode="External"/><Relationship Id="rId4259" Type="http://schemas.openxmlformats.org/officeDocument/2006/relationships/hyperlink" Target="http://mistra-bs-web-p.astra.admin.ch/mistrawebapp/default.aspx" TargetMode="External"/><Relationship Id="rId4466" Type="http://schemas.openxmlformats.org/officeDocument/2006/relationships/hyperlink" Target="http://www.geolion.zh.ch/geodatensatz/2280" TargetMode="External"/><Relationship Id="rId4673" Type="http://schemas.openxmlformats.org/officeDocument/2006/relationships/hyperlink" Target="https://www.blw.admin.ch/blw/de/home/markt/marktbeobachtung.html" TargetMode="External"/><Relationship Id="rId4880" Type="http://schemas.openxmlformats.org/officeDocument/2006/relationships/hyperlink" Target="https://www.bfs.admin.ch/bfs/de/home/statistiken.html" TargetMode="External"/><Relationship Id="rId5517" Type="http://schemas.openxmlformats.org/officeDocument/2006/relationships/hyperlink" Target="https://www.bfs.admin.ch/bfs/de/home/statistiken.html" TargetMode="External"/><Relationship Id="rId5724" Type="http://schemas.openxmlformats.org/officeDocument/2006/relationships/hyperlink" Target="https://www.bfs.admin.ch/bfs/de/home/statistiken.html" TargetMode="External"/><Relationship Id="rId5931" Type="http://schemas.openxmlformats.org/officeDocument/2006/relationships/hyperlink" Target="https://open.zh.ch/internet/justiz_inneres/ogd/de/openzh.html" TargetMode="External"/><Relationship Id="rId3068" Type="http://schemas.openxmlformats.org/officeDocument/2006/relationships/hyperlink" Target="https://www.pxweb.bfs.admin.ch/Default.aspx?" TargetMode="External"/><Relationship Id="rId3275" Type="http://schemas.openxmlformats.org/officeDocument/2006/relationships/hyperlink" Target="https://www.bfs.admin.ch/bfs/de/home/statistiken.html" TargetMode="External"/><Relationship Id="rId3482" Type="http://schemas.openxmlformats.org/officeDocument/2006/relationships/hyperlink" Target="https://www.bfs.admin.ch/bfs/de/home/statistiken.html" TargetMode="External"/><Relationship Id="rId4119" Type="http://schemas.openxmlformats.org/officeDocument/2006/relationships/hyperlink" Target="https://www.bfs.admin.ch/bfs/de/home/statistiken.html" TargetMode="External"/><Relationship Id="rId4326" Type="http://schemas.openxmlformats.org/officeDocument/2006/relationships/hyperlink" Target="https://www.bfs.admin.ch/bfs/de/home/statistiken.html" TargetMode="External"/><Relationship Id="rId4533" Type="http://schemas.openxmlformats.org/officeDocument/2006/relationships/hyperlink" Target="https://www.bfs.admin.ch/bfs/de/home/statistiken.html" TargetMode="External"/><Relationship Id="rId4740" Type="http://schemas.openxmlformats.org/officeDocument/2006/relationships/hyperlink" Target="https://statabs.github.io/indikatoren/chart-details.html?id=4331" TargetMode="External"/><Relationship Id="rId196" Type="http://schemas.openxmlformats.org/officeDocument/2006/relationships/hyperlink" Target="http://ge.ch/sitg/sitg_catalog/geodataid/2177" TargetMode="External"/><Relationship Id="rId2084" Type="http://schemas.openxmlformats.org/officeDocument/2006/relationships/hyperlink" Target="https://www.bfs.admin.ch/bfs/de/home/statistiken.html" TargetMode="External"/><Relationship Id="rId2291" Type="http://schemas.openxmlformats.org/officeDocument/2006/relationships/hyperlink" Target="https://www.bfs.admin.ch/bfs/de/home/statistiken.html" TargetMode="External"/><Relationship Id="rId3135" Type="http://schemas.openxmlformats.org/officeDocument/2006/relationships/hyperlink" Target="https://shop.swisstopo.admin.ch/de/products/maps/geology/GK500/GK500_PAPER" TargetMode="External"/><Relationship Id="rId3342" Type="http://schemas.openxmlformats.org/officeDocument/2006/relationships/hyperlink" Target="https://www.bfs.admin.ch/bfs/de/home/statistiken.html" TargetMode="External"/><Relationship Id="rId4600" Type="http://schemas.openxmlformats.org/officeDocument/2006/relationships/hyperlink" Target="https://map.geo.bs.ch/" TargetMode="External"/><Relationship Id="rId6498" Type="http://schemas.openxmlformats.org/officeDocument/2006/relationships/hyperlink" Target="http://www.geolion.zh.ch/geodatenservice/show?nbid=1872" TargetMode="External"/><Relationship Id="rId263" Type="http://schemas.openxmlformats.org/officeDocument/2006/relationships/hyperlink" Target="http://ge.ch/sitg/sitg_catalog/geodataid/1125" TargetMode="External"/><Relationship Id="rId470" Type="http://schemas.openxmlformats.org/officeDocument/2006/relationships/hyperlink" Target="https://www.bfs.admin.ch/bfs/de/home/statistiken.html" TargetMode="External"/><Relationship Id="rId2151" Type="http://schemas.openxmlformats.org/officeDocument/2006/relationships/hyperlink" Target="https://www.pxweb.bfs.admin.ch/Default.aspx?" TargetMode="External"/><Relationship Id="rId3202" Type="http://schemas.openxmlformats.org/officeDocument/2006/relationships/hyperlink" Target="https://www.bfs.admin.ch/bfs/de/home/statistiken.html" TargetMode="External"/><Relationship Id="rId6358" Type="http://schemas.openxmlformats.org/officeDocument/2006/relationships/hyperlink" Target="https://abstimmungen.gr.ch/vote/volksinitiative-zur-abschaffung-der-sonderjagd-sonderjagdinitiative/data" TargetMode="External"/><Relationship Id="rId6565" Type="http://schemas.openxmlformats.org/officeDocument/2006/relationships/hyperlink" Target="http://www.geolion.zh.ch/geodatenservice/show?nbid=301" TargetMode="External"/><Relationship Id="rId123" Type="http://schemas.openxmlformats.org/officeDocument/2006/relationships/hyperlink" Target="http://www.bern.ch/open-government-data-ogd/ogd-nach-themen/immobilien-ogd" TargetMode="External"/><Relationship Id="rId330" Type="http://schemas.openxmlformats.org/officeDocument/2006/relationships/hyperlink" Target="http://ge.ch/sitg/sitg_catalog/geodataid/8798" TargetMode="External"/><Relationship Id="rId2011" Type="http://schemas.openxmlformats.org/officeDocument/2006/relationships/hyperlink" Target="https://data.stadt-zuerich.ch/dataset/geo_3d_terrainmodell_lod0" TargetMode="External"/><Relationship Id="rId5167" Type="http://schemas.openxmlformats.org/officeDocument/2006/relationships/hyperlink" Target="https://data.stadt-zuerich.ch/dataset/wirtschaft-rechnung11-budget12-budget13" TargetMode="External"/><Relationship Id="rId5374" Type="http://schemas.openxmlformats.org/officeDocument/2006/relationships/hyperlink" Target="https://www.bfs.admin.ch/bfs/de/home/statistiken.html" TargetMode="External"/><Relationship Id="rId6218" Type="http://schemas.openxmlformats.org/officeDocument/2006/relationships/hyperlink" Target="https://wab.zug.ch/vote/volksinitiative-fuer-faire-steuern-stopp-dem-missbrauch-beim-steuerwettbewerb-steuergerechtigskeits-initiative/data" TargetMode="External"/><Relationship Id="rId6772" Type="http://schemas.openxmlformats.org/officeDocument/2006/relationships/hyperlink" Target="http://www.sgtk.ch/main.asp?content=inhalt/projekte/Rohstoffinventar.htm&amp;nav=37" TargetMode="External"/><Relationship Id="rId2968" Type="http://schemas.openxmlformats.org/officeDocument/2006/relationships/hyperlink" Target="https://www.bfs.admin.ch/bfs/de/home/statistiken.html" TargetMode="External"/><Relationship Id="rId4183" Type="http://schemas.openxmlformats.org/officeDocument/2006/relationships/hyperlink" Target="https://www.bfs.admin.ch/bfs/de/home/statistiken.html" TargetMode="External"/><Relationship Id="rId5027" Type="http://schemas.openxmlformats.org/officeDocument/2006/relationships/hyperlink" Target="https://statabs.github.io/indikatoren/chart-details.html?id=4828" TargetMode="External"/><Relationship Id="rId5581" Type="http://schemas.openxmlformats.org/officeDocument/2006/relationships/hyperlink" Target="http://www.bfe.admin.ch/ogd43" TargetMode="External"/><Relationship Id="rId6425" Type="http://schemas.openxmlformats.org/officeDocument/2006/relationships/hyperlink" Target="https://www.bfs.admin.ch/bfs/de/home/statistiken.html" TargetMode="External"/><Relationship Id="rId6632" Type="http://schemas.openxmlformats.org/officeDocument/2006/relationships/hyperlink" Target="https://www.pxweb.bfs.admin.ch/Default.aspx?" TargetMode="External"/><Relationship Id="rId1777" Type="http://schemas.openxmlformats.org/officeDocument/2006/relationships/hyperlink" Target="https://www.bafu.admin.ch/bafu/de/home/themen/biodiversitaet/fachinformationen/massnahmen-zur-erhaltung-und-foerderung-der-biodiversitaet/oekologische-infrastruktur/biotope-von-nationaler-bedeutung/moore.html" TargetMode="External"/><Relationship Id="rId1984" Type="http://schemas.openxmlformats.org/officeDocument/2006/relationships/hyperlink" Target="https://shop.swisstopo.admin.ch/de/products/maps/geology/GK500/GK500_PAPER" TargetMode="External"/><Relationship Id="rId2828" Type="http://schemas.openxmlformats.org/officeDocument/2006/relationships/hyperlink" Target="https://www.bfs.admin.ch/bfs/de/home/statistiken/land-forstwirtschaft/landwirtschaft/strukturen.html" TargetMode="External"/><Relationship Id="rId4390" Type="http://schemas.openxmlformats.org/officeDocument/2006/relationships/hyperlink" Target="https://statabs.github.io/indikatoren/chart-details.html?id=4250" TargetMode="External"/><Relationship Id="rId5234" Type="http://schemas.openxmlformats.org/officeDocument/2006/relationships/hyperlink" Target="https://www.pxweb.bfs.admin.ch/Default.aspx?" TargetMode="External"/><Relationship Id="rId5441" Type="http://schemas.openxmlformats.org/officeDocument/2006/relationships/hyperlink" Target="https://www.bfs.admin.ch/bfs/de/home/statistiken.html" TargetMode="External"/><Relationship Id="rId69" Type="http://schemas.openxmlformats.org/officeDocument/2006/relationships/hyperlink" Target="http://ge.ch/sitg/sitg_catalog/geodataid/8384" TargetMode="External"/><Relationship Id="rId1637" Type="http://schemas.openxmlformats.org/officeDocument/2006/relationships/hyperlink" Target="https://abstimmungen.gr.ch/vote/bundesbeschluss-ueber-die-zusatzfinanzierung-der-ahv-durch-eine-erhoehung-der-mehrwertsteuer/data" TargetMode="External"/><Relationship Id="rId1844" Type="http://schemas.openxmlformats.org/officeDocument/2006/relationships/hyperlink" Target="http://www.bern.ch/themen/stadt-recht-und-politik/bern-in-zahlen/katost/19kristr/19kristr-xls" TargetMode="External"/><Relationship Id="rId4043" Type="http://schemas.openxmlformats.org/officeDocument/2006/relationships/hyperlink" Target="https://www.bfs.admin.ch/bfs/de/home/statistiken.html" TargetMode="External"/><Relationship Id="rId4250" Type="http://schemas.openxmlformats.org/officeDocument/2006/relationships/hyperlink" Target="https://www.pxweb.bfs.admin.ch/Default.aspx?" TargetMode="External"/><Relationship Id="rId5301" Type="http://schemas.openxmlformats.org/officeDocument/2006/relationships/hyperlink" Target="https://www.bfs.admin.ch/bfs/de/home/statistiken.html" TargetMode="External"/><Relationship Id="rId1704" Type="http://schemas.openxmlformats.org/officeDocument/2006/relationships/hyperlink" Target="https://www.bfs.admin.ch/bfs/de/home/statistiken.html" TargetMode="External"/><Relationship Id="rId4110" Type="http://schemas.openxmlformats.org/officeDocument/2006/relationships/hyperlink" Target="https://www.bfs.admin.ch/bfs/de/home/statistiken.html" TargetMode="External"/><Relationship Id="rId1911" Type="http://schemas.openxmlformats.org/officeDocument/2006/relationships/hyperlink" Target="https://www.bfs.admin.ch/bfs/de/home/statistiken.html" TargetMode="External"/><Relationship Id="rId3669" Type="http://schemas.openxmlformats.org/officeDocument/2006/relationships/hyperlink" Target="https://www.pxweb.bfs.admin.ch/Default.aspx?" TargetMode="External"/><Relationship Id="rId6075" Type="http://schemas.openxmlformats.org/officeDocument/2006/relationships/hyperlink" Target="https://www.bfs.admin.ch/bfs/de/home/statistiken.html" TargetMode="External"/><Relationship Id="rId6282" Type="http://schemas.openxmlformats.org/officeDocument/2006/relationships/hyperlink" Target="https://www.bfs.admin.ch/bfs/de/home/statistiken.html" TargetMode="External"/><Relationship Id="rId797" Type="http://schemas.openxmlformats.org/officeDocument/2006/relationships/hyperlink" Target="https://open.zh.ch/internet/justiz_inneres/ogd/de/openzh.html" TargetMode="External"/><Relationship Id="rId2478" Type="http://schemas.openxmlformats.org/officeDocument/2006/relationships/hyperlink" Target="https://www.bfs.admin.ch/bfs/de/home/statistiken.html" TargetMode="External"/><Relationship Id="rId3876" Type="http://schemas.openxmlformats.org/officeDocument/2006/relationships/hyperlink" Target="http://www.library.ethz.ch/de/ms/Open-Data-an-der-ETH-Bibliothek/Downloads" TargetMode="External"/><Relationship Id="rId4927" Type="http://schemas.openxmlformats.org/officeDocument/2006/relationships/hyperlink" Target="https://www.bfs.admin.ch/bfs/de/home/statistiken.html" TargetMode="External"/><Relationship Id="rId5091" Type="http://schemas.openxmlformats.org/officeDocument/2006/relationships/hyperlink" Target="https://www.bfs.admin.ch/bfs/de/home/statistiken.html" TargetMode="External"/><Relationship Id="rId6142" Type="http://schemas.openxmlformats.org/officeDocument/2006/relationships/hyperlink" Target="https://www.bfs.admin.ch/bfs/de/home/statistiken.html" TargetMode="External"/><Relationship Id="rId1287" Type="http://schemas.openxmlformats.org/officeDocument/2006/relationships/hyperlink" Target="https://data.stadt-zuerich.ch/dataset/politik_kantonsratswahlen_btg_urnengang_quartier_od7027" TargetMode="External"/><Relationship Id="rId2685" Type="http://schemas.openxmlformats.org/officeDocument/2006/relationships/hyperlink" Target="https://www.bfs.admin.ch/bfs/de/home/statistiken.html" TargetMode="External"/><Relationship Id="rId2892" Type="http://schemas.openxmlformats.org/officeDocument/2006/relationships/hyperlink" Target="https://www.bfs.admin.ch/bfs/de/home/statistiken.html" TargetMode="External"/><Relationship Id="rId3529" Type="http://schemas.openxmlformats.org/officeDocument/2006/relationships/hyperlink" Target="https://www.bfs.admin.ch/bfs/de/home/statistiken.html" TargetMode="External"/><Relationship Id="rId3736" Type="http://schemas.openxmlformats.org/officeDocument/2006/relationships/hyperlink" Target="https://www.pxweb.bfs.admin.ch/Default.aspx?" TargetMode="External"/><Relationship Id="rId3943" Type="http://schemas.openxmlformats.org/officeDocument/2006/relationships/hyperlink" Target="https://www.meteoschweiz.admin.ch/home/messwerte.html?param=messnetz-beobachtungen" TargetMode="External"/><Relationship Id="rId6002" Type="http://schemas.openxmlformats.org/officeDocument/2006/relationships/hyperlink" Target="https://wab.zug.ch/vote/verfassungsaenderungen-zur-anpassung-der-kantonsverfassung-an-das-neue-eidgenoessische-prozessrecht/data" TargetMode="External"/><Relationship Id="rId657" Type="http://schemas.openxmlformats.org/officeDocument/2006/relationships/hyperlink" Target="http://map.geo.bs.ch/" TargetMode="External"/><Relationship Id="rId864" Type="http://schemas.openxmlformats.org/officeDocument/2006/relationships/hyperlink" Target="https://www.bfs.admin.ch/bfs/de/home/statistiken.html" TargetMode="External"/><Relationship Id="rId1494" Type="http://schemas.openxmlformats.org/officeDocument/2006/relationships/hyperlink" Target="https://www.bfs.admin.ch/bfs/de/home/statistiken.html" TargetMode="External"/><Relationship Id="rId2338" Type="http://schemas.openxmlformats.org/officeDocument/2006/relationships/hyperlink" Target="https://data.stadt-zuerich.ch/dataset/bev_brw_erwerb-ch-buergerrecht_nat_geschl_ag_od3600" TargetMode="External"/><Relationship Id="rId2545" Type="http://schemas.openxmlformats.org/officeDocument/2006/relationships/hyperlink" Target="https://www.bfs.admin.ch/bfs/de/home/statistiken.html" TargetMode="External"/><Relationship Id="rId2752" Type="http://schemas.openxmlformats.org/officeDocument/2006/relationships/hyperlink" Target="https://www.bfs.admin.ch/bfs/de/home/statistiken.html" TargetMode="External"/><Relationship Id="rId3803" Type="http://schemas.openxmlformats.org/officeDocument/2006/relationships/hyperlink" Target="https://data.stadt-zuerich.ch/dataset/luftbild-2007" TargetMode="External"/><Relationship Id="rId517" Type="http://schemas.openxmlformats.org/officeDocument/2006/relationships/hyperlink" Target="http://ge.ch/sitg/sitg_catalog/geodataid/6707" TargetMode="External"/><Relationship Id="rId724" Type="http://schemas.openxmlformats.org/officeDocument/2006/relationships/hyperlink" Target="https://wab.zug.ch/vote/anderung-des-konkordats-uber-massnahmen-gegen-gewalt-anlasslich-von-sportveranstaltungen/data" TargetMode="External"/><Relationship Id="rId931" Type="http://schemas.openxmlformats.org/officeDocument/2006/relationships/hyperlink" Target="https://www.pxweb.bfs.admin.ch/Default.aspx?" TargetMode="External"/><Relationship Id="rId1147" Type="http://schemas.openxmlformats.org/officeDocument/2006/relationships/hyperlink" Target="https://open.zh.ch/internet/justiz_inneres/ogd/de/openzh.html" TargetMode="External"/><Relationship Id="rId1354" Type="http://schemas.openxmlformats.org/officeDocument/2006/relationships/hyperlink" Target="https://open.zh.ch/internet/justiz_inneres/ogd/de/openzh.html" TargetMode="External"/><Relationship Id="rId1561" Type="http://schemas.openxmlformats.org/officeDocument/2006/relationships/hyperlink" Target="https://www.bfs.admin.ch/bfs/de/home/statistiken.html" TargetMode="External"/><Relationship Id="rId2405" Type="http://schemas.openxmlformats.org/officeDocument/2006/relationships/hyperlink" Target="https://www.bfs.admin.ch/bfs/de/home/statistiken.html" TargetMode="External"/><Relationship Id="rId2612" Type="http://schemas.openxmlformats.org/officeDocument/2006/relationships/hyperlink" Target="https://www.dasgebaeudeprogramm.ch/de/publikationen-und-fotos/berichte-und-statistiken/" TargetMode="External"/><Relationship Id="rId5768" Type="http://schemas.openxmlformats.org/officeDocument/2006/relationships/hyperlink" Target="https://www.bfs.admin.ch/bfs/de/home/statistiken.html" TargetMode="External"/><Relationship Id="rId5975" Type="http://schemas.openxmlformats.org/officeDocument/2006/relationships/hyperlink" Target="https://www.bfs.admin.ch/bfs/de/home/statistiken.html" TargetMode="External"/><Relationship Id="rId6819" Type="http://schemas.openxmlformats.org/officeDocument/2006/relationships/hyperlink" Target="https://data.stadt-zuerich.ch/dataset/wir_preise_zik_basis_dez2010" TargetMode="External"/><Relationship Id="rId60" Type="http://schemas.openxmlformats.org/officeDocument/2006/relationships/hyperlink" Target="http://ge.ch/sitg/sitg_catalog/geodataid/3402" TargetMode="External"/><Relationship Id="rId1007" Type="http://schemas.openxmlformats.org/officeDocument/2006/relationships/hyperlink" Target="https://data.stadt-zuerich.ch/dataset/bev_bestand_jahr_nationalitaet_aufenthaltsart_geschl_od3371" TargetMode="External"/><Relationship Id="rId1214" Type="http://schemas.openxmlformats.org/officeDocument/2006/relationships/hyperlink" Target="https://www.bfs.admin.ch/bfs/de/home/statistiken.html" TargetMode="External"/><Relationship Id="rId1421" Type="http://schemas.openxmlformats.org/officeDocument/2006/relationships/hyperlink" Target="https://www.bfs.admin.ch/bfs/de/home/statistiken.html" TargetMode="External"/><Relationship Id="rId4577" Type="http://schemas.openxmlformats.org/officeDocument/2006/relationships/hyperlink" Target="https://www.bfs.admin.ch/bfs/de/home/statistiken.html" TargetMode="External"/><Relationship Id="rId4784" Type="http://schemas.openxmlformats.org/officeDocument/2006/relationships/hyperlink" Target="http://www.statistik.bs.ch/zahlen/tabellen/18-oeffentliche-finanzen/steuern.html" TargetMode="External"/><Relationship Id="rId4991" Type="http://schemas.openxmlformats.org/officeDocument/2006/relationships/hyperlink" Target="https://www.bfs.admin.ch/bfs/de/home/statistiken.html" TargetMode="External"/><Relationship Id="rId5628" Type="http://schemas.openxmlformats.org/officeDocument/2006/relationships/hyperlink" Target="https://www.pxweb.bfs.admin.ch/Default.aspx?" TargetMode="External"/><Relationship Id="rId5835" Type="http://schemas.openxmlformats.org/officeDocument/2006/relationships/hyperlink" Target="https://www.bfs.admin.ch/bfs/de/home/statistiken.html" TargetMode="External"/><Relationship Id="rId3179" Type="http://schemas.openxmlformats.org/officeDocument/2006/relationships/hyperlink" Target="https://www.bfs.admin.ch/bfs/de/home/statistiken.html" TargetMode="External"/><Relationship Id="rId3386" Type="http://schemas.openxmlformats.org/officeDocument/2006/relationships/hyperlink" Target="https://www.bfs.admin.ch/bfs/de/home/statistiken.html" TargetMode="External"/><Relationship Id="rId3593" Type="http://schemas.openxmlformats.org/officeDocument/2006/relationships/hyperlink" Target="https://data.stadt-zuerich.ch/dataset/zt_kultur" TargetMode="External"/><Relationship Id="rId4437" Type="http://schemas.openxmlformats.org/officeDocument/2006/relationships/hyperlink" Target="http://map.geo.bs.ch/" TargetMode="External"/><Relationship Id="rId4644" Type="http://schemas.openxmlformats.org/officeDocument/2006/relationships/hyperlink" Target="https://www.bfs.admin.ch/bfs/de/home/statistiken.html" TargetMode="External"/><Relationship Id="rId2195" Type="http://schemas.openxmlformats.org/officeDocument/2006/relationships/hyperlink" Target="https://www.pxweb.bfs.admin.ch/Default.aspx?" TargetMode="External"/><Relationship Id="rId3039" Type="http://schemas.openxmlformats.org/officeDocument/2006/relationships/hyperlink" Target="http://map.geo.bs.ch/" TargetMode="External"/><Relationship Id="rId3246" Type="http://schemas.openxmlformats.org/officeDocument/2006/relationships/hyperlink" Target="http://www.geolion.zh.ch/geodatensatz/345" TargetMode="External"/><Relationship Id="rId3453" Type="http://schemas.openxmlformats.org/officeDocument/2006/relationships/hyperlink" Target="https://data.stadt-zuerich.ch/dataset/sd_zv_kitas_stadtquartier" TargetMode="External"/><Relationship Id="rId4851" Type="http://schemas.openxmlformats.org/officeDocument/2006/relationships/hyperlink" Target="https://map.geo.admin.ch/?layers=ch.astra.sachplan-infrastruktur-strasse_kraft" TargetMode="External"/><Relationship Id="rId5902" Type="http://schemas.openxmlformats.org/officeDocument/2006/relationships/hyperlink" Target="https://www.pxweb.bfs.admin.ch/Default.aspx?" TargetMode="External"/><Relationship Id="rId167" Type="http://schemas.openxmlformats.org/officeDocument/2006/relationships/hyperlink" Target="http://ge.ch/sitg/sitg_catalog/geodataid/1687" TargetMode="External"/><Relationship Id="rId374" Type="http://schemas.openxmlformats.org/officeDocument/2006/relationships/hyperlink" Target="http://ge.ch/sitg/sitg_catalog/geodataid/9455" TargetMode="External"/><Relationship Id="rId581" Type="http://schemas.openxmlformats.org/officeDocument/2006/relationships/hyperlink" Target="https://www.pxweb.bfs.admin.ch/Default.aspx?" TargetMode="External"/><Relationship Id="rId2055" Type="http://schemas.openxmlformats.org/officeDocument/2006/relationships/hyperlink" Target="https://www.bfs.admin.ch/bfs/de/home/statistiken.html" TargetMode="External"/><Relationship Id="rId2262" Type="http://schemas.openxmlformats.org/officeDocument/2006/relationships/hyperlink" Target="https://www.bfs.admin.ch/bfs/de/home/statistiken.html" TargetMode="External"/><Relationship Id="rId3106" Type="http://schemas.openxmlformats.org/officeDocument/2006/relationships/hyperlink" Target="https://www.bfs.admin.ch/bfs/de/home/statistiken.html" TargetMode="External"/><Relationship Id="rId3660" Type="http://schemas.openxmlformats.org/officeDocument/2006/relationships/hyperlink" Target="https://www.pxweb.bfs.admin.ch/Default.aspx?" TargetMode="External"/><Relationship Id="rId4504" Type="http://schemas.openxmlformats.org/officeDocument/2006/relationships/hyperlink" Target="https://www.bfs.admin.ch/bfs/de/home/statistiken.html" TargetMode="External"/><Relationship Id="rId4711" Type="http://schemas.openxmlformats.org/officeDocument/2006/relationships/hyperlink" Target="https://www.bfs.admin.ch/bfs/de/home/statistiken.html" TargetMode="External"/><Relationship Id="rId234" Type="http://schemas.openxmlformats.org/officeDocument/2006/relationships/hyperlink" Target="http://ge.ch/sitg/sitg_catalog/geodataid/9055" TargetMode="External"/><Relationship Id="rId3313" Type="http://schemas.openxmlformats.org/officeDocument/2006/relationships/hyperlink" Target="https://www.bfs.admin.ch/bfs/de/home/statistiken.html" TargetMode="External"/><Relationship Id="rId3520" Type="http://schemas.openxmlformats.org/officeDocument/2006/relationships/hyperlink" Target="https://www.blw.admin.ch/blw/de/home/markt/marktbeobachtung.html" TargetMode="External"/><Relationship Id="rId6469" Type="http://schemas.openxmlformats.org/officeDocument/2006/relationships/hyperlink" Target="https://open.zh.ch/internet/justiz_inneres/ogd/de/openzh.html" TargetMode="External"/><Relationship Id="rId6676" Type="http://schemas.openxmlformats.org/officeDocument/2006/relationships/hyperlink" Target="https://www.bfs.admin.ch/bfs/de/home/statistiken.html" TargetMode="External"/><Relationship Id="rId441" Type="http://schemas.openxmlformats.org/officeDocument/2006/relationships/hyperlink" Target="http://ge.ch/sitg/sitg_catalog/geodataid/8139" TargetMode="External"/><Relationship Id="rId1071" Type="http://schemas.openxmlformats.org/officeDocument/2006/relationships/hyperlink" Target="https://www.pxweb.bfs.admin.ch/Default.aspx?" TargetMode="External"/><Relationship Id="rId2122" Type="http://schemas.openxmlformats.org/officeDocument/2006/relationships/hyperlink" Target="https://www.bfs.admin.ch/bfs/de/home/statistiken.html" TargetMode="External"/><Relationship Id="rId5278" Type="http://schemas.openxmlformats.org/officeDocument/2006/relationships/hyperlink" Target="https://data.stadt-zuerich.ch/dataset/stst-proz-steuerbelastung-verm-verh-ok" TargetMode="External"/><Relationship Id="rId5485" Type="http://schemas.openxmlformats.org/officeDocument/2006/relationships/hyperlink" Target="https://open.zh.ch/internet/justiz_inneres/ogd/de/openzh.html" TargetMode="External"/><Relationship Id="rId5692" Type="http://schemas.openxmlformats.org/officeDocument/2006/relationships/hyperlink" Target="https://www.pxweb.bfs.admin.ch/Default.aspx?" TargetMode="External"/><Relationship Id="rId6329" Type="http://schemas.openxmlformats.org/officeDocument/2006/relationships/hyperlink" Target="https://wab.zug.ch/vote/volksinitiative-vom-16-november-2012-fuer-den-geordneten-ausstieg-aus-der-atomenergie-atomausstiegsinitiative/data" TargetMode="External"/><Relationship Id="rId6536" Type="http://schemas.openxmlformats.org/officeDocument/2006/relationships/hyperlink" Target="https://www.bfe.admin.ch/bfe/de/home/versorgung/statistik-und-geodaten/geoinformation/geodaten/wind/windenergieanlagen.html" TargetMode="External"/><Relationship Id="rId6743" Type="http://schemas.openxmlformats.org/officeDocument/2006/relationships/hyperlink" Target="https://www.pxweb.bfs.admin.ch/Default.aspx?" TargetMode="External"/><Relationship Id="rId301" Type="http://schemas.openxmlformats.org/officeDocument/2006/relationships/hyperlink" Target="http://ge.ch/sitg/sitg_catalog/geodataid/0599" TargetMode="External"/><Relationship Id="rId1888" Type="http://schemas.openxmlformats.org/officeDocument/2006/relationships/hyperlink" Target="https://www.pxweb.bfs.admin.ch/Default.aspx?" TargetMode="External"/><Relationship Id="rId2939" Type="http://schemas.openxmlformats.org/officeDocument/2006/relationships/hyperlink" Target="https://www.bfs.admin.ch/bfs/de/home/statistiken.html" TargetMode="External"/><Relationship Id="rId4087" Type="http://schemas.openxmlformats.org/officeDocument/2006/relationships/hyperlink" Target="https://www.bfs.admin.ch/bfs/de/home/statistiken.html" TargetMode="External"/><Relationship Id="rId4294" Type="http://schemas.openxmlformats.org/officeDocument/2006/relationships/hyperlink" Target="https://data.stadt-zuerich.ch/dataset/bau_neubau_whg_bausm_rinh_geb_projstatus_quartier_seit2009_od5011" TargetMode="External"/><Relationship Id="rId5138" Type="http://schemas.openxmlformats.org/officeDocument/2006/relationships/hyperlink" Target="https://www.bfs.admin.ch/bfs/de/home/statistiken.html" TargetMode="External"/><Relationship Id="rId5345" Type="http://schemas.openxmlformats.org/officeDocument/2006/relationships/hyperlink" Target="https://www.bfs.admin.ch/bfs/de/home/statistiken.html" TargetMode="External"/><Relationship Id="rId5552" Type="http://schemas.openxmlformats.org/officeDocument/2006/relationships/hyperlink" Target="https://www.bfs.admin.ch/bfs/de/home/statistiken.html" TargetMode="External"/><Relationship Id="rId6603" Type="http://schemas.openxmlformats.org/officeDocument/2006/relationships/hyperlink" Target="http://www.geolion.zh.ch/geodatenservice/show?nbid=1119" TargetMode="External"/><Relationship Id="rId6810" Type="http://schemas.openxmlformats.org/officeDocument/2006/relationships/hyperlink" Target="https://www.bfs.admin.ch/bfs/de/home/statistiken.html" TargetMode="External"/><Relationship Id="rId1748" Type="http://schemas.openxmlformats.org/officeDocument/2006/relationships/hyperlink" Target="https://www.bfs.admin.ch/bfs/de/home/statistiken.html" TargetMode="External"/><Relationship Id="rId4154" Type="http://schemas.openxmlformats.org/officeDocument/2006/relationships/hyperlink" Target="https://www.bfs.admin.ch/bfs/de/home/statistiken.html" TargetMode="External"/><Relationship Id="rId4361" Type="http://schemas.openxmlformats.org/officeDocument/2006/relationships/hyperlink" Target="https://www.bafu.admin.ch/bafu/de/home/themen/wasser/zustand/daten/niedrigwasserstatistik.html" TargetMode="External"/><Relationship Id="rId5205" Type="http://schemas.openxmlformats.org/officeDocument/2006/relationships/hyperlink" Target="https://www.pxweb.bfs.admin.ch/Default.aspx?" TargetMode="External"/><Relationship Id="rId5412" Type="http://schemas.openxmlformats.org/officeDocument/2006/relationships/hyperlink" Target="https://www.bfs.admin.ch/bfs/de/home/statistiken.html" TargetMode="External"/><Relationship Id="rId1955" Type="http://schemas.openxmlformats.org/officeDocument/2006/relationships/hyperlink" Target="https://www.bfs.admin.ch/bfs/de/home/statistiken.html" TargetMode="External"/><Relationship Id="rId3170" Type="http://schemas.openxmlformats.org/officeDocument/2006/relationships/hyperlink" Target="https://www.bfs.admin.ch/bfs/de/home/statistiken.html" TargetMode="External"/><Relationship Id="rId4014" Type="http://schemas.openxmlformats.org/officeDocument/2006/relationships/hyperlink" Target="https://www.bfs.admin.ch/bfs/de/home/statistiken.html" TargetMode="External"/><Relationship Id="rId4221" Type="http://schemas.openxmlformats.org/officeDocument/2006/relationships/hyperlink" Target="https://www.bfs.admin.ch/bfs/de/home/statistiken.html" TargetMode="External"/><Relationship Id="rId1608" Type="http://schemas.openxmlformats.org/officeDocument/2006/relationships/hyperlink" Target="https://www.bfs.admin.ch/bfs/de/home/statistiken.html" TargetMode="External"/><Relationship Id="rId1815" Type="http://schemas.openxmlformats.org/officeDocument/2006/relationships/hyperlink" Target="https://www.bfs.admin.ch/bfs/de/home/statistiken.html" TargetMode="External"/><Relationship Id="rId3030" Type="http://schemas.openxmlformats.org/officeDocument/2006/relationships/hyperlink" Target="https://www.bfs.admin.ch/bfs/de/home/statistiken.html" TargetMode="External"/><Relationship Id="rId6186" Type="http://schemas.openxmlformats.org/officeDocument/2006/relationships/hyperlink" Target="https://www.bfs.admin.ch/bfs/de/home/statistiken.html" TargetMode="External"/><Relationship Id="rId6393" Type="http://schemas.openxmlformats.org/officeDocument/2006/relationships/hyperlink" Target="https://www.bfs.admin.ch/bfs/de/home/statistiken.html" TargetMode="External"/><Relationship Id="rId3987" Type="http://schemas.openxmlformats.org/officeDocument/2006/relationships/hyperlink" Target="https://www.bfs.admin.ch/bfs/de/home/statistiken.html" TargetMode="External"/><Relationship Id="rId6046" Type="http://schemas.openxmlformats.org/officeDocument/2006/relationships/hyperlink" Target="http://www.mobilitaet.bs.ch/gesamtverkehr/verkehrskennzahlen/verkehrszaehlung.html" TargetMode="External"/><Relationship Id="rId2589" Type="http://schemas.openxmlformats.org/officeDocument/2006/relationships/hyperlink" Target="https://data.stadt-zuerich.ch/dataset/adressen" TargetMode="External"/><Relationship Id="rId2796" Type="http://schemas.openxmlformats.org/officeDocument/2006/relationships/hyperlink" Target="http://www.bfe.admin.ch/ogd20" TargetMode="External"/><Relationship Id="rId3847" Type="http://schemas.openxmlformats.org/officeDocument/2006/relationships/hyperlink" Target="https://www.bfs.admin.ch/bfs/de/home/statistiken.html" TargetMode="External"/><Relationship Id="rId6253" Type="http://schemas.openxmlformats.org/officeDocument/2006/relationships/hyperlink" Target="https://www.bfs.admin.ch/bfs/de/home/statistiken.html" TargetMode="External"/><Relationship Id="rId6460" Type="http://schemas.openxmlformats.org/officeDocument/2006/relationships/hyperlink" Target="https://www.bfs.admin.ch/bfs/de/home/statistiken.html" TargetMode="External"/><Relationship Id="rId768" Type="http://schemas.openxmlformats.org/officeDocument/2006/relationships/hyperlink" Target="https://www.bfs.admin.ch/bfs/de/home/statistiken.html" TargetMode="External"/><Relationship Id="rId975" Type="http://schemas.openxmlformats.org/officeDocument/2006/relationships/hyperlink" Target="https://www.bfs.admin.ch/bfs/de/home/statistiken.html" TargetMode="External"/><Relationship Id="rId1398" Type="http://schemas.openxmlformats.org/officeDocument/2006/relationships/hyperlink" Target="https://www.bfs.admin.ch/bfs/de/home/statistiken.html" TargetMode="External"/><Relationship Id="rId2449" Type="http://schemas.openxmlformats.org/officeDocument/2006/relationships/hyperlink" Target="https://www.bfs.admin.ch/bfs/de/home/statistiken.html" TargetMode="External"/><Relationship Id="rId2656" Type="http://schemas.openxmlformats.org/officeDocument/2006/relationships/hyperlink" Target="https://open.zh.ch/internet/justiz_inneres/ogd/de/openzh.html" TargetMode="External"/><Relationship Id="rId2863" Type="http://schemas.openxmlformats.org/officeDocument/2006/relationships/hyperlink" Target="https://data.sbb.ch/explore/dataset/kontaktadressen/" TargetMode="External"/><Relationship Id="rId3707" Type="http://schemas.openxmlformats.org/officeDocument/2006/relationships/hyperlink" Target="https://www.pxweb.bfs.admin.ch/Default.aspx?" TargetMode="External"/><Relationship Id="rId3914" Type="http://schemas.openxmlformats.org/officeDocument/2006/relationships/hyperlink" Target="https://www.bfs.admin.ch/bfs/de/home/statistiken.html" TargetMode="External"/><Relationship Id="rId5062" Type="http://schemas.openxmlformats.org/officeDocument/2006/relationships/hyperlink" Target="https://www.bfs.admin.ch/bfs/de/home/statistiken.html" TargetMode="External"/><Relationship Id="rId6113" Type="http://schemas.openxmlformats.org/officeDocument/2006/relationships/hyperlink" Target="https://www.bfs.admin.ch/bfs/de/home/statistiken.html" TargetMode="External"/><Relationship Id="rId6320" Type="http://schemas.openxmlformats.org/officeDocument/2006/relationships/hyperlink" Target="https://www.bfs.admin.ch/bfs/de/home/statistiken.html" TargetMode="External"/><Relationship Id="rId628" Type="http://schemas.openxmlformats.org/officeDocument/2006/relationships/hyperlink" Target="https://www.pxweb.bfs.admin.ch/Default.aspx?" TargetMode="External"/><Relationship Id="rId835" Type="http://schemas.openxmlformats.org/officeDocument/2006/relationships/hyperlink" Target="https://www.pxweb.bfs.admin.ch/Default.aspx?" TargetMode="External"/><Relationship Id="rId1258" Type="http://schemas.openxmlformats.org/officeDocument/2006/relationships/hyperlink" Target="https://www.bfs.admin.ch/bfs/de/home/statistiken.html" TargetMode="External"/><Relationship Id="rId1465" Type="http://schemas.openxmlformats.org/officeDocument/2006/relationships/hyperlink" Target="https://www.bfs.admin.ch/bfs/de/home/statistiken.html" TargetMode="External"/><Relationship Id="rId1672" Type="http://schemas.openxmlformats.org/officeDocument/2006/relationships/hyperlink" Target="https://abstimmungen.gr.ch/vote/bundesgesetz-uber-den-fonds-zur-beschaffung-des-kampfflugzeugs-gripen-gripen-fonds-gesetz/data" TargetMode="External"/><Relationship Id="rId2309" Type="http://schemas.openxmlformats.org/officeDocument/2006/relationships/hyperlink" Target="https://www.bfs.admin.ch/bfs/de/home/statistiken.html" TargetMode="External"/><Relationship Id="rId2516" Type="http://schemas.openxmlformats.org/officeDocument/2006/relationships/hyperlink" Target="https://www.bfs.admin.ch/bfs/de/home/statistiken.html" TargetMode="External"/><Relationship Id="rId2723" Type="http://schemas.openxmlformats.org/officeDocument/2006/relationships/hyperlink" Target="https://www.bfs.admin.ch/bfs/de/home/statistiken.html" TargetMode="External"/><Relationship Id="rId5879" Type="http://schemas.openxmlformats.org/officeDocument/2006/relationships/hyperlink" Target="http://map.geo.bs.ch/" TargetMode="External"/><Relationship Id="rId1118" Type="http://schemas.openxmlformats.org/officeDocument/2006/relationships/hyperlink" Target="https://www.google.com/maps/d/u/0/viewer?mid=14An4F58DfTw5IJYF9YK-VLtQ3Jk&amp;ll=47.57147556449685%2C7.597162778292841&amp;z=14" TargetMode="External"/><Relationship Id="rId1325" Type="http://schemas.openxmlformats.org/officeDocument/2006/relationships/hyperlink" Target="https://www.pxweb.bfs.admin.ch/Default.aspx?" TargetMode="External"/><Relationship Id="rId1532" Type="http://schemas.openxmlformats.org/officeDocument/2006/relationships/hyperlink" Target="https://www.bfs.admin.ch/bfs/de/home/statistiken.html" TargetMode="External"/><Relationship Id="rId2930" Type="http://schemas.openxmlformats.org/officeDocument/2006/relationships/hyperlink" Target="https://www.bfs.admin.ch/bfs/de/home/statistiken.html" TargetMode="External"/><Relationship Id="rId4688" Type="http://schemas.openxmlformats.org/officeDocument/2006/relationships/hyperlink" Target="https://www.pxweb.bfs.admin.ch/Default.aspx?" TargetMode="External"/><Relationship Id="rId902" Type="http://schemas.openxmlformats.org/officeDocument/2006/relationships/hyperlink" Target="https://www.bfs.admin.ch/bfs/de/home/statistiken.html" TargetMode="External"/><Relationship Id="rId3497" Type="http://schemas.openxmlformats.org/officeDocument/2006/relationships/hyperlink" Target="https://www.bfs.admin.ch/bfs/de/home/statistiken.html" TargetMode="External"/><Relationship Id="rId4895" Type="http://schemas.openxmlformats.org/officeDocument/2006/relationships/hyperlink" Target="https://www.bfs.admin.ch/bfs/de/home/statistiken.html" TargetMode="External"/><Relationship Id="rId5739" Type="http://schemas.openxmlformats.org/officeDocument/2006/relationships/hyperlink" Target="https://www.bfs.admin.ch/bfs/de/home/statistiken.html" TargetMode="External"/><Relationship Id="rId5946" Type="http://schemas.openxmlformats.org/officeDocument/2006/relationships/hyperlink" Target="https://www.bfs.admin.ch/bfs/de/home/statistiken.html" TargetMode="External"/><Relationship Id="rId31" Type="http://schemas.openxmlformats.org/officeDocument/2006/relationships/hyperlink" Target="http://ge.ch/sitg/sitg_catalog/geodataid/7887" TargetMode="External"/><Relationship Id="rId2099" Type="http://schemas.openxmlformats.org/officeDocument/2006/relationships/hyperlink" Target="https://www.bfs.admin.ch/bfs/de/home/statistiken.html" TargetMode="External"/><Relationship Id="rId4548" Type="http://schemas.openxmlformats.org/officeDocument/2006/relationships/hyperlink" Target="https://www.pxweb.bfs.admin.ch/Default.aspx?" TargetMode="External"/><Relationship Id="rId4755" Type="http://schemas.openxmlformats.org/officeDocument/2006/relationships/hyperlink" Target="https://data.sbb.ch/explore/dataset/regionale-fahrplane/" TargetMode="External"/><Relationship Id="rId4962" Type="http://schemas.openxmlformats.org/officeDocument/2006/relationships/hyperlink" Target="https://www.bfs.admin.ch/bfs/de/home/statistiken.html" TargetMode="External"/><Relationship Id="rId5806" Type="http://schemas.openxmlformats.org/officeDocument/2006/relationships/hyperlink" Target="https://open.zh.ch/internet/justiz_inneres/ogd/de/openzh.html" TargetMode="External"/><Relationship Id="rId278" Type="http://schemas.openxmlformats.org/officeDocument/2006/relationships/hyperlink" Target="http://ge.ch/sitg/sitg_catalog/geodataid/1408" TargetMode="External"/><Relationship Id="rId3357" Type="http://schemas.openxmlformats.org/officeDocument/2006/relationships/hyperlink" Target="https://www.bfs.admin.ch/bfs/de/home/statistiken.html" TargetMode="External"/><Relationship Id="rId3564" Type="http://schemas.openxmlformats.org/officeDocument/2006/relationships/hyperlink" Target="https://www.bfs.admin.ch/bfs/de/home/statistiken.html" TargetMode="External"/><Relationship Id="rId3771" Type="http://schemas.openxmlformats.org/officeDocument/2006/relationships/hyperlink" Target="https://www.bfs.admin.ch/bfs/de/home/statistiken.html" TargetMode="External"/><Relationship Id="rId4408" Type="http://schemas.openxmlformats.org/officeDocument/2006/relationships/hyperlink" Target="https://data.stadt-zuerich.ch/dataset/beleuchtung" TargetMode="External"/><Relationship Id="rId4615" Type="http://schemas.openxmlformats.org/officeDocument/2006/relationships/hyperlink" Target="https://www.bfs.admin.ch/bfs/de/home/statistiken.html" TargetMode="External"/><Relationship Id="rId4822" Type="http://schemas.openxmlformats.org/officeDocument/2006/relationships/hyperlink" Target="https://open.zh.ch/internet/justiz_inneres/ogd/de/openzh.html" TargetMode="External"/><Relationship Id="rId485" Type="http://schemas.openxmlformats.org/officeDocument/2006/relationships/hyperlink" Target="https://www.bfs.admin.ch/bfs/de/home/statistiken.html" TargetMode="External"/><Relationship Id="rId692" Type="http://schemas.openxmlformats.org/officeDocument/2006/relationships/hyperlink" Target="http://www.geolion.zh.ch/geodatensatz/3136" TargetMode="External"/><Relationship Id="rId2166" Type="http://schemas.openxmlformats.org/officeDocument/2006/relationships/hyperlink" Target="https://www.pxweb.bfs.admin.ch/Default.aspx?" TargetMode="External"/><Relationship Id="rId2373" Type="http://schemas.openxmlformats.org/officeDocument/2006/relationships/hyperlink" Target="https://www.bfs.admin.ch/bfs/de/home/statistiken.html" TargetMode="External"/><Relationship Id="rId2580" Type="http://schemas.openxmlformats.org/officeDocument/2006/relationships/hyperlink" Target="https://data.stadt-zuerich.ch/dataset/fussgaengerzone" TargetMode="External"/><Relationship Id="rId3217" Type="http://schemas.openxmlformats.org/officeDocument/2006/relationships/hyperlink" Target="https://www.bakom.admin.ch/bakom/de/home/telekommunikation/atlas.html" TargetMode="External"/><Relationship Id="rId3424" Type="http://schemas.openxmlformats.org/officeDocument/2006/relationships/hyperlink" Target="https://www.bfs.admin.ch/bfs/de/home/statistiken.html" TargetMode="External"/><Relationship Id="rId3631" Type="http://schemas.openxmlformats.org/officeDocument/2006/relationships/hyperlink" Target="https://shop.swisstopo.admin.ch/de/products/images/ortho_images/landsat" TargetMode="External"/><Relationship Id="rId6787" Type="http://schemas.openxmlformats.org/officeDocument/2006/relationships/hyperlink" Target="https://open.zh.ch/internet/justiz_inneres/ogd/de/openzh.html" TargetMode="External"/><Relationship Id="rId138" Type="http://schemas.openxmlformats.org/officeDocument/2006/relationships/hyperlink" Target="http://ge.ch/sitg/sitg_catalog/geodataid/1380" TargetMode="External"/><Relationship Id="rId345" Type="http://schemas.openxmlformats.org/officeDocument/2006/relationships/hyperlink" Target="http://ge.ch/sitg/sitg_catalog/geodataid/8423" TargetMode="External"/><Relationship Id="rId552" Type="http://schemas.openxmlformats.org/officeDocument/2006/relationships/hyperlink" Target="http://ge.ch/sitg/sitg_catalog/geodataid/8790" TargetMode="External"/><Relationship Id="rId1182" Type="http://schemas.openxmlformats.org/officeDocument/2006/relationships/hyperlink" Target="https://map.geo.admin.ch/?layers=ch.astra.baulinien-nationalstrassen.oereb" TargetMode="External"/><Relationship Id="rId2026" Type="http://schemas.openxmlformats.org/officeDocument/2006/relationships/hyperlink" Target="https://www.bfs.admin.ch/bfs/de/home/statistiken.html" TargetMode="External"/><Relationship Id="rId2233" Type="http://schemas.openxmlformats.org/officeDocument/2006/relationships/hyperlink" Target="https://data.stadt-zuerich.ch/dataset/entsorgungskalender-etram" TargetMode="External"/><Relationship Id="rId2440" Type="http://schemas.openxmlformats.org/officeDocument/2006/relationships/hyperlink" Target="https://www.bfs.admin.ch/bfs/de/home/statistiken.html" TargetMode="External"/><Relationship Id="rId5389" Type="http://schemas.openxmlformats.org/officeDocument/2006/relationships/hyperlink" Target="https://www.bfs.admin.ch/bfs/de/home/statistiken.html" TargetMode="External"/><Relationship Id="rId5596" Type="http://schemas.openxmlformats.org/officeDocument/2006/relationships/hyperlink" Target="https://www.bfs.admin.ch/bfs/de/home/statistiken.html" TargetMode="External"/><Relationship Id="rId6647" Type="http://schemas.openxmlformats.org/officeDocument/2006/relationships/hyperlink" Target="https://www.pxweb.bfs.admin.ch/Default.aspx?" TargetMode="External"/><Relationship Id="rId205" Type="http://schemas.openxmlformats.org/officeDocument/2006/relationships/hyperlink" Target="http://ge.ch/sitg/sitg_catalog/geodataid/5688" TargetMode="External"/><Relationship Id="rId412" Type="http://schemas.openxmlformats.org/officeDocument/2006/relationships/hyperlink" Target="http://ge.ch/sitg/sitg_catalog/geodataid/5387" TargetMode="External"/><Relationship Id="rId1042" Type="http://schemas.openxmlformats.org/officeDocument/2006/relationships/hyperlink" Target="https://www.bfs.admin.ch/bfs/de/home/statistiken.html" TargetMode="External"/><Relationship Id="rId2300" Type="http://schemas.openxmlformats.org/officeDocument/2006/relationships/hyperlink" Target="https://www.bfs.admin.ch/bfs/de/home/statistiken.html" TargetMode="External"/><Relationship Id="rId4198" Type="http://schemas.openxmlformats.org/officeDocument/2006/relationships/hyperlink" Target="https://www.bfs.admin.ch/bfs/de/home/statistiken.html" TargetMode="External"/><Relationship Id="rId5249" Type="http://schemas.openxmlformats.org/officeDocument/2006/relationships/hyperlink" Target="https://www.bfs.admin.ch/bfs/de/home/statistiken.html" TargetMode="External"/><Relationship Id="rId5456" Type="http://schemas.openxmlformats.org/officeDocument/2006/relationships/hyperlink" Target="https://www.bfs.admin.ch/bfs/de/home/statistiken.html" TargetMode="External"/><Relationship Id="rId5663" Type="http://schemas.openxmlformats.org/officeDocument/2006/relationships/hyperlink" Target="https://atom.geo.admin.ch/inspire/service.xml" TargetMode="External"/><Relationship Id="rId6507" Type="http://schemas.openxmlformats.org/officeDocument/2006/relationships/hyperlink" Target="http://www.geolion.zh.ch/geodatenservice/show?nbid=1061" TargetMode="External"/><Relationship Id="rId1999" Type="http://schemas.openxmlformats.org/officeDocument/2006/relationships/hyperlink" Target="https://www.bfs.admin.ch/bfs/de/home/statistiken.html" TargetMode="External"/><Relationship Id="rId4058" Type="http://schemas.openxmlformats.org/officeDocument/2006/relationships/hyperlink" Target="https://www.bfs.admin.ch/bfs/de/home/statistiken.html" TargetMode="External"/><Relationship Id="rId4265" Type="http://schemas.openxmlformats.org/officeDocument/2006/relationships/hyperlink" Target="https://www.bfs.admin.ch/bfs/de/home/statistiken.html" TargetMode="External"/><Relationship Id="rId4472" Type="http://schemas.openxmlformats.org/officeDocument/2006/relationships/hyperlink" Target="http://map.geo.bs.ch/" TargetMode="External"/><Relationship Id="rId5109" Type="http://schemas.openxmlformats.org/officeDocument/2006/relationships/hyperlink" Target="https://www.bfs.admin.ch/bfs/de/home/statistiken.html" TargetMode="External"/><Relationship Id="rId5316" Type="http://schemas.openxmlformats.org/officeDocument/2006/relationships/hyperlink" Target="https://www.bfs.admin.ch/bfs/de/home/statistiken.html" TargetMode="External"/><Relationship Id="rId5870" Type="http://schemas.openxmlformats.org/officeDocument/2006/relationships/hyperlink" Target="https://data.stadt-zuerich.ch/dataset/uebersichtsplan_2012" TargetMode="External"/><Relationship Id="rId6714" Type="http://schemas.openxmlformats.org/officeDocument/2006/relationships/hyperlink" Target="https://www.pxweb.bfs.admin.ch/Default.aspx?" TargetMode="External"/><Relationship Id="rId1859" Type="http://schemas.openxmlformats.org/officeDocument/2006/relationships/hyperlink" Target="https://statabs.github.io/indikatoren/chart-details.html?id=4335" TargetMode="External"/><Relationship Id="rId3074" Type="http://schemas.openxmlformats.org/officeDocument/2006/relationships/hyperlink" Target="https://www.pxweb.bfs.admin.ch/Default.aspx?" TargetMode="External"/><Relationship Id="rId4125" Type="http://schemas.openxmlformats.org/officeDocument/2006/relationships/hyperlink" Target="https://www.bfs.admin.ch/bfs/de/home/statistiken.html" TargetMode="External"/><Relationship Id="rId5523" Type="http://schemas.openxmlformats.org/officeDocument/2006/relationships/hyperlink" Target="https://www.pxweb.bfs.admin.ch/Default.aspx?" TargetMode="External"/><Relationship Id="rId5730" Type="http://schemas.openxmlformats.org/officeDocument/2006/relationships/hyperlink" Target="https://www.bfs.admin.ch/bfs/de/home/statistiken.html" TargetMode="External"/><Relationship Id="rId1719" Type="http://schemas.openxmlformats.org/officeDocument/2006/relationships/hyperlink" Target="https://www.bfs.admin.ch/bfs/de/home/statistiken.html" TargetMode="External"/><Relationship Id="rId1926" Type="http://schemas.openxmlformats.org/officeDocument/2006/relationships/hyperlink" Target="https://www.bfs.admin.ch/bfs/de/home/statistiken.html" TargetMode="External"/><Relationship Id="rId3281" Type="http://schemas.openxmlformats.org/officeDocument/2006/relationships/hyperlink" Target="https://www.bfs.admin.ch/bfs/de/home/statistiken.html" TargetMode="External"/><Relationship Id="rId4332" Type="http://schemas.openxmlformats.org/officeDocument/2006/relationships/hyperlink" Target="https://www.pxweb.bfs.admin.ch/Default.aspx?" TargetMode="External"/><Relationship Id="rId2090" Type="http://schemas.openxmlformats.org/officeDocument/2006/relationships/hyperlink" Target="https://www.bfs.admin.ch/bfs/de/home/statistiken.html" TargetMode="External"/><Relationship Id="rId3141" Type="http://schemas.openxmlformats.org/officeDocument/2006/relationships/hyperlink" Target="https://baden.docuteam.ch/de/units/1-stadtarchiv-baden-ab-1286" TargetMode="External"/><Relationship Id="rId6297" Type="http://schemas.openxmlformats.org/officeDocument/2006/relationships/hyperlink" Target="https://www.bfs.admin.ch/bfs/de/home/statistiken.html" TargetMode="External"/><Relationship Id="rId3001" Type="http://schemas.openxmlformats.org/officeDocument/2006/relationships/hyperlink" Target="https://www.bfs.admin.ch/bfs/de/home/statistiken.html" TargetMode="External"/><Relationship Id="rId3958" Type="http://schemas.openxmlformats.org/officeDocument/2006/relationships/hyperlink" Target="https://www.bfs.admin.ch/bfs/de/home/statistiken.html" TargetMode="External"/><Relationship Id="rId6157" Type="http://schemas.openxmlformats.org/officeDocument/2006/relationships/hyperlink" Target="https://www.bfs.admin.ch/bfs/de/home/statistiken.html" TargetMode="External"/><Relationship Id="rId6364" Type="http://schemas.openxmlformats.org/officeDocument/2006/relationships/hyperlink" Target="https://wab.zug.ch/vote/volksinititative-vom-01-maerz-2006-fuer-die-unverjaehrbarkeit-pornografischer-straftaten-an-kindern/data" TargetMode="External"/><Relationship Id="rId6571" Type="http://schemas.openxmlformats.org/officeDocument/2006/relationships/hyperlink" Target="http://www.geolion.zh.ch/geodatenservice/show?nbid=2158" TargetMode="External"/><Relationship Id="rId879" Type="http://schemas.openxmlformats.org/officeDocument/2006/relationships/hyperlink" Target="https://www.bfs.admin.ch/bfs/de/home/statistiken.html" TargetMode="External"/><Relationship Id="rId2767" Type="http://schemas.openxmlformats.org/officeDocument/2006/relationships/hyperlink" Target="https://geoinformation.tg.ch/" TargetMode="External"/><Relationship Id="rId5173" Type="http://schemas.openxmlformats.org/officeDocument/2006/relationships/hyperlink" Target="http://map.geo.bs.ch/" TargetMode="External"/><Relationship Id="rId5380" Type="http://schemas.openxmlformats.org/officeDocument/2006/relationships/hyperlink" Target="https://www.bfs.admin.ch/bfs/de/home/statistiken.html" TargetMode="External"/><Relationship Id="rId6017" Type="http://schemas.openxmlformats.org/officeDocument/2006/relationships/hyperlink" Target="https://wab.zug.ch/vote/verfassungsinitiative-fuer-das-notenobligatorium-und-gegen-schulexperimente-ohne-noten/data" TargetMode="External"/><Relationship Id="rId6224" Type="http://schemas.openxmlformats.org/officeDocument/2006/relationships/hyperlink" Target="https://www.bfs.admin.ch/bfs/de/home/statistiken.html" TargetMode="External"/><Relationship Id="rId6431" Type="http://schemas.openxmlformats.org/officeDocument/2006/relationships/hyperlink" Target="http://www.bafu.admin.ch/umwelt/12877/15716/15723/index.html?lang=de" TargetMode="External"/><Relationship Id="rId739" Type="http://schemas.openxmlformats.org/officeDocument/2006/relationships/hyperlink" Target="https://wab.zug.ch/vote/anderung-vom-28.-september-2012-des-asylgesetzes-asylg-dringliche-anderungen-des-asylgesetzes/data" TargetMode="External"/><Relationship Id="rId1369" Type="http://schemas.openxmlformats.org/officeDocument/2006/relationships/hyperlink" Target="https://data.stadt-zuerich.ch/dataset/bev_bestand_jahr_quartier_nationalitaet_od3361" TargetMode="External"/><Relationship Id="rId1576" Type="http://schemas.openxmlformats.org/officeDocument/2006/relationships/hyperlink" Target="https://www.bfs.admin.ch/bfs/de/home/statistiken.html" TargetMode="External"/><Relationship Id="rId2974" Type="http://schemas.openxmlformats.org/officeDocument/2006/relationships/hyperlink" Target="https://www.bfs.admin.ch/bfs/de/home/statistiken.html" TargetMode="External"/><Relationship Id="rId3818" Type="http://schemas.openxmlformats.org/officeDocument/2006/relationships/hyperlink" Target="https://luftqualitaet.ch/" TargetMode="External"/><Relationship Id="rId5033" Type="http://schemas.openxmlformats.org/officeDocument/2006/relationships/hyperlink" Target="https://www.bfs.admin.ch/bfs/de/home/statistiken.html" TargetMode="External"/><Relationship Id="rId5240" Type="http://schemas.openxmlformats.org/officeDocument/2006/relationships/hyperlink" Target="https://www.bfs.admin.ch/bfs/de/home/statistiken.html" TargetMode="External"/><Relationship Id="rId946" Type="http://schemas.openxmlformats.org/officeDocument/2006/relationships/hyperlink" Target="https://www.bfs.admin.ch/bfs/de/home/statistiken.html" TargetMode="External"/><Relationship Id="rId1229" Type="http://schemas.openxmlformats.org/officeDocument/2006/relationships/hyperlink" Target="https://www.bfs.admin.ch/bfs/de/home/statistiken.html" TargetMode="External"/><Relationship Id="rId1783" Type="http://schemas.openxmlformats.org/officeDocument/2006/relationships/hyperlink" Target="https://www.bfs.admin.ch/bfs/de/home/statistiken.html" TargetMode="External"/><Relationship Id="rId1990" Type="http://schemas.openxmlformats.org/officeDocument/2006/relationships/hyperlink" Target="https://www.bfs.admin.ch/bfs/de/home/statistiken.html" TargetMode="External"/><Relationship Id="rId2627" Type="http://schemas.openxmlformats.org/officeDocument/2006/relationships/hyperlink" Target="http://map.geo.bs.ch/" TargetMode="External"/><Relationship Id="rId2834" Type="http://schemas.openxmlformats.org/officeDocument/2006/relationships/hyperlink" Target="https://www.pxweb.bfs.admin.ch/Default.aspx?" TargetMode="External"/><Relationship Id="rId5100" Type="http://schemas.openxmlformats.org/officeDocument/2006/relationships/hyperlink" Target="https://statabs.github.io/indikatoren/chart-details.html?id=4333" TargetMode="External"/><Relationship Id="rId75" Type="http://schemas.openxmlformats.org/officeDocument/2006/relationships/hyperlink" Target="http://ge.ch/sitg/sitg_catalog/geodataid/5314" TargetMode="External"/><Relationship Id="rId806" Type="http://schemas.openxmlformats.org/officeDocument/2006/relationships/hyperlink" Target="https://open.zh.ch/internet/justiz_inneres/ogd/de/openzh.html" TargetMode="External"/><Relationship Id="rId1436" Type="http://schemas.openxmlformats.org/officeDocument/2006/relationships/hyperlink" Target="http://www.nb.admin.ch/dokumentation/publikationen/00753/00755/index.html?lang=de" TargetMode="External"/><Relationship Id="rId1643" Type="http://schemas.openxmlformats.org/officeDocument/2006/relationships/hyperlink" Target="https://www.bfs.admin.ch/bfs/de/home/statistiken.html" TargetMode="External"/><Relationship Id="rId1850" Type="http://schemas.openxmlformats.org/officeDocument/2006/relationships/hyperlink" Target="https://www.pxweb.bfs.admin.ch/Default.aspx?" TargetMode="External"/><Relationship Id="rId2901" Type="http://schemas.openxmlformats.org/officeDocument/2006/relationships/hyperlink" Target="https://www.bfs.admin.ch/bfs/de/home/statistiken.html" TargetMode="External"/><Relationship Id="rId4799" Type="http://schemas.openxmlformats.org/officeDocument/2006/relationships/hyperlink" Target="https://data.stadt-zuerich.ch/dataset/politik_kantonsratswahlen_parteistaerke_seit1920_od7025" TargetMode="External"/><Relationship Id="rId1503" Type="http://schemas.openxmlformats.org/officeDocument/2006/relationships/hyperlink" Target="http://map.geo.bs.ch/" TargetMode="External"/><Relationship Id="rId1710" Type="http://schemas.openxmlformats.org/officeDocument/2006/relationships/hyperlink" Target="https://www.bfs.admin.ch/bfs/de/home/statistiken.html" TargetMode="External"/><Relationship Id="rId4659" Type="http://schemas.openxmlformats.org/officeDocument/2006/relationships/hyperlink" Target="https://www.pxweb.bfs.admin.ch/Default.aspx?" TargetMode="External"/><Relationship Id="rId4866" Type="http://schemas.openxmlformats.org/officeDocument/2006/relationships/hyperlink" Target="https://data.sbb.ch/explore/dataset/sbb-mitarbeitende-nach-arbeitkanton/" TargetMode="External"/><Relationship Id="rId5917" Type="http://schemas.openxmlformats.org/officeDocument/2006/relationships/hyperlink" Target="https://www.bfs.admin.ch/bfs/de/home/statistiken.html" TargetMode="External"/><Relationship Id="rId3468" Type="http://schemas.openxmlformats.org/officeDocument/2006/relationships/hyperlink" Target="https://www.bfs.admin.ch/bfs/de/home/statistiken.html" TargetMode="External"/><Relationship Id="rId3675" Type="http://schemas.openxmlformats.org/officeDocument/2006/relationships/hyperlink" Target="https://www.pxweb.bfs.admin.ch/Default.aspx?" TargetMode="External"/><Relationship Id="rId3882" Type="http://schemas.openxmlformats.org/officeDocument/2006/relationships/hyperlink" Target="https://data.stadt-zuerich.ch/dataset/fd_median_vermoegen_quartier_od1004" TargetMode="External"/><Relationship Id="rId4519" Type="http://schemas.openxmlformats.org/officeDocument/2006/relationships/hyperlink" Target="https://data.sbb.ch/explore/dataset/passagierfrequenz/" TargetMode="External"/><Relationship Id="rId4726" Type="http://schemas.openxmlformats.org/officeDocument/2006/relationships/hyperlink" Target="https://www.bfs.admin.ch/bfs/de/home/statistiken.html" TargetMode="External"/><Relationship Id="rId4933" Type="http://schemas.openxmlformats.org/officeDocument/2006/relationships/hyperlink" Target="https://www.bfs.admin.ch/bfs/de/home/statistiken.html" TargetMode="External"/><Relationship Id="rId6081" Type="http://schemas.openxmlformats.org/officeDocument/2006/relationships/hyperlink" Target="https://www.bfs.admin.ch/bfs/de/home/statistiken.html" TargetMode="External"/><Relationship Id="rId389" Type="http://schemas.openxmlformats.org/officeDocument/2006/relationships/hyperlink" Target="http://ge.ch/sitg/sitg_catalog/geodataid/9574" TargetMode="External"/><Relationship Id="rId596" Type="http://schemas.openxmlformats.org/officeDocument/2006/relationships/hyperlink" Target="https://www.pxweb.bfs.admin.ch/Default.aspx?" TargetMode="External"/><Relationship Id="rId2277" Type="http://schemas.openxmlformats.org/officeDocument/2006/relationships/hyperlink" Target="https://www.bfs.admin.ch/bfs/de/home/statistiken.html" TargetMode="External"/><Relationship Id="rId2484" Type="http://schemas.openxmlformats.org/officeDocument/2006/relationships/hyperlink" Target="https://www.bfs.admin.ch/bfs/de/home/statistiken.html" TargetMode="External"/><Relationship Id="rId2691" Type="http://schemas.openxmlformats.org/officeDocument/2006/relationships/hyperlink" Target="https://shop.swisstopo.admin.ch/de/products/maps/geology/GK500/GK500_PAPER" TargetMode="External"/><Relationship Id="rId3328" Type="http://schemas.openxmlformats.org/officeDocument/2006/relationships/hyperlink" Target="https://www.pxweb.bfs.admin.ch/Default.aspx?" TargetMode="External"/><Relationship Id="rId3535" Type="http://schemas.openxmlformats.org/officeDocument/2006/relationships/hyperlink" Target="https://www.bfs.admin.ch/bfs/de/home/statistiken.html" TargetMode="External"/><Relationship Id="rId3742" Type="http://schemas.openxmlformats.org/officeDocument/2006/relationships/hyperlink" Target="http://www.geolion.zh.ch/geodatensatz/1223" TargetMode="External"/><Relationship Id="rId249" Type="http://schemas.openxmlformats.org/officeDocument/2006/relationships/hyperlink" Target="http://ge.ch/sitg/sitg_catalog/geodataid/4366" TargetMode="External"/><Relationship Id="rId456" Type="http://schemas.openxmlformats.org/officeDocument/2006/relationships/hyperlink" Target="http://ge.ch/sitg/sitg_catalog/geodataid/1757" TargetMode="External"/><Relationship Id="rId663" Type="http://schemas.openxmlformats.org/officeDocument/2006/relationships/hyperlink" Target="https://www.blw.admin.ch/blw/de/home/instrumente/kennzeichnung/berg-und-alp.html" TargetMode="External"/><Relationship Id="rId870" Type="http://schemas.openxmlformats.org/officeDocument/2006/relationships/hyperlink" Target="https://open.zh.ch/internet/justiz_inneres/ogd/de/openzh.html" TargetMode="External"/><Relationship Id="rId1086" Type="http://schemas.openxmlformats.org/officeDocument/2006/relationships/hyperlink" Target="https://www.ezv.admin.ch/ezv/de/home/themen/schweizerische-aussenhandelsstatistik/datenbank-swiss-impex.html" TargetMode="External"/><Relationship Id="rId1293" Type="http://schemas.openxmlformats.org/officeDocument/2006/relationships/hyperlink" Target="https://www.bfs.admin.ch/bfs/de/home/statistiken.html" TargetMode="External"/><Relationship Id="rId2137" Type="http://schemas.openxmlformats.org/officeDocument/2006/relationships/hyperlink" Target="https://www.pxweb.bfs.admin.ch/Default.aspx?" TargetMode="External"/><Relationship Id="rId2344" Type="http://schemas.openxmlformats.org/officeDocument/2006/relationships/hyperlink" Target="https://www.bfs.admin.ch/bfs/de/home/statistiken.html" TargetMode="External"/><Relationship Id="rId2551" Type="http://schemas.openxmlformats.org/officeDocument/2006/relationships/hyperlink" Target="https://www.bfs.admin.ch/bfs/de/home/statistiken.html" TargetMode="External"/><Relationship Id="rId109" Type="http://schemas.openxmlformats.org/officeDocument/2006/relationships/hyperlink" Target="http://ge.ch/sitg/sitg_catalog/geodataid/0216" TargetMode="External"/><Relationship Id="rId316" Type="http://schemas.openxmlformats.org/officeDocument/2006/relationships/hyperlink" Target="http://ge.ch/sitg/sitg_catalog/geodataid/3227" TargetMode="External"/><Relationship Id="rId523" Type="http://schemas.openxmlformats.org/officeDocument/2006/relationships/hyperlink" Target="https://open.zh.ch/internet/justiz_inneres/ogd/de/openzh.html" TargetMode="External"/><Relationship Id="rId1153" Type="http://schemas.openxmlformats.org/officeDocument/2006/relationships/hyperlink" Target="https://www.pxweb.bfs.admin.ch/Default.aspx?" TargetMode="External"/><Relationship Id="rId2204" Type="http://schemas.openxmlformats.org/officeDocument/2006/relationships/hyperlink" Target="https://abstimmungen.gr.ch/vote/energiegesetz-eng/data" TargetMode="External"/><Relationship Id="rId3602" Type="http://schemas.openxmlformats.org/officeDocument/2006/relationships/hyperlink" Target="https://www.bfs.admin.ch/bfs/de/home/statistiken.html" TargetMode="External"/><Relationship Id="rId6758" Type="http://schemas.openxmlformats.org/officeDocument/2006/relationships/hyperlink" Target="https://www.bfs.admin.ch/bfs/de/home/statistiken.html" TargetMode="External"/><Relationship Id="rId730" Type="http://schemas.openxmlformats.org/officeDocument/2006/relationships/hyperlink" Target="https://wab.zug.ch/vote/anderung-vom-12-dezember-2014-des-bundesgesetzes-ueber-die-medizinisch-unterstuetzte-fortpflanzung-fortpflanzungsmedizingesetz-fmedg-bbl-2015-6301/data" TargetMode="External"/><Relationship Id="rId1013" Type="http://schemas.openxmlformats.org/officeDocument/2006/relationships/hyperlink" Target="https://data.sbb.ch/explore/dataset/aufzugzustand/" TargetMode="External"/><Relationship Id="rId1360" Type="http://schemas.openxmlformats.org/officeDocument/2006/relationships/hyperlink" Target="https://open.zh.ch/internet/justiz_inneres/ogd/de/openzh.html" TargetMode="External"/><Relationship Id="rId2411" Type="http://schemas.openxmlformats.org/officeDocument/2006/relationships/hyperlink" Target="https://opentransportdata.swiss/dataset/timetable-2016-gtfs" TargetMode="External"/><Relationship Id="rId4169" Type="http://schemas.openxmlformats.org/officeDocument/2006/relationships/hyperlink" Target="https://www.bfs.admin.ch/bfs/de/home/statistiken.html" TargetMode="External"/><Relationship Id="rId5567" Type="http://schemas.openxmlformats.org/officeDocument/2006/relationships/hyperlink" Target="https://www.bfs.admin.ch/bfs/de/home/statistiken.html" TargetMode="External"/><Relationship Id="rId5774" Type="http://schemas.openxmlformats.org/officeDocument/2006/relationships/hyperlink" Target="http://www.library.ethz.ch/de/ms/Open-Data-an-der-ETH-Bibliothek/Downloads" TargetMode="External"/><Relationship Id="rId5981" Type="http://schemas.openxmlformats.org/officeDocument/2006/relationships/hyperlink" Target="https://www.bfs.admin.ch/bfs/de/home/statistiken.html" TargetMode="External"/><Relationship Id="rId6618" Type="http://schemas.openxmlformats.org/officeDocument/2006/relationships/hyperlink" Target="http://www.geolion.zh.ch/geodatenservice/show?nbid=2024" TargetMode="External"/><Relationship Id="rId6825" Type="http://schemas.openxmlformats.org/officeDocument/2006/relationships/hyperlink" Target="https://data.stadt-zuerich.ch/dataset/zueri-wc-rollstuhlgaengig" TargetMode="External"/><Relationship Id="rId1220" Type="http://schemas.openxmlformats.org/officeDocument/2006/relationships/hyperlink" Target="https://data.stadt-zuerich.ch/dataset/behindertengaengigkeit-badeanstalten" TargetMode="External"/><Relationship Id="rId4376" Type="http://schemas.openxmlformats.org/officeDocument/2006/relationships/hyperlink" Target="https://open.zh.ch/internet/justiz_inneres/ogd/de/openzh.html" TargetMode="External"/><Relationship Id="rId4583" Type="http://schemas.openxmlformats.org/officeDocument/2006/relationships/hyperlink" Target="https://www.blw.admin.ch/blw/de/home/nachhaltige-produktion/pflanzenschutz/pflanzenschutzmittel/zugelassene-pflanzenschutzmittel.html" TargetMode="External"/><Relationship Id="rId4790" Type="http://schemas.openxmlformats.org/officeDocument/2006/relationships/hyperlink" Target="https://www.bfs.admin.ch/bfs/de/home/statistiken.html" TargetMode="External"/><Relationship Id="rId5427" Type="http://schemas.openxmlformats.org/officeDocument/2006/relationships/hyperlink" Target="https://www.bfs.admin.ch/bfs/de/home/statistiken.html" TargetMode="External"/><Relationship Id="rId5634" Type="http://schemas.openxmlformats.org/officeDocument/2006/relationships/hyperlink" Target="https://www.bfs.admin.ch/bfs/de/home/statistiken.html" TargetMode="External"/><Relationship Id="rId5841" Type="http://schemas.openxmlformats.org/officeDocument/2006/relationships/hyperlink" Target="http://www.hochbreitband.ch/" TargetMode="External"/><Relationship Id="rId3185" Type="http://schemas.openxmlformats.org/officeDocument/2006/relationships/hyperlink" Target="https://www.bfs.admin.ch/bfs/de/home/statistiken.html" TargetMode="External"/><Relationship Id="rId3392" Type="http://schemas.openxmlformats.org/officeDocument/2006/relationships/hyperlink" Target="https://wab.zug.ch/election/kantonsratswahl-2014-gemeinde-baar/data" TargetMode="External"/><Relationship Id="rId4029" Type="http://schemas.openxmlformats.org/officeDocument/2006/relationships/hyperlink" Target="https://www.bfs.admin.ch/bfs/de/home/statistiken.html" TargetMode="External"/><Relationship Id="rId4236" Type="http://schemas.openxmlformats.org/officeDocument/2006/relationships/hyperlink" Target="http://www.bafu.admin.ch/SRU-373-D" TargetMode="External"/><Relationship Id="rId4443" Type="http://schemas.openxmlformats.org/officeDocument/2006/relationships/hyperlink" Target="https://www.bfs.admin.ch/bfs/de/home/statistiken.html" TargetMode="External"/><Relationship Id="rId4650" Type="http://schemas.openxmlformats.org/officeDocument/2006/relationships/hyperlink" Target="https://data.stadt-zuerich.ch/dataset/bev_hh_haushaltsgroesse_quartier_seit2013_od3806" TargetMode="External"/><Relationship Id="rId5701" Type="http://schemas.openxmlformats.org/officeDocument/2006/relationships/hyperlink" Target="https://www.pxweb.bfs.admin.ch/Default.aspx?" TargetMode="External"/><Relationship Id="rId3045" Type="http://schemas.openxmlformats.org/officeDocument/2006/relationships/hyperlink" Target="https://www.bfs.admin.ch/bfs/de/home/statistiken.html" TargetMode="External"/><Relationship Id="rId3252" Type="http://schemas.openxmlformats.org/officeDocument/2006/relationships/hyperlink" Target="https://statabs.github.io/indikatoren/chart-details.html?id=4315" TargetMode="External"/><Relationship Id="rId4303" Type="http://schemas.openxmlformats.org/officeDocument/2006/relationships/hyperlink" Target="https://www.pxweb.bfs.admin.ch/Default.aspx?" TargetMode="External"/><Relationship Id="rId4510" Type="http://schemas.openxmlformats.org/officeDocument/2006/relationships/hyperlink" Target="https://data.stadt-zuerich.ch/dataset/parkhaus" TargetMode="External"/><Relationship Id="rId173" Type="http://schemas.openxmlformats.org/officeDocument/2006/relationships/hyperlink" Target="http://ge.ch/sitg/sitg_catalog/geodataid/1854" TargetMode="External"/><Relationship Id="rId380" Type="http://schemas.openxmlformats.org/officeDocument/2006/relationships/hyperlink" Target="http://ge.ch/sitg/sitg_catalog/geodataid/3899" TargetMode="External"/><Relationship Id="rId2061" Type="http://schemas.openxmlformats.org/officeDocument/2006/relationships/hyperlink" Target="https://www.bfs.admin.ch/bfs/de/home/statistiken.html" TargetMode="External"/><Relationship Id="rId3112" Type="http://schemas.openxmlformats.org/officeDocument/2006/relationships/hyperlink" Target="https://www.bfs.admin.ch/bfs/de/home/statistiken.html" TargetMode="External"/><Relationship Id="rId6268" Type="http://schemas.openxmlformats.org/officeDocument/2006/relationships/hyperlink" Target="https://www.bfs.admin.ch/bfs/de/home/statistiken.html" TargetMode="External"/><Relationship Id="rId6475" Type="http://schemas.openxmlformats.org/officeDocument/2006/relationships/hyperlink" Target="https://www.bfs.admin.ch/bfs/de/home/statistiken.html" TargetMode="External"/><Relationship Id="rId6682" Type="http://schemas.openxmlformats.org/officeDocument/2006/relationships/hyperlink" Target="https://www.pxweb.bfs.admin.ch/Default.aspx?" TargetMode="External"/><Relationship Id="rId240" Type="http://schemas.openxmlformats.org/officeDocument/2006/relationships/hyperlink" Target="http://ge.ch/sitg/sitg_catalog/geodataid/5821" TargetMode="External"/><Relationship Id="rId5077" Type="http://schemas.openxmlformats.org/officeDocument/2006/relationships/hyperlink" Target="https://www.bazl.admin.ch/bazl/de/home/fachleute/geoinformation/geobasisdaten/sicherheitszonenplan--geoiv-id-108-.html" TargetMode="External"/><Relationship Id="rId5284" Type="http://schemas.openxmlformats.org/officeDocument/2006/relationships/hyperlink" Target="https://data.stadt-zuerich.ch/dataset/stst-wasser-und-gasversorgung" TargetMode="External"/><Relationship Id="rId6128" Type="http://schemas.openxmlformats.org/officeDocument/2006/relationships/hyperlink" Target="https://wab.zug.ch/vote/volksinitiative-eigene-vier-waende-dank-bausparen/data" TargetMode="External"/><Relationship Id="rId6335" Type="http://schemas.openxmlformats.org/officeDocument/2006/relationships/hyperlink" Target="https://wab.zug.ch/vote/volksinitiative-vom-1-dezember-2015-fuer-krisensicheres-geld-geldschoepfung-allein-durch-die-nationalbank-vollgeld-initiative/data" TargetMode="External"/><Relationship Id="rId100" Type="http://schemas.openxmlformats.org/officeDocument/2006/relationships/hyperlink" Target="http://ge.ch/sitg/sitg_catalog/geodataid/4631" TargetMode="External"/><Relationship Id="rId2878" Type="http://schemas.openxmlformats.org/officeDocument/2006/relationships/hyperlink" Target="https://statabs.github.io/indikatoren/chart-details.html?id=4277" TargetMode="External"/><Relationship Id="rId3929" Type="http://schemas.openxmlformats.org/officeDocument/2006/relationships/hyperlink" Target="https://www.meteoschweiz.admin.ch/home/messwerte.html?param=messwerte-luftdruck-qnh-10min" TargetMode="External"/><Relationship Id="rId4093" Type="http://schemas.openxmlformats.org/officeDocument/2006/relationships/hyperlink" Target="https://www.bfs.admin.ch/bfs/de/home/statistiken.html" TargetMode="External"/><Relationship Id="rId5144" Type="http://schemas.openxmlformats.org/officeDocument/2006/relationships/hyperlink" Target="https://www.bfs.admin.ch/bfs/de/home/statistiken.html" TargetMode="External"/><Relationship Id="rId5491" Type="http://schemas.openxmlformats.org/officeDocument/2006/relationships/hyperlink" Target="https://data.stadt-zuerich.ch/dataset/stimmlokal" TargetMode="External"/><Relationship Id="rId6542" Type="http://schemas.openxmlformats.org/officeDocument/2006/relationships/hyperlink" Target="https://www.bfs.admin.ch/bfs/de/home/statistiken.html" TargetMode="External"/><Relationship Id="rId1687" Type="http://schemas.openxmlformats.org/officeDocument/2006/relationships/hyperlink" Target="https://www.bfs.admin.ch/bfs/de/home/statistiken.html" TargetMode="External"/><Relationship Id="rId1894" Type="http://schemas.openxmlformats.org/officeDocument/2006/relationships/hyperlink" Target="https://www.bfs.admin.ch/bfs/de/home/statistiken.html" TargetMode="External"/><Relationship Id="rId2738" Type="http://schemas.openxmlformats.org/officeDocument/2006/relationships/hyperlink" Target="https://wab.zug.ch/vote/gesetzesinitiative-ja-zur-mundart-und-gegenvorschlag/data" TargetMode="External"/><Relationship Id="rId2945" Type="http://schemas.openxmlformats.org/officeDocument/2006/relationships/hyperlink" Target="https://www.bfs.admin.ch/bfs/de/home/statistiken.html" TargetMode="External"/><Relationship Id="rId5351" Type="http://schemas.openxmlformats.org/officeDocument/2006/relationships/hyperlink" Target="https://www.bfs.admin.ch/bfs/de/home/statistiken.html" TargetMode="External"/><Relationship Id="rId6402" Type="http://schemas.openxmlformats.org/officeDocument/2006/relationships/hyperlink" Target="http://onlinearchives.ethz.ch/detail.aspx?guid=ac7f71b14cef4c9c9998aff7438b1974" TargetMode="External"/><Relationship Id="rId917" Type="http://schemas.openxmlformats.org/officeDocument/2006/relationships/hyperlink" Target="https://www.bfs.admin.ch/bfs/de/home/statistiken.html" TargetMode="External"/><Relationship Id="rId1547" Type="http://schemas.openxmlformats.org/officeDocument/2006/relationships/hyperlink" Target="https://www.bfs.admin.ch/bfs/de/home/statistiken.html" TargetMode="External"/><Relationship Id="rId1754" Type="http://schemas.openxmlformats.org/officeDocument/2006/relationships/hyperlink" Target="https://abstimmungen.gr.ch/vote/bundesgesetz-ueber-geldspiele-geldspielgesetz-bgs/data" TargetMode="External"/><Relationship Id="rId1961" Type="http://schemas.openxmlformats.org/officeDocument/2006/relationships/hyperlink" Target="https://www.bfs.admin.ch/bfs/de/home/statistiken.html" TargetMode="External"/><Relationship Id="rId2805" Type="http://schemas.openxmlformats.org/officeDocument/2006/relationships/hyperlink" Target="https://www.pxweb.bfs.admin.ch/Default.aspx?" TargetMode="External"/><Relationship Id="rId4160" Type="http://schemas.openxmlformats.org/officeDocument/2006/relationships/hyperlink" Target="https://www.bfs.admin.ch/bfs/de/home/statistiken.html" TargetMode="External"/><Relationship Id="rId5004" Type="http://schemas.openxmlformats.org/officeDocument/2006/relationships/hyperlink" Target="https://www.pxweb.bfs.admin.ch/Default.aspx?" TargetMode="External"/><Relationship Id="rId5211" Type="http://schemas.openxmlformats.org/officeDocument/2006/relationships/hyperlink" Target="https://www.pxweb.bfs.admin.ch/Default.aspx?" TargetMode="External"/><Relationship Id="rId46" Type="http://schemas.openxmlformats.org/officeDocument/2006/relationships/hyperlink" Target="http://ge.ch/sitg/sitg_catalog/geodataid/2960" TargetMode="External"/><Relationship Id="rId1407" Type="http://schemas.openxmlformats.org/officeDocument/2006/relationships/hyperlink" Target="https://www.pxweb.bfs.admin.ch/Default.aspx?" TargetMode="External"/><Relationship Id="rId1614" Type="http://schemas.openxmlformats.org/officeDocument/2006/relationships/hyperlink" Target="https://www.bfs.admin.ch/bfs/de/home/statistiken.html" TargetMode="External"/><Relationship Id="rId1821" Type="http://schemas.openxmlformats.org/officeDocument/2006/relationships/hyperlink" Target="https://data.stadt-zuerich.ch/dataset/prd_stez_bevoelkerungsbefragung" TargetMode="External"/><Relationship Id="rId4020" Type="http://schemas.openxmlformats.org/officeDocument/2006/relationships/hyperlink" Target="https://www.bfs.admin.ch/bfs/de/home/statistiken.html" TargetMode="External"/><Relationship Id="rId4977" Type="http://schemas.openxmlformats.org/officeDocument/2006/relationships/hyperlink" Target="http://www.bafu.admin.ch/paerke" TargetMode="External"/><Relationship Id="rId3579" Type="http://schemas.openxmlformats.org/officeDocument/2006/relationships/hyperlink" Target="https://www.bfs.admin.ch/bfs/de/home/statistiken.html" TargetMode="External"/><Relationship Id="rId3786" Type="http://schemas.openxmlformats.org/officeDocument/2006/relationships/hyperlink" Target="http://www.swissbib.org/wiki/index.php?title=Linked_swissbib" TargetMode="External"/><Relationship Id="rId6192" Type="http://schemas.openxmlformats.org/officeDocument/2006/relationships/hyperlink" Target="https://www.bfs.admin.ch/bfs/de/home/statistiken.html" TargetMode="External"/><Relationship Id="rId2388" Type="http://schemas.openxmlformats.org/officeDocument/2006/relationships/hyperlink" Target="https://www.bfs.admin.ch/bfs/de/home/statistiken.html" TargetMode="External"/><Relationship Id="rId2595" Type="http://schemas.openxmlformats.org/officeDocument/2006/relationships/hyperlink" Target="https://www.bfs.admin.ch/bfs/de/home/statistiken.html" TargetMode="External"/><Relationship Id="rId3439" Type="http://schemas.openxmlformats.org/officeDocument/2006/relationships/hyperlink" Target="http://www.geolion.zh.ch/geodatensatz/786" TargetMode="External"/><Relationship Id="rId3993" Type="http://schemas.openxmlformats.org/officeDocument/2006/relationships/hyperlink" Target="https://www.bfs.admin.ch/bfs/de/home/statistiken.html" TargetMode="External"/><Relationship Id="rId4837" Type="http://schemas.openxmlformats.org/officeDocument/2006/relationships/hyperlink" Target="https://www.bfs.admin.ch/bfs/de/home/statistiken.html" TargetMode="External"/><Relationship Id="rId6052" Type="http://schemas.openxmlformats.org/officeDocument/2006/relationships/hyperlink" Target="https://www.geocat.ch/geonetwork/srv/ger/csw-bern/" TargetMode="External"/><Relationship Id="rId567" Type="http://schemas.openxmlformats.org/officeDocument/2006/relationships/hyperlink" Target="https://statabs.github.io/indikatoren/chart-details.html?id=4259" TargetMode="External"/><Relationship Id="rId1197" Type="http://schemas.openxmlformats.org/officeDocument/2006/relationships/hyperlink" Target="https://open.zh.ch/internet/justiz_inneres/ogd/de/openzh.html" TargetMode="External"/><Relationship Id="rId2248" Type="http://schemas.openxmlformats.org/officeDocument/2006/relationships/hyperlink" Target="https://www.bfs.admin.ch/bfs/de/home/statistiken.html" TargetMode="External"/><Relationship Id="rId3646" Type="http://schemas.openxmlformats.org/officeDocument/2006/relationships/hyperlink" Target="https://statabs.github.io/indikatoren/chart-details.html?id=4254" TargetMode="External"/><Relationship Id="rId3853" Type="http://schemas.openxmlformats.org/officeDocument/2006/relationships/hyperlink" Target="https://data.stadt-zuerich.ch/dataset/matchingtab-quartnr-wikidataid" TargetMode="External"/><Relationship Id="rId4904" Type="http://schemas.openxmlformats.org/officeDocument/2006/relationships/hyperlink" Target="https://open.zh.ch/internet/justiz_inneres/ogd/de/openzh.html" TargetMode="External"/><Relationship Id="rId774" Type="http://schemas.openxmlformats.org/officeDocument/2006/relationships/hyperlink" Target="https://www.bfs.admin.ch/bfs/de/home/statistiken.html" TargetMode="External"/><Relationship Id="rId981" Type="http://schemas.openxmlformats.org/officeDocument/2006/relationships/hyperlink" Target="https://www.bfs.admin.ch/bfs/de/home/statistiken.html" TargetMode="External"/><Relationship Id="rId1057" Type="http://schemas.openxmlformats.org/officeDocument/2006/relationships/hyperlink" Target="https://www.bfs.admin.ch/bfs/de/home/statistiken.html" TargetMode="External"/><Relationship Id="rId2455" Type="http://schemas.openxmlformats.org/officeDocument/2006/relationships/hyperlink" Target="https://www.bfs.admin.ch/bfs/de/home/statistiken.html" TargetMode="External"/><Relationship Id="rId2662" Type="http://schemas.openxmlformats.org/officeDocument/2006/relationships/hyperlink" Target="http://www.geolion.zh.ch/geodatensatz/885" TargetMode="External"/><Relationship Id="rId3506" Type="http://schemas.openxmlformats.org/officeDocument/2006/relationships/hyperlink" Target="https://data.stadt-zuerich.ch/dataset/kommunaler-richtplan-oev-gueterverkehr" TargetMode="External"/><Relationship Id="rId3713" Type="http://schemas.openxmlformats.org/officeDocument/2006/relationships/hyperlink" Target="https://www.bfs.admin.ch/bfs/de/home/statistiken.html" TargetMode="External"/><Relationship Id="rId3920" Type="http://schemas.openxmlformats.org/officeDocument/2006/relationships/hyperlink" Target="https://www.bafu.admin.ch/bafu/de/home/themen/wasser/zustand/wasser--messnetze/hydrologische-untersuchungsgebiete-der-schweiz--hug-.html" TargetMode="External"/><Relationship Id="rId427" Type="http://schemas.openxmlformats.org/officeDocument/2006/relationships/hyperlink" Target="http://ge.ch/sitg/sitg_catalog/geodataid/3797" TargetMode="External"/><Relationship Id="rId634" Type="http://schemas.openxmlformats.org/officeDocument/2006/relationships/hyperlink" Target="https://www.bfs.admin.ch/bfs/de/home/statistiken.html" TargetMode="External"/><Relationship Id="rId841" Type="http://schemas.openxmlformats.org/officeDocument/2006/relationships/hyperlink" Target="https://www.bfs.admin.ch/bfs/de/home/statistiken.html" TargetMode="External"/><Relationship Id="rId1264" Type="http://schemas.openxmlformats.org/officeDocument/2006/relationships/hyperlink" Target="https://open.zh.ch/internet/justiz_inneres/ogd/de/openzh.html" TargetMode="External"/><Relationship Id="rId1471" Type="http://schemas.openxmlformats.org/officeDocument/2006/relationships/hyperlink" Target="https://www.bfs.admin.ch/bfs/de/home/statistiken.html" TargetMode="External"/><Relationship Id="rId2108" Type="http://schemas.openxmlformats.org/officeDocument/2006/relationships/hyperlink" Target="https://www.bfs.admin.ch/bfs/de/home/statistiken.html" TargetMode="External"/><Relationship Id="rId2315" Type="http://schemas.openxmlformats.org/officeDocument/2006/relationships/hyperlink" Target="https://www.bfs.admin.ch/bfs/de/home/statistiken.html" TargetMode="External"/><Relationship Id="rId2522" Type="http://schemas.openxmlformats.org/officeDocument/2006/relationships/hyperlink" Target="https://www.bfs.admin.ch/bfs/de/home/statistiken.html" TargetMode="External"/><Relationship Id="rId5678" Type="http://schemas.openxmlformats.org/officeDocument/2006/relationships/hyperlink" Target="https://www.pxweb.bfs.admin.ch/Default.aspx?" TargetMode="External"/><Relationship Id="rId5885" Type="http://schemas.openxmlformats.org/officeDocument/2006/relationships/hyperlink" Target="https://www.bfs.admin.ch/bfs/de/home/statistiken.html" TargetMode="External"/><Relationship Id="rId6729" Type="http://schemas.openxmlformats.org/officeDocument/2006/relationships/hyperlink" Target="https://www.bfs.admin.ch/bfs/de/home/statistiken.html" TargetMode="External"/><Relationship Id="rId701" Type="http://schemas.openxmlformats.org/officeDocument/2006/relationships/hyperlink" Target="https://www.bfs.admin.ch/bfs/de/home/statistiken.html" TargetMode="External"/><Relationship Id="rId1124" Type="http://schemas.openxmlformats.org/officeDocument/2006/relationships/hyperlink" Target="https://www.geocat.ch/geonetwork/srv/eng/csw-BAK" TargetMode="External"/><Relationship Id="rId1331" Type="http://schemas.openxmlformats.org/officeDocument/2006/relationships/hyperlink" Target="https://www.bfs.admin.ch/bfs/de/home/statistiken.html" TargetMode="External"/><Relationship Id="rId4487" Type="http://schemas.openxmlformats.org/officeDocument/2006/relationships/hyperlink" Target="http://www.geolion.zh.ch/geodatensatz/2831" TargetMode="External"/><Relationship Id="rId4694" Type="http://schemas.openxmlformats.org/officeDocument/2006/relationships/hyperlink" Target="http://www.bag.admin.ch/qiss" TargetMode="External"/><Relationship Id="rId5538" Type="http://schemas.openxmlformats.org/officeDocument/2006/relationships/hyperlink" Target="https://www.pxweb.bfs.admin.ch/Default.aspx?" TargetMode="External"/><Relationship Id="rId5745" Type="http://schemas.openxmlformats.org/officeDocument/2006/relationships/hyperlink" Target="http://map.geo.bs.ch/" TargetMode="External"/><Relationship Id="rId5952" Type="http://schemas.openxmlformats.org/officeDocument/2006/relationships/hyperlink" Target="http://www.geolion.zh.ch/geodatensatz/3148" TargetMode="External"/><Relationship Id="rId3089" Type="http://schemas.openxmlformats.org/officeDocument/2006/relationships/hyperlink" Target="https://www.bfs.admin.ch/bfs/de/home/statistiken.html" TargetMode="External"/><Relationship Id="rId3296" Type="http://schemas.openxmlformats.org/officeDocument/2006/relationships/hyperlink" Target="https://www.bfs.admin.ch/bfs/de/home/statistiken.html" TargetMode="External"/><Relationship Id="rId4347" Type="http://schemas.openxmlformats.org/officeDocument/2006/relationships/hyperlink" Target="https://www.pxweb.bfs.admin.ch/Default.aspx?" TargetMode="External"/><Relationship Id="rId4554" Type="http://schemas.openxmlformats.org/officeDocument/2006/relationships/hyperlink" Target="https://www.pxweb.bfs.admin.ch/Default.aspx?" TargetMode="External"/><Relationship Id="rId4761" Type="http://schemas.openxmlformats.org/officeDocument/2006/relationships/hyperlink" Target="https://data.sbb.ch/explore/dataset/regionaler-linienplan/" TargetMode="External"/><Relationship Id="rId5605" Type="http://schemas.openxmlformats.org/officeDocument/2006/relationships/hyperlink" Target="https://statabs.github.io/indikatoren/chart-details.html?id=4303" TargetMode="External"/><Relationship Id="rId3156" Type="http://schemas.openxmlformats.org/officeDocument/2006/relationships/hyperlink" Target="http://ge.ch/sitg/sitg_catalog/geodataid/0452" TargetMode="External"/><Relationship Id="rId3363" Type="http://schemas.openxmlformats.org/officeDocument/2006/relationships/hyperlink" Target="https://abstimmungen.gr.ch/vote/kantonale-volksinitiative-nur-eine-fremdsprache-in-der-primarschule-fremdspracheninitiative/data" TargetMode="External"/><Relationship Id="rId4207" Type="http://schemas.openxmlformats.org/officeDocument/2006/relationships/hyperlink" Target="https://www.bfs.admin.ch/bfs/de/home/statistiken.html" TargetMode="External"/><Relationship Id="rId4414" Type="http://schemas.openxmlformats.org/officeDocument/2006/relationships/hyperlink" Target="https://www.bfs.admin.ch/bfs/de/home/statistiken.html" TargetMode="External"/><Relationship Id="rId5812" Type="http://schemas.openxmlformats.org/officeDocument/2006/relationships/hyperlink" Target="https://wab.zug.ch/vote/totalrevision-des-gesetzes-ueber-die-gebaeudeversicherung-behoerdenreferendum/data" TargetMode="External"/><Relationship Id="rId284" Type="http://schemas.openxmlformats.org/officeDocument/2006/relationships/hyperlink" Target="http://ge.ch/sitg/sitg_catalog/geodataid/2679" TargetMode="External"/><Relationship Id="rId491" Type="http://schemas.openxmlformats.org/officeDocument/2006/relationships/hyperlink" Target="https://www.bfs.admin.ch/bfs/de/home/statistiken.html" TargetMode="External"/><Relationship Id="rId2172" Type="http://schemas.openxmlformats.org/officeDocument/2006/relationships/hyperlink" Target="https://www.bakom.admin.ch/bakom/de/home/das-bakom/organisation/rechtliche-grundlagen/vollzugspraxis/technische-und-administrative-vorschriften/sr-784-101-113-1-3.html" TargetMode="External"/><Relationship Id="rId3016" Type="http://schemas.openxmlformats.org/officeDocument/2006/relationships/hyperlink" Target="http://www.geolion.zh.ch/geodatensatz/985" TargetMode="External"/><Relationship Id="rId3223" Type="http://schemas.openxmlformats.org/officeDocument/2006/relationships/hyperlink" Target="https://www.bakom.admin.ch/bakom/de/home/telekommunikation/atlas.html" TargetMode="External"/><Relationship Id="rId3570" Type="http://schemas.openxmlformats.org/officeDocument/2006/relationships/hyperlink" Target="https://www.bfs.admin.ch/bfs/de/home/statistiken.html" TargetMode="External"/><Relationship Id="rId4621" Type="http://schemas.openxmlformats.org/officeDocument/2006/relationships/hyperlink" Target="http://ge.ch/sitg/sitg_catalog/geodataid/3617" TargetMode="External"/><Relationship Id="rId6379" Type="http://schemas.openxmlformats.org/officeDocument/2006/relationships/hyperlink" Target="https://www.bfs.admin.ch/bfs/de/home/statistiken.html" TargetMode="External"/><Relationship Id="rId144" Type="http://schemas.openxmlformats.org/officeDocument/2006/relationships/hyperlink" Target="http://ge.ch/sitg/sitg_catalog/geodataid/4540" TargetMode="External"/><Relationship Id="rId3430" Type="http://schemas.openxmlformats.org/officeDocument/2006/relationships/hyperlink" Target="http://www.seismo.ethz.ch/de/research-and-teaching/products-software/earthquake-catalogues/" TargetMode="External"/><Relationship Id="rId5188" Type="http://schemas.openxmlformats.org/officeDocument/2006/relationships/hyperlink" Target="http://www.bafu.admin.ch/naturgefahren/14186/14801/15746/index.html?lang=de" TargetMode="External"/><Relationship Id="rId6586" Type="http://schemas.openxmlformats.org/officeDocument/2006/relationships/hyperlink" Target="http://www.geolion.zh.ch/geodatenservice/show?nbid=1137" TargetMode="External"/><Relationship Id="rId6793" Type="http://schemas.openxmlformats.org/officeDocument/2006/relationships/hyperlink" Target="http://map.geo.bs.ch/" TargetMode="External"/><Relationship Id="rId351" Type="http://schemas.openxmlformats.org/officeDocument/2006/relationships/hyperlink" Target="http://ge.ch/sitg/sitg_catalog/geodataid/8815" TargetMode="External"/><Relationship Id="rId2032" Type="http://schemas.openxmlformats.org/officeDocument/2006/relationships/hyperlink" Target="https://www.bfs.admin.ch/bfs/de/home/statistiken.html" TargetMode="External"/><Relationship Id="rId2989" Type="http://schemas.openxmlformats.org/officeDocument/2006/relationships/hyperlink" Target="https://www.bfs.admin.ch/bfs/de/home/statistiken.html" TargetMode="External"/><Relationship Id="rId5395" Type="http://schemas.openxmlformats.org/officeDocument/2006/relationships/hyperlink" Target="https://www.bfs.admin.ch/bfs/de/home/statistiken.html" TargetMode="External"/><Relationship Id="rId6239" Type="http://schemas.openxmlformats.org/officeDocument/2006/relationships/hyperlink" Target="https://www.bfs.admin.ch/bfs/de/home/statistiken.html" TargetMode="External"/><Relationship Id="rId6446" Type="http://schemas.openxmlformats.org/officeDocument/2006/relationships/hyperlink" Target="https://statabs.github.io/indikatoren/chart-details.html?id=4240" TargetMode="External"/><Relationship Id="rId6653" Type="http://schemas.openxmlformats.org/officeDocument/2006/relationships/hyperlink" Target="https://www.bfs.admin.ch/bfs/de/home/statistiken.html" TargetMode="External"/><Relationship Id="rId211" Type="http://schemas.openxmlformats.org/officeDocument/2006/relationships/hyperlink" Target="http://ge.ch/sitg/sitg_catalog/geodataid/8136" TargetMode="External"/><Relationship Id="rId1798" Type="http://schemas.openxmlformats.org/officeDocument/2006/relationships/hyperlink" Target="https://www.bfe.admin.ch/bfe/de/home/versorgung/statistik-und-geodaten/geoinformation/geodaten/cleantech-pilot-demonstrations-und-leuchtturmprojekte.html" TargetMode="External"/><Relationship Id="rId2849" Type="http://schemas.openxmlformats.org/officeDocument/2006/relationships/hyperlink" Target="https://www.bfs.admin.ch/bfs/de/home/statistiken.html" TargetMode="External"/><Relationship Id="rId5048" Type="http://schemas.openxmlformats.org/officeDocument/2006/relationships/hyperlink" Target="https://www.bfs.admin.ch/bfs/de/home/statistiken.html" TargetMode="External"/><Relationship Id="rId5255" Type="http://schemas.openxmlformats.org/officeDocument/2006/relationships/hyperlink" Target="https://www.bfs.admin.ch/bfs/de/home/statistiken.html" TargetMode="External"/><Relationship Id="rId5462" Type="http://schemas.openxmlformats.org/officeDocument/2006/relationships/hyperlink" Target="https://open.zh.ch/internet/justiz_inneres/ogd/de/openzh.html" TargetMode="External"/><Relationship Id="rId6306" Type="http://schemas.openxmlformats.org/officeDocument/2006/relationships/hyperlink" Target="https://www.bfs.admin.ch/bfs/de/home/statistiken.html" TargetMode="External"/><Relationship Id="rId6513" Type="http://schemas.openxmlformats.org/officeDocument/2006/relationships/hyperlink" Target="http://www.geolion.zh.ch/geodatenservice/show?nbid=1238" TargetMode="External"/><Relationship Id="rId6720" Type="http://schemas.openxmlformats.org/officeDocument/2006/relationships/hyperlink" Target="https://www.bfs.admin.ch/bfs/de/home/statistiken.html" TargetMode="External"/><Relationship Id="rId1658" Type="http://schemas.openxmlformats.org/officeDocument/2006/relationships/hyperlink" Target="https://wab.zug.ch/vote/bundesbeschluss-vom-19.-september-2013-uber-die-medizinische-grundversorgung-direkter-gegenentwurf-zur-volksinitiative-ja-zur-hausarztmedizin-bbl-2013-7347/data" TargetMode="External"/><Relationship Id="rId1865" Type="http://schemas.openxmlformats.org/officeDocument/2006/relationships/hyperlink" Target="https://www.bfs.admin.ch/bfs/de/home/statistiken.html" TargetMode="External"/><Relationship Id="rId2709" Type="http://schemas.openxmlformats.org/officeDocument/2006/relationships/hyperlink" Target="https://www.bfs.admin.ch/bfs/de/home/statistiken.html" TargetMode="External"/><Relationship Id="rId4064" Type="http://schemas.openxmlformats.org/officeDocument/2006/relationships/hyperlink" Target="https://www.bfs.admin.ch/bfs/de/home/statistiken.html" TargetMode="External"/><Relationship Id="rId4271" Type="http://schemas.openxmlformats.org/officeDocument/2006/relationships/hyperlink" Target="https://www.bfs.admin.ch/bfs/de/home/statistiken.html" TargetMode="External"/><Relationship Id="rId5115" Type="http://schemas.openxmlformats.org/officeDocument/2006/relationships/hyperlink" Target="https://www.bfs.admin.ch/bfs/de/home/statistiken.html" TargetMode="External"/><Relationship Id="rId5322" Type="http://schemas.openxmlformats.org/officeDocument/2006/relationships/hyperlink" Target="https://www.bfs.admin.ch/bfs/de/home/statistiken.html" TargetMode="External"/><Relationship Id="rId1518" Type="http://schemas.openxmlformats.org/officeDocument/2006/relationships/hyperlink" Target="https://www.bfs.admin.ch/bfs/de/home/statistiken.html" TargetMode="External"/><Relationship Id="rId2916" Type="http://schemas.openxmlformats.org/officeDocument/2006/relationships/hyperlink" Target="https://data.stadt-zuerich.ch/dataset/bfs_ste_bev_hauptsprachen_quartier_od3041" TargetMode="External"/><Relationship Id="rId3080" Type="http://schemas.openxmlformats.org/officeDocument/2006/relationships/hyperlink" Target="https://www.pxweb.bfs.admin.ch/Default.aspx?" TargetMode="External"/><Relationship Id="rId4131" Type="http://schemas.openxmlformats.org/officeDocument/2006/relationships/hyperlink" Target="https://www.bfs.admin.ch/bfs/de/home/statistiken.html" TargetMode="External"/><Relationship Id="rId1725" Type="http://schemas.openxmlformats.org/officeDocument/2006/relationships/hyperlink" Target="https://www.bfs.admin.ch/bfs/de/home/statistiken.html" TargetMode="External"/><Relationship Id="rId1932" Type="http://schemas.openxmlformats.org/officeDocument/2006/relationships/hyperlink" Target="https://www.bfs.admin.ch/bfs/de/home/statistiken.html" TargetMode="External"/><Relationship Id="rId6096" Type="http://schemas.openxmlformats.org/officeDocument/2006/relationships/hyperlink" Target="https://www.are.admin.ch/vm-uvek" TargetMode="External"/><Relationship Id="rId17" Type="http://schemas.openxmlformats.org/officeDocument/2006/relationships/hyperlink" Target="http://ge.ch/sitg/sitg_catalog/geodataid/1148" TargetMode="External"/><Relationship Id="rId3897" Type="http://schemas.openxmlformats.org/officeDocument/2006/relationships/hyperlink" Target="https://www.bfs.admin.ch/bfs/de/home/statistiken.html" TargetMode="External"/><Relationship Id="rId4948" Type="http://schemas.openxmlformats.org/officeDocument/2006/relationships/hyperlink" Target="https://www.bfs.admin.ch/bfs/de/home/statistiken.html" TargetMode="External"/><Relationship Id="rId6163" Type="http://schemas.openxmlformats.org/officeDocument/2006/relationships/hyperlink" Target="https://www.bfs.admin.ch/bfs/de/home/statistiken.html" TargetMode="External"/><Relationship Id="rId2499" Type="http://schemas.openxmlformats.org/officeDocument/2006/relationships/hyperlink" Target="https://data.stadt-zuerich.ch/dataset/finnenbahn" TargetMode="External"/><Relationship Id="rId3757" Type="http://schemas.openxmlformats.org/officeDocument/2006/relationships/hyperlink" Target="https://www.bfs.admin.ch/bfs/de/home/statistiken.html" TargetMode="External"/><Relationship Id="rId3964" Type="http://schemas.openxmlformats.org/officeDocument/2006/relationships/hyperlink" Target="https://www.bakom.admin.ch/bakom/de/home/frequenzen-antennen/standorte-von-sendeanlagen.html" TargetMode="External"/><Relationship Id="rId4808" Type="http://schemas.openxmlformats.org/officeDocument/2006/relationships/hyperlink" Target="https://www.blw.admin.ch/blw/de/home/politik/datenmanagement/geografisches-informationssystem-gis/download-geodaten.html" TargetMode="External"/><Relationship Id="rId6370" Type="http://schemas.openxmlformats.org/officeDocument/2006/relationships/hyperlink" Target="https://www.bfs.admin.ch/bfs/de/home/statistiken.html" TargetMode="External"/><Relationship Id="rId1" Type="http://schemas.openxmlformats.org/officeDocument/2006/relationships/hyperlink" Target="https://www.blw.admin.ch/blw/de/home/nachhaltige-produktion/umwelt/boden.html" TargetMode="External"/><Relationship Id="rId678" Type="http://schemas.openxmlformats.org/officeDocument/2006/relationships/hyperlink" Target="https://www.bfs.admin.ch/bfs/de/home/statistiken.html" TargetMode="External"/><Relationship Id="rId885" Type="http://schemas.openxmlformats.org/officeDocument/2006/relationships/hyperlink" Target="https://www.bfs.admin.ch/bfs/de/home/statistiken.html" TargetMode="External"/><Relationship Id="rId2359" Type="http://schemas.openxmlformats.org/officeDocument/2006/relationships/hyperlink" Target="https://www.bfs.admin.ch/bfs/de/home/statistiken.html" TargetMode="External"/><Relationship Id="rId2566" Type="http://schemas.openxmlformats.org/officeDocument/2006/relationships/hyperlink" Target="https://www.geocat.ch/geonetwork/srv/ger/md.viewer" TargetMode="External"/><Relationship Id="rId2773" Type="http://schemas.openxmlformats.org/officeDocument/2006/relationships/hyperlink" Target="http://map.geo.bs.ch/" TargetMode="External"/><Relationship Id="rId2980" Type="http://schemas.openxmlformats.org/officeDocument/2006/relationships/hyperlink" Target="https://www.bfs.admin.ch/bfs/de/home/statistiken.html" TargetMode="External"/><Relationship Id="rId3617" Type="http://schemas.openxmlformats.org/officeDocument/2006/relationships/hyperlink" Target="https://www.nationalmuseum.ch/sammlung_online/" TargetMode="External"/><Relationship Id="rId3824" Type="http://schemas.openxmlformats.org/officeDocument/2006/relationships/hyperlink" Target="https://www.nationalmuseum.ch/sammlung_online/" TargetMode="External"/><Relationship Id="rId6023" Type="http://schemas.openxmlformats.org/officeDocument/2006/relationships/hyperlink" Target="https://data.stadt-zuerich.ch/dataset/mietvelo-verfuegbarkeit" TargetMode="External"/><Relationship Id="rId6230" Type="http://schemas.openxmlformats.org/officeDocument/2006/relationships/hyperlink" Target="https://www.bfs.admin.ch/bfs/de/home/statistiken.html" TargetMode="External"/><Relationship Id="rId538" Type="http://schemas.openxmlformats.org/officeDocument/2006/relationships/hyperlink" Target="http://ge.ch/sitg/sitg_catalog/geodataid/6132" TargetMode="External"/><Relationship Id="rId745" Type="http://schemas.openxmlformats.org/officeDocument/2006/relationships/hyperlink" Target="http://www.bfe.admin.ch/ogd4" TargetMode="External"/><Relationship Id="rId952" Type="http://schemas.openxmlformats.org/officeDocument/2006/relationships/hyperlink" Target="https://www.bfs.admin.ch/bfs/de/home/statistiken.html" TargetMode="External"/><Relationship Id="rId1168" Type="http://schemas.openxmlformats.org/officeDocument/2006/relationships/hyperlink" Target="https://open.zh.ch/internet/justiz_inneres/ogd/de/openzh.html" TargetMode="External"/><Relationship Id="rId1375" Type="http://schemas.openxmlformats.org/officeDocument/2006/relationships/hyperlink" Target="https://open.zh.ch/internet/justiz_inneres/ogd/de/openzh.html" TargetMode="External"/><Relationship Id="rId1582" Type="http://schemas.openxmlformats.org/officeDocument/2006/relationships/hyperlink" Target="https://www.bfs.admin.ch/bfs/de/home/statistiken.html" TargetMode="External"/><Relationship Id="rId2219" Type="http://schemas.openxmlformats.org/officeDocument/2006/relationships/hyperlink" Target="https://www.bfs.admin.ch/bfs/de/home/statistiken.html" TargetMode="External"/><Relationship Id="rId2426" Type="http://schemas.openxmlformats.org/officeDocument/2006/relationships/hyperlink" Target="https://www.bfs.admin.ch/bfs/de/home/statistiken.html" TargetMode="External"/><Relationship Id="rId2633" Type="http://schemas.openxmlformats.org/officeDocument/2006/relationships/hyperlink" Target="https://data.stadt-zuerich.ch/dataset/bev_geburten_jahr_geschlecht_quartier_statz_od4020" TargetMode="External"/><Relationship Id="rId5789" Type="http://schemas.openxmlformats.org/officeDocument/2006/relationships/hyperlink" Target="https://data.stadt-zuerich.ch/dataset/bev_todesfaelle_herkunft_geschlecht_seit1971_od4201" TargetMode="External"/><Relationship Id="rId5996" Type="http://schemas.openxmlformats.org/officeDocument/2006/relationships/hyperlink" Target="http://www.sgtk.ch/" TargetMode="External"/><Relationship Id="rId81" Type="http://schemas.openxmlformats.org/officeDocument/2006/relationships/hyperlink" Target="http://ge.ch/sitg/sitg_catalog/geodataid/4398" TargetMode="External"/><Relationship Id="rId605" Type="http://schemas.openxmlformats.org/officeDocument/2006/relationships/hyperlink" Target="https://www.geocat.ch/geonetwork/srv/ger/md.viewer" TargetMode="External"/><Relationship Id="rId812" Type="http://schemas.openxmlformats.org/officeDocument/2006/relationships/hyperlink" Target="https://www.pxweb.bfs.admin.ch/Default.aspx?" TargetMode="External"/><Relationship Id="rId1028" Type="http://schemas.openxmlformats.org/officeDocument/2006/relationships/hyperlink" Target="https://www.bfs.admin.ch/bfs/de/home/statistiken.html" TargetMode="External"/><Relationship Id="rId1235" Type="http://schemas.openxmlformats.org/officeDocument/2006/relationships/hyperlink" Target="https://www.bfs.admin.ch/bfs/de/home/statistiken.html" TargetMode="External"/><Relationship Id="rId1442" Type="http://schemas.openxmlformats.org/officeDocument/2006/relationships/hyperlink" Target="https://www.bfs.admin.ch/bfs/de/home/statistiken.html" TargetMode="External"/><Relationship Id="rId2840" Type="http://schemas.openxmlformats.org/officeDocument/2006/relationships/hyperlink" Target="http://www.geolion.zh.ch/geodatensatz/853" TargetMode="External"/><Relationship Id="rId4598" Type="http://schemas.openxmlformats.org/officeDocument/2006/relationships/hyperlink" Target="http://ge.ch/sitg/sitg_catalog/geodataid/3205" TargetMode="External"/><Relationship Id="rId5649" Type="http://schemas.openxmlformats.org/officeDocument/2006/relationships/hyperlink" Target="https://www.bfs.admin.ch/bfs/de/home/statistiken.html" TargetMode="External"/><Relationship Id="rId1302" Type="http://schemas.openxmlformats.org/officeDocument/2006/relationships/hyperlink" Target="http://www.geolion.zh.ch/geodatensatz/3109" TargetMode="External"/><Relationship Id="rId2700" Type="http://schemas.openxmlformats.org/officeDocument/2006/relationships/hyperlink" Target="https://data.stadt-zuerich.ch/dataset/gericht" TargetMode="External"/><Relationship Id="rId4458" Type="http://schemas.openxmlformats.org/officeDocument/2006/relationships/hyperlink" Target="http://www.geolion.zh.ch/geodatensatz/2278" TargetMode="External"/><Relationship Id="rId5856" Type="http://schemas.openxmlformats.org/officeDocument/2006/relationships/hyperlink" Target="https://www.bfs.admin.ch/bfs/de/home/statistiken.html" TargetMode="External"/><Relationship Id="rId3267" Type="http://schemas.openxmlformats.org/officeDocument/2006/relationships/hyperlink" Target="https://statistik.zh.ch/internet/justiz_inneres/statistik/de/daten/metadaten/gefis.html" TargetMode="External"/><Relationship Id="rId4665" Type="http://schemas.openxmlformats.org/officeDocument/2006/relationships/hyperlink" Target="https://www.bfs.admin.ch/bfs/de/home/statistiken.html" TargetMode="External"/><Relationship Id="rId4872" Type="http://schemas.openxmlformats.org/officeDocument/2006/relationships/hyperlink" Target="https://www.bfs.admin.ch/bfs/de/home/statistiken.html" TargetMode="External"/><Relationship Id="rId5509" Type="http://schemas.openxmlformats.org/officeDocument/2006/relationships/hyperlink" Target="https://www.bfs.admin.ch/bfs/de/home/statistiken.html" TargetMode="External"/><Relationship Id="rId5716" Type="http://schemas.openxmlformats.org/officeDocument/2006/relationships/hyperlink" Target="https://www.bfs.admin.ch/bfs/de/home/statistiken.html" TargetMode="External"/><Relationship Id="rId5923" Type="http://schemas.openxmlformats.org/officeDocument/2006/relationships/hyperlink" Target="https://www.pxweb.bfs.admin.ch/Default.aspx?" TargetMode="External"/><Relationship Id="rId188" Type="http://schemas.openxmlformats.org/officeDocument/2006/relationships/hyperlink" Target="http://ge.ch/sitg/sitg_catalog/geodataid/8279" TargetMode="External"/><Relationship Id="rId395" Type="http://schemas.openxmlformats.org/officeDocument/2006/relationships/hyperlink" Target="http://ge.ch/sitg/sitg_catalog/geodataid/4615" TargetMode="External"/><Relationship Id="rId2076" Type="http://schemas.openxmlformats.org/officeDocument/2006/relationships/hyperlink" Target="https://www.bfs.admin.ch/bfs/de/home/statistiken.html" TargetMode="External"/><Relationship Id="rId3474" Type="http://schemas.openxmlformats.org/officeDocument/2006/relationships/hyperlink" Target="https://www.bfs.admin.ch/bfs/de/home/statistiken.html" TargetMode="External"/><Relationship Id="rId3681" Type="http://schemas.openxmlformats.org/officeDocument/2006/relationships/hyperlink" Target="https://www.pxweb.bfs.admin.ch/Default.aspx?" TargetMode="External"/><Relationship Id="rId4318" Type="http://schemas.openxmlformats.org/officeDocument/2006/relationships/hyperlink" Target="https://www.pxweb.bfs.admin.ch/Default.aspx?" TargetMode="External"/><Relationship Id="rId4525" Type="http://schemas.openxmlformats.org/officeDocument/2006/relationships/hyperlink" Target="https://www.bfs.admin.ch/bfs/de/home/statistiken.html" TargetMode="External"/><Relationship Id="rId4732" Type="http://schemas.openxmlformats.org/officeDocument/2006/relationships/hyperlink" Target="https://www.bfs.admin.ch/bfs/de/home/statistiken.html" TargetMode="External"/><Relationship Id="rId2283" Type="http://schemas.openxmlformats.org/officeDocument/2006/relationships/hyperlink" Target="https://www.geocat.ch/geonetwork/srv/ger/md.viewer" TargetMode="External"/><Relationship Id="rId2490" Type="http://schemas.openxmlformats.org/officeDocument/2006/relationships/hyperlink" Target="https://www.bfs.admin.ch/bfs/de/home/statistiken.html" TargetMode="External"/><Relationship Id="rId3127" Type="http://schemas.openxmlformats.org/officeDocument/2006/relationships/hyperlink" Target="https://www.bfs.admin.ch/bfs/de/home/statistiken.html" TargetMode="External"/><Relationship Id="rId3334" Type="http://schemas.openxmlformats.org/officeDocument/2006/relationships/hyperlink" Target="https://www.bfs.admin.ch/bfs/de/home/statistiken.html" TargetMode="External"/><Relationship Id="rId3541" Type="http://schemas.openxmlformats.org/officeDocument/2006/relationships/hyperlink" Target="https://www.pxweb.bfs.admin.ch/Default.aspx?" TargetMode="External"/><Relationship Id="rId6697" Type="http://schemas.openxmlformats.org/officeDocument/2006/relationships/hyperlink" Target="https://www.bfs.admin.ch/bfs/de/home/statistiken.html" TargetMode="External"/><Relationship Id="rId255" Type="http://schemas.openxmlformats.org/officeDocument/2006/relationships/hyperlink" Target="http://ge.ch/sitg/sitg_catalog/geodataid/1733" TargetMode="External"/><Relationship Id="rId462" Type="http://schemas.openxmlformats.org/officeDocument/2006/relationships/hyperlink" Target="https://www.bfs.admin.ch/bfs/de/home/statistiken.html" TargetMode="External"/><Relationship Id="rId1092" Type="http://schemas.openxmlformats.org/officeDocument/2006/relationships/hyperlink" Target="https://www.bfs.admin.ch/bfs/de/home/statistiken.html" TargetMode="External"/><Relationship Id="rId2143" Type="http://schemas.openxmlformats.org/officeDocument/2006/relationships/hyperlink" Target="https://www.pxweb.bfs.admin.ch/Default.aspx?" TargetMode="External"/><Relationship Id="rId2350" Type="http://schemas.openxmlformats.org/officeDocument/2006/relationships/hyperlink" Target="https://www.bfs.admin.ch/bfs/de/home/statistiken.html" TargetMode="External"/><Relationship Id="rId3401" Type="http://schemas.openxmlformats.org/officeDocument/2006/relationships/hyperlink" Target="https://wab.zug.ch/election/kantonsratswahl-2014-gemeinde-walchwil/data" TargetMode="External"/><Relationship Id="rId5299" Type="http://schemas.openxmlformats.org/officeDocument/2006/relationships/hyperlink" Target="https://www.bfs.admin.ch/bfs/de/home/statistiken.html" TargetMode="External"/><Relationship Id="rId6557" Type="http://schemas.openxmlformats.org/officeDocument/2006/relationships/hyperlink" Target="http://www.geolion.zh.ch/geodatenservice/show?nbid=933" TargetMode="External"/><Relationship Id="rId6764" Type="http://schemas.openxmlformats.org/officeDocument/2006/relationships/hyperlink" Target="https://www.bag.admin.ch/bag/de/home/krankheiten/krankheiten-im-ueberblick/fsme.html" TargetMode="External"/><Relationship Id="rId115" Type="http://schemas.openxmlformats.org/officeDocument/2006/relationships/hyperlink" Target="http://ge.ch/sitg/sitg_catalog/geodataid/0315" TargetMode="External"/><Relationship Id="rId322" Type="http://schemas.openxmlformats.org/officeDocument/2006/relationships/hyperlink" Target="http://ge.ch/sitg/sitg_catalog/geodataid/8125" TargetMode="External"/><Relationship Id="rId2003" Type="http://schemas.openxmlformats.org/officeDocument/2006/relationships/hyperlink" Target="https://www.blw.admin.ch/blw/de/home/politik/datenmanagement/geografisches-informationssystem-gis/download-geodaten.html" TargetMode="External"/><Relationship Id="rId2210" Type="http://schemas.openxmlformats.org/officeDocument/2006/relationships/hyperlink" Target="https://data.stadt-zuerich.ch/dataset/energieplanung" TargetMode="External"/><Relationship Id="rId5159" Type="http://schemas.openxmlformats.org/officeDocument/2006/relationships/hyperlink" Target="https://www.bfs.admin.ch/bfs/de/home/statistiken.html" TargetMode="External"/><Relationship Id="rId5366" Type="http://schemas.openxmlformats.org/officeDocument/2006/relationships/hyperlink" Target="https://www.bfs.admin.ch/bfs/de/home/statistiken.html" TargetMode="External"/><Relationship Id="rId5573" Type="http://schemas.openxmlformats.org/officeDocument/2006/relationships/hyperlink" Target="http://www.unfalldaten.ch/" TargetMode="External"/><Relationship Id="rId6417" Type="http://schemas.openxmlformats.org/officeDocument/2006/relationships/hyperlink" Target="https://open.zh.ch/internet/justiz_inneres/ogd/de/openzh.html" TargetMode="External"/><Relationship Id="rId6624" Type="http://schemas.openxmlformats.org/officeDocument/2006/relationships/hyperlink" Target="https://www.bfs.admin.ch/bfs/de/home/statistiken.html" TargetMode="External"/><Relationship Id="rId4175" Type="http://schemas.openxmlformats.org/officeDocument/2006/relationships/hyperlink" Target="https://www.bfs.admin.ch/bfs/de/home/statistiken.html" TargetMode="External"/><Relationship Id="rId4382" Type="http://schemas.openxmlformats.org/officeDocument/2006/relationships/hyperlink" Target="http://ge.ch/sitg/sitg_catalog/geodataid/8315" TargetMode="External"/><Relationship Id="rId5019" Type="http://schemas.openxmlformats.org/officeDocument/2006/relationships/hyperlink" Target="https://www.bfs.admin.ch/bfs/de/home/statistiken.html" TargetMode="External"/><Relationship Id="rId5226" Type="http://schemas.openxmlformats.org/officeDocument/2006/relationships/hyperlink" Target="https://www.pxweb.bfs.admin.ch/Default.aspx?" TargetMode="External"/><Relationship Id="rId5433" Type="http://schemas.openxmlformats.org/officeDocument/2006/relationships/hyperlink" Target="http://www.sgtk.ch/main.asp?content=inhalt/projekte/Rohstoffinventar.htm&amp;nav=37" TargetMode="External"/><Relationship Id="rId5780" Type="http://schemas.openxmlformats.org/officeDocument/2006/relationships/hyperlink" Target="https://opentransportdata.swiss/dataset/timetable-2019-gtfs" TargetMode="External"/><Relationship Id="rId6831" Type="http://schemas.openxmlformats.org/officeDocument/2006/relationships/hyperlink" Target="https://www.bfs.admin.ch/bfs/de/home/statistiken.html" TargetMode="External"/><Relationship Id="rId1769" Type="http://schemas.openxmlformats.org/officeDocument/2006/relationships/hyperlink" Target="https://www.bafu.admin.ch/bafu/de/home/themen/biodiversitaet/fachinformationen/massnahmen-zur-erhaltung-und-foerderung-der-biodiversitaet/oekologische-infrastruktur/biotope-von-nationaler-bedeutung/auen.html" TargetMode="External"/><Relationship Id="rId1976" Type="http://schemas.openxmlformats.org/officeDocument/2006/relationships/hyperlink" Target="https://www.bfs.admin.ch/bfs/de/home/statistiken.html" TargetMode="External"/><Relationship Id="rId3191" Type="http://schemas.openxmlformats.org/officeDocument/2006/relationships/hyperlink" Target="https://www.pxweb.bfs.admin.ch/Default.aspx?" TargetMode="External"/><Relationship Id="rId4035" Type="http://schemas.openxmlformats.org/officeDocument/2006/relationships/hyperlink" Target="https://www.bfs.admin.ch/bfs/de/home/statistiken.html" TargetMode="External"/><Relationship Id="rId4242" Type="http://schemas.openxmlformats.org/officeDocument/2006/relationships/hyperlink" Target="https://wab.zug.ch/election/nationalratswahlen-2015/data" TargetMode="External"/><Relationship Id="rId5640" Type="http://schemas.openxmlformats.org/officeDocument/2006/relationships/hyperlink" Target="https://www.pxweb.bfs.admin.ch/Default.aspx?" TargetMode="External"/><Relationship Id="rId1629" Type="http://schemas.openxmlformats.org/officeDocument/2006/relationships/hyperlink" Target="https://www.bfs.admin.ch/bfs/de/home/statistiken.html" TargetMode="External"/><Relationship Id="rId1836" Type="http://schemas.openxmlformats.org/officeDocument/2006/relationships/hyperlink" Target="http://www.bern.ch/open-government-data-ogd/ogd-nach-themen/stadtarchiv-ogd" TargetMode="External"/><Relationship Id="rId5500" Type="http://schemas.openxmlformats.org/officeDocument/2006/relationships/hyperlink" Target="https://www.bfs.admin.ch/bfs/de/home/statistiken.html" TargetMode="External"/><Relationship Id="rId1903" Type="http://schemas.openxmlformats.org/officeDocument/2006/relationships/hyperlink" Target="https://www.bfs.admin.ch/bfs/de/home/statistiken.html" TargetMode="External"/><Relationship Id="rId3051" Type="http://schemas.openxmlformats.org/officeDocument/2006/relationships/hyperlink" Target="http://www.meteoschweiz.admin.ch/home/klima/schweizer-klima-im-detail/homogene-messreihen-ab-1864.html" TargetMode="External"/><Relationship Id="rId4102" Type="http://schemas.openxmlformats.org/officeDocument/2006/relationships/hyperlink" Target="https://www.bfs.admin.ch/bfs/de/home/statistiken.html" TargetMode="External"/><Relationship Id="rId3868" Type="http://schemas.openxmlformats.org/officeDocument/2006/relationships/hyperlink" Target="https://www.bfs.admin.ch/bfs/de/home/statistiken.html" TargetMode="External"/><Relationship Id="rId4919" Type="http://schemas.openxmlformats.org/officeDocument/2006/relationships/hyperlink" Target="http://map.geo.bs.ch/" TargetMode="External"/><Relationship Id="rId6067" Type="http://schemas.openxmlformats.org/officeDocument/2006/relationships/hyperlink" Target="https://www.bfs.admin.ch/bfs/de/home/statistiken.html" TargetMode="External"/><Relationship Id="rId6274" Type="http://schemas.openxmlformats.org/officeDocument/2006/relationships/hyperlink" Target="https://www.bfs.admin.ch/bfs/de/home/statistiken.html" TargetMode="External"/><Relationship Id="rId6481" Type="http://schemas.openxmlformats.org/officeDocument/2006/relationships/hyperlink" Target="https://www.bfs.admin.ch/bfs/de/home/statistiken.html" TargetMode="External"/><Relationship Id="rId789" Type="http://schemas.openxmlformats.org/officeDocument/2006/relationships/hyperlink" Target="https://open.zh.ch/internet/justiz_inneres/ogd/de/openzh.html" TargetMode="External"/><Relationship Id="rId996" Type="http://schemas.openxmlformats.org/officeDocument/2006/relationships/hyperlink" Target="https://www.geocat.ch/geonetwork/srv/eng/csw-ASTRA/" TargetMode="External"/><Relationship Id="rId2677" Type="http://schemas.openxmlformats.org/officeDocument/2006/relationships/hyperlink" Target="https://www.bfs.admin.ch/bfs/de/home/statistiken.html" TargetMode="External"/><Relationship Id="rId2884" Type="http://schemas.openxmlformats.org/officeDocument/2006/relationships/hyperlink" Target="https://www.bfs.admin.ch/bfs/de/home/statistiken.html" TargetMode="External"/><Relationship Id="rId3728" Type="http://schemas.openxmlformats.org/officeDocument/2006/relationships/hyperlink" Target="https://www.pxweb.bfs.admin.ch/Default.aspx?" TargetMode="External"/><Relationship Id="rId5083" Type="http://schemas.openxmlformats.org/officeDocument/2006/relationships/hyperlink" Target="https://www.bfs.admin.ch/bfs/de/home/statistiken.html" TargetMode="External"/><Relationship Id="rId5290" Type="http://schemas.openxmlformats.org/officeDocument/2006/relationships/hyperlink" Target="https://data.stadt-zuerich.ch/dataset/stst-wohnungsbestand-und-zuwachs" TargetMode="External"/><Relationship Id="rId6134" Type="http://schemas.openxmlformats.org/officeDocument/2006/relationships/hyperlink" Target="https://www.bfs.admin.ch/bfs/de/home/statistiken.html" TargetMode="External"/><Relationship Id="rId6341" Type="http://schemas.openxmlformats.org/officeDocument/2006/relationships/hyperlink" Target="https://wab.zug.ch/vote/volksinitiative-vom-23-februar-2009-fuer-den-schutz-vor-waffengewalt/data" TargetMode="External"/><Relationship Id="rId649" Type="http://schemas.openxmlformats.org/officeDocument/2006/relationships/hyperlink" Target="https://www.bfs.admin.ch/bfs/de/home/statistiken.html" TargetMode="External"/><Relationship Id="rId856" Type="http://schemas.openxmlformats.org/officeDocument/2006/relationships/hyperlink" Target="https://data.stadt-zuerich.ch/dataset/bau-handel-anzahl-umgesetzter-unbebauter-parzellen-nach-handaenderungsart-seit-1934" TargetMode="External"/><Relationship Id="rId1279" Type="http://schemas.openxmlformats.org/officeDocument/2006/relationships/hyperlink" Target="https://www.bfs.admin.ch/bfs/de/home/statistiken.html" TargetMode="External"/><Relationship Id="rId1486" Type="http://schemas.openxmlformats.org/officeDocument/2006/relationships/hyperlink" Target="https://shop.swisstopo.admin.ch/de/products/maps/geology/GC_VECTOR" TargetMode="External"/><Relationship Id="rId2537" Type="http://schemas.openxmlformats.org/officeDocument/2006/relationships/hyperlink" Target="https://www.bfs.admin.ch/bfs/de/home/statistiken.html" TargetMode="External"/><Relationship Id="rId3935" Type="http://schemas.openxmlformats.org/officeDocument/2006/relationships/hyperlink" Target="https://www.meteoschweiz.admin.ch/home/messwerte.html?param=messwerte-wind-boeenspitze-kmh-10min" TargetMode="External"/><Relationship Id="rId5150" Type="http://schemas.openxmlformats.org/officeDocument/2006/relationships/hyperlink" Target="https://data.stadt-zuerich.ch/dataset/sportgarderobe" TargetMode="External"/><Relationship Id="rId6201" Type="http://schemas.openxmlformats.org/officeDocument/2006/relationships/hyperlink" Target="https://www.bfs.admin.ch/bfs/de/home/statistiken.html" TargetMode="External"/><Relationship Id="rId509" Type="http://schemas.openxmlformats.org/officeDocument/2006/relationships/hyperlink" Target="http://ge.ch/sitg/sitg_catalog/geodataid/4597" TargetMode="External"/><Relationship Id="rId1139" Type="http://schemas.openxmlformats.org/officeDocument/2006/relationships/hyperlink" Target="https://www.bfs.admin.ch/bfs/de/home/statistiken.html" TargetMode="External"/><Relationship Id="rId1346" Type="http://schemas.openxmlformats.org/officeDocument/2006/relationships/hyperlink" Target="https://swisspost.opendatasoft.com/explore/dataset/bevoelkerung_proplz" TargetMode="External"/><Relationship Id="rId1693" Type="http://schemas.openxmlformats.org/officeDocument/2006/relationships/hyperlink" Target="https://www.bfs.admin.ch/bfs/de/home/statistiken.html" TargetMode="External"/><Relationship Id="rId2744" Type="http://schemas.openxmlformats.org/officeDocument/2006/relationships/hyperlink" Target="https://www.bfs.admin.ch/bfs/de/home/statistiken.html" TargetMode="External"/><Relationship Id="rId2951" Type="http://schemas.openxmlformats.org/officeDocument/2006/relationships/hyperlink" Target="https://www.bfs.admin.ch/bfs/de/home/statistiken.html" TargetMode="External"/><Relationship Id="rId5010" Type="http://schemas.openxmlformats.org/officeDocument/2006/relationships/hyperlink" Target="https://www.bfs.admin.ch/bfs/de/home/statistiken.html" TargetMode="External"/><Relationship Id="rId716" Type="http://schemas.openxmlformats.org/officeDocument/2006/relationships/hyperlink" Target="https://abstimmungen.gr.ch/vote/anderung-des-bundesgesetzes-uber-die-abgabe-fur-die-benutzung-von-nationalstrassen-nationalstrassenabgabegesetz/data" TargetMode="External"/><Relationship Id="rId923" Type="http://schemas.openxmlformats.org/officeDocument/2006/relationships/hyperlink" Target="https://www.bfs.admin.ch/bfs/de/home/statistiken.html" TargetMode="External"/><Relationship Id="rId1553" Type="http://schemas.openxmlformats.org/officeDocument/2006/relationships/hyperlink" Target="https://www.bfs.admin.ch/bfs/de/home/statistiken.html" TargetMode="External"/><Relationship Id="rId1760" Type="http://schemas.openxmlformats.org/officeDocument/2006/relationships/hyperlink" Target="https://www.bfs.admin.ch/bfs/de/home/statistiken.html" TargetMode="External"/><Relationship Id="rId2604" Type="http://schemas.openxmlformats.org/officeDocument/2006/relationships/hyperlink" Target="https://www.pxweb.bfs.admin.ch/Default.aspx?" TargetMode="External"/><Relationship Id="rId2811" Type="http://schemas.openxmlformats.org/officeDocument/2006/relationships/hyperlink" Target="https://abstimmungen.gr.ch/catalog.rdf" TargetMode="External"/><Relationship Id="rId5967" Type="http://schemas.openxmlformats.org/officeDocument/2006/relationships/hyperlink" Target="https://data.stadt-zuerich.ch/dataset/veloweg" TargetMode="External"/><Relationship Id="rId52" Type="http://schemas.openxmlformats.org/officeDocument/2006/relationships/hyperlink" Target="http://ge.ch/sitg/sitg_catalog/geodataid/2903" TargetMode="External"/><Relationship Id="rId1206" Type="http://schemas.openxmlformats.org/officeDocument/2006/relationships/hyperlink" Target="https://data.stadt-zuerich.ch/dataset/beachvolleyball" TargetMode="External"/><Relationship Id="rId1413" Type="http://schemas.openxmlformats.org/officeDocument/2006/relationships/hyperlink" Target="https://www.bfs.admin.ch/bfs/de/home/statistiken.html" TargetMode="External"/><Relationship Id="rId1620" Type="http://schemas.openxmlformats.org/officeDocument/2006/relationships/hyperlink" Target="https://www.bfs.admin.ch/bfs/de/home/statistiken.html" TargetMode="External"/><Relationship Id="rId4569" Type="http://schemas.openxmlformats.org/officeDocument/2006/relationships/hyperlink" Target="https://www.bfs.admin.ch/bfs/de/home/statistiken.html" TargetMode="External"/><Relationship Id="rId4776" Type="http://schemas.openxmlformats.org/officeDocument/2006/relationships/hyperlink" Target="https://www.bfs.admin.ch/bfs/de/home/statistiken.html" TargetMode="External"/><Relationship Id="rId4983" Type="http://schemas.openxmlformats.org/officeDocument/2006/relationships/hyperlink" Target="https://www.bfs.admin.ch/bfs/de/home/statistiken.html" TargetMode="External"/><Relationship Id="rId5827" Type="http://schemas.openxmlformats.org/officeDocument/2006/relationships/hyperlink" Target="https://www.bfs.admin.ch/bfs/de/home/statistiken.html" TargetMode="External"/><Relationship Id="rId3378" Type="http://schemas.openxmlformats.org/officeDocument/2006/relationships/hyperlink" Target="https://www.bfs.admin.ch/bfs/de/home/statistiken.html" TargetMode="External"/><Relationship Id="rId3585" Type="http://schemas.openxmlformats.org/officeDocument/2006/relationships/hyperlink" Target="https://open.zh.ch/internet/justiz_inneres/ogd/de/openzh.html" TargetMode="External"/><Relationship Id="rId3792" Type="http://schemas.openxmlformats.org/officeDocument/2006/relationships/hyperlink" Target="https://www.bfs.admin.ch/bfs/de/home/statistiken.html" TargetMode="External"/><Relationship Id="rId4429" Type="http://schemas.openxmlformats.org/officeDocument/2006/relationships/hyperlink" Target="https://www.bfs.admin.ch/bfs/de/home/statistiken.html" TargetMode="External"/><Relationship Id="rId4636" Type="http://schemas.openxmlformats.org/officeDocument/2006/relationships/hyperlink" Target="https://www.bfs.admin.ch/bfs/de/home/statistiken.html" TargetMode="External"/><Relationship Id="rId4843" Type="http://schemas.openxmlformats.org/officeDocument/2006/relationships/hyperlink" Target="https://www.bfe.admin.ch/bfe/de/home/versorgung/statistik-und-geodaten/geoinformation/geodaten/leitungen/sachplan-uebertragungsleitungen-suel.html" TargetMode="External"/><Relationship Id="rId299" Type="http://schemas.openxmlformats.org/officeDocument/2006/relationships/hyperlink" Target="http://ge.ch/sitg/sitg_catalog/geodataid/7702" TargetMode="External"/><Relationship Id="rId2187" Type="http://schemas.openxmlformats.org/officeDocument/2006/relationships/hyperlink" Target="https://statabs.github.io/indikatoren/chart-details.html?id=4298" TargetMode="External"/><Relationship Id="rId2394" Type="http://schemas.openxmlformats.org/officeDocument/2006/relationships/hyperlink" Target="https://www.bfs.admin.ch/bfs/de/home/statistiken.html" TargetMode="External"/><Relationship Id="rId3238" Type="http://schemas.openxmlformats.org/officeDocument/2006/relationships/hyperlink" Target="https://www.pxweb.bfs.admin.ch/Default.aspx?" TargetMode="External"/><Relationship Id="rId3445" Type="http://schemas.openxmlformats.org/officeDocument/2006/relationships/hyperlink" Target="http://www.bag.admin.ch/pflegeheime" TargetMode="External"/><Relationship Id="rId3652" Type="http://schemas.openxmlformats.org/officeDocument/2006/relationships/hyperlink" Target="http://www.geolion.zh.ch/geodatensatz/3172" TargetMode="External"/><Relationship Id="rId4703" Type="http://schemas.openxmlformats.org/officeDocument/2006/relationships/hyperlink" Target="https://www.bfs.admin.ch/bfs/de/home/statistiken.html" TargetMode="External"/><Relationship Id="rId159" Type="http://schemas.openxmlformats.org/officeDocument/2006/relationships/hyperlink" Target="http://ge.ch/sitg/sitg_catalog/geodataid/5043" TargetMode="External"/><Relationship Id="rId366" Type="http://schemas.openxmlformats.org/officeDocument/2006/relationships/hyperlink" Target="http://ge.ch/sitg/sitg_catalog/geodataid/3787" TargetMode="External"/><Relationship Id="rId573" Type="http://schemas.openxmlformats.org/officeDocument/2006/relationships/hyperlink" Target="https://www.pxweb.bfs.admin.ch/Default.aspx?" TargetMode="External"/><Relationship Id="rId780" Type="http://schemas.openxmlformats.org/officeDocument/2006/relationships/hyperlink" Target="https://www.bfs.admin.ch/bfs/de/home/statistiken.html" TargetMode="External"/><Relationship Id="rId2047" Type="http://schemas.openxmlformats.org/officeDocument/2006/relationships/hyperlink" Target="https://www.bfs.admin.ch/bfs/de/home/statistiken.html" TargetMode="External"/><Relationship Id="rId2254" Type="http://schemas.openxmlformats.org/officeDocument/2006/relationships/hyperlink" Target="https://www.bfs.admin.ch/bfs/de/home/statistiken.html" TargetMode="External"/><Relationship Id="rId2461" Type="http://schemas.openxmlformats.org/officeDocument/2006/relationships/hyperlink" Target="https://www.bfs.admin.ch/bfs/de/home/statistiken.html" TargetMode="External"/><Relationship Id="rId3305" Type="http://schemas.openxmlformats.org/officeDocument/2006/relationships/hyperlink" Target="https://www.bfs.admin.ch/bfs/de/home/statistiken.html" TargetMode="External"/><Relationship Id="rId3512" Type="http://schemas.openxmlformats.org/officeDocument/2006/relationships/hyperlink" Target="https://www.bfs.admin.ch/bfs/de/home/statistiken.html" TargetMode="External"/><Relationship Id="rId4910" Type="http://schemas.openxmlformats.org/officeDocument/2006/relationships/hyperlink" Target="https://open.zh.ch/internet/justiz_inneres/ogd/de/openzh.html" TargetMode="External"/><Relationship Id="rId6668" Type="http://schemas.openxmlformats.org/officeDocument/2006/relationships/hyperlink" Target="https://statabs.github.io/indikatoren/chart-details.html?id=4320" TargetMode="External"/><Relationship Id="rId226" Type="http://schemas.openxmlformats.org/officeDocument/2006/relationships/hyperlink" Target="http://ge.ch/sitg/sitg_catalog/geodataid/4292" TargetMode="External"/><Relationship Id="rId433" Type="http://schemas.openxmlformats.org/officeDocument/2006/relationships/hyperlink" Target="http://ge.ch/sitg/sitg_catalog/geodataid/2239" TargetMode="External"/><Relationship Id="rId1063" Type="http://schemas.openxmlformats.org/officeDocument/2006/relationships/hyperlink" Target="https://www.bfs.admin.ch/bfs/de/home/statistiken.html" TargetMode="External"/><Relationship Id="rId1270" Type="http://schemas.openxmlformats.org/officeDocument/2006/relationships/hyperlink" Target="https://www.bfs.admin.ch/bfs/de/home/statistiken.html" TargetMode="External"/><Relationship Id="rId2114" Type="http://schemas.openxmlformats.org/officeDocument/2006/relationships/hyperlink" Target="https://www.bfs.admin.ch/bfs/de/home/statistiken.html" TargetMode="External"/><Relationship Id="rId5477" Type="http://schemas.openxmlformats.org/officeDocument/2006/relationships/hyperlink" Target="https://open.zh.ch/internet/justiz_inneres/ogd/de/openzh.html" TargetMode="External"/><Relationship Id="rId640" Type="http://schemas.openxmlformats.org/officeDocument/2006/relationships/hyperlink" Target="https://www.bfs.admin.ch/bfs/de/home/statistiken.html" TargetMode="External"/><Relationship Id="rId2321" Type="http://schemas.openxmlformats.org/officeDocument/2006/relationships/hyperlink" Target="https://www.bfs.admin.ch/bfs/de/home/statistiken.html" TargetMode="External"/><Relationship Id="rId4079" Type="http://schemas.openxmlformats.org/officeDocument/2006/relationships/hyperlink" Target="https://www.bfs.admin.ch/bfs/de/home/statistiken.html" TargetMode="External"/><Relationship Id="rId4286" Type="http://schemas.openxmlformats.org/officeDocument/2006/relationships/hyperlink" Target="https://www.bfs.admin.ch/bfs/de/home/statistiken.html" TargetMode="External"/><Relationship Id="rId5684" Type="http://schemas.openxmlformats.org/officeDocument/2006/relationships/hyperlink" Target="https://www.bfs.admin.ch/bfs/de/home/statistiken.html" TargetMode="External"/><Relationship Id="rId5891" Type="http://schemas.openxmlformats.org/officeDocument/2006/relationships/hyperlink" Target="https://www.bfs.admin.ch/bfs/de/home/statistiken.html" TargetMode="External"/><Relationship Id="rId6528" Type="http://schemas.openxmlformats.org/officeDocument/2006/relationships/hyperlink" Target="http://www.geolion.zh.ch/geodatensatz/1051" TargetMode="External"/><Relationship Id="rId6735" Type="http://schemas.openxmlformats.org/officeDocument/2006/relationships/hyperlink" Target="https://www.bfs.admin.ch/bfs/de/home/statistiken.html" TargetMode="External"/><Relationship Id="rId500" Type="http://schemas.openxmlformats.org/officeDocument/2006/relationships/hyperlink" Target="https://atom.geo.admin.ch/inspire/service.xml" TargetMode="External"/><Relationship Id="rId1130" Type="http://schemas.openxmlformats.org/officeDocument/2006/relationships/hyperlink" Target="http://www.zugmap.ch/?link=basisplan" TargetMode="External"/><Relationship Id="rId4493" Type="http://schemas.openxmlformats.org/officeDocument/2006/relationships/hyperlink" Target="https://statistik.tg.ch/themen-und-daten/raum-verkehr-und-umwelt/flaechen-raumgliederungen/ortschaftenverzeichnis.html/9817" TargetMode="External"/><Relationship Id="rId5337" Type="http://schemas.openxmlformats.org/officeDocument/2006/relationships/hyperlink" Target="https://www.bfs.admin.ch/bfs/de/home/statistiken.html" TargetMode="External"/><Relationship Id="rId5544" Type="http://schemas.openxmlformats.org/officeDocument/2006/relationships/hyperlink" Target="https://www.pxweb.bfs.admin.ch/Default.aspx?" TargetMode="External"/><Relationship Id="rId5751" Type="http://schemas.openxmlformats.org/officeDocument/2006/relationships/hyperlink" Target="https://www.bfs.admin.ch/bfs/de/home/statistiken.html" TargetMode="External"/><Relationship Id="rId6802" Type="http://schemas.openxmlformats.org/officeDocument/2006/relationships/hyperlink" Target="https://www.bfs.admin.ch/bfs/de/home/statistiken.html" TargetMode="External"/><Relationship Id="rId1947" Type="http://schemas.openxmlformats.org/officeDocument/2006/relationships/hyperlink" Target="https://www.bfs.admin.ch/bfs/de/home/statistiken.html" TargetMode="External"/><Relationship Id="rId3095" Type="http://schemas.openxmlformats.org/officeDocument/2006/relationships/hyperlink" Target="https://www.bfs.admin.ch/bfs/de/home/statistiken.html" TargetMode="External"/><Relationship Id="rId4146" Type="http://schemas.openxmlformats.org/officeDocument/2006/relationships/hyperlink" Target="https://www.bfs.admin.ch/bfs/de/home/statistiken.html" TargetMode="External"/><Relationship Id="rId4353" Type="http://schemas.openxmlformats.org/officeDocument/2006/relationships/hyperlink" Target="https://www.bfs.admin.ch/bfs/de/home/statistiken.html" TargetMode="External"/><Relationship Id="rId4560" Type="http://schemas.openxmlformats.org/officeDocument/2006/relationships/hyperlink" Target="https://www.pxweb.bfs.admin.ch/Default.aspx?" TargetMode="External"/><Relationship Id="rId5404" Type="http://schemas.openxmlformats.org/officeDocument/2006/relationships/hyperlink" Target="https://www.bfs.admin.ch/bfs/de/home/statistiken.html" TargetMode="External"/><Relationship Id="rId5611" Type="http://schemas.openxmlformats.org/officeDocument/2006/relationships/hyperlink" Target="https://www.bfs.admin.ch/bfs/de/home/statistiken.html" TargetMode="External"/><Relationship Id="rId1807" Type="http://schemas.openxmlformats.org/officeDocument/2006/relationships/hyperlink" Target="http://ge.ch/sitg/sitg_catalog/geodataid/5997" TargetMode="External"/><Relationship Id="rId3162" Type="http://schemas.openxmlformats.org/officeDocument/2006/relationships/hyperlink" Target="https://www.bfs.admin.ch/bfs/de/home/statistiken.html" TargetMode="External"/><Relationship Id="rId4006" Type="http://schemas.openxmlformats.org/officeDocument/2006/relationships/hyperlink" Target="https://www.bfs.admin.ch/bfs/de/home/statistiken.html" TargetMode="External"/><Relationship Id="rId4213" Type="http://schemas.openxmlformats.org/officeDocument/2006/relationships/hyperlink" Target="https://www.bfs.admin.ch/bfs/de/home/statistiken.html" TargetMode="External"/><Relationship Id="rId4420" Type="http://schemas.openxmlformats.org/officeDocument/2006/relationships/hyperlink" Target="https://www.bfs.admin.ch/bfs/de/home/statistiken.html" TargetMode="External"/><Relationship Id="rId290" Type="http://schemas.openxmlformats.org/officeDocument/2006/relationships/hyperlink" Target="http://ge.ch/sitg/sitg_catalog/geodataid/9188" TargetMode="External"/><Relationship Id="rId3022" Type="http://schemas.openxmlformats.org/officeDocument/2006/relationships/hyperlink" Target="https://data.sbb.ch/explore/dataset/historische-bahnhofbilder/" TargetMode="External"/><Relationship Id="rId6178" Type="http://schemas.openxmlformats.org/officeDocument/2006/relationships/hyperlink" Target="https://www.bfs.admin.ch/bfs/de/home/statistiken.html" TargetMode="External"/><Relationship Id="rId6385" Type="http://schemas.openxmlformats.org/officeDocument/2006/relationships/hyperlink" Target="https://www.bfs.admin.ch/bfs/de/home/statistiken.html" TargetMode="External"/><Relationship Id="rId6592" Type="http://schemas.openxmlformats.org/officeDocument/2006/relationships/hyperlink" Target="http://www.geolion.zh.ch/geodatenservice/show?nbid=1602" TargetMode="External"/><Relationship Id="rId150" Type="http://schemas.openxmlformats.org/officeDocument/2006/relationships/hyperlink" Target="http://ge.ch/sitg/sitg_catalog/geodataid/2223" TargetMode="External"/><Relationship Id="rId3979" Type="http://schemas.openxmlformats.org/officeDocument/2006/relationships/hyperlink" Target="http://www.geolion.zh.ch/geodatensatz/383" TargetMode="External"/><Relationship Id="rId5194" Type="http://schemas.openxmlformats.org/officeDocument/2006/relationships/hyperlink" Target="https://wab.zug.ch/election/staenderatswahl-2011/data" TargetMode="External"/><Relationship Id="rId6038" Type="http://schemas.openxmlformats.org/officeDocument/2006/relationships/hyperlink" Target="http://www.geolion.zh.ch/geodatensatz/1243" TargetMode="External"/><Relationship Id="rId6245" Type="http://schemas.openxmlformats.org/officeDocument/2006/relationships/hyperlink" Target="https://www.bfs.admin.ch/bfs/de/home/statistiken.html" TargetMode="External"/><Relationship Id="rId6452" Type="http://schemas.openxmlformats.org/officeDocument/2006/relationships/hyperlink" Target="https://www.wsl.ch/de/ueber-die-wsl/programme-und-initiativen/abgeschlossene-programme-und-grossprojekte/wuk.html" TargetMode="External"/><Relationship Id="rId2788" Type="http://schemas.openxmlformats.org/officeDocument/2006/relationships/hyperlink" Target="https://www.bfs.admin.ch/bfs/de/home/statistiken.html" TargetMode="External"/><Relationship Id="rId2995" Type="http://schemas.openxmlformats.org/officeDocument/2006/relationships/hyperlink" Target="https://www.pxweb.bfs.admin.ch/Default.aspx?" TargetMode="External"/><Relationship Id="rId3839" Type="http://schemas.openxmlformats.org/officeDocument/2006/relationships/hyperlink" Target="https://www.bfs.admin.ch/bfs/de/home/statistiken.html" TargetMode="External"/><Relationship Id="rId5054" Type="http://schemas.openxmlformats.org/officeDocument/2006/relationships/hyperlink" Target="https://www.bfs.admin.ch/bfs/de/home/statistiken.html" TargetMode="External"/><Relationship Id="rId6105" Type="http://schemas.openxmlformats.org/officeDocument/2006/relationships/hyperlink" Target="https://www.pxweb.bfs.admin.ch/Default.aspx?" TargetMode="External"/><Relationship Id="rId967" Type="http://schemas.openxmlformats.org/officeDocument/2006/relationships/hyperlink" Target="https://www.bfs.admin.ch/bfs/de/home/statistiken.html" TargetMode="External"/><Relationship Id="rId1597" Type="http://schemas.openxmlformats.org/officeDocument/2006/relationships/hyperlink" Target="https://www.bfs.admin.ch/bfs/de/home/statistiken.html" TargetMode="External"/><Relationship Id="rId2648" Type="http://schemas.openxmlformats.org/officeDocument/2006/relationships/hyperlink" Target="https://open.zh.ch/internet/justiz_inneres/ogd/de/openzh.html" TargetMode="External"/><Relationship Id="rId2855" Type="http://schemas.openxmlformats.org/officeDocument/2006/relationships/hyperlink" Target="https://data.sbb.ch/explore/dataset/billetautomat/" TargetMode="External"/><Relationship Id="rId3906" Type="http://schemas.openxmlformats.org/officeDocument/2006/relationships/hyperlink" Target="https://www.bfs.admin.ch/bfs/de/home/statistiken.html" TargetMode="External"/><Relationship Id="rId5261" Type="http://schemas.openxmlformats.org/officeDocument/2006/relationships/hyperlink" Target="https://www.bfs.admin.ch/bfs/de/home/statistiken.html" TargetMode="External"/><Relationship Id="rId6312" Type="http://schemas.openxmlformats.org/officeDocument/2006/relationships/hyperlink" Target="https://www.bfs.admin.ch/bfs/de/home/statistiken.html" TargetMode="External"/><Relationship Id="rId96" Type="http://schemas.openxmlformats.org/officeDocument/2006/relationships/hyperlink" Target="http://ge.ch/sitg/sitg_catalog/geodataid/3242" TargetMode="External"/><Relationship Id="rId827" Type="http://schemas.openxmlformats.org/officeDocument/2006/relationships/hyperlink" Target="https://www.bfs.admin.ch/bfs/de/home/statistiken.html" TargetMode="External"/><Relationship Id="rId1457" Type="http://schemas.openxmlformats.org/officeDocument/2006/relationships/hyperlink" Target="https://www.bfs.admin.ch/bfs/de/home/statistiken.html" TargetMode="External"/><Relationship Id="rId1664" Type="http://schemas.openxmlformats.org/officeDocument/2006/relationships/hyperlink" Target="https://www.bfs.admin.ch/bfs/de/home/statistiken.html" TargetMode="External"/><Relationship Id="rId1871" Type="http://schemas.openxmlformats.org/officeDocument/2006/relationships/hyperlink" Target="https://www.bfs.admin.ch/bfs/de/home/statistiken.html" TargetMode="External"/><Relationship Id="rId2508" Type="http://schemas.openxmlformats.org/officeDocument/2006/relationships/hyperlink" Target="https://www.bfs.admin.ch/bfs/de/home/statistiken.html" TargetMode="External"/><Relationship Id="rId2715" Type="http://schemas.openxmlformats.org/officeDocument/2006/relationships/hyperlink" Target="https://www.bfs.admin.ch/bfs/de/home/statistiken.html" TargetMode="External"/><Relationship Id="rId2922" Type="http://schemas.openxmlformats.org/officeDocument/2006/relationships/hyperlink" Target="https://www.bfs.admin.ch/bfs/de/home/statistiken.html" TargetMode="External"/><Relationship Id="rId4070" Type="http://schemas.openxmlformats.org/officeDocument/2006/relationships/hyperlink" Target="https://www.bfs.admin.ch/bfs/de/home/statistiken.html" TargetMode="External"/><Relationship Id="rId5121" Type="http://schemas.openxmlformats.org/officeDocument/2006/relationships/hyperlink" Target="https://www.bfs.admin.ch/bfs/de/home/statistiken.html" TargetMode="External"/><Relationship Id="rId1317" Type="http://schemas.openxmlformats.org/officeDocument/2006/relationships/hyperlink" Target="https://www.agroscope.admin.ch/agroscope/de/home/themen/wirtschaft-technik/betriebswirtschaft/za-bh.html" TargetMode="External"/><Relationship Id="rId1524" Type="http://schemas.openxmlformats.org/officeDocument/2006/relationships/hyperlink" Target="https://statabs.github.io/indikatoren/chart-details.html?id=4230" TargetMode="External"/><Relationship Id="rId1731" Type="http://schemas.openxmlformats.org/officeDocument/2006/relationships/hyperlink" Target="https://www.bfs.admin.ch/bfs/de/home/statistiken.html" TargetMode="External"/><Relationship Id="rId4887" Type="http://schemas.openxmlformats.org/officeDocument/2006/relationships/hyperlink" Target="https://www.bfs.admin.ch/bfs/de/home/statistiken.html" TargetMode="External"/><Relationship Id="rId5938" Type="http://schemas.openxmlformats.org/officeDocument/2006/relationships/hyperlink" Target="https://abstimmungen.gr.ch/vote/unternehmenssteuerreformgesetz-iii/data" TargetMode="External"/><Relationship Id="rId23" Type="http://schemas.openxmlformats.org/officeDocument/2006/relationships/hyperlink" Target="http://ge.ch/sitg/sitg_catalog/geodataid/0671" TargetMode="External"/><Relationship Id="rId3489" Type="http://schemas.openxmlformats.org/officeDocument/2006/relationships/hyperlink" Target="https://www.blw.admin.ch/blw/de/home/politik/datenmanagement/geografisches-informationssystem-gis/download-geodaten.html" TargetMode="External"/><Relationship Id="rId3696" Type="http://schemas.openxmlformats.org/officeDocument/2006/relationships/hyperlink" Target="http://map.geo.bs.ch/" TargetMode="External"/><Relationship Id="rId4747" Type="http://schemas.openxmlformats.org/officeDocument/2006/relationships/hyperlink" Target="https://wab.zug.ch/election/regierungsratswahl-2018/data" TargetMode="External"/><Relationship Id="rId2298" Type="http://schemas.openxmlformats.org/officeDocument/2006/relationships/hyperlink" Target="https://www.bfs.admin.ch/bfs/de/home/statistiken.html" TargetMode="External"/><Relationship Id="rId3349" Type="http://schemas.openxmlformats.org/officeDocument/2006/relationships/hyperlink" Target="https://www.bfs.admin.ch/bfs/de/home/statistiken.html" TargetMode="External"/><Relationship Id="rId3556" Type="http://schemas.openxmlformats.org/officeDocument/2006/relationships/hyperlink" Target="https://www.bfs.admin.ch/bfs/de/home/statistiken.html" TargetMode="External"/><Relationship Id="rId4954" Type="http://schemas.openxmlformats.org/officeDocument/2006/relationships/hyperlink" Target="https://www.bfs.admin.ch/bfs/de/home/statistiken.html" TargetMode="External"/><Relationship Id="rId477" Type="http://schemas.openxmlformats.org/officeDocument/2006/relationships/hyperlink" Target="https://www.bfs.admin.ch/bfs/de/home/statistiken.html" TargetMode="External"/><Relationship Id="rId684" Type="http://schemas.openxmlformats.org/officeDocument/2006/relationships/hyperlink" Target="https://www.bfs.admin.ch/bfs/de/home/statistiken.html" TargetMode="External"/><Relationship Id="rId2158" Type="http://schemas.openxmlformats.org/officeDocument/2006/relationships/hyperlink" Target="https://www.pxweb.bfs.admin.ch/Default.aspx?" TargetMode="External"/><Relationship Id="rId2365" Type="http://schemas.openxmlformats.org/officeDocument/2006/relationships/hyperlink" Target="https://www.bfs.admin.ch/bfs/de/home/statistiken.html" TargetMode="External"/><Relationship Id="rId3209" Type="http://schemas.openxmlformats.org/officeDocument/2006/relationships/hyperlink" Target="https://www.bakom.admin.ch/bakom/de/home/telekommunikation/atlas.html" TargetMode="External"/><Relationship Id="rId3763" Type="http://schemas.openxmlformats.org/officeDocument/2006/relationships/hyperlink" Target="https://www.pxweb.bfs.admin.ch/Default.aspx?" TargetMode="External"/><Relationship Id="rId3970" Type="http://schemas.openxmlformats.org/officeDocument/2006/relationships/hyperlink" Target="https://www.bfs.admin.ch/bfs/de/home/statistiken.html" TargetMode="External"/><Relationship Id="rId4607" Type="http://schemas.openxmlformats.org/officeDocument/2006/relationships/hyperlink" Target="https://api.srgssr.ch/polis-api/apis" TargetMode="External"/><Relationship Id="rId4814" Type="http://schemas.openxmlformats.org/officeDocument/2006/relationships/hyperlink" Target="https://open.zh.ch/internet/justiz_inneres/ogd/de/openzh.html" TargetMode="External"/><Relationship Id="rId337" Type="http://schemas.openxmlformats.org/officeDocument/2006/relationships/hyperlink" Target="http://ge.ch/sitg/sitg_catalog/geodataid/4918" TargetMode="External"/><Relationship Id="rId891" Type="http://schemas.openxmlformats.org/officeDocument/2006/relationships/hyperlink" Target="https://www.bfs.admin.ch/bfs/de/home/statistiken.html" TargetMode="External"/><Relationship Id="rId2018" Type="http://schemas.openxmlformats.org/officeDocument/2006/relationships/hyperlink" Target="https://www.bfs.admin.ch/bfs/de/home/statistiken.html" TargetMode="External"/><Relationship Id="rId2572" Type="http://schemas.openxmlformats.org/officeDocument/2006/relationships/hyperlink" Target="https://data.stadt-zuerich.ch/dataset/friedhof" TargetMode="External"/><Relationship Id="rId3416" Type="http://schemas.openxmlformats.org/officeDocument/2006/relationships/hyperlink" Target="http://www.geolion.zh.ch/geodatensatz/3178" TargetMode="External"/><Relationship Id="rId3623" Type="http://schemas.openxmlformats.org/officeDocument/2006/relationships/hyperlink" Target="https://www.bfs.admin.ch/bfs/de/home/statistiken.html" TargetMode="External"/><Relationship Id="rId3830" Type="http://schemas.openxmlformats.org/officeDocument/2006/relationships/hyperlink" Target="https://www.bfs.admin.ch/bfs/de/home/statistiken.html" TargetMode="External"/><Relationship Id="rId6779" Type="http://schemas.openxmlformats.org/officeDocument/2006/relationships/hyperlink" Target="https://wab.zug.ch/catalog.rdf" TargetMode="External"/><Relationship Id="rId544" Type="http://schemas.openxmlformats.org/officeDocument/2006/relationships/hyperlink" Target="http://ge.ch/sitg/sitg_catalog/geodataid/4781" TargetMode="External"/><Relationship Id="rId751" Type="http://schemas.openxmlformats.org/officeDocument/2006/relationships/hyperlink" Target="https://www.bfs.admin.ch/bfs/de/home/statistiken.html" TargetMode="External"/><Relationship Id="rId1174" Type="http://schemas.openxmlformats.org/officeDocument/2006/relationships/hyperlink" Target="https://open.zh.ch/internet/justiz_inneres/ogd/de/openzh.html" TargetMode="External"/><Relationship Id="rId1381" Type="http://schemas.openxmlformats.org/officeDocument/2006/relationships/hyperlink" Target="https://open.zh.ch/internet/justiz_inneres/ogd/de/openzh.html" TargetMode="External"/><Relationship Id="rId2225" Type="http://schemas.openxmlformats.org/officeDocument/2006/relationships/hyperlink" Target="https://www.bfs.admin.ch/bfs/de/home/statistiken.html" TargetMode="External"/><Relationship Id="rId2432" Type="http://schemas.openxmlformats.org/officeDocument/2006/relationships/hyperlink" Target="https://www.bfs.admin.ch/bfs/de/home/statistiken.html" TargetMode="External"/><Relationship Id="rId5588" Type="http://schemas.openxmlformats.org/officeDocument/2006/relationships/hyperlink" Target="https://www.bfs.admin.ch/bfs/de/home/statistiken.html" TargetMode="External"/><Relationship Id="rId5795" Type="http://schemas.openxmlformats.org/officeDocument/2006/relationships/hyperlink" Target="https://data.stadt-zuerich.ch/dataset/bfs_bevreg_todesursache_alter_geschlecht_seit1995_od3110" TargetMode="External"/><Relationship Id="rId6639" Type="http://schemas.openxmlformats.org/officeDocument/2006/relationships/hyperlink" Target="https://www.pxweb.bfs.admin.ch/Default.aspx?" TargetMode="External"/><Relationship Id="rId6846" Type="http://schemas.openxmlformats.org/officeDocument/2006/relationships/hyperlink" Target="http://www.ch-direct.org/de/ch-direct" TargetMode="External"/><Relationship Id="rId404" Type="http://schemas.openxmlformats.org/officeDocument/2006/relationships/hyperlink" Target="http://ge.ch/sitg/sitg_catalog/geodataid/4339" TargetMode="External"/><Relationship Id="rId611" Type="http://schemas.openxmlformats.org/officeDocument/2006/relationships/hyperlink" Target="https://swisspost.opendatasoft.com/explore/dataset/adressaenderungen_sample" TargetMode="External"/><Relationship Id="rId1034" Type="http://schemas.openxmlformats.org/officeDocument/2006/relationships/hyperlink" Target="https://www.efv.admin.ch/efv/de/home/finanzberichterstattung/finanzberichte/staatsrechnung.html" TargetMode="External"/><Relationship Id="rId1241" Type="http://schemas.openxmlformats.org/officeDocument/2006/relationships/hyperlink" Target="https://www.bfs.admin.ch/bfs/de/home/statistiken.html" TargetMode="External"/><Relationship Id="rId4397" Type="http://schemas.openxmlformats.org/officeDocument/2006/relationships/hyperlink" Target="https://www.bfs.admin.ch/bfs/de/home/statistiken.html" TargetMode="External"/><Relationship Id="rId5448" Type="http://schemas.openxmlformats.org/officeDocument/2006/relationships/hyperlink" Target="https://www.bfs.admin.ch/bfs/de/home/statistiken.html" TargetMode="External"/><Relationship Id="rId5655" Type="http://schemas.openxmlformats.org/officeDocument/2006/relationships/hyperlink" Target="https://www.bfs.admin.ch/bfs/de/home/statistiken.html" TargetMode="External"/><Relationship Id="rId5862" Type="http://schemas.openxmlformats.org/officeDocument/2006/relationships/hyperlink" Target="https://data.stadt-zuerich.ch/dataset/uebersichtsplan_1978" TargetMode="External"/><Relationship Id="rId6706" Type="http://schemas.openxmlformats.org/officeDocument/2006/relationships/hyperlink" Target="https://data.stadt-zuerich.ch/dataset/bau-bestand-wohnungen-nach-gebaeudeart-stockwerk-und-quartier" TargetMode="External"/><Relationship Id="rId1101" Type="http://schemas.openxmlformats.org/officeDocument/2006/relationships/hyperlink" Target="http://ead.nb.admin.ch/html/rhyn.html" TargetMode="External"/><Relationship Id="rId4257" Type="http://schemas.openxmlformats.org/officeDocument/2006/relationships/hyperlink" Target="https://www.bfs.admin.ch/bfs/de/home/statistiken.html" TargetMode="External"/><Relationship Id="rId4464" Type="http://schemas.openxmlformats.org/officeDocument/2006/relationships/hyperlink" Target="http://www.geolion.zh.ch/geodatensatz/2281" TargetMode="External"/><Relationship Id="rId4671" Type="http://schemas.openxmlformats.org/officeDocument/2006/relationships/hyperlink" Target="https://www.bfs.admin.ch/bfs/de/home/statistiken.html" TargetMode="External"/><Relationship Id="rId5308" Type="http://schemas.openxmlformats.org/officeDocument/2006/relationships/hyperlink" Target="https://www.bfs.admin.ch/bfs/de/home/statistiken.html" TargetMode="External"/><Relationship Id="rId5515" Type="http://schemas.openxmlformats.org/officeDocument/2006/relationships/hyperlink" Target="https://www.bfs.admin.ch/bfs/de/home/statistiken.html" TargetMode="External"/><Relationship Id="rId5722" Type="http://schemas.openxmlformats.org/officeDocument/2006/relationships/hyperlink" Target="https://statabs.github.io/indikatoren/chart-details.html?id=4265" TargetMode="External"/><Relationship Id="rId3066" Type="http://schemas.openxmlformats.org/officeDocument/2006/relationships/hyperlink" Target="https://www.bfs.admin.ch/bfs/de/home/statistiken.html" TargetMode="External"/><Relationship Id="rId3273" Type="http://schemas.openxmlformats.org/officeDocument/2006/relationships/hyperlink" Target="https://www.bfs.admin.ch/bfs/de/home/statistiken.html" TargetMode="External"/><Relationship Id="rId3480" Type="http://schemas.openxmlformats.org/officeDocument/2006/relationships/hyperlink" Target="https://open.zh.ch/internet/justiz_inneres/ogd/de/openzh.html" TargetMode="External"/><Relationship Id="rId4117" Type="http://schemas.openxmlformats.org/officeDocument/2006/relationships/hyperlink" Target="https://www.bfs.admin.ch/bfs/de/home/statistiken.html" TargetMode="External"/><Relationship Id="rId4324" Type="http://schemas.openxmlformats.org/officeDocument/2006/relationships/hyperlink" Target="https://open.zh.ch/internet/justiz_inneres/ogd/de/openzh.html" TargetMode="External"/><Relationship Id="rId4531" Type="http://schemas.openxmlformats.org/officeDocument/2006/relationships/hyperlink" Target="http://ge.ch/sitg/sitg_catalog/geodataid/4386" TargetMode="External"/><Relationship Id="rId194" Type="http://schemas.openxmlformats.org/officeDocument/2006/relationships/hyperlink" Target="http://ge.ch/sitg/sitg_catalog/geodataid/4930" TargetMode="External"/><Relationship Id="rId1918" Type="http://schemas.openxmlformats.org/officeDocument/2006/relationships/hyperlink" Target="https://www.are.admin.ch/are/de/home/medien-und-publikationen/publikationen/grundlagen/dichte-und-mobilitatsverhalten.html" TargetMode="External"/><Relationship Id="rId2082" Type="http://schemas.openxmlformats.org/officeDocument/2006/relationships/hyperlink" Target="http://ge.ch/sitg/sitg_catalog/geodataid/0546" TargetMode="External"/><Relationship Id="rId3133" Type="http://schemas.openxmlformats.org/officeDocument/2006/relationships/hyperlink" Target="https://data.stadt-zuerich.ch/dataset/pd_stapo_hundenamen" TargetMode="External"/><Relationship Id="rId6289" Type="http://schemas.openxmlformats.org/officeDocument/2006/relationships/hyperlink" Target="https://www.bfs.admin.ch/bfs/de/home/statistiken.html" TargetMode="External"/><Relationship Id="rId6496" Type="http://schemas.openxmlformats.org/officeDocument/2006/relationships/hyperlink" Target="http://www.geolion.zh.ch/geodatenservice/show?nbid=2009" TargetMode="External"/><Relationship Id="rId261" Type="http://schemas.openxmlformats.org/officeDocument/2006/relationships/hyperlink" Target="http://ge.ch/sitg/sitg_catalog/geodataid/1562" TargetMode="External"/><Relationship Id="rId3340" Type="http://schemas.openxmlformats.org/officeDocument/2006/relationships/hyperlink" Target="https://www.bfs.admin.ch/bfs/de/home/statistiken.html" TargetMode="External"/><Relationship Id="rId5098" Type="http://schemas.openxmlformats.org/officeDocument/2006/relationships/hyperlink" Target="https://data.sbb.ch/explore/dataset/ist-daten-sbb/" TargetMode="External"/><Relationship Id="rId6149" Type="http://schemas.openxmlformats.org/officeDocument/2006/relationships/hyperlink" Target="https://abstimmungen.gr.ch/vote/volksinitiative-fuer-den-geordneten-ausstieg-aus-der-atomenergie-atomausstiegsinitiative/data" TargetMode="External"/><Relationship Id="rId2899" Type="http://schemas.openxmlformats.org/officeDocument/2006/relationships/hyperlink" Target="https://www.bfs.admin.ch/bfs/de/home/statistiken.html" TargetMode="External"/><Relationship Id="rId3200" Type="http://schemas.openxmlformats.org/officeDocument/2006/relationships/hyperlink" Target="https://www.bfs.admin.ch/bfs/de/home/statistiken.html" TargetMode="External"/><Relationship Id="rId6356" Type="http://schemas.openxmlformats.org/officeDocument/2006/relationships/hyperlink" Target="https://abstimmungen.gr.ch/vote/volksinitiative-weniger-steuern-fur-das-gewerbe-kirchensteuerinitiative/data" TargetMode="External"/><Relationship Id="rId6563" Type="http://schemas.openxmlformats.org/officeDocument/2006/relationships/hyperlink" Target="http://www.geolion.zh.ch/geodatenservice/show?nbid=2021" TargetMode="External"/><Relationship Id="rId6770" Type="http://schemas.openxmlformats.org/officeDocument/2006/relationships/hyperlink" Target="https://www.bfs.admin.ch/bfs/de/home/statistiken.html" TargetMode="External"/><Relationship Id="rId121" Type="http://schemas.openxmlformats.org/officeDocument/2006/relationships/hyperlink" Target="https://www.bfe.admin.ch/bfe/de/home/versorgung/statistik-und-geodaten/geoinformation/geodaten/staedte-und-gemeinden/2000-watt-areale.html" TargetMode="External"/><Relationship Id="rId2759" Type="http://schemas.openxmlformats.org/officeDocument/2006/relationships/hyperlink" Target="https://www.bfs.admin.ch/bfs/de/home/statistiken.html" TargetMode="External"/><Relationship Id="rId2966" Type="http://schemas.openxmlformats.org/officeDocument/2006/relationships/hyperlink" Target="https://www.bfs.admin.ch/bfs/de/home/statistiken.html" TargetMode="External"/><Relationship Id="rId5165" Type="http://schemas.openxmlformats.org/officeDocument/2006/relationships/hyperlink" Target="https://data.stadt-zuerich.ch/dataset/stadtgebiet-flaeche-in-hektaren-nach-bodenbedeckungsart-und-stadtkreis" TargetMode="External"/><Relationship Id="rId5372" Type="http://schemas.openxmlformats.org/officeDocument/2006/relationships/hyperlink" Target="https://www.bfs.admin.ch/bfs/de/home/statistiken.html" TargetMode="External"/><Relationship Id="rId6009" Type="http://schemas.openxmlformats.org/officeDocument/2006/relationships/hyperlink" Target="https://www.bfs.admin.ch/bfs/de/home/statistiken.html" TargetMode="External"/><Relationship Id="rId6216" Type="http://schemas.openxmlformats.org/officeDocument/2006/relationships/hyperlink" Target="https://www.bfs.admin.ch/bfs/de/home/statistiken.html" TargetMode="External"/><Relationship Id="rId6423" Type="http://schemas.openxmlformats.org/officeDocument/2006/relationships/hyperlink" Target="https://statabs.github.io/indikatoren/chart-details.html?id=5798" TargetMode="External"/><Relationship Id="rId6630" Type="http://schemas.openxmlformats.org/officeDocument/2006/relationships/hyperlink" Target="https://www.pxweb.bfs.admin.ch/Default.aspx?" TargetMode="External"/><Relationship Id="rId938" Type="http://schemas.openxmlformats.org/officeDocument/2006/relationships/hyperlink" Target="https://www.bfs.admin.ch/bfs/de/home/statistiken.html" TargetMode="External"/><Relationship Id="rId1568" Type="http://schemas.openxmlformats.org/officeDocument/2006/relationships/hyperlink" Target="https://abstimmungen.gr.ch/vote/bundesbeschluss-uber-die-anderung-der-verfassungsbestimmung-zur-fortpflanzungsmedizin-und-gentechnologie-im-humanbereich-praimplantationsdiagnostik/data" TargetMode="External"/><Relationship Id="rId1775" Type="http://schemas.openxmlformats.org/officeDocument/2006/relationships/hyperlink" Target="http://www.ivs.admin.ch/" TargetMode="External"/><Relationship Id="rId2619" Type="http://schemas.openxmlformats.org/officeDocument/2006/relationships/hyperlink" Target="https://data.stadt-zuerich.ch/dataset/bau_best_geb_whg_bev_gebaeudeart_quartier_seit2008" TargetMode="External"/><Relationship Id="rId2826" Type="http://schemas.openxmlformats.org/officeDocument/2006/relationships/hyperlink" Target="https://www.bfs.admin.ch/bfs/de/home/statistiken.html" TargetMode="External"/><Relationship Id="rId4181" Type="http://schemas.openxmlformats.org/officeDocument/2006/relationships/hyperlink" Target="https://www.bfs.admin.ch/bfs/de/home/statistiken.html" TargetMode="External"/><Relationship Id="rId5025" Type="http://schemas.openxmlformats.org/officeDocument/2006/relationships/hyperlink" Target="https://www.bfs.admin.ch/bfs/de/home/statistiken.html" TargetMode="External"/><Relationship Id="rId5232" Type="http://schemas.openxmlformats.org/officeDocument/2006/relationships/hyperlink" Target="https://www.pxweb.bfs.admin.ch/Default.aspx?" TargetMode="External"/><Relationship Id="rId67" Type="http://schemas.openxmlformats.org/officeDocument/2006/relationships/hyperlink" Target="http://ge.ch/sitg/sitg_catalog/geodataid/7003" TargetMode="External"/><Relationship Id="rId1428" Type="http://schemas.openxmlformats.org/officeDocument/2006/relationships/hyperlink" Target="https://www.swisstopo.admin.ch/de/wissen-fakten/geodaesie-vermessung/neue-koordinaten/bezugsrahmenwechsel.html" TargetMode="External"/><Relationship Id="rId1635" Type="http://schemas.openxmlformats.org/officeDocument/2006/relationships/hyperlink" Target="https://www.bfs.admin.ch/bfs/de/home/statistiken.html" TargetMode="External"/><Relationship Id="rId1982" Type="http://schemas.openxmlformats.org/officeDocument/2006/relationships/hyperlink" Target="https://www.bfs.admin.ch/bfs/de/home/statistiken.html" TargetMode="External"/><Relationship Id="rId4041" Type="http://schemas.openxmlformats.org/officeDocument/2006/relationships/hyperlink" Target="https://www.bfs.admin.ch/bfs/de/home/statistiken.html" TargetMode="External"/><Relationship Id="rId1842" Type="http://schemas.openxmlformats.org/officeDocument/2006/relationships/hyperlink" Target="http://www.sgpk.ethz.ch/" TargetMode="External"/><Relationship Id="rId4998" Type="http://schemas.openxmlformats.org/officeDocument/2006/relationships/hyperlink" Target="http://www.geolion.zh.ch/geodatensatz/1183" TargetMode="External"/><Relationship Id="rId1702" Type="http://schemas.openxmlformats.org/officeDocument/2006/relationships/hyperlink" Target="https://www.bfs.admin.ch/bfs/de/home/statistiken.html" TargetMode="External"/><Relationship Id="rId4858" Type="http://schemas.openxmlformats.org/officeDocument/2006/relationships/hyperlink" Target="https://www.bfs.admin.ch/bfs/de/home/statistiken.html" TargetMode="External"/><Relationship Id="rId5909" Type="http://schemas.openxmlformats.org/officeDocument/2006/relationships/hyperlink" Target="https://data.stadt-zuerich.ch/dataset/bev_umzuege_jahr_quartier_od3555" TargetMode="External"/><Relationship Id="rId6073" Type="http://schemas.openxmlformats.org/officeDocument/2006/relationships/hyperlink" Target="https://www.blw.admin.ch/blw/de/home/nachhaltige-produktion/pflanzliche-produktion.html" TargetMode="External"/><Relationship Id="rId3667" Type="http://schemas.openxmlformats.org/officeDocument/2006/relationships/hyperlink" Target="https://www.pxweb.bfs.admin.ch/Default.aspx?" TargetMode="External"/><Relationship Id="rId3874" Type="http://schemas.openxmlformats.org/officeDocument/2006/relationships/hyperlink" Target="http://www.library.ethz.ch/de/ms/Open-Data-an-der-ETH-Bibliothek/Downloads" TargetMode="External"/><Relationship Id="rId4718" Type="http://schemas.openxmlformats.org/officeDocument/2006/relationships/hyperlink" Target="http://www.polizei.bs.ch/verkehr/" TargetMode="External"/><Relationship Id="rId4925" Type="http://schemas.openxmlformats.org/officeDocument/2006/relationships/hyperlink" Target="http://www.geolion.zh.ch/geodatensatz/891" TargetMode="External"/><Relationship Id="rId6280" Type="http://schemas.openxmlformats.org/officeDocument/2006/relationships/hyperlink" Target="https://www.bfs.admin.ch/bfs/de/home/statistiken.html" TargetMode="External"/><Relationship Id="rId588" Type="http://schemas.openxmlformats.org/officeDocument/2006/relationships/hyperlink" Target="https://www.pxweb.bfs.admin.ch/Default.aspx?" TargetMode="External"/><Relationship Id="rId795" Type="http://schemas.openxmlformats.org/officeDocument/2006/relationships/hyperlink" Target="https://statabs.github.io/indikatoren/chart-details.html?id=4832" TargetMode="External"/><Relationship Id="rId2269" Type="http://schemas.openxmlformats.org/officeDocument/2006/relationships/hyperlink" Target="http://map.geo.bs.ch/" TargetMode="External"/><Relationship Id="rId2476" Type="http://schemas.openxmlformats.org/officeDocument/2006/relationships/hyperlink" Target="https://www.bfs.admin.ch/bfs/de/home/statistiken.html" TargetMode="External"/><Relationship Id="rId2683" Type="http://schemas.openxmlformats.org/officeDocument/2006/relationships/hyperlink" Target="http://www.geolion.zh.ch/geodatensatz/886" TargetMode="External"/><Relationship Id="rId2890" Type="http://schemas.openxmlformats.org/officeDocument/2006/relationships/hyperlink" Target="https://www.bfs.admin.ch/bfs/de/home/statistiken.html" TargetMode="External"/><Relationship Id="rId3527" Type="http://schemas.openxmlformats.org/officeDocument/2006/relationships/hyperlink" Target="https://www.bfs.admin.ch/bfs/de/home/statistiken.html" TargetMode="External"/><Relationship Id="rId3734" Type="http://schemas.openxmlformats.org/officeDocument/2006/relationships/hyperlink" Target="https://www.pxweb.bfs.admin.ch/Default.aspx?" TargetMode="External"/><Relationship Id="rId3941" Type="http://schemas.openxmlformats.org/officeDocument/2006/relationships/hyperlink" Target="http://www.sgtk.ch/" TargetMode="External"/><Relationship Id="rId6140" Type="http://schemas.openxmlformats.org/officeDocument/2006/relationships/hyperlink" Target="https://www.bfs.admin.ch/bfs/de/home/statistiken.html" TargetMode="External"/><Relationship Id="rId448" Type="http://schemas.openxmlformats.org/officeDocument/2006/relationships/hyperlink" Target="http://ge.ch/sitg/sitg_catalog/geodataid/7402" TargetMode="External"/><Relationship Id="rId655" Type="http://schemas.openxmlformats.org/officeDocument/2006/relationships/hyperlink" Target="https://www.bfs.admin.ch/bfs/de/home/statistiken.html" TargetMode="External"/><Relationship Id="rId862" Type="http://schemas.openxmlformats.org/officeDocument/2006/relationships/hyperlink" Target="https://www.bfs.admin.ch/bfs/de/home/statistiken.html" TargetMode="External"/><Relationship Id="rId1078" Type="http://schemas.openxmlformats.org/officeDocument/2006/relationships/hyperlink" Target="https://www.pxweb.bfs.admin.ch/Default.aspx?" TargetMode="External"/><Relationship Id="rId1285" Type="http://schemas.openxmlformats.org/officeDocument/2006/relationships/hyperlink" Target="https://data.stadt-zuerich.ch/dataset/politik_kantonsratswahlen_btg_urnengang_erstwaehlende_od7028" TargetMode="External"/><Relationship Id="rId1492" Type="http://schemas.openxmlformats.org/officeDocument/2006/relationships/hyperlink" Target="https://www.meteoschweiz.admin.ch/home/messwerte.html?param=messnetz-partner" TargetMode="External"/><Relationship Id="rId2129" Type="http://schemas.openxmlformats.org/officeDocument/2006/relationships/hyperlink" Target="https://www.bfs.admin.ch/bfs/de/home/statistiken.html" TargetMode="External"/><Relationship Id="rId2336" Type="http://schemas.openxmlformats.org/officeDocument/2006/relationships/hyperlink" Target="https://www.pxweb.bfs.admin.ch/Default.aspx?" TargetMode="External"/><Relationship Id="rId2543" Type="http://schemas.openxmlformats.org/officeDocument/2006/relationships/hyperlink" Target="https://data.stadt-zuerich.ch/dataset/freibad" TargetMode="External"/><Relationship Id="rId2750" Type="http://schemas.openxmlformats.org/officeDocument/2006/relationships/hyperlink" Target="https://www.bfs.admin.ch/bfs/de/home/statistiken.html" TargetMode="External"/><Relationship Id="rId3801" Type="http://schemas.openxmlformats.org/officeDocument/2006/relationships/hyperlink" Target="https://data.stadt-zuerich.ch/dataset/luftbild-1999" TargetMode="External"/><Relationship Id="rId5699" Type="http://schemas.openxmlformats.org/officeDocument/2006/relationships/hyperlink" Target="https://www.pxweb.bfs.admin.ch/Default.aspx?" TargetMode="External"/><Relationship Id="rId6000" Type="http://schemas.openxmlformats.org/officeDocument/2006/relationships/hyperlink" Target="https://wab.zug.ch/vote/verfassungsaenderungen-zur-anpassung-der-kantonsverfassung-an-das-neue-eidgenoessische-prozessrecht-d-zu-den-bestimmungen-betreffend-richterliche-gewalt-und-rechtspflege/data" TargetMode="External"/><Relationship Id="rId308" Type="http://schemas.openxmlformats.org/officeDocument/2006/relationships/hyperlink" Target="http://ge.ch/sitg/sitg_catalog/geodataid/6023" TargetMode="External"/><Relationship Id="rId515" Type="http://schemas.openxmlformats.org/officeDocument/2006/relationships/hyperlink" Target="http://ge.ch/sitg/sitg_catalog/geodataid/0632" TargetMode="External"/><Relationship Id="rId722" Type="http://schemas.openxmlformats.org/officeDocument/2006/relationships/hyperlink" Target="https://abstimmungen.gr.ch/vote/anderung-des-bundesgesetzes-ueber-die-medizinisch-unterstuetzte-fortpflanzung-fmedg/data" TargetMode="External"/><Relationship Id="rId1145" Type="http://schemas.openxmlformats.org/officeDocument/2006/relationships/hyperlink" Target="https://data.stadt-zuerich.ch/dataset/laengenprofil" TargetMode="External"/><Relationship Id="rId1352" Type="http://schemas.openxmlformats.org/officeDocument/2006/relationships/hyperlink" Target="https://open.zh.ch/internet/justiz_inneres/ogd/de/openzh.html" TargetMode="External"/><Relationship Id="rId2403" Type="http://schemas.openxmlformats.org/officeDocument/2006/relationships/hyperlink" Target="http://www.museenbasel.ch/de/agenda/veranstaltungskalender.php" TargetMode="External"/><Relationship Id="rId5559" Type="http://schemas.openxmlformats.org/officeDocument/2006/relationships/hyperlink" Target="https://www.bfs.admin.ch/bfs/de/home/statistiken.html" TargetMode="External"/><Relationship Id="rId5766" Type="http://schemas.openxmlformats.org/officeDocument/2006/relationships/hyperlink" Target="http://www.nb.admin.ch/sammlungen/graphische_sammlung/00649/index.html?" TargetMode="External"/><Relationship Id="rId1005" Type="http://schemas.openxmlformats.org/officeDocument/2006/relationships/hyperlink" Target="https://statabs.github.io/indikatoren/chart-details.html?id=4330" TargetMode="External"/><Relationship Id="rId1212" Type="http://schemas.openxmlformats.org/officeDocument/2006/relationships/hyperlink" Target="https://www.bfs.admin.ch/bfs/de/home/statistiken.html" TargetMode="External"/><Relationship Id="rId2610" Type="http://schemas.openxmlformats.org/officeDocument/2006/relationships/hyperlink" Target="https://www.bfs.admin.ch/bfs/de/home/statistiken.html" TargetMode="External"/><Relationship Id="rId4368" Type="http://schemas.openxmlformats.org/officeDocument/2006/relationships/hyperlink" Target="https://data.stadt-zuerich.ch/dataset/notariatskreis" TargetMode="External"/><Relationship Id="rId4575" Type="http://schemas.openxmlformats.org/officeDocument/2006/relationships/hyperlink" Target="https://www.bfs.admin.ch/bfs/de/home/statistiken.html" TargetMode="External"/><Relationship Id="rId5419" Type="http://schemas.openxmlformats.org/officeDocument/2006/relationships/hyperlink" Target="https://www.bfs.admin.ch/bfs/de/home/statistiken.html" TargetMode="External"/><Relationship Id="rId5973" Type="http://schemas.openxmlformats.org/officeDocument/2006/relationships/hyperlink" Target="https://www.bfs.admin.ch/bfs/de/home/statistiken.html" TargetMode="External"/><Relationship Id="rId6817" Type="http://schemas.openxmlformats.org/officeDocument/2006/relationships/hyperlink" Target="https://www.bfs.admin.ch/bfs/de/home/statistiken.html" TargetMode="External"/><Relationship Id="rId3177" Type="http://schemas.openxmlformats.org/officeDocument/2006/relationships/hyperlink" Target="https://www.bfs.admin.ch/bfs/de/home/statistiken.html" TargetMode="External"/><Relationship Id="rId4228" Type="http://schemas.openxmlformats.org/officeDocument/2006/relationships/hyperlink" Target="https://data.stadt-zuerich.ch/dataset/zt_nachtleben" TargetMode="External"/><Relationship Id="rId4782" Type="http://schemas.openxmlformats.org/officeDocument/2006/relationships/hyperlink" Target="http://ge.ch/sitg/sitg_catalog/geodataid/2405" TargetMode="External"/><Relationship Id="rId5626" Type="http://schemas.openxmlformats.org/officeDocument/2006/relationships/hyperlink" Target="https://www.pxweb.bfs.admin.ch/Default.aspx?" TargetMode="External"/><Relationship Id="rId5833" Type="http://schemas.openxmlformats.org/officeDocument/2006/relationships/hyperlink" Target="https://www.bfs.admin.ch/bfs/de/home/statistiken.html" TargetMode="External"/><Relationship Id="rId3037" Type="http://schemas.openxmlformats.org/officeDocument/2006/relationships/hyperlink" Target="https://www.hydrodaten.admin.ch/de/erlauterungen-zu-den-hochwasserwarnkarten.html" TargetMode="External"/><Relationship Id="rId3384" Type="http://schemas.openxmlformats.org/officeDocument/2006/relationships/hyperlink" Target="http://map.geo.bs.ch/" TargetMode="External"/><Relationship Id="rId3591" Type="http://schemas.openxmlformats.org/officeDocument/2006/relationships/hyperlink" Target="http://www.sikart.ch/" TargetMode="External"/><Relationship Id="rId4435" Type="http://schemas.openxmlformats.org/officeDocument/2006/relationships/hyperlink" Target="https://www.bfs.admin.ch/bfs/de/home/statistiken.html" TargetMode="External"/><Relationship Id="rId4642" Type="http://schemas.openxmlformats.org/officeDocument/2006/relationships/hyperlink" Target="https://gs.e-pics.ethz.ch/" TargetMode="External"/><Relationship Id="rId5900" Type="http://schemas.openxmlformats.org/officeDocument/2006/relationships/hyperlink" Target="https://www.bfs.admin.ch/bfs/de/home/statistiken.html" TargetMode="External"/><Relationship Id="rId2193" Type="http://schemas.openxmlformats.org/officeDocument/2006/relationships/hyperlink" Target="https://www.bfs.admin.ch/bfs/de/home/statistiken.html" TargetMode="External"/><Relationship Id="rId3244" Type="http://schemas.openxmlformats.org/officeDocument/2006/relationships/hyperlink" Target="http://www.ivs.admin.ch/" TargetMode="External"/><Relationship Id="rId3451" Type="http://schemas.openxmlformats.org/officeDocument/2006/relationships/hyperlink" Target="https://www.bfe.admin.ch/bfe/de/home/versorgung/statistik-und-geodaten/kennzahlen-fahrzeuge/kennzahlen-neuwagenflotte.html" TargetMode="External"/><Relationship Id="rId4502" Type="http://schemas.openxmlformats.org/officeDocument/2006/relationships/hyperlink" Target="https://statabs.github.io/indikatoren/chart-details.html?id=4293" TargetMode="External"/><Relationship Id="rId165" Type="http://schemas.openxmlformats.org/officeDocument/2006/relationships/hyperlink" Target="http://ge.ch/sitg/sitg_catalog/geodataid/0463" TargetMode="External"/><Relationship Id="rId372" Type="http://schemas.openxmlformats.org/officeDocument/2006/relationships/hyperlink" Target="http://ge.ch/sitg/sitg_catalog/geodataid/7197" TargetMode="External"/><Relationship Id="rId2053" Type="http://schemas.openxmlformats.org/officeDocument/2006/relationships/hyperlink" Target="https://www.bfs.admin.ch/bfs/de/home/statistiken.html" TargetMode="External"/><Relationship Id="rId2260" Type="http://schemas.openxmlformats.org/officeDocument/2006/relationships/hyperlink" Target="https://www.bfs.admin.ch/bfs/de/home/statistiken.html" TargetMode="External"/><Relationship Id="rId3104" Type="http://schemas.openxmlformats.org/officeDocument/2006/relationships/hyperlink" Target="https://www.bfs.admin.ch/bfs/de/home/statistiken.html" TargetMode="External"/><Relationship Id="rId3311" Type="http://schemas.openxmlformats.org/officeDocument/2006/relationships/hyperlink" Target="https://www.bfs.admin.ch/bfs/de/home/statistiken.html" TargetMode="External"/><Relationship Id="rId6467" Type="http://schemas.openxmlformats.org/officeDocument/2006/relationships/hyperlink" Target="https://data.stadt-zuerich.ch/dataset/bev_wegz_jahr_quartier_od3521" TargetMode="External"/><Relationship Id="rId6674" Type="http://schemas.openxmlformats.org/officeDocument/2006/relationships/hyperlink" Target="https://statabs.github.io/indikatoren/chart-details.html?id=4834" TargetMode="External"/><Relationship Id="rId232" Type="http://schemas.openxmlformats.org/officeDocument/2006/relationships/hyperlink" Target="http://ge.ch/sitg/sitg_catalog/geodataid/2923" TargetMode="External"/><Relationship Id="rId2120" Type="http://schemas.openxmlformats.org/officeDocument/2006/relationships/hyperlink" Target="https://www.bfs.admin.ch/bfs/de/home/statistiken.html" TargetMode="External"/><Relationship Id="rId5069" Type="http://schemas.openxmlformats.org/officeDocument/2006/relationships/hyperlink" Target="https://www.bfs.admin.ch/bfs/de/home/statistiken.html" TargetMode="External"/><Relationship Id="rId5276" Type="http://schemas.openxmlformats.org/officeDocument/2006/relationships/hyperlink" Target="https://data.stadt-zuerich.ch/dataset/stst-schulwesen" TargetMode="External"/><Relationship Id="rId5483" Type="http://schemas.openxmlformats.org/officeDocument/2006/relationships/hyperlink" Target="https://open.zh.ch/internet/justiz_inneres/ogd/de/openzh.html" TargetMode="External"/><Relationship Id="rId5690" Type="http://schemas.openxmlformats.org/officeDocument/2006/relationships/hyperlink" Target="https://www.pxweb.bfs.admin.ch/Default.aspx?" TargetMode="External"/><Relationship Id="rId6327" Type="http://schemas.openxmlformats.org/officeDocument/2006/relationships/hyperlink" Target="https://wab.zug.ch/vote/volksinitiative-vom-14.-februar-2012-gegen-masseneinwanderung-bbl-2013-7351/data" TargetMode="External"/><Relationship Id="rId6534" Type="http://schemas.openxmlformats.org/officeDocument/2006/relationships/hyperlink" Target="https://www.bfe.admin.ch/bfe/de/home/versorgung/statistik-und-geodaten/geoinformation/geodaten/wind/windgeschwindigkeit.html" TargetMode="External"/><Relationship Id="rId6741" Type="http://schemas.openxmlformats.org/officeDocument/2006/relationships/hyperlink" Target="https://www.pxweb.bfs.admin.ch/Default.aspx?" TargetMode="External"/><Relationship Id="rId1679" Type="http://schemas.openxmlformats.org/officeDocument/2006/relationships/hyperlink" Target="https://www.bfs.admin.ch/bfs/de/home/statistiken.html" TargetMode="External"/><Relationship Id="rId4085" Type="http://schemas.openxmlformats.org/officeDocument/2006/relationships/hyperlink" Target="https://www.bfs.admin.ch/bfs/de/home/statistiken.html" TargetMode="External"/><Relationship Id="rId4292" Type="http://schemas.openxmlformats.org/officeDocument/2006/relationships/hyperlink" Target="https://www.bfs.admin.ch/bfs/de/home/statistiken.html" TargetMode="External"/><Relationship Id="rId5136" Type="http://schemas.openxmlformats.org/officeDocument/2006/relationships/hyperlink" Target="https://www.bfs.admin.ch/bfs/de/home/statistiken.html" TargetMode="External"/><Relationship Id="rId5343" Type="http://schemas.openxmlformats.org/officeDocument/2006/relationships/hyperlink" Target="https://www.bfs.admin.ch/bfs/de/home/statistiken.html" TargetMode="External"/><Relationship Id="rId1886" Type="http://schemas.openxmlformats.org/officeDocument/2006/relationships/hyperlink" Target="https://www.pxweb.bfs.admin.ch/Default.aspx?" TargetMode="External"/><Relationship Id="rId2937" Type="http://schemas.openxmlformats.org/officeDocument/2006/relationships/hyperlink" Target="https://www.bfs.admin.ch/bfs/de/home/statistiken.html" TargetMode="External"/><Relationship Id="rId4152" Type="http://schemas.openxmlformats.org/officeDocument/2006/relationships/hyperlink" Target="https://www.bfs.admin.ch/bfs/de/home/statistiken.html" TargetMode="External"/><Relationship Id="rId5203" Type="http://schemas.openxmlformats.org/officeDocument/2006/relationships/hyperlink" Target="https://www.pxweb.bfs.admin.ch/Default.aspx?" TargetMode="External"/><Relationship Id="rId5550" Type="http://schemas.openxmlformats.org/officeDocument/2006/relationships/hyperlink" Target="https://www.bfs.admin.ch/bfs/de/home/statistiken.html" TargetMode="External"/><Relationship Id="rId6601" Type="http://schemas.openxmlformats.org/officeDocument/2006/relationships/hyperlink" Target="http://www.geolion.zh.ch/geodatenservice/show?nbid=2174" TargetMode="External"/><Relationship Id="rId909" Type="http://schemas.openxmlformats.org/officeDocument/2006/relationships/hyperlink" Target="https://www.bfs.admin.ch/bfs/de/home/statistiken.html" TargetMode="External"/><Relationship Id="rId1539" Type="http://schemas.openxmlformats.org/officeDocument/2006/relationships/hyperlink" Target="https://www.bfs.admin.ch/bfs/de/home/statistiken.html" TargetMode="External"/><Relationship Id="rId1746" Type="http://schemas.openxmlformats.org/officeDocument/2006/relationships/hyperlink" Target="https://www.bfs.admin.ch/bfs/de/home/statistiken.html" TargetMode="External"/><Relationship Id="rId1953" Type="http://schemas.openxmlformats.org/officeDocument/2006/relationships/hyperlink" Target="https://www.bfs.admin.ch/bfs/de/home/statistiken.html" TargetMode="External"/><Relationship Id="rId5410" Type="http://schemas.openxmlformats.org/officeDocument/2006/relationships/hyperlink" Target="https://www.bfs.admin.ch/bfs/de/home/statistiken.html" TargetMode="External"/><Relationship Id="rId38" Type="http://schemas.openxmlformats.org/officeDocument/2006/relationships/hyperlink" Target="http://ge.ch/sitg/sitg_catalog/geodataid/0759" TargetMode="External"/><Relationship Id="rId1606" Type="http://schemas.openxmlformats.org/officeDocument/2006/relationships/hyperlink" Target="https://www.bfs.admin.ch/bfs/de/home/statistiken.html" TargetMode="External"/><Relationship Id="rId1813" Type="http://schemas.openxmlformats.org/officeDocument/2006/relationships/hyperlink" Target="https://www.bfs.admin.ch/bfs/de/home/statistiken.html" TargetMode="External"/><Relationship Id="rId4012" Type="http://schemas.openxmlformats.org/officeDocument/2006/relationships/hyperlink" Target="https://www.bfs.admin.ch/bfs/de/home/statistiken.html" TargetMode="External"/><Relationship Id="rId4969" Type="http://schemas.openxmlformats.org/officeDocument/2006/relationships/hyperlink" Target="https://www.bfs.admin.ch/bfs/de/home/statistiken.html" TargetMode="External"/><Relationship Id="rId3778" Type="http://schemas.openxmlformats.org/officeDocument/2006/relationships/hyperlink" Target="http://www.bfe.admin.ch/ogd25" TargetMode="External"/><Relationship Id="rId3985" Type="http://schemas.openxmlformats.org/officeDocument/2006/relationships/hyperlink" Target="https://www.bfs.admin.ch/bfs/de/home/statistiken.html" TargetMode="External"/><Relationship Id="rId4829" Type="http://schemas.openxmlformats.org/officeDocument/2006/relationships/hyperlink" Target="http://www.rousseauonline.ch/about.php" TargetMode="External"/><Relationship Id="rId6184" Type="http://schemas.openxmlformats.org/officeDocument/2006/relationships/hyperlink" Target="https://www.bfs.admin.ch/bfs/de/home/statistiken.html" TargetMode="External"/><Relationship Id="rId6391" Type="http://schemas.openxmlformats.org/officeDocument/2006/relationships/hyperlink" Target="https://www.bfs.admin.ch/bfs/de/home/statistiken.html" TargetMode="External"/><Relationship Id="rId699" Type="http://schemas.openxmlformats.org/officeDocument/2006/relationships/hyperlink" Target="https://www.bfs.admin.ch/bfs/de/home/statistiken.html" TargetMode="External"/><Relationship Id="rId2587" Type="http://schemas.openxmlformats.org/officeDocument/2006/relationships/hyperlink" Target="https://data.stadt-zuerich.ch/dataset/zt_gastronomie" TargetMode="External"/><Relationship Id="rId2794" Type="http://schemas.openxmlformats.org/officeDocument/2006/relationships/hyperlink" Target="https://www.bfs.admin.ch/bfs/de/home/statistiken.html" TargetMode="External"/><Relationship Id="rId3638" Type="http://schemas.openxmlformats.org/officeDocument/2006/relationships/hyperlink" Target="https://www.pxweb.bfs.admin.ch/Default.aspx?" TargetMode="External"/><Relationship Id="rId3845" Type="http://schemas.openxmlformats.org/officeDocument/2006/relationships/hyperlink" Target="https://www.bfs.admin.ch/bfs/de/home/statistiken.html" TargetMode="External"/><Relationship Id="rId6044" Type="http://schemas.openxmlformats.org/officeDocument/2006/relationships/hyperlink" Target="https://www.bfs.admin.ch/bfs/de/home/statistiken.html" TargetMode="External"/><Relationship Id="rId6251" Type="http://schemas.openxmlformats.org/officeDocument/2006/relationships/hyperlink" Target="https://wab.zug.ch/vote/volksinitiative-keine-spekulation-mit-nahrungsmitteln/data" TargetMode="External"/><Relationship Id="rId559" Type="http://schemas.openxmlformats.org/officeDocument/2006/relationships/hyperlink" Target="https://data.stadt-zuerich.ch/dataset/abfallgefaess" TargetMode="External"/><Relationship Id="rId766" Type="http://schemas.openxmlformats.org/officeDocument/2006/relationships/hyperlink" Target="https://statabs.github.io/indikatoren/chart-details.html?id=5799" TargetMode="External"/><Relationship Id="rId1189" Type="http://schemas.openxmlformats.org/officeDocument/2006/relationships/hyperlink" Target="http://map.geo.bs.ch/" TargetMode="External"/><Relationship Id="rId1396" Type="http://schemas.openxmlformats.org/officeDocument/2006/relationships/hyperlink" Target="https://www.bfs.admin.ch/bfs/de/home/statistiken.html" TargetMode="External"/><Relationship Id="rId2447" Type="http://schemas.openxmlformats.org/officeDocument/2006/relationships/hyperlink" Target="https://www.bfs.admin.ch/bfs/de/home/statistiken.html" TargetMode="External"/><Relationship Id="rId5060" Type="http://schemas.openxmlformats.org/officeDocument/2006/relationships/hyperlink" Target="https://www.bfs.admin.ch/bfs/de/home/statistiken.html" TargetMode="External"/><Relationship Id="rId6111" Type="http://schemas.openxmlformats.org/officeDocument/2006/relationships/hyperlink" Target="https://abstimmungen.gr.ch/vote/volksinitiative-1-12-fur-gerechte-lohne/data" TargetMode="External"/><Relationship Id="rId419" Type="http://schemas.openxmlformats.org/officeDocument/2006/relationships/hyperlink" Target="http://ge.ch/sitg/sitg_catalog/geodataid/2687" TargetMode="External"/><Relationship Id="rId626" Type="http://schemas.openxmlformats.org/officeDocument/2006/relationships/hyperlink" Target="https://www.bfs.admin.ch/bfs/de/home/statistiken.html" TargetMode="External"/><Relationship Id="rId973" Type="http://schemas.openxmlformats.org/officeDocument/2006/relationships/hyperlink" Target="https://www.bfs.admin.ch/bfs/de/home/statistiken.html" TargetMode="External"/><Relationship Id="rId1049" Type="http://schemas.openxmlformats.org/officeDocument/2006/relationships/hyperlink" Target="https://www.bfs.admin.ch/bfs/de/home/statistiken.html" TargetMode="External"/><Relationship Id="rId1256" Type="http://schemas.openxmlformats.org/officeDocument/2006/relationships/hyperlink" Target="https://www.bfs.admin.ch/bfs/de/home/statistiken/land-forstwirtschaft/landwirtschaft/strukturen.html" TargetMode="External"/><Relationship Id="rId2307" Type="http://schemas.openxmlformats.org/officeDocument/2006/relationships/hyperlink" Target="https://www.bfs.admin.ch/bfs/de/home/statistiken.html" TargetMode="External"/><Relationship Id="rId2654" Type="http://schemas.openxmlformats.org/officeDocument/2006/relationships/hyperlink" Target="https://www.bfs.admin.ch/bfs/de/home/statistiken.html" TargetMode="External"/><Relationship Id="rId2861" Type="http://schemas.openxmlformats.org/officeDocument/2006/relationships/hyperlink" Target="https://data.sbb.ch/explore/dataset/halteort/" TargetMode="External"/><Relationship Id="rId3705" Type="http://schemas.openxmlformats.org/officeDocument/2006/relationships/hyperlink" Target="https://www.bfs.admin.ch/bfs/de/home/statistiken.html" TargetMode="External"/><Relationship Id="rId3912" Type="http://schemas.openxmlformats.org/officeDocument/2006/relationships/hyperlink" Target="https://www.bfs.admin.ch/bfs/de/home/statistiken.html" TargetMode="External"/><Relationship Id="rId833" Type="http://schemas.openxmlformats.org/officeDocument/2006/relationships/hyperlink" Target="https://www.bfs.admin.ch/bfs/de/home/statistiken.html" TargetMode="External"/><Relationship Id="rId1116" Type="http://schemas.openxmlformats.org/officeDocument/2006/relationships/hyperlink" Target="https://kantlab.tg.ch/badewasser/seen-fluesse.html/2348" TargetMode="External"/><Relationship Id="rId1463" Type="http://schemas.openxmlformats.org/officeDocument/2006/relationships/hyperlink" Target="https://www.bfs.admin.ch/bfs/de/home/statistiken.html" TargetMode="External"/><Relationship Id="rId1670" Type="http://schemas.openxmlformats.org/officeDocument/2006/relationships/hyperlink" Target="https://www.bfs.admin.ch/bfs/de/home/statistiken.html" TargetMode="External"/><Relationship Id="rId2514" Type="http://schemas.openxmlformats.org/officeDocument/2006/relationships/hyperlink" Target="https://www.bfs.admin.ch/bfs/de/home/statistiken.html" TargetMode="External"/><Relationship Id="rId2721" Type="http://schemas.openxmlformats.org/officeDocument/2006/relationships/hyperlink" Target="https://www.pxweb.bfs.admin.ch/Default.aspx?" TargetMode="External"/><Relationship Id="rId5877" Type="http://schemas.openxmlformats.org/officeDocument/2006/relationships/hyperlink" Target="http://shop.geo.bs.ch/" TargetMode="External"/><Relationship Id="rId900" Type="http://schemas.openxmlformats.org/officeDocument/2006/relationships/hyperlink" Target="https://wab.zug.ch/vote/arbeitslosenversicherung-und-insolvenzentschaedigung/data" TargetMode="External"/><Relationship Id="rId1323" Type="http://schemas.openxmlformats.org/officeDocument/2006/relationships/hyperlink" Target="https://data.sbb.ch/explore/dataset/betriebspunkte-didok/" TargetMode="External"/><Relationship Id="rId1530" Type="http://schemas.openxmlformats.org/officeDocument/2006/relationships/hyperlink" Target="https://www.bfs.admin.ch/bfs/de/home/statistiken.html" TargetMode="External"/><Relationship Id="rId4479" Type="http://schemas.openxmlformats.org/officeDocument/2006/relationships/hyperlink" Target="http://map.geo.bs.ch/" TargetMode="External"/><Relationship Id="rId4686" Type="http://schemas.openxmlformats.org/officeDocument/2006/relationships/hyperlink" Target="https://www.pxweb.bfs.admin.ch/Default.aspx?" TargetMode="External"/><Relationship Id="rId4893" Type="http://schemas.openxmlformats.org/officeDocument/2006/relationships/hyperlink" Target="https://www.pxweb.bfs.admin.ch/Default.aspx?" TargetMode="External"/><Relationship Id="rId5737" Type="http://schemas.openxmlformats.org/officeDocument/2006/relationships/hyperlink" Target="http://www.bfe.admin.ch/ogd44" TargetMode="External"/><Relationship Id="rId5944" Type="http://schemas.openxmlformats.org/officeDocument/2006/relationships/hyperlink" Target="https://www.bfs.admin.ch/bfs/de/home/statistiken.html" TargetMode="External"/><Relationship Id="rId3288" Type="http://schemas.openxmlformats.org/officeDocument/2006/relationships/hyperlink" Target="https://dhlab.epfl.ch/page-96354-en.html" TargetMode="External"/><Relationship Id="rId3495" Type="http://schemas.openxmlformats.org/officeDocument/2006/relationships/hyperlink" Target="https://www.bfs.admin.ch/bfs/de/home/statistiken.html" TargetMode="External"/><Relationship Id="rId4339" Type="http://schemas.openxmlformats.org/officeDocument/2006/relationships/hyperlink" Target="https://open.zh.ch/internet/justiz_inneres/ogd/de/openzh.html" TargetMode="External"/><Relationship Id="rId4546" Type="http://schemas.openxmlformats.org/officeDocument/2006/relationships/hyperlink" Target="https://www.pxweb.bfs.admin.ch/Default.aspx?" TargetMode="External"/><Relationship Id="rId4753" Type="http://schemas.openxmlformats.org/officeDocument/2006/relationships/hyperlink" Target="https://www.bfs.admin.ch/bfs/de/home/statistiken.html" TargetMode="External"/><Relationship Id="rId4960" Type="http://schemas.openxmlformats.org/officeDocument/2006/relationships/hyperlink" Target="https://www.bfs.admin.ch/bfs/de/home/statistiken.html" TargetMode="External"/><Relationship Id="rId5804" Type="http://schemas.openxmlformats.org/officeDocument/2006/relationships/hyperlink" Target="http://www.bafu.admin.ch/ezgg-ch" TargetMode="External"/><Relationship Id="rId2097" Type="http://schemas.openxmlformats.org/officeDocument/2006/relationships/hyperlink" Target="https://statabs.github.io/indikatoren/chart-details.html?id=4224" TargetMode="External"/><Relationship Id="rId3148" Type="http://schemas.openxmlformats.org/officeDocument/2006/relationships/hyperlink" Target="https://data.stadt-zuerich.ch/dataset/bau-handel-freihandkauf-umgesetzte-eigentumswohnungen-seit-1977" TargetMode="External"/><Relationship Id="rId3355" Type="http://schemas.openxmlformats.org/officeDocument/2006/relationships/hyperlink" Target="https://statabs.github.io/indikatoren/chart-details.html?id=4305" TargetMode="External"/><Relationship Id="rId3562" Type="http://schemas.openxmlformats.org/officeDocument/2006/relationships/hyperlink" Target="https://www.bfs.admin.ch/bfs/de/home/statistiken.html" TargetMode="External"/><Relationship Id="rId4406" Type="http://schemas.openxmlformats.org/officeDocument/2006/relationships/hyperlink" Target="https://www.pxweb.bfs.admin.ch/Default.aspx?" TargetMode="External"/><Relationship Id="rId4613" Type="http://schemas.openxmlformats.org/officeDocument/2006/relationships/hyperlink" Target="https://www.bfs.admin.ch/bfs/de/home/statistiken.html" TargetMode="External"/><Relationship Id="rId276" Type="http://schemas.openxmlformats.org/officeDocument/2006/relationships/hyperlink" Target="http://ge.ch/sitg/sitg_catalog/geodataid/7277" TargetMode="External"/><Relationship Id="rId483" Type="http://schemas.openxmlformats.org/officeDocument/2006/relationships/hyperlink" Target="https://www.bfs.admin.ch/bfs/de/home/statistiken.html" TargetMode="External"/><Relationship Id="rId690" Type="http://schemas.openxmlformats.org/officeDocument/2006/relationships/hyperlink" Target="http://map.geo.bs.ch/" TargetMode="External"/><Relationship Id="rId2164" Type="http://schemas.openxmlformats.org/officeDocument/2006/relationships/hyperlink" Target="https://www.bfs.admin.ch/bfs/de/home/statistiken.html" TargetMode="External"/><Relationship Id="rId2371" Type="http://schemas.openxmlformats.org/officeDocument/2006/relationships/hyperlink" Target="https://www.bfs.admin.ch/bfs/de/home/statistiken.html" TargetMode="External"/><Relationship Id="rId3008" Type="http://schemas.openxmlformats.org/officeDocument/2006/relationships/hyperlink" Target="https://www.bfs.admin.ch/bfs/de/home/statistiken.html" TargetMode="External"/><Relationship Id="rId3215" Type="http://schemas.openxmlformats.org/officeDocument/2006/relationships/hyperlink" Target="https://www.bakom.admin.ch/bakom/de/home/telekommunikation/atlas.html" TargetMode="External"/><Relationship Id="rId3422" Type="http://schemas.openxmlformats.org/officeDocument/2006/relationships/hyperlink" Target="https://www.bfs.admin.ch/bfs/de/home/statistiken.html" TargetMode="External"/><Relationship Id="rId4820" Type="http://schemas.openxmlformats.org/officeDocument/2006/relationships/hyperlink" Target="http://www.geolion.zh.ch/geodatensatz/2709" TargetMode="External"/><Relationship Id="rId6578" Type="http://schemas.openxmlformats.org/officeDocument/2006/relationships/hyperlink" Target="http://www.geolion.zh.ch/geodatenservice/show?nbid=2213" TargetMode="External"/><Relationship Id="rId6785" Type="http://schemas.openxmlformats.org/officeDocument/2006/relationships/hyperlink" Target="https://georessourcen.ethz.ch/" TargetMode="External"/><Relationship Id="rId136" Type="http://schemas.openxmlformats.org/officeDocument/2006/relationships/hyperlink" Target="http://www.bern.ch/open-government-data-ogd/ogd-nach-themen/immobilien-ogd" TargetMode="External"/><Relationship Id="rId343" Type="http://schemas.openxmlformats.org/officeDocument/2006/relationships/hyperlink" Target="http://ge.ch/sitg/sitg_catalog/geodataid/3777" TargetMode="External"/><Relationship Id="rId550" Type="http://schemas.openxmlformats.org/officeDocument/2006/relationships/hyperlink" Target="http://ge.ch/sitg/sitg_catalog/geodataid/3147" TargetMode="External"/><Relationship Id="rId1180" Type="http://schemas.openxmlformats.org/officeDocument/2006/relationships/hyperlink" Target="https://open.zh.ch/internet/justiz_inneres/ogd/de/openzh.html" TargetMode="External"/><Relationship Id="rId2024" Type="http://schemas.openxmlformats.org/officeDocument/2006/relationships/hyperlink" Target="https://www.bfs.admin.ch/bfs/de/home/statistiken.html" TargetMode="External"/><Relationship Id="rId2231" Type="http://schemas.openxmlformats.org/officeDocument/2006/relationships/hyperlink" Target="https://data.stadt-zuerich.ch/dataset/entsorgungskalender-gartenabfall" TargetMode="External"/><Relationship Id="rId5387" Type="http://schemas.openxmlformats.org/officeDocument/2006/relationships/hyperlink" Target="https://www.bfs.admin.ch/bfs/de/home/statistiken.html" TargetMode="External"/><Relationship Id="rId6438" Type="http://schemas.openxmlformats.org/officeDocument/2006/relationships/hyperlink" Target="https://open.zh.ch/internet/justiz_inneres/ogd/de/openzh.html" TargetMode="External"/><Relationship Id="rId203" Type="http://schemas.openxmlformats.org/officeDocument/2006/relationships/hyperlink" Target="http://ge.ch/sitg/sitg_catalog/geodataid/1852" TargetMode="External"/><Relationship Id="rId1040" Type="http://schemas.openxmlformats.org/officeDocument/2006/relationships/hyperlink" Target="https://www.bfs.admin.ch/bfs/de/home/statistiken.html" TargetMode="External"/><Relationship Id="rId4196" Type="http://schemas.openxmlformats.org/officeDocument/2006/relationships/hyperlink" Target="https://www.bfs.admin.ch/bfs/de/home/statistiken.html" TargetMode="External"/><Relationship Id="rId5247" Type="http://schemas.openxmlformats.org/officeDocument/2006/relationships/hyperlink" Target="https://www.bfs.admin.ch/bfs/de/home/statistiken.html" TargetMode="External"/><Relationship Id="rId5594" Type="http://schemas.openxmlformats.org/officeDocument/2006/relationships/hyperlink" Target="https://www.bfs.admin.ch/bfs/de/home/statistiken.html" TargetMode="External"/><Relationship Id="rId6645" Type="http://schemas.openxmlformats.org/officeDocument/2006/relationships/hyperlink" Target="https://www.pxweb.bfs.admin.ch/Default.aspx?" TargetMode="External"/><Relationship Id="rId410" Type="http://schemas.openxmlformats.org/officeDocument/2006/relationships/hyperlink" Target="http://ge.ch/sitg/sitg_catalog/geodataid/0454" TargetMode="External"/><Relationship Id="rId1997" Type="http://schemas.openxmlformats.org/officeDocument/2006/relationships/hyperlink" Target="https://www.bfs.admin.ch/bfs/de/home/statistiken.html" TargetMode="External"/><Relationship Id="rId4056" Type="http://schemas.openxmlformats.org/officeDocument/2006/relationships/hyperlink" Target="https://www.bfs.admin.ch/bfs/de/home/statistiken.html" TargetMode="External"/><Relationship Id="rId5454" Type="http://schemas.openxmlformats.org/officeDocument/2006/relationships/hyperlink" Target="https://open.zh.ch/internet/justiz_inneres/ogd/de/openzh.html" TargetMode="External"/><Relationship Id="rId5661" Type="http://schemas.openxmlformats.org/officeDocument/2006/relationships/hyperlink" Target="http://jazzdaten.ch/de/index.php" TargetMode="External"/><Relationship Id="rId6505" Type="http://schemas.openxmlformats.org/officeDocument/2006/relationships/hyperlink" Target="http://www.geolion.zh.ch/geodatenservice/show?nbid=1485" TargetMode="External"/><Relationship Id="rId6712" Type="http://schemas.openxmlformats.org/officeDocument/2006/relationships/hyperlink" Target="https://www.bfs.admin.ch/bfs/de/home/statistiken.html" TargetMode="External"/><Relationship Id="rId1857" Type="http://schemas.openxmlformats.org/officeDocument/2006/relationships/hyperlink" Target="http://www.geolion.zh.ch/geodatensatz/1343" TargetMode="External"/><Relationship Id="rId2908" Type="http://schemas.openxmlformats.org/officeDocument/2006/relationships/hyperlink" Target="https://www.bfs.admin.ch/bfs/de/home/statistiken.html" TargetMode="External"/><Relationship Id="rId4263" Type="http://schemas.openxmlformats.org/officeDocument/2006/relationships/hyperlink" Target="http://www.geolion.zh.ch/geodatensatz/784" TargetMode="External"/><Relationship Id="rId4470" Type="http://schemas.openxmlformats.org/officeDocument/2006/relationships/hyperlink" Target="http://www.geolion.zh.ch/geodatensatz/3095" TargetMode="External"/><Relationship Id="rId5107" Type="http://schemas.openxmlformats.org/officeDocument/2006/relationships/hyperlink" Target="https://www.bfs.admin.ch/bfs/de/home/statistiken.html" TargetMode="External"/><Relationship Id="rId5314" Type="http://schemas.openxmlformats.org/officeDocument/2006/relationships/hyperlink" Target="https://www.bfs.admin.ch/bfs/de/home/statistiken.html" TargetMode="External"/><Relationship Id="rId5521" Type="http://schemas.openxmlformats.org/officeDocument/2006/relationships/hyperlink" Target="https://www.pxweb.bfs.admin.ch/Default.aspx?" TargetMode="External"/><Relationship Id="rId1717" Type="http://schemas.openxmlformats.org/officeDocument/2006/relationships/hyperlink" Target="https://www.bfs.admin.ch/bfs/de/home/statistiken.html" TargetMode="External"/><Relationship Id="rId1924" Type="http://schemas.openxmlformats.org/officeDocument/2006/relationships/hyperlink" Target="https://www.bfs.admin.ch/bfs/de/home/statistiken.html" TargetMode="External"/><Relationship Id="rId3072" Type="http://schemas.openxmlformats.org/officeDocument/2006/relationships/hyperlink" Target="https://www.pxweb.bfs.admin.ch/Default.aspx?" TargetMode="External"/><Relationship Id="rId4123" Type="http://schemas.openxmlformats.org/officeDocument/2006/relationships/hyperlink" Target="https://www.bfs.admin.ch/bfs/de/home/statistiken.html" TargetMode="External"/><Relationship Id="rId4330" Type="http://schemas.openxmlformats.org/officeDocument/2006/relationships/hyperlink" Target="https://www.bfs.admin.ch/bfs/de/home/statistiken.html" TargetMode="External"/><Relationship Id="rId3889" Type="http://schemas.openxmlformats.org/officeDocument/2006/relationships/hyperlink" Target="https://www.bfs.admin.ch/bfs/de/home/statistiken.html" TargetMode="External"/><Relationship Id="rId6088" Type="http://schemas.openxmlformats.org/officeDocument/2006/relationships/hyperlink" Target="https://www.are.admin.ch/vm-uvek" TargetMode="External"/><Relationship Id="rId6295" Type="http://schemas.openxmlformats.org/officeDocument/2006/relationships/hyperlink" Target="https://www.bfs.admin.ch/bfs/de/home/statistiken.html" TargetMode="External"/><Relationship Id="rId2698" Type="http://schemas.openxmlformats.org/officeDocument/2006/relationships/hyperlink" Target="http://www.geotope.ch/" TargetMode="External"/><Relationship Id="rId6155" Type="http://schemas.openxmlformats.org/officeDocument/2006/relationships/hyperlink" Target="https://www.bfs.admin.ch/bfs/de/home/statistiken.html" TargetMode="External"/><Relationship Id="rId6362" Type="http://schemas.openxmlformats.org/officeDocument/2006/relationships/hyperlink" Target="https://www.bfs.admin.ch/bfs/de/home/statistiken.html" TargetMode="External"/><Relationship Id="rId3749" Type="http://schemas.openxmlformats.org/officeDocument/2006/relationships/hyperlink" Target="https://www.bfs.admin.ch/bfs/de/home/statistiken.html" TargetMode="External"/><Relationship Id="rId3956" Type="http://schemas.openxmlformats.org/officeDocument/2006/relationships/hyperlink" Target="https://open.zh.ch/internet/justiz_inneres/ogd/de/openzh.html" TargetMode="External"/><Relationship Id="rId5171" Type="http://schemas.openxmlformats.org/officeDocument/2006/relationships/hyperlink" Target="http://map.geo.bs.ch/" TargetMode="External"/><Relationship Id="rId6015" Type="http://schemas.openxmlformats.org/officeDocument/2006/relationships/hyperlink" Target="https://www.bfs.admin.ch/bfs/de/home/statistiken.html" TargetMode="External"/><Relationship Id="rId6222" Type="http://schemas.openxmlformats.org/officeDocument/2006/relationships/hyperlink" Target="https://www.bfs.admin.ch/bfs/de/home/statistiken.html" TargetMode="External"/><Relationship Id="rId877" Type="http://schemas.openxmlformats.org/officeDocument/2006/relationships/hyperlink" Target="https://www.bfs.admin.ch/bfs/de/home/statistiken.html" TargetMode="External"/><Relationship Id="rId2558" Type="http://schemas.openxmlformats.org/officeDocument/2006/relationships/hyperlink" Target="https://www.bfs.admin.ch/bfs/de/home/statistiken.html" TargetMode="External"/><Relationship Id="rId2765" Type="http://schemas.openxmlformats.org/officeDocument/2006/relationships/hyperlink" Target="http://map.blw.admin.ch/" TargetMode="External"/><Relationship Id="rId2972" Type="http://schemas.openxmlformats.org/officeDocument/2006/relationships/hyperlink" Target="https://www.bfs.admin.ch/bfs/de/home/statistiken.html" TargetMode="External"/><Relationship Id="rId3609" Type="http://schemas.openxmlformats.org/officeDocument/2006/relationships/hyperlink" Target="https://www.bfs.admin.ch/bfs/de/home/statistiken.html" TargetMode="External"/><Relationship Id="rId3816" Type="http://schemas.openxmlformats.org/officeDocument/2006/relationships/hyperlink" Target="https://www.bfs.admin.ch/bfs/de/home/statistiken.html" TargetMode="External"/><Relationship Id="rId737" Type="http://schemas.openxmlformats.org/officeDocument/2006/relationships/hyperlink" Target="https://wab.zug.ch/vote/anderung-vom-26.-september-2014-des-bundesgesetzes-uber-radio-und-fernsehen/data" TargetMode="External"/><Relationship Id="rId944" Type="http://schemas.openxmlformats.org/officeDocument/2006/relationships/hyperlink" Target="https://www.bfs.admin.ch/bfs/de/home/statistiken.html" TargetMode="External"/><Relationship Id="rId1367" Type="http://schemas.openxmlformats.org/officeDocument/2006/relationships/hyperlink" Target="https://data.stadt-zuerich.ch/dataset/bev_bestand_jahr_herkunft_geschlecht_od3222" TargetMode="External"/><Relationship Id="rId1574" Type="http://schemas.openxmlformats.org/officeDocument/2006/relationships/hyperlink" Target="https://www.bfs.admin.ch/bfs/de/home/statistiken.html" TargetMode="External"/><Relationship Id="rId1781" Type="http://schemas.openxmlformats.org/officeDocument/2006/relationships/hyperlink" Target="https://www.bafu.admin.ch/bafu/de/home/themen/biodiversitaet/fachinformationen/massnahmen-zur-erhaltung-und-foerderung-der-biodiversitaet/oekologische-infrastruktur/biotope-von-nationaler-bedeutung/trockenwiesen-und--weiden.html" TargetMode="External"/><Relationship Id="rId2418" Type="http://schemas.openxmlformats.org/officeDocument/2006/relationships/hyperlink" Target="https://data.stadt-zuerich.ch/dataset/fahrverbotszone" TargetMode="External"/><Relationship Id="rId2625" Type="http://schemas.openxmlformats.org/officeDocument/2006/relationships/hyperlink" Target="http://map.geo.bs.ch/" TargetMode="External"/><Relationship Id="rId2832" Type="http://schemas.openxmlformats.org/officeDocument/2006/relationships/hyperlink" Target="https://www.pxweb.bfs.admin.ch/Default.aspx?" TargetMode="External"/><Relationship Id="rId5031" Type="http://schemas.openxmlformats.org/officeDocument/2006/relationships/hyperlink" Target="https://www.bfs.admin.ch/bfs/de/home/statistiken.html" TargetMode="External"/><Relationship Id="rId5988" Type="http://schemas.openxmlformats.org/officeDocument/2006/relationships/hyperlink" Target="https://www.bfs.admin.ch/bfs/de/home/statistiken.html" TargetMode="External"/><Relationship Id="rId73" Type="http://schemas.openxmlformats.org/officeDocument/2006/relationships/hyperlink" Target="http://ge.ch/sitg/sitg_catalog/geodataid/4346" TargetMode="External"/><Relationship Id="rId804" Type="http://schemas.openxmlformats.org/officeDocument/2006/relationships/hyperlink" Target="https://open.zh.ch/internet/justiz_inneres/ogd/de/openzh.html" TargetMode="External"/><Relationship Id="rId1227" Type="http://schemas.openxmlformats.org/officeDocument/2006/relationships/hyperlink" Target="https://www.bfs.admin.ch/bfs/de/home/statistiken.html" TargetMode="External"/><Relationship Id="rId1434" Type="http://schemas.openxmlformats.org/officeDocument/2006/relationships/hyperlink" Target="https://portals.iucn.org/library/dir/publications-list" TargetMode="External"/><Relationship Id="rId1641" Type="http://schemas.openxmlformats.org/officeDocument/2006/relationships/hyperlink" Target="https://wab.zug.ch/vote/bundesbeschluss-ueber-eine-befristete-zusatzfinanzierung-der-invalidenversicherung-durch-anhebung-der-mehrwertsteuersaetze/data" TargetMode="External"/><Relationship Id="rId4797" Type="http://schemas.openxmlformats.org/officeDocument/2006/relationships/hyperlink" Target="http://map.geo.bs.ch/" TargetMode="External"/><Relationship Id="rId5848" Type="http://schemas.openxmlformats.org/officeDocument/2006/relationships/hyperlink" Target="https://www.bfs.admin.ch/bfs/de/home/statistiken.html" TargetMode="External"/><Relationship Id="rId1501" Type="http://schemas.openxmlformats.org/officeDocument/2006/relationships/hyperlink" Target="https://statabs.github.io/indikatoren/chart-details.html?id=4253" TargetMode="External"/><Relationship Id="rId3399" Type="http://schemas.openxmlformats.org/officeDocument/2006/relationships/hyperlink" Target="https://wab.zug.ch/election/kantonsratswahl-2014-gemeinde-steinhausen/data" TargetMode="External"/><Relationship Id="rId4657" Type="http://schemas.openxmlformats.org/officeDocument/2006/relationships/hyperlink" Target="http://www.tsmtreuhand.ch/index.php?id=milchstatistik" TargetMode="External"/><Relationship Id="rId4864" Type="http://schemas.openxmlformats.org/officeDocument/2006/relationships/hyperlink" Target="https://www.bfs.admin.ch/bfs/de/home/statistiken.html" TargetMode="External"/><Relationship Id="rId5708" Type="http://schemas.openxmlformats.org/officeDocument/2006/relationships/hyperlink" Target="https://www.bfs.admin.ch/bfs/de/home/statistiken.html" TargetMode="External"/><Relationship Id="rId3259" Type="http://schemas.openxmlformats.org/officeDocument/2006/relationships/hyperlink" Target="https://www.pxweb.bfs.admin.ch/Default.aspx?" TargetMode="External"/><Relationship Id="rId3466" Type="http://schemas.openxmlformats.org/officeDocument/2006/relationships/hyperlink" Target="https://data.stadt-zuerich.ch/dataset/kinderhaus-eltern-kind-zentrum" TargetMode="External"/><Relationship Id="rId4517" Type="http://schemas.openxmlformats.org/officeDocument/2006/relationships/hyperlink" Target="http://map.geo.bs.ch/" TargetMode="External"/><Relationship Id="rId5915" Type="http://schemas.openxmlformats.org/officeDocument/2006/relationships/hyperlink" Target="https://open.zh.ch/internet/justiz_inneres/ogd/de/openzh.html" TargetMode="External"/><Relationship Id="rId387" Type="http://schemas.openxmlformats.org/officeDocument/2006/relationships/hyperlink" Target="http://ge.ch/sitg/sitg_catalog/geodataid/7596" TargetMode="External"/><Relationship Id="rId594" Type="http://schemas.openxmlformats.org/officeDocument/2006/relationships/hyperlink" Target="https://www.pxweb.bfs.admin.ch/Default.aspx?" TargetMode="External"/><Relationship Id="rId2068" Type="http://schemas.openxmlformats.org/officeDocument/2006/relationships/hyperlink" Target="https://www.bfs.admin.ch/bfs/de/home/statistiken.html" TargetMode="External"/><Relationship Id="rId2275" Type="http://schemas.openxmlformats.org/officeDocument/2006/relationships/hyperlink" Target="https://wab.zug.ch/election/ergaenzungswahl-fuer-ein-mitglied-des-kantonsgerichts-vom-24-september-2017-vakanz-beat-furrer/data" TargetMode="External"/><Relationship Id="rId3119" Type="http://schemas.openxmlformats.org/officeDocument/2006/relationships/hyperlink" Target="https://www.bfs.admin.ch/bfs/de/home/statistiken.html" TargetMode="External"/><Relationship Id="rId3326" Type="http://schemas.openxmlformats.org/officeDocument/2006/relationships/hyperlink" Target="https://www.pxweb.bfs.admin.ch/Default.aspx?" TargetMode="External"/><Relationship Id="rId3673" Type="http://schemas.openxmlformats.org/officeDocument/2006/relationships/hyperlink" Target="https://www.bfs.admin.ch/bfs/de/home/statistiken.html" TargetMode="External"/><Relationship Id="rId3880" Type="http://schemas.openxmlformats.org/officeDocument/2006/relationships/hyperlink" Target="https://data.stadt-zuerich.ch/dataset/fd_median_einkommen_quartier_od1003" TargetMode="External"/><Relationship Id="rId4724" Type="http://schemas.openxmlformats.org/officeDocument/2006/relationships/hyperlink" Target="http://map.geo.bs.ch/" TargetMode="External"/><Relationship Id="rId4931" Type="http://schemas.openxmlformats.org/officeDocument/2006/relationships/hyperlink" Target="https://www.bfs.admin.ch/bfs/de/home/statistiken.html" TargetMode="External"/><Relationship Id="rId247" Type="http://schemas.openxmlformats.org/officeDocument/2006/relationships/hyperlink" Target="https://www.bakom.admin.ch/bakom/de/home/telekommunikation/atlas.html" TargetMode="External"/><Relationship Id="rId1084" Type="http://schemas.openxmlformats.org/officeDocument/2006/relationships/hyperlink" Target="https://www.bfs.admin.ch/bfs/de/home/statistiken.html" TargetMode="External"/><Relationship Id="rId2482" Type="http://schemas.openxmlformats.org/officeDocument/2006/relationships/hyperlink" Target="https://www.bfs.admin.ch/bfs/de/home/statistiken.html" TargetMode="External"/><Relationship Id="rId3533" Type="http://schemas.openxmlformats.org/officeDocument/2006/relationships/hyperlink" Target="https://www.bfs.admin.ch/bfs/de/home/statistiken.html" TargetMode="External"/><Relationship Id="rId3740" Type="http://schemas.openxmlformats.org/officeDocument/2006/relationships/hyperlink" Target="https://www.pxweb.bfs.admin.ch/Default.aspx?" TargetMode="External"/><Relationship Id="rId6689" Type="http://schemas.openxmlformats.org/officeDocument/2006/relationships/hyperlink" Target="https://www.bfs.admin.ch/bfs/de/home/statistiken.html" TargetMode="External"/><Relationship Id="rId107" Type="http://schemas.openxmlformats.org/officeDocument/2006/relationships/hyperlink" Target="http://ge.ch/sitg/sitg_catalog/geodataid/9235" TargetMode="External"/><Relationship Id="rId454" Type="http://schemas.openxmlformats.org/officeDocument/2006/relationships/hyperlink" Target="http://ge.ch/sitg/sitg_catalog/geodataid/8253" TargetMode="External"/><Relationship Id="rId661" Type="http://schemas.openxmlformats.org/officeDocument/2006/relationships/hyperlink" Target="https://www.bfs.admin.ch/bfs/de/home/statistiken.html" TargetMode="External"/><Relationship Id="rId1291" Type="http://schemas.openxmlformats.org/officeDocument/2006/relationships/hyperlink" Target="https://www.bfs.admin.ch/bfs/de/home/statistiken.html" TargetMode="External"/><Relationship Id="rId2135" Type="http://schemas.openxmlformats.org/officeDocument/2006/relationships/hyperlink" Target="https://www.pxweb.bfs.admin.ch/Default.aspx?" TargetMode="External"/><Relationship Id="rId2342" Type="http://schemas.openxmlformats.org/officeDocument/2006/relationships/hyperlink" Target="https://www.bfs.admin.ch/bfs/de/home/statistiken.html" TargetMode="External"/><Relationship Id="rId3600" Type="http://schemas.openxmlformats.org/officeDocument/2006/relationships/hyperlink" Target="https://www.bfs.admin.ch/bfs/de/home/statistiken.html" TargetMode="External"/><Relationship Id="rId5498" Type="http://schemas.openxmlformats.org/officeDocument/2006/relationships/hyperlink" Target="https://www.bfs.admin.ch/bfs/de/home/statistiken.html" TargetMode="External"/><Relationship Id="rId6549" Type="http://schemas.openxmlformats.org/officeDocument/2006/relationships/hyperlink" Target="http://www.geolion.zh.ch/geodatenservice/show?nbid=2094" TargetMode="External"/><Relationship Id="rId6756" Type="http://schemas.openxmlformats.org/officeDocument/2006/relationships/hyperlink" Target="https://www.bfs.admin.ch/bfs/de/home/statistiken.html" TargetMode="External"/><Relationship Id="rId314" Type="http://schemas.openxmlformats.org/officeDocument/2006/relationships/hyperlink" Target="http://ge.ch/sitg/sitg_catalog/geodataid/5733" TargetMode="External"/><Relationship Id="rId521" Type="http://schemas.openxmlformats.org/officeDocument/2006/relationships/hyperlink" Target="http://ge.ch/sitg/sitg_catalog/geodataid/7276" TargetMode="External"/><Relationship Id="rId1151" Type="http://schemas.openxmlformats.org/officeDocument/2006/relationships/hyperlink" Target="https://www.pxweb.bfs.admin.ch/Default.aspx?" TargetMode="External"/><Relationship Id="rId2202" Type="http://schemas.openxmlformats.org/officeDocument/2006/relationships/hyperlink" Target="https://www.bfs.admin.ch/bfs/de/home/statistiken.html" TargetMode="External"/><Relationship Id="rId5358" Type="http://schemas.openxmlformats.org/officeDocument/2006/relationships/hyperlink" Target="https://www.bfs.admin.ch/bfs/de/home/statistiken.html" TargetMode="External"/><Relationship Id="rId5565" Type="http://schemas.openxmlformats.org/officeDocument/2006/relationships/hyperlink" Target="https://www.bfs.admin.ch/bfs/de/home/statistiken.html" TargetMode="External"/><Relationship Id="rId5772" Type="http://schemas.openxmlformats.org/officeDocument/2006/relationships/hyperlink" Target="http://www.bfe.admin.ch/ogd45" TargetMode="External"/><Relationship Id="rId6409" Type="http://schemas.openxmlformats.org/officeDocument/2006/relationships/hyperlink" Target="https://www.nationalmuseum.ch/sammlung_online/" TargetMode="External"/><Relationship Id="rId6616" Type="http://schemas.openxmlformats.org/officeDocument/2006/relationships/hyperlink" Target="http://www.geolion.zh.ch/geodatenservice/show?nbid=1257" TargetMode="External"/><Relationship Id="rId6823" Type="http://schemas.openxmlformats.org/officeDocument/2006/relationships/hyperlink" Target="https://data.stadt-zuerich.ch/dataset/ewz_gebiete_zuerinet" TargetMode="External"/><Relationship Id="rId1011" Type="http://schemas.openxmlformats.org/officeDocument/2006/relationships/hyperlink" Target="https://www.pxweb.bfs.admin.ch/Default.aspx?" TargetMode="External"/><Relationship Id="rId1968" Type="http://schemas.openxmlformats.org/officeDocument/2006/relationships/hyperlink" Target="https://www.bfs.admin.ch/bfs/de/home/statistiken.html" TargetMode="External"/><Relationship Id="rId4167" Type="http://schemas.openxmlformats.org/officeDocument/2006/relationships/hyperlink" Target="https://www.bfs.admin.ch/bfs/de/home/statistiken.html" TargetMode="External"/><Relationship Id="rId4374" Type="http://schemas.openxmlformats.org/officeDocument/2006/relationships/hyperlink" Target="https://open.zh.ch/internet/justiz_inneres/ogd/de/openzh.html" TargetMode="External"/><Relationship Id="rId4581" Type="http://schemas.openxmlformats.org/officeDocument/2006/relationships/hyperlink" Target="https://data.stadt-zuerich.ch/dataset/pfarrbucher-der-stadt-zurich-tauf-und-ehebuch-grossmunster-1708-1762" TargetMode="External"/><Relationship Id="rId5218" Type="http://schemas.openxmlformats.org/officeDocument/2006/relationships/hyperlink" Target="https://www.pxweb.bfs.admin.ch/Default.aspx?" TargetMode="External"/><Relationship Id="rId5425" Type="http://schemas.openxmlformats.org/officeDocument/2006/relationships/hyperlink" Target="https://www.bfs.admin.ch/bfs/de/home/statistiken.html" TargetMode="External"/><Relationship Id="rId5632" Type="http://schemas.openxmlformats.org/officeDocument/2006/relationships/hyperlink" Target="https://www.pxweb.bfs.admin.ch/Default.aspx?" TargetMode="External"/><Relationship Id="rId3183" Type="http://schemas.openxmlformats.org/officeDocument/2006/relationships/hyperlink" Target="http://map.geo.bs.ch/" TargetMode="External"/><Relationship Id="rId3390" Type="http://schemas.openxmlformats.org/officeDocument/2006/relationships/hyperlink" Target="https://wahlen-abstimmungen.zh.ch/internet/justiz_inneres/wahlen-abstimmungen/de/wahlen/krdaten_staatsarchiv/datenexporthinweise.html" TargetMode="External"/><Relationship Id="rId4027" Type="http://schemas.openxmlformats.org/officeDocument/2006/relationships/hyperlink" Target="https://www.bfs.admin.ch/bfs/de/home/statistiken.html" TargetMode="External"/><Relationship Id="rId4234" Type="http://schemas.openxmlformats.org/officeDocument/2006/relationships/hyperlink" Target="http://www.bafu.admin.ch/SRU-373-D" TargetMode="External"/><Relationship Id="rId4441" Type="http://schemas.openxmlformats.org/officeDocument/2006/relationships/hyperlink" Target="https://www.bfs.admin.ch/bfs/de/home/statistiken.html" TargetMode="External"/><Relationship Id="rId1828" Type="http://schemas.openxmlformats.org/officeDocument/2006/relationships/hyperlink" Target="http://www.bern.ch/themen/stadt-recht-und-politik/bern-in-zahlen/katost/06inddie/06inddie-xls" TargetMode="External"/><Relationship Id="rId3043" Type="http://schemas.openxmlformats.org/officeDocument/2006/relationships/hyperlink" Target="https://www.pxweb.bfs.admin.ch/Default.aspx?" TargetMode="External"/><Relationship Id="rId3250" Type="http://schemas.openxmlformats.org/officeDocument/2006/relationships/hyperlink" Target="https://www.pxweb.bfs.admin.ch/Default.aspx?" TargetMode="External"/><Relationship Id="rId6199" Type="http://schemas.openxmlformats.org/officeDocument/2006/relationships/hyperlink" Target="https://www.bfs.admin.ch/bfs/de/home/statistiken.html" TargetMode="External"/><Relationship Id="rId171" Type="http://schemas.openxmlformats.org/officeDocument/2006/relationships/hyperlink" Target="http://ge.ch/sitg/sitg_catalog/geodataid/3588" TargetMode="External"/><Relationship Id="rId4301" Type="http://schemas.openxmlformats.org/officeDocument/2006/relationships/hyperlink" Target="https://www.pxweb.bfs.admin.ch/Default.aspx?" TargetMode="External"/><Relationship Id="rId6059" Type="http://schemas.openxmlformats.org/officeDocument/2006/relationships/hyperlink" Target="http://www.geolion.zh.ch/geodatensatz/324" TargetMode="External"/><Relationship Id="rId6266" Type="http://schemas.openxmlformats.org/officeDocument/2006/relationships/hyperlink" Target="https://www.bfs.admin.ch/bfs/de/home/statistiken.html" TargetMode="External"/><Relationship Id="rId3110" Type="http://schemas.openxmlformats.org/officeDocument/2006/relationships/hyperlink" Target="https://www.bfs.admin.ch/bfs/de/home/statistiken.html" TargetMode="External"/><Relationship Id="rId6473" Type="http://schemas.openxmlformats.org/officeDocument/2006/relationships/hyperlink" Target="https://www.bfs.admin.ch/bfs/de/home/statistiken.html" TargetMode="External"/><Relationship Id="rId6680" Type="http://schemas.openxmlformats.org/officeDocument/2006/relationships/hyperlink" Target="https://www.bfs.admin.ch/bfs/de/home/statistiken.html" TargetMode="External"/><Relationship Id="rId988" Type="http://schemas.openxmlformats.org/officeDocument/2006/relationships/hyperlink" Target="https://www.bfs.admin.ch/bfs/de/home/statistiken.html" TargetMode="External"/><Relationship Id="rId2669" Type="http://schemas.openxmlformats.org/officeDocument/2006/relationships/hyperlink" Target="https://data.stadt-zuerich.ch/dataset/politik_gemeinderatswahlen_2018_resultate" TargetMode="External"/><Relationship Id="rId2876" Type="http://schemas.openxmlformats.org/officeDocument/2006/relationships/hyperlink" Target="https://data.stadt-zuerich.ch/dataset/bau_hae_anz_fl_haeart_bebart_seit2009_od5111" TargetMode="External"/><Relationship Id="rId3927" Type="http://schemas.openxmlformats.org/officeDocument/2006/relationships/hyperlink" Target="https://www.meteoschweiz.admin.ch/home/messwerte.html?param=messwerte-luftdruck-qfe-10min" TargetMode="External"/><Relationship Id="rId5075" Type="http://schemas.openxmlformats.org/officeDocument/2006/relationships/hyperlink" Target="https://statabs.github.io/indikatoren/chart-details.html?id=4852" TargetMode="External"/><Relationship Id="rId5282" Type="http://schemas.openxmlformats.org/officeDocument/2006/relationships/hyperlink" Target="https://data.stadt-zuerich.ch/dataset/stst-proz-steuerbelastung-verh-rent-ue65" TargetMode="External"/><Relationship Id="rId6126" Type="http://schemas.openxmlformats.org/officeDocument/2006/relationships/hyperlink" Target="https://www.bfs.admin.ch/bfs/de/home/statistiken.html" TargetMode="External"/><Relationship Id="rId6333" Type="http://schemas.openxmlformats.org/officeDocument/2006/relationships/hyperlink" Target="https://wab.zug.ch/vote/volksinitiative-vom-18-november-2005-fuer-demokratische-einbuergerungen/data" TargetMode="External"/><Relationship Id="rId6540" Type="http://schemas.openxmlformats.org/officeDocument/2006/relationships/hyperlink" Target="https://www.bfs.admin.ch/bfs/de/home/statistiken.html" TargetMode="External"/><Relationship Id="rId848" Type="http://schemas.openxmlformats.org/officeDocument/2006/relationships/hyperlink" Target="https://www.bfs.admin.ch/bfs/de/home/statistiken.html" TargetMode="External"/><Relationship Id="rId1478" Type="http://schemas.openxmlformats.org/officeDocument/2006/relationships/hyperlink" Target="https://www.pxweb.bfs.admin.ch/Default.aspx?" TargetMode="External"/><Relationship Id="rId1685" Type="http://schemas.openxmlformats.org/officeDocument/2006/relationships/hyperlink" Target="https://www.bfs.admin.ch/bfs/de/home/statistiken.html" TargetMode="External"/><Relationship Id="rId1892" Type="http://schemas.openxmlformats.org/officeDocument/2006/relationships/hyperlink" Target="https://www.bfs.admin.ch/bfs/de/home/statistiken.html" TargetMode="External"/><Relationship Id="rId2529" Type="http://schemas.openxmlformats.org/officeDocument/2006/relationships/hyperlink" Target="http://www.geolion.zh.ch/geodatensatz/890" TargetMode="External"/><Relationship Id="rId2736" Type="http://schemas.openxmlformats.org/officeDocument/2006/relationships/hyperlink" Target="https://www.bfs.admin.ch/bfs/de/home/statistiken.html" TargetMode="External"/><Relationship Id="rId4091" Type="http://schemas.openxmlformats.org/officeDocument/2006/relationships/hyperlink" Target="https://www.bfs.admin.ch/bfs/de/home/statistiken.html" TargetMode="External"/><Relationship Id="rId5142" Type="http://schemas.openxmlformats.org/officeDocument/2006/relationships/hyperlink" Target="https://data.stadt-zuerich.ch/dataset/spielplatz" TargetMode="External"/><Relationship Id="rId6400" Type="http://schemas.openxmlformats.org/officeDocument/2006/relationships/hyperlink" Target="https://www.bfs.admin.ch/bfs/de/home/statistiken.html" TargetMode="External"/><Relationship Id="rId708" Type="http://schemas.openxmlformats.org/officeDocument/2006/relationships/hyperlink" Target="https://www.bfs.admin.ch/bfs/de/home/statistiken.html" TargetMode="External"/><Relationship Id="rId915" Type="http://schemas.openxmlformats.org/officeDocument/2006/relationships/hyperlink" Target="https://www.bfs.admin.ch/bfs/de/home/statistiken.html" TargetMode="External"/><Relationship Id="rId1338" Type="http://schemas.openxmlformats.org/officeDocument/2006/relationships/hyperlink" Target="https://statabs.github.io/indikatoren/chart-details.html?id=4858" TargetMode="External"/><Relationship Id="rId1545" Type="http://schemas.openxmlformats.org/officeDocument/2006/relationships/hyperlink" Target="https://www.bfs.admin.ch/bfs/de/home/statistiken.html" TargetMode="External"/><Relationship Id="rId2943" Type="http://schemas.openxmlformats.org/officeDocument/2006/relationships/hyperlink" Target="https://www.bfs.admin.ch/bfs/de/home/statistiken.html" TargetMode="External"/><Relationship Id="rId5002" Type="http://schemas.openxmlformats.org/officeDocument/2006/relationships/hyperlink" Target="https://www.bafu.admin.ch/bafu/de/home/themen/boden/publikationen-studien/publikationen/boden-schweiz.html" TargetMode="External"/><Relationship Id="rId1405" Type="http://schemas.openxmlformats.org/officeDocument/2006/relationships/hyperlink" Target="https://www.pxweb.bfs.admin.ch/Default.aspx?" TargetMode="External"/><Relationship Id="rId1752" Type="http://schemas.openxmlformats.org/officeDocument/2006/relationships/hyperlink" Target="https://www.bfs.admin.ch/bfs/de/home/statistiken.html" TargetMode="External"/><Relationship Id="rId2803" Type="http://schemas.openxmlformats.org/officeDocument/2006/relationships/hyperlink" Target="https://www.pxweb.bfs.admin.ch/Default.aspx?" TargetMode="External"/><Relationship Id="rId5959" Type="http://schemas.openxmlformats.org/officeDocument/2006/relationships/hyperlink" Target="http://map.geo.bs.ch/" TargetMode="External"/><Relationship Id="rId44" Type="http://schemas.openxmlformats.org/officeDocument/2006/relationships/hyperlink" Target="http://ge.ch/sitg/sitg_catalog/geodataid/0707" TargetMode="External"/><Relationship Id="rId1612" Type="http://schemas.openxmlformats.org/officeDocument/2006/relationships/hyperlink" Target="https://abstimmungen.gr.ch/vote/bundesbeschluss-uber-die-medizinische-grundversorgung-direkter-gegenentwurf-zur-volksinitiative-ja-zur-hausarztmedizin/data" TargetMode="External"/><Relationship Id="rId4768" Type="http://schemas.openxmlformats.org/officeDocument/2006/relationships/hyperlink" Target="https://www.bfs.admin.ch/bfs/de/home/statistiken.html" TargetMode="External"/><Relationship Id="rId4975" Type="http://schemas.openxmlformats.org/officeDocument/2006/relationships/hyperlink" Target="http://www.nationalpark.ch/" TargetMode="External"/><Relationship Id="rId5819" Type="http://schemas.openxmlformats.org/officeDocument/2006/relationships/hyperlink" Target="https://www.bfs.admin.ch/bfs/de/home/statistiken.html" TargetMode="External"/><Relationship Id="rId6190" Type="http://schemas.openxmlformats.org/officeDocument/2006/relationships/hyperlink" Target="https://www.bfs.admin.ch/bfs/de/home/statistiken.html" TargetMode="External"/><Relationship Id="rId498" Type="http://schemas.openxmlformats.org/officeDocument/2006/relationships/hyperlink" Target="https://www.bfs.admin.ch/bfs/de/home/statistiken.html" TargetMode="External"/><Relationship Id="rId2179" Type="http://schemas.openxmlformats.org/officeDocument/2006/relationships/hyperlink" Target="https://www.bakom.admin.ch/bakom/de/home/das-bakom/organisation/rechtliche-grundlagen/vollzugspraxis/technische-und-administrative-vorschriften/sr-784-101-113-1-3.html" TargetMode="External"/><Relationship Id="rId3577" Type="http://schemas.openxmlformats.org/officeDocument/2006/relationships/hyperlink" Target="https://data.stadt-zuerich.ch/dataset/kreisbuero" TargetMode="External"/><Relationship Id="rId3784" Type="http://schemas.openxmlformats.org/officeDocument/2006/relationships/hyperlink" Target="http://map.geo.bs.ch/" TargetMode="External"/><Relationship Id="rId3991" Type="http://schemas.openxmlformats.org/officeDocument/2006/relationships/hyperlink" Target="https://www.bfs.admin.ch/bfs/de/home/statistiken.html" TargetMode="External"/><Relationship Id="rId4628" Type="http://schemas.openxmlformats.org/officeDocument/2006/relationships/hyperlink" Target="https://www.bfs.admin.ch/bfs/de/home/statistiken.html" TargetMode="External"/><Relationship Id="rId4835" Type="http://schemas.openxmlformats.org/officeDocument/2006/relationships/hyperlink" Target="https://www.bfs.admin.ch/bfs/de/home/statistiken.html" TargetMode="External"/><Relationship Id="rId2386" Type="http://schemas.openxmlformats.org/officeDocument/2006/relationships/hyperlink" Target="https://www.bfs.admin.ch/bfs/de/home/statistiken.html" TargetMode="External"/><Relationship Id="rId2593" Type="http://schemas.openxmlformats.org/officeDocument/2006/relationships/hyperlink" Target="http://www.statistik.bs.ch/zahlen/tabellen/9-bau-wohnungswesen/gebaeude-wohnungen.html" TargetMode="External"/><Relationship Id="rId3437" Type="http://schemas.openxmlformats.org/officeDocument/2006/relationships/hyperlink" Target="https://www.bazl.admin.ch/bazl/de/home/fachleute/flugplaetze/kataster-der-belasteten-standorte-auf-zivilflugplaetzen--kbs-baz.html" TargetMode="External"/><Relationship Id="rId3644" Type="http://schemas.openxmlformats.org/officeDocument/2006/relationships/hyperlink" Target="https://www.bfs.admin.ch/bfs/de/home/statistiken.html" TargetMode="External"/><Relationship Id="rId3851" Type="http://schemas.openxmlformats.org/officeDocument/2006/relationships/hyperlink" Target="https://www.bfs.admin.ch/bfs/de/home/statistiken.html" TargetMode="External"/><Relationship Id="rId4902" Type="http://schemas.openxmlformats.org/officeDocument/2006/relationships/hyperlink" Target="https://open.zh.ch/internet/justiz_inneres/ogd/de/openzh.html" TargetMode="External"/><Relationship Id="rId6050" Type="http://schemas.openxmlformats.org/officeDocument/2006/relationships/hyperlink" Target="https://www.bfs.admin.ch/bfs/de/home/statistiken.html" TargetMode="External"/><Relationship Id="rId358" Type="http://schemas.openxmlformats.org/officeDocument/2006/relationships/hyperlink" Target="http://ge.ch/sitg/sitg_catalog/geodataid/1867" TargetMode="External"/><Relationship Id="rId565" Type="http://schemas.openxmlformats.org/officeDocument/2006/relationships/hyperlink" Target="https://www.bfs.admin.ch/bfs/de/home/statistiken.html" TargetMode="External"/><Relationship Id="rId772" Type="http://schemas.openxmlformats.org/officeDocument/2006/relationships/hyperlink" Target="https://www.bfs.admin.ch/bfs/de/home/statistiken.html" TargetMode="External"/><Relationship Id="rId1195" Type="http://schemas.openxmlformats.org/officeDocument/2006/relationships/hyperlink" Target="https://www.pxweb.bfs.admin.ch/Default.aspx?" TargetMode="External"/><Relationship Id="rId2039" Type="http://schemas.openxmlformats.org/officeDocument/2006/relationships/hyperlink" Target="https://www.bfs.admin.ch/bfs/de/home/statistiken.html" TargetMode="External"/><Relationship Id="rId2246" Type="http://schemas.openxmlformats.org/officeDocument/2006/relationships/hyperlink" Target="https://www.bfs.admin.ch/bfs/de/home/statistiken.html" TargetMode="External"/><Relationship Id="rId2453" Type="http://schemas.openxmlformats.org/officeDocument/2006/relationships/hyperlink" Target="https://www.blw.admin.ch/blw/de/home/nachhaltige-produktion/umwelt/boden.html" TargetMode="External"/><Relationship Id="rId2660" Type="http://schemas.openxmlformats.org/officeDocument/2006/relationships/hyperlink" Target="http://map.geo.bs.ch/" TargetMode="External"/><Relationship Id="rId3504" Type="http://schemas.openxmlformats.org/officeDocument/2006/relationships/hyperlink" Target="https://www.bfs.admin.ch/bfs/de/home/statistiken.html" TargetMode="External"/><Relationship Id="rId3711" Type="http://schemas.openxmlformats.org/officeDocument/2006/relationships/hyperlink" Target="https://www.bfs.admin.ch/bfs/de/home/statistiken.html" TargetMode="External"/><Relationship Id="rId218" Type="http://schemas.openxmlformats.org/officeDocument/2006/relationships/hyperlink" Target="http://ge.ch/sitg/sitg_catalog/geodataid/5578" TargetMode="External"/><Relationship Id="rId425" Type="http://schemas.openxmlformats.org/officeDocument/2006/relationships/hyperlink" Target="http://ge.ch/sitg/sitg_catalog/geodataid/1906" TargetMode="External"/><Relationship Id="rId632" Type="http://schemas.openxmlformats.org/officeDocument/2006/relationships/hyperlink" Target="https://www.hydrodaten.admin.ch/de/erlauterungen-zu-den-ubersichtskarten.html" TargetMode="External"/><Relationship Id="rId1055" Type="http://schemas.openxmlformats.org/officeDocument/2006/relationships/hyperlink" Target="https://www.bfs.admin.ch/bfs/de/home/statistiken.html" TargetMode="External"/><Relationship Id="rId1262" Type="http://schemas.openxmlformats.org/officeDocument/2006/relationships/hyperlink" Target="https://open.zh.ch/internet/justiz_inneres/ogd/de/openzh.html" TargetMode="External"/><Relationship Id="rId2106" Type="http://schemas.openxmlformats.org/officeDocument/2006/relationships/hyperlink" Target="https://www.bfs.admin.ch/bfs/de/home/statistiken.html" TargetMode="External"/><Relationship Id="rId2313" Type="http://schemas.openxmlformats.org/officeDocument/2006/relationships/hyperlink" Target="https://www.bfs.admin.ch/bfs/de/home/statistiken.html" TargetMode="External"/><Relationship Id="rId2520" Type="http://schemas.openxmlformats.org/officeDocument/2006/relationships/hyperlink" Target="https://www.bfs.admin.ch/bfs/de/home/statistiken.html" TargetMode="External"/><Relationship Id="rId5469" Type="http://schemas.openxmlformats.org/officeDocument/2006/relationships/hyperlink" Target="https://open.zh.ch/internet/justiz_inneres/ogd/de/openzh.html" TargetMode="External"/><Relationship Id="rId5676" Type="http://schemas.openxmlformats.org/officeDocument/2006/relationships/hyperlink" Target="https://www.pxweb.bfs.admin.ch/Default.aspx?" TargetMode="External"/><Relationship Id="rId6727" Type="http://schemas.openxmlformats.org/officeDocument/2006/relationships/hyperlink" Target="https://www.bfs.admin.ch/bfs/de/home/statistiken.html" TargetMode="External"/><Relationship Id="rId1122" Type="http://schemas.openxmlformats.org/officeDocument/2006/relationships/hyperlink" Target="http://map.geo.bs.ch/" TargetMode="External"/><Relationship Id="rId4278" Type="http://schemas.openxmlformats.org/officeDocument/2006/relationships/hyperlink" Target="https://open.zh.ch/internet/justiz_inneres/ogd/de/openzh.html" TargetMode="External"/><Relationship Id="rId4485" Type="http://schemas.openxmlformats.org/officeDocument/2006/relationships/hyperlink" Target="https://data.stadt-zuerich.ch/dataset/ktzh_orthofotos" TargetMode="External"/><Relationship Id="rId5329" Type="http://schemas.openxmlformats.org/officeDocument/2006/relationships/hyperlink" Target="https://www.bfs.admin.ch/bfs/de/home/statistiken.html" TargetMode="External"/><Relationship Id="rId5536" Type="http://schemas.openxmlformats.org/officeDocument/2006/relationships/hyperlink" Target="https://www.pxweb.bfs.admin.ch/Default.aspx?" TargetMode="External"/><Relationship Id="rId5883" Type="http://schemas.openxmlformats.org/officeDocument/2006/relationships/hyperlink" Target="https://www.bfs.admin.ch/bfs/de/home/statistiken.html" TargetMode="External"/><Relationship Id="rId3087" Type="http://schemas.openxmlformats.org/officeDocument/2006/relationships/hyperlink" Target="https://www.bfs.admin.ch/bfs/de/home/statistiken.html" TargetMode="External"/><Relationship Id="rId3294" Type="http://schemas.openxmlformats.org/officeDocument/2006/relationships/hyperlink" Target="https://www.bfs.admin.ch/bfs/de/home/statistiken.html" TargetMode="External"/><Relationship Id="rId4138" Type="http://schemas.openxmlformats.org/officeDocument/2006/relationships/hyperlink" Target="https://www.bfs.admin.ch/bfs/de/home/statistiken.html" TargetMode="External"/><Relationship Id="rId4345" Type="http://schemas.openxmlformats.org/officeDocument/2006/relationships/hyperlink" Target="https://www.pxweb.bfs.admin.ch/Default.aspx?" TargetMode="External"/><Relationship Id="rId4692" Type="http://schemas.openxmlformats.org/officeDocument/2006/relationships/hyperlink" Target="https://www.big.admin.ch/de/publikationen-der-bibliothek-am-guisanplatz-big/schriftenreihe-der-bibliothek-am-guisanplatz-big.html" TargetMode="External"/><Relationship Id="rId5743" Type="http://schemas.openxmlformats.org/officeDocument/2006/relationships/hyperlink" Target="https://www.bfs.admin.ch/bfs/de/home/statistiken.html" TargetMode="External"/><Relationship Id="rId5950" Type="http://schemas.openxmlformats.org/officeDocument/2006/relationships/hyperlink" Target="https://www.bfs.admin.ch/bfs/de/home/statistiken.html" TargetMode="External"/><Relationship Id="rId1939" Type="http://schemas.openxmlformats.org/officeDocument/2006/relationships/hyperlink" Target="https://www.bfs.admin.ch/bfs/de/home/statistiken.html" TargetMode="External"/><Relationship Id="rId4552" Type="http://schemas.openxmlformats.org/officeDocument/2006/relationships/hyperlink" Target="https://www.pxweb.bfs.admin.ch/Default.aspx?" TargetMode="External"/><Relationship Id="rId5603" Type="http://schemas.openxmlformats.org/officeDocument/2006/relationships/hyperlink" Target="https://www.bfs.admin.ch/bfs/de/home/statistiken.html" TargetMode="External"/><Relationship Id="rId5810" Type="http://schemas.openxmlformats.org/officeDocument/2006/relationships/hyperlink" Target="https://open.zh.ch/internet/justiz_inneres/ogd/de/openzh.html" TargetMode="External"/><Relationship Id="rId3154" Type="http://schemas.openxmlformats.org/officeDocument/2006/relationships/hyperlink" Target="https://statabs.github.io/indikatoren/chart-details.html?id=4292" TargetMode="External"/><Relationship Id="rId3361" Type="http://schemas.openxmlformats.org/officeDocument/2006/relationships/hyperlink" Target="https://abstimmungen.gr.ch/vote/kantonale-volksinitiative-gute-schule-graubuenden-mitsprache-bei-lehrplaenen/data" TargetMode="External"/><Relationship Id="rId4205" Type="http://schemas.openxmlformats.org/officeDocument/2006/relationships/hyperlink" Target="https://data.stadt-zuerich.ch/dataset/muetter-und-vaeterberatungsstelle" TargetMode="External"/><Relationship Id="rId4412" Type="http://schemas.openxmlformats.org/officeDocument/2006/relationships/hyperlink" Target="https://www.bfs.admin.ch/bfs/de/home/statistiken.html" TargetMode="External"/><Relationship Id="rId282" Type="http://schemas.openxmlformats.org/officeDocument/2006/relationships/hyperlink" Target="http://ge.ch/sitg/sitg_catalog/geodataid/3865" TargetMode="External"/><Relationship Id="rId2170" Type="http://schemas.openxmlformats.org/officeDocument/2006/relationships/hyperlink" Target="https://www.bakom.admin.ch/bakom/de/home/das-bakom/organisation/rechtliche-grundlagen/vollzugspraxis/technische-und-administrative-vorschriften/sr-784-101-113-1-3.html" TargetMode="External"/><Relationship Id="rId3014" Type="http://schemas.openxmlformats.org/officeDocument/2006/relationships/hyperlink" Target="https://www.pxweb.bfs.admin.ch/Default.aspx?" TargetMode="External"/><Relationship Id="rId3221" Type="http://schemas.openxmlformats.org/officeDocument/2006/relationships/hyperlink" Target="https://www.bakom.admin.ch/bakom/de/home/telekommunikation/atlas.html" TargetMode="External"/><Relationship Id="rId6377" Type="http://schemas.openxmlformats.org/officeDocument/2006/relationships/hyperlink" Target="https://www.bfs.admin.ch/bfs/de/home/statistiken.html" TargetMode="External"/><Relationship Id="rId6584" Type="http://schemas.openxmlformats.org/officeDocument/2006/relationships/hyperlink" Target="http://www.geolion.zh.ch/geodatenservice/show?nbid=1139" TargetMode="External"/><Relationship Id="rId6791" Type="http://schemas.openxmlformats.org/officeDocument/2006/relationships/hyperlink" Target="http://map.geo.bs.ch/" TargetMode="External"/><Relationship Id="rId8" Type="http://schemas.openxmlformats.org/officeDocument/2006/relationships/hyperlink" Target="http://ge.ch/sitg/sitg_catalog/geodataid/0587" TargetMode="External"/><Relationship Id="rId142" Type="http://schemas.openxmlformats.org/officeDocument/2006/relationships/hyperlink" Target="http://ge.ch/sitg/sitg_catalog/geodataid/8438" TargetMode="External"/><Relationship Id="rId2030" Type="http://schemas.openxmlformats.org/officeDocument/2006/relationships/hyperlink" Target="https://www.bfs.admin.ch/bfs/de/home/statistiken.html" TargetMode="External"/><Relationship Id="rId2987" Type="http://schemas.openxmlformats.org/officeDocument/2006/relationships/hyperlink" Target="https://www.bfs.admin.ch/bfs/de/home/statistiken.html" TargetMode="External"/><Relationship Id="rId5186" Type="http://schemas.openxmlformats.org/officeDocument/2006/relationships/hyperlink" Target="http://www.bafu.admin.ch/naturgefahren/14186/14801/15746/index.html?lang=de" TargetMode="External"/><Relationship Id="rId5393" Type="http://schemas.openxmlformats.org/officeDocument/2006/relationships/hyperlink" Target="https://www.bfs.admin.ch/bfs/de/home/statistiken.html" TargetMode="External"/><Relationship Id="rId6237" Type="http://schemas.openxmlformats.org/officeDocument/2006/relationships/hyperlink" Target="https://www.bfs.admin.ch/bfs/de/home/statistiken.html" TargetMode="External"/><Relationship Id="rId6444" Type="http://schemas.openxmlformats.org/officeDocument/2006/relationships/hyperlink" Target="https://data.stadt-zuerich.ch/dataset/wassertemperaturen-freibaeder" TargetMode="External"/><Relationship Id="rId6651" Type="http://schemas.openxmlformats.org/officeDocument/2006/relationships/hyperlink" Target="https://www.bfs.admin.ch/bfs/de/home/statistiken.html" TargetMode="External"/><Relationship Id="rId959" Type="http://schemas.openxmlformats.org/officeDocument/2006/relationships/hyperlink" Target="https://www.bfs.admin.ch/bfs/de/home/statistiken.html" TargetMode="External"/><Relationship Id="rId1589" Type="http://schemas.openxmlformats.org/officeDocument/2006/relationships/hyperlink" Target="https://www.bfs.admin.ch/bfs/de/home/statistiken.html" TargetMode="External"/><Relationship Id="rId5046" Type="http://schemas.openxmlformats.org/officeDocument/2006/relationships/hyperlink" Target="https://www.bfs.admin.ch/bfs/de/home/statistiken.html" TargetMode="External"/><Relationship Id="rId5253" Type="http://schemas.openxmlformats.org/officeDocument/2006/relationships/hyperlink" Target="https://www.bar.admin.ch/bar/de/home/recherche/suchen/suchmaschinen-portale/amtsdruckschriften.html" TargetMode="External"/><Relationship Id="rId5460" Type="http://schemas.openxmlformats.org/officeDocument/2006/relationships/hyperlink" Target="https://www.bfs.admin.ch/bfs/de/home/statistiken.html" TargetMode="External"/><Relationship Id="rId6304" Type="http://schemas.openxmlformats.org/officeDocument/2006/relationships/hyperlink" Target="https://www.bfs.admin.ch/bfs/de/home/statistiken.html" TargetMode="External"/><Relationship Id="rId6511" Type="http://schemas.openxmlformats.org/officeDocument/2006/relationships/hyperlink" Target="http://www.geolion.zh.ch/geodatenservice/show?nbid=1120" TargetMode="External"/><Relationship Id="rId1449" Type="http://schemas.openxmlformats.org/officeDocument/2006/relationships/hyperlink" Target="https://data.stadt-zuerich.ch/dataset/sozialarchiv-sah" TargetMode="External"/><Relationship Id="rId1796" Type="http://schemas.openxmlformats.org/officeDocument/2006/relationships/hyperlink" Target="https://open.zh.ch/internet/justiz_inneres/ogd/de/openzh.html" TargetMode="External"/><Relationship Id="rId2847" Type="http://schemas.openxmlformats.org/officeDocument/2006/relationships/hyperlink" Target="https://www.bfs.admin.ch/bfs/de/home/statistiken.html" TargetMode="External"/><Relationship Id="rId4062" Type="http://schemas.openxmlformats.org/officeDocument/2006/relationships/hyperlink" Target="https://www.bfs.admin.ch/bfs/de/home/statistiken.html" TargetMode="External"/><Relationship Id="rId5113" Type="http://schemas.openxmlformats.org/officeDocument/2006/relationships/hyperlink" Target="https://www.bfs.admin.ch/bfs/de/home/statistiken.html" TargetMode="External"/><Relationship Id="rId88" Type="http://schemas.openxmlformats.org/officeDocument/2006/relationships/hyperlink" Target="http://ge.ch/sitg/sitg_catalog/geodataid/3206" TargetMode="External"/><Relationship Id="rId819" Type="http://schemas.openxmlformats.org/officeDocument/2006/relationships/hyperlink" Target="https://www.bfs.admin.ch/bfs/de/home/statistiken.html" TargetMode="External"/><Relationship Id="rId1656" Type="http://schemas.openxmlformats.org/officeDocument/2006/relationships/hyperlink" Target="https://wab.zug.ch/vote/bundesbeschluss-vom-16-juni-2017-ueber-die-neue-finanzordnung-2021/data" TargetMode="External"/><Relationship Id="rId1863" Type="http://schemas.openxmlformats.org/officeDocument/2006/relationships/hyperlink" Target="https://www.bfs.admin.ch/bfs/de/home/statistiken.html" TargetMode="External"/><Relationship Id="rId2707" Type="http://schemas.openxmlformats.org/officeDocument/2006/relationships/hyperlink" Target="https://www.pxweb.bfs.admin.ch/Default.aspx?" TargetMode="External"/><Relationship Id="rId2914" Type="http://schemas.openxmlformats.org/officeDocument/2006/relationships/hyperlink" Target="https://www.bfs.admin.ch/bfs/de/home/statistiken.html" TargetMode="External"/><Relationship Id="rId5320" Type="http://schemas.openxmlformats.org/officeDocument/2006/relationships/hyperlink" Target="https://www.bfs.admin.ch/bfs/de/home/statistiken.html" TargetMode="External"/><Relationship Id="rId1309" Type="http://schemas.openxmlformats.org/officeDocument/2006/relationships/hyperlink" Target="https://www.bfs.admin.ch/bfs/de/home/statistiken.html" TargetMode="External"/><Relationship Id="rId1516" Type="http://schemas.openxmlformats.org/officeDocument/2006/relationships/hyperlink" Target="https://www.bfs.admin.ch/bfs/de/home/statistiken.html" TargetMode="External"/><Relationship Id="rId1723" Type="http://schemas.openxmlformats.org/officeDocument/2006/relationships/hyperlink" Target="https://www.bfs.admin.ch/bfs/de/home/statistiken.html" TargetMode="External"/><Relationship Id="rId1930" Type="http://schemas.openxmlformats.org/officeDocument/2006/relationships/hyperlink" Target="https://www.bfs.admin.ch/bfs/de/home/statistiken.html" TargetMode="External"/><Relationship Id="rId4879" Type="http://schemas.openxmlformats.org/officeDocument/2006/relationships/hyperlink" Target="https://www.bfs.admin.ch/bfs/de/home/statistiken.html" TargetMode="External"/><Relationship Id="rId15" Type="http://schemas.openxmlformats.org/officeDocument/2006/relationships/hyperlink" Target="https://www.bfs.admin.ch/bfs/de/home/statistiken.html" TargetMode="External"/><Relationship Id="rId3688" Type="http://schemas.openxmlformats.org/officeDocument/2006/relationships/hyperlink" Target="https://www.bafu.admin.ch/bafu/de/home/themen/laerm.html" TargetMode="External"/><Relationship Id="rId3895" Type="http://schemas.openxmlformats.org/officeDocument/2006/relationships/hyperlink" Target="https://www.bfs.admin.ch/bfs/de/home/statistiken.html" TargetMode="External"/><Relationship Id="rId4739" Type="http://schemas.openxmlformats.org/officeDocument/2006/relationships/hyperlink" Target="http://archives.memovs.ch/?uri=cT10YWJpbiZkb2M9cyZwZXJpb2RlPXRvdXRlJmF2bkZvbmRzPUFycmF5Jm1hdD10b3V0ZSZkZWJ1dD0wJmxpbWl0ZT1ub24." TargetMode="External"/><Relationship Id="rId4946" Type="http://schemas.openxmlformats.org/officeDocument/2006/relationships/hyperlink" Target="https://www.bfs.admin.ch/bfs/de/home/statistiken.html" TargetMode="External"/><Relationship Id="rId6094" Type="http://schemas.openxmlformats.org/officeDocument/2006/relationships/hyperlink" Target="https://www.are.admin.ch/vm-uvek" TargetMode="External"/><Relationship Id="rId2497" Type="http://schemas.openxmlformats.org/officeDocument/2006/relationships/hyperlink" Target="https://www.bfs.admin.ch/bfs/de/home/statistiken.html" TargetMode="External"/><Relationship Id="rId3548" Type="http://schemas.openxmlformats.org/officeDocument/2006/relationships/hyperlink" Target="https://www.bfs.admin.ch/bfs/de/home/statistiken.html" TargetMode="External"/><Relationship Id="rId3755" Type="http://schemas.openxmlformats.org/officeDocument/2006/relationships/hyperlink" Target="https://www.bfs.admin.ch/bfs/de/home/statistiken.html" TargetMode="External"/><Relationship Id="rId4806" Type="http://schemas.openxmlformats.org/officeDocument/2006/relationships/hyperlink" Target="https://data.stadt-zuerich.ch/dataset/prd_sar_schauspielhaus_repertoire" TargetMode="External"/><Relationship Id="rId6161" Type="http://schemas.openxmlformats.org/officeDocument/2006/relationships/hyperlink" Target="https://www.bfs.admin.ch/bfs/de/home/statistiken.html" TargetMode="External"/><Relationship Id="rId469" Type="http://schemas.openxmlformats.org/officeDocument/2006/relationships/hyperlink" Target="https://www.bfs.admin.ch/bfs/de/home/statistiken.html" TargetMode="External"/><Relationship Id="rId676" Type="http://schemas.openxmlformats.org/officeDocument/2006/relationships/hyperlink" Target="https://statabs.github.io/indikatoren/chart-details.html?id=4261" TargetMode="External"/><Relationship Id="rId883" Type="http://schemas.openxmlformats.org/officeDocument/2006/relationships/hyperlink" Target="https://www.bfs.admin.ch/bfs/de/home/statistiken.html" TargetMode="External"/><Relationship Id="rId1099" Type="http://schemas.openxmlformats.org/officeDocument/2006/relationships/hyperlink" Target="https://www.bfs.admin.ch/bfs/de/home/statistiken.html" TargetMode="External"/><Relationship Id="rId2357" Type="http://schemas.openxmlformats.org/officeDocument/2006/relationships/hyperlink" Target="https://www.bfs.admin.ch/bfs/de/home/statistiken.html" TargetMode="External"/><Relationship Id="rId2564" Type="http://schemas.openxmlformats.org/officeDocument/2006/relationships/hyperlink" Target="https://www.geocat.ch/geonetwork/srv/ger/md.viewer" TargetMode="External"/><Relationship Id="rId3408" Type="http://schemas.openxmlformats.org/officeDocument/2006/relationships/hyperlink" Target="https://wab.zug.ch/election/kantonsratswahl-2018-gde-neuheim/data" TargetMode="External"/><Relationship Id="rId3615" Type="http://schemas.openxmlformats.org/officeDocument/2006/relationships/hyperlink" Target="https://data.stadt-zuerich.ch/dataset/kunst-im-stadtraum" TargetMode="External"/><Relationship Id="rId3962" Type="http://schemas.openxmlformats.org/officeDocument/2006/relationships/hyperlink" Target="https://open.zh.ch/internet/justiz_inneres/ogd/de/openzh.html" TargetMode="External"/><Relationship Id="rId6021" Type="http://schemas.openxmlformats.org/officeDocument/2006/relationships/hyperlink" Target="https://www.bfs.admin.ch/bfs/de/home/statistiken.html" TargetMode="External"/><Relationship Id="rId329" Type="http://schemas.openxmlformats.org/officeDocument/2006/relationships/hyperlink" Target="http://ge.ch/sitg/sitg_catalog/geodataid/0792" TargetMode="External"/><Relationship Id="rId536" Type="http://schemas.openxmlformats.org/officeDocument/2006/relationships/hyperlink" Target="http://ge.ch/sitg/sitg_catalog/geodataid/3951" TargetMode="External"/><Relationship Id="rId1166" Type="http://schemas.openxmlformats.org/officeDocument/2006/relationships/hyperlink" Target="https://www.bfs.admin.ch/bfs/de/home/statistiken.html" TargetMode="External"/><Relationship Id="rId1373" Type="http://schemas.openxmlformats.org/officeDocument/2006/relationships/hyperlink" Target="https://data.stadt-zuerich.ch/dataset/bev_bestand_jahr_quartier_alter_herkunft_geschlecht_od3903" TargetMode="External"/><Relationship Id="rId2217" Type="http://schemas.openxmlformats.org/officeDocument/2006/relationships/hyperlink" Target="https://statabs.github.io/indikatoren/chart-details.html?id=4870" TargetMode="External"/><Relationship Id="rId2771" Type="http://schemas.openxmlformats.org/officeDocument/2006/relationships/hyperlink" Target="https://www.geocat.ch/geonetwork/srv/ger/md.viewer" TargetMode="External"/><Relationship Id="rId3822" Type="http://schemas.openxmlformats.org/officeDocument/2006/relationships/hyperlink" Target="https://wab.zug.ch/vote/majorzinitiative/data" TargetMode="External"/><Relationship Id="rId743" Type="http://schemas.openxmlformats.org/officeDocument/2006/relationships/hyperlink" Target="https://www.pxweb.bfs.admin.ch/Default.aspx?" TargetMode="External"/><Relationship Id="rId950" Type="http://schemas.openxmlformats.org/officeDocument/2006/relationships/hyperlink" Target="https://www.bfs.admin.ch/bfs/de/home/statistiken.html" TargetMode="External"/><Relationship Id="rId1026" Type="http://schemas.openxmlformats.org/officeDocument/2006/relationships/hyperlink" Target="https://www.efv.admin.ch/efv/de/home/finanzberichterstattung/finanzberichte/staatsrechnung.html" TargetMode="External"/><Relationship Id="rId1580" Type="http://schemas.openxmlformats.org/officeDocument/2006/relationships/hyperlink" Target="https://wab.zug.ch/vote/bundesbeschluss-ueber-die-erleichterte-einbuergerung-von-personen-der-dritten-auslaendergeneration/data" TargetMode="External"/><Relationship Id="rId2424" Type="http://schemas.openxmlformats.org/officeDocument/2006/relationships/hyperlink" Target="https://www.bfs.admin.ch/bfs/de/home/statistiken.html" TargetMode="External"/><Relationship Id="rId2631" Type="http://schemas.openxmlformats.org/officeDocument/2006/relationships/hyperlink" Target="https://www.bfs.admin.ch/bfs/de/home/statistiken.html" TargetMode="External"/><Relationship Id="rId4389" Type="http://schemas.openxmlformats.org/officeDocument/2006/relationships/hyperlink" Target="https://www.bfs.admin.ch/bfs/de/home/statistiken/land-forstwirtschaft/landwirtschaft/strukturen.html" TargetMode="External"/><Relationship Id="rId5787" Type="http://schemas.openxmlformats.org/officeDocument/2006/relationships/hyperlink" Target="https://www.bfs.admin.ch/bfs/de/home/statistiken.html" TargetMode="External"/><Relationship Id="rId5994" Type="http://schemas.openxmlformats.org/officeDocument/2006/relationships/hyperlink" Target="https://www.bfs.admin.ch/bfs/de/home/statistiken.html" TargetMode="External"/><Relationship Id="rId6838" Type="http://schemas.openxmlformats.org/officeDocument/2006/relationships/hyperlink" Target="https://data.stadt-zuerich.ch/dataset/bev_zuz_jahr_quartier_od3511" TargetMode="External"/><Relationship Id="rId603" Type="http://schemas.openxmlformats.org/officeDocument/2006/relationships/hyperlink" Target="https://wahlen-abstimmungen.zh.ch/internet/justiz_inneres/wahlen-abstimmungen/de/abstimmungen.html" TargetMode="External"/><Relationship Id="rId810" Type="http://schemas.openxmlformats.org/officeDocument/2006/relationships/hyperlink" Target="https://www.bfs.admin.ch/bfs/de/home/statistiken.html" TargetMode="External"/><Relationship Id="rId1233" Type="http://schemas.openxmlformats.org/officeDocument/2006/relationships/hyperlink" Target="https://www.bfs.admin.ch/bfs/de/home/statistiken.html" TargetMode="External"/><Relationship Id="rId1440" Type="http://schemas.openxmlformats.org/officeDocument/2006/relationships/hyperlink" Target="https://www.bfs.admin.ch/bfs/de/home/statistiken.html" TargetMode="External"/><Relationship Id="rId4596" Type="http://schemas.openxmlformats.org/officeDocument/2006/relationships/hyperlink" Target="https://data.stadt-zuerich.ch/dataset/picknickplatz" TargetMode="External"/><Relationship Id="rId5647" Type="http://schemas.openxmlformats.org/officeDocument/2006/relationships/hyperlink" Target="https://data.stadt-zuerich.ch/dataset/luftqualitaet-stunden-aktuelle-messungen" TargetMode="External"/><Relationship Id="rId5854" Type="http://schemas.openxmlformats.org/officeDocument/2006/relationships/hyperlink" Target="https://www.bfs.admin.ch/bfs/de/home/statistiken.html" TargetMode="External"/><Relationship Id="rId1300" Type="http://schemas.openxmlformats.org/officeDocument/2006/relationships/hyperlink" Target="https://www.bfs.admin.ch/bfs/de/home/statistiken.html" TargetMode="External"/><Relationship Id="rId3198" Type="http://schemas.openxmlformats.org/officeDocument/2006/relationships/hyperlink" Target="https://statabs.github.io/indikatoren/chart-details.html?id=4872" TargetMode="External"/><Relationship Id="rId4249" Type="http://schemas.openxmlformats.org/officeDocument/2006/relationships/hyperlink" Target="https://www.bfs.admin.ch/bfs/de/home/statistiken.html" TargetMode="External"/><Relationship Id="rId4456" Type="http://schemas.openxmlformats.org/officeDocument/2006/relationships/hyperlink" Target="http://www.geolion.zh.ch/geodatensatz/3154" TargetMode="External"/><Relationship Id="rId4663" Type="http://schemas.openxmlformats.org/officeDocument/2006/relationships/hyperlink" Target="https://www.bfs.admin.ch/bfs/de/home/statistiken.html" TargetMode="External"/><Relationship Id="rId4870" Type="http://schemas.openxmlformats.org/officeDocument/2006/relationships/hyperlink" Target="https://open.zh.ch/internet/justiz_inneres/ogd/de/openzh.html" TargetMode="External"/><Relationship Id="rId5507" Type="http://schemas.openxmlformats.org/officeDocument/2006/relationships/hyperlink" Target="https://www.bfs.admin.ch/bfs/de/home/statistiken.html" TargetMode="External"/><Relationship Id="rId5714" Type="http://schemas.openxmlformats.org/officeDocument/2006/relationships/hyperlink" Target="https://www.pxweb.bfs.admin.ch/Default.aspx?" TargetMode="External"/><Relationship Id="rId5921" Type="http://schemas.openxmlformats.org/officeDocument/2006/relationships/hyperlink" Target="https://www.pxweb.bfs.admin.ch/Default.aspx?" TargetMode="External"/><Relationship Id="rId3058" Type="http://schemas.openxmlformats.org/officeDocument/2006/relationships/hyperlink" Target="https://www.bfs.admin.ch/bfs/de/home/statistiken.html" TargetMode="External"/><Relationship Id="rId3265" Type="http://schemas.openxmlformats.org/officeDocument/2006/relationships/hyperlink" Target="https://data.sbb.ch/explore/dataset/jahresformation-verkehrsperiode-2017/" TargetMode="External"/><Relationship Id="rId3472" Type="http://schemas.openxmlformats.org/officeDocument/2006/relationships/hyperlink" Target="https://map.geo.bs.ch/" TargetMode="External"/><Relationship Id="rId4109" Type="http://schemas.openxmlformats.org/officeDocument/2006/relationships/hyperlink" Target="https://www.bfs.admin.ch/bfs/de/home/statistiken.html" TargetMode="External"/><Relationship Id="rId4316" Type="http://schemas.openxmlformats.org/officeDocument/2006/relationships/hyperlink" Target="https://www.bfs.admin.ch/bfs/de/home/statistiken.html" TargetMode="External"/><Relationship Id="rId4523" Type="http://schemas.openxmlformats.org/officeDocument/2006/relationships/hyperlink" Target="https://www.bfs.admin.ch/bfs/de/home/statistiken.html" TargetMode="External"/><Relationship Id="rId4730" Type="http://schemas.openxmlformats.org/officeDocument/2006/relationships/hyperlink" Target="https://www.bfs.admin.ch/bfs/de/home/statistiken.html" TargetMode="External"/><Relationship Id="rId186" Type="http://schemas.openxmlformats.org/officeDocument/2006/relationships/hyperlink" Target="http://ge.ch/sitg/sitg_catalog/geodataid/2932" TargetMode="External"/><Relationship Id="rId393" Type="http://schemas.openxmlformats.org/officeDocument/2006/relationships/hyperlink" Target="http://ge.ch/sitg/sitg_catalog/geodataid/5393" TargetMode="External"/><Relationship Id="rId2074" Type="http://schemas.openxmlformats.org/officeDocument/2006/relationships/hyperlink" Target="https://www.bfs.admin.ch/bfs/de/home/statistiken.html" TargetMode="External"/><Relationship Id="rId2281" Type="http://schemas.openxmlformats.org/officeDocument/2006/relationships/hyperlink" Target="https://www.bfs.admin.ch/bfs/de/home/statistiken.html" TargetMode="External"/><Relationship Id="rId3125" Type="http://schemas.openxmlformats.org/officeDocument/2006/relationships/hyperlink" Target="https://www.bfs.admin.ch/bfs/de/home/statistiken.html" TargetMode="External"/><Relationship Id="rId3332" Type="http://schemas.openxmlformats.org/officeDocument/2006/relationships/hyperlink" Target="https://www.bfs.admin.ch/bfs/de/home/statistiken.html" TargetMode="External"/><Relationship Id="rId6488" Type="http://schemas.openxmlformats.org/officeDocument/2006/relationships/hyperlink" Target="http://www.geolion.zh.ch/geodatenservice/show?nbid=691" TargetMode="External"/><Relationship Id="rId6695" Type="http://schemas.openxmlformats.org/officeDocument/2006/relationships/hyperlink" Target="https://www.pxweb.bfs.admin.ch/Default.aspx?" TargetMode="External"/><Relationship Id="rId253" Type="http://schemas.openxmlformats.org/officeDocument/2006/relationships/hyperlink" Target="http://ge.ch/sitg/sitg_catalog/geodataid/8069" TargetMode="External"/><Relationship Id="rId460" Type="http://schemas.openxmlformats.org/officeDocument/2006/relationships/hyperlink" Target="http://ge.ch/sitg/sitg_catalog/geodataid/3061" TargetMode="External"/><Relationship Id="rId1090" Type="http://schemas.openxmlformats.org/officeDocument/2006/relationships/hyperlink" Target="https://data.stadt-zuerich.ch/dataset/aussichtspunkt" TargetMode="External"/><Relationship Id="rId2141" Type="http://schemas.openxmlformats.org/officeDocument/2006/relationships/hyperlink" Target="https://www.pxweb.bfs.admin.ch/Default.aspx?" TargetMode="External"/><Relationship Id="rId5297" Type="http://schemas.openxmlformats.org/officeDocument/2006/relationships/hyperlink" Target="https://data.stadt-zuerich.ch/dataset/statistisches-quartier" TargetMode="External"/><Relationship Id="rId6348" Type="http://schemas.openxmlformats.org/officeDocument/2006/relationships/hyperlink" Target="https://wab.zug.ch/vote/volksinitiative-vom-2.-november-2012-stopp-der-uberbevolkerung-zur-sicherung-der-naturlichen-lebensgrundlagen/data" TargetMode="External"/><Relationship Id="rId6555" Type="http://schemas.openxmlformats.org/officeDocument/2006/relationships/hyperlink" Target="http://www.geolion.zh.ch/geodatenservice/show?nbid=931" TargetMode="External"/><Relationship Id="rId113" Type="http://schemas.openxmlformats.org/officeDocument/2006/relationships/hyperlink" Target="http://ge.ch/sitg/sitg_catalog/geodataid/2287" TargetMode="External"/><Relationship Id="rId320" Type="http://schemas.openxmlformats.org/officeDocument/2006/relationships/hyperlink" Target="http://ge.ch/sitg/sitg_catalog/geodataid/4762" TargetMode="External"/><Relationship Id="rId2001" Type="http://schemas.openxmlformats.org/officeDocument/2006/relationships/hyperlink" Target="https://www.blw.admin.ch/blw/de/home/politik/datenmanagement/geografisches-informationssystem-gis/download-geodaten.html" TargetMode="External"/><Relationship Id="rId5157" Type="http://schemas.openxmlformats.org/officeDocument/2006/relationships/hyperlink" Target="https://www.bfs.admin.ch/bfs/de/home/statistiken.html" TargetMode="External"/><Relationship Id="rId6208" Type="http://schemas.openxmlformats.org/officeDocument/2006/relationships/hyperlink" Target="https://www.bfs.admin.ch/bfs/de/home/statistiken.html" TargetMode="External"/><Relationship Id="rId6762" Type="http://schemas.openxmlformats.org/officeDocument/2006/relationships/hyperlink" Target="https://www.bfs.admin.ch/bfs/de/home/statistiken.html" TargetMode="External"/><Relationship Id="rId2958" Type="http://schemas.openxmlformats.org/officeDocument/2006/relationships/hyperlink" Target="https://www.bfs.admin.ch/bfs/de/home/statistiken.html" TargetMode="External"/><Relationship Id="rId5017" Type="http://schemas.openxmlformats.org/officeDocument/2006/relationships/hyperlink" Target="https://www.pxweb.bfs.admin.ch/Default.aspx?" TargetMode="External"/><Relationship Id="rId5364" Type="http://schemas.openxmlformats.org/officeDocument/2006/relationships/hyperlink" Target="https://www.bfs.admin.ch/bfs/de/home/statistiken.html" TargetMode="External"/><Relationship Id="rId5571" Type="http://schemas.openxmlformats.org/officeDocument/2006/relationships/hyperlink" Target="https://www.pxweb.bfs.admin.ch/Default.aspx?" TargetMode="External"/><Relationship Id="rId6415" Type="http://schemas.openxmlformats.org/officeDocument/2006/relationships/hyperlink" Target="https://data.stadt-zuerich.ch/dataset/politik_nationalratswahlen_wahlbeteiligung_seit1920_od7034" TargetMode="External"/><Relationship Id="rId6622" Type="http://schemas.openxmlformats.org/officeDocument/2006/relationships/hyperlink" Target="http://map.geo.bs.ch/" TargetMode="External"/><Relationship Id="rId1767" Type="http://schemas.openxmlformats.org/officeDocument/2006/relationships/hyperlink" Target="https://www.bafu.admin.ch/bafu/de/home/themen/biodiversitaet/fachinformationen/massnahmen-zur-erhaltung-und-foerderung-der-biodiversitaet/oekologische-infrastruktur/biotope-von-nationaler-bedeutung/amphibienlaichgebiete.html" TargetMode="External"/><Relationship Id="rId1974" Type="http://schemas.openxmlformats.org/officeDocument/2006/relationships/hyperlink" Target="https://www.bfs.admin.ch/bfs/de/home/statistiken.html" TargetMode="External"/><Relationship Id="rId2818" Type="http://schemas.openxmlformats.org/officeDocument/2006/relationships/hyperlink" Target="https://www.bfs.admin.ch/bfs/de/home/statistiken.html" TargetMode="External"/><Relationship Id="rId4173" Type="http://schemas.openxmlformats.org/officeDocument/2006/relationships/hyperlink" Target="https://www.bfs.admin.ch/bfs/de/home/statistiken.html" TargetMode="External"/><Relationship Id="rId4380" Type="http://schemas.openxmlformats.org/officeDocument/2006/relationships/hyperlink" Target="https://open.zh.ch/internet/justiz_inneres/ogd/de/openzh.html" TargetMode="External"/><Relationship Id="rId5224" Type="http://schemas.openxmlformats.org/officeDocument/2006/relationships/hyperlink" Target="https://www.pxweb.bfs.admin.ch/Default.aspx?" TargetMode="External"/><Relationship Id="rId5431" Type="http://schemas.openxmlformats.org/officeDocument/2006/relationships/hyperlink" Target="https://www.bfs.admin.ch/bfs/de/home/statistiken.html" TargetMode="External"/><Relationship Id="rId59" Type="http://schemas.openxmlformats.org/officeDocument/2006/relationships/hyperlink" Target="http://ge.ch/sitg/sitg_catalog/geodataid/2393" TargetMode="External"/><Relationship Id="rId1627" Type="http://schemas.openxmlformats.org/officeDocument/2006/relationships/hyperlink" Target="https://www.bfs.admin.ch/bfs/de/home/statistiken.html" TargetMode="External"/><Relationship Id="rId1834" Type="http://schemas.openxmlformats.org/officeDocument/2006/relationships/hyperlink" Target="http://ge.ch/sitg/sitg_catalog/geodataid/7161" TargetMode="External"/><Relationship Id="rId4033" Type="http://schemas.openxmlformats.org/officeDocument/2006/relationships/hyperlink" Target="https://www.bfs.admin.ch/bfs/de/home/statistiken.html" TargetMode="External"/><Relationship Id="rId4240" Type="http://schemas.openxmlformats.org/officeDocument/2006/relationships/hyperlink" Target="https://www.bfs.admin.ch/bfs/de/home/statistiken.html" TargetMode="External"/><Relationship Id="rId3799" Type="http://schemas.openxmlformats.org/officeDocument/2006/relationships/hyperlink" Target="https://data.stadt-zuerich.ch/dataset/luftbild_1990" TargetMode="External"/><Relationship Id="rId4100" Type="http://schemas.openxmlformats.org/officeDocument/2006/relationships/hyperlink" Target="https://www.bfs.admin.ch/bfs/de/home/statistiken.html" TargetMode="External"/><Relationship Id="rId1901" Type="http://schemas.openxmlformats.org/officeDocument/2006/relationships/hyperlink" Target="https://www.bfs.admin.ch/bfs/de/home/statistiken.html" TargetMode="External"/><Relationship Id="rId3659" Type="http://schemas.openxmlformats.org/officeDocument/2006/relationships/hyperlink" Target="https://www.pxweb.bfs.admin.ch/Default.aspx?" TargetMode="External"/><Relationship Id="rId6065" Type="http://schemas.openxmlformats.org/officeDocument/2006/relationships/hyperlink" Target="https://www.bfs.admin.ch/bfs/de/home/statistiken.html" TargetMode="External"/><Relationship Id="rId6272" Type="http://schemas.openxmlformats.org/officeDocument/2006/relationships/hyperlink" Target="https://www.bfs.admin.ch/bfs/de/home/statistiken.html" TargetMode="External"/><Relationship Id="rId3866" Type="http://schemas.openxmlformats.org/officeDocument/2006/relationships/hyperlink" Target="https://statabs.github.io/indikatoren/chart-details.html?id=4718" TargetMode="External"/><Relationship Id="rId4917" Type="http://schemas.openxmlformats.org/officeDocument/2006/relationships/hyperlink" Target="https://map.geo.bs.ch/" TargetMode="External"/><Relationship Id="rId5081" Type="http://schemas.openxmlformats.org/officeDocument/2006/relationships/hyperlink" Target="http://map.geo.bs.ch/" TargetMode="External"/><Relationship Id="rId6132" Type="http://schemas.openxmlformats.org/officeDocument/2006/relationships/hyperlink" Target="https://abstimmungen.gr.ch/vote/volksinitiative-energie-statt-mehrwertsteuer/data" TargetMode="External"/><Relationship Id="rId787" Type="http://schemas.openxmlformats.org/officeDocument/2006/relationships/hyperlink" Target="https://open.zh.ch/internet/justiz_inneres/ogd/de/openzh.html" TargetMode="External"/><Relationship Id="rId994" Type="http://schemas.openxmlformats.org/officeDocument/2006/relationships/hyperlink" Target="https://www.bfs.admin.ch/bfs/de/home/statistiken.html" TargetMode="External"/><Relationship Id="rId2468" Type="http://schemas.openxmlformats.org/officeDocument/2006/relationships/hyperlink" Target="https://www.pxweb.bfs.admin.ch/Default.aspx?" TargetMode="External"/><Relationship Id="rId2675" Type="http://schemas.openxmlformats.org/officeDocument/2006/relationships/hyperlink" Target="https://www.bfs.admin.ch/bfs/de/home/statistiken.html" TargetMode="External"/><Relationship Id="rId2882" Type="http://schemas.openxmlformats.org/officeDocument/2006/relationships/hyperlink" Target="https://www.bfs.admin.ch/bfs/de/home/statistiken.html" TargetMode="External"/><Relationship Id="rId3519" Type="http://schemas.openxmlformats.org/officeDocument/2006/relationships/hyperlink" Target="https://www.blw.admin.ch/blw/de/home/markt/marktbeobachtung.html" TargetMode="External"/><Relationship Id="rId3726" Type="http://schemas.openxmlformats.org/officeDocument/2006/relationships/hyperlink" Target="https://www.pxweb.bfs.admin.ch/Default.aspx?" TargetMode="External"/><Relationship Id="rId3933" Type="http://schemas.openxmlformats.org/officeDocument/2006/relationships/hyperlink" Target="https://www.meteoschweiz.admin.ch/home/messwerte.html?param=messwerte-sonnenscheindauer-10min" TargetMode="External"/><Relationship Id="rId647" Type="http://schemas.openxmlformats.org/officeDocument/2006/relationships/hyperlink" Target="https://www.bfs.admin.ch/bfs/de/home/statistiken.html" TargetMode="External"/><Relationship Id="rId854" Type="http://schemas.openxmlformats.org/officeDocument/2006/relationships/hyperlink" Target="https://www.bfs.admin.ch/bfs/de/home/statistiken.html" TargetMode="External"/><Relationship Id="rId1277" Type="http://schemas.openxmlformats.org/officeDocument/2006/relationships/hyperlink" Target="http://www.statistik.bs.ch/zahlen/tabellen/3-erwerbsleben/beschaeftigte.html" TargetMode="External"/><Relationship Id="rId1484" Type="http://schemas.openxmlformats.org/officeDocument/2006/relationships/hyperlink" Target="http://www.bafu.admin.ch/landschaft/14534/15821/15901/index.html?lang=de" TargetMode="External"/><Relationship Id="rId1691" Type="http://schemas.openxmlformats.org/officeDocument/2006/relationships/hyperlink" Target="https://www.bfs.admin.ch/bfs/de/home/statistiken.html" TargetMode="External"/><Relationship Id="rId2328" Type="http://schemas.openxmlformats.org/officeDocument/2006/relationships/hyperlink" Target="https://www.bfs.admin.ch/bfs/de/home/statistiken.html" TargetMode="External"/><Relationship Id="rId2535" Type="http://schemas.openxmlformats.org/officeDocument/2006/relationships/hyperlink" Target="https://data.stadt-zuerich.ch/dataset/fotosammlung-des-baugeschichtlichen-archivs-bar" TargetMode="External"/><Relationship Id="rId2742" Type="http://schemas.openxmlformats.org/officeDocument/2006/relationships/hyperlink" Target="https://abstimmungen.gr.ch/vote/gesetz-uber-die-reform-des-finanzausgleichs-im-kanton-graubunden-mantelgesetz-uber-die-fa-reform/data" TargetMode="External"/><Relationship Id="rId5898" Type="http://schemas.openxmlformats.org/officeDocument/2006/relationships/hyperlink" Target="https://www.bfs.admin.ch/bfs/de/home/statistiken.html" TargetMode="External"/><Relationship Id="rId507" Type="http://schemas.openxmlformats.org/officeDocument/2006/relationships/hyperlink" Target="http://ge.ch/sitg/sitg_catalog/geodataid/5022" TargetMode="External"/><Relationship Id="rId714" Type="http://schemas.openxmlformats.org/officeDocument/2006/relationships/hyperlink" Target="https://wab.zug.ch/vote/anderung-des-bundesgesetzes-uber-den-strassentransitverkehr-im-alpengebiert-stvg-sanierung-gotthard-strasssentunnel/data" TargetMode="External"/><Relationship Id="rId921" Type="http://schemas.openxmlformats.org/officeDocument/2006/relationships/hyperlink" Target="http://www.statistik.bs.ch/zahlen/tabellen/3-erwerbsleben/beschaeftigte.html" TargetMode="External"/><Relationship Id="rId1137" Type="http://schemas.openxmlformats.org/officeDocument/2006/relationships/hyperlink" Target="https://www.bfs.admin.ch/bfs/de/home/statistiken.html" TargetMode="External"/><Relationship Id="rId1344" Type="http://schemas.openxmlformats.org/officeDocument/2006/relationships/hyperlink" Target="https://statabs.github.io/indikatoren/chart-details.html?id=4721" TargetMode="External"/><Relationship Id="rId1551" Type="http://schemas.openxmlformats.org/officeDocument/2006/relationships/hyperlink" Target="https://statabs.github.io/OpenData/statabs-ogd.rdf" TargetMode="External"/><Relationship Id="rId2602" Type="http://schemas.openxmlformats.org/officeDocument/2006/relationships/hyperlink" Target="https://www.pxweb.bfs.admin.ch/Default.aspx?" TargetMode="External"/><Relationship Id="rId5758" Type="http://schemas.openxmlformats.org/officeDocument/2006/relationships/hyperlink" Target="https://www.bfs.admin.ch/bfs/de/home/statistiken.html" TargetMode="External"/><Relationship Id="rId5965" Type="http://schemas.openxmlformats.org/officeDocument/2006/relationships/hyperlink" Target="https://data.stadt-zuerich.ch/dataset/publibike" TargetMode="External"/><Relationship Id="rId6809" Type="http://schemas.openxmlformats.org/officeDocument/2006/relationships/hyperlink" Target="https://statabs.github.io/indikatoren/chart-details.html?id=4156" TargetMode="External"/><Relationship Id="rId50" Type="http://schemas.openxmlformats.org/officeDocument/2006/relationships/hyperlink" Target="http://ge.ch/sitg/sitg_catalog/geodataid/3585" TargetMode="External"/><Relationship Id="rId1204" Type="http://schemas.openxmlformats.org/officeDocument/2006/relationships/hyperlink" Target="https://opentransportdata.swiss/dataset/bav_liste" TargetMode="External"/><Relationship Id="rId1411" Type="http://schemas.openxmlformats.org/officeDocument/2006/relationships/hyperlink" Target="https://www.pxweb.bfs.admin.ch/Default.aspx?" TargetMode="External"/><Relationship Id="rId4567" Type="http://schemas.openxmlformats.org/officeDocument/2006/relationships/hyperlink" Target="https://www.bfs.admin.ch/bfs/de/home/statistiken.html" TargetMode="External"/><Relationship Id="rId4774" Type="http://schemas.openxmlformats.org/officeDocument/2006/relationships/hyperlink" Target="https://www.blw.admin.ch/blw/de/home/instrumente/kennzeichnung/ursprungsbezeichungen-und-geografische-angaben.html" TargetMode="External"/><Relationship Id="rId5618" Type="http://schemas.openxmlformats.org/officeDocument/2006/relationships/hyperlink" Target="https://www.pxweb.bfs.admin.ch/Default.aspx?" TargetMode="External"/><Relationship Id="rId5825" Type="http://schemas.openxmlformats.org/officeDocument/2006/relationships/hyperlink" Target="https://www.bfs.admin.ch/bfs/de/home/statistiken.html" TargetMode="External"/><Relationship Id="rId3169" Type="http://schemas.openxmlformats.org/officeDocument/2006/relationships/hyperlink" Target="https://www.bfs.admin.ch/bfs/de/home/statistiken.html" TargetMode="External"/><Relationship Id="rId3376" Type="http://schemas.openxmlformats.org/officeDocument/2006/relationships/hyperlink" Target="https://www.bfs.admin.ch/bfs/de/home/statistiken.html" TargetMode="External"/><Relationship Id="rId3583" Type="http://schemas.openxmlformats.org/officeDocument/2006/relationships/hyperlink" Target="https://open.zh.ch/internet/justiz_inneres/ogd/de/openzh.html" TargetMode="External"/><Relationship Id="rId4427" Type="http://schemas.openxmlformats.org/officeDocument/2006/relationships/hyperlink" Target="http://map.geo.bs.ch/" TargetMode="External"/><Relationship Id="rId4981" Type="http://schemas.openxmlformats.org/officeDocument/2006/relationships/hyperlink" Target="http://www.bfe.admin.ch/ogd38" TargetMode="External"/><Relationship Id="rId297" Type="http://schemas.openxmlformats.org/officeDocument/2006/relationships/hyperlink" Target="http://ge.ch/sitg/sitg_catalog/geodataid/7004" TargetMode="External"/><Relationship Id="rId2185" Type="http://schemas.openxmlformats.org/officeDocument/2006/relationships/hyperlink" Target="https://www.ge.ch/document/documentation-acces-aux-resultats-elections-open-data" TargetMode="External"/><Relationship Id="rId2392" Type="http://schemas.openxmlformats.org/officeDocument/2006/relationships/hyperlink" Target="https://statabs.github.io/indikatoren/chart-details.html?id=4837" TargetMode="External"/><Relationship Id="rId3029" Type="http://schemas.openxmlformats.org/officeDocument/2006/relationships/hyperlink" Target="https://www.bfs.admin.ch/bfs/de/home/statistiken.html" TargetMode="External"/><Relationship Id="rId3236" Type="http://schemas.openxmlformats.org/officeDocument/2006/relationships/hyperlink" Target="https://www.pxweb.bfs.admin.ch/Default.aspx?" TargetMode="External"/><Relationship Id="rId3790" Type="http://schemas.openxmlformats.org/officeDocument/2006/relationships/hyperlink" Target="http://www.sgtk.ch/inhalt/shop/candypress/Scripts/default.asp" TargetMode="External"/><Relationship Id="rId4634" Type="http://schemas.openxmlformats.org/officeDocument/2006/relationships/hyperlink" Target="https://www.bfs.admin.ch/bfs/de/home/statistiken.html" TargetMode="External"/><Relationship Id="rId4841" Type="http://schemas.openxmlformats.org/officeDocument/2006/relationships/hyperlink" Target="https://www.bazl.admin.ch/bazl/de/home/politik/luftfahrtpolitik/sachplan-infrastruktur-der-luftfahrt--sil-.html" TargetMode="External"/><Relationship Id="rId6599" Type="http://schemas.openxmlformats.org/officeDocument/2006/relationships/hyperlink" Target="http://www.geolion.zh.ch/geodatenservice/show?nbid=1886" TargetMode="External"/><Relationship Id="rId157" Type="http://schemas.openxmlformats.org/officeDocument/2006/relationships/hyperlink" Target="https://github.com/schoolofdata-ch/opengamesdb-swiss" TargetMode="External"/><Relationship Id="rId364" Type="http://schemas.openxmlformats.org/officeDocument/2006/relationships/hyperlink" Target="https://www.bakom.admin.ch/bakom/de/home/telekommunikation/atlas.html" TargetMode="External"/><Relationship Id="rId2045" Type="http://schemas.openxmlformats.org/officeDocument/2006/relationships/hyperlink" Target="https://www.bfs.admin.ch/bfs/de/home/statistiken.html" TargetMode="External"/><Relationship Id="rId3443" Type="http://schemas.openxmlformats.org/officeDocument/2006/relationships/hyperlink" Target="https://open.zh.ch/internet/justiz_inneres/ogd/de/openzh.html" TargetMode="External"/><Relationship Id="rId3650" Type="http://schemas.openxmlformats.org/officeDocument/2006/relationships/hyperlink" Target="https://www.bfs.admin.ch/bfs/de/home/statistiken.html" TargetMode="External"/><Relationship Id="rId4701" Type="http://schemas.openxmlformats.org/officeDocument/2006/relationships/hyperlink" Target="http://www.bag.admin.ch/qiss" TargetMode="External"/><Relationship Id="rId571" Type="http://schemas.openxmlformats.org/officeDocument/2006/relationships/hyperlink" Target="https://www.pxweb.bfs.admin.ch/Default.aspx?" TargetMode="External"/><Relationship Id="rId2252" Type="http://schemas.openxmlformats.org/officeDocument/2006/relationships/hyperlink" Target="https://www.bfs.admin.ch/bfs/de/home/statistiken.html" TargetMode="External"/><Relationship Id="rId3303" Type="http://schemas.openxmlformats.org/officeDocument/2006/relationships/hyperlink" Target="https://www.bfs.admin.ch/bfs/de/home/statistiken.html" TargetMode="External"/><Relationship Id="rId3510" Type="http://schemas.openxmlformats.org/officeDocument/2006/relationships/hyperlink" Target="https://www.bfs.admin.ch/bfs/de/home/statistiken.html" TargetMode="External"/><Relationship Id="rId6459" Type="http://schemas.openxmlformats.org/officeDocument/2006/relationships/hyperlink" Target="https://www.bfs.admin.ch/bfs/de/home/statistiken.html" TargetMode="External"/><Relationship Id="rId6666" Type="http://schemas.openxmlformats.org/officeDocument/2006/relationships/hyperlink" Target="https://www.bfs.admin.ch/bfs/de/home/statistiken.html" TargetMode="External"/><Relationship Id="rId224" Type="http://schemas.openxmlformats.org/officeDocument/2006/relationships/hyperlink" Target="http://ge.ch/sitg/sitg_catalog/geodataid/1721" TargetMode="External"/><Relationship Id="rId431" Type="http://schemas.openxmlformats.org/officeDocument/2006/relationships/hyperlink" Target="http://ge.ch/sitg/sitg_catalog/geodataid/0508" TargetMode="External"/><Relationship Id="rId1061" Type="http://schemas.openxmlformats.org/officeDocument/2006/relationships/hyperlink" Target="https://www.bfs.admin.ch/bfs/de/home/statistiken.html" TargetMode="External"/><Relationship Id="rId2112" Type="http://schemas.openxmlformats.org/officeDocument/2006/relationships/hyperlink" Target="https://www.pxweb.bfs.admin.ch/Default.aspx?" TargetMode="External"/><Relationship Id="rId5268" Type="http://schemas.openxmlformats.org/officeDocument/2006/relationships/hyperlink" Target="https://data.stadt-zuerich.ch/dataset/stst-bevoelkerungsbilanz" TargetMode="External"/><Relationship Id="rId5475" Type="http://schemas.openxmlformats.org/officeDocument/2006/relationships/hyperlink" Target="https://wab.zug.ch/vote/steuergesetzrevision/data" TargetMode="External"/><Relationship Id="rId5682" Type="http://schemas.openxmlformats.org/officeDocument/2006/relationships/hyperlink" Target="https://www.pxweb.bfs.admin.ch/Default.aspx?" TargetMode="External"/><Relationship Id="rId6319" Type="http://schemas.openxmlformats.org/officeDocument/2006/relationships/hyperlink" Target="https://www.bfs.admin.ch/bfs/de/home/statistiken.html" TargetMode="External"/><Relationship Id="rId6526" Type="http://schemas.openxmlformats.org/officeDocument/2006/relationships/hyperlink" Target="https://www.bfs.admin.ch/bfs/de/home/statistiken.html" TargetMode="External"/><Relationship Id="rId6733" Type="http://schemas.openxmlformats.org/officeDocument/2006/relationships/hyperlink" Target="https://www.bfs.admin.ch/bfs/de/home/statistiken.html" TargetMode="External"/><Relationship Id="rId1878" Type="http://schemas.openxmlformats.org/officeDocument/2006/relationships/hyperlink" Target="http://www.bern.ch/open-government-data-ogd/ogd-nach-themen/stadtarchiv-ogd" TargetMode="External"/><Relationship Id="rId2929" Type="http://schemas.openxmlformats.org/officeDocument/2006/relationships/hyperlink" Target="https://www.bfs.admin.ch/bfs/de/home/statistiken.html" TargetMode="External"/><Relationship Id="rId4077" Type="http://schemas.openxmlformats.org/officeDocument/2006/relationships/hyperlink" Target="https://www.bfs.admin.ch/bfs/de/home/statistiken.html" TargetMode="External"/><Relationship Id="rId4284" Type="http://schemas.openxmlformats.org/officeDocument/2006/relationships/hyperlink" Target="https://open.zh.ch/internet/justiz_inneres/ogd/de/openzh.html" TargetMode="External"/><Relationship Id="rId4491" Type="http://schemas.openxmlformats.org/officeDocument/2006/relationships/hyperlink" Target="http://www.geolion.zh.ch/geodatensatz/643" TargetMode="External"/><Relationship Id="rId5128" Type="http://schemas.openxmlformats.org/officeDocument/2006/relationships/hyperlink" Target="https://www.bfs.admin.ch/bfs/de/home/statistiken.html" TargetMode="External"/><Relationship Id="rId5335" Type="http://schemas.openxmlformats.org/officeDocument/2006/relationships/hyperlink" Target="https://www.bfs.admin.ch/bfs/de/home/statistiken.html" TargetMode="External"/><Relationship Id="rId5542" Type="http://schemas.openxmlformats.org/officeDocument/2006/relationships/hyperlink" Target="https://www.pxweb.bfs.admin.ch/Default.aspx?" TargetMode="External"/><Relationship Id="rId1738" Type="http://schemas.openxmlformats.org/officeDocument/2006/relationships/hyperlink" Target="https://www.bfs.admin.ch/bfs/de/home/statistiken.html" TargetMode="External"/><Relationship Id="rId3093" Type="http://schemas.openxmlformats.org/officeDocument/2006/relationships/hyperlink" Target="https://www.bfs.admin.ch/bfs/de/home/statistiken.html" TargetMode="External"/><Relationship Id="rId4144" Type="http://schemas.openxmlformats.org/officeDocument/2006/relationships/hyperlink" Target="https://www.bfs.admin.ch/bfs/de/home/statistiken.html" TargetMode="External"/><Relationship Id="rId4351" Type="http://schemas.openxmlformats.org/officeDocument/2006/relationships/hyperlink" Target="https://open.zh.ch/internet/justiz_inneres/ogd/de/openzh.html" TargetMode="External"/><Relationship Id="rId5402" Type="http://schemas.openxmlformats.org/officeDocument/2006/relationships/hyperlink" Target="https://www.bfs.admin.ch/bfs/de/home/statistiken.html" TargetMode="External"/><Relationship Id="rId6800" Type="http://schemas.openxmlformats.org/officeDocument/2006/relationships/hyperlink" Target="https://www.bfs.admin.ch/bfs/de/home/statistiken.html" TargetMode="External"/><Relationship Id="rId1945" Type="http://schemas.openxmlformats.org/officeDocument/2006/relationships/hyperlink" Target="https://www.bfs.admin.ch/bfs/de/home/statistiken.html" TargetMode="External"/><Relationship Id="rId3160" Type="http://schemas.openxmlformats.org/officeDocument/2006/relationships/hyperlink" Target="https://www.pxweb.bfs.admin.ch/Default.aspx?" TargetMode="External"/><Relationship Id="rId4004" Type="http://schemas.openxmlformats.org/officeDocument/2006/relationships/hyperlink" Target="https://www.bfs.admin.ch/bfs/de/home/statistiken.html" TargetMode="External"/><Relationship Id="rId4211" Type="http://schemas.openxmlformats.org/officeDocument/2006/relationships/hyperlink" Target="https://www.bfs.admin.ch/bfs/de/home/statistiken.html" TargetMode="External"/><Relationship Id="rId1805" Type="http://schemas.openxmlformats.org/officeDocument/2006/relationships/hyperlink" Target="http://www.library.ethz.ch/de/ms/Open-Data-an-der-ETH-Bibliothek/Downloads" TargetMode="External"/><Relationship Id="rId3020" Type="http://schemas.openxmlformats.org/officeDocument/2006/relationships/hyperlink" Target="http://www.fsw.uzh.ch/histstat/" TargetMode="External"/><Relationship Id="rId6176" Type="http://schemas.openxmlformats.org/officeDocument/2006/relationships/hyperlink" Target="https://www.bfs.admin.ch/bfs/de/home/statistiken.html" TargetMode="External"/><Relationship Id="rId3977" Type="http://schemas.openxmlformats.org/officeDocument/2006/relationships/hyperlink" Target="https://data.stadt-zuerich.ch/dataset/mobilitystandort" TargetMode="External"/><Relationship Id="rId6036" Type="http://schemas.openxmlformats.org/officeDocument/2006/relationships/hyperlink" Target="https://statabs.github.io/indikatoren/chart-details.html?id=4319" TargetMode="External"/><Relationship Id="rId6383" Type="http://schemas.openxmlformats.org/officeDocument/2006/relationships/hyperlink" Target="https://www.bfs.admin.ch/bfs/de/home/statistiken.html" TargetMode="External"/><Relationship Id="rId6590" Type="http://schemas.openxmlformats.org/officeDocument/2006/relationships/hyperlink" Target="http://www.geolion.zh.ch/geodatenservice/show?nbid=2028" TargetMode="External"/><Relationship Id="rId898" Type="http://schemas.openxmlformats.org/officeDocument/2006/relationships/hyperlink" Target="https://statabs.github.io/indikatoren/chart-details.html?id=4839" TargetMode="External"/><Relationship Id="rId2579" Type="http://schemas.openxmlformats.org/officeDocument/2006/relationships/hyperlink" Target="http://map.geo.bs.ch/" TargetMode="External"/><Relationship Id="rId2786" Type="http://schemas.openxmlformats.org/officeDocument/2006/relationships/hyperlink" Target="https://www.bfs.admin.ch/bfs/de/home/statistiken.html" TargetMode="External"/><Relationship Id="rId2993" Type="http://schemas.openxmlformats.org/officeDocument/2006/relationships/hyperlink" Target="https://www.bfs.admin.ch/bfs/de/home/statistiken.html" TargetMode="External"/><Relationship Id="rId3837" Type="http://schemas.openxmlformats.org/officeDocument/2006/relationships/hyperlink" Target="https://www.bfs.admin.ch/bfs/de/home/statistiken.html" TargetMode="External"/><Relationship Id="rId5192" Type="http://schemas.openxmlformats.org/officeDocument/2006/relationships/hyperlink" Target="http://www.bafu.admin.ch/naturgefahren/14186/14801/15746/index.html?lang=de" TargetMode="External"/><Relationship Id="rId6243" Type="http://schemas.openxmlformats.org/officeDocument/2006/relationships/hyperlink" Target="https://abstimmungen.gr.ch/vote/volksinitiative-ja-zur-abschaffung-der-radio-und-fernsehgebuehren-abschaffung-der-billag-gebuehren/data" TargetMode="External"/><Relationship Id="rId6450" Type="http://schemas.openxmlformats.org/officeDocument/2006/relationships/hyperlink" Target="https://open.zh.ch/internet/justiz_inneres/ogd/de/openzh.html" TargetMode="External"/><Relationship Id="rId758" Type="http://schemas.openxmlformats.org/officeDocument/2006/relationships/hyperlink" Target="https://open.zh.ch/internet/justiz_inneres/ogd/de/openzh.html" TargetMode="External"/><Relationship Id="rId965" Type="http://schemas.openxmlformats.org/officeDocument/2006/relationships/hyperlink" Target="https://www.bfs.admin.ch/bfs/de/home/statistiken.html" TargetMode="External"/><Relationship Id="rId1388" Type="http://schemas.openxmlformats.org/officeDocument/2006/relationships/hyperlink" Target="https://open.zh.ch/internet/justiz_inneres/ogd/de/openzh.html" TargetMode="External"/><Relationship Id="rId1595" Type="http://schemas.openxmlformats.org/officeDocument/2006/relationships/hyperlink" Target="https://abstimmungen.gr.ch/vote/bundesbeschluss-uber-die-finanzierung-und-den-ausbau-der-eisenbahninfrastruktur-direkter-gegenentwurf-zur-volksinitiative-fur-den-offentlichen-verkehr/data" TargetMode="External"/><Relationship Id="rId2439" Type="http://schemas.openxmlformats.org/officeDocument/2006/relationships/hyperlink" Target="https://www.bfs.admin.ch/bfs/de/home/statistiken.html" TargetMode="External"/><Relationship Id="rId2646" Type="http://schemas.openxmlformats.org/officeDocument/2006/relationships/hyperlink" Target="https://open.zh.ch/internet/justiz_inneres/ogd/de/openzh.html" TargetMode="External"/><Relationship Id="rId2853" Type="http://schemas.openxmlformats.org/officeDocument/2006/relationships/hyperlink" Target="https://statabs.github.io/indikatoren/chart-details.html?id=4826" TargetMode="External"/><Relationship Id="rId3904" Type="http://schemas.openxmlformats.org/officeDocument/2006/relationships/hyperlink" Target="https://www.bfs.admin.ch/bfs/de/home/statistiken.html" TargetMode="External"/><Relationship Id="rId5052" Type="http://schemas.openxmlformats.org/officeDocument/2006/relationships/hyperlink" Target="https://www.bfs.admin.ch/bfs/de/home/statistiken.html" TargetMode="External"/><Relationship Id="rId6103" Type="http://schemas.openxmlformats.org/officeDocument/2006/relationships/hyperlink" Target="https://www.bfs.admin.ch/bfs/de/home/statistiken.html" TargetMode="External"/><Relationship Id="rId6310" Type="http://schemas.openxmlformats.org/officeDocument/2006/relationships/hyperlink" Target="https://www.bfs.admin.ch/bfs/de/home/statistiken.html" TargetMode="External"/><Relationship Id="rId94" Type="http://schemas.openxmlformats.org/officeDocument/2006/relationships/hyperlink" Target="http://ge.ch/sitg/sitg_catalog/geodataid/4204" TargetMode="External"/><Relationship Id="rId618" Type="http://schemas.openxmlformats.org/officeDocument/2006/relationships/hyperlink" Target="http://ge.ch/sitg/sitg_catalog/geodataid/9601" TargetMode="External"/><Relationship Id="rId825" Type="http://schemas.openxmlformats.org/officeDocument/2006/relationships/hyperlink" Target="https://www.bfs.admin.ch/bfs/de/home/statistiken.html" TargetMode="External"/><Relationship Id="rId1248" Type="http://schemas.openxmlformats.org/officeDocument/2006/relationships/hyperlink" Target="https://www.bfs.admin.ch/bfs/de/home/statistiken.html" TargetMode="External"/><Relationship Id="rId1455" Type="http://schemas.openxmlformats.org/officeDocument/2006/relationships/hyperlink" Target="https://www.bfs.admin.ch/bfs/de/home/statistiken.html" TargetMode="External"/><Relationship Id="rId1662" Type="http://schemas.openxmlformats.org/officeDocument/2006/relationships/hyperlink" Target="https://wab.zug.ch/vote/bundesbeschluss-vom-3-okt-2008-zur-schaffung-einer-spezialfinanzierung-fuer-aufgaben-im-luftverkehr/data" TargetMode="External"/><Relationship Id="rId2506" Type="http://schemas.openxmlformats.org/officeDocument/2006/relationships/hyperlink" Target="https://data.stadt-zuerich.ch/dataset/bau-handel-flaeche-der-umgesetzten-unbebauten-parzellen-nach-handaenderungsart-seit-1934" TargetMode="External"/><Relationship Id="rId5869" Type="http://schemas.openxmlformats.org/officeDocument/2006/relationships/hyperlink" Target="https://data.stadt-zuerich.ch/dataset/uebersichtsplan_2011" TargetMode="External"/><Relationship Id="rId1108" Type="http://schemas.openxmlformats.org/officeDocument/2006/relationships/hyperlink" Target="http://www.geolion.zh.ch/geodatensatz/3150" TargetMode="External"/><Relationship Id="rId1315" Type="http://schemas.openxmlformats.org/officeDocument/2006/relationships/hyperlink" Target="https://www.agroscope.admin.ch/agroscope/de/home/themen/wirtschaft-technik/betriebswirtschaft/za-bh.html" TargetMode="External"/><Relationship Id="rId2713" Type="http://schemas.openxmlformats.org/officeDocument/2006/relationships/hyperlink" Target="https://www.bfs.admin.ch/bfs/de/home/statistiken.html" TargetMode="External"/><Relationship Id="rId2920" Type="http://schemas.openxmlformats.org/officeDocument/2006/relationships/hyperlink" Target="https://www.bfs.admin.ch/bfs/de/home/statistiken.html" TargetMode="External"/><Relationship Id="rId4678" Type="http://schemas.openxmlformats.org/officeDocument/2006/relationships/hyperlink" Target="https://www.bfs.admin.ch/bfs/de/home/statistiken.html" TargetMode="External"/><Relationship Id="rId1522" Type="http://schemas.openxmlformats.org/officeDocument/2006/relationships/hyperlink" Target="https://data.stadt-zuerich.ch/dataset/brunnen" TargetMode="External"/><Relationship Id="rId4885" Type="http://schemas.openxmlformats.org/officeDocument/2006/relationships/hyperlink" Target="https://www.bav.admin.ch/bav/de/home/verkehrstraeger/eisenbahn.html" TargetMode="External"/><Relationship Id="rId5729" Type="http://schemas.openxmlformats.org/officeDocument/2006/relationships/hyperlink" Target="https://www.bfs.admin.ch/bfs/de/home/statistiken.html" TargetMode="External"/><Relationship Id="rId5936" Type="http://schemas.openxmlformats.org/officeDocument/2006/relationships/hyperlink" Target="https://www.bfs.admin.ch/bfs/de/home/statistiken.html" TargetMode="External"/><Relationship Id="rId21" Type="http://schemas.openxmlformats.org/officeDocument/2006/relationships/hyperlink" Target="http://ge.ch/sitg/sitg_catalog/geodataid/9316" TargetMode="External"/><Relationship Id="rId2089" Type="http://schemas.openxmlformats.org/officeDocument/2006/relationships/hyperlink" Target="https://data.stadt-zuerich.ch/dataset/bev_ehe_herkunft_od3301" TargetMode="External"/><Relationship Id="rId3487" Type="http://schemas.openxmlformats.org/officeDocument/2006/relationships/hyperlink" Target="https://www.blw.admin.ch/blw/de/home/politik/datenmanagement/geografisches-informationssystem-gis/download-geodaten.html" TargetMode="External"/><Relationship Id="rId3694" Type="http://schemas.openxmlformats.org/officeDocument/2006/relationships/hyperlink" Target="https://map.geo.bs.ch/" TargetMode="External"/><Relationship Id="rId4538" Type="http://schemas.openxmlformats.org/officeDocument/2006/relationships/hyperlink" Target="https://www.pxweb.bfs.admin.ch/Default.aspx?" TargetMode="External"/><Relationship Id="rId4745" Type="http://schemas.openxmlformats.org/officeDocument/2006/relationships/hyperlink" Target="https://wab.zug.ch/election/regierungsratswahl-2010/data" TargetMode="External"/><Relationship Id="rId4952" Type="http://schemas.openxmlformats.org/officeDocument/2006/relationships/hyperlink" Target="https://www.bfs.admin.ch/bfs/de/home/statistiken.html" TargetMode="External"/><Relationship Id="rId2296" Type="http://schemas.openxmlformats.org/officeDocument/2006/relationships/hyperlink" Target="https://open.zh.ch/internet/justiz_inneres/ogd/de/openzh.html" TargetMode="External"/><Relationship Id="rId3347" Type="http://schemas.openxmlformats.org/officeDocument/2006/relationships/hyperlink" Target="https://www.bfs.admin.ch/bfs/de/home/statistiken.html" TargetMode="External"/><Relationship Id="rId3554" Type="http://schemas.openxmlformats.org/officeDocument/2006/relationships/hyperlink" Target="https://www.bfs.admin.ch/bfs/de/home/statistiken.html" TargetMode="External"/><Relationship Id="rId3761" Type="http://schemas.openxmlformats.org/officeDocument/2006/relationships/hyperlink" Target="https://www.pxweb.bfs.admin.ch/Default.aspx?" TargetMode="External"/><Relationship Id="rId4605" Type="http://schemas.openxmlformats.org/officeDocument/2006/relationships/hyperlink" Target="http://ge.ch/sitg/sitg_catalog/geodataid/1981" TargetMode="External"/><Relationship Id="rId4812" Type="http://schemas.openxmlformats.org/officeDocument/2006/relationships/hyperlink" Target="https://www.blw.admin.ch/blw/de/home/instrumente/direktzahlungen.html" TargetMode="External"/><Relationship Id="rId268" Type="http://schemas.openxmlformats.org/officeDocument/2006/relationships/hyperlink" Target="http://ge.ch/sitg/sitg_catalog/geodataid/5818" TargetMode="External"/><Relationship Id="rId475" Type="http://schemas.openxmlformats.org/officeDocument/2006/relationships/hyperlink" Target="http://ge.ch/sitg/sitg_catalog/geodataid/4248" TargetMode="External"/><Relationship Id="rId682" Type="http://schemas.openxmlformats.org/officeDocument/2006/relationships/hyperlink" Target="https://www.bfs.admin.ch/bfs/de/home/statistiken.html" TargetMode="External"/><Relationship Id="rId2156" Type="http://schemas.openxmlformats.org/officeDocument/2006/relationships/hyperlink" Target="https://www.bfs.admin.ch/bfs/de/home/statistiken.html" TargetMode="External"/><Relationship Id="rId2363" Type="http://schemas.openxmlformats.org/officeDocument/2006/relationships/hyperlink" Target="https://www.bfs.admin.ch/bfs/de/home/statistiken.html" TargetMode="External"/><Relationship Id="rId2570" Type="http://schemas.openxmlformats.org/officeDocument/2006/relationships/hyperlink" Target="https://open.zh.ch/internet/justiz_inneres/ogd/de/openzh.html" TargetMode="External"/><Relationship Id="rId3207" Type="http://schemas.openxmlformats.org/officeDocument/2006/relationships/hyperlink" Target="https://www.bfs.admin.ch/bfs/de/home/statistiken.html" TargetMode="External"/><Relationship Id="rId3414" Type="http://schemas.openxmlformats.org/officeDocument/2006/relationships/hyperlink" Target="https://wab.zug.ch/election/kantonsratswahl-2018-stadt-zug/data" TargetMode="External"/><Relationship Id="rId3621" Type="http://schemas.openxmlformats.org/officeDocument/2006/relationships/hyperlink" Target="https://www.bfs.admin.ch/bfs/de/home/statistiken.html" TargetMode="External"/><Relationship Id="rId6777" Type="http://schemas.openxmlformats.org/officeDocument/2006/relationships/hyperlink" Target="https://abstimmungen.gr.ch/vote/zersiedelungsinitiative/data" TargetMode="External"/><Relationship Id="rId128" Type="http://schemas.openxmlformats.org/officeDocument/2006/relationships/hyperlink" Target="http://www.bern.ch/open-government-data-ogd/ogd-nach-themen/immobilien-ogd/" TargetMode="External"/><Relationship Id="rId335" Type="http://schemas.openxmlformats.org/officeDocument/2006/relationships/hyperlink" Target="http://ge.ch/sitg/sitg_catalog/geodataid/2982" TargetMode="External"/><Relationship Id="rId542" Type="http://schemas.openxmlformats.org/officeDocument/2006/relationships/hyperlink" Target="http://ge.ch/sitg/sitg_catalog/geodataid/0968" TargetMode="External"/><Relationship Id="rId1172" Type="http://schemas.openxmlformats.org/officeDocument/2006/relationships/hyperlink" Target="https://open.zh.ch/internet/justiz_inneres/ogd/de/openzh.html" TargetMode="External"/><Relationship Id="rId2016" Type="http://schemas.openxmlformats.org/officeDocument/2006/relationships/hyperlink" Target="https://www.bfs.admin.ch/bfs/de/home/statistiken.html" TargetMode="External"/><Relationship Id="rId2223" Type="http://schemas.openxmlformats.org/officeDocument/2006/relationships/hyperlink" Target="https://www.bfs.admin.ch/bfs/de/home/statistiken.html" TargetMode="External"/><Relationship Id="rId2430" Type="http://schemas.openxmlformats.org/officeDocument/2006/relationships/hyperlink" Target="https://www.bfs.admin.ch/bfs/de/home/statistiken.html" TargetMode="External"/><Relationship Id="rId5379" Type="http://schemas.openxmlformats.org/officeDocument/2006/relationships/hyperlink" Target="https://www.bfs.admin.ch/bfs/de/home/statistiken.html" TargetMode="External"/><Relationship Id="rId5586" Type="http://schemas.openxmlformats.org/officeDocument/2006/relationships/hyperlink" Target="https://www.bfs.admin.ch/bfs/de/home/statistiken.html" TargetMode="External"/><Relationship Id="rId5793" Type="http://schemas.openxmlformats.org/officeDocument/2006/relationships/hyperlink" Target="https://www.pxweb.bfs.admin.ch/Default.aspx?" TargetMode="External"/><Relationship Id="rId6637" Type="http://schemas.openxmlformats.org/officeDocument/2006/relationships/hyperlink" Target="https://www.pxweb.bfs.admin.ch/Default.aspx?" TargetMode="External"/><Relationship Id="rId6844" Type="http://schemas.openxmlformats.org/officeDocument/2006/relationships/hyperlink" Target="https://data.stadt-zuerich.ch/dataset/bev_zweitevornamen_baby_od3702" TargetMode="External"/><Relationship Id="rId402" Type="http://schemas.openxmlformats.org/officeDocument/2006/relationships/hyperlink" Target="http://ge.ch/sitg/sitg_catalog/geodataid/9775" TargetMode="External"/><Relationship Id="rId1032" Type="http://schemas.openxmlformats.org/officeDocument/2006/relationships/hyperlink" Target="https://www.efv.admin.ch/efv/de/home/finanzberichterstattung/finanzberichte/staatsrechnung.html" TargetMode="External"/><Relationship Id="rId4188" Type="http://schemas.openxmlformats.org/officeDocument/2006/relationships/hyperlink" Target="https://statabs.github.io/indikatoren/chart-details.html?id=4325" TargetMode="External"/><Relationship Id="rId4395" Type="http://schemas.openxmlformats.org/officeDocument/2006/relationships/hyperlink" Target="http://map.geo.bs.ch/" TargetMode="External"/><Relationship Id="rId5239" Type="http://schemas.openxmlformats.org/officeDocument/2006/relationships/hyperlink" Target="https://www.bfs.admin.ch/bfs/de/home/statistiken.html" TargetMode="External"/><Relationship Id="rId5446" Type="http://schemas.openxmlformats.org/officeDocument/2006/relationships/hyperlink" Target="https://www.bfs.admin.ch/bfs/de/home/statistiken.html" TargetMode="External"/><Relationship Id="rId1989" Type="http://schemas.openxmlformats.org/officeDocument/2006/relationships/hyperlink" Target="https://www.bfs.admin.ch/bfs/de/home/statistiken.html" TargetMode="External"/><Relationship Id="rId4048" Type="http://schemas.openxmlformats.org/officeDocument/2006/relationships/hyperlink" Target="https://www.bfs.admin.ch/bfs/de/home/statistiken.html" TargetMode="External"/><Relationship Id="rId4255" Type="http://schemas.openxmlformats.org/officeDocument/2006/relationships/hyperlink" Target="https://www.bfs.admin.ch/bfs/de/home/statistiken.html" TargetMode="External"/><Relationship Id="rId5306" Type="http://schemas.openxmlformats.org/officeDocument/2006/relationships/hyperlink" Target="https://www.bfs.admin.ch/bfs/de/home/statistiken.html" TargetMode="External"/><Relationship Id="rId5653" Type="http://schemas.openxmlformats.org/officeDocument/2006/relationships/hyperlink" Target="https://data.stadt-zuerich.ch/dataset/suchtbehandlung" TargetMode="External"/><Relationship Id="rId5860" Type="http://schemas.openxmlformats.org/officeDocument/2006/relationships/hyperlink" Target="https://www.blw.admin.ch/blw/de/home/instrumente/direktzahlungen.html" TargetMode="External"/><Relationship Id="rId6704" Type="http://schemas.openxmlformats.org/officeDocument/2006/relationships/hyperlink" Target="http://www.statistik.bs.ch/zahlen/tabellen/9-bau-wohnungswesen/gebaeude-wohnungen.html" TargetMode="External"/><Relationship Id="rId1849" Type="http://schemas.openxmlformats.org/officeDocument/2006/relationships/hyperlink" Target="https://www.pxweb.bfs.admin.ch/Default.aspx?" TargetMode="External"/><Relationship Id="rId3064" Type="http://schemas.openxmlformats.org/officeDocument/2006/relationships/hyperlink" Target="https://open.zh.ch/internet/justiz_inneres/ogd/de/openzh.html" TargetMode="External"/><Relationship Id="rId4462" Type="http://schemas.openxmlformats.org/officeDocument/2006/relationships/hyperlink" Target="http://www.geolion.zh.ch/geodatensatz/2283" TargetMode="External"/><Relationship Id="rId5513" Type="http://schemas.openxmlformats.org/officeDocument/2006/relationships/hyperlink" Target="https://www.bfs.admin.ch/bfs/de/home/statistiken.html" TargetMode="External"/><Relationship Id="rId5720" Type="http://schemas.openxmlformats.org/officeDocument/2006/relationships/hyperlink" Target="https://www.bfs.admin.ch/bfs/de/home/statistiken.html" TargetMode="External"/><Relationship Id="rId192" Type="http://schemas.openxmlformats.org/officeDocument/2006/relationships/hyperlink" Target="http://ge.ch/sitg/sitg_catalog/geodataid/3841" TargetMode="External"/><Relationship Id="rId1709" Type="http://schemas.openxmlformats.org/officeDocument/2006/relationships/hyperlink" Target="https://www.bfs.admin.ch/bfs/de/home/statistiken.html" TargetMode="External"/><Relationship Id="rId1916" Type="http://schemas.openxmlformats.org/officeDocument/2006/relationships/hyperlink" Target="http://www.bern.ch/open-government-data-ogd/ogd-nach-themen/stadtarchiv-ogd" TargetMode="External"/><Relationship Id="rId3271" Type="http://schemas.openxmlformats.org/officeDocument/2006/relationships/hyperlink" Target="https://www.bfs.admin.ch/bfs/de/home/statistiken.html" TargetMode="External"/><Relationship Id="rId4115" Type="http://schemas.openxmlformats.org/officeDocument/2006/relationships/hyperlink" Target="https://www.bfs.admin.ch/bfs/de/home/statistiken.html" TargetMode="External"/><Relationship Id="rId4322" Type="http://schemas.openxmlformats.org/officeDocument/2006/relationships/hyperlink" Target="https://www.bfs.admin.ch/bfs/de/home/statistiken.html" TargetMode="External"/><Relationship Id="rId2080" Type="http://schemas.openxmlformats.org/officeDocument/2006/relationships/hyperlink" Target="https://www.bfs.admin.ch/bfs/de/home/statistiken/politik/abstimmungen.html" TargetMode="External"/><Relationship Id="rId3131" Type="http://schemas.openxmlformats.org/officeDocument/2006/relationships/hyperlink" Target="https://www.bafu.admin.ch/bafu/de/home/themen/wasser/zustand/daten/hochwasserstatistik.html" TargetMode="External"/><Relationship Id="rId6287" Type="http://schemas.openxmlformats.org/officeDocument/2006/relationships/hyperlink" Target="https://abstimmungen.gr.ch/vote/volksinitiative-schluss-mit-der-mwst-diskriminierung-des-gastgewerbes/data" TargetMode="External"/><Relationship Id="rId6494" Type="http://schemas.openxmlformats.org/officeDocument/2006/relationships/hyperlink" Target="http://www.geolion.zh.ch/geodatenservice/show?nbid=2007" TargetMode="External"/><Relationship Id="rId2897" Type="http://schemas.openxmlformats.org/officeDocument/2006/relationships/hyperlink" Target="https://www.bfs.admin.ch/bfs/de/home/statistiken.html" TargetMode="External"/><Relationship Id="rId3948" Type="http://schemas.openxmlformats.org/officeDocument/2006/relationships/hyperlink" Target="https://open.zh.ch/internet/justiz_inneres/ogd/de/openzh.html" TargetMode="External"/><Relationship Id="rId5096" Type="http://schemas.openxmlformats.org/officeDocument/2006/relationships/hyperlink" Target="https://www.bfe.admin.ch/bfe/de/home/versorgung/statistik-und-geodaten/geoinformation/geodaten/solar/solarenergie-eignung-hausdach.html" TargetMode="External"/><Relationship Id="rId6147" Type="http://schemas.openxmlformats.org/officeDocument/2006/relationships/hyperlink" Target="https://www.bfs.admin.ch/bfs/de/home/statistiken.html" TargetMode="External"/><Relationship Id="rId6354" Type="http://schemas.openxmlformats.org/officeDocument/2006/relationships/hyperlink" Target="https://wab.zug.ch/vote/volksinitiative-vom-6-september-2012-fuer-eine-nachhaltige-und-ressourceneffiziente-wirtschaft-gruene-wirtschaft/data" TargetMode="External"/><Relationship Id="rId6561" Type="http://schemas.openxmlformats.org/officeDocument/2006/relationships/hyperlink" Target="http://www.geolion.zh.ch/geodatenservice/show?nbid=2189" TargetMode="External"/><Relationship Id="rId869" Type="http://schemas.openxmlformats.org/officeDocument/2006/relationships/hyperlink" Target="https://open.zh.ch/internet/justiz_inneres/ogd/de/openzh.html" TargetMode="External"/><Relationship Id="rId1499" Type="http://schemas.openxmlformats.org/officeDocument/2006/relationships/hyperlink" Target="https://www.bfs.admin.ch/bfs/de/home/statistiken.html" TargetMode="External"/><Relationship Id="rId5163" Type="http://schemas.openxmlformats.org/officeDocument/2006/relationships/hyperlink" Target="https://www.bfs.admin.ch/bfs/de/home/statistiken.html" TargetMode="External"/><Relationship Id="rId5370" Type="http://schemas.openxmlformats.org/officeDocument/2006/relationships/hyperlink" Target="https://www.bfs.admin.ch/bfs/de/home/statistiken.html" TargetMode="External"/><Relationship Id="rId6007" Type="http://schemas.openxmlformats.org/officeDocument/2006/relationships/hyperlink" Target="https://www.bfs.admin.ch/bfs/de/home/statistiken.html" TargetMode="External"/><Relationship Id="rId6214" Type="http://schemas.openxmlformats.org/officeDocument/2006/relationships/hyperlink" Target="https://abstimmungen.gr.ch/vote/volksinitiative-fuer-ernaehrungs-souveraenitaet-die-landwirtschaft-betrifft-uns-alle/data" TargetMode="External"/><Relationship Id="rId6421" Type="http://schemas.openxmlformats.org/officeDocument/2006/relationships/hyperlink" Target="http://www.geolion.zh.ch/geodatensatz/346" TargetMode="External"/><Relationship Id="rId729" Type="http://schemas.openxmlformats.org/officeDocument/2006/relationships/hyperlink" Target="https://www.bfs.admin.ch/bfs/de/home/statistiken.html" TargetMode="External"/><Relationship Id="rId1359" Type="http://schemas.openxmlformats.org/officeDocument/2006/relationships/hyperlink" Target="https://open.zh.ch/internet/justiz_inneres/ogd/de/openzh.html" TargetMode="External"/><Relationship Id="rId2757" Type="http://schemas.openxmlformats.org/officeDocument/2006/relationships/hyperlink" Target="https://www.bfs.admin.ch/bfs/de/home/statistiken.html" TargetMode="External"/><Relationship Id="rId2964" Type="http://schemas.openxmlformats.org/officeDocument/2006/relationships/hyperlink" Target="https://www.bfs.admin.ch/bfs/de/home/statistiken.html" TargetMode="External"/><Relationship Id="rId3808" Type="http://schemas.openxmlformats.org/officeDocument/2006/relationships/hyperlink" Target="https://data.stadt-zuerich.ch/dataset/luftbildhybrid-2011" TargetMode="External"/><Relationship Id="rId5023" Type="http://schemas.openxmlformats.org/officeDocument/2006/relationships/hyperlink" Target="https://www.bfs.admin.ch/bfs/de/home/statistiken.html" TargetMode="External"/><Relationship Id="rId5230" Type="http://schemas.openxmlformats.org/officeDocument/2006/relationships/hyperlink" Target="https://www.pxweb.bfs.admin.ch/Default.aspx?" TargetMode="External"/><Relationship Id="rId936" Type="http://schemas.openxmlformats.org/officeDocument/2006/relationships/hyperlink" Target="https://www.bfs.admin.ch/bfs/de/home/statistiken.html" TargetMode="External"/><Relationship Id="rId1219" Type="http://schemas.openxmlformats.org/officeDocument/2006/relationships/hyperlink" Target="https://www.bfs.admin.ch/bfs/de/home/statistiken.html" TargetMode="External"/><Relationship Id="rId1566" Type="http://schemas.openxmlformats.org/officeDocument/2006/relationships/hyperlink" Target="https://www.bfs.admin.ch/bfs/de/home/statistiken.html" TargetMode="External"/><Relationship Id="rId1773" Type="http://schemas.openxmlformats.org/officeDocument/2006/relationships/hyperlink" Target="http://www.ivs.admin.ch/" TargetMode="External"/><Relationship Id="rId1980" Type="http://schemas.openxmlformats.org/officeDocument/2006/relationships/hyperlink" Target="https://www.bfs.admin.ch/bfs/de/home/statistiken.html" TargetMode="External"/><Relationship Id="rId2617" Type="http://schemas.openxmlformats.org/officeDocument/2006/relationships/hyperlink" Target="https://data.stadt-zuerich.ch/dataset/bau_best_geb_whg_bauperiode_statzone_seit2008" TargetMode="External"/><Relationship Id="rId2824" Type="http://schemas.openxmlformats.org/officeDocument/2006/relationships/hyperlink" Target="https://www.bfs.admin.ch/bfs/de/home/statistiken.html" TargetMode="External"/><Relationship Id="rId65" Type="http://schemas.openxmlformats.org/officeDocument/2006/relationships/hyperlink" Target="http://ge.ch/sitg/sitg_catalog/geodataid/0252" TargetMode="External"/><Relationship Id="rId1426" Type="http://schemas.openxmlformats.org/officeDocument/2006/relationships/hyperlink" Target="https://www.swisstopo.admin.ch/de/wissen-fakten/geodaesie-vermessung/neue-koordinaten/bezugsrahmenwechsel/transformationsgenauigkeit.html" TargetMode="External"/><Relationship Id="rId1633" Type="http://schemas.openxmlformats.org/officeDocument/2006/relationships/hyperlink" Target="https://www.bfs.admin.ch/bfs/de/home/statistiken.html" TargetMode="External"/><Relationship Id="rId1840" Type="http://schemas.openxmlformats.org/officeDocument/2006/relationships/hyperlink" Target="http://www.bern.ch/open-government-data-ogd/ogd-nach-themen/stadtarchiv-ogd" TargetMode="External"/><Relationship Id="rId4789" Type="http://schemas.openxmlformats.org/officeDocument/2006/relationships/hyperlink" Target="https://www.bfs.admin.ch/bfs/de/home/statistiken.html" TargetMode="External"/><Relationship Id="rId4996" Type="http://schemas.openxmlformats.org/officeDocument/2006/relationships/hyperlink" Target="https://www.bfs.admin.ch/bfs/de/home/statistiken.html" TargetMode="External"/><Relationship Id="rId1700" Type="http://schemas.openxmlformats.org/officeDocument/2006/relationships/hyperlink" Target="https://www.bfs.admin.ch/bfs/de/home/statistiken.html" TargetMode="External"/><Relationship Id="rId3598" Type="http://schemas.openxmlformats.org/officeDocument/2006/relationships/hyperlink" Target="https://www.bfs.admin.ch/bfs/de/home/statistiken.html" TargetMode="External"/><Relationship Id="rId4649" Type="http://schemas.openxmlformats.org/officeDocument/2006/relationships/hyperlink" Target="https://www.pxweb.bfs.admin.ch/Default.aspx?" TargetMode="External"/><Relationship Id="rId4856" Type="http://schemas.openxmlformats.org/officeDocument/2006/relationships/hyperlink" Target="https://www.bfs.admin.ch/bfs/de/home/statistiken.html" TargetMode="External"/><Relationship Id="rId5907" Type="http://schemas.openxmlformats.org/officeDocument/2006/relationships/hyperlink" Target="https://data.stadt-zuerich.ch/dataset/bev-umzuege-jahr-quartier-altersgruppe-zivilstand-famstellung" TargetMode="External"/><Relationship Id="rId3458" Type="http://schemas.openxmlformats.org/officeDocument/2006/relationships/hyperlink" Target="https://data.stadt-zuerich.ch/dataset/kernbohrung" TargetMode="External"/><Relationship Id="rId3665" Type="http://schemas.openxmlformats.org/officeDocument/2006/relationships/hyperlink" Target="https://www.pxweb.bfs.admin.ch/Default.aspx?" TargetMode="External"/><Relationship Id="rId3872" Type="http://schemas.openxmlformats.org/officeDocument/2006/relationships/hyperlink" Target="https://www.bfs.admin.ch/bfs/de/home/statistiken.html" TargetMode="External"/><Relationship Id="rId4509" Type="http://schemas.openxmlformats.org/officeDocument/2006/relationships/hyperlink" Target="http://www.geolion.zh.ch/geodatensatz/2211" TargetMode="External"/><Relationship Id="rId4716" Type="http://schemas.openxmlformats.org/officeDocument/2006/relationships/hyperlink" Target="https://www.bfs.admin.ch/bfs/de/home/statistiken.html" TargetMode="External"/><Relationship Id="rId6071" Type="http://schemas.openxmlformats.org/officeDocument/2006/relationships/hyperlink" Target="https://www.bfs.admin.ch/bfs/de/home/statistiken.html" TargetMode="External"/><Relationship Id="rId379" Type="http://schemas.openxmlformats.org/officeDocument/2006/relationships/hyperlink" Target="http://ge.ch/sitg/sitg_catalog/geodataid/4550" TargetMode="External"/><Relationship Id="rId586" Type="http://schemas.openxmlformats.org/officeDocument/2006/relationships/hyperlink" Target="https://www.pxweb.bfs.admin.ch/Default.aspx?" TargetMode="External"/><Relationship Id="rId793" Type="http://schemas.openxmlformats.org/officeDocument/2006/relationships/hyperlink" Target="https://open.zh.ch/internet/justiz_inneres/ogd/de/openzh.html" TargetMode="External"/><Relationship Id="rId2267" Type="http://schemas.openxmlformats.org/officeDocument/2006/relationships/hyperlink" Target="http://www.e-rara.ch/" TargetMode="External"/><Relationship Id="rId2474" Type="http://schemas.openxmlformats.org/officeDocument/2006/relationships/hyperlink" Target="https://statistik.tg.ch/themen-und-daten/staat-und-politik/finanzausgleich-politische-gemeinden.html/6030" TargetMode="External"/><Relationship Id="rId2681" Type="http://schemas.openxmlformats.org/officeDocument/2006/relationships/hyperlink" Target="https://data.sbb.ch/explore/dataset/generalabo-halbtax/" TargetMode="External"/><Relationship Id="rId3318" Type="http://schemas.openxmlformats.org/officeDocument/2006/relationships/hyperlink" Target="https://www.bfs.admin.ch/bfs/de/home/statistiken.html" TargetMode="External"/><Relationship Id="rId3525" Type="http://schemas.openxmlformats.org/officeDocument/2006/relationships/hyperlink" Target="https://www.bfs.admin.ch/bfs/de/home/statistiken.html" TargetMode="External"/><Relationship Id="rId4923" Type="http://schemas.openxmlformats.org/officeDocument/2006/relationships/hyperlink" Target="http://www.geolion.zh.ch/geodatensatz/323" TargetMode="External"/><Relationship Id="rId239" Type="http://schemas.openxmlformats.org/officeDocument/2006/relationships/hyperlink" Target="http://ge.ch/sitg/sitg_catalog/geodataid/7752" TargetMode="External"/><Relationship Id="rId446" Type="http://schemas.openxmlformats.org/officeDocument/2006/relationships/hyperlink" Target="http://ge.ch/sitg/sitg_catalog/geodataid/1333" TargetMode="External"/><Relationship Id="rId653" Type="http://schemas.openxmlformats.org/officeDocument/2006/relationships/hyperlink" Target="https://www.bfs.admin.ch/bfs/de/home/statistiken.html" TargetMode="External"/><Relationship Id="rId1076" Type="http://schemas.openxmlformats.org/officeDocument/2006/relationships/hyperlink" Target="https://www.pxweb.bfs.admin.ch/Default.aspx?" TargetMode="External"/><Relationship Id="rId1283" Type="http://schemas.openxmlformats.org/officeDocument/2006/relationships/hyperlink" Target="https://www.bfs.admin.ch/bfs/de/home/statistiken.html" TargetMode="External"/><Relationship Id="rId1490" Type="http://schemas.openxmlformats.org/officeDocument/2006/relationships/hyperlink" Target="http://map.geo.bs.ch/" TargetMode="External"/><Relationship Id="rId2127" Type="http://schemas.openxmlformats.org/officeDocument/2006/relationships/hyperlink" Target="https://www.bfs.admin.ch/bfs/de/home/statistiken.html" TargetMode="External"/><Relationship Id="rId2334" Type="http://schemas.openxmlformats.org/officeDocument/2006/relationships/hyperlink" Target="https://www.bfs.admin.ch/bfs/de/home/statistiken.html" TargetMode="External"/><Relationship Id="rId3732" Type="http://schemas.openxmlformats.org/officeDocument/2006/relationships/hyperlink" Target="https://www.pxweb.bfs.admin.ch/Default.aspx?" TargetMode="External"/><Relationship Id="rId306" Type="http://schemas.openxmlformats.org/officeDocument/2006/relationships/hyperlink" Target="http://ge.ch/sitg/sitg_catalog/geodataid/1834" TargetMode="External"/><Relationship Id="rId860" Type="http://schemas.openxmlformats.org/officeDocument/2006/relationships/hyperlink" Target="https://www.bfs.admin.ch/bfs/de/home/statistiken.html" TargetMode="External"/><Relationship Id="rId1143" Type="http://schemas.openxmlformats.org/officeDocument/2006/relationships/hyperlink" Target="https://www.bfs.admin.ch/bfs/de/home/statistiken.html" TargetMode="External"/><Relationship Id="rId2541" Type="http://schemas.openxmlformats.org/officeDocument/2006/relationships/hyperlink" Target="https://www.bfs.admin.ch/bfs/de/home/statistiken.html" TargetMode="External"/><Relationship Id="rId4299" Type="http://schemas.openxmlformats.org/officeDocument/2006/relationships/hyperlink" Target="https://www.pxweb.bfs.admin.ch/Default.aspx?" TargetMode="External"/><Relationship Id="rId5697" Type="http://schemas.openxmlformats.org/officeDocument/2006/relationships/hyperlink" Target="https://www.bfs.admin.ch/bfs/de/home/statistiken.html" TargetMode="External"/><Relationship Id="rId6748" Type="http://schemas.openxmlformats.org/officeDocument/2006/relationships/hyperlink" Target="https://www.bfs.admin.ch/bfs/de/home/statistiken.html" TargetMode="External"/><Relationship Id="rId513" Type="http://schemas.openxmlformats.org/officeDocument/2006/relationships/hyperlink" Target="http://ge.ch/sitg/sitg_catalog/geodataid/8676" TargetMode="External"/><Relationship Id="rId720" Type="http://schemas.openxmlformats.org/officeDocument/2006/relationships/hyperlink" Target="https://www.bfs.admin.ch/bfs/de/home/statistiken.html" TargetMode="External"/><Relationship Id="rId1350" Type="http://schemas.openxmlformats.org/officeDocument/2006/relationships/hyperlink" Target="https://open.zh.ch/internet/justiz_inneres/ogd/de/openzh.html" TargetMode="External"/><Relationship Id="rId2401" Type="http://schemas.openxmlformats.org/officeDocument/2006/relationships/hyperlink" Target="https://www.bfs.admin.ch/bfs/de/home/statistiken.html" TargetMode="External"/><Relationship Id="rId4159" Type="http://schemas.openxmlformats.org/officeDocument/2006/relationships/hyperlink" Target="https://www.bfs.admin.ch/bfs/de/home/statistiken.html" TargetMode="External"/><Relationship Id="rId5557" Type="http://schemas.openxmlformats.org/officeDocument/2006/relationships/hyperlink" Target="https://data.stadt-zuerich.ch/dataset/strassennamenverzeichnis" TargetMode="External"/><Relationship Id="rId5764" Type="http://schemas.openxmlformats.org/officeDocument/2006/relationships/hyperlink" Target="https://www.bfs.admin.ch/bfs/de/home/statistiken.html" TargetMode="External"/><Relationship Id="rId5971" Type="http://schemas.openxmlformats.org/officeDocument/2006/relationships/hyperlink" Target="https://www.bfs.admin.ch/bfs/de/home/statistiken.html" TargetMode="External"/><Relationship Id="rId6608" Type="http://schemas.openxmlformats.org/officeDocument/2006/relationships/hyperlink" Target="http://www.geolion.zh.ch/geodatenservice/show?nbid=1097" TargetMode="External"/><Relationship Id="rId6815" Type="http://schemas.openxmlformats.org/officeDocument/2006/relationships/hyperlink" Target="https://data.sbb.ch/explore/dataset/rail-traffic-information/" TargetMode="External"/><Relationship Id="rId1003" Type="http://schemas.openxmlformats.org/officeDocument/2006/relationships/hyperlink" Target="https://www.bfs.admin.ch/bfs/de/home/statistiken.html" TargetMode="External"/><Relationship Id="rId1210" Type="http://schemas.openxmlformats.org/officeDocument/2006/relationships/hyperlink" Target="https://map.geo.bs.ch/" TargetMode="External"/><Relationship Id="rId4366" Type="http://schemas.openxmlformats.org/officeDocument/2006/relationships/hyperlink" Target="https://www.bfs.admin.ch/bfs/de/home/statistiken.html" TargetMode="External"/><Relationship Id="rId4573" Type="http://schemas.openxmlformats.org/officeDocument/2006/relationships/hyperlink" Target="https://www.bfs.admin.ch/bfs/de/home/statistiken.html" TargetMode="External"/><Relationship Id="rId4780" Type="http://schemas.openxmlformats.org/officeDocument/2006/relationships/hyperlink" Target="http://ge.ch/sitg/sitg_catalog/geodataid/2681" TargetMode="External"/><Relationship Id="rId5417" Type="http://schemas.openxmlformats.org/officeDocument/2006/relationships/hyperlink" Target="https://www.bfs.admin.ch/bfs/de/home/statistiken.html" TargetMode="External"/><Relationship Id="rId5624" Type="http://schemas.openxmlformats.org/officeDocument/2006/relationships/hyperlink" Target="https://www.pxweb.bfs.admin.ch/Default.aspx?" TargetMode="External"/><Relationship Id="rId5831" Type="http://schemas.openxmlformats.org/officeDocument/2006/relationships/hyperlink" Target="https://www.bfs.admin.ch/bfs/de/home/statistiken.html" TargetMode="External"/><Relationship Id="rId3175" Type="http://schemas.openxmlformats.org/officeDocument/2006/relationships/hyperlink" Target="https://www.bfs.admin.ch/bfs/de/home/statistiken.html" TargetMode="External"/><Relationship Id="rId3382" Type="http://schemas.openxmlformats.org/officeDocument/2006/relationships/hyperlink" Target="https://www.bfs.admin.ch/bfs/de/home/statistiken.html" TargetMode="External"/><Relationship Id="rId4019" Type="http://schemas.openxmlformats.org/officeDocument/2006/relationships/hyperlink" Target="https://www.bfs.admin.ch/bfs/de/home/statistiken.html" TargetMode="External"/><Relationship Id="rId4226" Type="http://schemas.openxmlformats.org/officeDocument/2006/relationships/hyperlink" Target="https://data.stadt-zuerich.ch/dataset/bev_bestand_nachnamen_stadtquartier_od3710" TargetMode="External"/><Relationship Id="rId4433" Type="http://schemas.openxmlformats.org/officeDocument/2006/relationships/hyperlink" Target="https://www.bfs.admin.ch/bfs/de/home/statistiken.html" TargetMode="External"/><Relationship Id="rId4640" Type="http://schemas.openxmlformats.org/officeDocument/2006/relationships/hyperlink" Target="https://www.bfs.admin.ch/bfs/de/home/statistiken.html" TargetMode="External"/><Relationship Id="rId2191" Type="http://schemas.openxmlformats.org/officeDocument/2006/relationships/hyperlink" Target="http://www.e-manuscripta.ch/" TargetMode="External"/><Relationship Id="rId3035" Type="http://schemas.openxmlformats.org/officeDocument/2006/relationships/hyperlink" Target="https://statabs.github.io/indikatoren/chart-details.html?id=4314" TargetMode="External"/><Relationship Id="rId3242" Type="http://schemas.openxmlformats.org/officeDocument/2006/relationships/hyperlink" Target="http://ge.ch/sitg/sitg_catalog/geodataid/2205" TargetMode="External"/><Relationship Id="rId4500" Type="http://schemas.openxmlformats.org/officeDocument/2006/relationships/hyperlink" Target="https://open.zh.ch/internet/justiz_inneres/ogd/de/openzh.html" TargetMode="External"/><Relationship Id="rId6398" Type="http://schemas.openxmlformats.org/officeDocument/2006/relationships/hyperlink" Target="https://swisspost.opendatasoft.com/explore/dataset/vornamen_proplz" TargetMode="External"/><Relationship Id="rId163" Type="http://schemas.openxmlformats.org/officeDocument/2006/relationships/hyperlink" Target="http://ge.ch/sitg/sitg_catalog/geodataid/3816" TargetMode="External"/><Relationship Id="rId370" Type="http://schemas.openxmlformats.org/officeDocument/2006/relationships/hyperlink" Target="http://ge.ch/sitg/sitg_catalog/geodataid/8140" TargetMode="External"/><Relationship Id="rId2051" Type="http://schemas.openxmlformats.org/officeDocument/2006/relationships/hyperlink" Target="https://www.bfs.admin.ch/bfs/de/home/statistiken.html" TargetMode="External"/><Relationship Id="rId3102" Type="http://schemas.openxmlformats.org/officeDocument/2006/relationships/hyperlink" Target="https://www.bfs.admin.ch/bfs/de/home/statistiken.html" TargetMode="External"/><Relationship Id="rId6258" Type="http://schemas.openxmlformats.org/officeDocument/2006/relationships/hyperlink" Target="https://www.bfs.admin.ch/bfs/de/home/statistiken.html" TargetMode="External"/><Relationship Id="rId6465" Type="http://schemas.openxmlformats.org/officeDocument/2006/relationships/hyperlink" Target="https://data.stadt-zuerich.ch/dataset/bev_monat_wegz_quartier_geschl_ag_herkunft_seit2013_od3540" TargetMode="External"/><Relationship Id="rId230" Type="http://schemas.openxmlformats.org/officeDocument/2006/relationships/hyperlink" Target="http://ge.ch/sitg/sitg_catalog/geodataid/9416" TargetMode="External"/><Relationship Id="rId5067" Type="http://schemas.openxmlformats.org/officeDocument/2006/relationships/hyperlink" Target="https://www.bfs.admin.ch/bfs/de/home/statistiken.html" TargetMode="External"/><Relationship Id="rId5274" Type="http://schemas.openxmlformats.org/officeDocument/2006/relationships/hyperlink" Target="https://data.stadt-zuerich.ch/dataset/stst-kommunale-passiven" TargetMode="External"/><Relationship Id="rId6118" Type="http://schemas.openxmlformats.org/officeDocument/2006/relationships/hyperlink" Target="https://www.bfs.admin.ch/bfs/de/home/statistiken.html" TargetMode="External"/><Relationship Id="rId6325" Type="http://schemas.openxmlformats.org/officeDocument/2006/relationships/hyperlink" Target="https://wab.zug.ch/vote/volksinitiative-vom-11-dezember-2015-ja-zur-abschaffung-der-radio-und-fernsehgebuehren-abschaffung-der-billag-gebuehren/data" TargetMode="External"/><Relationship Id="rId6672" Type="http://schemas.openxmlformats.org/officeDocument/2006/relationships/hyperlink" Target="https://data.stadt-zuerich.ch/dataset/bau-handel-freihandkauf-wohnflaechenpreise-eigentumswhg-nach-wohnungsflaeche-und-quartier" TargetMode="External"/><Relationship Id="rId2868" Type="http://schemas.openxmlformats.org/officeDocument/2006/relationships/hyperlink" Target="https://data.sbb.ch/explore/dataset/haltestelle-offnungszeiten/" TargetMode="External"/><Relationship Id="rId3919" Type="http://schemas.openxmlformats.org/officeDocument/2006/relationships/hyperlink" Target="https://www.bfs.admin.ch/bfs/de/home/statistiken.html" TargetMode="External"/><Relationship Id="rId4083" Type="http://schemas.openxmlformats.org/officeDocument/2006/relationships/hyperlink" Target="https://www.bfs.admin.ch/bfs/de/home/statistiken.html" TargetMode="External"/><Relationship Id="rId5481" Type="http://schemas.openxmlformats.org/officeDocument/2006/relationships/hyperlink" Target="https://open.zh.ch/internet/justiz_inneres/ogd/de/openzh.html" TargetMode="External"/><Relationship Id="rId6532" Type="http://schemas.openxmlformats.org/officeDocument/2006/relationships/hyperlink" Target="https://www.bfe.admin.ch/bfe/de/home/versorgung/statistik-und-geodaten/geoinformation/geodaten/wind/windgeschwindigkeit.html" TargetMode="External"/><Relationship Id="rId1677" Type="http://schemas.openxmlformats.org/officeDocument/2006/relationships/hyperlink" Target="https://www.bfs.admin.ch/bfs/de/home/statistiken.html" TargetMode="External"/><Relationship Id="rId1884" Type="http://schemas.openxmlformats.org/officeDocument/2006/relationships/hyperlink" Target="https://www.bfs.admin.ch/bfs/de/home/statistiken.html" TargetMode="External"/><Relationship Id="rId2728" Type="http://schemas.openxmlformats.org/officeDocument/2006/relationships/hyperlink" Target="https://www.bfs.admin.ch/bfs/de/home/statistiken.html" TargetMode="External"/><Relationship Id="rId2935" Type="http://schemas.openxmlformats.org/officeDocument/2006/relationships/hyperlink" Target="https://www.bfs.admin.ch/bfs/de/home/statistiken.html" TargetMode="External"/><Relationship Id="rId4290" Type="http://schemas.openxmlformats.org/officeDocument/2006/relationships/hyperlink" Target="https://open.zh.ch/internet/justiz_inneres/ogd/de/openzh.html" TargetMode="External"/><Relationship Id="rId5134" Type="http://schemas.openxmlformats.org/officeDocument/2006/relationships/hyperlink" Target="https://data.stadt-zuerich.ch/dataset/sozialzentrum" TargetMode="External"/><Relationship Id="rId5341" Type="http://schemas.openxmlformats.org/officeDocument/2006/relationships/hyperlink" Target="https://www.bfs.admin.ch/bfs/de/home/statistiken.html" TargetMode="External"/><Relationship Id="rId907" Type="http://schemas.openxmlformats.org/officeDocument/2006/relationships/hyperlink" Target="https://www.bfs.admin.ch/bfs/de/home/statistiken.html" TargetMode="External"/><Relationship Id="rId1537" Type="http://schemas.openxmlformats.org/officeDocument/2006/relationships/hyperlink" Target="https://www.bfs.admin.ch/bfs/de/home/statistiken.html" TargetMode="External"/><Relationship Id="rId1744" Type="http://schemas.openxmlformats.org/officeDocument/2006/relationships/hyperlink" Target="https://www.bfs.admin.ch/bfs/de/home/statistiken.html" TargetMode="External"/><Relationship Id="rId1951" Type="http://schemas.openxmlformats.org/officeDocument/2006/relationships/hyperlink" Target="https://www.bfs.admin.ch/bfs/de/home/statistiken.html" TargetMode="External"/><Relationship Id="rId4150" Type="http://schemas.openxmlformats.org/officeDocument/2006/relationships/hyperlink" Target="https://www.bfs.admin.ch/bfs/de/home/statistiken.html" TargetMode="External"/><Relationship Id="rId5201" Type="http://schemas.openxmlformats.org/officeDocument/2006/relationships/hyperlink" Target="https://www.pxweb.bfs.admin.ch/Default.aspx?" TargetMode="External"/><Relationship Id="rId36" Type="http://schemas.openxmlformats.org/officeDocument/2006/relationships/hyperlink" Target="http://ge.ch/sitg/sitg_catalog/geodataid/1836" TargetMode="External"/><Relationship Id="rId1604" Type="http://schemas.openxmlformats.org/officeDocument/2006/relationships/hyperlink" Target="https://www.bfs.admin.ch/bfs/de/home/statistiken.html" TargetMode="External"/><Relationship Id="rId4010" Type="http://schemas.openxmlformats.org/officeDocument/2006/relationships/hyperlink" Target="https://www.bfs.admin.ch/bfs/de/home/statistiken.html" TargetMode="External"/><Relationship Id="rId4967" Type="http://schemas.openxmlformats.org/officeDocument/2006/relationships/hyperlink" Target="https://www.bfs.admin.ch/bfs/de/home/statistiken.html" TargetMode="External"/><Relationship Id="rId1811" Type="http://schemas.openxmlformats.org/officeDocument/2006/relationships/hyperlink" Target="https://shop.swisstopo.admin.ch/de/products/height_models/dhm25200" TargetMode="External"/><Relationship Id="rId3569" Type="http://schemas.openxmlformats.org/officeDocument/2006/relationships/hyperlink" Target="https://www.bfs.admin.ch/bfs/de/home/statistiken.html" TargetMode="External"/><Relationship Id="rId6182" Type="http://schemas.openxmlformats.org/officeDocument/2006/relationships/hyperlink" Target="https://www.bfs.admin.ch/bfs/de/home/statistiken.html" TargetMode="External"/><Relationship Id="rId697" Type="http://schemas.openxmlformats.org/officeDocument/2006/relationships/hyperlink" Target="https://www.bfs.admin.ch/bfs/de/home/statistiken.html" TargetMode="External"/><Relationship Id="rId2378" Type="http://schemas.openxmlformats.org/officeDocument/2006/relationships/hyperlink" Target="https://www.bfs.admin.ch/bfs/de/home/statistiken.html" TargetMode="External"/><Relationship Id="rId3429" Type="http://schemas.openxmlformats.org/officeDocument/2006/relationships/hyperlink" Target="http://www.seismo.ethz.ch/de/earthquakes/switzerland/last-90-days" TargetMode="External"/><Relationship Id="rId3776" Type="http://schemas.openxmlformats.org/officeDocument/2006/relationships/hyperlink" Target="http://www.geolion.zh.ch/geodatensatz/585" TargetMode="External"/><Relationship Id="rId3983" Type="http://schemas.openxmlformats.org/officeDocument/2006/relationships/hyperlink" Target="https://www.bfs.admin.ch/bfs/de/home/statistiken.html" TargetMode="External"/><Relationship Id="rId4827" Type="http://schemas.openxmlformats.org/officeDocument/2006/relationships/hyperlink" Target="http://map.geo.bs.ch/" TargetMode="External"/><Relationship Id="rId6042" Type="http://schemas.openxmlformats.org/officeDocument/2006/relationships/hyperlink" Target="https://www.bfs.admin.ch/bfs/de/home/statistiken.html" TargetMode="External"/><Relationship Id="rId1187" Type="http://schemas.openxmlformats.org/officeDocument/2006/relationships/hyperlink" Target="https://data.sbb.ch/explore/dataset/construction-projects/" TargetMode="External"/><Relationship Id="rId2585" Type="http://schemas.openxmlformats.org/officeDocument/2006/relationships/hyperlink" Target="https://data.stadt-zuerich.ch/dataset/gasrueckzugsgebiet" TargetMode="External"/><Relationship Id="rId2792" Type="http://schemas.openxmlformats.org/officeDocument/2006/relationships/hyperlink" Target="https://www.bfs.admin.ch/bfs/de/home/statistiken.html" TargetMode="External"/><Relationship Id="rId3636" Type="http://schemas.openxmlformats.org/officeDocument/2006/relationships/hyperlink" Target="https://www.are.admin.ch/are/de/home/laendliche-raeume-und-berggebiete/grundlagen-und-daten/landschaftstypologie-schweiz.html" TargetMode="External"/><Relationship Id="rId3843" Type="http://schemas.openxmlformats.org/officeDocument/2006/relationships/hyperlink" Target="https://www.bfs.admin.ch/bfs/de/home/statistiken.html" TargetMode="External"/><Relationship Id="rId557" Type="http://schemas.openxmlformats.org/officeDocument/2006/relationships/hyperlink" Target="https://www.bfs.admin.ch/bfs/de/home/statistiken.html" TargetMode="External"/><Relationship Id="rId764" Type="http://schemas.openxmlformats.org/officeDocument/2006/relationships/hyperlink" Target="https://open.zh.ch/internet/justiz_inneres/ogd/de/openzh.html" TargetMode="External"/><Relationship Id="rId971" Type="http://schemas.openxmlformats.org/officeDocument/2006/relationships/hyperlink" Target="https://www.bfs.admin.ch/bfs/de/home/statistiken.html" TargetMode="External"/><Relationship Id="rId1394" Type="http://schemas.openxmlformats.org/officeDocument/2006/relationships/hyperlink" Target="https://www.bfs.admin.ch/bfs/de/home/statistiken.html" TargetMode="External"/><Relationship Id="rId2238" Type="http://schemas.openxmlformats.org/officeDocument/2006/relationships/hyperlink" Target="https://data.stadt-zuerich.ch/dataset/entsorgungskalender-textilien" TargetMode="External"/><Relationship Id="rId2445" Type="http://schemas.openxmlformats.org/officeDocument/2006/relationships/hyperlink" Target="https://www.bfs.admin.ch/bfs/de/home/statistiken.html" TargetMode="External"/><Relationship Id="rId2652" Type="http://schemas.openxmlformats.org/officeDocument/2006/relationships/hyperlink" Target="https://open.zh.ch/internet/justiz_inneres/ogd/de/openzh.html" TargetMode="External"/><Relationship Id="rId3703" Type="http://schemas.openxmlformats.org/officeDocument/2006/relationships/hyperlink" Target="https://www.bfs.admin.ch/bfs/de/home/statistiken.html" TargetMode="External"/><Relationship Id="rId3910" Type="http://schemas.openxmlformats.org/officeDocument/2006/relationships/hyperlink" Target="https://www.bfs.admin.ch/bfs/de/home/statistiken.html" TargetMode="External"/><Relationship Id="rId417" Type="http://schemas.openxmlformats.org/officeDocument/2006/relationships/hyperlink" Target="http://ge.ch/sitg/sitg_catalog/geodataid/5661" TargetMode="External"/><Relationship Id="rId624" Type="http://schemas.openxmlformats.org/officeDocument/2006/relationships/hyperlink" Target="https://www.bfs.admin.ch/bfs/de/home/statistiken.html" TargetMode="External"/><Relationship Id="rId831" Type="http://schemas.openxmlformats.org/officeDocument/2006/relationships/hyperlink" Target="https://www.bfs.admin.ch/bfs/de/home/statistiken.html" TargetMode="External"/><Relationship Id="rId1047" Type="http://schemas.openxmlformats.org/officeDocument/2006/relationships/hyperlink" Target="https://www.bfs.admin.ch/bfs/de/home/statistiken.html" TargetMode="External"/><Relationship Id="rId1254" Type="http://schemas.openxmlformats.org/officeDocument/2006/relationships/hyperlink" Target="https://www.bfs.admin.ch/bfs/de/home/statistiken.html" TargetMode="External"/><Relationship Id="rId1461" Type="http://schemas.openxmlformats.org/officeDocument/2006/relationships/hyperlink" Target="https://www.bfs.admin.ch/bfs/de/home/statistiken.html" TargetMode="External"/><Relationship Id="rId2305" Type="http://schemas.openxmlformats.org/officeDocument/2006/relationships/hyperlink" Target="https://www.bfs.admin.ch/bfs/de/home/statistiken.html" TargetMode="External"/><Relationship Id="rId2512" Type="http://schemas.openxmlformats.org/officeDocument/2006/relationships/hyperlink" Target="https://www.bfs.admin.ch/bfs/de/home/statistiken.html" TargetMode="External"/><Relationship Id="rId5668" Type="http://schemas.openxmlformats.org/officeDocument/2006/relationships/hyperlink" Target="http://www.gesetzessammlung.bs.ch/" TargetMode="External"/><Relationship Id="rId5875" Type="http://schemas.openxmlformats.org/officeDocument/2006/relationships/hyperlink" Target="http://map.geo.bs.ch/" TargetMode="External"/><Relationship Id="rId6719" Type="http://schemas.openxmlformats.org/officeDocument/2006/relationships/hyperlink" Target="https://www.bfs.admin.ch/bfs/de/home/statistiken.html" TargetMode="External"/><Relationship Id="rId1114" Type="http://schemas.openxmlformats.org/officeDocument/2006/relationships/hyperlink" Target="https://www.geocat.ch/geonetwork/srv/eng/csw-BABS/" TargetMode="External"/><Relationship Id="rId1321" Type="http://schemas.openxmlformats.org/officeDocument/2006/relationships/hyperlink" Target="https://www.pxweb.bfs.admin.ch/Default.aspx?" TargetMode="External"/><Relationship Id="rId4477" Type="http://schemas.openxmlformats.org/officeDocument/2006/relationships/hyperlink" Target="http://map.geo.bs.ch/" TargetMode="External"/><Relationship Id="rId4684" Type="http://schemas.openxmlformats.org/officeDocument/2006/relationships/hyperlink" Target="http://www.bfe.admin.ch/ogd27" TargetMode="External"/><Relationship Id="rId4891" Type="http://schemas.openxmlformats.org/officeDocument/2006/relationships/hyperlink" Target="https://data.stadt-zuerich.ch/dataset/schlittelweg" TargetMode="External"/><Relationship Id="rId5528" Type="http://schemas.openxmlformats.org/officeDocument/2006/relationships/hyperlink" Target="https://www.pxweb.bfs.admin.ch/Default.aspx?" TargetMode="External"/><Relationship Id="rId5735" Type="http://schemas.openxmlformats.org/officeDocument/2006/relationships/hyperlink" Target="https://wab.zug.ch/vote/teilrevision-des-planungs-und-baugesetzes-pbg-umsetzung-von-bundesrecht/data" TargetMode="External"/><Relationship Id="rId3079" Type="http://schemas.openxmlformats.org/officeDocument/2006/relationships/hyperlink" Target="https://www.pxweb.bfs.admin.ch/Default.aspx?" TargetMode="External"/><Relationship Id="rId3286" Type="http://schemas.openxmlformats.org/officeDocument/2006/relationships/hyperlink" Target="https://www.bfs.admin.ch/bfs/de/home/statistiken.html" TargetMode="External"/><Relationship Id="rId3493" Type="http://schemas.openxmlformats.org/officeDocument/2006/relationships/hyperlink" Target="http://www.geolion.zh.ch/geodatensatz/3182" TargetMode="External"/><Relationship Id="rId4337" Type="http://schemas.openxmlformats.org/officeDocument/2006/relationships/hyperlink" Target="https://www.pxweb.bfs.admin.ch/Default.aspx?" TargetMode="External"/><Relationship Id="rId4544" Type="http://schemas.openxmlformats.org/officeDocument/2006/relationships/hyperlink" Target="https://www.pxweb.bfs.admin.ch/Default.aspx?" TargetMode="External"/><Relationship Id="rId5942" Type="http://schemas.openxmlformats.org/officeDocument/2006/relationships/hyperlink" Target="https://www.pxweb.bfs.admin.ch/Default.aspx?" TargetMode="External"/><Relationship Id="rId2095" Type="http://schemas.openxmlformats.org/officeDocument/2006/relationships/hyperlink" Target="https://open.zh.ch/internet/justiz_inneres/ogd/de/openzh.html" TargetMode="External"/><Relationship Id="rId3146" Type="http://schemas.openxmlformats.org/officeDocument/2006/relationships/hyperlink" Target="https://data.stadt-zuerich.ch/dataset/bau-handel-freihandkauf-bebaute-grundstueckflaeche-nach-bauzone-quartier" TargetMode="External"/><Relationship Id="rId3353" Type="http://schemas.openxmlformats.org/officeDocument/2006/relationships/hyperlink" Target="https://www.bfs.admin.ch/bfs/de/home/statistiken.html" TargetMode="External"/><Relationship Id="rId4751" Type="http://schemas.openxmlformats.org/officeDocument/2006/relationships/hyperlink" Target="https://www.pxweb.bfs.admin.ch/Default.aspx?" TargetMode="External"/><Relationship Id="rId5802" Type="http://schemas.openxmlformats.org/officeDocument/2006/relationships/hyperlink" Target="http://www.bafu.admin.ch/ezgg-ch" TargetMode="External"/><Relationship Id="rId274" Type="http://schemas.openxmlformats.org/officeDocument/2006/relationships/hyperlink" Target="http://ge.ch/sitg/sitg_catalog/geodataid/3749" TargetMode="External"/><Relationship Id="rId481" Type="http://schemas.openxmlformats.org/officeDocument/2006/relationships/hyperlink" Target="https://www.bfs.admin.ch/bfs/de/home/statistiken.html" TargetMode="External"/><Relationship Id="rId2162" Type="http://schemas.openxmlformats.org/officeDocument/2006/relationships/hyperlink" Target="https://www.bfs.admin.ch/bfs/de/home/statistiken.html" TargetMode="External"/><Relationship Id="rId3006" Type="http://schemas.openxmlformats.org/officeDocument/2006/relationships/hyperlink" Target="https://statabs.github.io/indikatoren/chart-details.html?id=4228" TargetMode="External"/><Relationship Id="rId3560" Type="http://schemas.openxmlformats.org/officeDocument/2006/relationships/hyperlink" Target="https://www.bfs.admin.ch/bfs/de/home/statistiken.html" TargetMode="External"/><Relationship Id="rId4404" Type="http://schemas.openxmlformats.org/officeDocument/2006/relationships/hyperlink" Target="https://open.zh.ch/internet/justiz_inneres/ogd/de/openzh.html" TargetMode="External"/><Relationship Id="rId4611" Type="http://schemas.openxmlformats.org/officeDocument/2006/relationships/hyperlink" Target="https://www.bfs.admin.ch/bfs/de/home/statistiken.html" TargetMode="External"/><Relationship Id="rId6369" Type="http://schemas.openxmlformats.org/officeDocument/2006/relationships/hyperlink" Target="https://www.bfs.admin.ch/bfs/de/home/statistiken.html" TargetMode="External"/><Relationship Id="rId134" Type="http://schemas.openxmlformats.org/officeDocument/2006/relationships/hyperlink" Target="http://www.bern.ch/open-government-data-ogd/ogd-nach-themen/immobilien-ogd" TargetMode="External"/><Relationship Id="rId3213" Type="http://schemas.openxmlformats.org/officeDocument/2006/relationships/hyperlink" Target="http://www.hochbreitband.ch/" TargetMode="External"/><Relationship Id="rId3420" Type="http://schemas.openxmlformats.org/officeDocument/2006/relationships/hyperlink" Target="https://www.bfs.admin.ch/bfs/de/home/statistiken.html" TargetMode="External"/><Relationship Id="rId6576" Type="http://schemas.openxmlformats.org/officeDocument/2006/relationships/hyperlink" Target="http://www.geolion.zh.ch/geodatenservice/show?nbid=2211" TargetMode="External"/><Relationship Id="rId6783" Type="http://schemas.openxmlformats.org/officeDocument/2006/relationships/hyperlink" Target="http://www.sgtk.ch/main.asp?content=inhalt/projekte/Rohstoffinventar.htm&amp;nav=37" TargetMode="External"/><Relationship Id="rId341" Type="http://schemas.openxmlformats.org/officeDocument/2006/relationships/hyperlink" Target="http://ge.ch/sitg/sitg_catalog/geodataid/3612" TargetMode="External"/><Relationship Id="rId2022" Type="http://schemas.openxmlformats.org/officeDocument/2006/relationships/hyperlink" Target="https://www.bfs.admin.ch/bfs/de/home/statistiken.html" TargetMode="External"/><Relationship Id="rId2979" Type="http://schemas.openxmlformats.org/officeDocument/2006/relationships/hyperlink" Target="https://www.bfs.admin.ch/bfs/de/home/statistiken.html" TargetMode="External"/><Relationship Id="rId5178" Type="http://schemas.openxmlformats.org/officeDocument/2006/relationships/hyperlink" Target="https://data.stadt-zuerich.ch/dataset/stadtplan_1860" TargetMode="External"/><Relationship Id="rId5385" Type="http://schemas.openxmlformats.org/officeDocument/2006/relationships/hyperlink" Target="https://www.bfs.admin.ch/bfs/de/home/statistiken.html" TargetMode="External"/><Relationship Id="rId5592" Type="http://schemas.openxmlformats.org/officeDocument/2006/relationships/hyperlink" Target="https://www.bfs.admin.ch/bfs/de/home/statistiken.html" TargetMode="External"/><Relationship Id="rId6229" Type="http://schemas.openxmlformats.org/officeDocument/2006/relationships/hyperlink" Target="https://www.bfs.admin.ch/bfs/de/home/statistiken.html" TargetMode="External"/><Relationship Id="rId6436" Type="http://schemas.openxmlformats.org/officeDocument/2006/relationships/hyperlink" Target="https://www.pxweb.bfs.admin.ch/Default.aspx?" TargetMode="External"/><Relationship Id="rId6643" Type="http://schemas.openxmlformats.org/officeDocument/2006/relationships/hyperlink" Target="https://www.pxweb.bfs.admin.ch/Default.aspx?" TargetMode="External"/><Relationship Id="rId201" Type="http://schemas.openxmlformats.org/officeDocument/2006/relationships/hyperlink" Target="http://ge.ch/sitg/sitg_catalog/geodataid/7492" TargetMode="External"/><Relationship Id="rId1788" Type="http://schemas.openxmlformats.org/officeDocument/2006/relationships/hyperlink" Target="https://data.stadt-zuerich.ch/dataset/cargo-und-e-tram" TargetMode="External"/><Relationship Id="rId1995" Type="http://schemas.openxmlformats.org/officeDocument/2006/relationships/hyperlink" Target="https://www.bfs.admin.ch/bfs/de/home/statistiken.html" TargetMode="External"/><Relationship Id="rId2839" Type="http://schemas.openxmlformats.org/officeDocument/2006/relationships/hyperlink" Target="http://map.geo.bs.ch/" TargetMode="External"/><Relationship Id="rId4194" Type="http://schemas.openxmlformats.org/officeDocument/2006/relationships/hyperlink" Target="https://open.zh.ch/internet/justiz_inneres/ogd/de/openzh.html" TargetMode="External"/><Relationship Id="rId5038" Type="http://schemas.openxmlformats.org/officeDocument/2006/relationships/hyperlink" Target="https://www.bfs.admin.ch/bfs/de/home/statistiken.html" TargetMode="External"/><Relationship Id="rId5245" Type="http://schemas.openxmlformats.org/officeDocument/2006/relationships/hyperlink" Target="https://statistik.tg.ch/themen-und-daten/bevoelkerung-und-haushalte/bevoelkerungsstand-und-struktur/bevoelkerungsstand.html/6332" TargetMode="External"/><Relationship Id="rId5452" Type="http://schemas.openxmlformats.org/officeDocument/2006/relationships/hyperlink" Target="https://open.zh.ch/internet/justiz_inneres/ogd/de/openzh.html" TargetMode="External"/><Relationship Id="rId6503" Type="http://schemas.openxmlformats.org/officeDocument/2006/relationships/hyperlink" Target="http://www.geolion.zh.ch/geodatenservice/show?nbid=1058" TargetMode="External"/><Relationship Id="rId6710" Type="http://schemas.openxmlformats.org/officeDocument/2006/relationships/hyperlink" Target="http://www.statistik.bs.ch/zahlen/tabellen/9-bau-wohnungswesen/gebaeude-wohnungen.html" TargetMode="External"/><Relationship Id="rId1648" Type="http://schemas.openxmlformats.org/officeDocument/2006/relationships/hyperlink" Target="https://www.bfs.admin.ch/bfs/de/home/statistiken.html" TargetMode="External"/><Relationship Id="rId4054" Type="http://schemas.openxmlformats.org/officeDocument/2006/relationships/hyperlink" Target="https://www.pxweb.bfs.admin.ch/Default.aspx?" TargetMode="External"/><Relationship Id="rId4261" Type="http://schemas.openxmlformats.org/officeDocument/2006/relationships/hyperlink" Target="https://www.bfs.admin.ch/bfs/de/home/statistiken.html" TargetMode="External"/><Relationship Id="rId5105" Type="http://schemas.openxmlformats.org/officeDocument/2006/relationships/hyperlink" Target="https://www.bfs.admin.ch/bfs/de/home/statistiken.html" TargetMode="External"/><Relationship Id="rId5312" Type="http://schemas.openxmlformats.org/officeDocument/2006/relationships/hyperlink" Target="https://www.bfs.admin.ch/bfs/de/home/statistiken.html" TargetMode="External"/><Relationship Id="rId1508" Type="http://schemas.openxmlformats.org/officeDocument/2006/relationships/hyperlink" Target="http://map.geo.bs.ch/" TargetMode="External"/><Relationship Id="rId1855" Type="http://schemas.openxmlformats.org/officeDocument/2006/relationships/hyperlink" Target="https://www.bfs.admin.ch/bfs/de/home/statistiken.html" TargetMode="External"/><Relationship Id="rId2906" Type="http://schemas.openxmlformats.org/officeDocument/2006/relationships/hyperlink" Target="https://www.bfs.admin.ch/bfs/de/home/statistiken.html" TargetMode="External"/><Relationship Id="rId3070" Type="http://schemas.openxmlformats.org/officeDocument/2006/relationships/hyperlink" Target="https://www.pxweb.bfs.admin.ch/Default.aspx?" TargetMode="External"/><Relationship Id="rId4121" Type="http://schemas.openxmlformats.org/officeDocument/2006/relationships/hyperlink" Target="https://www.bfs.admin.ch/bfs/de/home/statistiken.html" TargetMode="External"/><Relationship Id="rId1715" Type="http://schemas.openxmlformats.org/officeDocument/2006/relationships/hyperlink" Target="https://www.bfs.admin.ch/bfs/de/home/statistiken.html" TargetMode="External"/><Relationship Id="rId1922" Type="http://schemas.openxmlformats.org/officeDocument/2006/relationships/hyperlink" Target="https://www.bfs.admin.ch/bfs/de/home/statistiken.html" TargetMode="External"/><Relationship Id="rId6086" Type="http://schemas.openxmlformats.org/officeDocument/2006/relationships/hyperlink" Target="https://data.stadt-zuerich.ch/dataset/vitaparcours" TargetMode="External"/><Relationship Id="rId6293" Type="http://schemas.openxmlformats.org/officeDocument/2006/relationships/hyperlink" Target="https://www.bfs.admin.ch/bfs/de/home/statistiken.html" TargetMode="External"/><Relationship Id="rId3887" Type="http://schemas.openxmlformats.org/officeDocument/2006/relationships/hyperlink" Target="https://www.bfs.admin.ch/bfs/de/home/statistiken.html" TargetMode="External"/><Relationship Id="rId4938" Type="http://schemas.openxmlformats.org/officeDocument/2006/relationships/hyperlink" Target="https://www.bfs.admin.ch/bfs/de/home/statistiken.html" TargetMode="External"/><Relationship Id="rId2489" Type="http://schemas.openxmlformats.org/officeDocument/2006/relationships/hyperlink" Target="https://www.bfs.admin.ch/bfs/de/home/statistiken.html" TargetMode="External"/><Relationship Id="rId2696" Type="http://schemas.openxmlformats.org/officeDocument/2006/relationships/hyperlink" Target="http://www.sgtk.ch/main.asp?content=inhalt/produkte/baugrund_geotechnische_karten.htm&amp;nav=23" TargetMode="External"/><Relationship Id="rId3747" Type="http://schemas.openxmlformats.org/officeDocument/2006/relationships/hyperlink" Target="https://www.pxweb.bfs.admin.ch/Default.aspx?" TargetMode="External"/><Relationship Id="rId3954" Type="http://schemas.openxmlformats.org/officeDocument/2006/relationships/hyperlink" Target="https://www.bfs.admin.ch/bfs/de/home/statistiken.html" TargetMode="External"/><Relationship Id="rId6153" Type="http://schemas.openxmlformats.org/officeDocument/2006/relationships/hyperlink" Target="https://abstimmungen.gr.ch/vote/volksinitiative-fur-den-schutz-fairer-lohne-mindestlohninitiative/data" TargetMode="External"/><Relationship Id="rId6360" Type="http://schemas.openxmlformats.org/officeDocument/2006/relationships/hyperlink" Target="https://wab.zug.ch/vote/volksinitiative-zur-durchsetzung-der-ausschaffung-krimineller-auslander-durchsetzungsinitiative/data" TargetMode="External"/><Relationship Id="rId668" Type="http://schemas.openxmlformats.org/officeDocument/2006/relationships/hyperlink" Target="https://www.bfs.admin.ch/bfs/de/home/statistiken.html" TargetMode="External"/><Relationship Id="rId875" Type="http://schemas.openxmlformats.org/officeDocument/2006/relationships/hyperlink" Target="https://www.bfs.admin.ch/bfs/de/home/statistiken.html" TargetMode="External"/><Relationship Id="rId1298" Type="http://schemas.openxmlformats.org/officeDocument/2006/relationships/hyperlink" Target="https://www.bfs.admin.ch/bfs/de/home/statistiken.html" TargetMode="External"/><Relationship Id="rId2349" Type="http://schemas.openxmlformats.org/officeDocument/2006/relationships/hyperlink" Target="https://www.bfs.admin.ch/bfs/de/home/statistiken.html" TargetMode="External"/><Relationship Id="rId2556" Type="http://schemas.openxmlformats.org/officeDocument/2006/relationships/hyperlink" Target="https://www.bfs.admin.ch/bfs/de/home/statistiken.html" TargetMode="External"/><Relationship Id="rId2763" Type="http://schemas.openxmlformats.org/officeDocument/2006/relationships/hyperlink" Target="http://www.statistik.bs.ch/zahlen/tabellen/1-bevoelkerung/wanderungen.html" TargetMode="External"/><Relationship Id="rId2970" Type="http://schemas.openxmlformats.org/officeDocument/2006/relationships/hyperlink" Target="https://www.bfs.admin.ch/bfs/de/home/statistiken.html" TargetMode="External"/><Relationship Id="rId3607" Type="http://schemas.openxmlformats.org/officeDocument/2006/relationships/hyperlink" Target="https://www.bfs.admin.ch/bfs/de/home/statistiken.html" TargetMode="External"/><Relationship Id="rId3814" Type="http://schemas.openxmlformats.org/officeDocument/2006/relationships/hyperlink" Target="https://www.pxweb.bfs.admin.ch/Default.aspx?" TargetMode="External"/><Relationship Id="rId6013" Type="http://schemas.openxmlformats.org/officeDocument/2006/relationships/hyperlink" Target="https://wab.zug.ch/vote/verfassungsartikel-vom-21-dezember-2007-fuer-qualitaet-und-wirtschaftlichkeit-in-der-krankenversicherung/data" TargetMode="External"/><Relationship Id="rId6220" Type="http://schemas.openxmlformats.org/officeDocument/2006/relationships/hyperlink" Target="https://abstimmungen.gr.ch/vote/volksinitiative-fuer-krisensicheres-geld-geldschoepfung-allein-durch-die-nationalbank-vollgeld-initiative/data" TargetMode="External"/><Relationship Id="rId528" Type="http://schemas.openxmlformats.org/officeDocument/2006/relationships/hyperlink" Target="http://ge.ch/sitg/sitg_catalog/geodataid/2994" TargetMode="External"/><Relationship Id="rId735" Type="http://schemas.openxmlformats.org/officeDocument/2006/relationships/hyperlink" Target="https://wab.zug.ch/vote/anderung-vom-20-maerz-2008-des-bg-ueber-die-betaeubungsmittel-und-die-psychotropen-stoffe-betaeubungsmittelgesetz/data" TargetMode="External"/><Relationship Id="rId942" Type="http://schemas.openxmlformats.org/officeDocument/2006/relationships/hyperlink" Target="https://www.bfs.admin.ch/bfs/de/home/statistiken.html" TargetMode="External"/><Relationship Id="rId1158" Type="http://schemas.openxmlformats.org/officeDocument/2006/relationships/hyperlink" Target="https://www.bfs.admin.ch/bfs/de/home/statistiken.html" TargetMode="External"/><Relationship Id="rId1365" Type="http://schemas.openxmlformats.org/officeDocument/2006/relationships/hyperlink" Target="https://data.stadt-zuerich.ch/dataset/bfs_bev_bildungsstand_statquartier_seit1970_od1012" TargetMode="External"/><Relationship Id="rId1572" Type="http://schemas.openxmlformats.org/officeDocument/2006/relationships/hyperlink" Target="https://www.bfs.admin.ch/bfs/de/home/statistiken.html" TargetMode="External"/><Relationship Id="rId2209" Type="http://schemas.openxmlformats.org/officeDocument/2006/relationships/hyperlink" Target="https://statabs.github.io/indikatoren/chart-details.html?id=4225" TargetMode="External"/><Relationship Id="rId2416" Type="http://schemas.openxmlformats.org/officeDocument/2006/relationships/hyperlink" Target="https://opentransportdata.swiss/dataset/timetable-2019-hrdf-draft" TargetMode="External"/><Relationship Id="rId2623" Type="http://schemas.openxmlformats.org/officeDocument/2006/relationships/hyperlink" Target="https://open.zh.ch/internet/justiz_inneres/ogd/de/openzh.html" TargetMode="External"/><Relationship Id="rId5779" Type="http://schemas.openxmlformats.org/officeDocument/2006/relationships/hyperlink" Target="https://opentransportdata.swiss/dataset/timetable-2018-gtfs" TargetMode="External"/><Relationship Id="rId1018" Type="http://schemas.openxmlformats.org/officeDocument/2006/relationships/hyperlink" Target="https://www.bfs.admin.ch/bfs/de/home/statistiken.html" TargetMode="External"/><Relationship Id="rId1225" Type="http://schemas.openxmlformats.org/officeDocument/2006/relationships/hyperlink" Target="https://www.bfs.admin.ch/bfs/de/home/statistiken.html" TargetMode="External"/><Relationship Id="rId1432" Type="http://schemas.openxmlformats.org/officeDocument/2006/relationships/hyperlink" Target="http://www.library.ethz.ch/de/ms/Open-Data-an-der-ETH-Bibliothek/Downloads" TargetMode="External"/><Relationship Id="rId2830" Type="http://schemas.openxmlformats.org/officeDocument/2006/relationships/hyperlink" Target="https://www.bfs.admin.ch/bfs/de/home/statistiken.html" TargetMode="External"/><Relationship Id="rId4588" Type="http://schemas.openxmlformats.org/officeDocument/2006/relationships/hyperlink" Target="https://www.bfs.admin.ch/bfs/de/home/statistiken.html" TargetMode="External"/><Relationship Id="rId5639" Type="http://schemas.openxmlformats.org/officeDocument/2006/relationships/hyperlink" Target="https://www.pxweb.bfs.admin.ch/Default.aspx?" TargetMode="External"/><Relationship Id="rId5986" Type="http://schemas.openxmlformats.org/officeDocument/2006/relationships/hyperlink" Target="https://www.bfs.admin.ch/bfs/de/home/statistiken.html" TargetMode="External"/><Relationship Id="rId71" Type="http://schemas.openxmlformats.org/officeDocument/2006/relationships/hyperlink" Target="https://open.zh.ch/internet/justiz_inneres/ogd/de/openzh.html" TargetMode="External"/><Relationship Id="rId802" Type="http://schemas.openxmlformats.org/officeDocument/2006/relationships/hyperlink" Target="https://statabs.github.io/indikatoren/chart-details.html?id=4825" TargetMode="External"/><Relationship Id="rId3397" Type="http://schemas.openxmlformats.org/officeDocument/2006/relationships/hyperlink" Target="https://wab.zug.ch/election/kantonsratswahl-2014-gemeinde-oberaegeri/data" TargetMode="External"/><Relationship Id="rId4795" Type="http://schemas.openxmlformats.org/officeDocument/2006/relationships/hyperlink" Target="https://www.are.admin.ch/are/de/home/verkehr-und-infrastruktur/grundlagen-und-daten/verkehrserschliessung-in-der-schweiz.html" TargetMode="External"/><Relationship Id="rId5846" Type="http://schemas.openxmlformats.org/officeDocument/2006/relationships/hyperlink" Target="https://www.bfs.admin.ch/bfs/de/home/statistiken.html" TargetMode="External"/><Relationship Id="rId4448" Type="http://schemas.openxmlformats.org/officeDocument/2006/relationships/hyperlink" Target="https://www.bfs.admin.ch/bfs/de/home/statistiken.html" TargetMode="External"/><Relationship Id="rId4655" Type="http://schemas.openxmlformats.org/officeDocument/2006/relationships/hyperlink" Target="https://www.bfs.admin.ch/bfs/de/home/statistiken.html" TargetMode="External"/><Relationship Id="rId4862" Type="http://schemas.openxmlformats.org/officeDocument/2006/relationships/hyperlink" Target="http://map.geo.bs.ch/" TargetMode="External"/><Relationship Id="rId5706" Type="http://schemas.openxmlformats.org/officeDocument/2006/relationships/hyperlink" Target="https://www.bfs.admin.ch/bfs/de/home/statistiken.html" TargetMode="External"/><Relationship Id="rId5913" Type="http://schemas.openxmlformats.org/officeDocument/2006/relationships/hyperlink" Target="http://www.bafu.admin.ch/landschaft/14534/15821/15845/index.html?lang=de" TargetMode="External"/><Relationship Id="rId178" Type="http://schemas.openxmlformats.org/officeDocument/2006/relationships/hyperlink" Target="http://ge.ch/sitg/sitg_catalog/geodataid/3446" TargetMode="External"/><Relationship Id="rId3257" Type="http://schemas.openxmlformats.org/officeDocument/2006/relationships/hyperlink" Target="https://www.helveticarchives.ch/isplus.aspx" TargetMode="External"/><Relationship Id="rId3464" Type="http://schemas.openxmlformats.org/officeDocument/2006/relationships/hyperlink" Target="http://www.bag.admin.ch/kzss" TargetMode="External"/><Relationship Id="rId3671" Type="http://schemas.openxmlformats.org/officeDocument/2006/relationships/hyperlink" Target="https://www.pxweb.bfs.admin.ch/Default.aspx?" TargetMode="External"/><Relationship Id="rId4308" Type="http://schemas.openxmlformats.org/officeDocument/2006/relationships/hyperlink" Target="https://www.bfs.admin.ch/bfs/de/home/statistiken.html" TargetMode="External"/><Relationship Id="rId4515" Type="http://schemas.openxmlformats.org/officeDocument/2006/relationships/hyperlink" Target="http://map.geo.bs.ch/" TargetMode="External"/><Relationship Id="rId4722" Type="http://schemas.openxmlformats.org/officeDocument/2006/relationships/hyperlink" Target="https://www.bfs.admin.ch/bfs/de/home/statistiken.html" TargetMode="External"/><Relationship Id="rId385" Type="http://schemas.openxmlformats.org/officeDocument/2006/relationships/hyperlink" Target="http://ge.ch/sitg/sitg_catalog/geodataid/7842" TargetMode="External"/><Relationship Id="rId592" Type="http://schemas.openxmlformats.org/officeDocument/2006/relationships/hyperlink" Target="https://www.pxweb.bfs.admin.ch/Default.aspx?" TargetMode="External"/><Relationship Id="rId2066" Type="http://schemas.openxmlformats.org/officeDocument/2006/relationships/hyperlink" Target="https://www.bfs.admin.ch/bfs/de/home/statistiken.html" TargetMode="External"/><Relationship Id="rId2273" Type="http://schemas.openxmlformats.org/officeDocument/2006/relationships/hyperlink" Target="https://www.bfs.admin.ch/bfs/de/home/statistiken.html" TargetMode="External"/><Relationship Id="rId2480" Type="http://schemas.openxmlformats.org/officeDocument/2006/relationships/hyperlink" Target="https://www.bfs.admin.ch/bfs/de/home/statistiken.html" TargetMode="External"/><Relationship Id="rId3117" Type="http://schemas.openxmlformats.org/officeDocument/2006/relationships/hyperlink" Target="https://www.bfs.admin.ch/bfs/de/home/statistiken.html" TargetMode="External"/><Relationship Id="rId3324" Type="http://schemas.openxmlformats.org/officeDocument/2006/relationships/hyperlink" Target="https://www.pxweb.bfs.admin.ch/Default.aspx?" TargetMode="External"/><Relationship Id="rId3531" Type="http://schemas.openxmlformats.org/officeDocument/2006/relationships/hyperlink" Target="https://www.bfs.admin.ch/bfs/de/home/statistiken.html" TargetMode="External"/><Relationship Id="rId6687" Type="http://schemas.openxmlformats.org/officeDocument/2006/relationships/hyperlink" Target="https://www.bfs.admin.ch/bfs/de/home/statistiken.html" TargetMode="External"/><Relationship Id="rId245" Type="http://schemas.openxmlformats.org/officeDocument/2006/relationships/hyperlink" Target="http://ge.ch/sitg/sitg_catalog/geodataid/6216" TargetMode="External"/><Relationship Id="rId452" Type="http://schemas.openxmlformats.org/officeDocument/2006/relationships/hyperlink" Target="http://ge.ch/sitg/sitg_catalog/geodataid/8501" TargetMode="External"/><Relationship Id="rId1082" Type="http://schemas.openxmlformats.org/officeDocument/2006/relationships/hyperlink" Target="https://www.bfs.admin.ch/bfs/de/home/statistiken.html" TargetMode="External"/><Relationship Id="rId2133" Type="http://schemas.openxmlformats.org/officeDocument/2006/relationships/hyperlink" Target="https://www.pxweb.bfs.admin.ch/Default.aspx?" TargetMode="External"/><Relationship Id="rId2340" Type="http://schemas.openxmlformats.org/officeDocument/2006/relationships/hyperlink" Target="https://open.zh.ch/internet/justiz_inneres/ogd/de/openzh.html" TargetMode="External"/><Relationship Id="rId5289" Type="http://schemas.openxmlformats.org/officeDocument/2006/relationships/hyperlink" Target="https://data.stadt-zuerich.ch/dataset/stst-wohnbevoelkerung-nach-herkunft-und-geburtsort" TargetMode="External"/><Relationship Id="rId5496" Type="http://schemas.openxmlformats.org/officeDocument/2006/relationships/hyperlink" Target="https://www.bfs.admin.ch/bfs/de/home/statistiken.html" TargetMode="External"/><Relationship Id="rId6547" Type="http://schemas.openxmlformats.org/officeDocument/2006/relationships/hyperlink" Target="http://www.geolion.zh.ch/geodatenservice/show?nbid=2271" TargetMode="External"/><Relationship Id="rId6754" Type="http://schemas.openxmlformats.org/officeDocument/2006/relationships/hyperlink" Target="https://www.bfs.admin.ch/bfs/de/home/statistiken.html" TargetMode="External"/><Relationship Id="rId105" Type="http://schemas.openxmlformats.org/officeDocument/2006/relationships/hyperlink" Target="http://ge.ch/sitg/sitg_catalog/geodataid/0672" TargetMode="External"/><Relationship Id="rId312" Type="http://schemas.openxmlformats.org/officeDocument/2006/relationships/hyperlink" Target="http://ge.ch/sitg/sitg_catalog/geodataid/6201" TargetMode="External"/><Relationship Id="rId2200" Type="http://schemas.openxmlformats.org/officeDocument/2006/relationships/hyperlink" Target="https://www.pxweb.bfs.admin.ch/Default.aspx?" TargetMode="External"/><Relationship Id="rId4098" Type="http://schemas.openxmlformats.org/officeDocument/2006/relationships/hyperlink" Target="https://www.bfs.admin.ch/bfs/de/home/statistiken.html" TargetMode="External"/><Relationship Id="rId5149" Type="http://schemas.openxmlformats.org/officeDocument/2006/relationships/hyperlink" Target="https://data.stadt-zuerich.ch/dataset/zt_sport" TargetMode="External"/><Relationship Id="rId5356" Type="http://schemas.openxmlformats.org/officeDocument/2006/relationships/hyperlink" Target="https://www.bfs.admin.ch/bfs/de/home/statistiken.html" TargetMode="External"/><Relationship Id="rId5563" Type="http://schemas.openxmlformats.org/officeDocument/2006/relationships/hyperlink" Target="https://www.bfs.admin.ch/bfs/de/home/statistiken.html" TargetMode="External"/><Relationship Id="rId6407" Type="http://schemas.openxmlformats.org/officeDocument/2006/relationships/hyperlink" Target="https://www.bfs.admin.ch/bfs/de/home/statistiken.html" TargetMode="External"/><Relationship Id="rId1899" Type="http://schemas.openxmlformats.org/officeDocument/2006/relationships/hyperlink" Target="https://www.bfs.admin.ch/bfs/de/home/statistiken.html" TargetMode="External"/><Relationship Id="rId4165" Type="http://schemas.openxmlformats.org/officeDocument/2006/relationships/hyperlink" Target="https://www.bfs.admin.ch/bfs/de/home/statistiken.html" TargetMode="External"/><Relationship Id="rId4372" Type="http://schemas.openxmlformats.org/officeDocument/2006/relationships/hyperlink" Target="https://open.zh.ch/internet/justiz_inneres/ogd/de/openzh.html" TargetMode="External"/><Relationship Id="rId5009" Type="http://schemas.openxmlformats.org/officeDocument/2006/relationships/hyperlink" Target="https://www.pxweb.bfs.admin.ch/Default.aspx?" TargetMode="External"/><Relationship Id="rId5216" Type="http://schemas.openxmlformats.org/officeDocument/2006/relationships/hyperlink" Target="https://www.pxweb.bfs.admin.ch/Default.aspx?" TargetMode="External"/><Relationship Id="rId5770" Type="http://schemas.openxmlformats.org/officeDocument/2006/relationships/hyperlink" Target="http://www.bfe.admin.ch/geoinformation/index.html?lang=de" TargetMode="External"/><Relationship Id="rId6614" Type="http://schemas.openxmlformats.org/officeDocument/2006/relationships/hyperlink" Target="http://www.geolion.zh.ch/geodatenservice/show?nbid=1261" TargetMode="External"/><Relationship Id="rId6821" Type="http://schemas.openxmlformats.org/officeDocument/2006/relationships/hyperlink" Target="https://www.bfs.admin.ch/bfs/de/home/statistiken.html" TargetMode="External"/><Relationship Id="rId1759" Type="http://schemas.openxmlformats.org/officeDocument/2006/relationships/hyperlink" Target="https://www.bfs.admin.ch/bfs/de/home/statistiken.html" TargetMode="External"/><Relationship Id="rId1966" Type="http://schemas.openxmlformats.org/officeDocument/2006/relationships/hyperlink" Target="https://www.bfs.admin.ch/bfs/de/home/statistiken.html" TargetMode="External"/><Relationship Id="rId3181" Type="http://schemas.openxmlformats.org/officeDocument/2006/relationships/hyperlink" Target="https://www.bfs.admin.ch/bfs/de/home/statistiken.html" TargetMode="External"/><Relationship Id="rId4025" Type="http://schemas.openxmlformats.org/officeDocument/2006/relationships/hyperlink" Target="https://www.bfs.admin.ch/bfs/de/home/statistiken.html" TargetMode="External"/><Relationship Id="rId5423" Type="http://schemas.openxmlformats.org/officeDocument/2006/relationships/hyperlink" Target="https://www.bfs.admin.ch/bfs/de/home/statistiken.html" TargetMode="External"/><Relationship Id="rId5630" Type="http://schemas.openxmlformats.org/officeDocument/2006/relationships/hyperlink" Target="https://www.pxweb.bfs.admin.ch/Default.aspx?" TargetMode="External"/><Relationship Id="rId1619" Type="http://schemas.openxmlformats.org/officeDocument/2006/relationships/hyperlink" Target="https://www.bfs.admin.ch/bfs/de/home/statistiken.html" TargetMode="External"/><Relationship Id="rId1826" Type="http://schemas.openxmlformats.org/officeDocument/2006/relationships/hyperlink" Target="https://www.bfs.admin.ch/bfs/de/home/statistiken.html" TargetMode="External"/><Relationship Id="rId4232" Type="http://schemas.openxmlformats.org/officeDocument/2006/relationships/hyperlink" Target="http://www.bafu.admin.ch/biodiversitaet/13721/14385/14386/index.html?lang=de" TargetMode="External"/><Relationship Id="rId3041" Type="http://schemas.openxmlformats.org/officeDocument/2006/relationships/hyperlink" Target="https://www.pxweb.bfs.admin.ch/Default.aspx?" TargetMode="External"/><Relationship Id="rId3998" Type="http://schemas.openxmlformats.org/officeDocument/2006/relationships/hyperlink" Target="https://www.bfs.admin.ch/bfs/de/home/statistiken.html" TargetMode="External"/><Relationship Id="rId6197" Type="http://schemas.openxmlformats.org/officeDocument/2006/relationships/hyperlink" Target="https://www.bfs.admin.ch/bfs/de/home/statistiken.html" TargetMode="External"/><Relationship Id="rId3858" Type="http://schemas.openxmlformats.org/officeDocument/2006/relationships/hyperlink" Target="https://www.bfs.admin.ch/bfs/de/home/statistiken.html" TargetMode="External"/><Relationship Id="rId4909" Type="http://schemas.openxmlformats.org/officeDocument/2006/relationships/hyperlink" Target="https://data.stadt-zuerich.ch/dataset/schulkreis" TargetMode="External"/><Relationship Id="rId6057" Type="http://schemas.openxmlformats.org/officeDocument/2006/relationships/hyperlink" Target="https://statabs.github.io/indikatoren/chart-details.html?id=4835" TargetMode="External"/><Relationship Id="rId6264" Type="http://schemas.openxmlformats.org/officeDocument/2006/relationships/hyperlink" Target="https://www.bfs.admin.ch/bfs/de/home/statistiken.html" TargetMode="External"/><Relationship Id="rId6471" Type="http://schemas.openxmlformats.org/officeDocument/2006/relationships/hyperlink" Target="https://www.bfs.admin.ch/bfs/de/home/statistiken.html" TargetMode="External"/><Relationship Id="rId779" Type="http://schemas.openxmlformats.org/officeDocument/2006/relationships/hyperlink" Target="https://open.zh.ch/internet/justiz_inneres/ogd/de/openzh.html" TargetMode="External"/><Relationship Id="rId986" Type="http://schemas.openxmlformats.org/officeDocument/2006/relationships/hyperlink" Target="https://www.bfs.admin.ch/bfs/de/home/statistiken.html" TargetMode="External"/><Relationship Id="rId2667" Type="http://schemas.openxmlformats.org/officeDocument/2006/relationships/hyperlink" Target="https://data.stadt-zuerich.ch/dataset/politik-gemeinderatswahlen-2014-resultate" TargetMode="External"/><Relationship Id="rId3718" Type="http://schemas.openxmlformats.org/officeDocument/2006/relationships/hyperlink" Target="https://www.bfs.admin.ch/bfs/de/home/statistiken.html" TargetMode="External"/><Relationship Id="rId5073" Type="http://schemas.openxmlformats.org/officeDocument/2006/relationships/hyperlink" Target="https://www.bfs.admin.ch/bfs/de/home/statistiken.html" TargetMode="External"/><Relationship Id="rId5280" Type="http://schemas.openxmlformats.org/officeDocument/2006/relationships/hyperlink" Target="https://data.stadt-zuerich.ch/dataset/stst-proz-steuerbelastung-verh-alleinverd-ohne-kinder" TargetMode="External"/><Relationship Id="rId6124" Type="http://schemas.openxmlformats.org/officeDocument/2006/relationships/hyperlink" Target="https://abstimmungen.gr.ch/vote/volksinitiative-ahvplus-fuer-eine-starke-ahv/data" TargetMode="External"/><Relationship Id="rId6331" Type="http://schemas.openxmlformats.org/officeDocument/2006/relationships/hyperlink" Target="https://wab.zug.ch/vote/volksinitiative-vom-17-dezember-2013-ahvplus-fuer-eine-starke-ahv/data" TargetMode="External"/><Relationship Id="rId639" Type="http://schemas.openxmlformats.org/officeDocument/2006/relationships/hyperlink" Target="https://www.bfs.admin.ch/bfs/de/home/statistiken.html" TargetMode="External"/><Relationship Id="rId1269" Type="http://schemas.openxmlformats.org/officeDocument/2006/relationships/hyperlink" Target="https://www.bfs.admin.ch/bfs/de/home/statistiken.html" TargetMode="External"/><Relationship Id="rId1476" Type="http://schemas.openxmlformats.org/officeDocument/2006/relationships/hyperlink" Target="https://www.pxweb.bfs.admin.ch/Default.aspx?" TargetMode="External"/><Relationship Id="rId2874" Type="http://schemas.openxmlformats.org/officeDocument/2006/relationships/hyperlink" Target="https://data.sbb.ch/explore/dataset/service/" TargetMode="External"/><Relationship Id="rId3925" Type="http://schemas.openxmlformats.org/officeDocument/2006/relationships/hyperlink" Target="https://www.meteoschweiz.admin.ch/home/messwerte.html?param=messwerte-foehn-10min" TargetMode="External"/><Relationship Id="rId5140" Type="http://schemas.openxmlformats.org/officeDocument/2006/relationships/hyperlink" Target="https://www.nationalmuseum.ch/sammlung_online/" TargetMode="External"/><Relationship Id="rId846" Type="http://schemas.openxmlformats.org/officeDocument/2006/relationships/hyperlink" Target="https://www.bfs.admin.ch/bfs/de/home/statistiken.html" TargetMode="External"/><Relationship Id="rId1129" Type="http://schemas.openxmlformats.org/officeDocument/2006/relationships/hyperlink" Target="http://www.hydrodaten.admin.ch/" TargetMode="External"/><Relationship Id="rId1683" Type="http://schemas.openxmlformats.org/officeDocument/2006/relationships/hyperlink" Target="https://www.bfs.admin.ch/bfs/de/home/statistiken.html" TargetMode="External"/><Relationship Id="rId1890" Type="http://schemas.openxmlformats.org/officeDocument/2006/relationships/hyperlink" Target="https://www.bfs.admin.ch/bfs/de/home/statistiken.html" TargetMode="External"/><Relationship Id="rId2527" Type="http://schemas.openxmlformats.org/officeDocument/2006/relationships/hyperlink" Target="https://www.pxweb.bfs.admin.ch/Default.aspx?" TargetMode="External"/><Relationship Id="rId2734" Type="http://schemas.openxmlformats.org/officeDocument/2006/relationships/hyperlink" Target="https://www.bfs.admin.ch/bfs/de/home/statistiken.html" TargetMode="External"/><Relationship Id="rId2941" Type="http://schemas.openxmlformats.org/officeDocument/2006/relationships/hyperlink" Target="https://www.bfs.admin.ch/bfs/de/home/statistiken.html" TargetMode="External"/><Relationship Id="rId5000" Type="http://schemas.openxmlformats.org/officeDocument/2006/relationships/hyperlink" Target="https://shop.swisstopo.admin.ch/de/products/maps/geology/GK500/GK500_PAPER" TargetMode="External"/><Relationship Id="rId706" Type="http://schemas.openxmlformats.org/officeDocument/2006/relationships/hyperlink" Target="https://www.bfs.admin.ch/bfs/de/home/statistiken.html" TargetMode="External"/><Relationship Id="rId913" Type="http://schemas.openxmlformats.org/officeDocument/2006/relationships/hyperlink" Target="https://www.bfs.admin.ch/bfs/de/home/statistiken.html" TargetMode="External"/><Relationship Id="rId1336" Type="http://schemas.openxmlformats.org/officeDocument/2006/relationships/hyperlink" Target="https://statabs.github.io/indikatoren/chart-details.html?id=4724" TargetMode="External"/><Relationship Id="rId1543" Type="http://schemas.openxmlformats.org/officeDocument/2006/relationships/hyperlink" Target="https://www.blw.admin.ch/blw/de/home/markt/marktbeobachtung.html" TargetMode="External"/><Relationship Id="rId1750" Type="http://schemas.openxmlformats.org/officeDocument/2006/relationships/hyperlink" Target="https://www.bfs.admin.ch/bfs/de/home/statistiken.html" TargetMode="External"/><Relationship Id="rId2801" Type="http://schemas.openxmlformats.org/officeDocument/2006/relationships/hyperlink" Target="https://www.bfs.admin.ch/bfs/de/home/statistiken.html" TargetMode="External"/><Relationship Id="rId4699" Type="http://schemas.openxmlformats.org/officeDocument/2006/relationships/hyperlink" Target="http://www.bag.admin.ch/qiss" TargetMode="External"/><Relationship Id="rId5957" Type="http://schemas.openxmlformats.org/officeDocument/2006/relationships/hyperlink" Target="http://www.geolion.zh.ch/geodatensatz/261" TargetMode="External"/><Relationship Id="rId42" Type="http://schemas.openxmlformats.org/officeDocument/2006/relationships/hyperlink" Target="http://ge.ch/sitg/sitg_catalog/geodataid/2147" TargetMode="External"/><Relationship Id="rId1403" Type="http://schemas.openxmlformats.org/officeDocument/2006/relationships/hyperlink" Target="https://www.pxweb.bfs.admin.ch/Default.aspx?" TargetMode="External"/><Relationship Id="rId1610" Type="http://schemas.openxmlformats.org/officeDocument/2006/relationships/hyperlink" Target="https://www.bfs.admin.ch/bfs/de/home/statistiken.html" TargetMode="External"/><Relationship Id="rId4559" Type="http://schemas.openxmlformats.org/officeDocument/2006/relationships/hyperlink" Target="https://www.pxweb.bfs.admin.ch/Default.aspx?" TargetMode="External"/><Relationship Id="rId4766" Type="http://schemas.openxmlformats.org/officeDocument/2006/relationships/hyperlink" Target="https://www.bfs.admin.ch/bfs/de/home/statistiken.html" TargetMode="External"/><Relationship Id="rId4973" Type="http://schemas.openxmlformats.org/officeDocument/2006/relationships/hyperlink" Target="https://www.bfs.admin.ch/bfs/de/home/statistiken.html" TargetMode="External"/><Relationship Id="rId5817" Type="http://schemas.openxmlformats.org/officeDocument/2006/relationships/hyperlink" Target="https://www.bfs.admin.ch/bfs/de/home/statistiken.html" TargetMode="External"/><Relationship Id="rId3368" Type="http://schemas.openxmlformats.org/officeDocument/2006/relationships/hyperlink" Target="http://www.medien.bs.ch/medienmitteilungen.html" TargetMode="External"/><Relationship Id="rId3575" Type="http://schemas.openxmlformats.org/officeDocument/2006/relationships/hyperlink" Target="https://www.bfs.admin.ch/bfs/de/home/statistiken.html" TargetMode="External"/><Relationship Id="rId3782" Type="http://schemas.openxmlformats.org/officeDocument/2006/relationships/hyperlink" Target="https://data.sbb.ch/explore/dataset/linie/" TargetMode="External"/><Relationship Id="rId4419" Type="http://schemas.openxmlformats.org/officeDocument/2006/relationships/hyperlink" Target="https://www.bfs.admin.ch/bfs/de/home/statistiken.html" TargetMode="External"/><Relationship Id="rId4626" Type="http://schemas.openxmlformats.org/officeDocument/2006/relationships/hyperlink" Target="https://www.bfs.admin.ch/bfs/de/home/statistiken.html" TargetMode="External"/><Relationship Id="rId4833" Type="http://schemas.openxmlformats.org/officeDocument/2006/relationships/hyperlink" Target="http://www.bfe.admin.ch/ogd28" TargetMode="External"/><Relationship Id="rId289" Type="http://schemas.openxmlformats.org/officeDocument/2006/relationships/hyperlink" Target="http://ge.ch/sitg/sitg_catalog/geodataid/1530" TargetMode="External"/><Relationship Id="rId496" Type="http://schemas.openxmlformats.org/officeDocument/2006/relationships/hyperlink" Target="https://www.bfs.admin.ch/bfs/de/home/statistiken.html" TargetMode="External"/><Relationship Id="rId2177" Type="http://schemas.openxmlformats.org/officeDocument/2006/relationships/hyperlink" Target="https://www.bakom.admin.ch/bakom/de/home/das-bakom/organisation/rechtliche-grundlagen/vollzugspraxis/technische-und-administrative-vorschriften/sr-784-101-113-1-3.html" TargetMode="External"/><Relationship Id="rId2384" Type="http://schemas.openxmlformats.org/officeDocument/2006/relationships/hyperlink" Target="https://www.bfs.admin.ch/bfs/de/home/statistiken.html" TargetMode="External"/><Relationship Id="rId2591" Type="http://schemas.openxmlformats.org/officeDocument/2006/relationships/hyperlink" Target="https://statabs.github.io/indikatoren/chart-details.html?id=4830" TargetMode="External"/><Relationship Id="rId3228" Type="http://schemas.openxmlformats.org/officeDocument/2006/relationships/hyperlink" Target="https://www.bfs.admin.ch/bfs/de/home/statistiken.html" TargetMode="External"/><Relationship Id="rId3435" Type="http://schemas.openxmlformats.org/officeDocument/2006/relationships/hyperlink" Target="https://www.bfs.admin.ch/bfs/de/home/statistiken.html" TargetMode="External"/><Relationship Id="rId3642" Type="http://schemas.openxmlformats.org/officeDocument/2006/relationships/hyperlink" Target="https://www.bfs.admin.ch/bfs/de/home/statistiken.html" TargetMode="External"/><Relationship Id="rId6798" Type="http://schemas.openxmlformats.org/officeDocument/2006/relationships/hyperlink" Target="http://ge.ch/sitg/sitg_catalog/geodataid/9568" TargetMode="External"/><Relationship Id="rId149" Type="http://schemas.openxmlformats.org/officeDocument/2006/relationships/hyperlink" Target="http://ge.ch/sitg/sitg_catalog/geodataid/3620" TargetMode="External"/><Relationship Id="rId356" Type="http://schemas.openxmlformats.org/officeDocument/2006/relationships/hyperlink" Target="http://ge.ch/sitg/sitg_catalog/geodataid/6080" TargetMode="External"/><Relationship Id="rId563" Type="http://schemas.openxmlformats.org/officeDocument/2006/relationships/hyperlink" Target="https://statabs.github.io/indikatoren/chart-details.html?id=4338" TargetMode="External"/><Relationship Id="rId770" Type="http://schemas.openxmlformats.org/officeDocument/2006/relationships/hyperlink" Target="https://open.zh.ch/internet/justiz_inneres/ogd/de/openzh.html" TargetMode="External"/><Relationship Id="rId1193" Type="http://schemas.openxmlformats.org/officeDocument/2006/relationships/hyperlink" Target="https://www.pxweb.bfs.admin.ch/Default.aspx?" TargetMode="External"/><Relationship Id="rId2037" Type="http://schemas.openxmlformats.org/officeDocument/2006/relationships/hyperlink" Target="https://www.bfs.admin.ch/bfs/de/home/statistiken.html" TargetMode="External"/><Relationship Id="rId2244" Type="http://schemas.openxmlformats.org/officeDocument/2006/relationships/hyperlink" Target="https://www.bfs.admin.ch/bfs/de/home/statistiken.html" TargetMode="External"/><Relationship Id="rId2451" Type="http://schemas.openxmlformats.org/officeDocument/2006/relationships/hyperlink" Target="https://statabs.github.io/indikatoren/chart-details.html?id=4274" TargetMode="External"/><Relationship Id="rId4900" Type="http://schemas.openxmlformats.org/officeDocument/2006/relationships/hyperlink" Target="https://www.bfs.admin.ch/bfs/de/home/statistiken.html" TargetMode="External"/><Relationship Id="rId6658" Type="http://schemas.openxmlformats.org/officeDocument/2006/relationships/hyperlink" Target="https://www.pxweb.bfs.admin.ch/Default.aspx?" TargetMode="External"/><Relationship Id="rId216" Type="http://schemas.openxmlformats.org/officeDocument/2006/relationships/hyperlink" Target="http://ge.ch/sitg/sitg_catalog/geodataid/1364" TargetMode="External"/><Relationship Id="rId423" Type="http://schemas.openxmlformats.org/officeDocument/2006/relationships/hyperlink" Target="http://ge.ch/sitg/sitg_catalog/geodataid/4760" TargetMode="External"/><Relationship Id="rId1053" Type="http://schemas.openxmlformats.org/officeDocument/2006/relationships/hyperlink" Target="https://www.bfs.admin.ch/bfs/de/home/statistiken.html" TargetMode="External"/><Relationship Id="rId1260" Type="http://schemas.openxmlformats.org/officeDocument/2006/relationships/hyperlink" Target="https://www.bfs.admin.ch/bfs/de/home/statistiken.html" TargetMode="External"/><Relationship Id="rId2104" Type="http://schemas.openxmlformats.org/officeDocument/2006/relationships/hyperlink" Target="https://www.bfs.admin.ch/bfs/de/home/statistiken.html" TargetMode="External"/><Relationship Id="rId3502" Type="http://schemas.openxmlformats.org/officeDocument/2006/relationships/hyperlink" Target="https://www.bfs.admin.ch/bfs/de/home/statistiken.html" TargetMode="External"/><Relationship Id="rId630" Type="http://schemas.openxmlformats.org/officeDocument/2006/relationships/hyperlink" Target="https://www.bfs.admin.ch/bfs/de/home/statistiken.html" TargetMode="External"/><Relationship Id="rId2311" Type="http://schemas.openxmlformats.org/officeDocument/2006/relationships/hyperlink" Target="https://www.bfs.admin.ch/bfs/de/home/statistiken.html" TargetMode="External"/><Relationship Id="rId4069" Type="http://schemas.openxmlformats.org/officeDocument/2006/relationships/hyperlink" Target="https://www.bfs.admin.ch/bfs/de/home/statistiken.html" TargetMode="External"/><Relationship Id="rId5467" Type="http://schemas.openxmlformats.org/officeDocument/2006/relationships/hyperlink" Target="https://open.zh.ch/internet/justiz_inneres/ogd/de/openzh.html" TargetMode="External"/><Relationship Id="rId5674" Type="http://schemas.openxmlformats.org/officeDocument/2006/relationships/hyperlink" Target="https://www.bfs.admin.ch/bfs/de/home/statistiken.html" TargetMode="External"/><Relationship Id="rId5881" Type="http://schemas.openxmlformats.org/officeDocument/2006/relationships/hyperlink" Target="http://map.geo.bs.ch/" TargetMode="External"/><Relationship Id="rId6518" Type="http://schemas.openxmlformats.org/officeDocument/2006/relationships/hyperlink" Target="http://www.geolion.zh.ch/geodatenservice/show?nbid=1892" TargetMode="External"/><Relationship Id="rId6725" Type="http://schemas.openxmlformats.org/officeDocument/2006/relationships/hyperlink" Target="https://www.bfs.admin.ch/bfs/de/home/statistiken.html" TargetMode="External"/><Relationship Id="rId1120" Type="http://schemas.openxmlformats.org/officeDocument/2006/relationships/hyperlink" Target="https://www.geocat.ch/geonetwork/srv/eng/csw-BAG/" TargetMode="External"/><Relationship Id="rId4276" Type="http://schemas.openxmlformats.org/officeDocument/2006/relationships/hyperlink" Target="https://open.zh.ch/internet/justiz_inneres/ogd/de/openzh.html" TargetMode="External"/><Relationship Id="rId4483" Type="http://schemas.openxmlformats.org/officeDocument/2006/relationships/hyperlink" Target="http://www.geolion.zh.ch/geodatensatz/3033" TargetMode="External"/><Relationship Id="rId4690" Type="http://schemas.openxmlformats.org/officeDocument/2006/relationships/hyperlink" Target="https://www.pxweb.bfs.admin.ch/Default.aspx?" TargetMode="External"/><Relationship Id="rId5327" Type="http://schemas.openxmlformats.org/officeDocument/2006/relationships/hyperlink" Target="https://www.bfs.admin.ch/bfs/de/home/statistiken.html" TargetMode="External"/><Relationship Id="rId5534" Type="http://schemas.openxmlformats.org/officeDocument/2006/relationships/hyperlink" Target="https://www.pxweb.bfs.admin.ch/Default.aspx?" TargetMode="External"/><Relationship Id="rId5741" Type="http://schemas.openxmlformats.org/officeDocument/2006/relationships/hyperlink" Target="https://www.bfs.admin.ch/bfs/de/home/statistiken.html" TargetMode="External"/><Relationship Id="rId1937" Type="http://schemas.openxmlformats.org/officeDocument/2006/relationships/hyperlink" Target="https://www.bfs.admin.ch/bfs/de/home/statistiken.html" TargetMode="External"/><Relationship Id="rId3085" Type="http://schemas.openxmlformats.org/officeDocument/2006/relationships/hyperlink" Target="https://www.bfs.admin.ch/bfs/de/home/statistiken.html" TargetMode="External"/><Relationship Id="rId3292" Type="http://schemas.openxmlformats.org/officeDocument/2006/relationships/hyperlink" Target="https://www.bfs.admin.ch/bfs/de/home/statistiken.html" TargetMode="External"/><Relationship Id="rId4136" Type="http://schemas.openxmlformats.org/officeDocument/2006/relationships/hyperlink" Target="https://www.bfs.admin.ch/bfs/de/home/statistiken.html" TargetMode="External"/><Relationship Id="rId4343" Type="http://schemas.openxmlformats.org/officeDocument/2006/relationships/hyperlink" Target="https://www.bfs.admin.ch/bfs/de/home/statistiken.html" TargetMode="External"/><Relationship Id="rId4550" Type="http://schemas.openxmlformats.org/officeDocument/2006/relationships/hyperlink" Target="https://www.pxweb.bfs.admin.ch/Default.aspx?" TargetMode="External"/><Relationship Id="rId5601" Type="http://schemas.openxmlformats.org/officeDocument/2006/relationships/hyperlink" Target="https://www.bfs.admin.ch/bfs/de/home/statistiken.html" TargetMode="External"/><Relationship Id="rId3152" Type="http://schemas.openxmlformats.org/officeDocument/2006/relationships/hyperlink" Target="https://www.bfs.admin.ch/bfs/de/home/statistiken.html" TargetMode="External"/><Relationship Id="rId4203" Type="http://schemas.openxmlformats.org/officeDocument/2006/relationships/hyperlink" Target="https://www.pxweb.bfs.admin.ch/Default.aspx?" TargetMode="External"/><Relationship Id="rId4410" Type="http://schemas.openxmlformats.org/officeDocument/2006/relationships/hyperlink" Target="https://www.bfs.admin.ch/bfs/de/home/statistiken.html" TargetMode="External"/><Relationship Id="rId280" Type="http://schemas.openxmlformats.org/officeDocument/2006/relationships/hyperlink" Target="http://ge.ch/sitg/sitg_catalog/geodataid/9738" TargetMode="External"/><Relationship Id="rId3012" Type="http://schemas.openxmlformats.org/officeDocument/2006/relationships/hyperlink" Target="https://www.pxweb.bfs.admin.ch/Default.aspx?" TargetMode="External"/><Relationship Id="rId6168" Type="http://schemas.openxmlformats.org/officeDocument/2006/relationships/hyperlink" Target="https://www.bfs.admin.ch/bfs/de/home/statistiken.html" TargetMode="External"/><Relationship Id="rId6375" Type="http://schemas.openxmlformats.org/officeDocument/2006/relationships/hyperlink" Target="https://www.bfs.admin.ch/bfs/de/home/statistiken.html" TargetMode="External"/><Relationship Id="rId6582" Type="http://schemas.openxmlformats.org/officeDocument/2006/relationships/hyperlink" Target="http://www.geolion.zh.ch/geodatenservice/show?nbid=930" TargetMode="External"/><Relationship Id="rId140" Type="http://schemas.openxmlformats.org/officeDocument/2006/relationships/hyperlink" Target="http://ge.ch/sitg/sitg_catalog/geodataid/6425" TargetMode="External"/><Relationship Id="rId3969" Type="http://schemas.openxmlformats.org/officeDocument/2006/relationships/hyperlink" Target="https://www.bfs.admin.ch/bfs/de/home/statistiken.html" TargetMode="External"/><Relationship Id="rId5184" Type="http://schemas.openxmlformats.org/officeDocument/2006/relationships/hyperlink" Target="http://www.bern.ch/themen/stadt-recht-und-politik/bern-in-zahlen/katost/19kristr" TargetMode="External"/><Relationship Id="rId5391" Type="http://schemas.openxmlformats.org/officeDocument/2006/relationships/hyperlink" Target="https://www.bfs.admin.ch/bfs/de/home/statistiken.html" TargetMode="External"/><Relationship Id="rId6028" Type="http://schemas.openxmlformats.org/officeDocument/2006/relationships/hyperlink" Target="https://open.zh.ch/internet/justiz_inneres/ogd/de/openzh.html" TargetMode="External"/><Relationship Id="rId6235" Type="http://schemas.openxmlformats.org/officeDocument/2006/relationships/hyperlink" Target="https://www.bfs.admin.ch/bfs/de/home/statistiken.html" TargetMode="External"/><Relationship Id="rId6" Type="http://schemas.openxmlformats.org/officeDocument/2006/relationships/hyperlink" Target="http://ge.ch/sitg/sitg_catalog/geodataid/3896" TargetMode="External"/><Relationship Id="rId2778" Type="http://schemas.openxmlformats.org/officeDocument/2006/relationships/hyperlink" Target="https://www.bfs.admin.ch/bfs/de/home/statistiken.html" TargetMode="External"/><Relationship Id="rId2985" Type="http://schemas.openxmlformats.org/officeDocument/2006/relationships/hyperlink" Target="https://www.bfs.admin.ch/bfs/de/home/statistiken.html" TargetMode="External"/><Relationship Id="rId3829" Type="http://schemas.openxmlformats.org/officeDocument/2006/relationships/hyperlink" Target="https://www.bfs.admin.ch/bfs/de/home/statistiken.html" TargetMode="External"/><Relationship Id="rId5044" Type="http://schemas.openxmlformats.org/officeDocument/2006/relationships/hyperlink" Target="https://www.bfs.admin.ch/bfs/de/home/statistiken.html" TargetMode="External"/><Relationship Id="rId6442" Type="http://schemas.openxmlformats.org/officeDocument/2006/relationships/hyperlink" Target="http://www.geolion.zh.ch/geodatensatz/785" TargetMode="External"/><Relationship Id="rId957" Type="http://schemas.openxmlformats.org/officeDocument/2006/relationships/hyperlink" Target="https://www.pxweb.bfs.admin.ch/Default.aspx?" TargetMode="External"/><Relationship Id="rId1587" Type="http://schemas.openxmlformats.org/officeDocument/2006/relationships/hyperlink" Target="https://www.bfs.admin.ch/bfs/de/home/statistiken.html" TargetMode="External"/><Relationship Id="rId1794" Type="http://schemas.openxmlformats.org/officeDocument/2006/relationships/hyperlink" Target="https://www.bfs.admin.ch/bfs/de/home/statistiken.html" TargetMode="External"/><Relationship Id="rId2638" Type="http://schemas.openxmlformats.org/officeDocument/2006/relationships/hyperlink" Target="https://data.stadt-zuerich.ch/dataset/bev_geburten_herkunft_geschlecht_geburtenrate_seit1934_od4001" TargetMode="External"/><Relationship Id="rId2845" Type="http://schemas.openxmlformats.org/officeDocument/2006/relationships/hyperlink" Target="https://www.geocat.ch/geonetwork/srv/eng/csw-VBS/" TargetMode="External"/><Relationship Id="rId5251" Type="http://schemas.openxmlformats.org/officeDocument/2006/relationships/hyperlink" Target="https://data.stadt-zuerich.ch/dataset/ssd_mkz_standorte" TargetMode="External"/><Relationship Id="rId6302" Type="http://schemas.openxmlformats.org/officeDocument/2006/relationships/hyperlink" Target="https://www.bfs.admin.ch/bfs/de/home/statistiken.html" TargetMode="External"/><Relationship Id="rId86" Type="http://schemas.openxmlformats.org/officeDocument/2006/relationships/hyperlink" Target="http://ge.ch/sitg/sitg_catalog/geodataid/6938" TargetMode="External"/><Relationship Id="rId817" Type="http://schemas.openxmlformats.org/officeDocument/2006/relationships/hyperlink" Target="https://www.bfs.admin.ch/bfs/de/home/statistiken.html" TargetMode="External"/><Relationship Id="rId1447" Type="http://schemas.openxmlformats.org/officeDocument/2006/relationships/hyperlink" Target="https://statistik.zh.ch/internet/justiz_inneres/statistik/de/daten/metadaten/gefis.html" TargetMode="External"/><Relationship Id="rId1654" Type="http://schemas.openxmlformats.org/officeDocument/2006/relationships/hyperlink" Target="https://wab.zug.ch/vote/bundesbeschluss-vom-15.-juni-2012-uber-die-familienpolitik/data" TargetMode="External"/><Relationship Id="rId1861" Type="http://schemas.openxmlformats.org/officeDocument/2006/relationships/hyperlink" Target="http://www.bern.ch/open-government-data-ogd/ogd-nach-themen/finanzen-ogd" TargetMode="External"/><Relationship Id="rId2705" Type="http://schemas.openxmlformats.org/officeDocument/2006/relationships/hyperlink" Target="https://open.zh.ch/internet/justiz_inneres/ogd/de/openzh.html" TargetMode="External"/><Relationship Id="rId2912" Type="http://schemas.openxmlformats.org/officeDocument/2006/relationships/hyperlink" Target="https://www.bfs.admin.ch/bfs/de/home/statistiken.html" TargetMode="External"/><Relationship Id="rId4060" Type="http://schemas.openxmlformats.org/officeDocument/2006/relationships/hyperlink" Target="https://www.bfs.admin.ch/bfs/de/home/statistiken.html" TargetMode="External"/><Relationship Id="rId5111" Type="http://schemas.openxmlformats.org/officeDocument/2006/relationships/hyperlink" Target="http://map.geo.bs.ch/" TargetMode="External"/><Relationship Id="rId1307" Type="http://schemas.openxmlformats.org/officeDocument/2006/relationships/hyperlink" Target="https://www.agroscope.admin.ch/agroscope/de/home/themen/wirtschaft-technik/betriebswirtschaft/za-bh.html" TargetMode="External"/><Relationship Id="rId1514" Type="http://schemas.openxmlformats.org/officeDocument/2006/relationships/hyperlink" Target="https://www.bfs.admin.ch/bfs/de/home/statistiken.html" TargetMode="External"/><Relationship Id="rId1721" Type="http://schemas.openxmlformats.org/officeDocument/2006/relationships/hyperlink" Target="https://www.bfs.admin.ch/bfs/de/home/statistiken.html" TargetMode="External"/><Relationship Id="rId4877" Type="http://schemas.openxmlformats.org/officeDocument/2006/relationships/hyperlink" Target="https://www.pxweb.bfs.admin.ch/Default.aspx?" TargetMode="External"/><Relationship Id="rId5928" Type="http://schemas.openxmlformats.org/officeDocument/2006/relationships/hyperlink" Target="https://www.bfs.admin.ch/bfs/de/home/statistiken.html" TargetMode="External"/><Relationship Id="rId13" Type="http://schemas.openxmlformats.org/officeDocument/2006/relationships/hyperlink" Target="http://ge.ch/sitg/sitg_catalog/geodataid/0635" TargetMode="External"/><Relationship Id="rId3479" Type="http://schemas.openxmlformats.org/officeDocument/2006/relationships/hyperlink" Target="https://data.stadt-zuerich.ch/dataset/kirchgemeinde-roemisch-katholisch" TargetMode="External"/><Relationship Id="rId3686" Type="http://schemas.openxmlformats.org/officeDocument/2006/relationships/hyperlink" Target="https://statabs.github.io/indikatoren/chart-details.html?id=4269" TargetMode="External"/><Relationship Id="rId6092" Type="http://schemas.openxmlformats.org/officeDocument/2006/relationships/hyperlink" Target="https://www.are.admin.ch/vm-uvek" TargetMode="External"/><Relationship Id="rId2288" Type="http://schemas.openxmlformats.org/officeDocument/2006/relationships/hyperlink" Target="https://www.bfs.admin.ch/bfs/de/home/statistiken.html" TargetMode="External"/><Relationship Id="rId2495" Type="http://schemas.openxmlformats.org/officeDocument/2006/relationships/hyperlink" Target="https://www.bfs.admin.ch/bfs/de/home/statistiken.html" TargetMode="External"/><Relationship Id="rId3339" Type="http://schemas.openxmlformats.org/officeDocument/2006/relationships/hyperlink" Target="https://www.bfs.admin.ch/bfs/de/home/statistiken.html" TargetMode="External"/><Relationship Id="rId3893" Type="http://schemas.openxmlformats.org/officeDocument/2006/relationships/hyperlink" Target="https://www.bfs.admin.ch/bfs/de/home/statistiken.html" TargetMode="External"/><Relationship Id="rId4737" Type="http://schemas.openxmlformats.org/officeDocument/2006/relationships/hyperlink" Target="https://www.pxweb.bfs.admin.ch/Default.aspx?" TargetMode="External"/><Relationship Id="rId4944" Type="http://schemas.openxmlformats.org/officeDocument/2006/relationships/hyperlink" Target="http://www.bfe.admin.ch/ogd35" TargetMode="External"/><Relationship Id="rId467" Type="http://schemas.openxmlformats.org/officeDocument/2006/relationships/hyperlink" Target="https://www.bfs.admin.ch/bfs/de/home/statistiken.html" TargetMode="External"/><Relationship Id="rId1097" Type="http://schemas.openxmlformats.org/officeDocument/2006/relationships/hyperlink" Target="https://www.pxweb.bfs.admin.ch/Default.aspx?" TargetMode="External"/><Relationship Id="rId2148" Type="http://schemas.openxmlformats.org/officeDocument/2006/relationships/hyperlink" Target="https://www.pxweb.bfs.admin.ch/Default.aspx?" TargetMode="External"/><Relationship Id="rId3546" Type="http://schemas.openxmlformats.org/officeDocument/2006/relationships/hyperlink" Target="https://www.are.admin.ch/windenergie" TargetMode="External"/><Relationship Id="rId3753" Type="http://schemas.openxmlformats.org/officeDocument/2006/relationships/hyperlink" Target="https://open.zh.ch/internet/justiz_inneres/ogd/de/openzh.html" TargetMode="External"/><Relationship Id="rId3960" Type="http://schemas.openxmlformats.org/officeDocument/2006/relationships/hyperlink" Target="https://open.zh.ch/internet/justiz_inneres/ogd/de/openzh.html" TargetMode="External"/><Relationship Id="rId4804" Type="http://schemas.openxmlformats.org/officeDocument/2006/relationships/hyperlink" Target="https://www.bfs.admin.ch/bfs/de/home/statistiken.html" TargetMode="External"/><Relationship Id="rId674" Type="http://schemas.openxmlformats.org/officeDocument/2006/relationships/hyperlink" Target="https://data.stadt-zuerich.ch/dataset/alterszentrum" TargetMode="External"/><Relationship Id="rId881" Type="http://schemas.openxmlformats.org/officeDocument/2006/relationships/hyperlink" Target="https://www.bfs.admin.ch/bfs/de/home/statistiken.html" TargetMode="External"/><Relationship Id="rId2355" Type="http://schemas.openxmlformats.org/officeDocument/2006/relationships/hyperlink" Target="https://www.bfs.admin.ch/bfs/de/home/statistiken.html" TargetMode="External"/><Relationship Id="rId2562" Type="http://schemas.openxmlformats.org/officeDocument/2006/relationships/hyperlink" Target="https://www.bfs.admin.ch/bfs/de/home/statistiken.html" TargetMode="External"/><Relationship Id="rId3406" Type="http://schemas.openxmlformats.org/officeDocument/2006/relationships/hyperlink" Target="https://wab.zug.ch/election/kantonsratswahl-2018-gde-huenenberg/data" TargetMode="External"/><Relationship Id="rId3613" Type="http://schemas.openxmlformats.org/officeDocument/2006/relationships/hyperlink" Target="http://www.geolion.zh.ch/geodatensatz/390" TargetMode="External"/><Relationship Id="rId3820" Type="http://schemas.openxmlformats.org/officeDocument/2006/relationships/hyperlink" Target="https://www.bfs.admin.ch/bfs/de/home/statistiken.html" TargetMode="External"/><Relationship Id="rId6769" Type="http://schemas.openxmlformats.org/officeDocument/2006/relationships/hyperlink" Target="https://www.bfs.admin.ch/bfs/de/home/statistiken.html" TargetMode="External"/><Relationship Id="rId327" Type="http://schemas.openxmlformats.org/officeDocument/2006/relationships/hyperlink" Target="http://ge.ch/sitg/sitg_catalog/geodataid/5982" TargetMode="External"/><Relationship Id="rId534" Type="http://schemas.openxmlformats.org/officeDocument/2006/relationships/hyperlink" Target="http://ge.ch/sitg/sitg_catalog/geodataid/6186" TargetMode="External"/><Relationship Id="rId741" Type="http://schemas.openxmlformats.org/officeDocument/2006/relationships/hyperlink" Target="https://www.bfs.admin.ch/bfs/de/home/statistiken.html" TargetMode="External"/><Relationship Id="rId1164" Type="http://schemas.openxmlformats.org/officeDocument/2006/relationships/hyperlink" Target="https://www.bfs.admin.ch/bfs/de/home/statistiken.html" TargetMode="External"/><Relationship Id="rId1371" Type="http://schemas.openxmlformats.org/officeDocument/2006/relationships/hyperlink" Target="https://data.stadt-zuerich.ch/dataset/bfs_ste_bev_religion_seit1850_od3150" TargetMode="External"/><Relationship Id="rId2008" Type="http://schemas.openxmlformats.org/officeDocument/2006/relationships/hyperlink" Target="https://www.blw.admin.ch/blw/de/home/politik/datenmanagement/geografisches-informationssystem-gis/download-geodaten.html" TargetMode="External"/><Relationship Id="rId2215" Type="http://schemas.openxmlformats.org/officeDocument/2006/relationships/hyperlink" Target="http://www.bfe.admin.ch/geoinformation/05061/06360/index.html?lang=de" TargetMode="External"/><Relationship Id="rId2422" Type="http://schemas.openxmlformats.org/officeDocument/2006/relationships/hyperlink" Target="https://data.stadt-zuerich.ch/dataset/vbz_fahrzeiten_ogd_2018" TargetMode="External"/><Relationship Id="rId5578" Type="http://schemas.openxmlformats.org/officeDocument/2006/relationships/hyperlink" Target="https://data.stadt-zuerich.ch/dataset/ewz_stromverbrauch_statz" TargetMode="External"/><Relationship Id="rId5785" Type="http://schemas.openxmlformats.org/officeDocument/2006/relationships/hyperlink" Target="https://data.stadt-zuerich.ch/dataset/bfs_bevreg_todesursache_seit1974_od3100" TargetMode="External"/><Relationship Id="rId5992" Type="http://schemas.openxmlformats.org/officeDocument/2006/relationships/hyperlink" Target="https://www.bfs.admin.ch/bfs/de/home/statistiken.html" TargetMode="External"/><Relationship Id="rId6629" Type="http://schemas.openxmlformats.org/officeDocument/2006/relationships/hyperlink" Target="https://www.pxweb.bfs.admin.ch/Default.aspx?" TargetMode="External"/><Relationship Id="rId6836" Type="http://schemas.openxmlformats.org/officeDocument/2006/relationships/hyperlink" Target="https://data.stadt-zuerich.ch/dataset/bev_monat_zuz_quartier_geschl_ag_herkunft_seit2013_od3530" TargetMode="External"/><Relationship Id="rId601" Type="http://schemas.openxmlformats.org/officeDocument/2006/relationships/hyperlink" Target="https://wahlen.tg.ch/" TargetMode="External"/><Relationship Id="rId1024" Type="http://schemas.openxmlformats.org/officeDocument/2006/relationships/hyperlink" Target="https://www.bfs.admin.ch/bfs/de/home/statistiken.html" TargetMode="External"/><Relationship Id="rId1231" Type="http://schemas.openxmlformats.org/officeDocument/2006/relationships/hyperlink" Target="https://statabs.github.io/indikatoren/chart-details.html?id=4260" TargetMode="External"/><Relationship Id="rId4387" Type="http://schemas.openxmlformats.org/officeDocument/2006/relationships/hyperlink" Target="https://www.bfs.admin.ch/bfs/de/home/statistiken.html" TargetMode="External"/><Relationship Id="rId4594" Type="http://schemas.openxmlformats.org/officeDocument/2006/relationships/hyperlink" Target="http://www.mfa.ethz.ch/" TargetMode="External"/><Relationship Id="rId5438" Type="http://schemas.openxmlformats.org/officeDocument/2006/relationships/hyperlink" Target="https://open.zh.ch/internet/justiz_inneres/ogd/de/openzh.html" TargetMode="External"/><Relationship Id="rId5645" Type="http://schemas.openxmlformats.org/officeDocument/2006/relationships/hyperlink" Target="https://www.bfs.admin.ch/bfs/de/home/statistiken.html" TargetMode="External"/><Relationship Id="rId5852" Type="http://schemas.openxmlformats.org/officeDocument/2006/relationships/hyperlink" Target="https://www.bfs.admin.ch/bfs/de/home/statistiken.html" TargetMode="External"/><Relationship Id="rId3196" Type="http://schemas.openxmlformats.org/officeDocument/2006/relationships/hyperlink" Target="https://www.bfs.admin.ch/bfs/de/home/statistiken.html" TargetMode="External"/><Relationship Id="rId4247" Type="http://schemas.openxmlformats.org/officeDocument/2006/relationships/hyperlink" Target="https://www.bfs.admin.ch/bfs/de/home/statistiken.html" TargetMode="External"/><Relationship Id="rId4454" Type="http://schemas.openxmlformats.org/officeDocument/2006/relationships/hyperlink" Target="http://www.geolion.zh.ch/geodatensatz/3152" TargetMode="External"/><Relationship Id="rId4661" Type="http://schemas.openxmlformats.org/officeDocument/2006/relationships/hyperlink" Target="https://www.bfs.admin.ch/bfs/de/home/statistiken.html" TargetMode="External"/><Relationship Id="rId5505" Type="http://schemas.openxmlformats.org/officeDocument/2006/relationships/hyperlink" Target="https://www.bfs.admin.ch/bfs/de/home/statistiken.html" TargetMode="External"/><Relationship Id="rId3056" Type="http://schemas.openxmlformats.org/officeDocument/2006/relationships/hyperlink" Target="https://www.bfs.admin.ch/bfs/de/home/statistiken.html" TargetMode="External"/><Relationship Id="rId3263" Type="http://schemas.openxmlformats.org/officeDocument/2006/relationships/hyperlink" Target="https://data.sbb.ch/explore/dataset/jahresformation/" TargetMode="External"/><Relationship Id="rId3470" Type="http://schemas.openxmlformats.org/officeDocument/2006/relationships/hyperlink" Target="https://www.bfs.admin.ch/bfs/de/home/statistiken.html" TargetMode="External"/><Relationship Id="rId4107" Type="http://schemas.openxmlformats.org/officeDocument/2006/relationships/hyperlink" Target="https://www.bfs.admin.ch/bfs/de/home/statistiken.html" TargetMode="External"/><Relationship Id="rId4314" Type="http://schemas.openxmlformats.org/officeDocument/2006/relationships/hyperlink" Target="https://www.bfs.admin.ch/bfs/de/home/statistiken.html" TargetMode="External"/><Relationship Id="rId5712" Type="http://schemas.openxmlformats.org/officeDocument/2006/relationships/hyperlink" Target="http://www.geolion.zh.ch/geodatensatz/586" TargetMode="External"/><Relationship Id="rId184" Type="http://schemas.openxmlformats.org/officeDocument/2006/relationships/hyperlink" Target="http://ge.ch/sitg/sitg_catalog/geodataid/9884" TargetMode="External"/><Relationship Id="rId391" Type="http://schemas.openxmlformats.org/officeDocument/2006/relationships/hyperlink" Target="http://ge.ch/sitg/sitg_catalog/geodataid/3681" TargetMode="External"/><Relationship Id="rId1908" Type="http://schemas.openxmlformats.org/officeDocument/2006/relationships/hyperlink" Target="https://www.bfs.admin.ch/bfs/de/home/statistiken.html" TargetMode="External"/><Relationship Id="rId2072" Type="http://schemas.openxmlformats.org/officeDocument/2006/relationships/hyperlink" Target="https://www.bfs.admin.ch/bfs/de/home/statistiken.html" TargetMode="External"/><Relationship Id="rId3123" Type="http://schemas.openxmlformats.org/officeDocument/2006/relationships/hyperlink" Target="https://www.bfs.admin.ch/bfs/de/home/statistiken.html" TargetMode="External"/><Relationship Id="rId4521" Type="http://schemas.openxmlformats.org/officeDocument/2006/relationships/hyperlink" Target="https://www.bfs.admin.ch/bfs/de/home/statistiken.html" TargetMode="External"/><Relationship Id="rId6279" Type="http://schemas.openxmlformats.org/officeDocument/2006/relationships/hyperlink" Target="https://abstimmungen.gr.ch/vote/volksinitiative-rettet-unser-schweizer-gold-gold-initiative/data" TargetMode="External"/><Relationship Id="rId251" Type="http://schemas.openxmlformats.org/officeDocument/2006/relationships/hyperlink" Target="http://ge.ch/sitg/sitg_catalog/geodataid/0912" TargetMode="External"/><Relationship Id="rId3330" Type="http://schemas.openxmlformats.org/officeDocument/2006/relationships/hyperlink" Target="https://www.pxweb.bfs.admin.ch/Default.aspx?" TargetMode="External"/><Relationship Id="rId5088" Type="http://schemas.openxmlformats.org/officeDocument/2006/relationships/hyperlink" Target="https://www.geocat.ch/geonetwork/srv/eng/csw-GE/" TargetMode="External"/><Relationship Id="rId6139" Type="http://schemas.openxmlformats.org/officeDocument/2006/relationships/hyperlink" Target="https://www.bfs.admin.ch/bfs/de/home/statistiken.html" TargetMode="External"/><Relationship Id="rId6486" Type="http://schemas.openxmlformats.org/officeDocument/2006/relationships/hyperlink" Target="http://www.geolion.zh.ch/geodatenservice/show?nbid=1217" TargetMode="External"/><Relationship Id="rId6693" Type="http://schemas.openxmlformats.org/officeDocument/2006/relationships/hyperlink" Target="https://www.pxweb.bfs.admin.ch/Default.aspx?" TargetMode="External"/><Relationship Id="rId2889" Type="http://schemas.openxmlformats.org/officeDocument/2006/relationships/hyperlink" Target="https://www.bfs.admin.ch/bfs/de/home/statistiken.html" TargetMode="External"/><Relationship Id="rId5295" Type="http://schemas.openxmlformats.org/officeDocument/2006/relationships/hyperlink" Target="https://www.bfs.admin.ch/bfs/de/home/statistiken.html" TargetMode="External"/><Relationship Id="rId6346" Type="http://schemas.openxmlformats.org/officeDocument/2006/relationships/hyperlink" Target="https://wab.zug.ch/vote/volksinitiative-vom-26.-februar-2008-gegen-die-abzockerei/data" TargetMode="External"/><Relationship Id="rId6553" Type="http://schemas.openxmlformats.org/officeDocument/2006/relationships/hyperlink" Target="http://www.geolion.zh.ch/geodatenservice/show?nbid=935" TargetMode="External"/><Relationship Id="rId6760" Type="http://schemas.openxmlformats.org/officeDocument/2006/relationships/hyperlink" Target="https://open.zh.ch/internet/justiz_inneres/ogd/de/openzh.html" TargetMode="External"/><Relationship Id="rId111" Type="http://schemas.openxmlformats.org/officeDocument/2006/relationships/hyperlink" Target="http://ge.ch/sitg/sitg_catalog/geodataid/3789" TargetMode="External"/><Relationship Id="rId1698" Type="http://schemas.openxmlformats.org/officeDocument/2006/relationships/hyperlink" Target="https://abstimmungen.gr.ch/vote/bundesgesetz-uber-die-bekampfung-ubertragbarer-krankheiten-des-menschen-epidemiengesetz/data" TargetMode="External"/><Relationship Id="rId2749" Type="http://schemas.openxmlformats.org/officeDocument/2006/relationships/hyperlink" Target="https://www.bfs.admin.ch/bfs/de/home/statistiken.html" TargetMode="External"/><Relationship Id="rId2956" Type="http://schemas.openxmlformats.org/officeDocument/2006/relationships/hyperlink" Target="https://www.bfs.admin.ch/bfs/de/home/statistiken.html" TargetMode="External"/><Relationship Id="rId5155" Type="http://schemas.openxmlformats.org/officeDocument/2006/relationships/hyperlink" Target="https://www.bfs.admin.ch/bfs/de/home/statistiken.html" TargetMode="External"/><Relationship Id="rId5362" Type="http://schemas.openxmlformats.org/officeDocument/2006/relationships/hyperlink" Target="https://www.bfs.admin.ch/bfs/de/home/statistiken.html" TargetMode="External"/><Relationship Id="rId6206" Type="http://schemas.openxmlformats.org/officeDocument/2006/relationships/hyperlink" Target="https://www.bfs.admin.ch/bfs/de/home/statistiken.html" TargetMode="External"/><Relationship Id="rId6413" Type="http://schemas.openxmlformats.org/officeDocument/2006/relationships/hyperlink" Target="https://data.stadt-zuerich.ch/dataset/politik_nationalratswahlen_wahlbeteiligung_quartier" TargetMode="External"/><Relationship Id="rId6620" Type="http://schemas.openxmlformats.org/officeDocument/2006/relationships/hyperlink" Target="https://www.bfs.admin.ch/bfs/de/home/statistiken.html" TargetMode="External"/><Relationship Id="rId928" Type="http://schemas.openxmlformats.org/officeDocument/2006/relationships/hyperlink" Target="https://data.stadt-zuerich.ch/dataset/wirtschaft-arbeitsstaetten-beschaeftigte-jahr-quartier-noga" TargetMode="External"/><Relationship Id="rId1558" Type="http://schemas.openxmlformats.org/officeDocument/2006/relationships/hyperlink" Target="https://www.bfs.admin.ch/bfs/de/home/statistiken.html" TargetMode="External"/><Relationship Id="rId1765" Type="http://schemas.openxmlformats.org/officeDocument/2006/relationships/hyperlink" Target="https://wab.zug.ch/vote/bundesgesetz-vom-28-september-2018-ueber-die-steuerreform-und-die-ahv-finanzierung-staf/data" TargetMode="External"/><Relationship Id="rId2609" Type="http://schemas.openxmlformats.org/officeDocument/2006/relationships/hyperlink" Target="https://www.pxweb.bfs.admin.ch/Default.aspx?" TargetMode="External"/><Relationship Id="rId4171" Type="http://schemas.openxmlformats.org/officeDocument/2006/relationships/hyperlink" Target="https://www.bfs.admin.ch/bfs/de/home/statistiken.html" TargetMode="External"/><Relationship Id="rId5015" Type="http://schemas.openxmlformats.org/officeDocument/2006/relationships/hyperlink" Target="https://www.bfs.admin.ch/bfs/de/home/statistiken.html" TargetMode="External"/><Relationship Id="rId5222" Type="http://schemas.openxmlformats.org/officeDocument/2006/relationships/hyperlink" Target="https://www.pxweb.bfs.admin.ch/Default.aspx?" TargetMode="External"/><Relationship Id="rId57" Type="http://schemas.openxmlformats.org/officeDocument/2006/relationships/hyperlink" Target="http://ge.ch/sitg/sitg_catalog/geodataid/3294" TargetMode="External"/><Relationship Id="rId1418" Type="http://schemas.openxmlformats.org/officeDocument/2006/relationships/hyperlink" Target="https://open.zh.ch/internet/justiz_inneres/ogd/de/openzh.html" TargetMode="External"/><Relationship Id="rId1972" Type="http://schemas.openxmlformats.org/officeDocument/2006/relationships/hyperlink" Target="https://www.bfs.admin.ch/bfs/de/home/statistiken.html" TargetMode="External"/><Relationship Id="rId2816" Type="http://schemas.openxmlformats.org/officeDocument/2006/relationships/hyperlink" Target="https://statistik.tg.ch/themen-und-daten/staat-und-politik/grossratswahlen.html/6032" TargetMode="External"/><Relationship Id="rId4031" Type="http://schemas.openxmlformats.org/officeDocument/2006/relationships/hyperlink" Target="https://www.bfs.admin.ch/bfs/de/home/statistiken.html" TargetMode="External"/><Relationship Id="rId1625" Type="http://schemas.openxmlformats.org/officeDocument/2006/relationships/hyperlink" Target="https://www.bfs.admin.ch/bfs/de/home/statistiken.html" TargetMode="External"/><Relationship Id="rId1832" Type="http://schemas.openxmlformats.org/officeDocument/2006/relationships/hyperlink" Target="https://www.pxweb.bfs.admin.ch/Default.aspx?" TargetMode="External"/><Relationship Id="rId4988" Type="http://schemas.openxmlformats.org/officeDocument/2006/relationships/hyperlink" Target="https://www.bfs.admin.ch/bfs/de/home/statistiken.html" TargetMode="External"/><Relationship Id="rId3797" Type="http://schemas.openxmlformats.org/officeDocument/2006/relationships/hyperlink" Target="https://data.stadt-zuerich.ch/dataset/luftbild_1980" TargetMode="External"/><Relationship Id="rId4848" Type="http://schemas.openxmlformats.org/officeDocument/2006/relationships/hyperlink" Target="https://www.bav.admin.ch/bav/de/home/themen-a-z/geoinformation/geobasisdaten/sachplan-verkehr-teil-infrastruktur-schifffahrt.html" TargetMode="External"/><Relationship Id="rId6063" Type="http://schemas.openxmlformats.org/officeDocument/2006/relationships/hyperlink" Target="https://www.blw.admin.ch/blw/de/home/instrumente/direktzahlungen.html" TargetMode="External"/><Relationship Id="rId2399" Type="http://schemas.openxmlformats.org/officeDocument/2006/relationships/hyperlink" Target="https://www.bfs.admin.ch/bfs/de/home/statistiken/land-forstwirtschaft/gesamtrechnung-satellitenkonto/landwirtschaft.html" TargetMode="External"/><Relationship Id="rId3657" Type="http://schemas.openxmlformats.org/officeDocument/2006/relationships/hyperlink" Target="https://www.pxweb.bfs.admin.ch/Default.aspx?" TargetMode="External"/><Relationship Id="rId3864" Type="http://schemas.openxmlformats.org/officeDocument/2006/relationships/hyperlink" Target="https://www.bfs.admin.ch/bfs/de/home/statistiken.html" TargetMode="External"/><Relationship Id="rId4708" Type="http://schemas.openxmlformats.org/officeDocument/2006/relationships/hyperlink" Target="https://www.bfs.admin.ch/bfs/de/home/statistiken.html" TargetMode="External"/><Relationship Id="rId4915" Type="http://schemas.openxmlformats.org/officeDocument/2006/relationships/hyperlink" Target="https://open.zh.ch/internet/justiz_inneres/ogd/de/openzh.html" TargetMode="External"/><Relationship Id="rId6270" Type="http://schemas.openxmlformats.org/officeDocument/2006/relationships/hyperlink" Target="https://www.bfs.admin.ch/bfs/de/home/statistiken.html" TargetMode="External"/><Relationship Id="rId578" Type="http://schemas.openxmlformats.org/officeDocument/2006/relationships/hyperlink" Target="https://www.pxweb.bfs.admin.ch/Default.aspx?" TargetMode="External"/><Relationship Id="rId785" Type="http://schemas.openxmlformats.org/officeDocument/2006/relationships/hyperlink" Target="https://statabs.github.io/indikatoren/chart-details.html?id=4831" TargetMode="External"/><Relationship Id="rId992" Type="http://schemas.openxmlformats.org/officeDocument/2006/relationships/hyperlink" Target="https://www.bafu.admin.ch/bafu/de/home/themen/biodiversitaet/publikationen-studien/publikationen/aeschenpopulationen-nationale-bedeutung.html" TargetMode="External"/><Relationship Id="rId2259" Type="http://schemas.openxmlformats.org/officeDocument/2006/relationships/hyperlink" Target="https://www.bfs.admin.ch/bfs/de/home/statistiken.html" TargetMode="External"/><Relationship Id="rId2466" Type="http://schemas.openxmlformats.org/officeDocument/2006/relationships/hyperlink" Target="https://data.stadt-zuerich.ch/dataset/fernwaermegebiet" TargetMode="External"/><Relationship Id="rId2673" Type="http://schemas.openxmlformats.org/officeDocument/2006/relationships/hyperlink" Target="https://www.bfs.admin.ch/bfs/de/home/statistiken.html" TargetMode="External"/><Relationship Id="rId2880" Type="http://schemas.openxmlformats.org/officeDocument/2006/relationships/hyperlink" Target="https://www.blw.admin.ch/blw/de/home/politik/datenmanagement/geografisches-informationssystem-gis/download-geodaten.html" TargetMode="External"/><Relationship Id="rId3517" Type="http://schemas.openxmlformats.org/officeDocument/2006/relationships/hyperlink" Target="https://www.bfs.admin.ch/bfs/de/home/statistiken.html" TargetMode="External"/><Relationship Id="rId3724" Type="http://schemas.openxmlformats.org/officeDocument/2006/relationships/hyperlink" Target="https://www.pxweb.bfs.admin.ch/Default.aspx?" TargetMode="External"/><Relationship Id="rId3931" Type="http://schemas.openxmlformats.org/officeDocument/2006/relationships/hyperlink" Target="https://www.meteoschweiz.admin.ch/home/messwerte.html?param=messwerte-niederschlag-10min" TargetMode="External"/><Relationship Id="rId6130" Type="http://schemas.openxmlformats.org/officeDocument/2006/relationships/hyperlink" Target="https://www.bfs.admin.ch/bfs/de/home/statistiken.html" TargetMode="External"/><Relationship Id="rId438" Type="http://schemas.openxmlformats.org/officeDocument/2006/relationships/hyperlink" Target="http://ge.ch/sitg/sitg_catalog/geodataid/3710" TargetMode="External"/><Relationship Id="rId645" Type="http://schemas.openxmlformats.org/officeDocument/2006/relationships/hyperlink" Target="https://www.bfs.admin.ch/bfs/de/home/statistiken.html" TargetMode="External"/><Relationship Id="rId852" Type="http://schemas.openxmlformats.org/officeDocument/2006/relationships/hyperlink" Target="https://www.bfs.admin.ch/bfs/de/home/statistiken.html" TargetMode="External"/><Relationship Id="rId1068" Type="http://schemas.openxmlformats.org/officeDocument/2006/relationships/hyperlink" Target="https://www.bfs.admin.ch/bfs/de/home/statistiken.html" TargetMode="External"/><Relationship Id="rId1275" Type="http://schemas.openxmlformats.org/officeDocument/2006/relationships/hyperlink" Target="https://www.pxweb.bfs.admin.ch/Default.aspx?" TargetMode="External"/><Relationship Id="rId1482" Type="http://schemas.openxmlformats.org/officeDocument/2006/relationships/hyperlink" Target="https://www.bafu.admin.ch/um-137-d" TargetMode="External"/><Relationship Id="rId2119" Type="http://schemas.openxmlformats.org/officeDocument/2006/relationships/hyperlink" Target="https://www.bfs.admin.ch/bfs/de/home/statistiken.html" TargetMode="External"/><Relationship Id="rId2326" Type="http://schemas.openxmlformats.org/officeDocument/2006/relationships/hyperlink" Target="https://www.bfs.admin.ch/bfs/de/home/statistiken.html" TargetMode="External"/><Relationship Id="rId2533" Type="http://schemas.openxmlformats.org/officeDocument/2006/relationships/hyperlink" Target="https://www.pxweb.bfs.admin.ch/Default.aspx?" TargetMode="External"/><Relationship Id="rId2740" Type="http://schemas.openxmlformats.org/officeDocument/2006/relationships/hyperlink" Target="https://abstimmungen.gr.ch/vote/gesetzliche-grundlage-fuer-die-uberwachung-von-versicherten/data" TargetMode="External"/><Relationship Id="rId5689" Type="http://schemas.openxmlformats.org/officeDocument/2006/relationships/hyperlink" Target="https://www.bfs.admin.ch/bfs/de/home/statistiken.html" TargetMode="External"/><Relationship Id="rId5896" Type="http://schemas.openxmlformats.org/officeDocument/2006/relationships/hyperlink" Target="https://www.bfs.admin.ch/bfs/de/home/statistiken.html" TargetMode="External"/><Relationship Id="rId505" Type="http://schemas.openxmlformats.org/officeDocument/2006/relationships/hyperlink" Target="http://ge.ch/sitg/sitg_catalog/geodataid/6337" TargetMode="External"/><Relationship Id="rId712" Type="http://schemas.openxmlformats.org/officeDocument/2006/relationships/hyperlink" Target="https://www.bfs.admin.ch/bfs/de/home/statistiken.html" TargetMode="External"/><Relationship Id="rId1135" Type="http://schemas.openxmlformats.org/officeDocument/2006/relationships/hyperlink" Target="https://www.bfs.admin.ch/bfs/de/home/statistiken.html" TargetMode="External"/><Relationship Id="rId1342" Type="http://schemas.openxmlformats.org/officeDocument/2006/relationships/hyperlink" Target="https://statabs.github.io/indikatoren/chart-details.html?id=4859" TargetMode="External"/><Relationship Id="rId4498" Type="http://schemas.openxmlformats.org/officeDocument/2006/relationships/hyperlink" Target="https://open.zh.ch/internet/justiz_inneres/ogd/de/openzh.html" TargetMode="External"/><Relationship Id="rId5549" Type="http://schemas.openxmlformats.org/officeDocument/2006/relationships/hyperlink" Target="https://www.pxweb.bfs.admin.ch/Default.aspx?" TargetMode="External"/><Relationship Id="rId1202" Type="http://schemas.openxmlformats.org/officeDocument/2006/relationships/hyperlink" Target="https://open.zh.ch/internet/justiz_inneres/ogd/de/openzh.html" TargetMode="External"/><Relationship Id="rId2600" Type="http://schemas.openxmlformats.org/officeDocument/2006/relationships/hyperlink" Target="https://www.pxweb.bfs.admin.ch/Default.aspx?" TargetMode="External"/><Relationship Id="rId4358" Type="http://schemas.openxmlformats.org/officeDocument/2006/relationships/hyperlink" Target="https://www.bfs.admin.ch/bfs/de/home/statistiken.html" TargetMode="External"/><Relationship Id="rId5409" Type="http://schemas.openxmlformats.org/officeDocument/2006/relationships/hyperlink" Target="https://www.bfs.admin.ch/bfs/de/home/statistiken.html" TargetMode="External"/><Relationship Id="rId5756" Type="http://schemas.openxmlformats.org/officeDocument/2006/relationships/hyperlink" Target="https://www.bfs.admin.ch/bfs/de/home/statistiken.html" TargetMode="External"/><Relationship Id="rId5963" Type="http://schemas.openxmlformats.org/officeDocument/2006/relationships/hyperlink" Target="http://map.geo.bs.ch/" TargetMode="External"/><Relationship Id="rId6807" Type="http://schemas.openxmlformats.org/officeDocument/2006/relationships/hyperlink" Target="https://statabs.github.io/indikatoren/chart-details.html?id=4875" TargetMode="External"/><Relationship Id="rId3167" Type="http://schemas.openxmlformats.org/officeDocument/2006/relationships/hyperlink" Target="https://www.bfs.admin.ch/bfs/de/home/statistiken.html" TargetMode="External"/><Relationship Id="rId4565" Type="http://schemas.openxmlformats.org/officeDocument/2006/relationships/hyperlink" Target="https://www.pxweb.bfs.admin.ch/Default.aspx?" TargetMode="External"/><Relationship Id="rId4772" Type="http://schemas.openxmlformats.org/officeDocument/2006/relationships/hyperlink" Target="https://www.blw.admin.ch/blw/de/home/instrumente/kennzeichnung/ursprungsbezeichungen-und-geografische-angaben.html" TargetMode="External"/><Relationship Id="rId5616" Type="http://schemas.openxmlformats.org/officeDocument/2006/relationships/hyperlink" Target="https://www.pxweb.bfs.admin.ch/Default.aspx?" TargetMode="External"/><Relationship Id="rId5823" Type="http://schemas.openxmlformats.org/officeDocument/2006/relationships/hyperlink" Target="https://www.bfs.admin.ch/bfs/de/home/statistiken.html" TargetMode="External"/><Relationship Id="rId295" Type="http://schemas.openxmlformats.org/officeDocument/2006/relationships/hyperlink" Target="http://ge.ch/sitg/sitg_catalog/geodataid/3827" TargetMode="External"/><Relationship Id="rId3374" Type="http://schemas.openxmlformats.org/officeDocument/2006/relationships/hyperlink" Target="https://www.bfs.admin.ch/bfs/de/home/statistiken.html" TargetMode="External"/><Relationship Id="rId3581" Type="http://schemas.openxmlformats.org/officeDocument/2006/relationships/hyperlink" Target="https://open.zh.ch/internet/justiz_inneres/ogd/de/openzh.html" TargetMode="External"/><Relationship Id="rId4218" Type="http://schemas.openxmlformats.org/officeDocument/2006/relationships/hyperlink" Target="https://www.bfs.admin.ch/bfs/de/home/statistiken.html" TargetMode="External"/><Relationship Id="rId4425" Type="http://schemas.openxmlformats.org/officeDocument/2006/relationships/hyperlink" Target="https://www.bfs.admin.ch/bfs/de/home/statistiken.html" TargetMode="External"/><Relationship Id="rId4632" Type="http://schemas.openxmlformats.org/officeDocument/2006/relationships/hyperlink" Target="https://data.stadt-zuerich.ch/dataset/ugz_primaerenergiebilanz" TargetMode="External"/><Relationship Id="rId2183" Type="http://schemas.openxmlformats.org/officeDocument/2006/relationships/hyperlink" Target="https://data.stadt-zuerich.ch/dataset/eisbahn" TargetMode="External"/><Relationship Id="rId2390" Type="http://schemas.openxmlformats.org/officeDocument/2006/relationships/hyperlink" Target="https://www.bfs.admin.ch/bfs/de/home/statistiken.html" TargetMode="External"/><Relationship Id="rId3027" Type="http://schemas.openxmlformats.org/officeDocument/2006/relationships/hyperlink" Target="https://www.bfs.admin.ch/bfs/de/home/statistiken.html" TargetMode="External"/><Relationship Id="rId3234" Type="http://schemas.openxmlformats.org/officeDocument/2006/relationships/hyperlink" Target="https://www.pxweb.bfs.admin.ch/Default.aspx?" TargetMode="External"/><Relationship Id="rId3441" Type="http://schemas.openxmlformats.org/officeDocument/2006/relationships/hyperlink" Target="https://open.zh.ch/internet/justiz_inneres/ogd/de/openzh.html" TargetMode="External"/><Relationship Id="rId6597" Type="http://schemas.openxmlformats.org/officeDocument/2006/relationships/hyperlink" Target="http://www.geolion.zh.ch/geodatenservice/show?nbid=1890" TargetMode="External"/><Relationship Id="rId155" Type="http://schemas.openxmlformats.org/officeDocument/2006/relationships/hyperlink" Target="http://ge.ch/sitg/sitg_catalog/geodataid/5581" TargetMode="External"/><Relationship Id="rId362" Type="http://schemas.openxmlformats.org/officeDocument/2006/relationships/hyperlink" Target="https://data.stadt-zuerich.ch/dataset/geo_3d_dachmodell_lod2" TargetMode="External"/><Relationship Id="rId2043" Type="http://schemas.openxmlformats.org/officeDocument/2006/relationships/hyperlink" Target="https://www.bfs.admin.ch/bfs/de/home/statistiken.html" TargetMode="External"/><Relationship Id="rId2250" Type="http://schemas.openxmlformats.org/officeDocument/2006/relationships/hyperlink" Target="https://www.bfs.admin.ch/bfs/de/home/statistiken.html" TargetMode="External"/><Relationship Id="rId3301" Type="http://schemas.openxmlformats.org/officeDocument/2006/relationships/hyperlink" Target="https://www.bfs.admin.ch/bfs/de/home/statistiken.html" TargetMode="External"/><Relationship Id="rId5199" Type="http://schemas.openxmlformats.org/officeDocument/2006/relationships/hyperlink" Target="https://www.bfs.admin.ch/bfs/de/home/statistiken.html" TargetMode="External"/><Relationship Id="rId6457" Type="http://schemas.openxmlformats.org/officeDocument/2006/relationships/hyperlink" Target="http://www.geolion.zh.ch/geodatenservice/show?nbid=2194" TargetMode="External"/><Relationship Id="rId6664" Type="http://schemas.openxmlformats.org/officeDocument/2006/relationships/hyperlink" Target="https://www.bfs.admin.ch/bfs/de/home/statistiken.html" TargetMode="External"/><Relationship Id="rId222" Type="http://schemas.openxmlformats.org/officeDocument/2006/relationships/hyperlink" Target="http://ge.ch/sitg/sitg_catalog/geodataid/7834" TargetMode="External"/><Relationship Id="rId2110" Type="http://schemas.openxmlformats.org/officeDocument/2006/relationships/hyperlink" Target="https://www.bfs.admin.ch/bfs/de/home/statistiken.html" TargetMode="External"/><Relationship Id="rId5059" Type="http://schemas.openxmlformats.org/officeDocument/2006/relationships/hyperlink" Target="https://www.bfs.admin.ch/bfs/de/home/statistiken.html" TargetMode="External"/><Relationship Id="rId5266" Type="http://schemas.openxmlformats.org/officeDocument/2006/relationships/hyperlink" Target="https://data.stadt-zuerich.ch/dataset/stst-arberw-arbeitslose" TargetMode="External"/><Relationship Id="rId5473" Type="http://schemas.openxmlformats.org/officeDocument/2006/relationships/hyperlink" Target="https://open.zh.ch/internet/justiz_inneres/ogd/de/openzh.html" TargetMode="External"/><Relationship Id="rId5680" Type="http://schemas.openxmlformats.org/officeDocument/2006/relationships/hyperlink" Target="https://www.pxweb.bfs.admin.ch/Default.aspx?" TargetMode="External"/><Relationship Id="rId6317" Type="http://schemas.openxmlformats.org/officeDocument/2006/relationships/hyperlink" Target="https://www.bfs.admin.ch/bfs/de/home/statistiken.html" TargetMode="External"/><Relationship Id="rId6524" Type="http://schemas.openxmlformats.org/officeDocument/2006/relationships/hyperlink" Target="https://www.bfs.admin.ch/bfs/de/home/statistiken.html" TargetMode="External"/><Relationship Id="rId4075" Type="http://schemas.openxmlformats.org/officeDocument/2006/relationships/hyperlink" Target="https://www.bfs.admin.ch/bfs/de/home/statistiken.html" TargetMode="External"/><Relationship Id="rId4282" Type="http://schemas.openxmlformats.org/officeDocument/2006/relationships/hyperlink" Target="https://open.zh.ch/internet/justiz_inneres/ogd/de/openzh.html" TargetMode="External"/><Relationship Id="rId5126" Type="http://schemas.openxmlformats.org/officeDocument/2006/relationships/hyperlink" Target="https://www.bfs.admin.ch/bfs/de/home/statistiken.html" TargetMode="External"/><Relationship Id="rId5333" Type="http://schemas.openxmlformats.org/officeDocument/2006/relationships/hyperlink" Target="https://www.bfs.admin.ch/bfs/de/home/statistiken.html" TargetMode="External"/><Relationship Id="rId6731" Type="http://schemas.openxmlformats.org/officeDocument/2006/relationships/hyperlink" Target="https://www.pxweb.bfs.admin.ch/Default.aspx?" TargetMode="External"/><Relationship Id="rId1669" Type="http://schemas.openxmlformats.org/officeDocument/2006/relationships/hyperlink" Target="https://www.bfs.admin.ch/bfs/de/home/statistiken.html" TargetMode="External"/><Relationship Id="rId1876" Type="http://schemas.openxmlformats.org/officeDocument/2006/relationships/hyperlink" Target="https://www.bfs.admin.ch/bfs/de/home/statistiken.html" TargetMode="External"/><Relationship Id="rId2927" Type="http://schemas.openxmlformats.org/officeDocument/2006/relationships/hyperlink" Target="https://www.bfs.admin.ch/bfs/de/home/statistiken.html" TargetMode="External"/><Relationship Id="rId3091" Type="http://schemas.openxmlformats.org/officeDocument/2006/relationships/hyperlink" Target="https://www.bfs.admin.ch/bfs/de/home/statistiken.html" TargetMode="External"/><Relationship Id="rId4142" Type="http://schemas.openxmlformats.org/officeDocument/2006/relationships/hyperlink" Target="https://www.bfs.admin.ch/bfs/de/home/statistiken.html" TargetMode="External"/><Relationship Id="rId5540" Type="http://schemas.openxmlformats.org/officeDocument/2006/relationships/hyperlink" Target="https://www.pxweb.bfs.admin.ch/Default.aspx?" TargetMode="External"/><Relationship Id="rId1529" Type="http://schemas.openxmlformats.org/officeDocument/2006/relationships/hyperlink" Target="https://www.bfs.admin.ch/bfs/de/home/statistiken.html" TargetMode="External"/><Relationship Id="rId1736" Type="http://schemas.openxmlformats.org/officeDocument/2006/relationships/hyperlink" Target="https://www.bfs.admin.ch/bfs/de/home/statistiken.html" TargetMode="External"/><Relationship Id="rId1943" Type="http://schemas.openxmlformats.org/officeDocument/2006/relationships/hyperlink" Target="https://www.bfs.admin.ch/bfs/de/home/statistiken.html" TargetMode="External"/><Relationship Id="rId5400" Type="http://schemas.openxmlformats.org/officeDocument/2006/relationships/hyperlink" Target="https://www.bfs.admin.ch/bfs/de/home/statistiken.html" TargetMode="External"/><Relationship Id="rId28" Type="http://schemas.openxmlformats.org/officeDocument/2006/relationships/hyperlink" Target="http://ge.ch/sitg/sitg_catalog/geodataid/8985" TargetMode="External"/><Relationship Id="rId1803" Type="http://schemas.openxmlformats.org/officeDocument/2006/relationships/hyperlink" Target="https://st.e-pics.ethz.ch/" TargetMode="External"/><Relationship Id="rId4002" Type="http://schemas.openxmlformats.org/officeDocument/2006/relationships/hyperlink" Target="https://www.bfs.admin.ch/bfs/de/home/statistiken.html" TargetMode="External"/><Relationship Id="rId4959" Type="http://schemas.openxmlformats.org/officeDocument/2006/relationships/hyperlink" Target="https://www.bfs.admin.ch/bfs/de/home/statistiken.html" TargetMode="External"/><Relationship Id="rId3768" Type="http://schemas.openxmlformats.org/officeDocument/2006/relationships/hyperlink" Target="https://www.pxweb.bfs.admin.ch/Default.aspx?" TargetMode="External"/><Relationship Id="rId3975" Type="http://schemas.openxmlformats.org/officeDocument/2006/relationships/hyperlink" Target="https://www.bfs.admin.ch/bfs/de/home/statistiken.html" TargetMode="External"/><Relationship Id="rId4819" Type="http://schemas.openxmlformats.org/officeDocument/2006/relationships/hyperlink" Target="https://www.bfs.admin.ch/bfs/de/home/statistiken.html" TargetMode="External"/><Relationship Id="rId6174" Type="http://schemas.openxmlformats.org/officeDocument/2006/relationships/hyperlink" Target="https://abstimmungen.gr.ch/vote/volksinitiative-fuer-ehe-und-familie-gegen-die-heiratsstrafe/data" TargetMode="External"/><Relationship Id="rId6381" Type="http://schemas.openxmlformats.org/officeDocument/2006/relationships/hyperlink" Target="https://www.bfs.admin.ch/bfs/de/home/statistiken.html" TargetMode="External"/><Relationship Id="rId689" Type="http://schemas.openxmlformats.org/officeDocument/2006/relationships/hyperlink" Target="http://www.geolion.zh.ch/geodatensatz/3141" TargetMode="External"/><Relationship Id="rId896" Type="http://schemas.openxmlformats.org/officeDocument/2006/relationships/hyperlink" Target="https://www.bfs.admin.ch/bfs/de/home/statistiken.html" TargetMode="External"/><Relationship Id="rId2577" Type="http://schemas.openxmlformats.org/officeDocument/2006/relationships/hyperlink" Target="http://www.bfe.admin.ch/ogd17" TargetMode="External"/><Relationship Id="rId2784" Type="http://schemas.openxmlformats.org/officeDocument/2006/relationships/hyperlink" Target="https://www.bfs.admin.ch/bfs/de/home/statistiken.html" TargetMode="External"/><Relationship Id="rId3628" Type="http://schemas.openxmlformats.org/officeDocument/2006/relationships/hyperlink" Target="https://shop.swisstopo.admin.ch/de/products/maps/national/lk500" TargetMode="External"/><Relationship Id="rId5190" Type="http://schemas.openxmlformats.org/officeDocument/2006/relationships/hyperlink" Target="http://www.bafu.admin.ch/naturgefahren/14186/14801/15746/index.html?lang=de" TargetMode="External"/><Relationship Id="rId6034" Type="http://schemas.openxmlformats.org/officeDocument/2006/relationships/hyperlink" Target="https://www.bfs.admin.ch/bfs/de/home/statistiken.html" TargetMode="External"/><Relationship Id="rId6241" Type="http://schemas.openxmlformats.org/officeDocument/2006/relationships/hyperlink" Target="https://www.bfs.admin.ch/bfs/de/home/statistiken.html" TargetMode="External"/><Relationship Id="rId549" Type="http://schemas.openxmlformats.org/officeDocument/2006/relationships/hyperlink" Target="http://ge.ch/sitg/sitg_catalog/geodataid/3372" TargetMode="External"/><Relationship Id="rId756" Type="http://schemas.openxmlformats.org/officeDocument/2006/relationships/hyperlink" Target="https://open.zh.ch/internet/justiz_inneres/ogd/de/openzh.html" TargetMode="External"/><Relationship Id="rId1179" Type="http://schemas.openxmlformats.org/officeDocument/2006/relationships/hyperlink" Target="https://open.zh.ch/internet/justiz_inneres/ogd/de/openzh.html" TargetMode="External"/><Relationship Id="rId1386" Type="http://schemas.openxmlformats.org/officeDocument/2006/relationships/hyperlink" Target="https://data.stadt-zuerich.ch/dataset/bev_szenarien_od3440" TargetMode="External"/><Relationship Id="rId1593" Type="http://schemas.openxmlformats.org/officeDocument/2006/relationships/hyperlink" Target="https://www.bfs.admin.ch/bfs/de/home/statistiken.html" TargetMode="External"/><Relationship Id="rId2437" Type="http://schemas.openxmlformats.org/officeDocument/2006/relationships/hyperlink" Target="https://www.bfs.admin.ch/bfs/de/home/statistiken.html" TargetMode="External"/><Relationship Id="rId2991" Type="http://schemas.openxmlformats.org/officeDocument/2006/relationships/hyperlink" Target="https://www.priminfo.ch/praemien/index.php" TargetMode="External"/><Relationship Id="rId3835" Type="http://schemas.openxmlformats.org/officeDocument/2006/relationships/hyperlink" Target="https://www.bfs.admin.ch/bfs/de/home/statistiken.html" TargetMode="External"/><Relationship Id="rId5050" Type="http://schemas.openxmlformats.org/officeDocument/2006/relationships/hyperlink" Target="https://www.bfs.admin.ch/bfs/de/home/statistiken.html" TargetMode="External"/><Relationship Id="rId6101" Type="http://schemas.openxmlformats.org/officeDocument/2006/relationships/hyperlink" Target="https://www.are.admin.ch/vm-uvek" TargetMode="External"/><Relationship Id="rId409" Type="http://schemas.openxmlformats.org/officeDocument/2006/relationships/hyperlink" Target="http://ge.ch/sitg/sitg_catalog/geodataid/1888" TargetMode="External"/><Relationship Id="rId963" Type="http://schemas.openxmlformats.org/officeDocument/2006/relationships/hyperlink" Target="https://www.geocat.ch/geonetwork/srv/eng/csw-ARE/" TargetMode="External"/><Relationship Id="rId1039" Type="http://schemas.openxmlformats.org/officeDocument/2006/relationships/hyperlink" Target="https://www.bfs.admin.ch/bfs/de/home/statistiken.html" TargetMode="External"/><Relationship Id="rId1246" Type="http://schemas.openxmlformats.org/officeDocument/2006/relationships/hyperlink" Target="https://www.bfs.admin.ch/bfs/de/home/statistiken.html" TargetMode="External"/><Relationship Id="rId2644" Type="http://schemas.openxmlformats.org/officeDocument/2006/relationships/hyperlink" Target="https://open.zh.ch/internet/justiz_inneres/ogd/de/openzh.html" TargetMode="External"/><Relationship Id="rId2851" Type="http://schemas.openxmlformats.org/officeDocument/2006/relationships/hyperlink" Target="https://statabs.github.io/indikatoren/chart-details.html?id=4849" TargetMode="External"/><Relationship Id="rId3902" Type="http://schemas.openxmlformats.org/officeDocument/2006/relationships/hyperlink" Target="https://www.bfs.admin.ch/bfs/de/home/statistiken.html" TargetMode="External"/><Relationship Id="rId92" Type="http://schemas.openxmlformats.org/officeDocument/2006/relationships/hyperlink" Target="http://ge.ch/sitg/sitg_catalog/geodataid/4651" TargetMode="External"/><Relationship Id="rId616" Type="http://schemas.openxmlformats.org/officeDocument/2006/relationships/hyperlink" Target="https://open.zh.ch/internet/justiz_inneres/ogd/de/openzh.html" TargetMode="External"/><Relationship Id="rId823" Type="http://schemas.openxmlformats.org/officeDocument/2006/relationships/hyperlink" Target="https://www.bfs.admin.ch/bfs/de/home/statistiken.html" TargetMode="External"/><Relationship Id="rId1453" Type="http://schemas.openxmlformats.org/officeDocument/2006/relationships/hyperlink" Target="http://www.nb.admin.ch/aktuelles/01952/05023/index.html?" TargetMode="External"/><Relationship Id="rId1660" Type="http://schemas.openxmlformats.org/officeDocument/2006/relationships/hyperlink" Target="https://wab.zug.ch/vote/bundesbeschluss-vom-28-september-2018-ueber-die-genehmigung-und-die-umsetzung-des-notenaustauschs-zwischen-der-schweiz-und-der-eu-betreffend-die-ubernahme-der-richtlinie-eu-2017-853-zur-anderung-der-eu-waffenrichtlinie-weiterentwicklung-des-schengen-besitzstands/data" TargetMode="External"/><Relationship Id="rId2504" Type="http://schemas.openxmlformats.org/officeDocument/2006/relationships/hyperlink" Target="https://statabs.github.io/indikatoren/chart-details.html?id=4312" TargetMode="External"/><Relationship Id="rId2711" Type="http://schemas.openxmlformats.org/officeDocument/2006/relationships/hyperlink" Target="http://www.bfe.admin.ch/ogd19" TargetMode="External"/><Relationship Id="rId5867" Type="http://schemas.openxmlformats.org/officeDocument/2006/relationships/hyperlink" Target="https://data.stadt-zuerich.ch/dataset/uebersichtsplan" TargetMode="External"/><Relationship Id="rId1106" Type="http://schemas.openxmlformats.org/officeDocument/2006/relationships/hyperlink" Target="https://www.geocat.ch/geonetwork/srv/ger/md.viewer" TargetMode="External"/><Relationship Id="rId1313" Type="http://schemas.openxmlformats.org/officeDocument/2006/relationships/hyperlink" Target="https://www.agroscope.admin.ch/agroscope/de/home/themen/wirtschaft-technik/betriebswirtschaft/za-bh.html" TargetMode="External"/><Relationship Id="rId1520" Type="http://schemas.openxmlformats.org/officeDocument/2006/relationships/hyperlink" Target="https://swisspost.opendatasoft.com/explore/dataset/stamps_swisspost" TargetMode="External"/><Relationship Id="rId4469" Type="http://schemas.openxmlformats.org/officeDocument/2006/relationships/hyperlink" Target="https://statabs.github.io/indikatoren/chart-details.html?id=4244" TargetMode="External"/><Relationship Id="rId4676" Type="http://schemas.openxmlformats.org/officeDocument/2006/relationships/hyperlink" Target="https://www.blw.admin.ch/blw/de/home/markt/marktbeobachtung.html" TargetMode="External"/><Relationship Id="rId4883" Type="http://schemas.openxmlformats.org/officeDocument/2006/relationships/hyperlink" Target="https://www.pxweb.bfs.admin.ch/Default.aspx?" TargetMode="External"/><Relationship Id="rId5727" Type="http://schemas.openxmlformats.org/officeDocument/2006/relationships/hyperlink" Target="https://www.bfs.admin.ch/bfs/de/home/statistiken.html" TargetMode="External"/><Relationship Id="rId5934" Type="http://schemas.openxmlformats.org/officeDocument/2006/relationships/hyperlink" Target="https://www.pxweb.bfs.admin.ch/Default.aspx?" TargetMode="External"/><Relationship Id="rId3278" Type="http://schemas.openxmlformats.org/officeDocument/2006/relationships/hyperlink" Target="https://www.bfs.admin.ch/bfs/de/home/statistiken.html" TargetMode="External"/><Relationship Id="rId3485" Type="http://schemas.openxmlformats.org/officeDocument/2006/relationships/hyperlink" Target="https://www.blw.admin.ch/blw/de/home/politik/datenmanagement/geografisches-informationssystem-gis/download-geodaten.html" TargetMode="External"/><Relationship Id="rId3692" Type="http://schemas.openxmlformats.org/officeDocument/2006/relationships/hyperlink" Target="https://www.bazl.admin.ch/bazl/de/home/politik/umwelt/laerm/laermbelastungskataster.html" TargetMode="External"/><Relationship Id="rId4329" Type="http://schemas.openxmlformats.org/officeDocument/2006/relationships/hyperlink" Target="https://open.zh.ch/internet/justiz_inneres/ogd/de/openzh.html" TargetMode="External"/><Relationship Id="rId4536" Type="http://schemas.openxmlformats.org/officeDocument/2006/relationships/hyperlink" Target="https://www.bfs.admin.ch/bfs/de/home/statistiken.html" TargetMode="External"/><Relationship Id="rId4743" Type="http://schemas.openxmlformats.org/officeDocument/2006/relationships/hyperlink" Target="https://open.zh.ch/internet/justiz_inneres/ogd/de/openzh.html" TargetMode="External"/><Relationship Id="rId4950" Type="http://schemas.openxmlformats.org/officeDocument/2006/relationships/hyperlink" Target="http://www.bfe.admin.ch/ogd37" TargetMode="External"/><Relationship Id="rId199" Type="http://schemas.openxmlformats.org/officeDocument/2006/relationships/hyperlink" Target="http://ge.ch/sitg/sitg_catalog/geodataid/8064" TargetMode="External"/><Relationship Id="rId2087" Type="http://schemas.openxmlformats.org/officeDocument/2006/relationships/hyperlink" Target="http://www.staatsarchiv.zh.ch/internet/justiz_inneres/sta/de/recherche1/speziellebestaende/ehedaten.html" TargetMode="External"/><Relationship Id="rId2294" Type="http://schemas.openxmlformats.org/officeDocument/2006/relationships/hyperlink" Target="https://www.blw.admin.ch/blw/de/home/nachhaltige-produktion/umwelt/boden.html" TargetMode="External"/><Relationship Id="rId3138" Type="http://schemas.openxmlformats.org/officeDocument/2006/relationships/hyperlink" Target="https://www.bafu.admin.ch/bafu/de/home/themen/wasser/zustand/wasser--messnetze/hydrologische-untersuchungsgebiete-der-schweiz--hug-.html" TargetMode="External"/><Relationship Id="rId3345" Type="http://schemas.openxmlformats.org/officeDocument/2006/relationships/hyperlink" Target="https://www.bfs.admin.ch/bfs/de/home/statistiken.html" TargetMode="External"/><Relationship Id="rId3552" Type="http://schemas.openxmlformats.org/officeDocument/2006/relationships/hyperlink" Target="https://www.bfs.admin.ch/bfs/de/home/statistiken.html" TargetMode="External"/><Relationship Id="rId4603" Type="http://schemas.openxmlformats.org/officeDocument/2006/relationships/hyperlink" Target="https://swisspost.opendatasoft.com/explore/dataset/plz_verzeichnis_v2/map" TargetMode="External"/><Relationship Id="rId266" Type="http://schemas.openxmlformats.org/officeDocument/2006/relationships/hyperlink" Target="http://ge.ch/sitg/sitg_catalog/geodataid/9865" TargetMode="External"/><Relationship Id="rId473" Type="http://schemas.openxmlformats.org/officeDocument/2006/relationships/hyperlink" Target="https://open.zh.ch/internet/justiz_inneres/ogd/de/openzh.html" TargetMode="External"/><Relationship Id="rId680" Type="http://schemas.openxmlformats.org/officeDocument/2006/relationships/hyperlink" Target="http://www.geolion.zh.ch/geodatensatz/1543" TargetMode="External"/><Relationship Id="rId2154" Type="http://schemas.openxmlformats.org/officeDocument/2006/relationships/hyperlink" Target="https://www.pxweb.bfs.admin.ch/Default.aspx?" TargetMode="External"/><Relationship Id="rId2361" Type="http://schemas.openxmlformats.org/officeDocument/2006/relationships/hyperlink" Target="https://www.bfs.admin.ch/bfs/de/home/statistiken.html" TargetMode="External"/><Relationship Id="rId3205" Type="http://schemas.openxmlformats.org/officeDocument/2006/relationships/hyperlink" Target="https://www.bfs.admin.ch/bfs/de/home/statistiken.html" TargetMode="External"/><Relationship Id="rId3412" Type="http://schemas.openxmlformats.org/officeDocument/2006/relationships/hyperlink" Target="https://wab.zug.ch/election/kantonsratswahl-2018-gde-unteraegeri/data" TargetMode="External"/><Relationship Id="rId4810" Type="http://schemas.openxmlformats.org/officeDocument/2006/relationships/hyperlink" Target="http://ge.ch/sitg/sitg_catalog/geodataid/2534" TargetMode="External"/><Relationship Id="rId6568" Type="http://schemas.openxmlformats.org/officeDocument/2006/relationships/hyperlink" Target="http://www.geolion.zh.ch/geodatenservice/show?nbid=1889" TargetMode="External"/><Relationship Id="rId126" Type="http://schemas.openxmlformats.org/officeDocument/2006/relationships/hyperlink" Target="http://www.bern.ch/open-government-data-ogd/ogd-nach-themen/immobilien-ogd" TargetMode="External"/><Relationship Id="rId333" Type="http://schemas.openxmlformats.org/officeDocument/2006/relationships/hyperlink" Target="http://ge.ch/sitg/sitg_catalog/geodataid/0825" TargetMode="External"/><Relationship Id="rId540" Type="http://schemas.openxmlformats.org/officeDocument/2006/relationships/hyperlink" Target="http://ge.ch/sitg/sitg_catalog/geodataid/3365" TargetMode="External"/><Relationship Id="rId1170" Type="http://schemas.openxmlformats.org/officeDocument/2006/relationships/hyperlink" Target="https://open.zh.ch/internet/justiz_inneres/ogd/de/openzh.html" TargetMode="External"/><Relationship Id="rId2014" Type="http://schemas.openxmlformats.org/officeDocument/2006/relationships/hyperlink" Target="http://opendata.dodis.ch/ContentDescription.txt" TargetMode="External"/><Relationship Id="rId2221" Type="http://schemas.openxmlformats.org/officeDocument/2006/relationships/hyperlink" Target="https://www.bfs.admin.ch/bfs/de/home/statistiken.html" TargetMode="External"/><Relationship Id="rId5377" Type="http://schemas.openxmlformats.org/officeDocument/2006/relationships/hyperlink" Target="https://www.bfs.admin.ch/bfs/de/home/statistiken.html" TargetMode="External"/><Relationship Id="rId6428" Type="http://schemas.openxmlformats.org/officeDocument/2006/relationships/hyperlink" Target="https://www.envidat.ch/dataset/forest-type-nfi" TargetMode="External"/><Relationship Id="rId6775" Type="http://schemas.openxmlformats.org/officeDocument/2006/relationships/hyperlink" Target="https://www.bfs.admin.ch/bfs/de/home/statistiken.html" TargetMode="External"/><Relationship Id="rId1030" Type="http://schemas.openxmlformats.org/officeDocument/2006/relationships/hyperlink" Target="https://www.bfs.admin.ch/bfs/de/home/statistiken.html" TargetMode="External"/><Relationship Id="rId4186" Type="http://schemas.openxmlformats.org/officeDocument/2006/relationships/hyperlink" Target="https://www.bfs.admin.ch/bfs/de/home/statistiken.html" TargetMode="External"/><Relationship Id="rId5584" Type="http://schemas.openxmlformats.org/officeDocument/2006/relationships/hyperlink" Target="https://statabs.github.io/indikatoren/chart-details.html?id=4321" TargetMode="External"/><Relationship Id="rId5791" Type="http://schemas.openxmlformats.org/officeDocument/2006/relationships/hyperlink" Target="https://www.bfs.admin.ch/bfs/de/home/statistiken.html" TargetMode="External"/><Relationship Id="rId6635" Type="http://schemas.openxmlformats.org/officeDocument/2006/relationships/hyperlink" Target="https://www.pxweb.bfs.admin.ch/Default.aspx?" TargetMode="External"/><Relationship Id="rId6842" Type="http://schemas.openxmlformats.org/officeDocument/2006/relationships/hyperlink" Target="https://data.stadt-zuerich.ch/dataset/musikschule" TargetMode="External"/><Relationship Id="rId400" Type="http://schemas.openxmlformats.org/officeDocument/2006/relationships/hyperlink" Target="http://ge.ch/sitg/sitg_catalog/geodataid/7833" TargetMode="External"/><Relationship Id="rId1987" Type="http://schemas.openxmlformats.org/officeDocument/2006/relationships/hyperlink" Target="https://www.bfs.admin.ch/bfs/de/home/statistiken.html" TargetMode="External"/><Relationship Id="rId4393" Type="http://schemas.openxmlformats.org/officeDocument/2006/relationships/hyperlink" Target="http://www.geolion.zh.ch/geodatensatz/3329" TargetMode="External"/><Relationship Id="rId5237" Type="http://schemas.openxmlformats.org/officeDocument/2006/relationships/hyperlink" Target="https://www.pxweb.bfs.admin.ch/Default.aspx?" TargetMode="External"/><Relationship Id="rId5444" Type="http://schemas.openxmlformats.org/officeDocument/2006/relationships/hyperlink" Target="https://open.zh.ch/internet/justiz_inneres/ogd/de/openzh.html" TargetMode="External"/><Relationship Id="rId5651" Type="http://schemas.openxmlformats.org/officeDocument/2006/relationships/hyperlink" Target="https://www.bfs.admin.ch/bfs/de/home/statistiken.html" TargetMode="External"/><Relationship Id="rId6702" Type="http://schemas.openxmlformats.org/officeDocument/2006/relationships/hyperlink" Target="https://www.bfs.admin.ch/bfs/de/home/statistiken.html" TargetMode="External"/><Relationship Id="rId1847" Type="http://schemas.openxmlformats.org/officeDocument/2006/relationships/hyperlink" Target="https://www.pxweb.bfs.admin.ch/Default.aspx?" TargetMode="External"/><Relationship Id="rId4046" Type="http://schemas.openxmlformats.org/officeDocument/2006/relationships/hyperlink" Target="https://www.bfs.admin.ch/bfs/de/home/statistiken.html" TargetMode="External"/><Relationship Id="rId4253" Type="http://schemas.openxmlformats.org/officeDocument/2006/relationships/hyperlink" Target="https://www.bfs.admin.ch/bfs/de/home/statistiken.html" TargetMode="External"/><Relationship Id="rId4460" Type="http://schemas.openxmlformats.org/officeDocument/2006/relationships/hyperlink" Target="http://www.geolion.zh.ch/geodatensatz/2274" TargetMode="External"/><Relationship Id="rId5304" Type="http://schemas.openxmlformats.org/officeDocument/2006/relationships/hyperlink" Target="https://www.bfs.admin.ch/bfs/de/home/statistiken.html" TargetMode="External"/><Relationship Id="rId5511" Type="http://schemas.openxmlformats.org/officeDocument/2006/relationships/hyperlink" Target="https://www.bfs.admin.ch/bfs/de/home/statistiken.html" TargetMode="External"/><Relationship Id="rId1707" Type="http://schemas.openxmlformats.org/officeDocument/2006/relationships/hyperlink" Target="https://www.bfs.admin.ch/bfs/de/home/statistiken.html" TargetMode="External"/><Relationship Id="rId3062" Type="http://schemas.openxmlformats.org/officeDocument/2006/relationships/hyperlink" Target="https://www.bfs.admin.ch/bfs/de/home/statistiken.html" TargetMode="External"/><Relationship Id="rId4113" Type="http://schemas.openxmlformats.org/officeDocument/2006/relationships/hyperlink" Target="https://www.bfs.admin.ch/bfs/de/home/statistiken.html" TargetMode="External"/><Relationship Id="rId4320" Type="http://schemas.openxmlformats.org/officeDocument/2006/relationships/hyperlink" Target="https://www.pxweb.bfs.admin.ch/Default.aspx?" TargetMode="External"/><Relationship Id="rId190" Type="http://schemas.openxmlformats.org/officeDocument/2006/relationships/hyperlink" Target="http://ge.ch/sitg/sitg_catalog/geodataid/7467" TargetMode="External"/><Relationship Id="rId1914" Type="http://schemas.openxmlformats.org/officeDocument/2006/relationships/hyperlink" Target="http://www.bern.ch/themen/stadt-recht-und-politik/bern-in-zahlen/katost/12gelban/12gelban-xls" TargetMode="External"/><Relationship Id="rId6078" Type="http://schemas.openxmlformats.org/officeDocument/2006/relationships/hyperlink" Target="https://www.bfs.admin.ch/bfs/de/home/statistiken.html" TargetMode="External"/><Relationship Id="rId6285" Type="http://schemas.openxmlformats.org/officeDocument/2006/relationships/hyperlink" Target="https://www.bfs.admin.ch/bfs/de/home/statistiken.html" TargetMode="External"/><Relationship Id="rId6492" Type="http://schemas.openxmlformats.org/officeDocument/2006/relationships/hyperlink" Target="http://www.geolion.zh.ch/geodatenservice/show?nbid=1054" TargetMode="External"/><Relationship Id="rId3879" Type="http://schemas.openxmlformats.org/officeDocument/2006/relationships/hyperlink" Target="https://data.stadt-zuerich.ch/dataset/fd_median_einkommen_kreis_od1007" TargetMode="External"/><Relationship Id="rId5094" Type="http://schemas.openxmlformats.org/officeDocument/2006/relationships/hyperlink" Target="https://data.stadt-zuerich.ch/dataset/skateranlage" TargetMode="External"/><Relationship Id="rId6145" Type="http://schemas.openxmlformats.org/officeDocument/2006/relationships/hyperlink" Target="https://www.bfs.admin.ch/bfs/de/home/statistiken.html" TargetMode="External"/><Relationship Id="rId6352" Type="http://schemas.openxmlformats.org/officeDocument/2006/relationships/hyperlink" Target="https://wab.zug.ch/vote/volksinitiative-vom-4-oktober-2013-fuer-ein-bedingungsloses-grundeinkommen-bbl-2015-9553/data" TargetMode="External"/><Relationship Id="rId2688" Type="http://schemas.openxmlformats.org/officeDocument/2006/relationships/hyperlink" Target="https://www.swisstopo.admin.ch/de/wissen-fakten/geodaesie-vermessung/geoid.html" TargetMode="External"/><Relationship Id="rId2895" Type="http://schemas.openxmlformats.org/officeDocument/2006/relationships/hyperlink" Target="https://www.bfs.admin.ch/bfs/de/home/statistiken.html" TargetMode="External"/><Relationship Id="rId3739" Type="http://schemas.openxmlformats.org/officeDocument/2006/relationships/hyperlink" Target="https://www.pxweb.bfs.admin.ch/Default.aspx?" TargetMode="External"/><Relationship Id="rId3946" Type="http://schemas.openxmlformats.org/officeDocument/2006/relationships/hyperlink" Target="https://www.bfs.admin.ch/bfs/de/home/statistiken.html" TargetMode="External"/><Relationship Id="rId5161" Type="http://schemas.openxmlformats.org/officeDocument/2006/relationships/hyperlink" Target="https://data.stadt-zuerich.ch/dataset/stadion" TargetMode="External"/><Relationship Id="rId6005" Type="http://schemas.openxmlformats.org/officeDocument/2006/relationships/hyperlink" Target="https://wab.zug.ch/vote/verfassungsartikel-forschung-am-menschen/data" TargetMode="External"/><Relationship Id="rId867" Type="http://schemas.openxmlformats.org/officeDocument/2006/relationships/hyperlink" Target="https://www.bfs.admin.ch/bfs/de/home/statistiken.html" TargetMode="External"/><Relationship Id="rId1497" Type="http://schemas.openxmlformats.org/officeDocument/2006/relationships/hyperlink" Target="https://www.bfs.admin.ch/bfs/de/home/statistiken.html" TargetMode="External"/><Relationship Id="rId2548" Type="http://schemas.openxmlformats.org/officeDocument/2006/relationships/hyperlink" Target="https://www.bfs.admin.ch/bfs/de/home/statistiken.html" TargetMode="External"/><Relationship Id="rId2755" Type="http://schemas.openxmlformats.org/officeDocument/2006/relationships/hyperlink" Target="https://www.bfs.admin.ch/bfs/de/home/statistiken.html" TargetMode="External"/><Relationship Id="rId2962" Type="http://schemas.openxmlformats.org/officeDocument/2006/relationships/hyperlink" Target="https://www.bfs.admin.ch/bfs/de/home/statistiken.html" TargetMode="External"/><Relationship Id="rId3806" Type="http://schemas.openxmlformats.org/officeDocument/2006/relationships/hyperlink" Target="http://www.geolion.zh.ch/geodatensatz/3049" TargetMode="External"/><Relationship Id="rId6212" Type="http://schemas.openxmlformats.org/officeDocument/2006/relationships/hyperlink" Target="https://www.bfs.admin.ch/bfs/de/home/statistiken.html" TargetMode="External"/><Relationship Id="rId727" Type="http://schemas.openxmlformats.org/officeDocument/2006/relationships/hyperlink" Target="https://www.bfs.admin.ch/bfs/de/home/statistiken.html" TargetMode="External"/><Relationship Id="rId934" Type="http://schemas.openxmlformats.org/officeDocument/2006/relationships/hyperlink" Target="https://www.bfs.admin.ch/bfs/de/home/statistiken.html" TargetMode="External"/><Relationship Id="rId1357" Type="http://schemas.openxmlformats.org/officeDocument/2006/relationships/hyperlink" Target="https://open.zh.ch/internet/justiz_inneres/ogd/de/openzh.html" TargetMode="External"/><Relationship Id="rId1564" Type="http://schemas.openxmlformats.org/officeDocument/2006/relationships/hyperlink" Target="https://wab.zug.ch/vote/bundesbeschluss-ueber-den-verzicht-auf-die-einfuehrung-der-allgemeinen-volksinitiative/data" TargetMode="External"/><Relationship Id="rId1771" Type="http://schemas.openxmlformats.org/officeDocument/2006/relationships/hyperlink" Target="https://www.bafu.admin.ch/bafu/de/home/themen/biodiversitaet/fachinformationen/massnahmen-zur-erhaltung-und-foerderung-der-biodiversitaet/oekologische-infrastruktur/eidgenoessische-jagdbanngebiete.html" TargetMode="External"/><Relationship Id="rId2408" Type="http://schemas.openxmlformats.org/officeDocument/2006/relationships/hyperlink" Target="https://www.pxweb.bfs.admin.ch/Default.aspx?" TargetMode="External"/><Relationship Id="rId2615" Type="http://schemas.openxmlformats.org/officeDocument/2006/relationships/hyperlink" Target="https://www.pxweb.bfs.admin.ch/Default.aspx?" TargetMode="External"/><Relationship Id="rId2822" Type="http://schemas.openxmlformats.org/officeDocument/2006/relationships/hyperlink" Target="https://www.bfs.admin.ch/bfs/de/home/statistiken.html" TargetMode="External"/><Relationship Id="rId5021" Type="http://schemas.openxmlformats.org/officeDocument/2006/relationships/hyperlink" Target="https://open.zh.ch/internet/justiz_inneres/ogd/de/openzh.html" TargetMode="External"/><Relationship Id="rId5978" Type="http://schemas.openxmlformats.org/officeDocument/2006/relationships/hyperlink" Target="https://www.bfs.admin.ch/bfs/de/home/statistiken.html" TargetMode="External"/><Relationship Id="rId63" Type="http://schemas.openxmlformats.org/officeDocument/2006/relationships/hyperlink" Target="http://ge.ch/sitg/sitg_catalog/geodataid/2861" TargetMode="External"/><Relationship Id="rId1217" Type="http://schemas.openxmlformats.org/officeDocument/2006/relationships/hyperlink" Target="https://data.stadt-zuerich.ch/dataset/begegnungszone" TargetMode="External"/><Relationship Id="rId1424" Type="http://schemas.openxmlformats.org/officeDocument/2006/relationships/hyperlink" Target="https://www.bfs.admin.ch/bfs/de/home/statistiken.html" TargetMode="External"/><Relationship Id="rId1631" Type="http://schemas.openxmlformats.org/officeDocument/2006/relationships/hyperlink" Target="https://abstimmungen.gr.ch/vote/bundesbeschluss-ueber-die-schaffung-eines-fonds-fuer-die-nationalstrassen-und-den-agglomerationsverkehr-naf/data" TargetMode="External"/><Relationship Id="rId4787" Type="http://schemas.openxmlformats.org/officeDocument/2006/relationships/hyperlink" Target="https://www.bfs.admin.ch/bfs/de/home/statistiken.html" TargetMode="External"/><Relationship Id="rId4994" Type="http://schemas.openxmlformats.org/officeDocument/2006/relationships/hyperlink" Target="https://www.bfs.admin.ch/bfs/de/home/statistiken.html" TargetMode="External"/><Relationship Id="rId5838" Type="http://schemas.openxmlformats.org/officeDocument/2006/relationships/hyperlink" Target="https://www.bfs.admin.ch/bfs/de/home/statistiken.html" TargetMode="External"/><Relationship Id="rId3389" Type="http://schemas.openxmlformats.org/officeDocument/2006/relationships/hyperlink" Target="https://wab.zug.ch/vote/kantonsratsbeschluss-betreffend-beitritt-zur-vereinbarung-ueber-die-interkantonale-zusammenarbeit-im-bereich-ueberregionaler-kultureinrichtungen-vom-27-maerz-2008/data" TargetMode="External"/><Relationship Id="rId3596" Type="http://schemas.openxmlformats.org/officeDocument/2006/relationships/hyperlink" Target="https://www.bfs.admin.ch/bfs/de/home/statistiken.html" TargetMode="External"/><Relationship Id="rId4647" Type="http://schemas.openxmlformats.org/officeDocument/2006/relationships/hyperlink" Target="https://data.stadt-zuerich.ch/dataset/bev_hh_haushaltsform_quartier_seit2013_od3805" TargetMode="External"/><Relationship Id="rId2198" Type="http://schemas.openxmlformats.org/officeDocument/2006/relationships/hyperlink" Target="https://statabs.github.io/indikatoren/chart-details.html?id=4226" TargetMode="External"/><Relationship Id="rId3249" Type="http://schemas.openxmlformats.org/officeDocument/2006/relationships/hyperlink" Target="https://www.pxweb.bfs.admin.ch/Default.aspx?" TargetMode="External"/><Relationship Id="rId3456" Type="http://schemas.openxmlformats.org/officeDocument/2006/relationships/hyperlink" Target="https://www.bfs.admin.ch/bfs/de/home/statistiken.html" TargetMode="External"/><Relationship Id="rId4854" Type="http://schemas.openxmlformats.org/officeDocument/2006/relationships/hyperlink" Target="https://www.bfs.admin.ch/bfs/de/home/statistiken.html" TargetMode="External"/><Relationship Id="rId5905" Type="http://schemas.openxmlformats.org/officeDocument/2006/relationships/hyperlink" Target="https://www.bfs.admin.ch/bfs/de/home/statistiken.html" TargetMode="External"/><Relationship Id="rId377" Type="http://schemas.openxmlformats.org/officeDocument/2006/relationships/hyperlink" Target="http://ge.ch/sitg/sitg_catalog/geodataid/9596" TargetMode="External"/><Relationship Id="rId584" Type="http://schemas.openxmlformats.org/officeDocument/2006/relationships/hyperlink" Target="https://www.pxweb.bfs.admin.ch/Default.aspx?" TargetMode="External"/><Relationship Id="rId2058" Type="http://schemas.openxmlformats.org/officeDocument/2006/relationships/hyperlink" Target="https://www.bfs.admin.ch/bfs/de/home/statistiken.html" TargetMode="External"/><Relationship Id="rId2265" Type="http://schemas.openxmlformats.org/officeDocument/2006/relationships/hyperlink" Target="https://www.bfs.admin.ch/bfs/de/home/statistiken.html" TargetMode="External"/><Relationship Id="rId3109" Type="http://schemas.openxmlformats.org/officeDocument/2006/relationships/hyperlink" Target="https://www.bfs.admin.ch/bfs/de/home/statistiken.html" TargetMode="External"/><Relationship Id="rId3663" Type="http://schemas.openxmlformats.org/officeDocument/2006/relationships/hyperlink" Target="https://www.bfs.admin.ch/bfs/de/home/statistiken.html" TargetMode="External"/><Relationship Id="rId3870" Type="http://schemas.openxmlformats.org/officeDocument/2006/relationships/hyperlink" Target="https://www.bfs.admin.ch/bfs/de/home/statistiken.html" TargetMode="External"/><Relationship Id="rId4507" Type="http://schemas.openxmlformats.org/officeDocument/2006/relationships/hyperlink" Target="https://www.bfs.admin.ch/bfs/de/home/statistiken.html" TargetMode="External"/><Relationship Id="rId4714" Type="http://schemas.openxmlformats.org/officeDocument/2006/relationships/hyperlink" Target="https://www.bfs.admin.ch/bfs/de/home/statistiken.html" TargetMode="External"/><Relationship Id="rId4921" Type="http://schemas.openxmlformats.org/officeDocument/2006/relationships/hyperlink" Target="https://www.bfs.admin.ch/bfs/de/home/statistiken.html" TargetMode="External"/><Relationship Id="rId237" Type="http://schemas.openxmlformats.org/officeDocument/2006/relationships/hyperlink" Target="http://ge.ch/sitg/sitg_catalog/geodataid/8724" TargetMode="External"/><Relationship Id="rId791" Type="http://schemas.openxmlformats.org/officeDocument/2006/relationships/hyperlink" Target="https://open.zh.ch/internet/justiz_inneres/ogd/de/openzh.html" TargetMode="External"/><Relationship Id="rId1074" Type="http://schemas.openxmlformats.org/officeDocument/2006/relationships/hyperlink" Target="https://www.pxweb.bfs.admin.ch/Default.aspx?" TargetMode="External"/><Relationship Id="rId2472" Type="http://schemas.openxmlformats.org/officeDocument/2006/relationships/hyperlink" Target="https://www.bfs.admin.ch/bfs/de/home/statistiken.html" TargetMode="External"/><Relationship Id="rId3316" Type="http://schemas.openxmlformats.org/officeDocument/2006/relationships/hyperlink" Target="https://www.bfs.admin.ch/bfs/de/home/statistiken.html" TargetMode="External"/><Relationship Id="rId3523" Type="http://schemas.openxmlformats.org/officeDocument/2006/relationships/hyperlink" Target="https://www.blw.admin.ch/blw/de/home/markt/marktbeobachtung.html" TargetMode="External"/><Relationship Id="rId3730" Type="http://schemas.openxmlformats.org/officeDocument/2006/relationships/hyperlink" Target="https://www.pxweb.bfs.admin.ch/Default.aspx?" TargetMode="External"/><Relationship Id="rId6679" Type="http://schemas.openxmlformats.org/officeDocument/2006/relationships/hyperlink" Target="https://www.bfs.admin.ch/bfs/de/home/statistiken.html" TargetMode="External"/><Relationship Id="rId444" Type="http://schemas.openxmlformats.org/officeDocument/2006/relationships/hyperlink" Target="http://ge.ch/sitg/sitg_catalog/geodataid/7240" TargetMode="External"/><Relationship Id="rId651" Type="http://schemas.openxmlformats.org/officeDocument/2006/relationships/hyperlink" Target="https://www.bfs.admin.ch/bfs/de/home/statistiken.html" TargetMode="External"/><Relationship Id="rId1281" Type="http://schemas.openxmlformats.org/officeDocument/2006/relationships/hyperlink" Target="https://www.bfs.admin.ch/bfs/de/home/statistiken.html" TargetMode="External"/><Relationship Id="rId2125" Type="http://schemas.openxmlformats.org/officeDocument/2006/relationships/hyperlink" Target="https://www.bfs.admin.ch/bfs/de/home/statistiken.html" TargetMode="External"/><Relationship Id="rId2332" Type="http://schemas.openxmlformats.org/officeDocument/2006/relationships/hyperlink" Target="https://www.bfs.admin.ch/bfs/de/home/statistiken.html" TargetMode="External"/><Relationship Id="rId5488" Type="http://schemas.openxmlformats.org/officeDocument/2006/relationships/hyperlink" Target="https://www.bfs.admin.ch/bfs/de/home/statistiken.html" TargetMode="External"/><Relationship Id="rId5695" Type="http://schemas.openxmlformats.org/officeDocument/2006/relationships/hyperlink" Target="https://www.bfs.admin.ch/bfs/de/home/statistiken.html" TargetMode="External"/><Relationship Id="rId6539" Type="http://schemas.openxmlformats.org/officeDocument/2006/relationships/hyperlink" Target="https://www.bfs.admin.ch/bfs/de/home/statistiken.html" TargetMode="External"/><Relationship Id="rId6746" Type="http://schemas.openxmlformats.org/officeDocument/2006/relationships/hyperlink" Target="https://www.bfs.admin.ch/bfs/de/home/statistiken.html" TargetMode="External"/><Relationship Id="rId304" Type="http://schemas.openxmlformats.org/officeDocument/2006/relationships/hyperlink" Target="http://ge.ch/sitg/sitg_catalog/geodataid/4460" TargetMode="External"/><Relationship Id="rId511" Type="http://schemas.openxmlformats.org/officeDocument/2006/relationships/hyperlink" Target="https://open.zh.ch/internet/justiz_inneres/ogd/de/openzh.html" TargetMode="External"/><Relationship Id="rId1141" Type="http://schemas.openxmlformats.org/officeDocument/2006/relationships/hyperlink" Target="https://www.bfs.admin.ch/bfs/de/home/statistiken.html" TargetMode="External"/><Relationship Id="rId4297" Type="http://schemas.openxmlformats.org/officeDocument/2006/relationships/hyperlink" Target="https://www.pxweb.bfs.admin.ch/Default.aspx?" TargetMode="External"/><Relationship Id="rId5348" Type="http://schemas.openxmlformats.org/officeDocument/2006/relationships/hyperlink" Target="https://www.bfs.admin.ch/bfs/de/home/statistiken.html" TargetMode="External"/><Relationship Id="rId5555" Type="http://schemas.openxmlformats.org/officeDocument/2006/relationships/hyperlink" Target="http://map.geo.bs.ch/" TargetMode="External"/><Relationship Id="rId5762" Type="http://schemas.openxmlformats.org/officeDocument/2006/relationships/hyperlink" Target="https://datahub.io/dataset/gsk-shas-ssas" TargetMode="External"/><Relationship Id="rId6606" Type="http://schemas.openxmlformats.org/officeDocument/2006/relationships/hyperlink" Target="http://www.geolion.zh.ch/geodatenservice/show?nbid=2020" TargetMode="External"/><Relationship Id="rId6813" Type="http://schemas.openxmlformats.org/officeDocument/2006/relationships/hyperlink" Target="https://www.bfs.admin.ch/bfs/de/home/statistiken.html" TargetMode="External"/><Relationship Id="rId1001" Type="http://schemas.openxmlformats.org/officeDocument/2006/relationships/hyperlink" Target="https://www.bfs.admin.ch/bfs/de/home/statistiken.html" TargetMode="External"/><Relationship Id="rId4157" Type="http://schemas.openxmlformats.org/officeDocument/2006/relationships/hyperlink" Target="https://www.bfs.admin.ch/bfs/de/home/statistiken.html" TargetMode="External"/><Relationship Id="rId4364" Type="http://schemas.openxmlformats.org/officeDocument/2006/relationships/hyperlink" Target="http://map.geo.bs.ch/" TargetMode="External"/><Relationship Id="rId4571" Type="http://schemas.openxmlformats.org/officeDocument/2006/relationships/hyperlink" Target="https://www.bfs.admin.ch/bfs/de/home/statistiken.html" TargetMode="External"/><Relationship Id="rId5208" Type="http://schemas.openxmlformats.org/officeDocument/2006/relationships/hyperlink" Target="https://www.pxweb.bfs.admin.ch/Default.aspx?" TargetMode="External"/><Relationship Id="rId5415" Type="http://schemas.openxmlformats.org/officeDocument/2006/relationships/hyperlink" Target="https://www.bfs.admin.ch/bfs/de/home/statistiken.html" TargetMode="External"/><Relationship Id="rId5622" Type="http://schemas.openxmlformats.org/officeDocument/2006/relationships/hyperlink" Target="https://www.pxweb.bfs.admin.ch/Default.aspx?" TargetMode="External"/><Relationship Id="rId1958" Type="http://schemas.openxmlformats.org/officeDocument/2006/relationships/hyperlink" Target="https://www.bfs.admin.ch/bfs/de/home/statistiken.html" TargetMode="External"/><Relationship Id="rId3173" Type="http://schemas.openxmlformats.org/officeDocument/2006/relationships/hyperlink" Target="https://www.bfs.admin.ch/bfs/de/home/statistiken.html" TargetMode="External"/><Relationship Id="rId3380" Type="http://schemas.openxmlformats.org/officeDocument/2006/relationships/hyperlink" Target="https://www.bfs.admin.ch/bfs/de/home/statistiken.html" TargetMode="External"/><Relationship Id="rId4017" Type="http://schemas.openxmlformats.org/officeDocument/2006/relationships/hyperlink" Target="https://www.bfs.admin.ch/bfs/de/home/statistiken.html" TargetMode="External"/><Relationship Id="rId4224" Type="http://schemas.openxmlformats.org/officeDocument/2006/relationships/hyperlink" Target="https://www.bfe.admin.ch/bfe/de/home/versorgung/statistik-und-geodaten/geoinformation/geodaten/biomasse/biomassepotenziale.html" TargetMode="External"/><Relationship Id="rId4431" Type="http://schemas.openxmlformats.org/officeDocument/2006/relationships/hyperlink" Target="https://www.pxweb.bfs.admin.ch/Default.aspx?" TargetMode="External"/><Relationship Id="rId1818" Type="http://schemas.openxmlformats.org/officeDocument/2006/relationships/hyperlink" Target="https://www.bfs.admin.ch/bfs/de/home/statistiken.html" TargetMode="External"/><Relationship Id="rId3033" Type="http://schemas.openxmlformats.org/officeDocument/2006/relationships/hyperlink" Target="https://statabs.github.io/indikatoren/chart-details.html?id=4263" TargetMode="External"/><Relationship Id="rId3240" Type="http://schemas.openxmlformats.org/officeDocument/2006/relationships/hyperlink" Target="http://map.geo.bs.ch/" TargetMode="External"/><Relationship Id="rId6189" Type="http://schemas.openxmlformats.org/officeDocument/2006/relationships/hyperlink" Target="https://www.bfs.admin.ch/bfs/de/home/statistiken.html" TargetMode="External"/><Relationship Id="rId6396" Type="http://schemas.openxmlformats.org/officeDocument/2006/relationships/hyperlink" Target="https://www.bfs.admin.ch/bfs/de/home/statistiken.html" TargetMode="External"/><Relationship Id="rId161" Type="http://schemas.openxmlformats.org/officeDocument/2006/relationships/hyperlink" Target="http://ge.ch/sitg/sitg_catalog/geodataid/3341" TargetMode="External"/><Relationship Id="rId6049" Type="http://schemas.openxmlformats.org/officeDocument/2006/relationships/hyperlink" Target="http://www.ivs.admin.ch/" TargetMode="External"/><Relationship Id="rId2799" Type="http://schemas.openxmlformats.org/officeDocument/2006/relationships/hyperlink" Target="https://www.bfs.admin.ch/bfs/de/home/statistiken.html" TargetMode="External"/><Relationship Id="rId3100" Type="http://schemas.openxmlformats.org/officeDocument/2006/relationships/hyperlink" Target="https://www.bfs.admin.ch/bfs/de/home/statistiken.html" TargetMode="External"/><Relationship Id="rId6256" Type="http://schemas.openxmlformats.org/officeDocument/2006/relationships/hyperlink" Target="https://www.bfs.admin.ch/bfs/de/home/statistiken.html" TargetMode="External"/><Relationship Id="rId6463" Type="http://schemas.openxmlformats.org/officeDocument/2006/relationships/hyperlink" Target="https://data.stadt-zuerich.ch/dataset/bev_wegz_herkunft_geschlecht_seit1971_od3520" TargetMode="External"/><Relationship Id="rId6670" Type="http://schemas.openxmlformats.org/officeDocument/2006/relationships/hyperlink" Target="https://data.stadt-zuerich.ch/dataset/bau-handel-freihandkauf-wohnflaechenpreise-eigentumswhg-nach-bauperiode-und-quartier" TargetMode="External"/><Relationship Id="rId978" Type="http://schemas.openxmlformats.org/officeDocument/2006/relationships/hyperlink" Target="http://www.geolion.zh.ch/geodatensatz/587" TargetMode="External"/><Relationship Id="rId2659" Type="http://schemas.openxmlformats.org/officeDocument/2006/relationships/hyperlink" Target="https://www.geocat.ch/geonetwork/srv/ger/md.viewer" TargetMode="External"/><Relationship Id="rId2866" Type="http://schemas.openxmlformats.org/officeDocument/2006/relationships/hyperlink" Target="http://www.geolion.zh.ch/geodatensatz/883" TargetMode="External"/><Relationship Id="rId3917" Type="http://schemas.openxmlformats.org/officeDocument/2006/relationships/hyperlink" Target="https://www.bfs.admin.ch/bfs/de/home/statistiken.html" TargetMode="External"/><Relationship Id="rId5065" Type="http://schemas.openxmlformats.org/officeDocument/2006/relationships/hyperlink" Target="https://www.bfs.admin.ch/bfs/de/home/statistiken.html" TargetMode="External"/><Relationship Id="rId5272" Type="http://schemas.openxmlformats.org/officeDocument/2006/relationships/hyperlink" Target="https://data.stadt-zuerich.ch/dataset/stst-kommunale-ausgaben-aufgabengebiete" TargetMode="External"/><Relationship Id="rId6116" Type="http://schemas.openxmlformats.org/officeDocument/2006/relationships/hyperlink" Target="https://wab.zug.ch/vote/volksinitiative-6-wochen-ferien-fuer-alle/data" TargetMode="External"/><Relationship Id="rId6323" Type="http://schemas.openxmlformats.org/officeDocument/2006/relationships/hyperlink" Target="https://wab.zug.ch/vote/volksinitiative-vom-07.-juli-2011-volkswahl-des-bundesrates/data" TargetMode="External"/><Relationship Id="rId6530" Type="http://schemas.openxmlformats.org/officeDocument/2006/relationships/hyperlink" Target="https://www.bfe.admin.ch/bfe/de/home/versorgung/statistik-und-geodaten/geoinformation/geodaten/wind/vereisungshaeufigkeit.html" TargetMode="External"/><Relationship Id="rId838" Type="http://schemas.openxmlformats.org/officeDocument/2006/relationships/hyperlink" Target="https://www.bfs.admin.ch/bfs/de/home/statistiken.html" TargetMode="External"/><Relationship Id="rId1468" Type="http://schemas.openxmlformats.org/officeDocument/2006/relationships/hyperlink" Target="https://www.bfs.admin.ch/bfs/de/home/statistiken.html" TargetMode="External"/><Relationship Id="rId1675" Type="http://schemas.openxmlformats.org/officeDocument/2006/relationships/hyperlink" Target="https://www.bfs.admin.ch/bfs/de/home/statistiken.html" TargetMode="External"/><Relationship Id="rId1882" Type="http://schemas.openxmlformats.org/officeDocument/2006/relationships/hyperlink" Target="https://www.bfs.admin.ch/bfs/de/home/statistiken.html" TargetMode="External"/><Relationship Id="rId2519" Type="http://schemas.openxmlformats.org/officeDocument/2006/relationships/hyperlink" Target="https://www.swiss-archives.ch/iframe.aspx?link=tree/tree" TargetMode="External"/><Relationship Id="rId2726" Type="http://schemas.openxmlformats.org/officeDocument/2006/relationships/hyperlink" Target="https://www.bfs.admin.ch/bfs/de/home/statistiken.html" TargetMode="External"/><Relationship Id="rId4081" Type="http://schemas.openxmlformats.org/officeDocument/2006/relationships/hyperlink" Target="https://www.bfs.admin.ch/bfs/de/home/statistiken.html" TargetMode="External"/><Relationship Id="rId5132" Type="http://schemas.openxmlformats.org/officeDocument/2006/relationships/hyperlink" Target="https://www.bfs.admin.ch/bfs/de/home/statistiken.html" TargetMode="External"/><Relationship Id="rId1328" Type="http://schemas.openxmlformats.org/officeDocument/2006/relationships/hyperlink" Target="https://www.bfs.admin.ch/bfs/de/home/statistiken.html" TargetMode="External"/><Relationship Id="rId1535" Type="http://schemas.openxmlformats.org/officeDocument/2006/relationships/hyperlink" Target="https://www.bfs.admin.ch/bfs/de/home/statistiken.html" TargetMode="External"/><Relationship Id="rId2933" Type="http://schemas.openxmlformats.org/officeDocument/2006/relationships/hyperlink" Target="https://www.bfs.admin.ch/bfs/de/home/statistiken.html" TargetMode="External"/><Relationship Id="rId905" Type="http://schemas.openxmlformats.org/officeDocument/2006/relationships/hyperlink" Target="https://www.bfs.admin.ch/bfs/de/home/statistiken.html" TargetMode="External"/><Relationship Id="rId1742" Type="http://schemas.openxmlformats.org/officeDocument/2006/relationships/hyperlink" Target="https://www.bfs.admin.ch/bfs/de/home/statistiken.html" TargetMode="External"/><Relationship Id="rId4898" Type="http://schemas.openxmlformats.org/officeDocument/2006/relationships/hyperlink" Target="https://open.zh.ch/internet/justiz_inneres/ogd/de/openzh.html" TargetMode="External"/><Relationship Id="rId5949" Type="http://schemas.openxmlformats.org/officeDocument/2006/relationships/hyperlink" Target="https://www.bfs.admin.ch/bfs/de/home/statistiken.html" TargetMode="External"/><Relationship Id="rId34" Type="http://schemas.openxmlformats.org/officeDocument/2006/relationships/hyperlink" Target="http://ge.ch/sitg/sitg_catalog/geodataid/3081" TargetMode="External"/><Relationship Id="rId1602" Type="http://schemas.openxmlformats.org/officeDocument/2006/relationships/hyperlink" Target="https://www.bfs.admin.ch/bfs/de/home/statistiken.html" TargetMode="External"/><Relationship Id="rId4758" Type="http://schemas.openxmlformats.org/officeDocument/2006/relationships/hyperlink" Target="https://www.bfs.admin.ch/bfs/de/home/statistiken.html" TargetMode="External"/><Relationship Id="rId4965" Type="http://schemas.openxmlformats.org/officeDocument/2006/relationships/hyperlink" Target="http://www.bakom.admin.ch/themen/frequenzen/00652/00699/index.html?lang=de" TargetMode="External"/><Relationship Id="rId5809" Type="http://schemas.openxmlformats.org/officeDocument/2006/relationships/hyperlink" Target="https://open.zh.ch/internet/justiz_inneres/ogd/de/openzh.html" TargetMode="External"/><Relationship Id="rId6180" Type="http://schemas.openxmlformats.org/officeDocument/2006/relationships/hyperlink" Target="https://www.bfs.admin.ch/bfs/de/home/statistiken.html" TargetMode="External"/><Relationship Id="rId3567" Type="http://schemas.openxmlformats.org/officeDocument/2006/relationships/hyperlink" Target="https://www.bfs.admin.ch/bfs/de/home/statistiken.html" TargetMode="External"/><Relationship Id="rId3774" Type="http://schemas.openxmlformats.org/officeDocument/2006/relationships/hyperlink" Target="https://www.bfs.admin.ch/bfs/de/home/statistiken.html" TargetMode="External"/><Relationship Id="rId3981" Type="http://schemas.openxmlformats.org/officeDocument/2006/relationships/hyperlink" Target="https://data.stadt-zuerich.ch/dataset/luftqualitaet-historisierte-messungen" TargetMode="External"/><Relationship Id="rId4618" Type="http://schemas.openxmlformats.org/officeDocument/2006/relationships/hyperlink" Target="https://www.bfs.admin.ch/bfs/de/home/statistiken.html" TargetMode="External"/><Relationship Id="rId4825" Type="http://schemas.openxmlformats.org/officeDocument/2006/relationships/hyperlink" Target="http://www.geolion.zh.ch/geodatensatz/2518" TargetMode="External"/><Relationship Id="rId488" Type="http://schemas.openxmlformats.org/officeDocument/2006/relationships/hyperlink" Target="https://www.bfs.admin.ch/bfs/de/home/statistiken.html" TargetMode="External"/><Relationship Id="rId695" Type="http://schemas.openxmlformats.org/officeDocument/2006/relationships/hyperlink" Target="https://data.stadt-zuerich.ch/dataset/amtshaus" TargetMode="External"/><Relationship Id="rId2169" Type="http://schemas.openxmlformats.org/officeDocument/2006/relationships/hyperlink" Target="https://www.pxweb.bfs.admin.ch/Default.aspx?" TargetMode="External"/><Relationship Id="rId2376" Type="http://schemas.openxmlformats.org/officeDocument/2006/relationships/hyperlink" Target="https://www.bfs.admin.ch/bfs/de/home/statistiken.html" TargetMode="External"/><Relationship Id="rId2583" Type="http://schemas.openxmlformats.org/officeDocument/2006/relationships/hyperlink" Target="https://opentransportdata.swiss/dataset/ga-hta-liste1" TargetMode="External"/><Relationship Id="rId2790" Type="http://schemas.openxmlformats.org/officeDocument/2006/relationships/hyperlink" Target="https://www.bfs.admin.ch/bfs/de/home/statistiken.html" TargetMode="External"/><Relationship Id="rId3427" Type="http://schemas.openxmlformats.org/officeDocument/2006/relationships/hyperlink" Target="https://www.bfs.admin.ch/bfs/de/home/statistiken.html" TargetMode="External"/><Relationship Id="rId3634" Type="http://schemas.openxmlformats.org/officeDocument/2006/relationships/hyperlink" Target="https://www.blw.admin.ch/blw/de/home/instrumente/direktzahlungen.html" TargetMode="External"/><Relationship Id="rId3841" Type="http://schemas.openxmlformats.org/officeDocument/2006/relationships/hyperlink" Target="https://www.blw.admin.ch/blw/de/home/markt/marktbeobachtung.html" TargetMode="External"/><Relationship Id="rId6040" Type="http://schemas.openxmlformats.org/officeDocument/2006/relationships/hyperlink" Target="https://www.bfs.admin.ch/bfs/de/home/statistiken.html" TargetMode="External"/><Relationship Id="rId348" Type="http://schemas.openxmlformats.org/officeDocument/2006/relationships/hyperlink" Target="http://ge.ch/sitg/sitg_catalog/geodataid/2765" TargetMode="External"/><Relationship Id="rId555" Type="http://schemas.openxmlformats.org/officeDocument/2006/relationships/hyperlink" Target="http://ge.ch/sitg/sitg_catalog/geodataid/7627" TargetMode="External"/><Relationship Id="rId762" Type="http://schemas.openxmlformats.org/officeDocument/2006/relationships/hyperlink" Target="https://open.zh.ch/internet/justiz_inneres/ogd/de/openzh.html" TargetMode="External"/><Relationship Id="rId1185" Type="http://schemas.openxmlformats.org/officeDocument/2006/relationships/hyperlink" Target="https://www.bfs.admin.ch/bfs/de/home/statistiken.html" TargetMode="External"/><Relationship Id="rId1392" Type="http://schemas.openxmlformats.org/officeDocument/2006/relationships/hyperlink" Target="https://open.zh.ch/internet/justiz_inneres/ogd/de/openzh.html" TargetMode="External"/><Relationship Id="rId2029" Type="http://schemas.openxmlformats.org/officeDocument/2006/relationships/hyperlink" Target="https://www.bfs.admin.ch/bfs/de/home/statistiken.html" TargetMode="External"/><Relationship Id="rId2236" Type="http://schemas.openxmlformats.org/officeDocument/2006/relationships/hyperlink" Target="https://data.stadt-zuerich.ch/dataset/entsorgungskalender-papier" TargetMode="External"/><Relationship Id="rId2443" Type="http://schemas.openxmlformats.org/officeDocument/2006/relationships/hyperlink" Target="https://www.efv.admin.ch/efv/de/home/finanzberichterstattung/daten/open_gov_data1.html" TargetMode="External"/><Relationship Id="rId2650" Type="http://schemas.openxmlformats.org/officeDocument/2006/relationships/hyperlink" Target="https://open.zh.ch/internet/justiz_inneres/ogd/de/openzh.html" TargetMode="External"/><Relationship Id="rId3701" Type="http://schemas.openxmlformats.org/officeDocument/2006/relationships/hyperlink" Target="http://www.statistik.bs.ch/zahlen/tabellen/1-bevoelkerung/geburten-todesfaelle.html" TargetMode="External"/><Relationship Id="rId5599" Type="http://schemas.openxmlformats.org/officeDocument/2006/relationships/hyperlink" Target="https://www.bfs.admin.ch/bfs/de/home/statistiken.html" TargetMode="External"/><Relationship Id="rId208" Type="http://schemas.openxmlformats.org/officeDocument/2006/relationships/hyperlink" Target="http://ge.ch/sitg/sitg_catalog/geodataid/3287" TargetMode="External"/><Relationship Id="rId415" Type="http://schemas.openxmlformats.org/officeDocument/2006/relationships/hyperlink" Target="http://ge.ch/sitg/sitg_catalog/geodataid/6385" TargetMode="External"/><Relationship Id="rId622" Type="http://schemas.openxmlformats.org/officeDocument/2006/relationships/hyperlink" Target="https://www.bfs.admin.ch/bfs/de/home/statistiken.html" TargetMode="External"/><Relationship Id="rId1045" Type="http://schemas.openxmlformats.org/officeDocument/2006/relationships/hyperlink" Target="https://www.bfs.admin.ch/bfs/de/home/statistiken.html" TargetMode="External"/><Relationship Id="rId1252" Type="http://schemas.openxmlformats.org/officeDocument/2006/relationships/hyperlink" Target="https://www.bfs.admin.ch/bfs/de/home/statistiken.html" TargetMode="External"/><Relationship Id="rId2303" Type="http://schemas.openxmlformats.org/officeDocument/2006/relationships/hyperlink" Target="https://www.bfs.admin.ch/bfs/de/home/statistiken.html" TargetMode="External"/><Relationship Id="rId2510" Type="http://schemas.openxmlformats.org/officeDocument/2006/relationships/hyperlink" Target="https://statabs.github.io/indikatoren/chart-details.html?id=4266" TargetMode="External"/><Relationship Id="rId5459" Type="http://schemas.openxmlformats.org/officeDocument/2006/relationships/hyperlink" Target="https://www.bfs.admin.ch/bfs/de/home/statistiken.html" TargetMode="External"/><Relationship Id="rId5666" Type="http://schemas.openxmlformats.org/officeDocument/2006/relationships/hyperlink" Target="https://www.geocat.ch/geonetwork/srv/eng/csw-swisstopo/" TargetMode="External"/><Relationship Id="rId1112" Type="http://schemas.openxmlformats.org/officeDocument/2006/relationships/hyperlink" Target="https://www.geocat.ch/geonetwork/srv/ger/md.viewer" TargetMode="External"/><Relationship Id="rId4268" Type="http://schemas.openxmlformats.org/officeDocument/2006/relationships/hyperlink" Target="http://www.sgtk.ch/" TargetMode="External"/><Relationship Id="rId4475" Type="http://schemas.openxmlformats.org/officeDocument/2006/relationships/hyperlink" Target="http://map.geo.bs.ch/" TargetMode="External"/><Relationship Id="rId5319" Type="http://schemas.openxmlformats.org/officeDocument/2006/relationships/hyperlink" Target="https://www.bfs.admin.ch/bfs/de/home/statistiken.html" TargetMode="External"/><Relationship Id="rId5873" Type="http://schemas.openxmlformats.org/officeDocument/2006/relationships/hyperlink" Target="https://data.stadt-zuerich.ch/dataset/uebersichtsplan_2015" TargetMode="External"/><Relationship Id="rId6717" Type="http://schemas.openxmlformats.org/officeDocument/2006/relationships/hyperlink" Target="https://www.bfs.admin.ch/bfs/de/home/statistiken.html" TargetMode="External"/><Relationship Id="rId3077" Type="http://schemas.openxmlformats.org/officeDocument/2006/relationships/hyperlink" Target="https://www.pxweb.bfs.admin.ch/Default.aspx?" TargetMode="External"/><Relationship Id="rId3284" Type="http://schemas.openxmlformats.org/officeDocument/2006/relationships/hyperlink" Target="https://www.bfs.admin.ch/bfs/de/home/statistiken.html" TargetMode="External"/><Relationship Id="rId4128" Type="http://schemas.openxmlformats.org/officeDocument/2006/relationships/hyperlink" Target="https://www.bfs.admin.ch/bfs/de/home/statistiken.html" TargetMode="External"/><Relationship Id="rId4682" Type="http://schemas.openxmlformats.org/officeDocument/2006/relationships/hyperlink" Target="https://www.bfs.admin.ch/bfs/de/home/statistiken.html" TargetMode="External"/><Relationship Id="rId5526" Type="http://schemas.openxmlformats.org/officeDocument/2006/relationships/hyperlink" Target="https://www.pxweb.bfs.admin.ch/Default.aspx?" TargetMode="External"/><Relationship Id="rId5733" Type="http://schemas.openxmlformats.org/officeDocument/2006/relationships/hyperlink" Target="https://abstimmungen.gr.ch/vote/teilrevision-der-kantonsverfassung/data" TargetMode="External"/><Relationship Id="rId5940" Type="http://schemas.openxmlformats.org/officeDocument/2006/relationships/hyperlink" Target="https://www.pxweb.bfs.admin.ch/Default.aspx?" TargetMode="External"/><Relationship Id="rId1929" Type="http://schemas.openxmlformats.org/officeDocument/2006/relationships/hyperlink" Target="https://www.bfs.admin.ch/bfs/de/home/statistiken.html" TargetMode="External"/><Relationship Id="rId2093" Type="http://schemas.openxmlformats.org/officeDocument/2006/relationships/hyperlink" Target="https://www.bfs.admin.ch/bfs/de/home/statistiken/politik/wahlen.html" TargetMode="External"/><Relationship Id="rId3491" Type="http://schemas.openxmlformats.org/officeDocument/2006/relationships/hyperlink" Target="http://www.geolion.zh.ch/geodatensatz/3203" TargetMode="External"/><Relationship Id="rId4335" Type="http://schemas.openxmlformats.org/officeDocument/2006/relationships/hyperlink" Target="https://www.bfs.admin.ch/bfs/de/home/statistiken.html" TargetMode="External"/><Relationship Id="rId4542" Type="http://schemas.openxmlformats.org/officeDocument/2006/relationships/hyperlink" Target="https://www.pxweb.bfs.admin.ch/Default.aspx?" TargetMode="External"/><Relationship Id="rId5800" Type="http://schemas.openxmlformats.org/officeDocument/2006/relationships/hyperlink" Target="https://map.geo.bs.ch/" TargetMode="External"/><Relationship Id="rId3144" Type="http://schemas.openxmlformats.org/officeDocument/2006/relationships/hyperlink" Target="https://www.bfs.admin.ch/bfs/de/home/statistiken.html" TargetMode="External"/><Relationship Id="rId3351" Type="http://schemas.openxmlformats.org/officeDocument/2006/relationships/hyperlink" Target="https://www.bfs.admin.ch/bfs/de/home/statistiken.html" TargetMode="External"/><Relationship Id="rId4402" Type="http://schemas.openxmlformats.org/officeDocument/2006/relationships/hyperlink" Target="https://www.bfs.admin.ch/bfs/de/home/statistiken.html" TargetMode="External"/><Relationship Id="rId272" Type="http://schemas.openxmlformats.org/officeDocument/2006/relationships/hyperlink" Target="http://ge.ch/sitg/sitg_catalog/geodataid/6219" TargetMode="External"/><Relationship Id="rId2160" Type="http://schemas.openxmlformats.org/officeDocument/2006/relationships/hyperlink" Target="https://www.pxweb.bfs.admin.ch/Default.aspx?" TargetMode="External"/><Relationship Id="rId3004" Type="http://schemas.openxmlformats.org/officeDocument/2006/relationships/hyperlink" Target="https://open.zh.ch/internet/justiz_inneres/ogd/de/openzh.html" TargetMode="External"/><Relationship Id="rId3211" Type="http://schemas.openxmlformats.org/officeDocument/2006/relationships/hyperlink" Target="https://www.bakom.admin.ch/bakom/de/home/telekommunikation/atlas.html" TargetMode="External"/><Relationship Id="rId6367" Type="http://schemas.openxmlformats.org/officeDocument/2006/relationships/hyperlink" Target="https://wab.zug.ch/vote/volksreferendum-vom-03.-mai-2013-gesetz-uber-die-integration-der-migrationsbevolkerung-integrationsgesetz/data" TargetMode="External"/><Relationship Id="rId6574" Type="http://schemas.openxmlformats.org/officeDocument/2006/relationships/hyperlink" Target="http://www.geolion.zh.ch/geodatenservice/show?nbid=2123" TargetMode="External"/><Relationship Id="rId6781" Type="http://schemas.openxmlformats.org/officeDocument/2006/relationships/hyperlink" Target="https://www.geocat.ch/geonetwork/srv/eng/csw-ZH/" TargetMode="External"/><Relationship Id="rId132" Type="http://schemas.openxmlformats.org/officeDocument/2006/relationships/hyperlink" Target="http://www.bern.ch/open-government-data-ogd/ogd-nach-themen/immobilien-ogd" TargetMode="External"/><Relationship Id="rId2020" Type="http://schemas.openxmlformats.org/officeDocument/2006/relationships/hyperlink" Target="https://www.bfs.admin.ch/bfs/de/home/statistiken.html" TargetMode="External"/><Relationship Id="rId5176" Type="http://schemas.openxmlformats.org/officeDocument/2006/relationships/hyperlink" Target="http://map.geo.bs.ch/" TargetMode="External"/><Relationship Id="rId5383" Type="http://schemas.openxmlformats.org/officeDocument/2006/relationships/hyperlink" Target="https://www.bfs.admin.ch/bfs/de/home/statistiken.html" TargetMode="External"/><Relationship Id="rId5590" Type="http://schemas.openxmlformats.org/officeDocument/2006/relationships/hyperlink" Target="https://www.bfs.admin.ch/bfs/de/home/statistiken.html" TargetMode="External"/><Relationship Id="rId6227" Type="http://schemas.openxmlformats.org/officeDocument/2006/relationships/hyperlink" Target="https://www.bfs.admin.ch/bfs/de/home/statistiken.html" TargetMode="External"/><Relationship Id="rId6434" Type="http://schemas.openxmlformats.org/officeDocument/2006/relationships/hyperlink" Target="https://www.bfs.admin.ch/bfs/de/home/statistiken.html" TargetMode="External"/><Relationship Id="rId6641" Type="http://schemas.openxmlformats.org/officeDocument/2006/relationships/hyperlink" Target="https://www.pxweb.bfs.admin.ch/Default.aspx?" TargetMode="External"/><Relationship Id="rId1579" Type="http://schemas.openxmlformats.org/officeDocument/2006/relationships/hyperlink" Target="https://abstimmungen.gr.ch/vote/bundesbeschluss-ueber-die-erleichterte-einbuergerung-von-personen-der-dritten-auslaendergeneration/data" TargetMode="External"/><Relationship Id="rId2977" Type="http://schemas.openxmlformats.org/officeDocument/2006/relationships/hyperlink" Target="https://swisspost.opendatasoft.com/explore/dataset/hausnummer-und-hauskey_v2" TargetMode="External"/><Relationship Id="rId4192" Type="http://schemas.openxmlformats.org/officeDocument/2006/relationships/hyperlink" Target="https://www.bfs.admin.ch/bfs/de/home/statistiken.html" TargetMode="External"/><Relationship Id="rId5036" Type="http://schemas.openxmlformats.org/officeDocument/2006/relationships/hyperlink" Target="https://www.pxweb.bfs.admin.ch/Default.aspx?" TargetMode="External"/><Relationship Id="rId5243" Type="http://schemas.openxmlformats.org/officeDocument/2006/relationships/hyperlink" Target="https://www.bfs.admin.ch/bfs/de/home/statistiken.html" TargetMode="External"/><Relationship Id="rId5450" Type="http://schemas.openxmlformats.org/officeDocument/2006/relationships/hyperlink" Target="https://open.zh.ch/internet/justiz_inneres/ogd/de/openzh.html" TargetMode="External"/><Relationship Id="rId949" Type="http://schemas.openxmlformats.org/officeDocument/2006/relationships/hyperlink" Target="https://www.pxweb.bfs.admin.ch/Default.aspx?" TargetMode="External"/><Relationship Id="rId1786" Type="http://schemas.openxmlformats.org/officeDocument/2006/relationships/hyperlink" Target="https://www.blw.admin.ch/blw/de/home/markt/marktbeobachtung.html" TargetMode="External"/><Relationship Id="rId1993" Type="http://schemas.openxmlformats.org/officeDocument/2006/relationships/hyperlink" Target="https://www.bfs.admin.ch/bfs/de/home/statistiken.html" TargetMode="External"/><Relationship Id="rId2837" Type="http://schemas.openxmlformats.org/officeDocument/2006/relationships/hyperlink" Target="https://www.geocat.ch/geonetwork/srv/ger/md.viewer" TargetMode="External"/><Relationship Id="rId4052" Type="http://schemas.openxmlformats.org/officeDocument/2006/relationships/hyperlink" Target="https://www.bfs.admin.ch/bfs/de/home/statistiken.html" TargetMode="External"/><Relationship Id="rId5103" Type="http://schemas.openxmlformats.org/officeDocument/2006/relationships/hyperlink" Target="https://www.bfs.admin.ch/bfs/de/home/statistiken.html" TargetMode="External"/><Relationship Id="rId6501" Type="http://schemas.openxmlformats.org/officeDocument/2006/relationships/hyperlink" Target="http://www.geolion.zh.ch/geodatenservice/show?nbid=1842" TargetMode="External"/><Relationship Id="rId78" Type="http://schemas.openxmlformats.org/officeDocument/2006/relationships/hyperlink" Target="http://ge.ch/sitg/sitg_catalog/geodataid/8343" TargetMode="External"/><Relationship Id="rId809" Type="http://schemas.openxmlformats.org/officeDocument/2006/relationships/hyperlink" Target="https://open.zh.ch/internet/justiz_inneres/ogd/de/openzh.html" TargetMode="External"/><Relationship Id="rId1439" Type="http://schemas.openxmlformats.org/officeDocument/2006/relationships/hyperlink" Target="https://www.bfs.admin.ch/bfs/de/home/statistiken.html" TargetMode="External"/><Relationship Id="rId1646" Type="http://schemas.openxmlformats.org/officeDocument/2006/relationships/hyperlink" Target="https://www.bfs.admin.ch/bfs/de/home/statistiken.html" TargetMode="External"/><Relationship Id="rId1853" Type="http://schemas.openxmlformats.org/officeDocument/2006/relationships/hyperlink" Target="https://www.bfs.admin.ch/bfs/de/home/statistiken.html" TargetMode="External"/><Relationship Id="rId2904" Type="http://schemas.openxmlformats.org/officeDocument/2006/relationships/hyperlink" Target="https://www.bfs.admin.ch/bfs/de/home/statistiken.html" TargetMode="External"/><Relationship Id="rId5310" Type="http://schemas.openxmlformats.org/officeDocument/2006/relationships/hyperlink" Target="https://www.bfs.admin.ch/bfs/de/home/statistiken.html" TargetMode="External"/><Relationship Id="rId1506" Type="http://schemas.openxmlformats.org/officeDocument/2006/relationships/hyperlink" Target="https://www.bag.admin.ch/bag/de/home/themen/mensch-gesundheit/uebertragbare-krankheiten/infektionskrankheiten-a-z/borreliose-lyme-krankheit.html" TargetMode="External"/><Relationship Id="rId1713" Type="http://schemas.openxmlformats.org/officeDocument/2006/relationships/hyperlink" Target="https://www.bfs.admin.ch/bfs/de/home/statistiken.html" TargetMode="External"/><Relationship Id="rId1920" Type="http://schemas.openxmlformats.org/officeDocument/2006/relationships/hyperlink" Target="https://www.bfs.admin.ch/bfs/de/home/statistiken.html" TargetMode="External"/><Relationship Id="rId4869" Type="http://schemas.openxmlformats.org/officeDocument/2006/relationships/hyperlink" Target="https://www.bfs.admin.ch/bfs/de/home/statistiken.html" TargetMode="External"/><Relationship Id="rId3678" Type="http://schemas.openxmlformats.org/officeDocument/2006/relationships/hyperlink" Target="https://www.pxweb.bfs.admin.ch/Default.aspx?" TargetMode="External"/><Relationship Id="rId3885" Type="http://schemas.openxmlformats.org/officeDocument/2006/relationships/hyperlink" Target="https://www.bfs.admin.ch/bfs/de/home/statistiken.html" TargetMode="External"/><Relationship Id="rId4729" Type="http://schemas.openxmlformats.org/officeDocument/2006/relationships/hyperlink" Target="https://www.bfs.admin.ch/bfs/de/home/statistiken.html" TargetMode="External"/><Relationship Id="rId4936" Type="http://schemas.openxmlformats.org/officeDocument/2006/relationships/hyperlink" Target="https://www.bfs.admin.ch/bfs/de/home/statistiken.html" TargetMode="External"/><Relationship Id="rId6084" Type="http://schemas.openxmlformats.org/officeDocument/2006/relationships/hyperlink" Target="https://www.bfs.admin.ch/bfs/de/home/statistiken.html" TargetMode="External"/><Relationship Id="rId6291" Type="http://schemas.openxmlformats.org/officeDocument/2006/relationships/hyperlink" Target="https://wab.zug.ch/vote/volksinitiative-schluss-mit-uferlosem-bau-von-zweitwohnungen/data" TargetMode="External"/><Relationship Id="rId599" Type="http://schemas.openxmlformats.org/officeDocument/2006/relationships/hyperlink" Target="https://wahlen-abstimmungen.zh.ch/abstimmungsarchiv.html" TargetMode="External"/><Relationship Id="rId2487" Type="http://schemas.openxmlformats.org/officeDocument/2006/relationships/hyperlink" Target="https://www.bfs.admin.ch/bfs/de/home/statistiken.html" TargetMode="External"/><Relationship Id="rId2694" Type="http://schemas.openxmlformats.org/officeDocument/2006/relationships/hyperlink" Target="https://www.bfs.admin.ch/bfs/de/home/statistiken.html" TargetMode="External"/><Relationship Id="rId3538" Type="http://schemas.openxmlformats.org/officeDocument/2006/relationships/hyperlink" Target="https://www.bfs.admin.ch/bfs/de/home/statistiken.html" TargetMode="External"/><Relationship Id="rId3745" Type="http://schemas.openxmlformats.org/officeDocument/2006/relationships/hyperlink" Target="https://www.bfs.admin.ch/bfs/de/home/statistiken.html" TargetMode="External"/><Relationship Id="rId6151" Type="http://schemas.openxmlformats.org/officeDocument/2006/relationships/hyperlink" Target="https://www.bfs.admin.ch/bfs/de/home/statistiken.html" TargetMode="External"/><Relationship Id="rId459" Type="http://schemas.openxmlformats.org/officeDocument/2006/relationships/hyperlink" Target="http://ge.ch/sitg/sitg_catalog/geodataid/7418" TargetMode="External"/><Relationship Id="rId666" Type="http://schemas.openxmlformats.org/officeDocument/2006/relationships/hyperlink" Target="https://swisspost.opendatasoft.com/explore/dataset/alternative-strassenbezeichnung_v2" TargetMode="External"/><Relationship Id="rId873" Type="http://schemas.openxmlformats.org/officeDocument/2006/relationships/hyperlink" Target="https://www.bfs.admin.ch/bfs/de/home/statistiken.html" TargetMode="External"/><Relationship Id="rId1089" Type="http://schemas.openxmlformats.org/officeDocument/2006/relationships/hyperlink" Target="https://open.zh.ch/internet/justiz_inneres/ogd/de/openzh.html" TargetMode="External"/><Relationship Id="rId1296" Type="http://schemas.openxmlformats.org/officeDocument/2006/relationships/hyperlink" Target="https://www.bfs.admin.ch/bfs/de/home/statistiken.html" TargetMode="External"/><Relationship Id="rId2347" Type="http://schemas.openxmlformats.org/officeDocument/2006/relationships/hyperlink" Target="https://www.bfs.admin.ch/bfs/de/home/statistiken.html" TargetMode="External"/><Relationship Id="rId2554" Type="http://schemas.openxmlformats.org/officeDocument/2006/relationships/hyperlink" Target="https://www.bfs.admin.ch/bfs/de/home/statistiken.html" TargetMode="External"/><Relationship Id="rId3952" Type="http://schemas.openxmlformats.org/officeDocument/2006/relationships/hyperlink" Target="https://www.bfs.admin.ch/bfs/de/home/statistiken.html" TargetMode="External"/><Relationship Id="rId6011" Type="http://schemas.openxmlformats.org/officeDocument/2006/relationships/hyperlink" Target="https://www.bfs.admin.ch/bfs/de/home/statistiken.html" TargetMode="External"/><Relationship Id="rId319" Type="http://schemas.openxmlformats.org/officeDocument/2006/relationships/hyperlink" Target="http://ge.ch/sitg/sitg_catalog/geodataid/6993" TargetMode="External"/><Relationship Id="rId526" Type="http://schemas.openxmlformats.org/officeDocument/2006/relationships/hyperlink" Target="http://ge.ch/sitg/sitg_catalog/geodataid/2169" TargetMode="External"/><Relationship Id="rId1156" Type="http://schemas.openxmlformats.org/officeDocument/2006/relationships/hyperlink" Target="https://www.bfs.admin.ch/bfs/de/home/statistiken.html" TargetMode="External"/><Relationship Id="rId1363" Type="http://schemas.openxmlformats.org/officeDocument/2006/relationships/hyperlink" Target="https://data.stadt-zuerich.ch/dataset/bfs_bev_bildungsstand_alter_geschl_seit1970_od1005" TargetMode="External"/><Relationship Id="rId2207" Type="http://schemas.openxmlformats.org/officeDocument/2006/relationships/hyperlink" Target="https://www.bfs.admin.ch/bfs/de/home/statistiken.html" TargetMode="External"/><Relationship Id="rId2761" Type="http://schemas.openxmlformats.org/officeDocument/2006/relationships/hyperlink" Target="https://www.bfs.admin.ch/bfs/de/home/statistiken.html" TargetMode="External"/><Relationship Id="rId3605" Type="http://schemas.openxmlformats.org/officeDocument/2006/relationships/hyperlink" Target="https://www.blw.admin.ch/blw/de/home/instrumente/direktzahlungen.html" TargetMode="External"/><Relationship Id="rId3812" Type="http://schemas.openxmlformats.org/officeDocument/2006/relationships/hyperlink" Target="https://data.stadt-zuerich.ch/dataset/luftbild_1995_nir" TargetMode="External"/><Relationship Id="rId733" Type="http://schemas.openxmlformats.org/officeDocument/2006/relationships/hyperlink" Target="https://wab.zug.ch/vote/anderung-vom-15.-juni-2012-des-bundesgesetzes-uber-die-raumplanung-raumplanungsgesetz-rpg/data" TargetMode="External"/><Relationship Id="rId940" Type="http://schemas.openxmlformats.org/officeDocument/2006/relationships/hyperlink" Target="https://www.bfs.admin.ch/bfs/de/home/statistiken.html" TargetMode="External"/><Relationship Id="rId1016" Type="http://schemas.openxmlformats.org/officeDocument/2006/relationships/hyperlink" Target="https://www.bfs.admin.ch/bfs/de/home/statistiken.html" TargetMode="External"/><Relationship Id="rId1570" Type="http://schemas.openxmlformats.org/officeDocument/2006/relationships/hyperlink" Target="https://www.bfs.admin.ch/bfs/de/home/statistiken.html" TargetMode="External"/><Relationship Id="rId2414" Type="http://schemas.openxmlformats.org/officeDocument/2006/relationships/hyperlink" Target="https://opentransportdata.swiss/dataset/timetable-2017-hrdf" TargetMode="External"/><Relationship Id="rId2621" Type="http://schemas.openxmlformats.org/officeDocument/2006/relationships/hyperlink" Target="http://www.geolion.zh.ch/geodatensatz/788" TargetMode="External"/><Relationship Id="rId5777" Type="http://schemas.openxmlformats.org/officeDocument/2006/relationships/hyperlink" Target="https://www.bfs.admin.ch/bfs/de/home/statistiken.html" TargetMode="External"/><Relationship Id="rId5984" Type="http://schemas.openxmlformats.org/officeDocument/2006/relationships/hyperlink" Target="https://www.bfs.admin.ch/bfs/de/home/statistiken.html" TargetMode="External"/><Relationship Id="rId6828" Type="http://schemas.openxmlformats.org/officeDocument/2006/relationships/hyperlink" Target="https://www.bfs.admin.ch/bfs/de/home/statistiken.html" TargetMode="External"/><Relationship Id="rId800" Type="http://schemas.openxmlformats.org/officeDocument/2006/relationships/hyperlink" Target="https://www.bfs.admin.ch/bfs/de/home/statistiken.html" TargetMode="External"/><Relationship Id="rId1223" Type="http://schemas.openxmlformats.org/officeDocument/2006/relationships/hyperlink" Target="https://www.bfs.admin.ch/bfs/de/home/statistiken.html" TargetMode="External"/><Relationship Id="rId1430" Type="http://schemas.openxmlformats.org/officeDocument/2006/relationships/hyperlink" Target="https://www.geocat.ch/geonetwork/srv/eng/csw-BFE/" TargetMode="External"/><Relationship Id="rId4379" Type="http://schemas.openxmlformats.org/officeDocument/2006/relationships/hyperlink" Target="https://open.zh.ch/internet/justiz_inneres/ogd/de/openzh.html" TargetMode="External"/><Relationship Id="rId4586" Type="http://schemas.openxmlformats.org/officeDocument/2006/relationships/hyperlink" Target="https://data.stadt-zuerich.ch/dataset/pflegezentrum" TargetMode="External"/><Relationship Id="rId4793" Type="http://schemas.openxmlformats.org/officeDocument/2006/relationships/hyperlink" Target="https://www.bfs.admin.ch/bfs/de/home/statistiken.html" TargetMode="External"/><Relationship Id="rId5637" Type="http://schemas.openxmlformats.org/officeDocument/2006/relationships/hyperlink" Target="https://www.pxweb.bfs.admin.ch/Default.aspx?" TargetMode="External"/><Relationship Id="rId5844" Type="http://schemas.openxmlformats.org/officeDocument/2006/relationships/hyperlink" Target="https://www.bfs.admin.ch/bfs/de/home/statistiken.html" TargetMode="External"/><Relationship Id="rId3188" Type="http://schemas.openxmlformats.org/officeDocument/2006/relationships/hyperlink" Target="https://www.pxweb.bfs.admin.ch/Default.aspx?" TargetMode="External"/><Relationship Id="rId3395" Type="http://schemas.openxmlformats.org/officeDocument/2006/relationships/hyperlink" Target="https://wab.zug.ch/election/kantonsratswahl-2014-gemeinde-menzingen/data" TargetMode="External"/><Relationship Id="rId4239" Type="http://schemas.openxmlformats.org/officeDocument/2006/relationships/hyperlink" Target="https://wab.zug.ch/election/nationalratswahl-2011/data" TargetMode="External"/><Relationship Id="rId4446" Type="http://schemas.openxmlformats.org/officeDocument/2006/relationships/hyperlink" Target="https://www.bfs.admin.ch/bfs/de/home/statistiken.html" TargetMode="External"/><Relationship Id="rId4653" Type="http://schemas.openxmlformats.org/officeDocument/2006/relationships/hyperlink" Target="https://open.zh.ch/internet/justiz_inneres/ogd/de/openzh.html" TargetMode="External"/><Relationship Id="rId4860" Type="http://schemas.openxmlformats.org/officeDocument/2006/relationships/hyperlink" Target="https://data.stadt-zuerich.ch/dataset/sammelstelle" TargetMode="External"/><Relationship Id="rId5704" Type="http://schemas.openxmlformats.org/officeDocument/2006/relationships/hyperlink" Target="https://www.bfs.admin.ch/bfs/de/home/statistiken.html" TargetMode="External"/><Relationship Id="rId5911" Type="http://schemas.openxmlformats.org/officeDocument/2006/relationships/hyperlink" Target="https://www.bfs.admin.ch/bfs/de/home/statistiken.html" TargetMode="External"/><Relationship Id="rId3048" Type="http://schemas.openxmlformats.org/officeDocument/2006/relationships/hyperlink" Target="https://www.pxweb.bfs.admin.ch/Default.aspx?" TargetMode="External"/><Relationship Id="rId3255" Type="http://schemas.openxmlformats.org/officeDocument/2006/relationships/hyperlink" Target="https://www.bfs.admin.ch/bfs/de/home/statistiken.html" TargetMode="External"/><Relationship Id="rId3462" Type="http://schemas.openxmlformats.org/officeDocument/2006/relationships/hyperlink" Target="http://www.bag.admin.ch/kzss" TargetMode="External"/><Relationship Id="rId4306" Type="http://schemas.openxmlformats.org/officeDocument/2006/relationships/hyperlink" Target="https://www.bfs.admin.ch/bfs/de/home/statistiken.html" TargetMode="External"/><Relationship Id="rId4513" Type="http://schemas.openxmlformats.org/officeDocument/2006/relationships/hyperlink" Target="https://data.stadt-zuerich.ch/dataset/parkleitsystem" TargetMode="External"/><Relationship Id="rId4720" Type="http://schemas.openxmlformats.org/officeDocument/2006/relationships/hyperlink" Target="https://www.bfs.admin.ch/bfs/de/home/statistiken.html" TargetMode="External"/><Relationship Id="rId176" Type="http://schemas.openxmlformats.org/officeDocument/2006/relationships/hyperlink" Target="http://ge.ch/sitg/sitg_catalog/geodataid/1202" TargetMode="External"/><Relationship Id="rId383" Type="http://schemas.openxmlformats.org/officeDocument/2006/relationships/hyperlink" Target="http://ge.ch/sitg/sitg_catalog/geodataid/7926" TargetMode="External"/><Relationship Id="rId590" Type="http://schemas.openxmlformats.org/officeDocument/2006/relationships/hyperlink" Target="https://www.bfs.admin.ch/bfs/de/home/statistiken.html" TargetMode="External"/><Relationship Id="rId2064" Type="http://schemas.openxmlformats.org/officeDocument/2006/relationships/hyperlink" Target="https://www.bfs.admin.ch/bfs/de/home/statistiken.html" TargetMode="External"/><Relationship Id="rId2271" Type="http://schemas.openxmlformats.org/officeDocument/2006/relationships/hyperlink" Target="https://www.bfs.admin.ch/bfs/de/home/statistiken.html" TargetMode="External"/><Relationship Id="rId3115" Type="http://schemas.openxmlformats.org/officeDocument/2006/relationships/hyperlink" Target="https://www.bfs.admin.ch/bfs/de/home/statistiken.html" TargetMode="External"/><Relationship Id="rId3322" Type="http://schemas.openxmlformats.org/officeDocument/2006/relationships/hyperlink" Target="https://www.bfs.admin.ch/bfs/de/home/statistiken.html" TargetMode="External"/><Relationship Id="rId6478" Type="http://schemas.openxmlformats.org/officeDocument/2006/relationships/hyperlink" Target="https://data.stadt-zuerich.ch/dataset/wirtschaft-bip-agglo-zuerich" TargetMode="External"/><Relationship Id="rId6685" Type="http://schemas.openxmlformats.org/officeDocument/2006/relationships/hyperlink" Target="https://www.pxweb.bfs.admin.ch/Default.aspx?" TargetMode="External"/><Relationship Id="rId243" Type="http://schemas.openxmlformats.org/officeDocument/2006/relationships/hyperlink" Target="http://ge.ch/sitg/sitg_catalog/geodataid/9772" TargetMode="External"/><Relationship Id="rId450" Type="http://schemas.openxmlformats.org/officeDocument/2006/relationships/hyperlink" Target="http://ge.ch/sitg/sitg_catalog/geodataid/5412" TargetMode="External"/><Relationship Id="rId1080" Type="http://schemas.openxmlformats.org/officeDocument/2006/relationships/hyperlink" Target="https://data.stadt-zuerich.ch/dataset/ausnahmetransportroute" TargetMode="External"/><Relationship Id="rId2131" Type="http://schemas.openxmlformats.org/officeDocument/2006/relationships/hyperlink" Target="https://data.stadt-zuerich.ch/dataset/bev_partnerschaft_geschlecht_herkunft_seit2014_od3321" TargetMode="External"/><Relationship Id="rId5287" Type="http://schemas.openxmlformats.org/officeDocument/2006/relationships/hyperlink" Target="https://data.stadt-zuerich.ch/dataset/stst-wohnbevoelkerung-nach-aufenthaltsbewilligung" TargetMode="External"/><Relationship Id="rId5494" Type="http://schemas.openxmlformats.org/officeDocument/2006/relationships/hyperlink" Target="https://www.bfs.admin.ch/bfs/de/home/statistiken.html" TargetMode="External"/><Relationship Id="rId6338" Type="http://schemas.openxmlformats.org/officeDocument/2006/relationships/hyperlink" Target="https://wab.zug.ch/vote/volksinitiative-vom-20.-marz-2013-rettet-unser-schweizer-gold-gold-initiative/data" TargetMode="External"/><Relationship Id="rId103" Type="http://schemas.openxmlformats.org/officeDocument/2006/relationships/hyperlink" Target="http://ge.ch/sitg/sitg_catalog/geodataid/1088" TargetMode="External"/><Relationship Id="rId310" Type="http://schemas.openxmlformats.org/officeDocument/2006/relationships/hyperlink" Target="http://ge.ch/sitg/sitg_catalog/geodataid/6926" TargetMode="External"/><Relationship Id="rId4096" Type="http://schemas.openxmlformats.org/officeDocument/2006/relationships/hyperlink" Target="https://www.bfs.admin.ch/bfs/de/home/statistiken.html" TargetMode="External"/><Relationship Id="rId5147" Type="http://schemas.openxmlformats.org/officeDocument/2006/relationships/hyperlink" Target="https://www.bfs.admin.ch/bfs/de/home/statistiken.html" TargetMode="External"/><Relationship Id="rId6545" Type="http://schemas.openxmlformats.org/officeDocument/2006/relationships/hyperlink" Target="http://www.geolion.zh.ch/geodatenservice/show?nbid=851" TargetMode="External"/><Relationship Id="rId6752" Type="http://schemas.openxmlformats.org/officeDocument/2006/relationships/hyperlink" Target="https://www.pxweb.bfs.admin.ch/Default.aspx?" TargetMode="External"/><Relationship Id="rId1897" Type="http://schemas.openxmlformats.org/officeDocument/2006/relationships/hyperlink" Target="https://www.bfs.admin.ch/bfs/de/home/statistiken.html" TargetMode="External"/><Relationship Id="rId2948" Type="http://schemas.openxmlformats.org/officeDocument/2006/relationships/hyperlink" Target="https://www.bfs.admin.ch/bfs/de/home/statistiken.html" TargetMode="External"/><Relationship Id="rId5354" Type="http://schemas.openxmlformats.org/officeDocument/2006/relationships/hyperlink" Target="https://www.bfs.admin.ch/bfs/de/home/statistiken.html" TargetMode="External"/><Relationship Id="rId5561" Type="http://schemas.openxmlformats.org/officeDocument/2006/relationships/hyperlink" Target="http://map.geo.bs.ch/" TargetMode="External"/><Relationship Id="rId6405" Type="http://schemas.openxmlformats.org/officeDocument/2006/relationships/hyperlink" Target="https://open.zh.ch/internet/justiz_inneres/ogd/de/openzh.html" TargetMode="External"/><Relationship Id="rId6612" Type="http://schemas.openxmlformats.org/officeDocument/2006/relationships/hyperlink" Target="http://www.geolion.zh.ch/geodatenservice/show?nbid=1262" TargetMode="External"/><Relationship Id="rId1757" Type="http://schemas.openxmlformats.org/officeDocument/2006/relationships/hyperlink" Target="https://www.bfs.admin.ch/bfs/de/home/statistiken.html" TargetMode="External"/><Relationship Id="rId1964" Type="http://schemas.openxmlformats.org/officeDocument/2006/relationships/hyperlink" Target="https://www.bfs.admin.ch/bfs/de/home/statistiken.html" TargetMode="External"/><Relationship Id="rId2808" Type="http://schemas.openxmlformats.org/officeDocument/2006/relationships/hyperlink" Target="https://www.pxweb.bfs.admin.ch/Default.aspx?" TargetMode="External"/><Relationship Id="rId4163" Type="http://schemas.openxmlformats.org/officeDocument/2006/relationships/hyperlink" Target="https://www.bfs.admin.ch/bfs/de/home/statistiken.html" TargetMode="External"/><Relationship Id="rId4370" Type="http://schemas.openxmlformats.org/officeDocument/2006/relationships/hyperlink" Target="https://www.bakom.admin.ch/bakom/de/home/das-bakom/organisation/rechtliche-grundlagen/vollzugspraxis/technische-und-administrative-vorschriften/sr-784-101-113-1-3.html" TargetMode="External"/><Relationship Id="rId5007" Type="http://schemas.openxmlformats.org/officeDocument/2006/relationships/hyperlink" Target="https://data.stadt-zuerich.ch/dataset/zt_sehenswuerdigkeiten" TargetMode="External"/><Relationship Id="rId5214" Type="http://schemas.openxmlformats.org/officeDocument/2006/relationships/hyperlink" Target="https://www.pxweb.bfs.admin.ch/Default.aspx?" TargetMode="External"/><Relationship Id="rId5421" Type="http://schemas.openxmlformats.org/officeDocument/2006/relationships/hyperlink" Target="https://www.bfs.admin.ch/bfs/de/home/statistiken.html" TargetMode="External"/><Relationship Id="rId49" Type="http://schemas.openxmlformats.org/officeDocument/2006/relationships/hyperlink" Target="http://ge.ch/sitg/sitg_catalog/geodataid/9796" TargetMode="External"/><Relationship Id="rId1617" Type="http://schemas.openxmlformats.org/officeDocument/2006/relationships/hyperlink" Target="https://www.bfs.admin.ch/bfs/de/home/statistiken.html" TargetMode="External"/><Relationship Id="rId1824" Type="http://schemas.openxmlformats.org/officeDocument/2006/relationships/hyperlink" Target="https://www.bfs.admin.ch/bfs/de/home/statistiken.html" TargetMode="External"/><Relationship Id="rId4023" Type="http://schemas.openxmlformats.org/officeDocument/2006/relationships/hyperlink" Target="https://www.bfs.admin.ch/bfs/de/home/statistiken.html" TargetMode="External"/><Relationship Id="rId4230" Type="http://schemas.openxmlformats.org/officeDocument/2006/relationships/hyperlink" Target="https://www.bfs.admin.ch/bfs/de/home/statistiken.html" TargetMode="External"/><Relationship Id="rId3789" Type="http://schemas.openxmlformats.org/officeDocument/2006/relationships/hyperlink" Target="http://www.sgtk.ch/inhalt/shop/candypress/Scripts/default.asp" TargetMode="External"/><Relationship Id="rId6195" Type="http://schemas.openxmlformats.org/officeDocument/2006/relationships/hyperlink" Target="https://www.bfs.admin.ch/bfs/de/home/statistiken.html" TargetMode="External"/><Relationship Id="rId2598" Type="http://schemas.openxmlformats.org/officeDocument/2006/relationships/hyperlink" Target="https://www.bfs.admin.ch/bfs/de/home/statistiken.html" TargetMode="External"/><Relationship Id="rId3996" Type="http://schemas.openxmlformats.org/officeDocument/2006/relationships/hyperlink" Target="https://www.bfs.admin.ch/bfs/de/home/statistiken.html" TargetMode="External"/><Relationship Id="rId6055" Type="http://schemas.openxmlformats.org/officeDocument/2006/relationships/hyperlink" Target="https://www.bfs.admin.ch/bfs/de/home/statistiken.html" TargetMode="External"/><Relationship Id="rId6262" Type="http://schemas.openxmlformats.org/officeDocument/2006/relationships/hyperlink" Target="https://www.bfs.admin.ch/bfs/de/home/statistiken.html" TargetMode="External"/><Relationship Id="rId3649" Type="http://schemas.openxmlformats.org/officeDocument/2006/relationships/hyperlink" Target="https://www.bfs.admin.ch/bfs/de/home/statistiken/land-forstwirtschaft/landwirtschaft/strukturen.html" TargetMode="External"/><Relationship Id="rId3856" Type="http://schemas.openxmlformats.org/officeDocument/2006/relationships/hyperlink" Target="https://www.bfs.admin.ch/bfs/de/home/statistiken.html" TargetMode="External"/><Relationship Id="rId4907" Type="http://schemas.openxmlformats.org/officeDocument/2006/relationships/hyperlink" Target="https://open.zh.ch/internet/justiz_inneres/ogd/de/openzh.html" TargetMode="External"/><Relationship Id="rId5071" Type="http://schemas.openxmlformats.org/officeDocument/2006/relationships/hyperlink" Target="https://www.bfs.admin.ch/bfs/de/home/statistiken.html" TargetMode="External"/><Relationship Id="rId6122" Type="http://schemas.openxmlformats.org/officeDocument/2006/relationships/hyperlink" Target="https://www.bfs.admin.ch/bfs/de/home/statistiken.html" TargetMode="External"/><Relationship Id="rId777" Type="http://schemas.openxmlformats.org/officeDocument/2006/relationships/hyperlink" Target="https://open.zh.ch/internet/justiz_inneres/ogd/de/openzh.html" TargetMode="External"/><Relationship Id="rId984" Type="http://schemas.openxmlformats.org/officeDocument/2006/relationships/hyperlink" Target="https://www.bfs.admin.ch/bfs/de/home/statistiken.html" TargetMode="External"/><Relationship Id="rId2458" Type="http://schemas.openxmlformats.org/officeDocument/2006/relationships/hyperlink" Target="https://www.bfs.admin.ch/bfs/de/home/statistiken.html" TargetMode="External"/><Relationship Id="rId2665" Type="http://schemas.openxmlformats.org/officeDocument/2006/relationships/hyperlink" Target="https://data.stadt-zuerich.ch/dataset/politik-gemeinderatswahlen-2010-resultate" TargetMode="External"/><Relationship Id="rId2872" Type="http://schemas.openxmlformats.org/officeDocument/2006/relationships/hyperlink" Target="https://data.sbb.ch/explore/dataset/rampe-treppe/" TargetMode="External"/><Relationship Id="rId3509" Type="http://schemas.openxmlformats.org/officeDocument/2006/relationships/hyperlink" Target="https://www.bfs.admin.ch/bfs/de/home/statistiken.html" TargetMode="External"/><Relationship Id="rId3716" Type="http://schemas.openxmlformats.org/officeDocument/2006/relationships/hyperlink" Target="https://www.bfs.admin.ch/bfs/de/home/statistiken.html" TargetMode="External"/><Relationship Id="rId3923" Type="http://schemas.openxmlformats.org/officeDocument/2006/relationships/hyperlink" Target="https://www.bfs.admin.ch/bfs/de/home/statistiken.html" TargetMode="External"/><Relationship Id="rId637" Type="http://schemas.openxmlformats.org/officeDocument/2006/relationships/hyperlink" Target="https://www.bfs.admin.ch/bfs/de/home/statistiken.html" TargetMode="External"/><Relationship Id="rId844" Type="http://schemas.openxmlformats.org/officeDocument/2006/relationships/hyperlink" Target="https://www.bfs.admin.ch/bfs/de/home/statistiken.html" TargetMode="External"/><Relationship Id="rId1267" Type="http://schemas.openxmlformats.org/officeDocument/2006/relationships/hyperlink" Target="https://www.bfs.admin.ch/bfs/de/home/statistiken.html" TargetMode="External"/><Relationship Id="rId1474" Type="http://schemas.openxmlformats.org/officeDocument/2006/relationships/hyperlink" Target="https://www.bfs.admin.ch/bfs/de/home/statistiken.html" TargetMode="External"/><Relationship Id="rId1681" Type="http://schemas.openxmlformats.org/officeDocument/2006/relationships/hyperlink" Target="https://www.bfs.admin.ch/bfs/de/home/statistiken.html" TargetMode="External"/><Relationship Id="rId2318" Type="http://schemas.openxmlformats.org/officeDocument/2006/relationships/hyperlink" Target="https://www.bfs.admin.ch/bfs/de/home/statistiken.html" TargetMode="External"/><Relationship Id="rId2525" Type="http://schemas.openxmlformats.org/officeDocument/2006/relationships/hyperlink" Target="https://www.bfs.admin.ch/bfs/de/home/statistiken.html" TargetMode="External"/><Relationship Id="rId2732" Type="http://schemas.openxmlformats.org/officeDocument/2006/relationships/hyperlink" Target="https://opentransportdata.swiss/dataset/goch" TargetMode="External"/><Relationship Id="rId5888" Type="http://schemas.openxmlformats.org/officeDocument/2006/relationships/hyperlink" Target="https://www.bfs.admin.ch/bfs/de/home/statistiken.html" TargetMode="External"/><Relationship Id="rId704" Type="http://schemas.openxmlformats.org/officeDocument/2006/relationships/hyperlink" Target="https://wab.zug.ch/vote/anderung-der-verfassung-des-kantons-zug-aufhebung-der-bestimmung-ueber-die-erteilung-des-buergerrechts/data" TargetMode="External"/><Relationship Id="rId911" Type="http://schemas.openxmlformats.org/officeDocument/2006/relationships/hyperlink" Target="https://www.bfs.admin.ch/bfs/de/home/statistiken.html" TargetMode="External"/><Relationship Id="rId1127" Type="http://schemas.openxmlformats.org/officeDocument/2006/relationships/hyperlink" Target="http://map.geo.bs.ch/" TargetMode="External"/><Relationship Id="rId1334" Type="http://schemas.openxmlformats.org/officeDocument/2006/relationships/hyperlink" Target="http://map.geo.bs.ch/" TargetMode="External"/><Relationship Id="rId1541" Type="http://schemas.openxmlformats.org/officeDocument/2006/relationships/hyperlink" Target="https://open.zh.ch/internet/justiz_inneres/ogd/de/openzh.html" TargetMode="External"/><Relationship Id="rId4697" Type="http://schemas.openxmlformats.org/officeDocument/2006/relationships/hyperlink" Target="http://www.bag.admin.ch/qiss" TargetMode="External"/><Relationship Id="rId5748" Type="http://schemas.openxmlformats.org/officeDocument/2006/relationships/hyperlink" Target="https://www.bfs.admin.ch/bfs/de/home/statistiken.html" TargetMode="External"/><Relationship Id="rId5955" Type="http://schemas.openxmlformats.org/officeDocument/2006/relationships/hyperlink" Target="https://www.wsl.ch/de/ueber-die-wsl/programme-und-initiativen/abgeschlossene-programme-und-grossprojekte/wuk.html" TargetMode="External"/><Relationship Id="rId40" Type="http://schemas.openxmlformats.org/officeDocument/2006/relationships/hyperlink" Target="http://ge.ch/sitg/sitg_catalog/geodataid/6867" TargetMode="External"/><Relationship Id="rId1401" Type="http://schemas.openxmlformats.org/officeDocument/2006/relationships/hyperlink" Target="https://www.bfs.admin.ch/bfs/de/home/statistiken.html" TargetMode="External"/><Relationship Id="rId3299" Type="http://schemas.openxmlformats.org/officeDocument/2006/relationships/hyperlink" Target="https://www.bfs.admin.ch/bfs/de/home/statistiken.html" TargetMode="External"/><Relationship Id="rId4557" Type="http://schemas.openxmlformats.org/officeDocument/2006/relationships/hyperlink" Target="https://www.pxweb.bfs.admin.ch/Default.aspx?" TargetMode="External"/><Relationship Id="rId4764" Type="http://schemas.openxmlformats.org/officeDocument/2006/relationships/hyperlink" Target="https://www.bfs.admin.ch/bfs/de/home/statistiken.html" TargetMode="External"/><Relationship Id="rId5608" Type="http://schemas.openxmlformats.org/officeDocument/2006/relationships/hyperlink" Target="https://www.bfs.admin.ch/bfs/de/home/statistiken.html" TargetMode="External"/><Relationship Id="rId3159" Type="http://schemas.openxmlformats.org/officeDocument/2006/relationships/hyperlink" Target="https://www.bfs.admin.ch/bfs/de/home/statistiken.html" TargetMode="External"/><Relationship Id="rId3366" Type="http://schemas.openxmlformats.org/officeDocument/2006/relationships/hyperlink" Target="https://www.bfs.admin.ch/bfs/de/home/statistiken.html" TargetMode="External"/><Relationship Id="rId3573" Type="http://schemas.openxmlformats.org/officeDocument/2006/relationships/hyperlink" Target="https://www.bfs.admin.ch/bfs/de/home/statistiken.html" TargetMode="External"/><Relationship Id="rId4417" Type="http://schemas.openxmlformats.org/officeDocument/2006/relationships/hyperlink" Target="https://www.bfs.admin.ch/bfs/de/home/statistiken.html" TargetMode="External"/><Relationship Id="rId4971" Type="http://schemas.openxmlformats.org/officeDocument/2006/relationships/hyperlink" Target="https://www.bfs.admin.ch/bfs/de/home/statistiken.html" TargetMode="External"/><Relationship Id="rId5815" Type="http://schemas.openxmlformats.org/officeDocument/2006/relationships/hyperlink" Target="https://www.bfs.admin.ch/bfs/de/home/statistiken.html" TargetMode="External"/><Relationship Id="rId287" Type="http://schemas.openxmlformats.org/officeDocument/2006/relationships/hyperlink" Target="http://ge.ch/sitg/sitg_catalog/geodataid/6613" TargetMode="External"/><Relationship Id="rId494" Type="http://schemas.openxmlformats.org/officeDocument/2006/relationships/hyperlink" Target="http://ge.ch/sitg/sitg_catalog/geodataid/2067" TargetMode="External"/><Relationship Id="rId2175" Type="http://schemas.openxmlformats.org/officeDocument/2006/relationships/hyperlink" Target="https://www.bakom.admin.ch/bakom/de/home/das-bakom/organisation/rechtliche-grundlagen/vollzugspraxis/technische-und-administrative-vorschriften/sr-784-101-113-1-3.html" TargetMode="External"/><Relationship Id="rId2382" Type="http://schemas.openxmlformats.org/officeDocument/2006/relationships/hyperlink" Target="https://www.bfs.admin.ch/bfs/de/home/statistiken.html" TargetMode="External"/><Relationship Id="rId3019" Type="http://schemas.openxmlformats.org/officeDocument/2006/relationships/hyperlink" Target="http://www.wetzipedia.ch/index.php/Fritz_Wiesendanger" TargetMode="External"/><Relationship Id="rId3226" Type="http://schemas.openxmlformats.org/officeDocument/2006/relationships/hyperlink" Target="https://www.pxweb.bfs.admin.ch/Default.aspx?" TargetMode="External"/><Relationship Id="rId3780" Type="http://schemas.openxmlformats.org/officeDocument/2006/relationships/hyperlink" Target="http://map.geo.bs.ch/" TargetMode="External"/><Relationship Id="rId4624" Type="http://schemas.openxmlformats.org/officeDocument/2006/relationships/hyperlink" Target="https://data.stadt-zuerich.ch/dataset/bau-handel-freihandkauf-preise-umgesetzter-und-bebauter-grundstuecke-nach-bauzone-und-quartier" TargetMode="External"/><Relationship Id="rId4831" Type="http://schemas.openxmlformats.org/officeDocument/2006/relationships/hyperlink" Target="https://data.stadt-zuerich.ch/dataset/routing-veloweg" TargetMode="External"/><Relationship Id="rId147" Type="http://schemas.openxmlformats.org/officeDocument/2006/relationships/hyperlink" Target="http://ge.ch/sitg/sitg_catalog/geodataid/9256" TargetMode="External"/><Relationship Id="rId354" Type="http://schemas.openxmlformats.org/officeDocument/2006/relationships/hyperlink" Target="http://ge.ch/sitg/sitg_catalog/geodataid/6586" TargetMode="External"/><Relationship Id="rId1191" Type="http://schemas.openxmlformats.org/officeDocument/2006/relationships/hyperlink" Target="https://www.bfs.admin.ch/bfs/de/home/statistiken.html" TargetMode="External"/><Relationship Id="rId2035" Type="http://schemas.openxmlformats.org/officeDocument/2006/relationships/hyperlink" Target="https://www.bfs.admin.ch/bfs/de/home/statistiken.html" TargetMode="External"/><Relationship Id="rId3433" Type="http://schemas.openxmlformats.org/officeDocument/2006/relationships/hyperlink" Target="http://map.geo.bs.ch/" TargetMode="External"/><Relationship Id="rId3640" Type="http://schemas.openxmlformats.org/officeDocument/2006/relationships/hyperlink" Target="https://www.pxweb.bfs.admin.ch/Default.aspx?" TargetMode="External"/><Relationship Id="rId6589" Type="http://schemas.openxmlformats.org/officeDocument/2006/relationships/hyperlink" Target="http://www.geolion.zh.ch/geodatenservice/show?nbid=1887" TargetMode="External"/><Relationship Id="rId6796" Type="http://schemas.openxmlformats.org/officeDocument/2006/relationships/hyperlink" Target="https://map.geo.bs.ch/" TargetMode="External"/><Relationship Id="rId561" Type="http://schemas.openxmlformats.org/officeDocument/2006/relationships/hyperlink" Target="http://www.geolion.zh.ch/geodatensatz/845" TargetMode="External"/><Relationship Id="rId2242" Type="http://schemas.openxmlformats.org/officeDocument/2006/relationships/hyperlink" Target="https://www.bfs.admin.ch/bfs/de/home/statistiken.html" TargetMode="External"/><Relationship Id="rId3500" Type="http://schemas.openxmlformats.org/officeDocument/2006/relationships/hyperlink" Target="https://www.bfs.admin.ch/bfs/de/home/statistiken.html" TargetMode="External"/><Relationship Id="rId5398" Type="http://schemas.openxmlformats.org/officeDocument/2006/relationships/hyperlink" Target="https://www.bfs.admin.ch/bfs/de/home/statistiken.html" TargetMode="External"/><Relationship Id="rId6449" Type="http://schemas.openxmlformats.org/officeDocument/2006/relationships/hyperlink" Target="https://statabs.github.io/indikatoren/chart-details.html?id=4233" TargetMode="External"/><Relationship Id="rId6656" Type="http://schemas.openxmlformats.org/officeDocument/2006/relationships/hyperlink" Target="https://www.pxweb.bfs.admin.ch/Default.aspx?" TargetMode="External"/><Relationship Id="rId214" Type="http://schemas.openxmlformats.org/officeDocument/2006/relationships/hyperlink" Target="http://ge.ch/sitg/sitg_catalog/geodataid/6194" TargetMode="External"/><Relationship Id="rId421" Type="http://schemas.openxmlformats.org/officeDocument/2006/relationships/hyperlink" Target="http://ge.ch/sitg/sitg_catalog/geodataid/8450" TargetMode="External"/><Relationship Id="rId1051" Type="http://schemas.openxmlformats.org/officeDocument/2006/relationships/hyperlink" Target="https://www.bfs.admin.ch/bfs/de/home/statistiken.html" TargetMode="External"/><Relationship Id="rId2102" Type="http://schemas.openxmlformats.org/officeDocument/2006/relationships/hyperlink" Target="https://www.pxweb.bfs.admin.ch/Default.aspx?" TargetMode="External"/><Relationship Id="rId5258" Type="http://schemas.openxmlformats.org/officeDocument/2006/relationships/hyperlink" Target="https://www.bfs.admin.ch/bfs/de/home/statistiken.html" TargetMode="External"/><Relationship Id="rId5465" Type="http://schemas.openxmlformats.org/officeDocument/2006/relationships/hyperlink" Target="https://open.zh.ch/internet/justiz_inneres/ogd/de/openzh.html" TargetMode="External"/><Relationship Id="rId5672" Type="http://schemas.openxmlformats.org/officeDocument/2006/relationships/hyperlink" Target="https://www.bfs.admin.ch/bfs/de/home/statistiken.html" TargetMode="External"/><Relationship Id="rId6309" Type="http://schemas.openxmlformats.org/officeDocument/2006/relationships/hyperlink" Target="https://www.bfs.admin.ch/bfs/de/home/statistiken.html" TargetMode="External"/><Relationship Id="rId6516" Type="http://schemas.openxmlformats.org/officeDocument/2006/relationships/hyperlink" Target="http://www.geolion.zh.ch/geodatenservice/show?nbid=1260" TargetMode="External"/><Relationship Id="rId6723" Type="http://schemas.openxmlformats.org/officeDocument/2006/relationships/hyperlink" Target="https://www.bfs.admin.ch/bfs/de/home/statistiken.html" TargetMode="External"/><Relationship Id="rId1868" Type="http://schemas.openxmlformats.org/officeDocument/2006/relationships/hyperlink" Target="https://www.bfs.admin.ch/bfs/de/home/statistiken.html" TargetMode="External"/><Relationship Id="rId4067" Type="http://schemas.openxmlformats.org/officeDocument/2006/relationships/hyperlink" Target="https://www.bfs.admin.ch/bfs/de/home/statistiken.html" TargetMode="External"/><Relationship Id="rId4274" Type="http://schemas.openxmlformats.org/officeDocument/2006/relationships/hyperlink" Target="https://www.bfs.admin.ch/bfs/de/home/statistiken.html" TargetMode="External"/><Relationship Id="rId4481" Type="http://schemas.openxmlformats.org/officeDocument/2006/relationships/hyperlink" Target="https://map.geo.bs.ch/" TargetMode="External"/><Relationship Id="rId5118" Type="http://schemas.openxmlformats.org/officeDocument/2006/relationships/hyperlink" Target="https://www.bfs.admin.ch/bfs/de/home/statistiken.html" TargetMode="External"/><Relationship Id="rId5325" Type="http://schemas.openxmlformats.org/officeDocument/2006/relationships/hyperlink" Target="https://www.bfs.admin.ch/bfs/de/home/statistiken.html" TargetMode="External"/><Relationship Id="rId5532" Type="http://schemas.openxmlformats.org/officeDocument/2006/relationships/hyperlink" Target="https://www.pxweb.bfs.admin.ch/Default.aspx?" TargetMode="External"/><Relationship Id="rId2919" Type="http://schemas.openxmlformats.org/officeDocument/2006/relationships/hyperlink" Target="https://www.pxweb.bfs.admin.ch/Default.aspx?" TargetMode="External"/><Relationship Id="rId3083" Type="http://schemas.openxmlformats.org/officeDocument/2006/relationships/hyperlink" Target="https://www.bfs.admin.ch/bfs/de/home/statistiken.html" TargetMode="External"/><Relationship Id="rId3290" Type="http://schemas.openxmlformats.org/officeDocument/2006/relationships/hyperlink" Target="https://www.bfs.admin.ch/bfs/de/home/statistiken.html" TargetMode="External"/><Relationship Id="rId4134" Type="http://schemas.openxmlformats.org/officeDocument/2006/relationships/hyperlink" Target="https://www.bfs.admin.ch/bfs/de/home/statistiken.html" TargetMode="External"/><Relationship Id="rId4341" Type="http://schemas.openxmlformats.org/officeDocument/2006/relationships/hyperlink" Target="https://www.bfs.admin.ch/bfs/de/home/statistiken.html" TargetMode="External"/><Relationship Id="rId1728" Type="http://schemas.openxmlformats.org/officeDocument/2006/relationships/hyperlink" Target="https://www.bfs.admin.ch/bfs/de/home/statistiken.html" TargetMode="External"/><Relationship Id="rId1935" Type="http://schemas.openxmlformats.org/officeDocument/2006/relationships/hyperlink" Target="https://www.bfs.admin.ch/bfs/de/home/statistiken.html" TargetMode="External"/><Relationship Id="rId3150" Type="http://schemas.openxmlformats.org/officeDocument/2006/relationships/hyperlink" Target="https://data.stadt-zuerich.ch/dataset/bau-handel-freihandkauf-umgesetzte-unbebaute-und-bebaute-grundstuecke-seit-1906" TargetMode="External"/><Relationship Id="rId4201" Type="http://schemas.openxmlformats.org/officeDocument/2006/relationships/hyperlink" Target="https://www.bfs.admin.ch/bfs/de/home/statistiken.html" TargetMode="External"/><Relationship Id="rId6099" Type="http://schemas.openxmlformats.org/officeDocument/2006/relationships/hyperlink" Target="https://www.are.admin.ch/vm-uvek" TargetMode="External"/><Relationship Id="rId3010" Type="http://schemas.openxmlformats.org/officeDocument/2006/relationships/hyperlink" Target="http://www.geolion.zh.ch/geodatensatz/583" TargetMode="External"/><Relationship Id="rId6166" Type="http://schemas.openxmlformats.org/officeDocument/2006/relationships/hyperlink" Target="https://www.bfs.admin.ch/bfs/de/home/statistiken.html" TargetMode="External"/><Relationship Id="rId3967" Type="http://schemas.openxmlformats.org/officeDocument/2006/relationships/hyperlink" Target="https://www.bfs.admin.ch/bfs/de/home/statistiken.html" TargetMode="External"/><Relationship Id="rId6373" Type="http://schemas.openxmlformats.org/officeDocument/2006/relationships/hyperlink" Target="https://www.bfs.admin.ch/bfs/de/home/statistiken.html" TargetMode="External"/><Relationship Id="rId6580" Type="http://schemas.openxmlformats.org/officeDocument/2006/relationships/hyperlink" Target="http://www.geolion.zh.ch/geodatenservice/show?nbid=1321" TargetMode="External"/><Relationship Id="rId4" Type="http://schemas.openxmlformats.org/officeDocument/2006/relationships/hyperlink" Target="http://ge.ch/sitg/sitg_catalog/geodataid/6790" TargetMode="External"/><Relationship Id="rId888" Type="http://schemas.openxmlformats.org/officeDocument/2006/relationships/hyperlink" Target="https://www.bfs.admin.ch/bfs/de/home/statistiken.html" TargetMode="External"/><Relationship Id="rId2569" Type="http://schemas.openxmlformats.org/officeDocument/2006/relationships/hyperlink" Target="https://www.bfs.admin.ch/bfs/de/home/statistiken.html" TargetMode="External"/><Relationship Id="rId2776" Type="http://schemas.openxmlformats.org/officeDocument/2006/relationships/hyperlink" Target="https://statabs.github.io/indikatoren/chart-details.html?id=4252" TargetMode="External"/><Relationship Id="rId2983" Type="http://schemas.openxmlformats.org/officeDocument/2006/relationships/hyperlink" Target="https://www.bfs.admin.ch/bfs/de/home/statistiken.html" TargetMode="External"/><Relationship Id="rId3827" Type="http://schemas.openxmlformats.org/officeDocument/2006/relationships/hyperlink" Target="https://www.bfs.admin.ch/bfs/de/home/statistiken.html" TargetMode="External"/><Relationship Id="rId5182" Type="http://schemas.openxmlformats.org/officeDocument/2006/relationships/hyperlink" Target="https://wab.zug.ch/vote/-stadttunnel-mit-zentrumplus-behordenreferendum/data" TargetMode="External"/><Relationship Id="rId6026" Type="http://schemas.openxmlformats.org/officeDocument/2006/relationships/hyperlink" Target="https://www.hydrodaten.admin.ch/de/erlauterungen-zu-den-ubersichtskarten.html" TargetMode="External"/><Relationship Id="rId6233" Type="http://schemas.openxmlformats.org/officeDocument/2006/relationships/hyperlink" Target="https://www.bfs.admin.ch/bfs/de/home/statistiken.html" TargetMode="External"/><Relationship Id="rId6440" Type="http://schemas.openxmlformats.org/officeDocument/2006/relationships/hyperlink" Target="http://www.geolion.zh.ch/geodatensatz/448" TargetMode="External"/><Relationship Id="rId748" Type="http://schemas.openxmlformats.org/officeDocument/2006/relationships/hyperlink" Target="https://www.bfs.admin.ch/bfs/de/home/statistiken.html" TargetMode="External"/><Relationship Id="rId955" Type="http://schemas.openxmlformats.org/officeDocument/2006/relationships/hyperlink" Target="http://www.geolion.zh.ch/geodatensatz/327" TargetMode="External"/><Relationship Id="rId1378" Type="http://schemas.openxmlformats.org/officeDocument/2006/relationships/hyperlink" Target="http://www.statistik.bs.ch/zahlen/tabellen/1-bevoelkerung.html" TargetMode="External"/><Relationship Id="rId1585" Type="http://schemas.openxmlformats.org/officeDocument/2006/relationships/hyperlink" Target="https://www.bfs.admin.ch/bfs/de/home/statistiken.html" TargetMode="External"/><Relationship Id="rId1792" Type="http://schemas.openxmlformats.org/officeDocument/2006/relationships/hyperlink" Target="http://archivdatenbank-online.ethz.ch/hsa/" TargetMode="External"/><Relationship Id="rId2429" Type="http://schemas.openxmlformats.org/officeDocument/2006/relationships/hyperlink" Target="https://www.bfs.admin.ch/bfs/de/home/statistiken.html" TargetMode="External"/><Relationship Id="rId2636" Type="http://schemas.openxmlformats.org/officeDocument/2006/relationships/hyperlink" Target="https://open.zh.ch/internet/justiz_inneres/ogd/de/openzh.html" TargetMode="External"/><Relationship Id="rId2843" Type="http://schemas.openxmlformats.org/officeDocument/2006/relationships/hyperlink" Target="http://www.geolion.zh.ch/geodatensatz/723" TargetMode="External"/><Relationship Id="rId5042" Type="http://schemas.openxmlformats.org/officeDocument/2006/relationships/hyperlink" Target="https://www.bfs.admin.ch/bfs/de/home/statistiken.html" TargetMode="External"/><Relationship Id="rId5999" Type="http://schemas.openxmlformats.org/officeDocument/2006/relationships/hyperlink" Target="https://wab.zug.ch/vote/verfassungsaenderungen-zur-anpassung-der-kantonsverfassung-an-das-neue-eidgenoessische-prozessrecht-b-zur-praezisierung-der-immunitaetsbestimmung/data" TargetMode="External"/><Relationship Id="rId6300" Type="http://schemas.openxmlformats.org/officeDocument/2006/relationships/hyperlink" Target="https://www.bfs.admin.ch/bfs/de/home/statistiken.html" TargetMode="External"/><Relationship Id="rId84" Type="http://schemas.openxmlformats.org/officeDocument/2006/relationships/hyperlink" Target="http://ge.ch/sitg/sitg_catalog/geodataid/5874" TargetMode="External"/><Relationship Id="rId608" Type="http://schemas.openxmlformats.org/officeDocument/2006/relationships/hyperlink" Target="https://www.bfs.admin.ch/bfs/de/home/statistiken.html" TargetMode="External"/><Relationship Id="rId815" Type="http://schemas.openxmlformats.org/officeDocument/2006/relationships/hyperlink" Target="https://www.bfs.admin.ch/bfs/de/home/statistiken.html" TargetMode="External"/><Relationship Id="rId1238" Type="http://schemas.openxmlformats.org/officeDocument/2006/relationships/hyperlink" Target="http://www.geolion.zh.ch/geodatensatz/2194" TargetMode="External"/><Relationship Id="rId1445" Type="http://schemas.openxmlformats.org/officeDocument/2006/relationships/hyperlink" Target="https://www.bfs.admin.ch/bfs/de/home/statistiken.html" TargetMode="External"/><Relationship Id="rId1652" Type="http://schemas.openxmlformats.org/officeDocument/2006/relationships/hyperlink" Target="https://wab.zug.ch/vote/bundesbeschluss-vom-14-maerz-2017-ueber-die-ernaehrungssicherheit/data" TargetMode="External"/><Relationship Id="rId1305" Type="http://schemas.openxmlformats.org/officeDocument/2006/relationships/hyperlink" Target="https://www.bfs.admin.ch/bfs/de/home/statistiken.html" TargetMode="External"/><Relationship Id="rId2703" Type="http://schemas.openxmlformats.org/officeDocument/2006/relationships/hyperlink" Target="https://www.bfs.admin.ch/bfs/de/home/statistiken.html" TargetMode="External"/><Relationship Id="rId2910" Type="http://schemas.openxmlformats.org/officeDocument/2006/relationships/hyperlink" Target="https://www.bfs.admin.ch/bfs/de/home/statistiken.html" TargetMode="External"/><Relationship Id="rId5859" Type="http://schemas.openxmlformats.org/officeDocument/2006/relationships/hyperlink" Target="https://www.bfs.admin.ch/bfs/de/home/statistiken.html" TargetMode="External"/><Relationship Id="rId1512" Type="http://schemas.openxmlformats.org/officeDocument/2006/relationships/hyperlink" Target="https://www.bfs.admin.ch/bfs/de/home/statistiken.html" TargetMode="External"/><Relationship Id="rId4668" Type="http://schemas.openxmlformats.org/officeDocument/2006/relationships/hyperlink" Target="https://www.bfs.admin.ch/bfs/de/home/statistiken.html" TargetMode="External"/><Relationship Id="rId4875" Type="http://schemas.openxmlformats.org/officeDocument/2006/relationships/hyperlink" Target="https://www.bfs.admin.ch/bfs/de/home/statistiken.html" TargetMode="External"/><Relationship Id="rId5719" Type="http://schemas.openxmlformats.org/officeDocument/2006/relationships/hyperlink" Target="https://www.bfs.admin.ch/bfs/de/home/statistiken.html" TargetMode="External"/><Relationship Id="rId5926" Type="http://schemas.openxmlformats.org/officeDocument/2006/relationships/hyperlink" Target="https://data.stadt-zuerich.ch/dataset/zt_unterkunft" TargetMode="External"/><Relationship Id="rId6090" Type="http://schemas.openxmlformats.org/officeDocument/2006/relationships/hyperlink" Target="https://www.are.admin.ch/vm-uvek" TargetMode="External"/><Relationship Id="rId11" Type="http://schemas.openxmlformats.org/officeDocument/2006/relationships/hyperlink" Target="http://ge.ch/sitg/sitg_catalog/geodataid/8432" TargetMode="External"/><Relationship Id="rId398" Type="http://schemas.openxmlformats.org/officeDocument/2006/relationships/hyperlink" Target="http://ge.ch/sitg/sitg_catalog/geodataid/5595" TargetMode="External"/><Relationship Id="rId2079" Type="http://schemas.openxmlformats.org/officeDocument/2006/relationships/hyperlink" Target="https://www.bfs.admin.ch/bfs/de/home/statistiken/politik/abstimmungen.html" TargetMode="External"/><Relationship Id="rId3477" Type="http://schemas.openxmlformats.org/officeDocument/2006/relationships/hyperlink" Target="https://data.stadt-zuerich.ch/dataset/kirche" TargetMode="External"/><Relationship Id="rId3684" Type="http://schemas.openxmlformats.org/officeDocument/2006/relationships/hyperlink" Target="https://www.bfs.admin.ch/bfs/de/home/statistiken.html" TargetMode="External"/><Relationship Id="rId3891" Type="http://schemas.openxmlformats.org/officeDocument/2006/relationships/hyperlink" Target="https://www.bfs.admin.ch/bfs/de/home/statistiken.html" TargetMode="External"/><Relationship Id="rId4528" Type="http://schemas.openxmlformats.org/officeDocument/2006/relationships/hyperlink" Target="https://geoinformation.tg.ch/" TargetMode="External"/><Relationship Id="rId4735" Type="http://schemas.openxmlformats.org/officeDocument/2006/relationships/hyperlink" Target="http://ge.ch/sitg/sitg_catalog/geodataid/4702" TargetMode="External"/><Relationship Id="rId4942" Type="http://schemas.openxmlformats.org/officeDocument/2006/relationships/hyperlink" Target="http://www.bfe.admin.ch/ogd33" TargetMode="External"/><Relationship Id="rId2286" Type="http://schemas.openxmlformats.org/officeDocument/2006/relationships/hyperlink" Target="https://www.bfs.admin.ch/bfs/de/home/statistiken.html" TargetMode="External"/><Relationship Id="rId2493" Type="http://schemas.openxmlformats.org/officeDocument/2006/relationships/hyperlink" Target="https://www.bfs.admin.ch/bfs/de/home/statistiken.html" TargetMode="External"/><Relationship Id="rId3337" Type="http://schemas.openxmlformats.org/officeDocument/2006/relationships/hyperlink" Target="https://www.bfs.admin.ch/bfs/de/home/statistiken.html" TargetMode="External"/><Relationship Id="rId3544" Type="http://schemas.openxmlformats.org/officeDocument/2006/relationships/hyperlink" Target="http://www.bfe.admin.ch/ogd23" TargetMode="External"/><Relationship Id="rId3751" Type="http://schemas.openxmlformats.org/officeDocument/2006/relationships/hyperlink" Target="https://www.bfs.admin.ch/bfs/de/home/statistiken.html" TargetMode="External"/><Relationship Id="rId4802" Type="http://schemas.openxmlformats.org/officeDocument/2006/relationships/hyperlink" Target="http://www.geolion.zh.ch/geodatensatz/2614" TargetMode="External"/><Relationship Id="rId258" Type="http://schemas.openxmlformats.org/officeDocument/2006/relationships/hyperlink" Target="http://ge.ch/sitg/sitg_catalog/geodataid/5513" TargetMode="External"/><Relationship Id="rId465" Type="http://schemas.openxmlformats.org/officeDocument/2006/relationships/hyperlink" Target="http://ge.ch/sitg/sitg_catalog/geodataid/6463" TargetMode="External"/><Relationship Id="rId672" Type="http://schemas.openxmlformats.org/officeDocument/2006/relationships/hyperlink" Target="https://www.bfs.admin.ch/bfs/de/home/statistiken.html" TargetMode="External"/><Relationship Id="rId1095" Type="http://schemas.openxmlformats.org/officeDocument/2006/relationships/hyperlink" Target="https://www.pxweb.bfs.admin.ch/Default.aspx?" TargetMode="External"/><Relationship Id="rId2146" Type="http://schemas.openxmlformats.org/officeDocument/2006/relationships/hyperlink" Target="https://www.pxweb.bfs.admin.ch/Default.aspx?" TargetMode="External"/><Relationship Id="rId2353" Type="http://schemas.openxmlformats.org/officeDocument/2006/relationships/hyperlink" Target="https://www.bfs.admin.ch/bfs/de/home/statistiken.html" TargetMode="External"/><Relationship Id="rId2560" Type="http://schemas.openxmlformats.org/officeDocument/2006/relationships/hyperlink" Target="https://statabs.github.io/indikatoren/chart-details.html?id=4864" TargetMode="External"/><Relationship Id="rId3404" Type="http://schemas.openxmlformats.org/officeDocument/2006/relationships/hyperlink" Target="https://wab.zug.ch/election/kantonsratswahl-2018-gde-baar/data" TargetMode="External"/><Relationship Id="rId3611" Type="http://schemas.openxmlformats.org/officeDocument/2006/relationships/hyperlink" Target="https://www.bfs.admin.ch/bfs/de/home/statistiken.html" TargetMode="External"/><Relationship Id="rId6767" Type="http://schemas.openxmlformats.org/officeDocument/2006/relationships/hyperlink" Target="https://www.bfs.admin.ch/bfs/de/home/statistiken.html" TargetMode="External"/><Relationship Id="rId118" Type="http://schemas.openxmlformats.org/officeDocument/2006/relationships/hyperlink" Target="http://ge.ch/sitg/sitg_catalog/geodataid/3500" TargetMode="External"/><Relationship Id="rId325" Type="http://schemas.openxmlformats.org/officeDocument/2006/relationships/hyperlink" Target="https://www.bfs.admin.ch/bfs/de/home/statistiken.html" TargetMode="External"/><Relationship Id="rId532" Type="http://schemas.openxmlformats.org/officeDocument/2006/relationships/hyperlink" Target="http://ge.ch/sitg/sitg_catalog/geodataid/8968" TargetMode="External"/><Relationship Id="rId1162" Type="http://schemas.openxmlformats.org/officeDocument/2006/relationships/hyperlink" Target="https://www.bfs.admin.ch/bfs/de/home/statistiken.html" TargetMode="External"/><Relationship Id="rId2006" Type="http://schemas.openxmlformats.org/officeDocument/2006/relationships/hyperlink" Target="https://www.blw.admin.ch/blw/de/home/politik/datenmanagement/geografisches-informationssystem-gis/download-geodaten.html" TargetMode="External"/><Relationship Id="rId2213" Type="http://schemas.openxmlformats.org/officeDocument/2006/relationships/hyperlink" Target="http://www.sgtk.ch/" TargetMode="External"/><Relationship Id="rId2420" Type="http://schemas.openxmlformats.org/officeDocument/2006/relationships/hyperlink" Target="https://data.stadt-zuerich.ch/dataset/vbz_fahrzeiten_ogd_2016" TargetMode="External"/><Relationship Id="rId5369" Type="http://schemas.openxmlformats.org/officeDocument/2006/relationships/hyperlink" Target="https://www.bfs.admin.ch/bfs/de/home/statistiken.html" TargetMode="External"/><Relationship Id="rId5576" Type="http://schemas.openxmlformats.org/officeDocument/2006/relationships/hyperlink" Target="https://www.bfs.admin.ch/bfs/de/home/statistiken.html" TargetMode="External"/><Relationship Id="rId5783" Type="http://schemas.openxmlformats.org/officeDocument/2006/relationships/hyperlink" Target="https://www.bfs.admin.ch/bfs/de/home/statistiken.html" TargetMode="External"/><Relationship Id="rId6627" Type="http://schemas.openxmlformats.org/officeDocument/2006/relationships/hyperlink" Target="https://www.pxweb.bfs.admin.ch/Default.aspx?" TargetMode="External"/><Relationship Id="rId1022" Type="http://schemas.openxmlformats.org/officeDocument/2006/relationships/hyperlink" Target="https://www.bfs.admin.ch/bfs/de/home/statistiken.html" TargetMode="External"/><Relationship Id="rId4178" Type="http://schemas.openxmlformats.org/officeDocument/2006/relationships/hyperlink" Target="https://www.bfs.admin.ch/bfs/de/home/statistiken.html" TargetMode="External"/><Relationship Id="rId4385" Type="http://schemas.openxmlformats.org/officeDocument/2006/relationships/hyperlink" Target="https://data.stadt-zuerich.ch/dataset/bau_nutzflaechen_seit_2008" TargetMode="External"/><Relationship Id="rId4592" Type="http://schemas.openxmlformats.org/officeDocument/2006/relationships/hyperlink" Target="http://www.tma.ethz.ch/" TargetMode="External"/><Relationship Id="rId5229" Type="http://schemas.openxmlformats.org/officeDocument/2006/relationships/hyperlink" Target="https://www.pxweb.bfs.admin.ch/Default.aspx?" TargetMode="External"/><Relationship Id="rId5436" Type="http://schemas.openxmlformats.org/officeDocument/2006/relationships/hyperlink" Target="http://www.sgtk.ch/main.asp?content=inhalt/projekte/Rohstoffinventar.htm&amp;nav=37" TargetMode="External"/><Relationship Id="rId5990" Type="http://schemas.openxmlformats.org/officeDocument/2006/relationships/hyperlink" Target="https://www.bafu.admin.ch/bafu/de/home/themen/biodiversitaet/zustand/karten.html" TargetMode="External"/><Relationship Id="rId6834" Type="http://schemas.openxmlformats.org/officeDocument/2006/relationships/hyperlink" Target="https://data.stadt-zuerich.ch/dataset/bev_zuz_herkunft_geschlecht_seit1971_od3510" TargetMode="External"/><Relationship Id="rId1979" Type="http://schemas.openxmlformats.org/officeDocument/2006/relationships/hyperlink" Target="https://www.bfs.admin.ch/bfs/de/home/statistiken.html" TargetMode="External"/><Relationship Id="rId3194" Type="http://schemas.openxmlformats.org/officeDocument/2006/relationships/hyperlink" Target="https://www.pxweb.bfs.admin.ch/Default.aspx?" TargetMode="External"/><Relationship Id="rId4038" Type="http://schemas.openxmlformats.org/officeDocument/2006/relationships/hyperlink" Target="https://www.bfs.admin.ch/bfs/de/home/statistiken.html" TargetMode="External"/><Relationship Id="rId4245" Type="http://schemas.openxmlformats.org/officeDocument/2006/relationships/hyperlink" Target="https://www.bfs.admin.ch/bfs/de/home/statistiken.html" TargetMode="External"/><Relationship Id="rId5643" Type="http://schemas.openxmlformats.org/officeDocument/2006/relationships/hyperlink" Target="https://open.zh.ch/internet/justiz_inneres/ogd/de/openzh.html" TargetMode="External"/><Relationship Id="rId5850" Type="http://schemas.openxmlformats.org/officeDocument/2006/relationships/hyperlink" Target="https://www.bfs.admin.ch/bfs/de/home/statistiken.html" TargetMode="External"/><Relationship Id="rId1839" Type="http://schemas.openxmlformats.org/officeDocument/2006/relationships/hyperlink" Target="http://www.bern.ch/open-government-data-ogd/ogd-nach-themen/stadtarchiv-ogd" TargetMode="External"/><Relationship Id="rId3054" Type="http://schemas.openxmlformats.org/officeDocument/2006/relationships/hyperlink" Target="https://www.bfs.admin.ch/bfs/de/home/statistiken.html" TargetMode="External"/><Relationship Id="rId4452" Type="http://schemas.openxmlformats.org/officeDocument/2006/relationships/hyperlink" Target="https://www.bfs.admin.ch/bfs/de/home/statistiken.html" TargetMode="External"/><Relationship Id="rId5503" Type="http://schemas.openxmlformats.org/officeDocument/2006/relationships/hyperlink" Target="https://www.bfs.admin.ch/bfs/de/home/statistiken.html" TargetMode="External"/><Relationship Id="rId5710" Type="http://schemas.openxmlformats.org/officeDocument/2006/relationships/hyperlink" Target="https://map.geo.bs.ch/" TargetMode="External"/><Relationship Id="rId182" Type="http://schemas.openxmlformats.org/officeDocument/2006/relationships/hyperlink" Target="http://ge.ch/sitg/sitg_catalog/geodataid/8132" TargetMode="External"/><Relationship Id="rId1906" Type="http://schemas.openxmlformats.org/officeDocument/2006/relationships/hyperlink" Target="https://www.bfs.admin.ch/bfs/de/home/statistiken.html" TargetMode="External"/><Relationship Id="rId3261" Type="http://schemas.openxmlformats.org/officeDocument/2006/relationships/hyperlink" Target="http://www.geolion.zh.ch/geodatensatz/321" TargetMode="External"/><Relationship Id="rId4105" Type="http://schemas.openxmlformats.org/officeDocument/2006/relationships/hyperlink" Target="https://www.bfs.admin.ch/bfs/de/home/statistiken.html" TargetMode="External"/><Relationship Id="rId4312" Type="http://schemas.openxmlformats.org/officeDocument/2006/relationships/hyperlink" Target="https://www.bfs.admin.ch/bfs/de/home/statistiken.html" TargetMode="External"/><Relationship Id="rId2070" Type="http://schemas.openxmlformats.org/officeDocument/2006/relationships/hyperlink" Target="https://www.bfs.admin.ch/bfs/de/home/statistiken.html" TargetMode="External"/><Relationship Id="rId3121" Type="http://schemas.openxmlformats.org/officeDocument/2006/relationships/hyperlink" Target="https://www.bfs.admin.ch/bfs/de/home/statistiken.html" TargetMode="External"/><Relationship Id="rId6277" Type="http://schemas.openxmlformats.org/officeDocument/2006/relationships/hyperlink" Target="https://www.bfs.admin.ch/bfs/de/home/statistiken.html" TargetMode="External"/><Relationship Id="rId6484" Type="http://schemas.openxmlformats.org/officeDocument/2006/relationships/hyperlink" Target="http://www.geolion.zh.ch/geodatenservice/show?nbid=2027" TargetMode="External"/><Relationship Id="rId6691" Type="http://schemas.openxmlformats.org/officeDocument/2006/relationships/hyperlink" Target="https://www.pxweb.bfs.admin.ch/Default.aspx?" TargetMode="External"/><Relationship Id="rId999" Type="http://schemas.openxmlformats.org/officeDocument/2006/relationships/hyperlink" Target="https://www.bfs.admin.ch/bfs/de/home/statistiken.html" TargetMode="External"/><Relationship Id="rId2887" Type="http://schemas.openxmlformats.org/officeDocument/2006/relationships/hyperlink" Target="https://www.bfs.admin.ch/bfs/de/home/statistiken.html" TargetMode="External"/><Relationship Id="rId5086" Type="http://schemas.openxmlformats.org/officeDocument/2006/relationships/hyperlink" Target="http://www.geolion.zh.ch/geodatensatz/3176" TargetMode="External"/><Relationship Id="rId5293" Type="http://schemas.openxmlformats.org/officeDocument/2006/relationships/hyperlink" Target="https://www.bfs.admin.ch/bfs/de/home/statistiken.html" TargetMode="External"/><Relationship Id="rId6137" Type="http://schemas.openxmlformats.org/officeDocument/2006/relationships/hyperlink" Target="https://wab.zug.ch/vote/volksinitiative-familieninitiative-steuerabzuge-auch-fur-eltern-die-ihre-kinder-selber-betreuen/data" TargetMode="External"/><Relationship Id="rId6344" Type="http://schemas.openxmlformats.org/officeDocument/2006/relationships/hyperlink" Target="https://wab.zug.ch/vote/volksinitiative-vom-23.-mai-2012-fur-eine-offentliche-krankenkasse/data" TargetMode="External"/><Relationship Id="rId6551" Type="http://schemas.openxmlformats.org/officeDocument/2006/relationships/hyperlink" Target="http://www.geolion.zh.ch/geodatenservice/show?nbid=1258" TargetMode="External"/><Relationship Id="rId859" Type="http://schemas.openxmlformats.org/officeDocument/2006/relationships/hyperlink" Target="https://www.bfs.admin.ch/bfs/de/home/statistiken.html" TargetMode="External"/><Relationship Id="rId1489" Type="http://schemas.openxmlformats.org/officeDocument/2006/relationships/hyperlink" Target="https://www.geocat.ch/geonetwork/srv/eng/csw-BLW/" TargetMode="External"/><Relationship Id="rId1696" Type="http://schemas.openxmlformats.org/officeDocument/2006/relationships/hyperlink" Target="https://www.bfs.admin.ch/bfs/de/home/statistiken.html" TargetMode="External"/><Relationship Id="rId3938" Type="http://schemas.openxmlformats.org/officeDocument/2006/relationships/hyperlink" Target="http://ge.ch/sitg/sitg_catalog/geodataid/8697" TargetMode="External"/><Relationship Id="rId5153" Type="http://schemas.openxmlformats.org/officeDocument/2006/relationships/hyperlink" Target="https://www.bfs.admin.ch/bfs/de/home/statistiken.html" TargetMode="External"/><Relationship Id="rId5360" Type="http://schemas.openxmlformats.org/officeDocument/2006/relationships/hyperlink" Target="https://www.bfs.admin.ch/bfs/de/home/statistiken.html" TargetMode="External"/><Relationship Id="rId6204" Type="http://schemas.openxmlformats.org/officeDocument/2006/relationships/hyperlink" Target="https://www.bfs.admin.ch/bfs/de/home/statistiken.html" TargetMode="External"/><Relationship Id="rId6411" Type="http://schemas.openxmlformats.org/officeDocument/2006/relationships/hyperlink" Target="https://data.stadt-zuerich.ch/dataset/politik_nationalratswahlen_wahlbeteiligung_quartier_geschl" TargetMode="External"/><Relationship Id="rId1349" Type="http://schemas.openxmlformats.org/officeDocument/2006/relationships/hyperlink" Target="https://open.zh.ch/internet/justiz_inneres/ogd/de/openzh.html" TargetMode="External"/><Relationship Id="rId2747" Type="http://schemas.openxmlformats.org/officeDocument/2006/relationships/hyperlink" Target="https://www.bfs.admin.ch/bfs/de/home/statistiken.html" TargetMode="External"/><Relationship Id="rId2954" Type="http://schemas.openxmlformats.org/officeDocument/2006/relationships/hyperlink" Target="https://www.bfs.admin.ch/bfs/de/home/statistiken.html" TargetMode="External"/><Relationship Id="rId5013" Type="http://schemas.openxmlformats.org/officeDocument/2006/relationships/hyperlink" Target="https://www.bfs.admin.ch/bfs/de/home/statistiken.html" TargetMode="External"/><Relationship Id="rId5220" Type="http://schemas.openxmlformats.org/officeDocument/2006/relationships/hyperlink" Target="https://www.pxweb.bfs.admin.ch/Default.aspx?" TargetMode="External"/><Relationship Id="rId719" Type="http://schemas.openxmlformats.org/officeDocument/2006/relationships/hyperlink" Target="https://www.bfs.admin.ch/bfs/de/home/statistiken.html" TargetMode="External"/><Relationship Id="rId926" Type="http://schemas.openxmlformats.org/officeDocument/2006/relationships/hyperlink" Target="https://www.pxweb.bfs.admin.ch/Default.aspx?" TargetMode="External"/><Relationship Id="rId1556" Type="http://schemas.openxmlformats.org/officeDocument/2006/relationships/hyperlink" Target="https://www.bfs.admin.ch/bfs/de/home/statistiken.html" TargetMode="External"/><Relationship Id="rId1763" Type="http://schemas.openxmlformats.org/officeDocument/2006/relationships/hyperlink" Target="https://wab.zug.ch/vote/bundesgesetz-vom-27.-september-2013-uber-den-fonds-zur-beschaffung-des-kampfflugzeugs-gripen-gripen-fonds-gesetz/data" TargetMode="External"/><Relationship Id="rId1970" Type="http://schemas.openxmlformats.org/officeDocument/2006/relationships/hyperlink" Target="https://www.bfs.admin.ch/bfs/de/home/statistiken.html" TargetMode="External"/><Relationship Id="rId2607" Type="http://schemas.openxmlformats.org/officeDocument/2006/relationships/hyperlink" Target="https://www.pxweb.bfs.admin.ch/Default.aspx?" TargetMode="External"/><Relationship Id="rId2814" Type="http://schemas.openxmlformats.org/officeDocument/2006/relationships/hyperlink" Target="https://www.blw.admin.ch/blw/de/home/markt/marktbeobachtung.html" TargetMode="External"/><Relationship Id="rId55" Type="http://schemas.openxmlformats.org/officeDocument/2006/relationships/hyperlink" Target="http://ge.ch/sitg/sitg_catalog/geodataid/8336" TargetMode="External"/><Relationship Id="rId1209" Type="http://schemas.openxmlformats.org/officeDocument/2006/relationships/hyperlink" Target="http://map.geo.bs.ch/" TargetMode="External"/><Relationship Id="rId1416" Type="http://schemas.openxmlformats.org/officeDocument/2006/relationships/hyperlink" Target="http://www.bfe.admin.ch/ogd6" TargetMode="External"/><Relationship Id="rId1623" Type="http://schemas.openxmlformats.org/officeDocument/2006/relationships/hyperlink" Target="https://www.bfs.admin.ch/bfs/de/home/statistiken.html" TargetMode="External"/><Relationship Id="rId1830" Type="http://schemas.openxmlformats.org/officeDocument/2006/relationships/hyperlink" Target="http://www.bern.ch/themen/stadt-recht-und-politik/bern-in-zahlen/katost/12gelban/12gelban-xls" TargetMode="External"/><Relationship Id="rId4779" Type="http://schemas.openxmlformats.org/officeDocument/2006/relationships/hyperlink" Target="http://ge.ch/sitg/sitg_catalog/geodataid/0555" TargetMode="External"/><Relationship Id="rId4986" Type="http://schemas.openxmlformats.org/officeDocument/2006/relationships/hyperlink" Target="https://www.bfs.admin.ch/bfs/de/home/statistiken.html" TargetMode="External"/><Relationship Id="rId3588" Type="http://schemas.openxmlformats.org/officeDocument/2006/relationships/hyperlink" Target="https://open.zh.ch/internet/justiz_inneres/ogd/de/openzh.html" TargetMode="External"/><Relationship Id="rId3795" Type="http://schemas.openxmlformats.org/officeDocument/2006/relationships/hyperlink" Target="https://data.sbb.ch/explore/dataset/lorastation/" TargetMode="External"/><Relationship Id="rId4639" Type="http://schemas.openxmlformats.org/officeDocument/2006/relationships/hyperlink" Target="https://www.bfs.admin.ch/bfs/de/home/statistiken.html" TargetMode="External"/><Relationship Id="rId4846" Type="http://schemas.openxmlformats.org/officeDocument/2006/relationships/hyperlink" Target="https://www.bav.admin.ch/bav/de/home/themen-a-z/raeumliche-abstimmung/sis.html" TargetMode="External"/><Relationship Id="rId2397" Type="http://schemas.openxmlformats.org/officeDocument/2006/relationships/hyperlink" Target="https://www.bfs.admin.ch/bfs/de/home/statistiken.html" TargetMode="External"/><Relationship Id="rId3448" Type="http://schemas.openxmlformats.org/officeDocument/2006/relationships/hyperlink" Target="http://www.bag.admin.ch/kzss" TargetMode="External"/><Relationship Id="rId3655" Type="http://schemas.openxmlformats.org/officeDocument/2006/relationships/hyperlink" Target="https://open.zh.ch/internet/justiz_inneres/ogd/de/openzh.html" TargetMode="External"/><Relationship Id="rId3862" Type="http://schemas.openxmlformats.org/officeDocument/2006/relationships/hyperlink" Target="https://www.pxweb.bfs.admin.ch/Default.aspx?" TargetMode="External"/><Relationship Id="rId4706" Type="http://schemas.openxmlformats.org/officeDocument/2006/relationships/hyperlink" Target="https://www.bfs.admin.ch/bfs/de/home/statistiken.html" TargetMode="External"/><Relationship Id="rId6061" Type="http://schemas.openxmlformats.org/officeDocument/2006/relationships/hyperlink" Target="https://data.stadt-zuerich.ch/dataset/verpflegungsbetriebe-quartier" TargetMode="External"/><Relationship Id="rId369" Type="http://schemas.openxmlformats.org/officeDocument/2006/relationships/hyperlink" Target="http://ge.ch/sitg/sitg_catalog/geodataid/9630" TargetMode="External"/><Relationship Id="rId576" Type="http://schemas.openxmlformats.org/officeDocument/2006/relationships/hyperlink" Target="https://www.pxweb.bfs.admin.ch/Default.aspx?" TargetMode="External"/><Relationship Id="rId783" Type="http://schemas.openxmlformats.org/officeDocument/2006/relationships/hyperlink" Target="https://www.bfs.admin.ch/bfs/de/home/statistiken.html" TargetMode="External"/><Relationship Id="rId990" Type="http://schemas.openxmlformats.org/officeDocument/2006/relationships/hyperlink" Target="https://www.bfs.admin.ch/bfs/de/home/statistiken.html" TargetMode="External"/><Relationship Id="rId2257" Type="http://schemas.openxmlformats.org/officeDocument/2006/relationships/hyperlink" Target="https://www.bfs.admin.ch/bfs/de/home/statistiken.html" TargetMode="External"/><Relationship Id="rId2464" Type="http://schemas.openxmlformats.org/officeDocument/2006/relationships/hyperlink" Target="https://www.bfs.admin.ch/bfs/de/home/statistiken.html" TargetMode="External"/><Relationship Id="rId2671" Type="http://schemas.openxmlformats.org/officeDocument/2006/relationships/hyperlink" Target="https://data.stadt-zuerich.ch/dataset/politik_gemeinderatswahlen_wahbeteiligung_seit1892_od7002" TargetMode="External"/><Relationship Id="rId3308" Type="http://schemas.openxmlformats.org/officeDocument/2006/relationships/hyperlink" Target="https://www.bfs.admin.ch/bfs/de/home/statistiken.html" TargetMode="External"/><Relationship Id="rId3515" Type="http://schemas.openxmlformats.org/officeDocument/2006/relationships/hyperlink" Target="https://www.bfs.admin.ch/bfs/de/home/statistiken.html" TargetMode="External"/><Relationship Id="rId4913" Type="http://schemas.openxmlformats.org/officeDocument/2006/relationships/hyperlink" Target="https://open.zh.ch/internet/justiz_inneres/ogd/de/openzh.html" TargetMode="External"/><Relationship Id="rId229" Type="http://schemas.openxmlformats.org/officeDocument/2006/relationships/hyperlink" Target="http://ge.ch/sitg/sitg_catalog/geodataid/7047" TargetMode="External"/><Relationship Id="rId436" Type="http://schemas.openxmlformats.org/officeDocument/2006/relationships/hyperlink" Target="http://ge.ch/sitg/sitg_catalog/geodataid/4110" TargetMode="External"/><Relationship Id="rId643" Type="http://schemas.openxmlformats.org/officeDocument/2006/relationships/hyperlink" Target="https://www.bfs.admin.ch/bfs/de/home/statistiken.html" TargetMode="External"/><Relationship Id="rId1066" Type="http://schemas.openxmlformats.org/officeDocument/2006/relationships/hyperlink" Target="https://www.bfs.admin.ch/bfs/de/home/statistiken.html" TargetMode="External"/><Relationship Id="rId1273" Type="http://schemas.openxmlformats.org/officeDocument/2006/relationships/hyperlink" Target="https://www.pxweb.bfs.admin.ch/Default.aspx?" TargetMode="External"/><Relationship Id="rId1480" Type="http://schemas.openxmlformats.org/officeDocument/2006/relationships/hyperlink" Target="https://www.blw.admin.ch/blw/de/home/instrumente/direktzahlungen.html" TargetMode="External"/><Relationship Id="rId2117" Type="http://schemas.openxmlformats.org/officeDocument/2006/relationships/hyperlink" Target="https://www.bfs.admin.ch/bfs/de/home/statistiken.html" TargetMode="External"/><Relationship Id="rId2324" Type="http://schemas.openxmlformats.org/officeDocument/2006/relationships/hyperlink" Target="https://www.bfs.admin.ch/bfs/de/home/statistiken.html" TargetMode="External"/><Relationship Id="rId3722" Type="http://schemas.openxmlformats.org/officeDocument/2006/relationships/hyperlink" Target="https://www.pxweb.bfs.admin.ch/Default.aspx?" TargetMode="External"/><Relationship Id="rId850" Type="http://schemas.openxmlformats.org/officeDocument/2006/relationships/hyperlink" Target="https://www.bakom.admin.ch/bakom/de/home/telekommunikation/atlas.html" TargetMode="External"/><Relationship Id="rId1133" Type="http://schemas.openxmlformats.org/officeDocument/2006/relationships/hyperlink" Target="https://www.bfs.admin.ch/bfs/de/home/statistiken.html" TargetMode="External"/><Relationship Id="rId2531" Type="http://schemas.openxmlformats.org/officeDocument/2006/relationships/hyperlink" Target="https://www.bfs.admin.ch/bfs/de/home/statistiken.html" TargetMode="External"/><Relationship Id="rId4289" Type="http://schemas.openxmlformats.org/officeDocument/2006/relationships/hyperlink" Target="https://www.bfs.admin.ch/bfs/de/home/statistiken.html" TargetMode="External"/><Relationship Id="rId5687" Type="http://schemas.openxmlformats.org/officeDocument/2006/relationships/hyperlink" Target="https://www.bfs.admin.ch/bfs/de/home/statistiken.html" TargetMode="External"/><Relationship Id="rId5894" Type="http://schemas.openxmlformats.org/officeDocument/2006/relationships/hyperlink" Target="https://www.bfs.admin.ch/bfs/de/home/statistiken.html" TargetMode="External"/><Relationship Id="rId6738" Type="http://schemas.openxmlformats.org/officeDocument/2006/relationships/hyperlink" Target="https://www.pxweb.bfs.admin.ch/Default.aspx?" TargetMode="External"/><Relationship Id="rId503" Type="http://schemas.openxmlformats.org/officeDocument/2006/relationships/hyperlink" Target="http://ge.ch/sitg/sitg_catalog/geodataid/6547" TargetMode="External"/><Relationship Id="rId710" Type="http://schemas.openxmlformats.org/officeDocument/2006/relationships/hyperlink" Target="https://www.bfs.admin.ch/bfs/de/home/statistiken.html" TargetMode="External"/><Relationship Id="rId1340" Type="http://schemas.openxmlformats.org/officeDocument/2006/relationships/hyperlink" Target="https://statabs.github.io/indikatoren/chart-details.html?id=4860" TargetMode="External"/><Relationship Id="rId3098" Type="http://schemas.openxmlformats.org/officeDocument/2006/relationships/hyperlink" Target="https://www.bfs.admin.ch/bfs/de/home/statistiken.html" TargetMode="External"/><Relationship Id="rId4496" Type="http://schemas.openxmlformats.org/officeDocument/2006/relationships/hyperlink" Target="https://open.zh.ch/internet/justiz_inneres/ogd/de/openzh.html" TargetMode="External"/><Relationship Id="rId5547" Type="http://schemas.openxmlformats.org/officeDocument/2006/relationships/hyperlink" Target="https://www.pxweb.bfs.admin.ch/Default.aspx?" TargetMode="External"/><Relationship Id="rId5754" Type="http://schemas.openxmlformats.org/officeDocument/2006/relationships/hyperlink" Target="https://www.bfs.admin.ch/bfs/de/home/statistiken.html" TargetMode="External"/><Relationship Id="rId5961" Type="http://schemas.openxmlformats.org/officeDocument/2006/relationships/hyperlink" Target="http://map.geo.bs.ch/" TargetMode="External"/><Relationship Id="rId6805" Type="http://schemas.openxmlformats.org/officeDocument/2006/relationships/hyperlink" Target="https://statabs.github.io/indikatoren/chart-details.html?id=4851" TargetMode="External"/><Relationship Id="rId1200" Type="http://schemas.openxmlformats.org/officeDocument/2006/relationships/hyperlink" Target="https://open.zh.ch/internet/justiz_inneres/ogd/de/openzh.html" TargetMode="External"/><Relationship Id="rId4149" Type="http://schemas.openxmlformats.org/officeDocument/2006/relationships/hyperlink" Target="https://www.bfs.admin.ch/bfs/de/home/statistiken.html" TargetMode="External"/><Relationship Id="rId4356" Type="http://schemas.openxmlformats.org/officeDocument/2006/relationships/hyperlink" Target="https://www.bfs.admin.ch/bfs/de/home/statistiken.html" TargetMode="External"/><Relationship Id="rId4563" Type="http://schemas.openxmlformats.org/officeDocument/2006/relationships/hyperlink" Target="https://www.pxweb.bfs.admin.ch/Default.aspx?" TargetMode="External"/><Relationship Id="rId4770" Type="http://schemas.openxmlformats.org/officeDocument/2006/relationships/hyperlink" Target="https://www.bfs.admin.ch/bfs/de/home/statistiken.html" TargetMode="External"/><Relationship Id="rId5407" Type="http://schemas.openxmlformats.org/officeDocument/2006/relationships/hyperlink" Target="https://www.bfs.admin.ch/bfs/de/home/statistiken.html" TargetMode="External"/><Relationship Id="rId5614" Type="http://schemas.openxmlformats.org/officeDocument/2006/relationships/hyperlink" Target="https://www.pxweb.bfs.admin.ch/Default.aspx?" TargetMode="External"/><Relationship Id="rId5821" Type="http://schemas.openxmlformats.org/officeDocument/2006/relationships/hyperlink" Target="https://www.bfs.admin.ch/bfs/de/home/statistiken.html" TargetMode="External"/><Relationship Id="rId3165" Type="http://schemas.openxmlformats.org/officeDocument/2006/relationships/hyperlink" Target="https://www.pxweb.bfs.admin.ch/Default.aspx?" TargetMode="External"/><Relationship Id="rId3372" Type="http://schemas.openxmlformats.org/officeDocument/2006/relationships/hyperlink" Target="https://www.bfs.admin.ch/bfs/de/home/statistiken.html" TargetMode="External"/><Relationship Id="rId4009" Type="http://schemas.openxmlformats.org/officeDocument/2006/relationships/hyperlink" Target="https://www.bfs.admin.ch/bfs/de/home/statistiken.html" TargetMode="External"/><Relationship Id="rId4216" Type="http://schemas.openxmlformats.org/officeDocument/2006/relationships/hyperlink" Target="https://www.bfs.admin.ch/bfs/de/home/statistiken.html" TargetMode="External"/><Relationship Id="rId4423" Type="http://schemas.openxmlformats.org/officeDocument/2006/relationships/hyperlink" Target="https://www.bfs.admin.ch/bfs/de/home/statistiken.html" TargetMode="External"/><Relationship Id="rId4630" Type="http://schemas.openxmlformats.org/officeDocument/2006/relationships/hyperlink" Target="https://www.bfs.admin.ch/bfs/de/home/statistiken.html" TargetMode="External"/><Relationship Id="rId293" Type="http://schemas.openxmlformats.org/officeDocument/2006/relationships/hyperlink" Target="http://ge.ch/sitg/sitg_catalog/geodataid/9889" TargetMode="External"/><Relationship Id="rId2181" Type="http://schemas.openxmlformats.org/officeDocument/2006/relationships/hyperlink" Target="https://www.bakom.admin.ch/bakom/de/home/das-bakom/organisation/rechtliche-grundlagen/vollzugspraxis/technische-und-administrative-vorschriften/sr-784-101-113-1-3.html" TargetMode="External"/><Relationship Id="rId3025" Type="http://schemas.openxmlformats.org/officeDocument/2006/relationships/hyperlink" Target="http://www.geolion.zh.ch/geodatensatz/969" TargetMode="External"/><Relationship Id="rId3232" Type="http://schemas.openxmlformats.org/officeDocument/2006/relationships/hyperlink" Target="https://www.pxweb.bfs.admin.ch/Default.aspx?" TargetMode="External"/><Relationship Id="rId6388" Type="http://schemas.openxmlformats.org/officeDocument/2006/relationships/hyperlink" Target="https://www.pxweb.bfs.admin.ch/Default.aspx?" TargetMode="External"/><Relationship Id="rId6595" Type="http://schemas.openxmlformats.org/officeDocument/2006/relationships/hyperlink" Target="http://www.geolion.zh.ch/geodatenservice/show?nbid=850" TargetMode="External"/><Relationship Id="rId153" Type="http://schemas.openxmlformats.org/officeDocument/2006/relationships/hyperlink" Target="http://ge.ch/sitg/sitg_catalog/geodataid/2434" TargetMode="External"/><Relationship Id="rId360" Type="http://schemas.openxmlformats.org/officeDocument/2006/relationships/hyperlink" Target="http://ge.ch/sitg/sitg_catalog/geodataid/5271" TargetMode="External"/><Relationship Id="rId2041" Type="http://schemas.openxmlformats.org/officeDocument/2006/relationships/hyperlink" Target="https://www.bfs.admin.ch/bfs/de/home/statistiken.html" TargetMode="External"/><Relationship Id="rId5197" Type="http://schemas.openxmlformats.org/officeDocument/2006/relationships/hyperlink" Target="https://www.bfs.admin.ch/bfs/de/home/statistiken.html" TargetMode="External"/><Relationship Id="rId6248" Type="http://schemas.openxmlformats.org/officeDocument/2006/relationships/hyperlink" Target="https://www.bfs.admin.ch/bfs/de/home/statistiken.html" TargetMode="External"/><Relationship Id="rId6455" Type="http://schemas.openxmlformats.org/officeDocument/2006/relationships/hyperlink" Target="http://www.geolion.zh.ch/geodatenservice/show?nbid=2218" TargetMode="External"/><Relationship Id="rId220" Type="http://schemas.openxmlformats.org/officeDocument/2006/relationships/hyperlink" Target="http://ge.ch/sitg/sitg_catalog/geodataid/0268" TargetMode="External"/><Relationship Id="rId2998" Type="http://schemas.openxmlformats.org/officeDocument/2006/relationships/hyperlink" Target="https://www.pxweb.bfs.admin.ch/Default.aspx?" TargetMode="External"/><Relationship Id="rId5057" Type="http://schemas.openxmlformats.org/officeDocument/2006/relationships/hyperlink" Target="https://www.bfs.admin.ch/bfs/de/home/statistiken.html" TargetMode="External"/><Relationship Id="rId5264" Type="http://schemas.openxmlformats.org/officeDocument/2006/relationships/hyperlink" Target="https://www.bfs.admin.ch/bfs/de/home/statistiken.html" TargetMode="External"/><Relationship Id="rId6108" Type="http://schemas.openxmlformats.org/officeDocument/2006/relationships/hyperlink" Target="https://www.bfs.admin.ch/bfs/de/home/statistiken.html" TargetMode="External"/><Relationship Id="rId6662" Type="http://schemas.openxmlformats.org/officeDocument/2006/relationships/hyperlink" Target="https://www.bfs.admin.ch/bfs/de/home/statistiken.html" TargetMode="External"/><Relationship Id="rId2858" Type="http://schemas.openxmlformats.org/officeDocument/2006/relationships/hyperlink" Target="https://data.sbb.ch/explore/dataset/equipement/" TargetMode="External"/><Relationship Id="rId3909" Type="http://schemas.openxmlformats.org/officeDocument/2006/relationships/hyperlink" Target="https://www.bfs.admin.ch/bfs/de/home/statistiken.html" TargetMode="External"/><Relationship Id="rId4073" Type="http://schemas.openxmlformats.org/officeDocument/2006/relationships/hyperlink" Target="https://www.bfs.admin.ch/bfs/de/home/statistiken.html" TargetMode="External"/><Relationship Id="rId5471" Type="http://schemas.openxmlformats.org/officeDocument/2006/relationships/hyperlink" Target="https://open.zh.ch/internet/justiz_inneres/ogd/de/openzh.html" TargetMode="External"/><Relationship Id="rId6315" Type="http://schemas.openxmlformats.org/officeDocument/2006/relationships/hyperlink" Target="https://www.bfs.admin.ch/bfs/de/home/statistiken.html" TargetMode="External"/><Relationship Id="rId6522" Type="http://schemas.openxmlformats.org/officeDocument/2006/relationships/hyperlink" Target="https://www.bfs.admin.ch/bfs/de/home/statistiken.html" TargetMode="External"/><Relationship Id="rId99" Type="http://schemas.openxmlformats.org/officeDocument/2006/relationships/hyperlink" Target="http://ge.ch/sitg/sitg_catalog/geodataid/6971" TargetMode="External"/><Relationship Id="rId1667" Type="http://schemas.openxmlformats.org/officeDocument/2006/relationships/hyperlink" Target="https://www.bfs.admin.ch/bfs/de/home/statistiken.html" TargetMode="External"/><Relationship Id="rId1874" Type="http://schemas.openxmlformats.org/officeDocument/2006/relationships/hyperlink" Target="https://www.bfs.admin.ch/bfs/de/home/statistiken.html" TargetMode="External"/><Relationship Id="rId2718" Type="http://schemas.openxmlformats.org/officeDocument/2006/relationships/hyperlink" Target="https://www.bfs.admin.ch/bfs/de/home/statistiken.html" TargetMode="External"/><Relationship Id="rId2925" Type="http://schemas.openxmlformats.org/officeDocument/2006/relationships/hyperlink" Target="https://www.bfs.admin.ch/bfs/de/home/statistiken.html" TargetMode="External"/><Relationship Id="rId4280" Type="http://schemas.openxmlformats.org/officeDocument/2006/relationships/hyperlink" Target="https://open.zh.ch/internet/justiz_inneres/ogd/de/openzh.html" TargetMode="External"/><Relationship Id="rId5124" Type="http://schemas.openxmlformats.org/officeDocument/2006/relationships/hyperlink" Target="https://open.zh.ch/internet/justiz_inneres/ogd/de/openzh.html" TargetMode="External"/><Relationship Id="rId5331" Type="http://schemas.openxmlformats.org/officeDocument/2006/relationships/hyperlink" Target="https://www.bfs.admin.ch/bfs/de/home/statistiken.html" TargetMode="External"/><Relationship Id="rId1527" Type="http://schemas.openxmlformats.org/officeDocument/2006/relationships/hyperlink" Target="https://www.bfs.admin.ch/bfs/de/home/statistiken.html" TargetMode="External"/><Relationship Id="rId1734" Type="http://schemas.openxmlformats.org/officeDocument/2006/relationships/hyperlink" Target="https://www.bfs.admin.ch/bfs/de/home/statistiken.html" TargetMode="External"/><Relationship Id="rId1941" Type="http://schemas.openxmlformats.org/officeDocument/2006/relationships/hyperlink" Target="https://www.bfs.admin.ch/bfs/de/home/statistiken.html" TargetMode="External"/><Relationship Id="rId4140" Type="http://schemas.openxmlformats.org/officeDocument/2006/relationships/hyperlink" Target="https://www.bfs.admin.ch/bfs/de/home/statistiken.html" TargetMode="External"/><Relationship Id="rId26" Type="http://schemas.openxmlformats.org/officeDocument/2006/relationships/hyperlink" Target="http://ge.ch/sitg/sitg_catalog/geodataid/5421" TargetMode="External"/><Relationship Id="rId3699" Type="http://schemas.openxmlformats.org/officeDocument/2006/relationships/hyperlink" Target="http://www.adfontes.uzh.ch/" TargetMode="External"/><Relationship Id="rId4000" Type="http://schemas.openxmlformats.org/officeDocument/2006/relationships/hyperlink" Target="https://www.bfs.admin.ch/bfs/de/home/statistiken.html" TargetMode="External"/><Relationship Id="rId1801" Type="http://schemas.openxmlformats.org/officeDocument/2006/relationships/hyperlink" Target="https://statabs.github.io/indikatoren/chart-details.html?id=4302" TargetMode="External"/><Relationship Id="rId3559" Type="http://schemas.openxmlformats.org/officeDocument/2006/relationships/hyperlink" Target="https://www.bfs.admin.ch/bfs/de/home/statistiken.html" TargetMode="External"/><Relationship Id="rId4957" Type="http://schemas.openxmlformats.org/officeDocument/2006/relationships/hyperlink" Target="https://www.bfs.admin.ch/bfs/de/home/statistiken.html" TargetMode="External"/><Relationship Id="rId6172" Type="http://schemas.openxmlformats.org/officeDocument/2006/relationships/hyperlink" Target="https://wab.zug.ch/vote/volksinitiative-fuer-die-wuerde-der-landwirtschaftlichen-nutztiere-hornkuh-initiative/data" TargetMode="External"/><Relationship Id="rId687" Type="http://schemas.openxmlformats.org/officeDocument/2006/relationships/hyperlink" Target="http://www.geolion.zh.ch/geodatensatz/3131" TargetMode="External"/><Relationship Id="rId2368" Type="http://schemas.openxmlformats.org/officeDocument/2006/relationships/hyperlink" Target="https://www.bfs.admin.ch/bfs/de/home/statistiken.html" TargetMode="External"/><Relationship Id="rId3766" Type="http://schemas.openxmlformats.org/officeDocument/2006/relationships/hyperlink" Target="https://www.bfs.admin.ch/bfs/de/home/statistiken.html" TargetMode="External"/><Relationship Id="rId3973" Type="http://schemas.openxmlformats.org/officeDocument/2006/relationships/hyperlink" Target="https://www.bfs.admin.ch/bfs/de/home/statistiken.html" TargetMode="External"/><Relationship Id="rId4817" Type="http://schemas.openxmlformats.org/officeDocument/2006/relationships/hyperlink" Target="https://www.bfs.admin.ch/bfs/de/home/statistiken.html" TargetMode="External"/><Relationship Id="rId6032" Type="http://schemas.openxmlformats.org/officeDocument/2006/relationships/hyperlink" Target="http://map.geo.bs.ch/" TargetMode="External"/><Relationship Id="rId894" Type="http://schemas.openxmlformats.org/officeDocument/2006/relationships/hyperlink" Target="https://www.bfs.admin.ch/bfs/de/home/statistiken.html" TargetMode="External"/><Relationship Id="rId1177" Type="http://schemas.openxmlformats.org/officeDocument/2006/relationships/hyperlink" Target="https://open.zh.ch/internet/justiz_inneres/ogd/de/openzh.html" TargetMode="External"/><Relationship Id="rId2575" Type="http://schemas.openxmlformats.org/officeDocument/2006/relationships/hyperlink" Target="https://www.bfs.admin.ch/bfs/de/home/statistiken.html" TargetMode="External"/><Relationship Id="rId2782" Type="http://schemas.openxmlformats.org/officeDocument/2006/relationships/hyperlink" Target="https://www.bfs.admin.ch/bfs/de/home/statistiken.html" TargetMode="External"/><Relationship Id="rId3419" Type="http://schemas.openxmlformats.org/officeDocument/2006/relationships/hyperlink" Target="https://www.bfs.admin.ch/bfs/de/home/statistiken.html" TargetMode="External"/><Relationship Id="rId3626" Type="http://schemas.openxmlformats.org/officeDocument/2006/relationships/hyperlink" Target="https://www.bfs.admin.ch/bfs/de/home/statistiken.html" TargetMode="External"/><Relationship Id="rId3833" Type="http://schemas.openxmlformats.org/officeDocument/2006/relationships/hyperlink" Target="https://www.bfs.admin.ch/bfs/de/home/statistiken.html" TargetMode="External"/><Relationship Id="rId547" Type="http://schemas.openxmlformats.org/officeDocument/2006/relationships/hyperlink" Target="http://ge.ch/sitg/sitg_catalog/geodataid/9088" TargetMode="External"/><Relationship Id="rId754" Type="http://schemas.openxmlformats.org/officeDocument/2006/relationships/hyperlink" Target="https://open.zh.ch/internet/justiz_inneres/ogd/de/openzh.html" TargetMode="External"/><Relationship Id="rId961" Type="http://schemas.openxmlformats.org/officeDocument/2006/relationships/hyperlink" Target="https://www.pxweb.bfs.admin.ch/Default.aspx?" TargetMode="External"/><Relationship Id="rId1384" Type="http://schemas.openxmlformats.org/officeDocument/2006/relationships/hyperlink" Target="https://www.bfs.admin.ch/bfs/de/home/statistiken.html" TargetMode="External"/><Relationship Id="rId1591" Type="http://schemas.openxmlformats.org/officeDocument/2006/relationships/hyperlink" Target="https://www.bfs.admin.ch/bfs/de/home/statistiken.html" TargetMode="External"/><Relationship Id="rId2228" Type="http://schemas.openxmlformats.org/officeDocument/2006/relationships/hyperlink" Target="https://www.bfs.admin.ch/bfs/de/home/statistiken.html" TargetMode="External"/><Relationship Id="rId2435" Type="http://schemas.openxmlformats.org/officeDocument/2006/relationships/hyperlink" Target="https://www.bfs.admin.ch/bfs/de/home/statistiken.html" TargetMode="External"/><Relationship Id="rId2642" Type="http://schemas.openxmlformats.org/officeDocument/2006/relationships/hyperlink" Target="https://open.zh.ch/internet/justiz_inneres/ogd/de/openzh.html" TargetMode="External"/><Relationship Id="rId3900" Type="http://schemas.openxmlformats.org/officeDocument/2006/relationships/hyperlink" Target="http://www.zbsolothurn.ch/html/sammlungen/handschriften.html" TargetMode="External"/><Relationship Id="rId5798" Type="http://schemas.openxmlformats.org/officeDocument/2006/relationships/hyperlink" Target="https://www.bfs.admin.ch/bfs/de/home/statistiken.html" TargetMode="External"/><Relationship Id="rId6849" Type="http://schemas.openxmlformats.org/officeDocument/2006/relationships/printerSettings" Target="../printerSettings/printerSettings1.bin"/><Relationship Id="rId90" Type="http://schemas.openxmlformats.org/officeDocument/2006/relationships/hyperlink" Target="http://ge.ch/sitg/sitg_catalog/geodataid/5071" TargetMode="External"/><Relationship Id="rId407" Type="http://schemas.openxmlformats.org/officeDocument/2006/relationships/hyperlink" Target="http://ge.ch/sitg/sitg_catalog/geodataid/3191" TargetMode="External"/><Relationship Id="rId614" Type="http://schemas.openxmlformats.org/officeDocument/2006/relationships/hyperlink" Target="http://www.sgpk.ethz.ch/opencms/opencms/publications/pub_geoph_maps/" TargetMode="External"/><Relationship Id="rId821" Type="http://schemas.openxmlformats.org/officeDocument/2006/relationships/hyperlink" Target="https://www.bfs.admin.ch/bfs/de/home/statistiken.html" TargetMode="External"/><Relationship Id="rId1037" Type="http://schemas.openxmlformats.org/officeDocument/2006/relationships/hyperlink" Target="https://www.bfs.admin.ch/bfs/de/home/statistiken.html" TargetMode="External"/><Relationship Id="rId1244" Type="http://schemas.openxmlformats.org/officeDocument/2006/relationships/hyperlink" Target="https://www.bfs.admin.ch/bfs/de/home/statistiken.html" TargetMode="External"/><Relationship Id="rId1451" Type="http://schemas.openxmlformats.org/officeDocument/2006/relationships/hyperlink" Target="https://www.helveticarchives.ch/detail.aspx?ID=165130" TargetMode="External"/><Relationship Id="rId2502" Type="http://schemas.openxmlformats.org/officeDocument/2006/relationships/hyperlink" Target="http://map.geo.bs.ch/" TargetMode="External"/><Relationship Id="rId5658" Type="http://schemas.openxmlformats.org/officeDocument/2006/relationships/hyperlink" Target="http://www.nb.admin.ch/nb_professionnel/erschliessen/00670/index.html?lang=de" TargetMode="External"/><Relationship Id="rId5865" Type="http://schemas.openxmlformats.org/officeDocument/2006/relationships/hyperlink" Target="https://data.stadt-zuerich.ch/dataset/uebersichtsplan_1991" TargetMode="External"/><Relationship Id="rId6709" Type="http://schemas.openxmlformats.org/officeDocument/2006/relationships/hyperlink" Target="https://open.zh.ch/internet/justiz_inneres/ogd/de/openzh.html" TargetMode="External"/><Relationship Id="rId1104" Type="http://schemas.openxmlformats.org/officeDocument/2006/relationships/hyperlink" Target="https://www.bfs.admin.ch/bfs/de/home/statistiken.html" TargetMode="External"/><Relationship Id="rId1311" Type="http://schemas.openxmlformats.org/officeDocument/2006/relationships/hyperlink" Target="https://www.agroscope.admin.ch/agroscope/de/home/themen/wirtschaft-technik/betriebswirtschaft/za-bh.html" TargetMode="External"/><Relationship Id="rId4467" Type="http://schemas.openxmlformats.org/officeDocument/2006/relationships/hyperlink" Target="http://www.geolion.zh.ch/geodatensatz/2277" TargetMode="External"/><Relationship Id="rId4674" Type="http://schemas.openxmlformats.org/officeDocument/2006/relationships/hyperlink" Target="https://www.bfs.admin.ch/bfs/de/home/statistiken.html" TargetMode="External"/><Relationship Id="rId4881" Type="http://schemas.openxmlformats.org/officeDocument/2006/relationships/hyperlink" Target="https://open.zh.ch/internet/justiz_inneres/ogd/de/openzh.html" TargetMode="External"/><Relationship Id="rId5518" Type="http://schemas.openxmlformats.org/officeDocument/2006/relationships/hyperlink" Target="https://www.bfs.admin.ch/bfs/de/home/statistiken.html" TargetMode="External"/><Relationship Id="rId5725" Type="http://schemas.openxmlformats.org/officeDocument/2006/relationships/hyperlink" Target="https://www.bfs.admin.ch/bfs/de/home/statistiken.html" TargetMode="External"/><Relationship Id="rId3069" Type="http://schemas.openxmlformats.org/officeDocument/2006/relationships/hyperlink" Target="https://www.pxweb.bfs.admin.ch/Default.aspx?" TargetMode="External"/><Relationship Id="rId3276" Type="http://schemas.openxmlformats.org/officeDocument/2006/relationships/hyperlink" Target="https://www.bfs.admin.ch/bfs/de/home/statistiken.html" TargetMode="External"/><Relationship Id="rId3483" Type="http://schemas.openxmlformats.org/officeDocument/2006/relationships/hyperlink" Target="https://www.blw.admin.ch/blw/de/home/politik/datenmanagement/geografisches-informationssystem-gis/download-geodaten.html" TargetMode="External"/><Relationship Id="rId3690" Type="http://schemas.openxmlformats.org/officeDocument/2006/relationships/hyperlink" Target="https://www.bafu.admin.ch/bafu/de/home/themen/laerm.html" TargetMode="External"/><Relationship Id="rId4327" Type="http://schemas.openxmlformats.org/officeDocument/2006/relationships/hyperlink" Target="https://www.bfs.admin.ch/bfs/de/home/statistiken.html" TargetMode="External"/><Relationship Id="rId4534" Type="http://schemas.openxmlformats.org/officeDocument/2006/relationships/hyperlink" Target="https://www.pxweb.bfs.admin.ch/Default.aspx?" TargetMode="External"/><Relationship Id="rId5932" Type="http://schemas.openxmlformats.org/officeDocument/2006/relationships/hyperlink" Target="https://open.zh.ch/internet/justiz_inneres/ogd/de/openzh.html" TargetMode="External"/><Relationship Id="rId197" Type="http://schemas.openxmlformats.org/officeDocument/2006/relationships/hyperlink" Target="http://ge.ch/sitg/sitg_catalog/geodataid/4420" TargetMode="External"/><Relationship Id="rId2085" Type="http://schemas.openxmlformats.org/officeDocument/2006/relationships/hyperlink" Target="https://www.nationalmuseum.ch/sammlung_online/" TargetMode="External"/><Relationship Id="rId2292" Type="http://schemas.openxmlformats.org/officeDocument/2006/relationships/hyperlink" Target="https://wab.zug.ch/election/gesamterneuerungswahl-fuer-das-verwaltungsgericht-fuer-die-amtsperiode-2019-2024/data" TargetMode="External"/><Relationship Id="rId3136" Type="http://schemas.openxmlformats.org/officeDocument/2006/relationships/hyperlink" Target="https://shop.swisstopo.admin.ch/de/products/maps/geology/GK500/GK500_PAPER" TargetMode="External"/><Relationship Id="rId3343" Type="http://schemas.openxmlformats.org/officeDocument/2006/relationships/hyperlink" Target="https://www.bfs.admin.ch/bfs/de/home/statistiken.html" TargetMode="External"/><Relationship Id="rId4741" Type="http://schemas.openxmlformats.org/officeDocument/2006/relationships/hyperlink" Target="https://map.geo.bs.ch/" TargetMode="External"/><Relationship Id="rId6499" Type="http://schemas.openxmlformats.org/officeDocument/2006/relationships/hyperlink" Target="http://www.geolion.zh.ch/geodatenservice/show?nbid=2215" TargetMode="External"/><Relationship Id="rId264" Type="http://schemas.openxmlformats.org/officeDocument/2006/relationships/hyperlink" Target="http://ge.ch/sitg/sitg_catalog/geodataid/9643" TargetMode="External"/><Relationship Id="rId471" Type="http://schemas.openxmlformats.org/officeDocument/2006/relationships/hyperlink" Target="https://www.bakom.admin.ch/bakom/de/home/telekommunikation/atlas.html" TargetMode="External"/><Relationship Id="rId2152" Type="http://schemas.openxmlformats.org/officeDocument/2006/relationships/hyperlink" Target="https://www.pxweb.bfs.admin.ch/Default.aspx?" TargetMode="External"/><Relationship Id="rId3550" Type="http://schemas.openxmlformats.org/officeDocument/2006/relationships/hyperlink" Target="https://www.pxweb.bfs.admin.ch/Default.aspx?" TargetMode="External"/><Relationship Id="rId4601" Type="http://schemas.openxmlformats.org/officeDocument/2006/relationships/hyperlink" Target="http://map.geo.bs.ch/" TargetMode="External"/><Relationship Id="rId124" Type="http://schemas.openxmlformats.org/officeDocument/2006/relationships/hyperlink" Target="http://www.bern.ch/open-government-data-ogd/ogd-nach-themen/immobilien-ogd" TargetMode="External"/><Relationship Id="rId3203" Type="http://schemas.openxmlformats.org/officeDocument/2006/relationships/hyperlink" Target="https://www.bfs.admin.ch/bfs/de/home/statistiken.html" TargetMode="External"/><Relationship Id="rId3410" Type="http://schemas.openxmlformats.org/officeDocument/2006/relationships/hyperlink" Target="https://wab.zug.ch/election/kantonsratswahl-2018-gde-risch/data" TargetMode="External"/><Relationship Id="rId6359" Type="http://schemas.openxmlformats.org/officeDocument/2006/relationships/hyperlink" Target="https://abstimmungen.gr.ch/vote/volksinitiative-zur-durchsetzung-der-ausschaffung-krimineller-auslaender-durchsetzungsinitiative/data" TargetMode="External"/><Relationship Id="rId6566" Type="http://schemas.openxmlformats.org/officeDocument/2006/relationships/hyperlink" Target="http://www.geolion.zh.ch/geodatenservice/show?nbid=292" TargetMode="External"/><Relationship Id="rId6773" Type="http://schemas.openxmlformats.org/officeDocument/2006/relationships/hyperlink" Target="http://www.sgtk.ch/" TargetMode="External"/><Relationship Id="rId331" Type="http://schemas.openxmlformats.org/officeDocument/2006/relationships/hyperlink" Target="http://ge.ch/sitg/sitg_catalog/geodataid/2460" TargetMode="External"/><Relationship Id="rId2012" Type="http://schemas.openxmlformats.org/officeDocument/2006/relationships/hyperlink" Target="http://www.nb.admin.ch/themen/02074/02076/index.html?" TargetMode="External"/><Relationship Id="rId2969" Type="http://schemas.openxmlformats.org/officeDocument/2006/relationships/hyperlink" Target="https://www.bfs.admin.ch/bfs/de/home/statistiken.html" TargetMode="External"/><Relationship Id="rId5168" Type="http://schemas.openxmlformats.org/officeDocument/2006/relationships/hyperlink" Target="https://data.stadt-zuerich.ch/dataset/stadtkreise" TargetMode="External"/><Relationship Id="rId5375" Type="http://schemas.openxmlformats.org/officeDocument/2006/relationships/hyperlink" Target="https://www.bfs.admin.ch/bfs/de/home/statistiken.html" TargetMode="External"/><Relationship Id="rId5582" Type="http://schemas.openxmlformats.org/officeDocument/2006/relationships/hyperlink" Target="http://www.geolion.zh.ch/geodatensatz/1925" TargetMode="External"/><Relationship Id="rId6219" Type="http://schemas.openxmlformats.org/officeDocument/2006/relationships/hyperlink" Target="https://abstimmungen.gr.ch/vote/volksinitiative-fuer-gesunde-sowie-umweltfreundlich-und-fair-hergestellte-lebensmittel-fair-food-initiative/data" TargetMode="External"/><Relationship Id="rId6426" Type="http://schemas.openxmlformats.org/officeDocument/2006/relationships/hyperlink" Target="https://www.bfs.admin.ch/bfs/de/home/statistiken.html" TargetMode="External"/><Relationship Id="rId6633" Type="http://schemas.openxmlformats.org/officeDocument/2006/relationships/hyperlink" Target="https://www.pxweb.bfs.admin.ch/Default.aspx?" TargetMode="External"/><Relationship Id="rId6840" Type="http://schemas.openxmlformats.org/officeDocument/2006/relationships/hyperlink" Target="https://data.stadt-zuerich.ch/dataset/vbz_fahrplandaten_gtfs" TargetMode="External"/><Relationship Id="rId1778" Type="http://schemas.openxmlformats.org/officeDocument/2006/relationships/hyperlink" Target="https://www.bafu.admin.ch/bafu/de/home/themen/landschaft/fachinformationen/landschaftsqualitaet-erhalten-und-entwickeln/landschaften-von-nationaler-bedeutung/bundesinventar-der-landschaften-und-naturdenkmaeler-von-national.html" TargetMode="External"/><Relationship Id="rId1985" Type="http://schemas.openxmlformats.org/officeDocument/2006/relationships/hyperlink" Target="https://www.bfs.admin.ch/bfs/de/home/statistiken.html" TargetMode="External"/><Relationship Id="rId2829" Type="http://schemas.openxmlformats.org/officeDocument/2006/relationships/hyperlink" Target="https://www.bfs.admin.ch/bfs/de/home/statistiken.html" TargetMode="External"/><Relationship Id="rId4184" Type="http://schemas.openxmlformats.org/officeDocument/2006/relationships/hyperlink" Target="https://www.bfs.admin.ch/bfs/de/home/statistiken.html" TargetMode="External"/><Relationship Id="rId4391" Type="http://schemas.openxmlformats.org/officeDocument/2006/relationships/hyperlink" Target="https://statabs.github.io/indikatoren/chart-details.html?id=4283" TargetMode="External"/><Relationship Id="rId5028" Type="http://schemas.openxmlformats.org/officeDocument/2006/relationships/hyperlink" Target="https://swisspost.opendatasoft.com/explore/dataset/sessions_pa_landingpage_national" TargetMode="External"/><Relationship Id="rId5235" Type="http://schemas.openxmlformats.org/officeDocument/2006/relationships/hyperlink" Target="https://www.pxweb.bfs.admin.ch/Default.aspx?" TargetMode="External"/><Relationship Id="rId5442" Type="http://schemas.openxmlformats.org/officeDocument/2006/relationships/hyperlink" Target="https://www.bfs.admin.ch/bfs/de/home/statistiken.html" TargetMode="External"/><Relationship Id="rId6700" Type="http://schemas.openxmlformats.org/officeDocument/2006/relationships/hyperlink" Target="https://data.stadt-zuerich.ch/dataset/bau_best_whg_pers_alter_quartier_neubauart_gemeinnuetzig_seit2008" TargetMode="External"/><Relationship Id="rId1638" Type="http://schemas.openxmlformats.org/officeDocument/2006/relationships/hyperlink" Target="https://www.bfs.admin.ch/bfs/de/home/statistiken.html" TargetMode="External"/><Relationship Id="rId4044" Type="http://schemas.openxmlformats.org/officeDocument/2006/relationships/hyperlink" Target="https://www.bfs.admin.ch/bfs/de/home/statistiken.html" TargetMode="External"/><Relationship Id="rId4251" Type="http://schemas.openxmlformats.org/officeDocument/2006/relationships/hyperlink" Target="https://www.pxweb.bfs.admin.ch/Default.aspx?" TargetMode="External"/><Relationship Id="rId5302" Type="http://schemas.openxmlformats.org/officeDocument/2006/relationships/hyperlink" Target="https://www.bfs.admin.ch/bfs/de/home/statistiken.html" TargetMode="External"/><Relationship Id="rId1845" Type="http://schemas.openxmlformats.org/officeDocument/2006/relationships/hyperlink" Target="http://www.bern.ch/themen/stadt-recht-und-politik/bern-in-zahlen/katost/07lanfor/07lanfor-xls" TargetMode="External"/><Relationship Id="rId3060" Type="http://schemas.openxmlformats.org/officeDocument/2006/relationships/hyperlink" Target="https://www.bfs.admin.ch/bfs/de/home/statistiken.html" TargetMode="External"/><Relationship Id="rId4111" Type="http://schemas.openxmlformats.org/officeDocument/2006/relationships/hyperlink" Target="https://www.bfs.admin.ch/bfs/de/home/statistiken.html" TargetMode="External"/><Relationship Id="rId1705" Type="http://schemas.openxmlformats.org/officeDocument/2006/relationships/hyperlink" Target="https://www.bfs.admin.ch/bfs/de/home/statistiken.html" TargetMode="External"/><Relationship Id="rId1912" Type="http://schemas.openxmlformats.org/officeDocument/2006/relationships/hyperlink" Target="http://www.bern.ch/themen/stadt-recht-und-politik/bern-in-zahlen/katost/20wirsoz/20wirsoz-xls" TargetMode="External"/><Relationship Id="rId6076" Type="http://schemas.openxmlformats.org/officeDocument/2006/relationships/hyperlink" Target="https://www.bfs.admin.ch/bfs/de/home/statistiken.html" TargetMode="External"/><Relationship Id="rId6283" Type="http://schemas.openxmlformats.org/officeDocument/2006/relationships/hyperlink" Target="https://abstimmungen.gr.ch/vote/volksinitiative-schluss-mit-den-steuerprivilegien-fur-millionare-abschaffung-der-pauschalbesteuerung/data" TargetMode="External"/><Relationship Id="rId3877" Type="http://schemas.openxmlformats.org/officeDocument/2006/relationships/hyperlink" Target="https://data.stadt-zuerich.ch/dataset/bev_bestand_jahr_medianalter_od4712" TargetMode="External"/><Relationship Id="rId4928" Type="http://schemas.openxmlformats.org/officeDocument/2006/relationships/hyperlink" Target="https://www.bfs.admin.ch/bfs/de/home/statistiken.html" TargetMode="External"/><Relationship Id="rId5092" Type="http://schemas.openxmlformats.org/officeDocument/2006/relationships/hyperlink" Target="https://www.bfs.admin.ch/bfs/de/home/statistiken.html" TargetMode="External"/><Relationship Id="rId6490" Type="http://schemas.openxmlformats.org/officeDocument/2006/relationships/hyperlink" Target="http://www.geolion.zh.ch/geodatenservice/show?nbid=2025" TargetMode="External"/><Relationship Id="rId798" Type="http://schemas.openxmlformats.org/officeDocument/2006/relationships/hyperlink" Target="https://statabs.github.io/indikatoren/chart-details.html?id=4824" TargetMode="External"/><Relationship Id="rId2479" Type="http://schemas.openxmlformats.org/officeDocument/2006/relationships/hyperlink" Target="https://www.bfs.admin.ch/bfs/de/home/statistiken.html" TargetMode="External"/><Relationship Id="rId2686" Type="http://schemas.openxmlformats.org/officeDocument/2006/relationships/hyperlink" Target="https://www.bar.admin.ch/bar/en/home/research/searching/search-engines-portals/wikimedia/geneva-conventions.html" TargetMode="External"/><Relationship Id="rId2893" Type="http://schemas.openxmlformats.org/officeDocument/2006/relationships/hyperlink" Target="https://www.bfs.admin.ch/bfs/de/home/statistiken.html" TargetMode="External"/><Relationship Id="rId3737" Type="http://schemas.openxmlformats.org/officeDocument/2006/relationships/hyperlink" Target="https://www.pxweb.bfs.admin.ch/Default.aspx?" TargetMode="External"/><Relationship Id="rId3944" Type="http://schemas.openxmlformats.org/officeDocument/2006/relationships/hyperlink" Target="https://www.geocat.ch/geonetwork/srv/eng/csw-MeteoSchweiz/" TargetMode="External"/><Relationship Id="rId6143" Type="http://schemas.openxmlformats.org/officeDocument/2006/relationships/hyperlink" Target="https://www.bfs.admin.ch/bfs/de/home/statistiken.html" TargetMode="External"/><Relationship Id="rId6350" Type="http://schemas.openxmlformats.org/officeDocument/2006/relationships/hyperlink" Target="https://wab.zug.ch/vote/volksinitiative-vom-30-maerz-2016-fuer-ernaehrungssouveraenitaet-die-landwirtschaft-betrifft-uns-alle/data" TargetMode="External"/><Relationship Id="rId658" Type="http://schemas.openxmlformats.org/officeDocument/2006/relationships/hyperlink" Target="https://www.are.admin.ch/are/de/home/laendliche-raeume-und-berggebiete/internationale-zusammenarbeit/alpenkonvention.html" TargetMode="External"/><Relationship Id="rId865" Type="http://schemas.openxmlformats.org/officeDocument/2006/relationships/hyperlink" Target="https://www.bfs.admin.ch/bfs/de/home/statistiken.html" TargetMode="External"/><Relationship Id="rId1288" Type="http://schemas.openxmlformats.org/officeDocument/2006/relationships/hyperlink" Target="https://data.stadt-zuerich.ch/dataset/politik_gemeinderatswahlen_btg_urnengang_erstwahlende_od7003" TargetMode="External"/><Relationship Id="rId1495" Type="http://schemas.openxmlformats.org/officeDocument/2006/relationships/hyperlink" Target="https://www.bfs.admin.ch/bfs/de/home/statistiken.html" TargetMode="External"/><Relationship Id="rId2339" Type="http://schemas.openxmlformats.org/officeDocument/2006/relationships/hyperlink" Target="https://open.zh.ch/internet/justiz_inneres/ogd/de/openzh.html" TargetMode="External"/><Relationship Id="rId2546" Type="http://schemas.openxmlformats.org/officeDocument/2006/relationships/hyperlink" Target="https://www.bfs.admin.ch/bfs/de/home/statistiken.html" TargetMode="External"/><Relationship Id="rId2753" Type="http://schemas.openxmlformats.org/officeDocument/2006/relationships/hyperlink" Target="https://www.bfs.admin.ch/bfs/de/home/statistiken.html" TargetMode="External"/><Relationship Id="rId2960" Type="http://schemas.openxmlformats.org/officeDocument/2006/relationships/hyperlink" Target="https://www.bfs.admin.ch/bfs/de/home/statistiken.html" TargetMode="External"/><Relationship Id="rId3804" Type="http://schemas.openxmlformats.org/officeDocument/2006/relationships/hyperlink" Target="https://data.stadt-zuerich.ch/dataset/luftbild-2011" TargetMode="External"/><Relationship Id="rId6003" Type="http://schemas.openxmlformats.org/officeDocument/2006/relationships/hyperlink" Target="https://wab.zug.ch/vote/verfassungsanderung-zur-unvereinbarkeit-bei-verwandten-und-verschwagerten/data" TargetMode="External"/><Relationship Id="rId6210" Type="http://schemas.openxmlformats.org/officeDocument/2006/relationships/hyperlink" Target="https://www.bfs.admin.ch/bfs/de/home/statistiken.html" TargetMode="External"/><Relationship Id="rId518" Type="http://schemas.openxmlformats.org/officeDocument/2006/relationships/hyperlink" Target="http://ge.ch/sitg/sitg_catalog/geodataid/1617" TargetMode="External"/><Relationship Id="rId725" Type="http://schemas.openxmlformats.org/officeDocument/2006/relationships/hyperlink" Target="https://wab.zug.ch/vote/anderung-des-nationalstrassenabgabegesetzes-autobahnvignette/data" TargetMode="External"/><Relationship Id="rId932" Type="http://schemas.openxmlformats.org/officeDocument/2006/relationships/hyperlink" Target="https://www.pxweb.bfs.admin.ch/Default.aspx?" TargetMode="External"/><Relationship Id="rId1148" Type="http://schemas.openxmlformats.org/officeDocument/2006/relationships/hyperlink" Target="https://open.zh.ch/internet/justiz_inneres/ogd/de/openzh.html" TargetMode="External"/><Relationship Id="rId1355" Type="http://schemas.openxmlformats.org/officeDocument/2006/relationships/hyperlink" Target="https://open.zh.ch/internet/justiz_inneres/ogd/de/openzh.html" TargetMode="External"/><Relationship Id="rId1562" Type="http://schemas.openxmlformats.org/officeDocument/2006/relationships/hyperlink" Target="https://www.bfs.admin.ch/bfs/de/home/statistiken.html" TargetMode="External"/><Relationship Id="rId2406" Type="http://schemas.openxmlformats.org/officeDocument/2006/relationships/hyperlink" Target="http://www.bfe.admin.ch/ogd15" TargetMode="External"/><Relationship Id="rId2613" Type="http://schemas.openxmlformats.org/officeDocument/2006/relationships/hyperlink" Target="https://statabs.github.io/indikatoren/chart-details.html?id=4316" TargetMode="External"/><Relationship Id="rId5769" Type="http://schemas.openxmlformats.org/officeDocument/2006/relationships/hyperlink" Target="http://www.bfe.admin.ch/geoinformation/index.html?lang=de" TargetMode="External"/><Relationship Id="rId1008" Type="http://schemas.openxmlformats.org/officeDocument/2006/relationships/hyperlink" Target="https://www.pxweb.bfs.admin.ch/Default.aspx?" TargetMode="External"/><Relationship Id="rId1215" Type="http://schemas.openxmlformats.org/officeDocument/2006/relationships/hyperlink" Target="https://www.bfs.admin.ch/bfs/de/home/statistiken.html" TargetMode="External"/><Relationship Id="rId1422" Type="http://schemas.openxmlformats.org/officeDocument/2006/relationships/hyperlink" Target="https://www.bfs.admin.ch/bfs/de/home/statistiken.html" TargetMode="External"/><Relationship Id="rId2820" Type="http://schemas.openxmlformats.org/officeDocument/2006/relationships/hyperlink" Target="https://www.bfs.admin.ch/bfs/de/home/statistiken.html" TargetMode="External"/><Relationship Id="rId4578" Type="http://schemas.openxmlformats.org/officeDocument/2006/relationships/hyperlink" Target="https://www.bfs.admin.ch/bfs/de/home/statistiken.html" TargetMode="External"/><Relationship Id="rId5976" Type="http://schemas.openxmlformats.org/officeDocument/2006/relationships/hyperlink" Target="https://www.bfs.admin.ch/bfs/de/home/statistiken.html" TargetMode="External"/><Relationship Id="rId61" Type="http://schemas.openxmlformats.org/officeDocument/2006/relationships/hyperlink" Target="http://ge.ch/sitg/sitg_catalog/geodataid/1222" TargetMode="External"/><Relationship Id="rId3387" Type="http://schemas.openxmlformats.org/officeDocument/2006/relationships/hyperlink" Target="https://www.bfs.admin.ch/bfs/de/home/statistiken.html" TargetMode="External"/><Relationship Id="rId4785" Type="http://schemas.openxmlformats.org/officeDocument/2006/relationships/hyperlink" Target="https://open.zh.ch/internet/justiz_inneres/ogd/de/openzh.html" TargetMode="External"/><Relationship Id="rId4992" Type="http://schemas.openxmlformats.org/officeDocument/2006/relationships/hyperlink" Target="https://www.bfs.admin.ch/bfs/de/home/statistiken.html" TargetMode="External"/><Relationship Id="rId5629" Type="http://schemas.openxmlformats.org/officeDocument/2006/relationships/hyperlink" Target="https://www.pxweb.bfs.admin.ch/Default.aspx?" TargetMode="External"/><Relationship Id="rId5836" Type="http://schemas.openxmlformats.org/officeDocument/2006/relationships/hyperlink" Target="https://data.stadt-zuerich.ch/dataset/ugz_treibhausgasbilanz" TargetMode="External"/><Relationship Id="rId2196" Type="http://schemas.openxmlformats.org/officeDocument/2006/relationships/hyperlink" Target="https://www.pxweb.bfs.admin.ch/Default.aspx?" TargetMode="External"/><Relationship Id="rId3594" Type="http://schemas.openxmlformats.org/officeDocument/2006/relationships/hyperlink" Target="https://www.bfs.admin.ch/bfs/de/home/statistiken.html" TargetMode="External"/><Relationship Id="rId4438" Type="http://schemas.openxmlformats.org/officeDocument/2006/relationships/hyperlink" Target="https://data.sbb.ch/explore/dataset/offnungszeiten-shops/" TargetMode="External"/><Relationship Id="rId4645" Type="http://schemas.openxmlformats.org/officeDocument/2006/relationships/hyperlink" Target="https://www.bfs.admin.ch/bfs/de/home/statistiken.html" TargetMode="External"/><Relationship Id="rId4852" Type="http://schemas.openxmlformats.org/officeDocument/2006/relationships/hyperlink" Target="https://data.geo.admin.ch/ch.astra.sachplan-infrastruktur-strasse_anhoerung" TargetMode="External"/><Relationship Id="rId5903" Type="http://schemas.openxmlformats.org/officeDocument/2006/relationships/hyperlink" Target="https://www.pxweb.bfs.admin.ch/Default.aspx?" TargetMode="External"/><Relationship Id="rId168" Type="http://schemas.openxmlformats.org/officeDocument/2006/relationships/hyperlink" Target="http://ge.ch/sitg/sitg_catalog/geodataid/4649" TargetMode="External"/><Relationship Id="rId3247" Type="http://schemas.openxmlformats.org/officeDocument/2006/relationships/hyperlink" Target="http://www.geolion.zh.ch/geodatensatz/889" TargetMode="External"/><Relationship Id="rId3454" Type="http://schemas.openxmlformats.org/officeDocument/2006/relationships/hyperlink" Target="https://data.stadt-zuerich.ch/dataset/sd_zv_kitas_kennzahlen_seit_2006" TargetMode="External"/><Relationship Id="rId3661" Type="http://schemas.openxmlformats.org/officeDocument/2006/relationships/hyperlink" Target="https://www.pxweb.bfs.admin.ch/Default.aspx?" TargetMode="External"/><Relationship Id="rId4505" Type="http://schemas.openxmlformats.org/officeDocument/2006/relationships/hyperlink" Target="https://www.wahlen.zh.ch/wahlen2019/public/dist/index.html" TargetMode="External"/><Relationship Id="rId4712" Type="http://schemas.openxmlformats.org/officeDocument/2006/relationships/hyperlink" Target="https://map.geo.bs.ch/" TargetMode="External"/><Relationship Id="rId375" Type="http://schemas.openxmlformats.org/officeDocument/2006/relationships/hyperlink" Target="http://ge.ch/sitg/sitg_catalog/geodataid/3437" TargetMode="External"/><Relationship Id="rId582" Type="http://schemas.openxmlformats.org/officeDocument/2006/relationships/hyperlink" Target="https://www.pxweb.bfs.admin.ch/Default.aspx?" TargetMode="External"/><Relationship Id="rId2056" Type="http://schemas.openxmlformats.org/officeDocument/2006/relationships/hyperlink" Target="https://www.bfs.admin.ch/bfs/de/home/statistiken.html" TargetMode="External"/><Relationship Id="rId2263" Type="http://schemas.openxmlformats.org/officeDocument/2006/relationships/hyperlink" Target="https://www.bfs.admin.ch/bfs/de/home/statistiken.html" TargetMode="External"/><Relationship Id="rId2470" Type="http://schemas.openxmlformats.org/officeDocument/2006/relationships/hyperlink" Target="https://www.bfs.admin.ch/bfs/de/home/statistiken.html" TargetMode="External"/><Relationship Id="rId3107" Type="http://schemas.openxmlformats.org/officeDocument/2006/relationships/hyperlink" Target="https://www.bfs.admin.ch/bfs/de/home/statistiken.html" TargetMode="External"/><Relationship Id="rId3314" Type="http://schemas.openxmlformats.org/officeDocument/2006/relationships/hyperlink" Target="https://www.bfs.admin.ch/bfs/de/home/statistiken.html" TargetMode="External"/><Relationship Id="rId3521" Type="http://schemas.openxmlformats.org/officeDocument/2006/relationships/hyperlink" Target="https://www.blw.admin.ch/blw/de/home/markt/marktbeobachtung.html" TargetMode="External"/><Relationship Id="rId6677" Type="http://schemas.openxmlformats.org/officeDocument/2006/relationships/hyperlink" Target="https://open.zh.ch/internet/justiz_inneres/ogd/de/openzh.html" TargetMode="External"/><Relationship Id="rId235" Type="http://schemas.openxmlformats.org/officeDocument/2006/relationships/hyperlink" Target="http://ge.ch/sitg/sitg_catalog/geodataid/7029" TargetMode="External"/><Relationship Id="rId442" Type="http://schemas.openxmlformats.org/officeDocument/2006/relationships/hyperlink" Target="http://ge.ch/sitg/sitg_catalog/geodataid/4880" TargetMode="External"/><Relationship Id="rId1072" Type="http://schemas.openxmlformats.org/officeDocument/2006/relationships/hyperlink" Target="https://www.pxweb.bfs.admin.ch/Default.aspx?" TargetMode="External"/><Relationship Id="rId2123" Type="http://schemas.openxmlformats.org/officeDocument/2006/relationships/hyperlink" Target="https://www.bfs.admin.ch/bfs/de/home/statistiken.html" TargetMode="External"/><Relationship Id="rId2330" Type="http://schemas.openxmlformats.org/officeDocument/2006/relationships/hyperlink" Target="https://www.bfs.admin.ch/bfs/de/home/statistiken.html" TargetMode="External"/><Relationship Id="rId5279" Type="http://schemas.openxmlformats.org/officeDocument/2006/relationships/hyperlink" Target="https://data.stadt-zuerich.ch/dataset/stst-proz-steuerbelastung-verh-alleinverd-zwei-kinder" TargetMode="External"/><Relationship Id="rId5486" Type="http://schemas.openxmlformats.org/officeDocument/2006/relationships/hyperlink" Target="https://open.zh.ch/internet/justiz_inneres/ogd/de/openzh.html" TargetMode="External"/><Relationship Id="rId5693" Type="http://schemas.openxmlformats.org/officeDocument/2006/relationships/hyperlink" Target="https://www.pxweb.bfs.admin.ch/Default.aspx?" TargetMode="External"/><Relationship Id="rId6537" Type="http://schemas.openxmlformats.org/officeDocument/2006/relationships/hyperlink" Target="http://www.geolion.zh.ch/geodatensatz/2117" TargetMode="External"/><Relationship Id="rId6744" Type="http://schemas.openxmlformats.org/officeDocument/2006/relationships/hyperlink" Target="https://www.bfs.admin.ch/bfs/de/home/statistiken.html" TargetMode="External"/><Relationship Id="rId302" Type="http://schemas.openxmlformats.org/officeDocument/2006/relationships/hyperlink" Target="http://ge.ch/sitg/sitg_catalog/geodataid/2478" TargetMode="External"/><Relationship Id="rId4088" Type="http://schemas.openxmlformats.org/officeDocument/2006/relationships/hyperlink" Target="https://www.bfs.admin.ch/bfs/de/home/statistiken.html" TargetMode="External"/><Relationship Id="rId4295" Type="http://schemas.openxmlformats.org/officeDocument/2006/relationships/hyperlink" Target="https://statabs.github.io/indikatoren/chart-details.html?id=4223" TargetMode="External"/><Relationship Id="rId5139" Type="http://schemas.openxmlformats.org/officeDocument/2006/relationships/hyperlink" Target="https://www.cadastre.ch/de/services/service/gnss.html" TargetMode="External"/><Relationship Id="rId5346" Type="http://schemas.openxmlformats.org/officeDocument/2006/relationships/hyperlink" Target="https://www.bfs.admin.ch/bfs/de/home/statistiken.html" TargetMode="External"/><Relationship Id="rId5553" Type="http://schemas.openxmlformats.org/officeDocument/2006/relationships/hyperlink" Target="https://www.bfs.admin.ch/bfs/de/home/statistiken.html" TargetMode="External"/><Relationship Id="rId1889" Type="http://schemas.openxmlformats.org/officeDocument/2006/relationships/hyperlink" Target="https://www.bfs.admin.ch/bfs/de/home/statistiken.html" TargetMode="External"/><Relationship Id="rId4155" Type="http://schemas.openxmlformats.org/officeDocument/2006/relationships/hyperlink" Target="https://www.bfs.admin.ch/bfs/de/home/statistiken.html" TargetMode="External"/><Relationship Id="rId4362" Type="http://schemas.openxmlformats.org/officeDocument/2006/relationships/hyperlink" Target="https://statabs.github.io/indikatoren/chart-details.html?id=4232" TargetMode="External"/><Relationship Id="rId5206" Type="http://schemas.openxmlformats.org/officeDocument/2006/relationships/hyperlink" Target="https://www.pxweb.bfs.admin.ch/Default.aspx?" TargetMode="External"/><Relationship Id="rId5760" Type="http://schemas.openxmlformats.org/officeDocument/2006/relationships/hyperlink" Target="https://www.bfs.admin.ch/bfs/de/home/statistiken.html" TargetMode="External"/><Relationship Id="rId6604" Type="http://schemas.openxmlformats.org/officeDocument/2006/relationships/hyperlink" Target="http://www.geolion.zh.ch/geodatenservice/show?nbid=1118" TargetMode="External"/><Relationship Id="rId6811" Type="http://schemas.openxmlformats.org/officeDocument/2006/relationships/hyperlink" Target="https://swisspost.opendatasoft.com/explore/dataset/zugangspunkte-post/map/?location=7,46.82373,8.22504" TargetMode="External"/><Relationship Id="rId1749" Type="http://schemas.openxmlformats.org/officeDocument/2006/relationships/hyperlink" Target="https://www.bfs.admin.ch/bfs/de/home/statistiken.html" TargetMode="External"/><Relationship Id="rId1956" Type="http://schemas.openxmlformats.org/officeDocument/2006/relationships/hyperlink" Target="https://www.bfs.admin.ch/bfs/de/home/statistiken.html" TargetMode="External"/><Relationship Id="rId3171" Type="http://schemas.openxmlformats.org/officeDocument/2006/relationships/hyperlink" Target="https://www.bfs.admin.ch/bfs/de/home/statistiken.html" TargetMode="External"/><Relationship Id="rId4015" Type="http://schemas.openxmlformats.org/officeDocument/2006/relationships/hyperlink" Target="https://www.bfs.admin.ch/bfs/de/home/statistiken.html" TargetMode="External"/><Relationship Id="rId5413" Type="http://schemas.openxmlformats.org/officeDocument/2006/relationships/hyperlink" Target="https://www.bfs.admin.ch/bfs/de/home/statistiken.html" TargetMode="External"/><Relationship Id="rId5620" Type="http://schemas.openxmlformats.org/officeDocument/2006/relationships/hyperlink" Target="https://www.pxweb.bfs.admin.ch/Default.aspx?" TargetMode="External"/><Relationship Id="rId1609" Type="http://schemas.openxmlformats.org/officeDocument/2006/relationships/hyperlink" Target="https://www.bfs.admin.ch/bfs/de/home/statistiken.html" TargetMode="External"/><Relationship Id="rId1816" Type="http://schemas.openxmlformats.org/officeDocument/2006/relationships/hyperlink" Target="https://www.bfs.admin.ch/bfs/de/home/statistiken.html" TargetMode="External"/><Relationship Id="rId4222" Type="http://schemas.openxmlformats.org/officeDocument/2006/relationships/hyperlink" Target="https://www.bfs.admin.ch/bfs/de/home/statistiken.html" TargetMode="External"/><Relationship Id="rId3031" Type="http://schemas.openxmlformats.org/officeDocument/2006/relationships/hyperlink" Target="https://www.bfs.admin.ch/bfs/de/home/statistiken.html" TargetMode="External"/><Relationship Id="rId3988" Type="http://schemas.openxmlformats.org/officeDocument/2006/relationships/hyperlink" Target="https://www.bfs.admin.ch/bfs/de/home/statistiken.html" TargetMode="External"/><Relationship Id="rId6187" Type="http://schemas.openxmlformats.org/officeDocument/2006/relationships/hyperlink" Target="https://abstimmungen.gr.ch/vote/volksinitiative-fuer-eine-nachhaltige-und-ressourceneffiziente-wirtschaft-gruene-wirtschaft/data" TargetMode="External"/><Relationship Id="rId6394" Type="http://schemas.openxmlformats.org/officeDocument/2006/relationships/hyperlink" Target="https://www.bfs.admin.ch/bfs/de/home/statistiken.html" TargetMode="External"/><Relationship Id="rId2797" Type="http://schemas.openxmlformats.org/officeDocument/2006/relationships/hyperlink" Target="http://ge.ch/sitg/sitg_catalog/geodataid/0586" TargetMode="External"/><Relationship Id="rId3848" Type="http://schemas.openxmlformats.org/officeDocument/2006/relationships/hyperlink" Target="https://www.bfs.admin.ch/bfs/de/home/statistiken.html" TargetMode="External"/><Relationship Id="rId6047" Type="http://schemas.openxmlformats.org/officeDocument/2006/relationships/hyperlink" Target="https://wab.zug.ch/vote/verlaengerung-der-fristen/data" TargetMode="External"/><Relationship Id="rId6254" Type="http://schemas.openxmlformats.org/officeDocument/2006/relationships/hyperlink" Target="https://www.bfs.admin.ch/bfs/de/home/statistiken.html" TargetMode="External"/><Relationship Id="rId6461" Type="http://schemas.openxmlformats.org/officeDocument/2006/relationships/hyperlink" Target="https://www.bfs.admin.ch/bfs/de/home/statistiken.html" TargetMode="External"/><Relationship Id="rId769" Type="http://schemas.openxmlformats.org/officeDocument/2006/relationships/hyperlink" Target="https://www.bfs.admin.ch/bfs/de/home/statistiken.html" TargetMode="External"/><Relationship Id="rId976" Type="http://schemas.openxmlformats.org/officeDocument/2006/relationships/hyperlink" Target="https://www.bfs.admin.ch/bfs/de/home/statistiken.html" TargetMode="External"/><Relationship Id="rId1399" Type="http://schemas.openxmlformats.org/officeDocument/2006/relationships/hyperlink" Target="https://www.bfs.admin.ch/bfs/de/home/statistiken.html" TargetMode="External"/><Relationship Id="rId2657" Type="http://schemas.openxmlformats.org/officeDocument/2006/relationships/hyperlink" Target="https://open.zh.ch/internet/justiz_inneres/ogd/de/openzh.html" TargetMode="External"/><Relationship Id="rId5063" Type="http://schemas.openxmlformats.org/officeDocument/2006/relationships/hyperlink" Target="https://www.bfs.admin.ch/bfs/de/home/statistiken.html" TargetMode="External"/><Relationship Id="rId5270" Type="http://schemas.openxmlformats.org/officeDocument/2006/relationships/hyperlink" Target="https://data.stadt-zuerich.ch/dataset/stst-kommunale-aktiven" TargetMode="External"/><Relationship Id="rId6114" Type="http://schemas.openxmlformats.org/officeDocument/2006/relationships/hyperlink" Target="https://www.bfs.admin.ch/bfs/de/home/statistiken.html" TargetMode="External"/><Relationship Id="rId6321" Type="http://schemas.openxmlformats.org/officeDocument/2006/relationships/hyperlink" Target="https://www.bfs.admin.ch/bfs/de/home/statistiken.html" TargetMode="External"/><Relationship Id="rId629" Type="http://schemas.openxmlformats.org/officeDocument/2006/relationships/hyperlink" Target="https://www.bfs.admin.ch/bfs/de/home/statistiken.html" TargetMode="External"/><Relationship Id="rId1259" Type="http://schemas.openxmlformats.org/officeDocument/2006/relationships/hyperlink" Target="https://open.zh.ch/internet/justiz_inneres/ogd/de/openzh.html" TargetMode="External"/><Relationship Id="rId1466" Type="http://schemas.openxmlformats.org/officeDocument/2006/relationships/hyperlink" Target="https://www.bfs.admin.ch/bfs/de/home/statistiken.html" TargetMode="External"/><Relationship Id="rId2864" Type="http://schemas.openxmlformats.org/officeDocument/2006/relationships/hyperlink" Target="https://data.sbb.ch/explore/dataset/mobilitat/" TargetMode="External"/><Relationship Id="rId3708" Type="http://schemas.openxmlformats.org/officeDocument/2006/relationships/hyperlink" Target="https://www.bfs.admin.ch/bfs/de/home/statistiken.html" TargetMode="External"/><Relationship Id="rId3915" Type="http://schemas.openxmlformats.org/officeDocument/2006/relationships/hyperlink" Target="https://www.bfs.admin.ch/bfs/de/home/statistiken.html" TargetMode="External"/><Relationship Id="rId5130" Type="http://schemas.openxmlformats.org/officeDocument/2006/relationships/hyperlink" Target="https://www.bfs.admin.ch/bfs/de/home/statistiken.html" TargetMode="External"/><Relationship Id="rId836" Type="http://schemas.openxmlformats.org/officeDocument/2006/relationships/hyperlink" Target="https://www.bfs.admin.ch/bfs/de/home/statistiken.html" TargetMode="External"/><Relationship Id="rId1119" Type="http://schemas.openxmlformats.org/officeDocument/2006/relationships/hyperlink" Target="https://www.geocat.ch/geonetwork/srv/eng/csw-BAFU/" TargetMode="External"/><Relationship Id="rId1673" Type="http://schemas.openxmlformats.org/officeDocument/2006/relationships/hyperlink" Target="https://www.bfs.admin.ch/bfs/de/home/statistiken.html" TargetMode="External"/><Relationship Id="rId1880" Type="http://schemas.openxmlformats.org/officeDocument/2006/relationships/hyperlink" Target="http://www.bern.ch/open-government-data-ogd/ogd-nach-themen/stadtarchiv-ogd" TargetMode="External"/><Relationship Id="rId2517" Type="http://schemas.openxmlformats.org/officeDocument/2006/relationships/hyperlink" Target="https://www.bfs.admin.ch/bfs/de/home/statistiken.html" TargetMode="External"/><Relationship Id="rId2724" Type="http://schemas.openxmlformats.org/officeDocument/2006/relationships/hyperlink" Target="https://www.bfs.admin.ch/bfs/de/home/statistiken.html" TargetMode="External"/><Relationship Id="rId2931" Type="http://schemas.openxmlformats.org/officeDocument/2006/relationships/hyperlink" Target="https://www.bfs.admin.ch/bfs/de/home/statistiken.html" TargetMode="External"/><Relationship Id="rId903" Type="http://schemas.openxmlformats.org/officeDocument/2006/relationships/hyperlink" Target="https://www.bfs.admin.ch/bfs/de/home/statistiken.html" TargetMode="External"/><Relationship Id="rId1326" Type="http://schemas.openxmlformats.org/officeDocument/2006/relationships/hyperlink" Target="https://www.pxweb.bfs.admin.ch/Default.aspx?" TargetMode="External"/><Relationship Id="rId1533" Type="http://schemas.openxmlformats.org/officeDocument/2006/relationships/hyperlink" Target="https://www.bfs.admin.ch/bfs/de/home/statistiken.html" TargetMode="External"/><Relationship Id="rId1740" Type="http://schemas.openxmlformats.org/officeDocument/2006/relationships/hyperlink" Target="https://www.bfs.admin.ch/bfs/de/home/statistiken.html" TargetMode="External"/><Relationship Id="rId4689" Type="http://schemas.openxmlformats.org/officeDocument/2006/relationships/hyperlink" Target="https://www.pxweb.bfs.admin.ch/Default.aspx?" TargetMode="External"/><Relationship Id="rId4896" Type="http://schemas.openxmlformats.org/officeDocument/2006/relationships/hyperlink" Target="https://data.stadt-zuerich.ch/dataset/parlamentsdienste_ris_api" TargetMode="External"/><Relationship Id="rId5947" Type="http://schemas.openxmlformats.org/officeDocument/2006/relationships/hyperlink" Target="https://www.bfs.admin.ch/bfs/de/home/statistiken.html" TargetMode="External"/><Relationship Id="rId32" Type="http://schemas.openxmlformats.org/officeDocument/2006/relationships/hyperlink" Target="http://ge.ch/sitg/sitg_catalog/geodataid/6934" TargetMode="External"/><Relationship Id="rId1600" Type="http://schemas.openxmlformats.org/officeDocument/2006/relationships/hyperlink" Target="https://www.bfs.admin.ch/bfs/de/home/statistiken.html" TargetMode="External"/><Relationship Id="rId3498" Type="http://schemas.openxmlformats.org/officeDocument/2006/relationships/hyperlink" Target="https://www.bfs.admin.ch/bfs/de/home/statistiken.html" TargetMode="External"/><Relationship Id="rId4549" Type="http://schemas.openxmlformats.org/officeDocument/2006/relationships/hyperlink" Target="https://www.pxweb.bfs.admin.ch/Default.aspx?" TargetMode="External"/><Relationship Id="rId4756" Type="http://schemas.openxmlformats.org/officeDocument/2006/relationships/hyperlink" Target="https://www.bfs.admin.ch/bfs/de/home/statistiken.html" TargetMode="External"/><Relationship Id="rId4963" Type="http://schemas.openxmlformats.org/officeDocument/2006/relationships/hyperlink" Target="https://www.bfs.admin.ch/bfs/de/home/statistiken.html" TargetMode="External"/><Relationship Id="rId5807" Type="http://schemas.openxmlformats.org/officeDocument/2006/relationships/hyperlink" Target="https://open.zh.ch/internet/justiz_inneres/ogd/de/openzh.html" TargetMode="External"/><Relationship Id="rId3358" Type="http://schemas.openxmlformats.org/officeDocument/2006/relationships/hyperlink" Target="https://www.bfs.admin.ch/bfs/de/home/statistiken.html" TargetMode="External"/><Relationship Id="rId3565" Type="http://schemas.openxmlformats.org/officeDocument/2006/relationships/hyperlink" Target="https://www.bfs.admin.ch/bfs/de/home/statistiken.html" TargetMode="External"/><Relationship Id="rId3772" Type="http://schemas.openxmlformats.org/officeDocument/2006/relationships/hyperlink" Target="https://www.bfs.admin.ch/bfs/de/home/statistiken.html" TargetMode="External"/><Relationship Id="rId4409" Type="http://schemas.openxmlformats.org/officeDocument/2006/relationships/hyperlink" Target="https://www.bfs.admin.ch/bfs/de/home/statistiken.html" TargetMode="External"/><Relationship Id="rId4616" Type="http://schemas.openxmlformats.org/officeDocument/2006/relationships/hyperlink" Target="https://www.pxweb.bfs.admin.ch/Default.aspx?" TargetMode="External"/><Relationship Id="rId4823" Type="http://schemas.openxmlformats.org/officeDocument/2006/relationships/hyperlink" Target="https://statabs.github.io/indikatoren/chart-details.html?id=4276" TargetMode="External"/><Relationship Id="rId279" Type="http://schemas.openxmlformats.org/officeDocument/2006/relationships/hyperlink" Target="http://ge.ch/sitg/sitg_catalog/geodataid/5696" TargetMode="External"/><Relationship Id="rId486" Type="http://schemas.openxmlformats.org/officeDocument/2006/relationships/hyperlink" Target="http://ge.ch/sitg/sitg_catalog/geodataid/2071" TargetMode="External"/><Relationship Id="rId693" Type="http://schemas.openxmlformats.org/officeDocument/2006/relationships/hyperlink" Target="http://www.geolion.zh.ch/geodatensatz/3138" TargetMode="External"/><Relationship Id="rId2167" Type="http://schemas.openxmlformats.org/officeDocument/2006/relationships/hyperlink" Target="https://www.pxweb.bfs.admin.ch/Default.aspx?" TargetMode="External"/><Relationship Id="rId2374" Type="http://schemas.openxmlformats.org/officeDocument/2006/relationships/hyperlink" Target="https://www.bfs.admin.ch/bfs/de/home/statistiken.html" TargetMode="External"/><Relationship Id="rId2581" Type="http://schemas.openxmlformats.org/officeDocument/2006/relationships/hyperlink" Target="https://data.stadt-zuerich.ch/dataset/fussweg" TargetMode="External"/><Relationship Id="rId3218" Type="http://schemas.openxmlformats.org/officeDocument/2006/relationships/hyperlink" Target="https://www.bakom.admin.ch/bakom/de/home/telekommunikation/atlas.html" TargetMode="External"/><Relationship Id="rId3425" Type="http://schemas.openxmlformats.org/officeDocument/2006/relationships/hyperlink" Target="https://www.bfs.admin.ch/bfs/de/home/statistiken.html" TargetMode="External"/><Relationship Id="rId3632" Type="http://schemas.openxmlformats.org/officeDocument/2006/relationships/hyperlink" Target="https://www.bfs.admin.ch/bfs/de/home/statistiken.html" TargetMode="External"/><Relationship Id="rId6788" Type="http://schemas.openxmlformats.org/officeDocument/2006/relationships/hyperlink" Target="https://open.zh.ch/internet/justiz_inneres/ogd/de/openzh.html" TargetMode="External"/><Relationship Id="rId139" Type="http://schemas.openxmlformats.org/officeDocument/2006/relationships/hyperlink" Target="http://ge.ch/sitg/sitg_catalog/geodataid/4750" TargetMode="External"/><Relationship Id="rId346" Type="http://schemas.openxmlformats.org/officeDocument/2006/relationships/hyperlink" Target="http://ge.ch/sitg/sitg_catalog/geodataid/1094" TargetMode="External"/><Relationship Id="rId553" Type="http://schemas.openxmlformats.org/officeDocument/2006/relationships/hyperlink" Target="http://ge.ch/sitg/sitg_catalog/geodataid/4457" TargetMode="External"/><Relationship Id="rId760" Type="http://schemas.openxmlformats.org/officeDocument/2006/relationships/hyperlink" Target="https://open.zh.ch/internet/justiz_inneres/ogd/de/openzh.html" TargetMode="External"/><Relationship Id="rId1183" Type="http://schemas.openxmlformats.org/officeDocument/2006/relationships/hyperlink" Target="http://map.geo.bs.ch/" TargetMode="External"/><Relationship Id="rId1390" Type="http://schemas.openxmlformats.org/officeDocument/2006/relationships/hyperlink" Target="https://open.zh.ch/internet/justiz_inneres/ogd/de/openzh.html" TargetMode="External"/><Relationship Id="rId2027" Type="http://schemas.openxmlformats.org/officeDocument/2006/relationships/hyperlink" Target="https://www.bfs.admin.ch/bfs/de/home/statistiken.html" TargetMode="External"/><Relationship Id="rId2234" Type="http://schemas.openxmlformats.org/officeDocument/2006/relationships/hyperlink" Target="https://data.stadt-zuerich.ch/dataset/entsorgungskalender-karton" TargetMode="External"/><Relationship Id="rId2441" Type="http://schemas.openxmlformats.org/officeDocument/2006/relationships/hyperlink" Target="https://www.efv.admin.ch/efv/de/home/finanzberichterstattung/daten/open_gov_data1.html" TargetMode="External"/><Relationship Id="rId5597" Type="http://schemas.openxmlformats.org/officeDocument/2006/relationships/hyperlink" Target="https://www.bfs.admin.ch/bfs/de/home/statistiken.html" TargetMode="External"/><Relationship Id="rId206" Type="http://schemas.openxmlformats.org/officeDocument/2006/relationships/hyperlink" Target="http://ge.ch/sitg/sitg_catalog/geodataid/8684" TargetMode="External"/><Relationship Id="rId413" Type="http://schemas.openxmlformats.org/officeDocument/2006/relationships/hyperlink" Target="http://ge.ch/sitg/sitg_catalog/geodataid/5252" TargetMode="External"/><Relationship Id="rId1043" Type="http://schemas.openxmlformats.org/officeDocument/2006/relationships/hyperlink" Target="https://www.bfs.admin.ch/bfs/de/home/statistiken.html" TargetMode="External"/><Relationship Id="rId4199" Type="http://schemas.openxmlformats.org/officeDocument/2006/relationships/hyperlink" Target="https://www.bfs.admin.ch/bfs/de/home/statistiken.html" TargetMode="External"/><Relationship Id="rId6648" Type="http://schemas.openxmlformats.org/officeDocument/2006/relationships/hyperlink" Target="https://data.stadt-zuerich.ch/dataset/agglo-def-2012-wohnbevoelkerung-altersklasse" TargetMode="External"/><Relationship Id="rId620" Type="http://schemas.openxmlformats.org/officeDocument/2006/relationships/hyperlink" Target="https://www.bfs.admin.ch/bfs/de/home/statistiken.html" TargetMode="External"/><Relationship Id="rId1250" Type="http://schemas.openxmlformats.org/officeDocument/2006/relationships/hyperlink" Target="https://www.bfs.admin.ch/bfs/de/home/statistiken.html" TargetMode="External"/><Relationship Id="rId2301" Type="http://schemas.openxmlformats.org/officeDocument/2006/relationships/hyperlink" Target="https://www.bfs.admin.ch/bfs/de/home/statistiken.html" TargetMode="External"/><Relationship Id="rId4059" Type="http://schemas.openxmlformats.org/officeDocument/2006/relationships/hyperlink" Target="https://www.bfs.admin.ch/bfs/de/home/statistiken.html" TargetMode="External"/><Relationship Id="rId5457" Type="http://schemas.openxmlformats.org/officeDocument/2006/relationships/hyperlink" Target="https://www.bfs.admin.ch/bfs/de/home/statistiken.html" TargetMode="External"/><Relationship Id="rId5664" Type="http://schemas.openxmlformats.org/officeDocument/2006/relationships/hyperlink" Target="https://de.foto-ch.ch/doc/API-Dokumentation.html" TargetMode="External"/><Relationship Id="rId5871" Type="http://schemas.openxmlformats.org/officeDocument/2006/relationships/hyperlink" Target="https://data.stadt-zuerich.ch/dataset/uebersichtsplan_2013" TargetMode="External"/><Relationship Id="rId6508" Type="http://schemas.openxmlformats.org/officeDocument/2006/relationships/hyperlink" Target="http://www.geolion.zh.ch/geodatenservice/show?nbid=1642" TargetMode="External"/><Relationship Id="rId6715" Type="http://schemas.openxmlformats.org/officeDocument/2006/relationships/hyperlink" Target="https://www.pxweb.bfs.admin.ch/Default.aspx?" TargetMode="External"/><Relationship Id="rId1110" Type="http://schemas.openxmlformats.org/officeDocument/2006/relationships/hyperlink" Target="http://www.geolion.zh.ch/geodatensatz/3149" TargetMode="External"/><Relationship Id="rId4266" Type="http://schemas.openxmlformats.org/officeDocument/2006/relationships/hyperlink" Target="https://www.bfs.admin.ch/bfs/de/home/statistiken.html" TargetMode="External"/><Relationship Id="rId4473" Type="http://schemas.openxmlformats.org/officeDocument/2006/relationships/hyperlink" Target="http://map.geo.bs.ch/" TargetMode="External"/><Relationship Id="rId4680" Type="http://schemas.openxmlformats.org/officeDocument/2006/relationships/hyperlink" Target="https://www.bfs.admin.ch/bfs/de/home/statistiken.html" TargetMode="External"/><Relationship Id="rId5317" Type="http://schemas.openxmlformats.org/officeDocument/2006/relationships/hyperlink" Target="https://www.bfs.admin.ch/bfs/de/home/statistiken.html" TargetMode="External"/><Relationship Id="rId5524" Type="http://schemas.openxmlformats.org/officeDocument/2006/relationships/hyperlink" Target="https://www.pxweb.bfs.admin.ch/Default.aspx?" TargetMode="External"/><Relationship Id="rId5731" Type="http://schemas.openxmlformats.org/officeDocument/2006/relationships/hyperlink" Target="https://www.bfs.admin.ch/bfs/de/home/statistiken.html" TargetMode="External"/><Relationship Id="rId1927" Type="http://schemas.openxmlformats.org/officeDocument/2006/relationships/hyperlink" Target="https://www.bfs.admin.ch/bfs/de/home/statistiken.html" TargetMode="External"/><Relationship Id="rId3075" Type="http://schemas.openxmlformats.org/officeDocument/2006/relationships/hyperlink" Target="https://www.pxweb.bfs.admin.ch/Default.aspx?" TargetMode="External"/><Relationship Id="rId3282" Type="http://schemas.openxmlformats.org/officeDocument/2006/relationships/hyperlink" Target="https://www.bfs.admin.ch/bfs/de/home/statistiken.html" TargetMode="External"/><Relationship Id="rId4126" Type="http://schemas.openxmlformats.org/officeDocument/2006/relationships/hyperlink" Target="https://www.bfs.admin.ch/bfs/de/home/statistiken.html" TargetMode="External"/><Relationship Id="rId4333" Type="http://schemas.openxmlformats.org/officeDocument/2006/relationships/hyperlink" Target="https://www.pxweb.bfs.admin.ch/Default.aspx?" TargetMode="External"/><Relationship Id="rId4540" Type="http://schemas.openxmlformats.org/officeDocument/2006/relationships/hyperlink" Target="https://www.pxweb.bfs.admin.ch/Default.aspx?" TargetMode="External"/><Relationship Id="rId2091" Type="http://schemas.openxmlformats.org/officeDocument/2006/relationships/hyperlink" Target="https://www.bfs.admin.ch/bfs/de/home/statistiken.html" TargetMode="External"/><Relationship Id="rId3142" Type="http://schemas.openxmlformats.org/officeDocument/2006/relationships/hyperlink" Target="https://www.bfs.admin.ch/bfs/de/home/statistiken.html" TargetMode="External"/><Relationship Id="rId4400" Type="http://schemas.openxmlformats.org/officeDocument/2006/relationships/hyperlink" Target="https://www.bfs.admin.ch/bfs/de/home/statistiken.html" TargetMode="External"/><Relationship Id="rId6298" Type="http://schemas.openxmlformats.org/officeDocument/2006/relationships/hyperlink" Target="https://wab.zug.ch/vote/volksinitiative-schweizer-recht-statt-fremde-richter-selbstbestimmungsinitiative/data" TargetMode="External"/><Relationship Id="rId270" Type="http://schemas.openxmlformats.org/officeDocument/2006/relationships/hyperlink" Target="http://ge.ch/sitg/sitg_catalog/geodataid/1316" TargetMode="External"/><Relationship Id="rId3002" Type="http://schemas.openxmlformats.org/officeDocument/2006/relationships/hyperlink" Target="https://www.bfs.admin.ch/bfs/de/home/statistiken.html" TargetMode="External"/><Relationship Id="rId6158" Type="http://schemas.openxmlformats.org/officeDocument/2006/relationships/hyperlink" Target="https://www.bfs.admin.ch/bfs/de/home/statistiken.html" TargetMode="External"/><Relationship Id="rId6365" Type="http://schemas.openxmlformats.org/officeDocument/2006/relationships/hyperlink" Target="https://wab.zug.ch/vote/volksinititative-vom-13-jan-2006-fuer-eine-vernuenftige-hanf-politik-mit-wirksamem-jugendschutz/data" TargetMode="External"/><Relationship Id="rId6572" Type="http://schemas.openxmlformats.org/officeDocument/2006/relationships/hyperlink" Target="http://www.geolion.zh.ch/geodatenservice/show?nbid=1871" TargetMode="External"/><Relationship Id="rId130" Type="http://schemas.openxmlformats.org/officeDocument/2006/relationships/hyperlink" Target="http://www.bern.ch/open-government-data-ogd/ogd-nach-themen/immobilien-ogd" TargetMode="External"/><Relationship Id="rId3959" Type="http://schemas.openxmlformats.org/officeDocument/2006/relationships/hyperlink" Target="https://www.bfs.admin.ch/bfs/de/home/statistiken.html" TargetMode="External"/><Relationship Id="rId5174" Type="http://schemas.openxmlformats.org/officeDocument/2006/relationships/hyperlink" Target="http://map.geo.bs.ch/" TargetMode="External"/><Relationship Id="rId5381" Type="http://schemas.openxmlformats.org/officeDocument/2006/relationships/hyperlink" Target="https://www.bfs.admin.ch/bfs/de/home/statistiken.html" TargetMode="External"/><Relationship Id="rId6018" Type="http://schemas.openxmlformats.org/officeDocument/2006/relationships/hyperlink" Target="https://www.bakom.admin.ch/bakom/de/home/telekommunikation/atlas.html" TargetMode="External"/><Relationship Id="rId6225" Type="http://schemas.openxmlformats.org/officeDocument/2006/relationships/hyperlink" Target="https://www.bfs.admin.ch/bfs/de/home/statistiken.html" TargetMode="External"/><Relationship Id="rId2768" Type="http://schemas.openxmlformats.org/officeDocument/2006/relationships/hyperlink" Target="https://map.geo.bs.ch/" TargetMode="External"/><Relationship Id="rId2975" Type="http://schemas.openxmlformats.org/officeDocument/2006/relationships/hyperlink" Target="https://www.bfs.admin.ch/bfs/de/home/statistiken.html" TargetMode="External"/><Relationship Id="rId3819" Type="http://schemas.openxmlformats.org/officeDocument/2006/relationships/hyperlink" Target="https://www.bafu.admin.ch/bafu/de/home/themen/luft/zustand/daten/luftbelastung--historische-daten/jahreswerte-aller-stationen-der-schweiz.html" TargetMode="External"/><Relationship Id="rId5034" Type="http://schemas.openxmlformats.org/officeDocument/2006/relationships/hyperlink" Target="https://www.bfs.admin.ch/bfs/de/home/statistiken.html" TargetMode="External"/><Relationship Id="rId6432" Type="http://schemas.openxmlformats.org/officeDocument/2006/relationships/hyperlink" Target="https://www.wsl.ch/de/ueber-die-wsl/programme-und-initiativen/abgeschlossene-programme-und-grossprojekte/wuk.html" TargetMode="External"/><Relationship Id="rId947" Type="http://schemas.openxmlformats.org/officeDocument/2006/relationships/hyperlink" Target="https://www.pxweb.bfs.admin.ch/Default.aspx?" TargetMode="External"/><Relationship Id="rId1577" Type="http://schemas.openxmlformats.org/officeDocument/2006/relationships/hyperlink" Target="https://www.bfs.admin.ch/bfs/de/home/statistiken.html" TargetMode="External"/><Relationship Id="rId1784" Type="http://schemas.openxmlformats.org/officeDocument/2006/relationships/hyperlink" Target="https://www.bfs.admin.ch/bfs/de/home/statistiken.html" TargetMode="External"/><Relationship Id="rId1991" Type="http://schemas.openxmlformats.org/officeDocument/2006/relationships/hyperlink" Target="https://www.bfs.admin.ch/bfs/de/home/statistiken.html" TargetMode="External"/><Relationship Id="rId2628" Type="http://schemas.openxmlformats.org/officeDocument/2006/relationships/hyperlink" Target="http://map.geo.bs.ch/" TargetMode="External"/><Relationship Id="rId2835" Type="http://schemas.openxmlformats.org/officeDocument/2006/relationships/hyperlink" Target="https://www.pxweb.bfs.admin.ch/Default.aspx?" TargetMode="External"/><Relationship Id="rId4190" Type="http://schemas.openxmlformats.org/officeDocument/2006/relationships/hyperlink" Target="https://open.zh.ch/internet/justiz_inneres/ogd/de/openzh.html" TargetMode="External"/><Relationship Id="rId5241" Type="http://schemas.openxmlformats.org/officeDocument/2006/relationships/hyperlink" Target="https://www.bfs.admin.ch/bfs/de/home/statistiken.html" TargetMode="External"/><Relationship Id="rId76" Type="http://schemas.openxmlformats.org/officeDocument/2006/relationships/hyperlink" Target="http://ge.ch/sitg/sitg_catalog/geodataid/2249" TargetMode="External"/><Relationship Id="rId807" Type="http://schemas.openxmlformats.org/officeDocument/2006/relationships/hyperlink" Target="https://open.zh.ch/internet/justiz_inneres/ogd/de/openzh.html" TargetMode="External"/><Relationship Id="rId1437" Type="http://schemas.openxmlformats.org/officeDocument/2006/relationships/hyperlink" Target="https://data.stadt-zuerich.ch/dataset/bikepark" TargetMode="External"/><Relationship Id="rId1644" Type="http://schemas.openxmlformats.org/officeDocument/2006/relationships/hyperlink" Target="https://www.bfs.admin.ch/bfs/de/home/statistiken.html" TargetMode="External"/><Relationship Id="rId1851" Type="http://schemas.openxmlformats.org/officeDocument/2006/relationships/hyperlink" Target="https://www.pxweb.bfs.admin.ch/Default.aspx?" TargetMode="External"/><Relationship Id="rId2902" Type="http://schemas.openxmlformats.org/officeDocument/2006/relationships/hyperlink" Target="https://www.bfs.admin.ch/bfs/de/home/statistiken.html" TargetMode="External"/><Relationship Id="rId4050" Type="http://schemas.openxmlformats.org/officeDocument/2006/relationships/hyperlink" Target="https://www.bfs.admin.ch/bfs/de/home/statistiken.html" TargetMode="External"/><Relationship Id="rId5101" Type="http://schemas.openxmlformats.org/officeDocument/2006/relationships/hyperlink" Target="https://www.bfs.admin.ch/bfs/de/home/statistiken.html" TargetMode="External"/><Relationship Id="rId1504" Type="http://schemas.openxmlformats.org/officeDocument/2006/relationships/hyperlink" Target="https://www.bfs.admin.ch/bfs/de/home/statistiken.html" TargetMode="External"/><Relationship Id="rId1711" Type="http://schemas.openxmlformats.org/officeDocument/2006/relationships/hyperlink" Target="https://www.bfs.admin.ch/bfs/de/home/statistiken.html" TargetMode="External"/><Relationship Id="rId4867" Type="http://schemas.openxmlformats.org/officeDocument/2006/relationships/hyperlink" Target="https://www.bfs.admin.ch/bfs/de/home/statistiken.html" TargetMode="External"/><Relationship Id="rId3469" Type="http://schemas.openxmlformats.org/officeDocument/2006/relationships/hyperlink" Target="https://www.bfs.admin.ch/bfs/de/home/statistiken.html" TargetMode="External"/><Relationship Id="rId3676" Type="http://schemas.openxmlformats.org/officeDocument/2006/relationships/hyperlink" Target="https://www.pxweb.bfs.admin.ch/Default.aspx?" TargetMode="External"/><Relationship Id="rId5918" Type="http://schemas.openxmlformats.org/officeDocument/2006/relationships/hyperlink" Target="https://www.bfs.admin.ch/bfs/de/home/statistiken.html" TargetMode="External"/><Relationship Id="rId6082" Type="http://schemas.openxmlformats.org/officeDocument/2006/relationships/hyperlink" Target="https://www.bfs.admin.ch/bfs/de/home/statistiken.html" TargetMode="External"/><Relationship Id="rId597" Type="http://schemas.openxmlformats.org/officeDocument/2006/relationships/hyperlink" Target="https://www.bfs.admin.ch/bfs/de/home/statistiken.html" TargetMode="External"/><Relationship Id="rId2278" Type="http://schemas.openxmlformats.org/officeDocument/2006/relationships/hyperlink" Target="https://www.are.admin.ch/are/de/home/verkehr-und-infrastruktur/grundlagen-und-daten/kosten-und-nutzen-des-verkehrs.html" TargetMode="External"/><Relationship Id="rId2485" Type="http://schemas.openxmlformats.org/officeDocument/2006/relationships/hyperlink" Target="https://www.bfs.admin.ch/bfs/de/home/statistiken.html" TargetMode="External"/><Relationship Id="rId3329" Type="http://schemas.openxmlformats.org/officeDocument/2006/relationships/hyperlink" Target="https://www.pxweb.bfs.admin.ch/Default.aspx?" TargetMode="External"/><Relationship Id="rId3883" Type="http://schemas.openxmlformats.org/officeDocument/2006/relationships/hyperlink" Target="http://www.library.ethz.ch/en/Ressourcen/Bilder-Fotografien-Grafiken" TargetMode="External"/><Relationship Id="rId4727" Type="http://schemas.openxmlformats.org/officeDocument/2006/relationships/hyperlink" Target="https://www.bfs.admin.ch/bfs/de/home/statistiken.html" TargetMode="External"/><Relationship Id="rId4934" Type="http://schemas.openxmlformats.org/officeDocument/2006/relationships/hyperlink" Target="https://www.bfs.admin.ch/bfs/de/home/statistiken.html" TargetMode="External"/><Relationship Id="rId457" Type="http://schemas.openxmlformats.org/officeDocument/2006/relationships/hyperlink" Target="http://ge.ch/sitg/sitg_catalog/geodataid/9881" TargetMode="External"/><Relationship Id="rId1087" Type="http://schemas.openxmlformats.org/officeDocument/2006/relationships/hyperlink" Target="https://www.bfs.admin.ch/bfs/de/home/statistiken.html" TargetMode="External"/><Relationship Id="rId1294" Type="http://schemas.openxmlformats.org/officeDocument/2006/relationships/hyperlink" Target="https://www.bfs.admin.ch/bfs/de/home/statistiken.html" TargetMode="External"/><Relationship Id="rId2138" Type="http://schemas.openxmlformats.org/officeDocument/2006/relationships/hyperlink" Target="https://www.pxweb.bfs.admin.ch/Default.aspx?" TargetMode="External"/><Relationship Id="rId2692" Type="http://schemas.openxmlformats.org/officeDocument/2006/relationships/hyperlink" Target="https://www.meteoschweiz.admin.ch/home/messwerte.html?param=messwerte-luftdruck-700hpa-flaeche-10min" TargetMode="External"/><Relationship Id="rId3536" Type="http://schemas.openxmlformats.org/officeDocument/2006/relationships/hyperlink" Target="https://www.bfs.admin.ch/bfs/de/home/statistiken.html" TargetMode="External"/><Relationship Id="rId3743" Type="http://schemas.openxmlformats.org/officeDocument/2006/relationships/hyperlink" Target="https://www.bfs.admin.ch/bfs/de/home/statistiken.html" TargetMode="External"/><Relationship Id="rId3950" Type="http://schemas.openxmlformats.org/officeDocument/2006/relationships/hyperlink" Target="https://www.bfs.admin.ch/bfs/de/home/statistiken.html" TargetMode="External"/><Relationship Id="rId664" Type="http://schemas.openxmlformats.org/officeDocument/2006/relationships/hyperlink" Target="https://swisspost.opendatasoft.com/explore/dataset/alternative-hausbezeichnung_v2" TargetMode="External"/><Relationship Id="rId871" Type="http://schemas.openxmlformats.org/officeDocument/2006/relationships/hyperlink" Target="https://www.bfs.admin.ch/bfs/de/home/statistiken.html" TargetMode="External"/><Relationship Id="rId2345" Type="http://schemas.openxmlformats.org/officeDocument/2006/relationships/hyperlink" Target="https://www.bfs.admin.ch/bfs/de/home/statistiken.html" TargetMode="External"/><Relationship Id="rId2552" Type="http://schemas.openxmlformats.org/officeDocument/2006/relationships/hyperlink" Target="https://www.bfs.admin.ch/bfs/de/home/statistiken.html" TargetMode="External"/><Relationship Id="rId3603" Type="http://schemas.openxmlformats.org/officeDocument/2006/relationships/hyperlink" Target="https://www.bfs.admin.ch/bfs/de/home/statistiken.html" TargetMode="External"/><Relationship Id="rId3810" Type="http://schemas.openxmlformats.org/officeDocument/2006/relationships/hyperlink" Target="https://data.stadt-zuerich.ch/dataset/luftbild_1985_nir" TargetMode="External"/><Relationship Id="rId6759" Type="http://schemas.openxmlformats.org/officeDocument/2006/relationships/hyperlink" Target="https://www.bfs.admin.ch/bfs/de/home/statistiken.html" TargetMode="External"/><Relationship Id="rId317" Type="http://schemas.openxmlformats.org/officeDocument/2006/relationships/hyperlink" Target="http://ge.ch/sitg/sitg_catalog/geodataid/8176" TargetMode="External"/><Relationship Id="rId524" Type="http://schemas.openxmlformats.org/officeDocument/2006/relationships/hyperlink" Target="http://ge.ch/sitg/sitg_catalog/geodataid/6678" TargetMode="External"/><Relationship Id="rId731" Type="http://schemas.openxmlformats.org/officeDocument/2006/relationships/hyperlink" Target="https://wab.zug.ch/vote/anderung-vom-14.-dezember-2012-des-bundesgesetzes-uber-die-arbeit-in-industrie-gewerbe-und-handel/data" TargetMode="External"/><Relationship Id="rId1154" Type="http://schemas.openxmlformats.org/officeDocument/2006/relationships/hyperlink" Target="https://www.bfs.admin.ch/bfs/de/home/statistiken.html" TargetMode="External"/><Relationship Id="rId1361" Type="http://schemas.openxmlformats.org/officeDocument/2006/relationships/hyperlink" Target="https://open.zh.ch/internet/justiz_inneres/ogd/de/openzh.html" TargetMode="External"/><Relationship Id="rId2205" Type="http://schemas.openxmlformats.org/officeDocument/2006/relationships/hyperlink" Target="https://wab.zug.ch/vote/energiegesetz-eng/data" TargetMode="External"/><Relationship Id="rId2412" Type="http://schemas.openxmlformats.org/officeDocument/2006/relationships/hyperlink" Target="https://opentransportdata.swiss/dataset/timetable-2016-hrdf" TargetMode="External"/><Relationship Id="rId5568" Type="http://schemas.openxmlformats.org/officeDocument/2006/relationships/hyperlink" Target="https://www.pxweb.bfs.admin.ch/Default.aspx?" TargetMode="External"/><Relationship Id="rId5775" Type="http://schemas.openxmlformats.org/officeDocument/2006/relationships/hyperlink" Target="http://www.library.ethz.ch/de/ms/Open-Data-an-der-ETH-Bibliothek/Downloads" TargetMode="External"/><Relationship Id="rId5982" Type="http://schemas.openxmlformats.org/officeDocument/2006/relationships/hyperlink" Target="https://www.bfs.admin.ch/bfs/de/home/statistiken.html" TargetMode="External"/><Relationship Id="rId6619" Type="http://schemas.openxmlformats.org/officeDocument/2006/relationships/hyperlink" Target="http://www.bfe.admin.ch/ogd51" TargetMode="External"/><Relationship Id="rId6826" Type="http://schemas.openxmlformats.org/officeDocument/2006/relationships/hyperlink" Target="https://data.stadt-zuerich.ch/dataset/zueriwieneu-meldungen" TargetMode="External"/><Relationship Id="rId1014" Type="http://schemas.openxmlformats.org/officeDocument/2006/relationships/hyperlink" Target="https://statabs.github.io/indikatoren/chart-details.html?id=4239" TargetMode="External"/><Relationship Id="rId1221" Type="http://schemas.openxmlformats.org/officeDocument/2006/relationships/hyperlink" Target="https://data.stadt-zuerich.ch/dataset/behindertenparkplatz" TargetMode="External"/><Relationship Id="rId4377" Type="http://schemas.openxmlformats.org/officeDocument/2006/relationships/hyperlink" Target="https://open.zh.ch/internet/justiz_inneres/ogd/de/openzh.html" TargetMode="External"/><Relationship Id="rId4584" Type="http://schemas.openxmlformats.org/officeDocument/2006/relationships/hyperlink" Target="https://www.bfs.admin.ch/bfs/de/home/statistiken.html" TargetMode="External"/><Relationship Id="rId4791" Type="http://schemas.openxmlformats.org/officeDocument/2006/relationships/hyperlink" Target="https://www.bfs.admin.ch/bfs/de/home/statistiken.html" TargetMode="External"/><Relationship Id="rId5428" Type="http://schemas.openxmlformats.org/officeDocument/2006/relationships/hyperlink" Target="https://data.stadt-zuerich.ch/dataset/statistische_zone" TargetMode="External"/><Relationship Id="rId5635" Type="http://schemas.openxmlformats.org/officeDocument/2006/relationships/hyperlink" Target="https://www.pxweb.bfs.admin.ch/Default.aspx?" TargetMode="External"/><Relationship Id="rId5842" Type="http://schemas.openxmlformats.org/officeDocument/2006/relationships/hyperlink" Target="https://www.bfs.admin.ch/bfs/de/home/statistiken.html" TargetMode="External"/><Relationship Id="rId3186" Type="http://schemas.openxmlformats.org/officeDocument/2006/relationships/hyperlink" Target="https://data.stadt-zuerich.ch/dataset/bev_wegz_ausl_2ausl_aufd-max4j_od3524" TargetMode="External"/><Relationship Id="rId3393" Type="http://schemas.openxmlformats.org/officeDocument/2006/relationships/hyperlink" Target="https://wab.zug.ch/election/kantonsratswahl-2014-gemeinde-cham/data" TargetMode="External"/><Relationship Id="rId4237" Type="http://schemas.openxmlformats.org/officeDocument/2006/relationships/hyperlink" Target="http://www.bafu.admin.ch/landschaft/" TargetMode="External"/><Relationship Id="rId4444" Type="http://schemas.openxmlformats.org/officeDocument/2006/relationships/hyperlink" Target="https://github.com/OpenAPC/openapc-de/tree/master/data/snsf" TargetMode="External"/><Relationship Id="rId4651" Type="http://schemas.openxmlformats.org/officeDocument/2006/relationships/hyperlink" Target="https://www.pxweb.bfs.admin.ch/Default.aspx?" TargetMode="External"/><Relationship Id="rId3046" Type="http://schemas.openxmlformats.org/officeDocument/2006/relationships/hyperlink" Target="https://www.bfs.admin.ch/bfs/de/home/statistiken.html" TargetMode="External"/><Relationship Id="rId3253" Type="http://schemas.openxmlformats.org/officeDocument/2006/relationships/hyperlink" Target="https://open.zh.ch/internet/justiz_inneres/ogd/de/openzh.html" TargetMode="External"/><Relationship Id="rId3460" Type="http://schemas.openxmlformats.org/officeDocument/2006/relationships/hyperlink" Target="http://map.geo.bs.ch/" TargetMode="External"/><Relationship Id="rId4304" Type="http://schemas.openxmlformats.org/officeDocument/2006/relationships/hyperlink" Target="https://www.pxweb.bfs.admin.ch/Default.aspx?" TargetMode="External"/><Relationship Id="rId5702" Type="http://schemas.openxmlformats.org/officeDocument/2006/relationships/hyperlink" Target="https://www.bfs.admin.ch/bfs/de/home/statistiken.html" TargetMode="External"/><Relationship Id="rId174" Type="http://schemas.openxmlformats.org/officeDocument/2006/relationships/hyperlink" Target="http://ge.ch/sitg/sitg_catalog/geodataid/2315" TargetMode="External"/><Relationship Id="rId381" Type="http://schemas.openxmlformats.org/officeDocument/2006/relationships/hyperlink" Target="http://ge.ch/sitg/sitg_catalog/geodataid/3773" TargetMode="External"/><Relationship Id="rId2062" Type="http://schemas.openxmlformats.org/officeDocument/2006/relationships/hyperlink" Target="https://www.bfs.admin.ch/bfs/de/home/statistiken.html" TargetMode="External"/><Relationship Id="rId3113" Type="http://schemas.openxmlformats.org/officeDocument/2006/relationships/hyperlink" Target="https://www.bfs.admin.ch/bfs/de/home/statistiken.html" TargetMode="External"/><Relationship Id="rId4511" Type="http://schemas.openxmlformats.org/officeDocument/2006/relationships/hyperlink" Target="https://data.stadt-zuerich.ch/dataset/parkierungsgebuehren" TargetMode="External"/><Relationship Id="rId6269" Type="http://schemas.openxmlformats.org/officeDocument/2006/relationships/hyperlink" Target="https://www.bfs.admin.ch/bfs/de/home/statistiken.html" TargetMode="External"/><Relationship Id="rId241" Type="http://schemas.openxmlformats.org/officeDocument/2006/relationships/hyperlink" Target="http://ge.ch/sitg/sitg_catalog/geodataid/6925" TargetMode="External"/><Relationship Id="rId3320" Type="http://schemas.openxmlformats.org/officeDocument/2006/relationships/hyperlink" Target="https://www.bfs.admin.ch/bfs/de/home/statistiken.html" TargetMode="External"/><Relationship Id="rId5078" Type="http://schemas.openxmlformats.org/officeDocument/2006/relationships/hyperlink" Target="https://opentransportdata.swiss/dataset/sid" TargetMode="External"/><Relationship Id="rId6476" Type="http://schemas.openxmlformats.org/officeDocument/2006/relationships/hyperlink" Target="https://data.stadt-zuerich.ch/dataset/zt_wellness" TargetMode="External"/><Relationship Id="rId6683" Type="http://schemas.openxmlformats.org/officeDocument/2006/relationships/hyperlink" Target="https://www.pxweb.bfs.admin.ch/Default.aspx?" TargetMode="External"/><Relationship Id="rId2879" Type="http://schemas.openxmlformats.org/officeDocument/2006/relationships/hyperlink" Target="http://ead.nb.admin.ch/html/rilke.html" TargetMode="External"/><Relationship Id="rId5285" Type="http://schemas.openxmlformats.org/officeDocument/2006/relationships/hyperlink" Target="https://data.stadt-zuerich.ch/dataset/stst-wohnbevoelkerung-seit-1930" TargetMode="External"/><Relationship Id="rId5492" Type="http://schemas.openxmlformats.org/officeDocument/2006/relationships/hyperlink" Target="https://www.pxweb.bfs.admin.ch/Default.aspx?" TargetMode="External"/><Relationship Id="rId6129" Type="http://schemas.openxmlformats.org/officeDocument/2006/relationships/hyperlink" Target="https://www.bfs.admin.ch/bfs/de/home/statistiken.html" TargetMode="External"/><Relationship Id="rId6336" Type="http://schemas.openxmlformats.org/officeDocument/2006/relationships/hyperlink" Target="https://wab.zug.ch/vote/volksinitiative-vom-20.-april-2011-padophile-sollen-nicht-mehr-mit-kindern-arbeiten-durfen/data" TargetMode="External"/><Relationship Id="rId6543" Type="http://schemas.openxmlformats.org/officeDocument/2006/relationships/hyperlink" Target="http://www.geolion.zh.ch/geodatenservice/show?nbid=2004" TargetMode="External"/><Relationship Id="rId6750" Type="http://schemas.openxmlformats.org/officeDocument/2006/relationships/hyperlink" Target="https://www.bfs.admin.ch/bfs/de/home/statistiken.html" TargetMode="External"/><Relationship Id="rId101" Type="http://schemas.openxmlformats.org/officeDocument/2006/relationships/hyperlink" Target="http://ge.ch/sitg/sitg_catalog/geodataid/5185" TargetMode="External"/><Relationship Id="rId1688" Type="http://schemas.openxmlformats.org/officeDocument/2006/relationships/hyperlink" Target="https://www.bfs.admin.ch/bfs/de/home/statistiken.html" TargetMode="External"/><Relationship Id="rId1895" Type="http://schemas.openxmlformats.org/officeDocument/2006/relationships/hyperlink" Target="https://www.bfs.admin.ch/bfs/de/home/statistiken.html" TargetMode="External"/><Relationship Id="rId2739" Type="http://schemas.openxmlformats.org/officeDocument/2006/relationships/hyperlink" Target="https://wab.zug.ch/vote/spitalinitiative/data" TargetMode="External"/><Relationship Id="rId2946" Type="http://schemas.openxmlformats.org/officeDocument/2006/relationships/hyperlink" Target="https://www.bfs.admin.ch/bfs/de/home/statistiken.html" TargetMode="External"/><Relationship Id="rId4094" Type="http://schemas.openxmlformats.org/officeDocument/2006/relationships/hyperlink" Target="https://www.bfs.admin.ch/bfs/de/home/statistiken.html" TargetMode="External"/><Relationship Id="rId5145" Type="http://schemas.openxmlformats.org/officeDocument/2006/relationships/hyperlink" Target="https://www.bfs.admin.ch/bfs/de/home/statistiken.html" TargetMode="External"/><Relationship Id="rId5352" Type="http://schemas.openxmlformats.org/officeDocument/2006/relationships/hyperlink" Target="https://www.bfs.admin.ch/bfs/de/home/statistiken.html" TargetMode="External"/><Relationship Id="rId6403" Type="http://schemas.openxmlformats.org/officeDocument/2006/relationships/hyperlink" Target="https://www.nationalmuseum.ch/sammlung_online/" TargetMode="External"/><Relationship Id="rId6610" Type="http://schemas.openxmlformats.org/officeDocument/2006/relationships/hyperlink" Target="http://www.geolion.zh.ch/geodatenservice/show?nbid=290" TargetMode="External"/><Relationship Id="rId918" Type="http://schemas.openxmlformats.org/officeDocument/2006/relationships/hyperlink" Target="https://open.zh.ch/internet/justiz_inneres/ogd/de/openzh.html" TargetMode="External"/><Relationship Id="rId1548" Type="http://schemas.openxmlformats.org/officeDocument/2006/relationships/hyperlink" Target="https://www.bfs.admin.ch/bfs/de/home/statistiken.html" TargetMode="External"/><Relationship Id="rId1755" Type="http://schemas.openxmlformats.org/officeDocument/2006/relationships/hyperlink" Target="https://www.bfs.admin.ch/bfs/de/home/statistiken.html" TargetMode="External"/><Relationship Id="rId4161" Type="http://schemas.openxmlformats.org/officeDocument/2006/relationships/hyperlink" Target="https://www.bfs.admin.ch/bfs/de/home/statistiken.html" TargetMode="External"/><Relationship Id="rId5005" Type="http://schemas.openxmlformats.org/officeDocument/2006/relationships/hyperlink" Target="http://ge.ch/sitg/sitg_catalog/geodataid/8188" TargetMode="External"/><Relationship Id="rId5212" Type="http://schemas.openxmlformats.org/officeDocument/2006/relationships/hyperlink" Target="https://www.pxweb.bfs.admin.ch/Default.aspx?" TargetMode="External"/><Relationship Id="rId1408" Type="http://schemas.openxmlformats.org/officeDocument/2006/relationships/hyperlink" Target="https://www.bfs.admin.ch/bfs/de/home/statistiken.html" TargetMode="External"/><Relationship Id="rId1962" Type="http://schemas.openxmlformats.org/officeDocument/2006/relationships/hyperlink" Target="https://www.bfs.admin.ch/bfs/de/home/statistiken.html" TargetMode="External"/><Relationship Id="rId2806" Type="http://schemas.openxmlformats.org/officeDocument/2006/relationships/hyperlink" Target="https://www.pxweb.bfs.admin.ch/Default.aspx?" TargetMode="External"/><Relationship Id="rId4021" Type="http://schemas.openxmlformats.org/officeDocument/2006/relationships/hyperlink" Target="https://www.bfs.admin.ch/bfs/de/home/statistiken.html" TargetMode="External"/><Relationship Id="rId47" Type="http://schemas.openxmlformats.org/officeDocument/2006/relationships/hyperlink" Target="http://ge.ch/sitg/sitg_catalog/geodataid/0881" TargetMode="External"/><Relationship Id="rId1615" Type="http://schemas.openxmlformats.org/officeDocument/2006/relationships/hyperlink" Target="https://www.bfs.admin.ch/bfs/de/home/statistiken.html" TargetMode="External"/><Relationship Id="rId1822" Type="http://schemas.openxmlformats.org/officeDocument/2006/relationships/hyperlink" Target="https://data.stadt-zuerich.ch/dataset/ted_taz_velozaehlstellen_stundenwerte" TargetMode="External"/><Relationship Id="rId4978" Type="http://schemas.openxmlformats.org/officeDocument/2006/relationships/hyperlink" Target="https://www.bfs.admin.ch/bfs/de/home/statistiken.html" TargetMode="External"/><Relationship Id="rId6193" Type="http://schemas.openxmlformats.org/officeDocument/2006/relationships/hyperlink" Target="https://www.bfs.admin.ch/bfs/de/home/statistiken.html" TargetMode="External"/><Relationship Id="rId3787" Type="http://schemas.openxmlformats.org/officeDocument/2006/relationships/hyperlink" Target="https://www.bfs.admin.ch/bfs/de/home/statistiken.html" TargetMode="External"/><Relationship Id="rId3994" Type="http://schemas.openxmlformats.org/officeDocument/2006/relationships/hyperlink" Target="https://www.bfs.admin.ch/bfs/de/home/statistiken.html" TargetMode="External"/><Relationship Id="rId4838" Type="http://schemas.openxmlformats.org/officeDocument/2006/relationships/hyperlink" Target="https://www.bfs.admin.ch/bfs/de/home/statistiken.html" TargetMode="External"/><Relationship Id="rId6053" Type="http://schemas.openxmlformats.org/officeDocument/2006/relationships/hyperlink" Target="https://www.bfs.admin.ch/bfs/de/home/statistiken.html" TargetMode="External"/><Relationship Id="rId2389" Type="http://schemas.openxmlformats.org/officeDocument/2006/relationships/hyperlink" Target="https://www.bfs.admin.ch/bfs/de/home/statistiken.html" TargetMode="External"/><Relationship Id="rId2596" Type="http://schemas.openxmlformats.org/officeDocument/2006/relationships/hyperlink" Target="https://www.bfs.admin.ch/bfs/de/home/statistiken.html" TargetMode="External"/><Relationship Id="rId3647" Type="http://schemas.openxmlformats.org/officeDocument/2006/relationships/hyperlink" Target="https://www.bfs.admin.ch/bfs/de/home/statistiken/land-forstwirtschaft/landwirtschaft/strukturen.html" TargetMode="External"/><Relationship Id="rId3854" Type="http://schemas.openxmlformats.org/officeDocument/2006/relationships/hyperlink" Target="https://www.bfs.admin.ch/bfs/de/home/statistiken.html" TargetMode="External"/><Relationship Id="rId4905" Type="http://schemas.openxmlformats.org/officeDocument/2006/relationships/hyperlink" Target="https://open.zh.ch/internet/justiz_inneres/ogd/de/openzh.html" TargetMode="External"/><Relationship Id="rId6260" Type="http://schemas.openxmlformats.org/officeDocument/2006/relationships/hyperlink" Target="https://www.bfs.admin.ch/bfs/de/home/statistiken.html" TargetMode="External"/><Relationship Id="rId568" Type="http://schemas.openxmlformats.org/officeDocument/2006/relationships/hyperlink" Target="https://www.bfs.admin.ch/bfs/de/home/statistiken.html" TargetMode="External"/><Relationship Id="rId775" Type="http://schemas.openxmlformats.org/officeDocument/2006/relationships/hyperlink" Target="https://www.bfs.admin.ch/bfs/de/home/statistiken.html" TargetMode="External"/><Relationship Id="rId982" Type="http://schemas.openxmlformats.org/officeDocument/2006/relationships/hyperlink" Target="https://www.bfs.admin.ch/bfs/de/home/statistiken.html" TargetMode="External"/><Relationship Id="rId1198" Type="http://schemas.openxmlformats.org/officeDocument/2006/relationships/hyperlink" Target="https://open.zh.ch/internet/justiz_inneres/ogd/de/openzh.html" TargetMode="External"/><Relationship Id="rId2249" Type="http://schemas.openxmlformats.org/officeDocument/2006/relationships/hyperlink" Target="https://www.bfs.admin.ch/bfs/de/home/statistiken.html" TargetMode="External"/><Relationship Id="rId2456" Type="http://schemas.openxmlformats.org/officeDocument/2006/relationships/hyperlink" Target="https://www.bfs.admin.ch/bfs/de/home/statistiken.html" TargetMode="External"/><Relationship Id="rId2663" Type="http://schemas.openxmlformats.org/officeDocument/2006/relationships/hyperlink" Target="https://data.stadt-zuerich.ch/dataset/politik-gemeinderatswahlen-2006-alle-kandidierenden" TargetMode="External"/><Relationship Id="rId2870" Type="http://schemas.openxmlformats.org/officeDocument/2006/relationships/hyperlink" Target="https://data.sbb.ch/explore/dataset/perronkante/" TargetMode="External"/><Relationship Id="rId3507" Type="http://schemas.openxmlformats.org/officeDocument/2006/relationships/hyperlink" Target="https://data.stadt-zuerich.ch/dataset/kommunaler-richtplan-strassennetz-parkierung" TargetMode="External"/><Relationship Id="rId3714" Type="http://schemas.openxmlformats.org/officeDocument/2006/relationships/hyperlink" Target="https://www.bfs.admin.ch/bfs/de/home/statistiken.html" TargetMode="External"/><Relationship Id="rId3921" Type="http://schemas.openxmlformats.org/officeDocument/2006/relationships/hyperlink" Target="https://www.meteoschweiz.admin.ch/home/messwerte.html?param=messnetz-pollen" TargetMode="External"/><Relationship Id="rId6120" Type="http://schemas.openxmlformats.org/officeDocument/2006/relationships/hyperlink" Target="https://abstimmungen.gr.ch/vote/volksinitiative-abtreibungsfinanzierung-ist-privatsache-entlastung-der-krankenversicherung-durch-streichung-der-kosten-des-schwangerschaftsabbruchs-aus-der-obligatorischen-grundversicherung/data" TargetMode="External"/><Relationship Id="rId428" Type="http://schemas.openxmlformats.org/officeDocument/2006/relationships/hyperlink" Target="http://ge.ch/sitg/sitg_catalog/geodataid/8613" TargetMode="External"/><Relationship Id="rId635" Type="http://schemas.openxmlformats.org/officeDocument/2006/relationships/hyperlink" Target="https://www.bfs.admin.ch/bfs/de/home/statistiken.html" TargetMode="External"/><Relationship Id="rId842" Type="http://schemas.openxmlformats.org/officeDocument/2006/relationships/hyperlink" Target="https://www.bfs.admin.ch/bfs/de/home/statistiken.html" TargetMode="External"/><Relationship Id="rId1058" Type="http://schemas.openxmlformats.org/officeDocument/2006/relationships/hyperlink" Target="https://www.bfs.admin.ch/bfs/de/home/statistiken.html" TargetMode="External"/><Relationship Id="rId1265" Type="http://schemas.openxmlformats.org/officeDocument/2006/relationships/hyperlink" Target="https://www.bfs.admin.ch/bfs/de/home/statistiken.html" TargetMode="External"/><Relationship Id="rId1472" Type="http://schemas.openxmlformats.org/officeDocument/2006/relationships/hyperlink" Target="https://www.bfs.admin.ch/bfs/de/home/statistiken.html" TargetMode="External"/><Relationship Id="rId2109" Type="http://schemas.openxmlformats.org/officeDocument/2006/relationships/hyperlink" Target="https://statabs.github.io/indikatoren/chart-details.html?id=4268" TargetMode="External"/><Relationship Id="rId2316" Type="http://schemas.openxmlformats.org/officeDocument/2006/relationships/hyperlink" Target="https://www.bfs.admin.ch/bfs/de/home/statistiken.html" TargetMode="External"/><Relationship Id="rId2523" Type="http://schemas.openxmlformats.org/officeDocument/2006/relationships/hyperlink" Target="http://ge.ch/sitg/sitg_catalog/geodataid/1545" TargetMode="External"/><Relationship Id="rId2730" Type="http://schemas.openxmlformats.org/officeDocument/2006/relationships/hyperlink" Target="https://www.bfs.admin.ch/bfs/de/home/statistiken.html" TargetMode="External"/><Relationship Id="rId5679" Type="http://schemas.openxmlformats.org/officeDocument/2006/relationships/hyperlink" Target="https://www.pxweb.bfs.admin.ch/Default.aspx?" TargetMode="External"/><Relationship Id="rId5886" Type="http://schemas.openxmlformats.org/officeDocument/2006/relationships/hyperlink" Target="https://data.stadt-zuerich.ch/dataset/bau-handel-umgesetzte-grundstuecke-und-flaeche-nach-bebauungsart" TargetMode="External"/><Relationship Id="rId702" Type="http://schemas.openxmlformats.org/officeDocument/2006/relationships/hyperlink" Target="https://www.bfs.admin.ch/bfs/de/home/statistiken.html" TargetMode="External"/><Relationship Id="rId1125" Type="http://schemas.openxmlformats.org/officeDocument/2006/relationships/hyperlink" Target="https://www.geocat.ch/geonetwork/srv/eng/csw-BAKOM/" TargetMode="External"/><Relationship Id="rId1332" Type="http://schemas.openxmlformats.org/officeDocument/2006/relationships/hyperlink" Target="https://www.bfs.admin.ch/bfs/de/home/statistiken.html" TargetMode="External"/><Relationship Id="rId4488" Type="http://schemas.openxmlformats.org/officeDocument/2006/relationships/hyperlink" Target="http://www.geolion.zh.ch/geodatensatz/3316" TargetMode="External"/><Relationship Id="rId4695" Type="http://schemas.openxmlformats.org/officeDocument/2006/relationships/hyperlink" Target="http://www.bag.admin.ch/qiss" TargetMode="External"/><Relationship Id="rId5539" Type="http://schemas.openxmlformats.org/officeDocument/2006/relationships/hyperlink" Target="https://www.pxweb.bfs.admin.ch/Default.aspx?" TargetMode="External"/><Relationship Id="rId3297" Type="http://schemas.openxmlformats.org/officeDocument/2006/relationships/hyperlink" Target="https://www.bfs.admin.ch/bfs/de/home/statistiken.html" TargetMode="External"/><Relationship Id="rId4348" Type="http://schemas.openxmlformats.org/officeDocument/2006/relationships/hyperlink" Target="https://www.pxweb.bfs.admin.ch/Default.aspx?" TargetMode="External"/><Relationship Id="rId5746" Type="http://schemas.openxmlformats.org/officeDocument/2006/relationships/hyperlink" Target="https://data.stadt-zuerich.ch/dataset/tennisplatz" TargetMode="External"/><Relationship Id="rId5953" Type="http://schemas.openxmlformats.org/officeDocument/2006/relationships/hyperlink" Target="https://www.envidat.ch/dataset/vegetation-height-model-nfi" TargetMode="External"/><Relationship Id="rId3157" Type="http://schemas.openxmlformats.org/officeDocument/2006/relationships/hyperlink" Target="http://ge.ch/sitg/sitg_catalog/geodataid/7483" TargetMode="External"/><Relationship Id="rId4555" Type="http://schemas.openxmlformats.org/officeDocument/2006/relationships/hyperlink" Target="https://www.pxweb.bfs.admin.ch/Default.aspx?" TargetMode="External"/><Relationship Id="rId4762" Type="http://schemas.openxmlformats.org/officeDocument/2006/relationships/hyperlink" Target="https://www.bfs.admin.ch/bfs/de/home/statistiken.html" TargetMode="External"/><Relationship Id="rId5606" Type="http://schemas.openxmlformats.org/officeDocument/2006/relationships/hyperlink" Target="https://www.bfs.admin.ch/bfs/de/home/statistiken.html" TargetMode="External"/><Relationship Id="rId5813" Type="http://schemas.openxmlformats.org/officeDocument/2006/relationships/hyperlink" Target="https://open.zh.ch/internet/justiz_inneres/ogd/de/openzh.html" TargetMode="External"/><Relationship Id="rId285" Type="http://schemas.openxmlformats.org/officeDocument/2006/relationships/hyperlink" Target="http://ge.ch/sitg/sitg_catalog/geodataid/7258" TargetMode="External"/><Relationship Id="rId3364" Type="http://schemas.openxmlformats.org/officeDocument/2006/relationships/hyperlink" Target="https://www.bfs.admin.ch/bfs/de/home/statistiken.html" TargetMode="External"/><Relationship Id="rId3571" Type="http://schemas.openxmlformats.org/officeDocument/2006/relationships/hyperlink" Target="https://www.bfs.admin.ch/bfs/de/home/statistiken.html" TargetMode="External"/><Relationship Id="rId4208" Type="http://schemas.openxmlformats.org/officeDocument/2006/relationships/hyperlink" Target="https://www.bfs.admin.ch/bfs/de/home/statistiken.html" TargetMode="External"/><Relationship Id="rId4415" Type="http://schemas.openxmlformats.org/officeDocument/2006/relationships/hyperlink" Target="https://www.pxweb.bfs.admin.ch/Default.aspx?" TargetMode="External"/><Relationship Id="rId4622" Type="http://schemas.openxmlformats.org/officeDocument/2006/relationships/hyperlink" Target="https://www.bfs.admin.ch/bfs/de/home/statistiken.html" TargetMode="External"/><Relationship Id="rId492" Type="http://schemas.openxmlformats.org/officeDocument/2006/relationships/hyperlink" Target="https://www.bfs.admin.ch/bfs/de/home/statistiken.html" TargetMode="External"/><Relationship Id="rId2173" Type="http://schemas.openxmlformats.org/officeDocument/2006/relationships/hyperlink" Target="https://www.bakom.admin.ch/bakom/de/home/das-bakom/organisation/rechtliche-grundlagen/vollzugspraxis/technische-und-administrative-vorschriften/sr-784-101-113-1-3.html" TargetMode="External"/><Relationship Id="rId2380" Type="http://schemas.openxmlformats.org/officeDocument/2006/relationships/hyperlink" Target="https://www.bfs.admin.ch/bfs/de/home/statistiken.html" TargetMode="External"/><Relationship Id="rId3017" Type="http://schemas.openxmlformats.org/officeDocument/2006/relationships/hyperlink" Target="https://www.unibas.ch/de/Aktuell/News/Uni-Campus/Universitaetsbibliothek-stellt-historische-Karten-online.html" TargetMode="External"/><Relationship Id="rId3224" Type="http://schemas.openxmlformats.org/officeDocument/2006/relationships/hyperlink" Target="http://www.hochbreitband.ch/" TargetMode="External"/><Relationship Id="rId3431" Type="http://schemas.openxmlformats.org/officeDocument/2006/relationships/hyperlink" Target="http://www.sgtk.ch/main.asp?content=inhalt/produkte/rohstoffkarten.htm&amp;nav=21" TargetMode="External"/><Relationship Id="rId6587" Type="http://schemas.openxmlformats.org/officeDocument/2006/relationships/hyperlink" Target="http://www.geolion.zh.ch/geodatenservice/show?nbid=2111" TargetMode="External"/><Relationship Id="rId6794" Type="http://schemas.openxmlformats.org/officeDocument/2006/relationships/hyperlink" Target="http://map.geo.bs.ch/" TargetMode="External"/><Relationship Id="rId145" Type="http://schemas.openxmlformats.org/officeDocument/2006/relationships/hyperlink" Target="http://ge.ch/sitg/sitg_catalog/geodataid/1794" TargetMode="External"/><Relationship Id="rId352" Type="http://schemas.openxmlformats.org/officeDocument/2006/relationships/hyperlink" Target="http://ge.ch/sitg/sitg_catalog/geodataid/5621" TargetMode="External"/><Relationship Id="rId2033" Type="http://schemas.openxmlformats.org/officeDocument/2006/relationships/hyperlink" Target="https://www.bfs.admin.ch/bfs/de/home/statistiken.html" TargetMode="External"/><Relationship Id="rId2240" Type="http://schemas.openxmlformats.org/officeDocument/2006/relationships/hyperlink" Target="https://www.bfs.admin.ch/bfs/de/home/statistiken.html" TargetMode="External"/><Relationship Id="rId5189" Type="http://schemas.openxmlformats.org/officeDocument/2006/relationships/hyperlink" Target="http://www.bafu.admin.ch/naturgefahren/14186/14801/15746/index.html?lang=de" TargetMode="External"/><Relationship Id="rId5396" Type="http://schemas.openxmlformats.org/officeDocument/2006/relationships/hyperlink" Target="https://www.bfs.admin.ch/bfs/de/home/statistiken.html" TargetMode="External"/><Relationship Id="rId6447" Type="http://schemas.openxmlformats.org/officeDocument/2006/relationships/hyperlink" Target="https://www.bfs.admin.ch/bfs/de/home/statistiken.html" TargetMode="External"/><Relationship Id="rId6654" Type="http://schemas.openxmlformats.org/officeDocument/2006/relationships/hyperlink" Target="https://www.pxweb.bfs.admin.ch/Default.aspx?" TargetMode="External"/><Relationship Id="rId212" Type="http://schemas.openxmlformats.org/officeDocument/2006/relationships/hyperlink" Target="http://ge.ch/sitg/sitg_catalog/geodataid/3491" TargetMode="External"/><Relationship Id="rId1799" Type="http://schemas.openxmlformats.org/officeDocument/2006/relationships/hyperlink" Target="https://www.bfs.admin.ch/bfs/de/home/statistiken.html" TargetMode="External"/><Relationship Id="rId2100" Type="http://schemas.openxmlformats.org/officeDocument/2006/relationships/hyperlink" Target="https://www.pxweb.bfs.admin.ch/Default.aspx?" TargetMode="External"/><Relationship Id="rId5049" Type="http://schemas.openxmlformats.org/officeDocument/2006/relationships/hyperlink" Target="https://www.bfs.admin.ch/bfs/de/home/statistiken.html" TargetMode="External"/><Relationship Id="rId5256" Type="http://schemas.openxmlformats.org/officeDocument/2006/relationships/hyperlink" Target="https://www.bfs.admin.ch/bfs/de/home/statistiken.html" TargetMode="External"/><Relationship Id="rId5463" Type="http://schemas.openxmlformats.org/officeDocument/2006/relationships/hyperlink" Target="https://open.zh.ch/internet/justiz_inneres/ogd/de/openzh.html" TargetMode="External"/><Relationship Id="rId5670" Type="http://schemas.openxmlformats.org/officeDocument/2006/relationships/hyperlink" Target="https://www.bfs.admin.ch/bfs/de/home/statistiken.html" TargetMode="External"/><Relationship Id="rId6307" Type="http://schemas.openxmlformats.org/officeDocument/2006/relationships/hyperlink" Target="https://abstimmungen.gr.ch/vote/volksinitiative-stopp-der-uberbevolkerung-zur-sicherung-der-naturlichen-lebensgrundlagen/data" TargetMode="External"/><Relationship Id="rId6514" Type="http://schemas.openxmlformats.org/officeDocument/2006/relationships/hyperlink" Target="http://www.geolion.zh.ch/geodatenservice/show?nbid=956" TargetMode="External"/><Relationship Id="rId4065" Type="http://schemas.openxmlformats.org/officeDocument/2006/relationships/hyperlink" Target="https://www.bfs.admin.ch/bfs/de/home/statistiken.html" TargetMode="External"/><Relationship Id="rId4272" Type="http://schemas.openxmlformats.org/officeDocument/2006/relationships/hyperlink" Target="https://www.bfs.admin.ch/bfs/de/home/statistiken.html" TargetMode="External"/><Relationship Id="rId5116" Type="http://schemas.openxmlformats.org/officeDocument/2006/relationships/hyperlink" Target="https://www.bfs.admin.ch/bfs/de/home/statistiken.html" TargetMode="External"/><Relationship Id="rId5323" Type="http://schemas.openxmlformats.org/officeDocument/2006/relationships/hyperlink" Target="https://www.bfs.admin.ch/bfs/de/home/statistiken.html" TargetMode="External"/><Relationship Id="rId6721" Type="http://schemas.openxmlformats.org/officeDocument/2006/relationships/hyperlink" Target="https://www.bfs.admin.ch/bfs/de/home/statistiken.html" TargetMode="External"/><Relationship Id="rId1659" Type="http://schemas.openxmlformats.org/officeDocument/2006/relationships/hyperlink" Target="https://wab.zug.ch/vote/bundesbeschluss-vom-20.-juni-2013-uber-die-finanzierung-und-den-ausbau-der-eisenbahninfrastruktur-direkter-gegenentwurf-zur-volksinitiative-fur-den-offentlichen-verkehr-bbl-2013-4725/data" TargetMode="External"/><Relationship Id="rId1866" Type="http://schemas.openxmlformats.org/officeDocument/2006/relationships/hyperlink" Target="https://www.bfs.admin.ch/bfs/de/home/statistiken.html" TargetMode="External"/><Relationship Id="rId2917" Type="http://schemas.openxmlformats.org/officeDocument/2006/relationships/hyperlink" Target="https://map.geo.admin.ch/?layers=ch.astra.hauptstrassennetz" TargetMode="External"/><Relationship Id="rId3081" Type="http://schemas.openxmlformats.org/officeDocument/2006/relationships/hyperlink" Target="https://www.bfs.admin.ch/bfs/de/home/statistiken.html" TargetMode="External"/><Relationship Id="rId4132" Type="http://schemas.openxmlformats.org/officeDocument/2006/relationships/hyperlink" Target="https://www.bfs.admin.ch/bfs/de/home/statistiken.html" TargetMode="External"/><Relationship Id="rId5530" Type="http://schemas.openxmlformats.org/officeDocument/2006/relationships/hyperlink" Target="https://www.pxweb.bfs.admin.ch/Default.aspx?" TargetMode="External"/><Relationship Id="rId1519" Type="http://schemas.openxmlformats.org/officeDocument/2006/relationships/hyperlink" Target="https://www.bfs.admin.ch/bfs/de/home/statistiken.html" TargetMode="External"/><Relationship Id="rId1726" Type="http://schemas.openxmlformats.org/officeDocument/2006/relationships/hyperlink" Target="https://www.bfs.admin.ch/bfs/de/home/statistiken.html" TargetMode="External"/><Relationship Id="rId1933" Type="http://schemas.openxmlformats.org/officeDocument/2006/relationships/hyperlink" Target="https://www.bfs.admin.ch/bfs/de/home/statistiken.html" TargetMode="External"/><Relationship Id="rId6097" Type="http://schemas.openxmlformats.org/officeDocument/2006/relationships/hyperlink" Target="https://www.are.admin.ch/vm-uvek" TargetMode="External"/><Relationship Id="rId18" Type="http://schemas.openxmlformats.org/officeDocument/2006/relationships/hyperlink" Target="http://ge.ch/sitg/sitg_catalog/geodataid/2576" TargetMode="External"/><Relationship Id="rId3898" Type="http://schemas.openxmlformats.org/officeDocument/2006/relationships/hyperlink" Target="https://www.bfs.admin.ch/bfs/de/home/statistiken.html" TargetMode="External"/><Relationship Id="rId4949" Type="http://schemas.openxmlformats.org/officeDocument/2006/relationships/hyperlink" Target="https://www.bfs.admin.ch/bfs/de/home/statistiken.html" TargetMode="External"/><Relationship Id="rId3758" Type="http://schemas.openxmlformats.org/officeDocument/2006/relationships/hyperlink" Target="https://www.bfs.admin.ch/bfs/de/home/statistiken.html" TargetMode="External"/><Relationship Id="rId3965" Type="http://schemas.openxmlformats.org/officeDocument/2006/relationships/hyperlink" Target="https://data.sbb.ch/explore/dataset/mobiliar-im-bahnhof/" TargetMode="External"/><Relationship Id="rId4809" Type="http://schemas.openxmlformats.org/officeDocument/2006/relationships/hyperlink" Target="https://www.blw.admin.ch/blw/de/home/politik/datenmanagement/geografisches-informationssystem-gis/download-geodaten.html" TargetMode="External"/><Relationship Id="rId6164" Type="http://schemas.openxmlformats.org/officeDocument/2006/relationships/hyperlink" Target="https://wab.zug.ch/vote/volksinitiative-fuer-die-staerkung-der-volksrechte-in-der-aussenpolitik-staatsvertraege-vors-volk/data" TargetMode="External"/><Relationship Id="rId6371" Type="http://schemas.openxmlformats.org/officeDocument/2006/relationships/hyperlink" Target="https://www.bfs.admin.ch/bfs/de/home/statistiken.html" TargetMode="External"/><Relationship Id="rId679" Type="http://schemas.openxmlformats.org/officeDocument/2006/relationships/hyperlink" Target="https://www.bfs.admin.ch/bfs/de/home/statistiken.html" TargetMode="External"/><Relationship Id="rId886" Type="http://schemas.openxmlformats.org/officeDocument/2006/relationships/hyperlink" Target="https://www.bfs.admin.ch/bfs/de/home/statistiken.html" TargetMode="External"/><Relationship Id="rId2567" Type="http://schemas.openxmlformats.org/officeDocument/2006/relationships/hyperlink" Target="https://www.bfs.admin.ch/bfs/de/home/statistiken.html" TargetMode="External"/><Relationship Id="rId2774" Type="http://schemas.openxmlformats.org/officeDocument/2006/relationships/hyperlink" Target="http://www.geolion.zh.ch/geodatensatz/848" TargetMode="External"/><Relationship Id="rId3618" Type="http://schemas.openxmlformats.org/officeDocument/2006/relationships/hyperlink" Target="https://map.geo.admin.ch/?X=190000.00&amp;Y=660000.00&amp;zoom=1&amp;topic=ech&amp;lang=de&amp;bgLayer=ch.swisstopo.pixelkarte-farbe&amp;layers=ch.swisstopo.fixpunkte-lfp1" TargetMode="External"/><Relationship Id="rId5180" Type="http://schemas.openxmlformats.org/officeDocument/2006/relationships/hyperlink" Target="https://data.stadt-zuerich.ch/dataset/stadtplan_1900" TargetMode="External"/><Relationship Id="rId6024" Type="http://schemas.openxmlformats.org/officeDocument/2006/relationships/hyperlink" Target="https://www.bfs.admin.ch/bfs/de/home/statistiken.html" TargetMode="External"/><Relationship Id="rId6231" Type="http://schemas.openxmlformats.org/officeDocument/2006/relationships/hyperlink" Target="https://wab.zug.ch/vote/volksinitiative-gegen-kampfjetlaerm-in-tourismusgebieten/data" TargetMode="External"/><Relationship Id="rId2" Type="http://schemas.openxmlformats.org/officeDocument/2006/relationships/hyperlink" Target="http://ge.ch/sitg/sitg_catalog/geodataid/7664" TargetMode="External"/><Relationship Id="rId539" Type="http://schemas.openxmlformats.org/officeDocument/2006/relationships/hyperlink" Target="http://ge.ch/sitg/sitg_catalog/geodataid/1664" TargetMode="External"/><Relationship Id="rId746" Type="http://schemas.openxmlformats.org/officeDocument/2006/relationships/hyperlink" Target="https://www.bfs.admin.ch/bfs/de/home/statistiken.html" TargetMode="External"/><Relationship Id="rId1169" Type="http://schemas.openxmlformats.org/officeDocument/2006/relationships/hyperlink" Target="https://open.zh.ch/internet/justiz_inneres/ogd/de/openzh.html" TargetMode="External"/><Relationship Id="rId1376" Type="http://schemas.openxmlformats.org/officeDocument/2006/relationships/hyperlink" Target="https://open.zh.ch/internet/justiz_inneres/ogd/de/openzh.html" TargetMode="External"/><Relationship Id="rId1583" Type="http://schemas.openxmlformats.org/officeDocument/2006/relationships/hyperlink" Target="https://www.bfs.admin.ch/bfs/de/home/statistiken.html" TargetMode="External"/><Relationship Id="rId2427" Type="http://schemas.openxmlformats.org/officeDocument/2006/relationships/hyperlink" Target="https://www.bfs.admin.ch/bfs/de/home/statistiken.html" TargetMode="External"/><Relationship Id="rId2981" Type="http://schemas.openxmlformats.org/officeDocument/2006/relationships/hyperlink" Target="https://www.bfs.admin.ch/bfs/de/home/statistiken.html" TargetMode="External"/><Relationship Id="rId3825" Type="http://schemas.openxmlformats.org/officeDocument/2006/relationships/hyperlink" Target="https://www.meteoschweiz.admin.ch/home/messwerte.html?param=messnetz-manuell" TargetMode="External"/><Relationship Id="rId5040" Type="http://schemas.openxmlformats.org/officeDocument/2006/relationships/hyperlink" Target="https://www.bfs.admin.ch/bfs/de/home/statistiken.html" TargetMode="External"/><Relationship Id="rId953" Type="http://schemas.openxmlformats.org/officeDocument/2006/relationships/hyperlink" Target="https://www.nationalmuseum.ch/sammlung_online/" TargetMode="External"/><Relationship Id="rId1029" Type="http://schemas.openxmlformats.org/officeDocument/2006/relationships/hyperlink" Target="https://www.bfs.admin.ch/bfs/de/home/statistiken.html" TargetMode="External"/><Relationship Id="rId1236" Type="http://schemas.openxmlformats.org/officeDocument/2006/relationships/hyperlink" Target="https://www.bfs.admin.ch/bfs/de/home/statistiken.html" TargetMode="External"/><Relationship Id="rId1790" Type="http://schemas.openxmlformats.org/officeDocument/2006/relationships/hyperlink" Target="http://ge.ch/sitg/sitg_catalog/geodataid/1880" TargetMode="External"/><Relationship Id="rId2634" Type="http://schemas.openxmlformats.org/officeDocument/2006/relationships/hyperlink" Target="https://data.stadt-zuerich.ch/dataset/bev_monat_geburten_quartier_geschl_ag_herkunft_seit2013_od4030" TargetMode="External"/><Relationship Id="rId2841" Type="http://schemas.openxmlformats.org/officeDocument/2006/relationships/hyperlink" Target="https://geoinformation.tg.ch/" TargetMode="External"/><Relationship Id="rId5997" Type="http://schemas.openxmlformats.org/officeDocument/2006/relationships/hyperlink" Target="https://wab.zug.ch/vote/verfassungsaenderung-betreffend-leistungsauftrag-und-globalbudget-fuer-die-kantonale-verwaltung/data" TargetMode="External"/><Relationship Id="rId82" Type="http://schemas.openxmlformats.org/officeDocument/2006/relationships/hyperlink" Target="http://ge.ch/sitg/sitg_catalog/geodataid/7964" TargetMode="External"/><Relationship Id="rId606" Type="http://schemas.openxmlformats.org/officeDocument/2006/relationships/hyperlink" Target="https://www.bfs.admin.ch/bfs/de/home/statistiken.html" TargetMode="External"/><Relationship Id="rId813" Type="http://schemas.openxmlformats.org/officeDocument/2006/relationships/hyperlink" Target="https://www.pxweb.bfs.admin.ch/Default.aspx?" TargetMode="External"/><Relationship Id="rId1443" Type="http://schemas.openxmlformats.org/officeDocument/2006/relationships/hyperlink" Target="https://www.bfs.admin.ch/bfs/de/home/statistiken.html" TargetMode="External"/><Relationship Id="rId1650" Type="http://schemas.openxmlformats.org/officeDocument/2006/relationships/hyperlink" Target="https://wab.zug.ch/vote/bundesbeschluss-vom-13-juni-2008-ueber-die-genehmigung-und-die-umsetzung-des-notenaustauschs-zwischen-der-schweiz-und-der-europaeischen-gemeinschaft-betreffend-die-ubernahme-der-verordnung-eg-nr-2252-2004-ueber-biometrische-paesse-und-reisedokumente/data" TargetMode="External"/><Relationship Id="rId2701" Type="http://schemas.openxmlformats.org/officeDocument/2006/relationships/hyperlink" Target="https://www.bfs.admin.ch/bfs/de/home/statistiken.html" TargetMode="External"/><Relationship Id="rId4599" Type="http://schemas.openxmlformats.org/officeDocument/2006/relationships/hyperlink" Target="http://ge.ch/sitg/sitg_catalog/geodataid/3732" TargetMode="External"/><Relationship Id="rId5857" Type="http://schemas.openxmlformats.org/officeDocument/2006/relationships/hyperlink" Target="https://www.bfs.admin.ch/bfs/de/home/statistiken.html" TargetMode="External"/><Relationship Id="rId1303" Type="http://schemas.openxmlformats.org/officeDocument/2006/relationships/hyperlink" Target="https://www.bfs.admin.ch/bfs/de/home/statistiken.html" TargetMode="External"/><Relationship Id="rId1510" Type="http://schemas.openxmlformats.org/officeDocument/2006/relationships/hyperlink" Target="https://www.bfs.admin.ch/bfs/de/home/statistiken.html" TargetMode="External"/><Relationship Id="rId4459" Type="http://schemas.openxmlformats.org/officeDocument/2006/relationships/hyperlink" Target="http://www.geolion.zh.ch/geodatensatz/2275" TargetMode="External"/><Relationship Id="rId4666" Type="http://schemas.openxmlformats.org/officeDocument/2006/relationships/hyperlink" Target="https://www.bfs.admin.ch/bfs/de/home/statistiken.html" TargetMode="External"/><Relationship Id="rId4873" Type="http://schemas.openxmlformats.org/officeDocument/2006/relationships/hyperlink" Target="https://www.pxweb.bfs.admin.ch/Default.aspx?" TargetMode="External"/><Relationship Id="rId5717" Type="http://schemas.openxmlformats.org/officeDocument/2006/relationships/hyperlink" Target="https://www.wsl.ch/de/ueber-die-wsl/programme-und-initiativen/abgeschlossene-programme-und-grossprojekte/wuk.html" TargetMode="External"/><Relationship Id="rId5924" Type="http://schemas.openxmlformats.org/officeDocument/2006/relationships/hyperlink" Target="https://www.bfs.admin.ch/bfs/de/home/statistiken.html" TargetMode="External"/><Relationship Id="rId3268" Type="http://schemas.openxmlformats.org/officeDocument/2006/relationships/hyperlink" Target="https://www.bfs.admin.ch/bfs/de/home/statistiken.html" TargetMode="External"/><Relationship Id="rId3475" Type="http://schemas.openxmlformats.org/officeDocument/2006/relationships/hyperlink" Target="https://www.bfs.admin.ch/bfs/de/home/statistiken.html" TargetMode="External"/><Relationship Id="rId3682" Type="http://schemas.openxmlformats.org/officeDocument/2006/relationships/hyperlink" Target="https://www.pxweb.bfs.admin.ch/Default.aspx?" TargetMode="External"/><Relationship Id="rId4319" Type="http://schemas.openxmlformats.org/officeDocument/2006/relationships/hyperlink" Target="https://www.pxweb.bfs.admin.ch/Default.aspx?" TargetMode="External"/><Relationship Id="rId4526" Type="http://schemas.openxmlformats.org/officeDocument/2006/relationships/hyperlink" Target="https://www.bfs.admin.ch/bfs/de/home/statistiken.html" TargetMode="External"/><Relationship Id="rId4733" Type="http://schemas.openxmlformats.org/officeDocument/2006/relationships/hyperlink" Target="https://www.blw.admin.ch/blw/de/home/politik/datenmanagement/geografisches-informationssystem-gis/download-geodaten.html" TargetMode="External"/><Relationship Id="rId4940" Type="http://schemas.openxmlformats.org/officeDocument/2006/relationships/hyperlink" Target="https://www.bfs.admin.ch/bfs/de/home/statistiken.html" TargetMode="External"/><Relationship Id="rId189" Type="http://schemas.openxmlformats.org/officeDocument/2006/relationships/hyperlink" Target="http://ge.ch/sitg/sitg_catalog/geodataid/2558" TargetMode="External"/><Relationship Id="rId396" Type="http://schemas.openxmlformats.org/officeDocument/2006/relationships/hyperlink" Target="http://ge.ch/sitg/sitg_catalog/geodataid/7830" TargetMode="External"/><Relationship Id="rId2077" Type="http://schemas.openxmlformats.org/officeDocument/2006/relationships/hyperlink" Target="https://www.big.admin.ch/de/dienstleistungen-der-bibliothek-am-guisanplatz-big/ebooks-on-demand--eod--bei-der-bibliothek-am-guisanplatz.html" TargetMode="External"/><Relationship Id="rId2284" Type="http://schemas.openxmlformats.org/officeDocument/2006/relationships/hyperlink" Target="https://www.bfs.admin.ch/bfs/de/home/statistiken.html" TargetMode="External"/><Relationship Id="rId2491" Type="http://schemas.openxmlformats.org/officeDocument/2006/relationships/hyperlink" Target="https://www.bfs.admin.ch/bfs/de/home/statistiken.html" TargetMode="External"/><Relationship Id="rId3128" Type="http://schemas.openxmlformats.org/officeDocument/2006/relationships/hyperlink" Target="https://www.bfs.admin.ch/bfs/de/home/statistiken.html" TargetMode="External"/><Relationship Id="rId3335" Type="http://schemas.openxmlformats.org/officeDocument/2006/relationships/hyperlink" Target="https://www.bfs.admin.ch/bfs/de/home/statistiken.html" TargetMode="External"/><Relationship Id="rId3542" Type="http://schemas.openxmlformats.org/officeDocument/2006/relationships/hyperlink" Target="https://www.bfs.admin.ch/bfs/de/home/statistiken.html" TargetMode="External"/><Relationship Id="rId6698" Type="http://schemas.openxmlformats.org/officeDocument/2006/relationships/hyperlink" Target="https://www.bfs.admin.ch/bfs/de/home/statistiken.html" TargetMode="External"/><Relationship Id="rId256" Type="http://schemas.openxmlformats.org/officeDocument/2006/relationships/hyperlink" Target="http://ge.ch/sitg/sitg_catalog/geodataid/5521" TargetMode="External"/><Relationship Id="rId463" Type="http://schemas.openxmlformats.org/officeDocument/2006/relationships/hyperlink" Target="https://www.bfs.admin.ch/bfs/de/home/statistiken.html" TargetMode="External"/><Relationship Id="rId670" Type="http://schemas.openxmlformats.org/officeDocument/2006/relationships/hyperlink" Target="https://open.zh.ch/internet/justiz_inneres/ogd/de/openzh.html" TargetMode="External"/><Relationship Id="rId1093" Type="http://schemas.openxmlformats.org/officeDocument/2006/relationships/hyperlink" Target="https://www.bfs.admin.ch/bfs/de/home/statistiken.html" TargetMode="External"/><Relationship Id="rId2144" Type="http://schemas.openxmlformats.org/officeDocument/2006/relationships/hyperlink" Target="https://www.pxweb.bfs.admin.ch/Default.aspx?" TargetMode="External"/><Relationship Id="rId2351" Type="http://schemas.openxmlformats.org/officeDocument/2006/relationships/hyperlink" Target="https://www.bfs.admin.ch/bfs/de/home/statistiken.html" TargetMode="External"/><Relationship Id="rId3402" Type="http://schemas.openxmlformats.org/officeDocument/2006/relationships/hyperlink" Target="https://wab.zug.ch/election/kantonsratswahl-2014-stadt-zug/data" TargetMode="External"/><Relationship Id="rId4800" Type="http://schemas.openxmlformats.org/officeDocument/2006/relationships/hyperlink" Target="https://data.stadt-zuerich.ch/dataset/politik_nationalratswahlen_parteistaerke_seit1920_od7035" TargetMode="External"/><Relationship Id="rId6558" Type="http://schemas.openxmlformats.org/officeDocument/2006/relationships/hyperlink" Target="http://www.geolion.zh.ch/geodatenservice/show?nbid=2116" TargetMode="External"/><Relationship Id="rId116" Type="http://schemas.openxmlformats.org/officeDocument/2006/relationships/hyperlink" Target="http://ge.ch/sitg/sitg_catalog/geodataid/7063" TargetMode="External"/><Relationship Id="rId323" Type="http://schemas.openxmlformats.org/officeDocument/2006/relationships/hyperlink" Target="http://ge.ch/sitg/sitg_catalog/geodataid/7652" TargetMode="External"/><Relationship Id="rId530" Type="http://schemas.openxmlformats.org/officeDocument/2006/relationships/hyperlink" Target="http://ge.ch/sitg/sitg_catalog/geodataid/2860" TargetMode="External"/><Relationship Id="rId1160" Type="http://schemas.openxmlformats.org/officeDocument/2006/relationships/hyperlink" Target="https://www.bfs.admin.ch/bfs/de/home/statistiken.html" TargetMode="External"/><Relationship Id="rId2004" Type="http://schemas.openxmlformats.org/officeDocument/2006/relationships/hyperlink" Target="https://www.blw.admin.ch/blw/de/home/politik/datenmanagement/geografisches-informationssystem-gis/download-geodaten.html" TargetMode="External"/><Relationship Id="rId2211" Type="http://schemas.openxmlformats.org/officeDocument/2006/relationships/hyperlink" Target="https://statabs.github.io/indikatoren/chart-details.html?id=4222" TargetMode="External"/><Relationship Id="rId5367" Type="http://schemas.openxmlformats.org/officeDocument/2006/relationships/hyperlink" Target="https://www.bfs.admin.ch/bfs/de/home/statistiken.html" TargetMode="External"/><Relationship Id="rId6765" Type="http://schemas.openxmlformats.org/officeDocument/2006/relationships/hyperlink" Target="http://zecke-tique-tick.ch/de/zeckenstichkarte-schweiz/" TargetMode="External"/><Relationship Id="rId4176" Type="http://schemas.openxmlformats.org/officeDocument/2006/relationships/hyperlink" Target="https://www.pxweb.bfs.admin.ch/Default.aspx?" TargetMode="External"/><Relationship Id="rId5574" Type="http://schemas.openxmlformats.org/officeDocument/2006/relationships/hyperlink" Target="http://www.astra.admin.ch/verkehrsdaten" TargetMode="External"/><Relationship Id="rId5781" Type="http://schemas.openxmlformats.org/officeDocument/2006/relationships/hyperlink" Target="https://opentransportdata.swiss/dataset/timetable-2019-hrdf" TargetMode="External"/><Relationship Id="rId6418" Type="http://schemas.openxmlformats.org/officeDocument/2006/relationships/hyperlink" Target="https://data.stadt-zuerich.ch/dataset/wahlkreis" TargetMode="External"/><Relationship Id="rId6625" Type="http://schemas.openxmlformats.org/officeDocument/2006/relationships/hyperlink" Target="https://www.pxweb.bfs.admin.ch/Default.aspx?" TargetMode="External"/><Relationship Id="rId6832" Type="http://schemas.openxmlformats.org/officeDocument/2006/relationships/hyperlink" Target="https://www.bfs.admin.ch/bfs/de/home/statistiken.html" TargetMode="External"/><Relationship Id="rId1020" Type="http://schemas.openxmlformats.org/officeDocument/2006/relationships/hyperlink" Target="https://www.bfs.admin.ch/bfs/de/home/statistiken.html" TargetMode="External"/><Relationship Id="rId1977" Type="http://schemas.openxmlformats.org/officeDocument/2006/relationships/hyperlink" Target="https://www.bfs.admin.ch/bfs/de/home/statistiken.html" TargetMode="External"/><Relationship Id="rId4383" Type="http://schemas.openxmlformats.org/officeDocument/2006/relationships/hyperlink" Target="https://www.nationalmuseum.ch/sammlung_online/" TargetMode="External"/><Relationship Id="rId4590" Type="http://schemas.openxmlformats.org/officeDocument/2006/relationships/hyperlink" Target="http://www.bolo.ch/" TargetMode="External"/><Relationship Id="rId5227" Type="http://schemas.openxmlformats.org/officeDocument/2006/relationships/hyperlink" Target="https://www.pxweb.bfs.admin.ch/Default.aspx?" TargetMode="External"/><Relationship Id="rId5434" Type="http://schemas.openxmlformats.org/officeDocument/2006/relationships/hyperlink" Target="http://www.sgtk.ch/main.asp?content=inhalt/projekte/Rohstoffinventar.htm&amp;nav=37" TargetMode="External"/><Relationship Id="rId5641" Type="http://schemas.openxmlformats.org/officeDocument/2006/relationships/hyperlink" Target="https://www.pxweb.bfs.admin.ch/Default.aspx?" TargetMode="External"/><Relationship Id="rId1837" Type="http://schemas.openxmlformats.org/officeDocument/2006/relationships/hyperlink" Target="http://www.bern.ch/open-government-data-ogd/ogd-nach-themen/stadtarchiv-ogd" TargetMode="External"/><Relationship Id="rId3192" Type="http://schemas.openxmlformats.org/officeDocument/2006/relationships/hyperlink" Target="https://www.pxweb.bfs.admin.ch/Default.aspx?" TargetMode="External"/><Relationship Id="rId4036" Type="http://schemas.openxmlformats.org/officeDocument/2006/relationships/hyperlink" Target="https://www.bfs.admin.ch/bfs/de/home/statistiken.html" TargetMode="External"/><Relationship Id="rId4243" Type="http://schemas.openxmlformats.org/officeDocument/2006/relationships/hyperlink" Target="https://abstimmungen.gr.ch/election/nationalratswahlen-2015/data" TargetMode="External"/><Relationship Id="rId4450" Type="http://schemas.openxmlformats.org/officeDocument/2006/relationships/hyperlink" Target="https://www.bfs.admin.ch/bfs/de/home/statistiken.html" TargetMode="External"/><Relationship Id="rId5501" Type="http://schemas.openxmlformats.org/officeDocument/2006/relationships/hyperlink" Target="https://www.pxweb.bfs.admin.ch/Default.aspx?" TargetMode="External"/><Relationship Id="rId3052" Type="http://schemas.openxmlformats.org/officeDocument/2006/relationships/hyperlink" Target="https://www.bfs.admin.ch/bfs/de/home/statistiken.html" TargetMode="External"/><Relationship Id="rId4103" Type="http://schemas.openxmlformats.org/officeDocument/2006/relationships/hyperlink" Target="https://www.bfs.admin.ch/bfs/de/home/statistiken.html" TargetMode="External"/><Relationship Id="rId4310" Type="http://schemas.openxmlformats.org/officeDocument/2006/relationships/hyperlink" Target="https://www.bfs.admin.ch/bfs/de/home/statistiken.html" TargetMode="External"/><Relationship Id="rId180" Type="http://schemas.openxmlformats.org/officeDocument/2006/relationships/hyperlink" Target="http://ge.ch/sitg/sitg_catalog/geodataid/9786" TargetMode="External"/><Relationship Id="rId1904" Type="http://schemas.openxmlformats.org/officeDocument/2006/relationships/hyperlink" Target="https://www.bfs.admin.ch/bfs/de/home/statistiken.html" TargetMode="External"/><Relationship Id="rId6068" Type="http://schemas.openxmlformats.org/officeDocument/2006/relationships/hyperlink" Target="https://www.bfs.admin.ch/bfs/de/home/statistiken.html" TargetMode="External"/><Relationship Id="rId6275" Type="http://schemas.openxmlformats.org/officeDocument/2006/relationships/hyperlink" Target="https://abstimmungen.gr.ch/vote/volksinitiative-pro-service-public/data" TargetMode="External"/><Relationship Id="rId6482" Type="http://schemas.openxmlformats.org/officeDocument/2006/relationships/hyperlink" Target="http://www.geolion.zh.ch/geodatenservice/show?nbid=2005" TargetMode="External"/><Relationship Id="rId3869" Type="http://schemas.openxmlformats.org/officeDocument/2006/relationships/hyperlink" Target="https://www.bfs.admin.ch/bfs/de/home/statistiken.html" TargetMode="External"/><Relationship Id="rId5084" Type="http://schemas.openxmlformats.org/officeDocument/2006/relationships/hyperlink" Target="https://www.geoinformation.tg.ch/" TargetMode="External"/><Relationship Id="rId5291" Type="http://schemas.openxmlformats.org/officeDocument/2006/relationships/hyperlink" Target="https://www.bfs.admin.ch/bfs/de/home/statistiken.html" TargetMode="External"/><Relationship Id="rId6135" Type="http://schemas.openxmlformats.org/officeDocument/2006/relationships/hyperlink" Target="https://www.bfs.admin.ch/bfs/de/home/statistiken.html" TargetMode="External"/><Relationship Id="rId6342" Type="http://schemas.openxmlformats.org/officeDocument/2006/relationships/hyperlink" Target="https://wab.zug.ch/vote/volksinitiative-vom-23-januar-2009-sicheres-wohnen-im-alter/data" TargetMode="External"/><Relationship Id="rId997" Type="http://schemas.openxmlformats.org/officeDocument/2006/relationships/hyperlink" Target="https://www.bfs.admin.ch/bfs/de/home/statistiken.html" TargetMode="External"/><Relationship Id="rId2678" Type="http://schemas.openxmlformats.org/officeDocument/2006/relationships/hyperlink" Target="https://www.bfs.admin.ch/bfs/de/home/statistiken.html" TargetMode="External"/><Relationship Id="rId2885" Type="http://schemas.openxmlformats.org/officeDocument/2006/relationships/hyperlink" Target="https://www.bfs.admin.ch/bfs/de/home/statistiken.html" TargetMode="External"/><Relationship Id="rId3729" Type="http://schemas.openxmlformats.org/officeDocument/2006/relationships/hyperlink" Target="https://www.pxweb.bfs.admin.ch/Default.aspx?" TargetMode="External"/><Relationship Id="rId3936" Type="http://schemas.openxmlformats.org/officeDocument/2006/relationships/hyperlink" Target="https://www.meteoschweiz.admin.ch/home/messwerte.html?param=messwerte-windgeschwindigkeit-kmh-10min" TargetMode="External"/><Relationship Id="rId5151" Type="http://schemas.openxmlformats.org/officeDocument/2006/relationships/hyperlink" Target="https://data.stadt-zuerich.ch/dataset/sporthalle" TargetMode="External"/><Relationship Id="rId857" Type="http://schemas.openxmlformats.org/officeDocument/2006/relationships/hyperlink" Target="https://www.bfs.admin.ch/bfs/de/home/statistiken.html" TargetMode="External"/><Relationship Id="rId1487" Type="http://schemas.openxmlformats.org/officeDocument/2006/relationships/hyperlink" Target="https://shop.swisstopo.admin.ch/de/products/maps/digital_maps/vector/smv1000" TargetMode="External"/><Relationship Id="rId1694" Type="http://schemas.openxmlformats.org/officeDocument/2006/relationships/hyperlink" Target="https://www.bfs.admin.ch/bfs/de/home/statistiken.html" TargetMode="External"/><Relationship Id="rId2538" Type="http://schemas.openxmlformats.org/officeDocument/2006/relationships/hyperlink" Target="https://www.bfs.admin.ch/bfs/de/home/statistiken.html" TargetMode="External"/><Relationship Id="rId2745" Type="http://schemas.openxmlformats.org/officeDocument/2006/relationships/hyperlink" Target="https://www.bfs.admin.ch/bfs/de/home/statistiken.html" TargetMode="External"/><Relationship Id="rId2952" Type="http://schemas.openxmlformats.org/officeDocument/2006/relationships/hyperlink" Target="https://www.bfs.admin.ch/bfs/de/home/statistiken.html" TargetMode="External"/><Relationship Id="rId6202" Type="http://schemas.openxmlformats.org/officeDocument/2006/relationships/hyperlink" Target="https://www.bfs.admin.ch/bfs/de/home/statistiken.html" TargetMode="External"/><Relationship Id="rId717" Type="http://schemas.openxmlformats.org/officeDocument/2006/relationships/hyperlink" Target="https://abstimmungen.gr.ch/vote/anderung-des-bundesgesetzes-uber-die-arbeit-in-industrie-gewerbe-und-handel-arbeitsgesetz-offnungszeiten-der-tankstellenshops/data" TargetMode="External"/><Relationship Id="rId924" Type="http://schemas.openxmlformats.org/officeDocument/2006/relationships/hyperlink" Target="https://www.bfs.admin.ch/bfs/de/home/statistiken.html" TargetMode="External"/><Relationship Id="rId1347" Type="http://schemas.openxmlformats.org/officeDocument/2006/relationships/hyperlink" Target="https://statabs.github.io/indikatoren/chart-details.html?id=4318" TargetMode="External"/><Relationship Id="rId1554" Type="http://schemas.openxmlformats.org/officeDocument/2006/relationships/hyperlink" Target="https://www.bfs.admin.ch/bfs/de/home/statistiken.html" TargetMode="External"/><Relationship Id="rId1761" Type="http://schemas.openxmlformats.org/officeDocument/2006/relationships/hyperlink" Target="https://wab.zug.ch/vote/bundesgesetz-vom-17-maerz-2017-ueber-die-reform-der-altersvorsorge-2020/data" TargetMode="External"/><Relationship Id="rId2605" Type="http://schemas.openxmlformats.org/officeDocument/2006/relationships/hyperlink" Target="https://www.pxweb.bfs.admin.ch/Default.aspx?" TargetMode="External"/><Relationship Id="rId2812" Type="http://schemas.openxmlformats.org/officeDocument/2006/relationships/hyperlink" Target="https://open.zh.ch/internet/justiz_inneres/ogd/de/openzh.html" TargetMode="External"/><Relationship Id="rId5011" Type="http://schemas.openxmlformats.org/officeDocument/2006/relationships/hyperlink" Target="https://www.bfs.admin.ch/bfs/de/home/statistiken.html" TargetMode="External"/><Relationship Id="rId5968" Type="http://schemas.openxmlformats.org/officeDocument/2006/relationships/hyperlink" Target="https://data.stadt-zuerich.ch/dataset/bau-veraenderung-des-gebaeudebestandes-nach-quartier" TargetMode="External"/><Relationship Id="rId53" Type="http://schemas.openxmlformats.org/officeDocument/2006/relationships/hyperlink" Target="http://ge.ch/sitg/sitg_catalog/geodataid/4866" TargetMode="External"/><Relationship Id="rId1207" Type="http://schemas.openxmlformats.org/officeDocument/2006/relationships/hyperlink" Target="https://data.sbb.ch/explore/dataset/beacons-sbb-bahnhofe/" TargetMode="External"/><Relationship Id="rId1414" Type="http://schemas.openxmlformats.org/officeDocument/2006/relationships/hyperlink" Target="https://data.stadt-zuerich.ch/dataset/bau_best_whg_pers_haush_quartier_neubauart_gemeinnuetzig_seit2014" TargetMode="External"/><Relationship Id="rId1621" Type="http://schemas.openxmlformats.org/officeDocument/2006/relationships/hyperlink" Target="https://www.bfs.admin.ch/bfs/de/home/statistiken.html" TargetMode="External"/><Relationship Id="rId4777" Type="http://schemas.openxmlformats.org/officeDocument/2006/relationships/hyperlink" Target="http://ge.ch/sitg/sitg_catalog/geodataid/4961" TargetMode="External"/><Relationship Id="rId4984" Type="http://schemas.openxmlformats.org/officeDocument/2006/relationships/hyperlink" Target="https://www.bfs.admin.ch/bfs/de/home/statistiken.html" TargetMode="External"/><Relationship Id="rId5828" Type="http://schemas.openxmlformats.org/officeDocument/2006/relationships/hyperlink" Target="http://map.geo.bs.ch/" TargetMode="External"/><Relationship Id="rId3379" Type="http://schemas.openxmlformats.org/officeDocument/2006/relationships/hyperlink" Target="https://www.bfs.admin.ch/bfs/de/home/statistiken.html" TargetMode="External"/><Relationship Id="rId3586" Type="http://schemas.openxmlformats.org/officeDocument/2006/relationships/hyperlink" Target="https://open.zh.ch/internet/justiz_inneres/ogd/de/openzh.html" TargetMode="External"/><Relationship Id="rId3793" Type="http://schemas.openxmlformats.org/officeDocument/2006/relationships/hyperlink" Target="https://www.bakom.admin.ch/bakom/de/home/das-bakom/organisation/rechtliche-grundlagen/verordnungen/radio-und-fernsehen/ukw-versorgungsgebiete-und-karten.html" TargetMode="External"/><Relationship Id="rId4637" Type="http://schemas.openxmlformats.org/officeDocument/2006/relationships/hyperlink" Target="https://www.bfs.admin.ch/bfs/de/home/statistiken.html" TargetMode="External"/><Relationship Id="rId2188" Type="http://schemas.openxmlformats.org/officeDocument/2006/relationships/hyperlink" Target="https://www.bfs.admin.ch/bfs/de/home/statistiken.html" TargetMode="External"/><Relationship Id="rId2395" Type="http://schemas.openxmlformats.org/officeDocument/2006/relationships/hyperlink" Target="https://www.bfs.admin.ch/bfs/de/home/statistiken.html" TargetMode="External"/><Relationship Id="rId3239" Type="http://schemas.openxmlformats.org/officeDocument/2006/relationships/hyperlink" Target="https://statabs.github.io/indikatoren/chart-details.html?id=4306" TargetMode="External"/><Relationship Id="rId3446" Type="http://schemas.openxmlformats.org/officeDocument/2006/relationships/hyperlink" Target="http://www.bag.admin.ch/kzss" TargetMode="External"/><Relationship Id="rId4844" Type="http://schemas.openxmlformats.org/officeDocument/2006/relationships/hyperlink" Target="https://www.bfe.admin.ch/bfe/de/home/versorgung/statistik-und-geodaten/geoinformation/geodaten/leitungen/sachplan-uebertragungsleitungen-suel.html" TargetMode="External"/><Relationship Id="rId367" Type="http://schemas.openxmlformats.org/officeDocument/2006/relationships/hyperlink" Target="http://ge.ch/sitg/sitg_catalog/geodataid/5302" TargetMode="External"/><Relationship Id="rId574" Type="http://schemas.openxmlformats.org/officeDocument/2006/relationships/hyperlink" Target="https://www.pxweb.bfs.admin.ch/Default.aspx?" TargetMode="External"/><Relationship Id="rId2048" Type="http://schemas.openxmlformats.org/officeDocument/2006/relationships/hyperlink" Target="https://www.bfs.admin.ch/bfs/de/home/statistiken.html" TargetMode="External"/><Relationship Id="rId2255" Type="http://schemas.openxmlformats.org/officeDocument/2006/relationships/hyperlink" Target="https://www.bfs.admin.ch/bfs/de/home/statistiken.html" TargetMode="External"/><Relationship Id="rId3653" Type="http://schemas.openxmlformats.org/officeDocument/2006/relationships/hyperlink" Target="https://www.blw.admin.ch/blw/de/home/instrumente/grundlagen-und-querschnittsthemen/landwirtschaftliche-zonen.html" TargetMode="External"/><Relationship Id="rId3860" Type="http://schemas.openxmlformats.org/officeDocument/2006/relationships/hyperlink" Target="https://www.pxweb.bfs.admin.ch/Default.aspx?" TargetMode="External"/><Relationship Id="rId4704" Type="http://schemas.openxmlformats.org/officeDocument/2006/relationships/hyperlink" Target="https://www.bfs.admin.ch/bfs/de/home/statistiken.html" TargetMode="External"/><Relationship Id="rId4911" Type="http://schemas.openxmlformats.org/officeDocument/2006/relationships/hyperlink" Target="https://open.zh.ch/internet/justiz_inneres/ogd/de/openzh.html" TargetMode="External"/><Relationship Id="rId227" Type="http://schemas.openxmlformats.org/officeDocument/2006/relationships/hyperlink" Target="http://ge.ch/sitg/sitg_catalog/geodataid/1386" TargetMode="External"/><Relationship Id="rId781" Type="http://schemas.openxmlformats.org/officeDocument/2006/relationships/hyperlink" Target="https://www.bfs.admin.ch/bfs/de/home/statistiken.html" TargetMode="External"/><Relationship Id="rId2462" Type="http://schemas.openxmlformats.org/officeDocument/2006/relationships/hyperlink" Target="https://www.bfs.admin.ch/bfs/de/home/statistiken.html" TargetMode="External"/><Relationship Id="rId3306" Type="http://schemas.openxmlformats.org/officeDocument/2006/relationships/hyperlink" Target="https://open.zh.ch/internet/justiz_inneres/ogd/de/openzh.html" TargetMode="External"/><Relationship Id="rId3513" Type="http://schemas.openxmlformats.org/officeDocument/2006/relationships/hyperlink" Target="https://www.bfs.admin.ch/bfs/de/home/statistiken.html" TargetMode="External"/><Relationship Id="rId3720" Type="http://schemas.openxmlformats.org/officeDocument/2006/relationships/hyperlink" Target="https://www.bfs.admin.ch/bfs/de/home/statistiken.html" TargetMode="External"/><Relationship Id="rId6669" Type="http://schemas.openxmlformats.org/officeDocument/2006/relationships/hyperlink" Target="https://www.bfs.admin.ch/bfs/de/home/statistiken.html" TargetMode="External"/><Relationship Id="rId434" Type="http://schemas.openxmlformats.org/officeDocument/2006/relationships/hyperlink" Target="http://ge.ch/sitg/sitg_catalog/geodataid/5534" TargetMode="External"/><Relationship Id="rId641" Type="http://schemas.openxmlformats.org/officeDocument/2006/relationships/hyperlink" Target="https://www.bfs.admin.ch/bfs/de/home/statistiken.html" TargetMode="External"/><Relationship Id="rId1064" Type="http://schemas.openxmlformats.org/officeDocument/2006/relationships/hyperlink" Target="https://www.bfs.admin.ch/bfs/de/home/statistiken.html" TargetMode="External"/><Relationship Id="rId1271" Type="http://schemas.openxmlformats.org/officeDocument/2006/relationships/hyperlink" Target="https://www.pxweb.bfs.admin.ch/Default.aspx?" TargetMode="External"/><Relationship Id="rId2115" Type="http://schemas.openxmlformats.org/officeDocument/2006/relationships/hyperlink" Target="https://www.bfs.admin.ch/bfs/de/home/statistiken.html" TargetMode="External"/><Relationship Id="rId2322" Type="http://schemas.openxmlformats.org/officeDocument/2006/relationships/hyperlink" Target="https://www.bfs.admin.ch/bfs/de/home/statistiken.html" TargetMode="External"/><Relationship Id="rId5478" Type="http://schemas.openxmlformats.org/officeDocument/2006/relationships/hyperlink" Target="https://open.zh.ch/internet/justiz_inneres/ogd/de/openzh.html" TargetMode="External"/><Relationship Id="rId5685" Type="http://schemas.openxmlformats.org/officeDocument/2006/relationships/hyperlink" Target="https://www.pxweb.bfs.admin.ch/Default.aspx?" TargetMode="External"/><Relationship Id="rId5892" Type="http://schemas.openxmlformats.org/officeDocument/2006/relationships/hyperlink" Target="https://www.bfs.admin.ch/bfs/de/home/statistiken.html" TargetMode="External"/><Relationship Id="rId6529" Type="http://schemas.openxmlformats.org/officeDocument/2006/relationships/hyperlink" Target="http://www.bafu.admin.ch/wildtierpassagen" TargetMode="External"/><Relationship Id="rId6736" Type="http://schemas.openxmlformats.org/officeDocument/2006/relationships/hyperlink" Target="https://www.bfs.admin.ch/bfs/de/home/statistiken.html" TargetMode="External"/><Relationship Id="rId501" Type="http://schemas.openxmlformats.org/officeDocument/2006/relationships/hyperlink" Target="https://www.bfs.admin.ch/bfs/de/home/statistiken.html" TargetMode="External"/><Relationship Id="rId1131" Type="http://schemas.openxmlformats.org/officeDocument/2006/relationships/hyperlink" Target="http://ge.ch/sitg/sitg_catalog/geodataid/0481" TargetMode="External"/><Relationship Id="rId4287" Type="http://schemas.openxmlformats.org/officeDocument/2006/relationships/hyperlink" Target="https://www.bfs.admin.ch/bfs/de/home/statistiken.html" TargetMode="External"/><Relationship Id="rId4494" Type="http://schemas.openxmlformats.org/officeDocument/2006/relationships/hyperlink" Target="https://open.zh.ch/internet/justiz_inneres/ogd/de/openzh.html" TargetMode="External"/><Relationship Id="rId5338" Type="http://schemas.openxmlformats.org/officeDocument/2006/relationships/hyperlink" Target="https://www.bfs.admin.ch/bfs/de/home/statistiken.html" TargetMode="External"/><Relationship Id="rId5545" Type="http://schemas.openxmlformats.org/officeDocument/2006/relationships/hyperlink" Target="https://www.pxweb.bfs.admin.ch/Default.aspx?" TargetMode="External"/><Relationship Id="rId5752" Type="http://schemas.openxmlformats.org/officeDocument/2006/relationships/hyperlink" Target="https://www.bfs.admin.ch/bfs/de/home/statistiken.html" TargetMode="External"/><Relationship Id="rId6803" Type="http://schemas.openxmlformats.org/officeDocument/2006/relationships/hyperlink" Target="https://statabs.github.io/indikatoren/chart-details.html?id=4155" TargetMode="External"/><Relationship Id="rId3096" Type="http://schemas.openxmlformats.org/officeDocument/2006/relationships/hyperlink" Target="https://www.bfs.admin.ch/bfs/de/home/statistiken.html" TargetMode="External"/><Relationship Id="rId4147" Type="http://schemas.openxmlformats.org/officeDocument/2006/relationships/hyperlink" Target="https://www.bfs.admin.ch/bfs/de/home/statistiken.html" TargetMode="External"/><Relationship Id="rId4354" Type="http://schemas.openxmlformats.org/officeDocument/2006/relationships/hyperlink" Target="https://www.bfs.admin.ch/bfs/de/home/statistiken.html" TargetMode="External"/><Relationship Id="rId4561" Type="http://schemas.openxmlformats.org/officeDocument/2006/relationships/hyperlink" Target="https://www.pxweb.bfs.admin.ch/Default.aspx?" TargetMode="External"/><Relationship Id="rId5405" Type="http://schemas.openxmlformats.org/officeDocument/2006/relationships/hyperlink" Target="https://www.bfs.admin.ch/bfs/de/home/statistiken.html" TargetMode="External"/><Relationship Id="rId5612" Type="http://schemas.openxmlformats.org/officeDocument/2006/relationships/hyperlink" Target="https://www.bfs.admin.ch/bfs/de/home/statistiken.html" TargetMode="External"/><Relationship Id="rId1948" Type="http://schemas.openxmlformats.org/officeDocument/2006/relationships/hyperlink" Target="https://www.bfs.admin.ch/bfs/de/home/statistiken.html" TargetMode="External"/><Relationship Id="rId3163" Type="http://schemas.openxmlformats.org/officeDocument/2006/relationships/hyperlink" Target="https://www.bfs.admin.ch/bfs/de/home/statistiken.html" TargetMode="External"/><Relationship Id="rId3370" Type="http://schemas.openxmlformats.org/officeDocument/2006/relationships/hyperlink" Target="http://www.bs.ch/publikationen.html" TargetMode="External"/><Relationship Id="rId4007" Type="http://schemas.openxmlformats.org/officeDocument/2006/relationships/hyperlink" Target="https://www.bfs.admin.ch/bfs/de/home/statistiken.html" TargetMode="External"/><Relationship Id="rId4214" Type="http://schemas.openxmlformats.org/officeDocument/2006/relationships/hyperlink" Target="https://www.bfs.admin.ch/bfs/de/home/statistiken.html" TargetMode="External"/><Relationship Id="rId4421" Type="http://schemas.openxmlformats.org/officeDocument/2006/relationships/hyperlink" Target="https://www.bfs.admin.ch/bfs/de/home/statistiken.html" TargetMode="External"/><Relationship Id="rId291" Type="http://schemas.openxmlformats.org/officeDocument/2006/relationships/hyperlink" Target="http://ge.ch/sitg/sitg_catalog/geodataid/1930" TargetMode="External"/><Relationship Id="rId1808" Type="http://schemas.openxmlformats.org/officeDocument/2006/relationships/hyperlink" Target="https://www.pxweb.bfs.admin.ch/Default.aspx?" TargetMode="External"/><Relationship Id="rId3023" Type="http://schemas.openxmlformats.org/officeDocument/2006/relationships/hyperlink" Target="https://data.stadt-zuerich.ch/dataset/historische-fotografien-des-forstbetriebes-sihlwald-1878-1962" TargetMode="External"/><Relationship Id="rId6179" Type="http://schemas.openxmlformats.org/officeDocument/2006/relationships/hyperlink" Target="https://abstimmungen.gr.ch/vote/volksinitiative-fuer-ein-bedingungsloses-grundeinkommen/data" TargetMode="External"/><Relationship Id="rId6386" Type="http://schemas.openxmlformats.org/officeDocument/2006/relationships/hyperlink" Target="https://www.bfs.admin.ch/bfs/de/home/statistiken.html" TargetMode="External"/><Relationship Id="rId151" Type="http://schemas.openxmlformats.org/officeDocument/2006/relationships/hyperlink" Target="http://ge.ch/sitg/sitg_catalog/geodataid/9876" TargetMode="External"/><Relationship Id="rId3230" Type="http://schemas.openxmlformats.org/officeDocument/2006/relationships/hyperlink" Target="https://www.bfs.admin.ch/bfs/de/home/statistiken.html" TargetMode="External"/><Relationship Id="rId5195" Type="http://schemas.openxmlformats.org/officeDocument/2006/relationships/hyperlink" Target="https://wab.zug.ch/election/staenderatswahl-2015/data" TargetMode="External"/><Relationship Id="rId6039" Type="http://schemas.openxmlformats.org/officeDocument/2006/relationships/hyperlink" Target="https://data.sbb.ch/explore/dataset/verkehrsperiode-jahresformation/" TargetMode="External"/><Relationship Id="rId6593" Type="http://schemas.openxmlformats.org/officeDocument/2006/relationships/hyperlink" Target="http://www.geolion.zh.ch/geodatenservice/show?nbid=2122" TargetMode="External"/><Relationship Id="rId2789" Type="http://schemas.openxmlformats.org/officeDocument/2006/relationships/hyperlink" Target="https://www.bfs.admin.ch/bfs/de/home/statistiken.html" TargetMode="External"/><Relationship Id="rId2996" Type="http://schemas.openxmlformats.org/officeDocument/2006/relationships/hyperlink" Target="https://www.pxweb.bfs.admin.ch/Default.aspx?" TargetMode="External"/><Relationship Id="rId6246" Type="http://schemas.openxmlformats.org/officeDocument/2006/relationships/hyperlink" Target="https://abstimmungen.gr.ch/vote/volksinitiative-ja-zur-aufhebung-der-wehrpflicht/data" TargetMode="External"/><Relationship Id="rId6453" Type="http://schemas.openxmlformats.org/officeDocument/2006/relationships/hyperlink" Target="http://www.geolion.zh.ch/geodatenservice/show?nbid=1379" TargetMode="External"/><Relationship Id="rId6660" Type="http://schemas.openxmlformats.org/officeDocument/2006/relationships/hyperlink" Target="https://www.bfs.admin.ch/bfs/de/home/statistiken.html" TargetMode="External"/><Relationship Id="rId968" Type="http://schemas.openxmlformats.org/officeDocument/2006/relationships/hyperlink" Target="https://www.bfs.admin.ch/bfs/de/home/statistiken.html" TargetMode="External"/><Relationship Id="rId1598" Type="http://schemas.openxmlformats.org/officeDocument/2006/relationships/hyperlink" Target="https://www.bfs.admin.ch/bfs/de/home/statistiken.html" TargetMode="External"/><Relationship Id="rId2649" Type="http://schemas.openxmlformats.org/officeDocument/2006/relationships/hyperlink" Target="https://open.zh.ch/internet/justiz_inneres/ogd/de/openzh.html" TargetMode="External"/><Relationship Id="rId2856" Type="http://schemas.openxmlformats.org/officeDocument/2006/relationships/hyperlink" Target="https://data.sbb.ch/explore/dataset/billetentwerter/" TargetMode="External"/><Relationship Id="rId3907" Type="http://schemas.openxmlformats.org/officeDocument/2006/relationships/hyperlink" Target="https://www.bfs.admin.ch/bfs/de/home/statistiken.html" TargetMode="External"/><Relationship Id="rId5055" Type="http://schemas.openxmlformats.org/officeDocument/2006/relationships/hyperlink" Target="https://www.bfs.admin.ch/bfs/de/home/statistiken.html" TargetMode="External"/><Relationship Id="rId5262" Type="http://schemas.openxmlformats.org/officeDocument/2006/relationships/hyperlink" Target="https://www.bfs.admin.ch/bfs/de/home/statistiken.html" TargetMode="External"/><Relationship Id="rId6106" Type="http://schemas.openxmlformats.org/officeDocument/2006/relationships/hyperlink" Target="https://www.pxweb.bfs.admin.ch/Default.aspx?" TargetMode="External"/><Relationship Id="rId6313" Type="http://schemas.openxmlformats.org/officeDocument/2006/relationships/hyperlink" Target="https://www.bfs.admin.ch/bfs/de/home/statistiken.html" TargetMode="External"/><Relationship Id="rId6520" Type="http://schemas.openxmlformats.org/officeDocument/2006/relationships/hyperlink" Target="https://www.bfs.admin.ch/bfs/de/home/statistiken.html" TargetMode="External"/><Relationship Id="rId97" Type="http://schemas.openxmlformats.org/officeDocument/2006/relationships/hyperlink" Target="http://ge.ch/sitg/sitg_catalog/geodataid/0112" TargetMode="External"/><Relationship Id="rId828" Type="http://schemas.openxmlformats.org/officeDocument/2006/relationships/hyperlink" Target="https://www.bfs.admin.ch/bfs/de/home/statistiken.html" TargetMode="External"/><Relationship Id="rId1458" Type="http://schemas.openxmlformats.org/officeDocument/2006/relationships/hyperlink" Target="https://www.bfs.admin.ch/bfs/de/home/statistiken.html" TargetMode="External"/><Relationship Id="rId1665" Type="http://schemas.openxmlformats.org/officeDocument/2006/relationships/hyperlink" Target="https://www.bfs.admin.ch/bfs/de/home/statistiken.html" TargetMode="External"/><Relationship Id="rId1872" Type="http://schemas.openxmlformats.org/officeDocument/2006/relationships/hyperlink" Target="https://www.bfs.admin.ch/bfs/de/home/statistiken.html" TargetMode="External"/><Relationship Id="rId2509" Type="http://schemas.openxmlformats.org/officeDocument/2006/relationships/hyperlink" Target="https://dbu.tg.ch/downloads-services/fluglaermmonitoring.html/1452" TargetMode="External"/><Relationship Id="rId2716" Type="http://schemas.openxmlformats.org/officeDocument/2006/relationships/hyperlink" Target="https://www.bfs.admin.ch/bfs/de/home/statistiken.html" TargetMode="External"/><Relationship Id="rId4071" Type="http://schemas.openxmlformats.org/officeDocument/2006/relationships/hyperlink" Target="https://www.bfs.admin.ch/bfs/de/home/statistiken.html" TargetMode="External"/><Relationship Id="rId5122" Type="http://schemas.openxmlformats.org/officeDocument/2006/relationships/hyperlink" Target="https://www.bfs.admin.ch/bfs/de/home/statistiken.html" TargetMode="External"/><Relationship Id="rId1318" Type="http://schemas.openxmlformats.org/officeDocument/2006/relationships/hyperlink" Target="https://www.pxweb.bfs.admin.ch/Default.aspx?" TargetMode="External"/><Relationship Id="rId1525" Type="http://schemas.openxmlformats.org/officeDocument/2006/relationships/hyperlink" Target="https://www.bfs.admin.ch/bfs/de/home/statistiken.html" TargetMode="External"/><Relationship Id="rId2923" Type="http://schemas.openxmlformats.org/officeDocument/2006/relationships/hyperlink" Target="https://www.bfs.admin.ch/bfs/de/home/statistiken.html" TargetMode="External"/><Relationship Id="rId1732" Type="http://schemas.openxmlformats.org/officeDocument/2006/relationships/hyperlink" Target="https://www.bfs.admin.ch/bfs/de/home/statistiken.html" TargetMode="External"/><Relationship Id="rId4888" Type="http://schemas.openxmlformats.org/officeDocument/2006/relationships/hyperlink" Target="https://www.bfs.admin.ch/bfs/de/home/statistiken.html" TargetMode="External"/><Relationship Id="rId5939" Type="http://schemas.openxmlformats.org/officeDocument/2006/relationships/hyperlink" Target="https://wab.zug.ch/vote/unternehmenssteuerreformgesetz-iii/data" TargetMode="External"/><Relationship Id="rId24" Type="http://schemas.openxmlformats.org/officeDocument/2006/relationships/hyperlink" Target="http://ge.ch/sitg/sitg_catalog/geodataid/0469" TargetMode="External"/><Relationship Id="rId2299" Type="http://schemas.openxmlformats.org/officeDocument/2006/relationships/hyperlink" Target="https://open.zh.ch/internet/justiz_inneres/ogd/de/openzh.html" TargetMode="External"/><Relationship Id="rId3697" Type="http://schemas.openxmlformats.org/officeDocument/2006/relationships/hyperlink" Target="https://statabs.github.io/indikatoren/chart-details.html?id=4270" TargetMode="External"/><Relationship Id="rId4748" Type="http://schemas.openxmlformats.org/officeDocument/2006/relationships/hyperlink" Target="https://abstimmungen.gr.ch/election/regierungsratswahlen-2014/data" TargetMode="External"/><Relationship Id="rId4955" Type="http://schemas.openxmlformats.org/officeDocument/2006/relationships/hyperlink" Target="https://www.bfs.admin.ch/bfs/de/home/statistiken.html" TargetMode="External"/><Relationship Id="rId3557" Type="http://schemas.openxmlformats.org/officeDocument/2006/relationships/hyperlink" Target="https://www.bfs.admin.ch/bfs/de/home/statistiken.html" TargetMode="External"/><Relationship Id="rId3764" Type="http://schemas.openxmlformats.org/officeDocument/2006/relationships/hyperlink" Target="https://www.bfs.admin.ch/bfs/de/home/statistiken.html" TargetMode="External"/><Relationship Id="rId3971" Type="http://schemas.openxmlformats.org/officeDocument/2006/relationships/hyperlink" Target="https://www.bfs.admin.ch/bfs/de/home/statistiken.html" TargetMode="External"/><Relationship Id="rId4608" Type="http://schemas.openxmlformats.org/officeDocument/2006/relationships/hyperlink" Target="https://statabs.github.io/indikatoren/chart-details.html?id=4933" TargetMode="External"/><Relationship Id="rId4815" Type="http://schemas.openxmlformats.org/officeDocument/2006/relationships/hyperlink" Target="https://www.bfs.admin.ch/bfs/de/home/statistiken.html" TargetMode="External"/><Relationship Id="rId6170" Type="http://schemas.openxmlformats.org/officeDocument/2006/relationships/hyperlink" Target="https://www.bfs.admin.ch/bfs/de/home/statistiken.html" TargetMode="External"/><Relationship Id="rId478" Type="http://schemas.openxmlformats.org/officeDocument/2006/relationships/hyperlink" Target="https://www.bfs.admin.ch/bfs/de/home/statistiken.html" TargetMode="External"/><Relationship Id="rId685" Type="http://schemas.openxmlformats.org/officeDocument/2006/relationships/hyperlink" Target="http://www.geolion.zh.ch/geodatensatz/3133" TargetMode="External"/><Relationship Id="rId892" Type="http://schemas.openxmlformats.org/officeDocument/2006/relationships/hyperlink" Target="https://open.zh.ch/internet/justiz_inneres/ogd/de/openzh.html" TargetMode="External"/><Relationship Id="rId2159" Type="http://schemas.openxmlformats.org/officeDocument/2006/relationships/hyperlink" Target="https://www.pxweb.bfs.admin.ch/Default.aspx?" TargetMode="External"/><Relationship Id="rId2366" Type="http://schemas.openxmlformats.org/officeDocument/2006/relationships/hyperlink" Target="https://www.bfs.admin.ch/bfs/de/home/statistiken.html" TargetMode="External"/><Relationship Id="rId2573" Type="http://schemas.openxmlformats.org/officeDocument/2006/relationships/hyperlink" Target="http://www.geolion.zh.ch/geodatensatz/1484" TargetMode="External"/><Relationship Id="rId2780" Type="http://schemas.openxmlformats.org/officeDocument/2006/relationships/hyperlink" Target="https://www.bfs.admin.ch/bfs/de/home/statistiken.html" TargetMode="External"/><Relationship Id="rId3417" Type="http://schemas.openxmlformats.org/officeDocument/2006/relationships/hyperlink" Target="https://www.bfs.admin.ch/bfs/de/home/statistiken.html" TargetMode="External"/><Relationship Id="rId3624" Type="http://schemas.openxmlformats.org/officeDocument/2006/relationships/hyperlink" Target="https://www.bfs.admin.ch/bfs/de/home/statistiken.html" TargetMode="External"/><Relationship Id="rId3831" Type="http://schemas.openxmlformats.org/officeDocument/2006/relationships/hyperlink" Target="https://www.bfs.admin.ch/bfs/de/home/statistiken.html" TargetMode="External"/><Relationship Id="rId6030" Type="http://schemas.openxmlformats.org/officeDocument/2006/relationships/hyperlink" Target="https://open.zh.ch/internet/justiz_inneres/ogd/de/openzh.html" TargetMode="External"/><Relationship Id="rId338" Type="http://schemas.openxmlformats.org/officeDocument/2006/relationships/hyperlink" Target="http://ge.ch/sitg/sitg_catalog/geodataid/1211" TargetMode="External"/><Relationship Id="rId545" Type="http://schemas.openxmlformats.org/officeDocument/2006/relationships/hyperlink" Target="http://ge.ch/sitg/sitg_catalog/geodataid/2369" TargetMode="External"/><Relationship Id="rId752" Type="http://schemas.openxmlformats.org/officeDocument/2006/relationships/hyperlink" Target="https://www.uek-administrative-versorgungen.ch/interactivereport/de/" TargetMode="External"/><Relationship Id="rId1175" Type="http://schemas.openxmlformats.org/officeDocument/2006/relationships/hyperlink" Target="https://open.zh.ch/internet/justiz_inneres/ogd/de/openzh.html" TargetMode="External"/><Relationship Id="rId1382" Type="http://schemas.openxmlformats.org/officeDocument/2006/relationships/hyperlink" Target="https://www.bfs.admin.ch/bfs/de/home/statistiken.html" TargetMode="External"/><Relationship Id="rId2019" Type="http://schemas.openxmlformats.org/officeDocument/2006/relationships/hyperlink" Target="https://www.bfs.admin.ch/bfs/de/home/statistiken.html" TargetMode="External"/><Relationship Id="rId2226" Type="http://schemas.openxmlformats.org/officeDocument/2006/relationships/hyperlink" Target="https://www.bfs.admin.ch/bfs/de/home/statistiken.html" TargetMode="External"/><Relationship Id="rId2433" Type="http://schemas.openxmlformats.org/officeDocument/2006/relationships/hyperlink" Target="https://www.bfs.admin.ch/bfs/de/home/statistiken.html" TargetMode="External"/><Relationship Id="rId2640" Type="http://schemas.openxmlformats.org/officeDocument/2006/relationships/hyperlink" Target="https://data.stadt-zuerich.ch/dataset/bev_geburten_jahr_geburtenrate_quartier_statz_od4022" TargetMode="External"/><Relationship Id="rId5589" Type="http://schemas.openxmlformats.org/officeDocument/2006/relationships/hyperlink" Target="https://www.bfs.admin.ch/bfs/de/home/statistiken.html" TargetMode="External"/><Relationship Id="rId5796" Type="http://schemas.openxmlformats.org/officeDocument/2006/relationships/hyperlink" Target="https://www.pxweb.bfs.admin.ch/Default.aspx?" TargetMode="External"/><Relationship Id="rId6847" Type="http://schemas.openxmlformats.org/officeDocument/2006/relationships/hyperlink" Target="http://jazzorama.ch/" TargetMode="External"/><Relationship Id="rId405" Type="http://schemas.openxmlformats.org/officeDocument/2006/relationships/hyperlink" Target="http://ge.ch/sitg/sitg_catalog/geodataid/7775" TargetMode="External"/><Relationship Id="rId612" Type="http://schemas.openxmlformats.org/officeDocument/2006/relationships/hyperlink" Target="http://www.geolion.zh.ch/geodatensatz/949" TargetMode="External"/><Relationship Id="rId1035" Type="http://schemas.openxmlformats.org/officeDocument/2006/relationships/hyperlink" Target="https://www.bfs.admin.ch/bfs/de/home/statistiken.html" TargetMode="External"/><Relationship Id="rId1242" Type="http://schemas.openxmlformats.org/officeDocument/2006/relationships/hyperlink" Target="https://www.blw.admin.ch/blw/de/home/instrumente/kennzeichnung/berg-und-alp.html" TargetMode="External"/><Relationship Id="rId2500" Type="http://schemas.openxmlformats.org/officeDocument/2006/relationships/hyperlink" Target="http://www.geolion.zh.ch/geodatensatz/386" TargetMode="External"/><Relationship Id="rId4398" Type="http://schemas.openxmlformats.org/officeDocument/2006/relationships/hyperlink" Target="https://www.bfs.admin.ch/bfs/de/home/statistiken.html" TargetMode="External"/><Relationship Id="rId5449" Type="http://schemas.openxmlformats.org/officeDocument/2006/relationships/hyperlink" Target="https://www.bfs.admin.ch/bfs/de/home/statistiken.html" TargetMode="External"/><Relationship Id="rId5656" Type="http://schemas.openxmlformats.org/officeDocument/2006/relationships/hyperlink" Target="http://ge.ch/sitg/sitg_catalog/geodataid/7475" TargetMode="External"/><Relationship Id="rId1102" Type="http://schemas.openxmlformats.org/officeDocument/2006/relationships/hyperlink" Target="https://www.meteoschweiz.admin.ch/home/messwerte.html?param=messnetz-automatisch" TargetMode="External"/><Relationship Id="rId4258" Type="http://schemas.openxmlformats.org/officeDocument/2006/relationships/hyperlink" Target="https://www.bfs.admin.ch/bfs/de/home/statistiken.html" TargetMode="External"/><Relationship Id="rId4465" Type="http://schemas.openxmlformats.org/officeDocument/2006/relationships/hyperlink" Target="http://www.geolion.zh.ch/geodatensatz/2276" TargetMode="External"/><Relationship Id="rId5309" Type="http://schemas.openxmlformats.org/officeDocument/2006/relationships/hyperlink" Target="https://www.bfs.admin.ch/bfs/de/home/statistiken.html" TargetMode="External"/><Relationship Id="rId5863" Type="http://schemas.openxmlformats.org/officeDocument/2006/relationships/hyperlink" Target="https://data.stadt-zuerich.ch/dataset/uebersichtsplan_1984" TargetMode="External"/><Relationship Id="rId6707" Type="http://schemas.openxmlformats.org/officeDocument/2006/relationships/hyperlink" Target="https://data.stadt-zuerich.ch/dataset/bau-bestand-wohnungen-nach-zimmerzahl-seit-1930" TargetMode="External"/><Relationship Id="rId3067" Type="http://schemas.openxmlformats.org/officeDocument/2006/relationships/hyperlink" Target="https://www.pxweb.bfs.admin.ch/Default.aspx?" TargetMode="External"/><Relationship Id="rId3274" Type="http://schemas.openxmlformats.org/officeDocument/2006/relationships/hyperlink" Target="https://www.bfs.admin.ch/bfs/de/home/statistiken.html" TargetMode="External"/><Relationship Id="rId4118" Type="http://schemas.openxmlformats.org/officeDocument/2006/relationships/hyperlink" Target="https://www.bfs.admin.ch/bfs/de/home/statistiken.html" TargetMode="External"/><Relationship Id="rId4672" Type="http://schemas.openxmlformats.org/officeDocument/2006/relationships/hyperlink" Target="https://www.blw.admin.ch/blw/de/home/markt/marktbeobachtung.html" TargetMode="External"/><Relationship Id="rId5516" Type="http://schemas.openxmlformats.org/officeDocument/2006/relationships/hyperlink" Target="https://www.bfs.admin.ch/bfs/de/home/statistiken.html" TargetMode="External"/><Relationship Id="rId5723" Type="http://schemas.openxmlformats.org/officeDocument/2006/relationships/hyperlink" Target="https://www.bfs.admin.ch/bfs/de/home/statistiken.html" TargetMode="External"/><Relationship Id="rId5930" Type="http://schemas.openxmlformats.org/officeDocument/2006/relationships/hyperlink" Target="https://www.bfs.admin.ch/bfs/de/home/statistiken.html" TargetMode="External"/><Relationship Id="rId195" Type="http://schemas.openxmlformats.org/officeDocument/2006/relationships/hyperlink" Target="http://ge.ch/sitg/sitg_catalog/geodataid/3506" TargetMode="External"/><Relationship Id="rId1919" Type="http://schemas.openxmlformats.org/officeDocument/2006/relationships/hyperlink" Target="https://opentransportdata.swiss/dataset/didok" TargetMode="External"/><Relationship Id="rId3481" Type="http://schemas.openxmlformats.org/officeDocument/2006/relationships/hyperlink" Target="https://www.bfs.admin.ch/bfs/de/home/statistiken.html" TargetMode="External"/><Relationship Id="rId4325" Type="http://schemas.openxmlformats.org/officeDocument/2006/relationships/hyperlink" Target="https://data.stadt-zuerich.ch/dataset/bau-bautaetigkeit-neu-erstelltes-stockwerkeigentum" TargetMode="External"/><Relationship Id="rId4532" Type="http://schemas.openxmlformats.org/officeDocument/2006/relationships/hyperlink" Target="https://www.bfs.admin.ch/bfs/de/home/statistiken.html" TargetMode="External"/><Relationship Id="rId2083" Type="http://schemas.openxmlformats.org/officeDocument/2006/relationships/hyperlink" Target="http://ge.ch/sitg/sitg_catalog/geodataid/2657" TargetMode="External"/><Relationship Id="rId2290" Type="http://schemas.openxmlformats.org/officeDocument/2006/relationships/hyperlink" Target="https://www.bfs.admin.ch/bfs/de/home/statistiken.html" TargetMode="External"/><Relationship Id="rId3134" Type="http://schemas.openxmlformats.org/officeDocument/2006/relationships/hyperlink" Target="http://map.geo.bs.ch/" TargetMode="External"/><Relationship Id="rId3341" Type="http://schemas.openxmlformats.org/officeDocument/2006/relationships/hyperlink" Target="https://www.bfs.admin.ch/bfs/de/home/statistiken.html" TargetMode="External"/><Relationship Id="rId6497" Type="http://schemas.openxmlformats.org/officeDocument/2006/relationships/hyperlink" Target="http://www.geolion.zh.ch/geodatenservice/show?nbid=1055" TargetMode="External"/><Relationship Id="rId262" Type="http://schemas.openxmlformats.org/officeDocument/2006/relationships/hyperlink" Target="http://ge.ch/sitg/sitg_catalog/geodataid/7914" TargetMode="External"/><Relationship Id="rId2150" Type="http://schemas.openxmlformats.org/officeDocument/2006/relationships/hyperlink" Target="https://www.pxweb.bfs.admin.ch/Default.aspx?" TargetMode="External"/><Relationship Id="rId3201" Type="http://schemas.openxmlformats.org/officeDocument/2006/relationships/hyperlink" Target="https://www.bfs.admin.ch/bfs/de/home/statistiken.html" TargetMode="External"/><Relationship Id="rId5099" Type="http://schemas.openxmlformats.org/officeDocument/2006/relationships/hyperlink" Target="https://data.sbb.ch/explore/dataset/sollist-vergleich-abfahrts-ankunftszeiten-sbb-vortag-zugersee/" TargetMode="External"/><Relationship Id="rId6357" Type="http://schemas.openxmlformats.org/officeDocument/2006/relationships/hyperlink" Target="https://wab.zug.ch/vote/volksinitiative-zersiedelung-stoppen-fuer-eine-nachhaltige-siedlungsentwicklung-zersiedelungsinitiative/data" TargetMode="External"/><Relationship Id="rId6564" Type="http://schemas.openxmlformats.org/officeDocument/2006/relationships/hyperlink" Target="http://www.geolion.zh.ch/geodatenservice/show?nbid=302" TargetMode="External"/><Relationship Id="rId6771" Type="http://schemas.openxmlformats.org/officeDocument/2006/relationships/hyperlink" Target="http://www.sgtk.ch/main.asp?content=inhalt/projekte/Rohstoffinventar.htm&amp;nav=37" TargetMode="External"/><Relationship Id="rId122" Type="http://schemas.openxmlformats.org/officeDocument/2006/relationships/hyperlink" Target="http://ge.ch/sitg/sitg_catalog/geodataid/9752" TargetMode="External"/><Relationship Id="rId2010" Type="http://schemas.openxmlformats.org/officeDocument/2006/relationships/hyperlink" Target="http://www.geolion.zh.ch/geodatensatz/2605" TargetMode="External"/><Relationship Id="rId5166" Type="http://schemas.openxmlformats.org/officeDocument/2006/relationships/hyperlink" Target="https://www.bfs.admin.ch/bfs/de/home/statistiken.html" TargetMode="External"/><Relationship Id="rId5373" Type="http://schemas.openxmlformats.org/officeDocument/2006/relationships/hyperlink" Target="https://www.bfs.admin.ch/bfs/de/home/statistiken.html" TargetMode="External"/><Relationship Id="rId5580" Type="http://schemas.openxmlformats.org/officeDocument/2006/relationships/hyperlink" Target="http://www.bfe.admin.ch/ogd42" TargetMode="External"/><Relationship Id="rId6217" Type="http://schemas.openxmlformats.org/officeDocument/2006/relationships/hyperlink" Target="https://www.bfs.admin.ch/bfs/de/home/statistiken.html" TargetMode="External"/><Relationship Id="rId6424" Type="http://schemas.openxmlformats.org/officeDocument/2006/relationships/hyperlink" Target="https://www.pxweb.bfs.admin.ch/Default.aspx?" TargetMode="External"/><Relationship Id="rId6631" Type="http://schemas.openxmlformats.org/officeDocument/2006/relationships/hyperlink" Target="https://www.pxweb.bfs.admin.ch/Default.aspx?" TargetMode="External"/><Relationship Id="rId1569" Type="http://schemas.openxmlformats.org/officeDocument/2006/relationships/hyperlink" Target="https://www.bfs.admin.ch/bfs/de/home/statistiken.html" TargetMode="External"/><Relationship Id="rId2967" Type="http://schemas.openxmlformats.org/officeDocument/2006/relationships/hyperlink" Target="https://www.bfs.admin.ch/bfs/de/home/statistiken.html" TargetMode="External"/><Relationship Id="rId4182" Type="http://schemas.openxmlformats.org/officeDocument/2006/relationships/hyperlink" Target="https://www.bfs.admin.ch/bfs/de/home/statistiken.html" TargetMode="External"/><Relationship Id="rId5026" Type="http://schemas.openxmlformats.org/officeDocument/2006/relationships/hyperlink" Target="http://map.geo.bs.ch/" TargetMode="External"/><Relationship Id="rId5233" Type="http://schemas.openxmlformats.org/officeDocument/2006/relationships/hyperlink" Target="https://www.pxweb.bfs.admin.ch/Default.aspx?" TargetMode="External"/><Relationship Id="rId5440" Type="http://schemas.openxmlformats.org/officeDocument/2006/relationships/hyperlink" Target="https://www.bfs.admin.ch/bfs/de/home/statistiken.html" TargetMode="External"/><Relationship Id="rId939" Type="http://schemas.openxmlformats.org/officeDocument/2006/relationships/hyperlink" Target="https://www.bfs.admin.ch/bfs/de/home/statistiken.html" TargetMode="External"/><Relationship Id="rId1776" Type="http://schemas.openxmlformats.org/officeDocument/2006/relationships/hyperlink" Target="http://www.ivs.admin.ch/" TargetMode="External"/><Relationship Id="rId1983" Type="http://schemas.openxmlformats.org/officeDocument/2006/relationships/hyperlink" Target="https://shop.swisstopo.admin.ch/de/products/maps/geology/GK500/GK500_DIGITAL" TargetMode="External"/><Relationship Id="rId2827" Type="http://schemas.openxmlformats.org/officeDocument/2006/relationships/hyperlink" Target="https://www.bfs.admin.ch/bfs/de/home/statistiken.html" TargetMode="External"/><Relationship Id="rId4042" Type="http://schemas.openxmlformats.org/officeDocument/2006/relationships/hyperlink" Target="https://www.bfs.admin.ch/bfs/de/home/statistiken.html" TargetMode="External"/><Relationship Id="rId68" Type="http://schemas.openxmlformats.org/officeDocument/2006/relationships/hyperlink" Target="http://ge.ch/sitg/sitg_catalog/geodataid/5012" TargetMode="External"/><Relationship Id="rId1429" Type="http://schemas.openxmlformats.org/officeDocument/2006/relationships/hyperlink" Target="https://www.swisstopo.admin.ch/de/wissen-fakten/geodaesie-vermessung/neue-koordinaten/bezugsrahmenwechsel.html" TargetMode="External"/><Relationship Id="rId1636" Type="http://schemas.openxmlformats.org/officeDocument/2006/relationships/hyperlink" Target="https://abstimmungen.gr.ch/vote/bundesbeschluss-ueber-die-velowege-sowie-die-fuss-und-wanderwege/data" TargetMode="External"/><Relationship Id="rId1843" Type="http://schemas.openxmlformats.org/officeDocument/2006/relationships/hyperlink" Target="http://www.bern.ch/themen/stadt-recht-und-politik/bern-in-zahlen/katost/19kristr" TargetMode="External"/><Relationship Id="rId4999" Type="http://schemas.openxmlformats.org/officeDocument/2006/relationships/hyperlink" Target="https://www.bfs.admin.ch/bfs/de/home/statistiken.html" TargetMode="External"/><Relationship Id="rId5300" Type="http://schemas.openxmlformats.org/officeDocument/2006/relationships/hyperlink" Target="https://www.bfs.admin.ch/bfs/de/home/statistiken.html" TargetMode="External"/><Relationship Id="rId1703" Type="http://schemas.openxmlformats.org/officeDocument/2006/relationships/hyperlink" Target="https://www.bfs.admin.ch/bfs/de/home/statistiken.html" TargetMode="External"/><Relationship Id="rId1910" Type="http://schemas.openxmlformats.org/officeDocument/2006/relationships/hyperlink" Target="http://www.bern.ch/open-government-data-ogd/ogd-nach-themen/stadtrat-ogd" TargetMode="External"/><Relationship Id="rId4859" Type="http://schemas.openxmlformats.org/officeDocument/2006/relationships/hyperlink" Target="http://www.sgtk.ch/" TargetMode="External"/><Relationship Id="rId3668" Type="http://schemas.openxmlformats.org/officeDocument/2006/relationships/hyperlink" Target="https://www.pxweb.bfs.admin.ch/Default.aspx?" TargetMode="External"/><Relationship Id="rId3875" Type="http://schemas.openxmlformats.org/officeDocument/2006/relationships/hyperlink" Target="http://www.library.ethz.ch/de/ms/Open-Data-an-der-ETH-Bibliothek/Downloads" TargetMode="External"/><Relationship Id="rId4719" Type="http://schemas.openxmlformats.org/officeDocument/2006/relationships/hyperlink" Target="https://www.bfs.admin.ch/bfs/de/home/statistiken.html" TargetMode="External"/><Relationship Id="rId4926" Type="http://schemas.openxmlformats.org/officeDocument/2006/relationships/hyperlink" Target="https://open.zh.ch/internet/justiz_inneres/ogd/de/openzh.html" TargetMode="External"/><Relationship Id="rId6074" Type="http://schemas.openxmlformats.org/officeDocument/2006/relationships/hyperlink" Target="https://www.bfs.admin.ch/bfs/de/home/statistiken.html" TargetMode="External"/><Relationship Id="rId6281" Type="http://schemas.openxmlformats.org/officeDocument/2006/relationships/hyperlink" Target="https://www.bfs.admin.ch/bfs/de/home/statistiken.html" TargetMode="External"/><Relationship Id="rId589" Type="http://schemas.openxmlformats.org/officeDocument/2006/relationships/hyperlink" Target="https://www.pxweb.bfs.admin.ch/Default.aspx?" TargetMode="External"/><Relationship Id="rId796" Type="http://schemas.openxmlformats.org/officeDocument/2006/relationships/hyperlink" Target="https://www.bfs.admin.ch/bfs/de/home/statistiken.html" TargetMode="External"/><Relationship Id="rId2477" Type="http://schemas.openxmlformats.org/officeDocument/2006/relationships/hyperlink" Target="https://www.bfs.admin.ch/bfs/de/home/statistiken.html" TargetMode="External"/><Relationship Id="rId2684" Type="http://schemas.openxmlformats.org/officeDocument/2006/relationships/hyperlink" Target="http://www.hydrodaten.admin.ch/" TargetMode="External"/><Relationship Id="rId3528" Type="http://schemas.openxmlformats.org/officeDocument/2006/relationships/hyperlink" Target="https://www.bfs.admin.ch/bfs/de/home/statistiken.html" TargetMode="External"/><Relationship Id="rId3735" Type="http://schemas.openxmlformats.org/officeDocument/2006/relationships/hyperlink" Target="https://www.pxweb.bfs.admin.ch/Default.aspx?" TargetMode="External"/><Relationship Id="rId5090" Type="http://schemas.openxmlformats.org/officeDocument/2006/relationships/hyperlink" Target="http://map.geo.bs.ch/" TargetMode="External"/><Relationship Id="rId6141" Type="http://schemas.openxmlformats.org/officeDocument/2006/relationships/hyperlink" Target="https://abstimmungen.gr.ch/vote/volksinitiative-familien-starken-steuerfreie-kinder-und-ausbildungszulagen/data" TargetMode="External"/><Relationship Id="rId449" Type="http://schemas.openxmlformats.org/officeDocument/2006/relationships/hyperlink" Target="https://www.bfs.admin.ch/bfs/de/home/statistiken.html" TargetMode="External"/><Relationship Id="rId656" Type="http://schemas.openxmlformats.org/officeDocument/2006/relationships/hyperlink" Target="http://map.geo.bs.ch/" TargetMode="External"/><Relationship Id="rId863" Type="http://schemas.openxmlformats.org/officeDocument/2006/relationships/hyperlink" Target="https://www.bfs.admin.ch/bfs/de/home/statistiken.html" TargetMode="External"/><Relationship Id="rId1079" Type="http://schemas.openxmlformats.org/officeDocument/2006/relationships/hyperlink" Target="https://www.pxweb.bfs.admin.ch/Default.aspx?" TargetMode="External"/><Relationship Id="rId1286" Type="http://schemas.openxmlformats.org/officeDocument/2006/relationships/hyperlink" Target="https://data.stadt-zuerich.ch/dataset/politik_kantonsratswahlen_btg_urnengang_alter_geschl_od7029" TargetMode="External"/><Relationship Id="rId1493" Type="http://schemas.openxmlformats.org/officeDocument/2006/relationships/hyperlink" Target="https://statabs.github.io/indikatoren/chart-details.html?id=4249" TargetMode="External"/><Relationship Id="rId2337" Type="http://schemas.openxmlformats.org/officeDocument/2006/relationships/hyperlink" Target="https://www.pxweb.bfs.admin.ch/Default.aspx?" TargetMode="External"/><Relationship Id="rId2544" Type="http://schemas.openxmlformats.org/officeDocument/2006/relationships/hyperlink" Target="http://open.zh.ch/internet/justiz_inneres/ogd/de/openzh/aufbauphase-ogd.html" TargetMode="External"/><Relationship Id="rId2891" Type="http://schemas.openxmlformats.org/officeDocument/2006/relationships/hyperlink" Target="https://www.bfs.admin.ch/bfs/de/home/statistiken.html" TargetMode="External"/><Relationship Id="rId3942" Type="http://schemas.openxmlformats.org/officeDocument/2006/relationships/hyperlink" Target="https://meteodaten-nordwest.ch/" TargetMode="External"/><Relationship Id="rId6001" Type="http://schemas.openxmlformats.org/officeDocument/2006/relationships/hyperlink" Target="https://wab.zug.ch/vote/verfassungsaenderungen-zur-anpassung-der-kantonsverfassung-an-das-neue-eidgenoessische-prozessrecht-c-zur-praezisierung-von-bestimmungen-zur-gewaltentrennung/data" TargetMode="External"/><Relationship Id="rId309" Type="http://schemas.openxmlformats.org/officeDocument/2006/relationships/hyperlink" Target="http://ge.ch/sitg/sitg_catalog/geodataid/4960" TargetMode="External"/><Relationship Id="rId516" Type="http://schemas.openxmlformats.org/officeDocument/2006/relationships/hyperlink" Target="http://ge.ch/sitg/sitg_catalog/geodataid/7576" TargetMode="External"/><Relationship Id="rId1146" Type="http://schemas.openxmlformats.org/officeDocument/2006/relationships/hyperlink" Target="https://data.stadt-zuerich.ch/dataset/bauhistorische-fotosammlung-von-uster-1893-1909-von-julius-gujer" TargetMode="External"/><Relationship Id="rId2751" Type="http://schemas.openxmlformats.org/officeDocument/2006/relationships/hyperlink" Target="https://www.bfs.admin.ch/bfs/de/home/statistiken.html" TargetMode="External"/><Relationship Id="rId3802" Type="http://schemas.openxmlformats.org/officeDocument/2006/relationships/hyperlink" Target="https://data.stadt-zuerich.ch/dataset/luftbild-2003" TargetMode="External"/><Relationship Id="rId723" Type="http://schemas.openxmlformats.org/officeDocument/2006/relationships/hyperlink" Target="https://abstimmungen.gr.ch/vote/anderung-des-bundesgesetzes-uber-radio-und-fernsehen-rtvg/data" TargetMode="External"/><Relationship Id="rId930" Type="http://schemas.openxmlformats.org/officeDocument/2006/relationships/hyperlink" Target="https://www.pxweb.bfs.admin.ch/Default.aspx?" TargetMode="External"/><Relationship Id="rId1006" Type="http://schemas.openxmlformats.org/officeDocument/2006/relationships/hyperlink" Target="https://www.bfs.admin.ch/bfs/de/home/statistiken.html" TargetMode="External"/><Relationship Id="rId1353" Type="http://schemas.openxmlformats.org/officeDocument/2006/relationships/hyperlink" Target="https://open.zh.ch/internet/justiz_inneres/ogd/de/openzh.html" TargetMode="External"/><Relationship Id="rId1560" Type="http://schemas.openxmlformats.org/officeDocument/2006/relationships/hyperlink" Target="https://www.bfs.admin.ch/bfs/de/home/statistiken.html" TargetMode="External"/><Relationship Id="rId2404" Type="http://schemas.openxmlformats.org/officeDocument/2006/relationships/hyperlink" Target="https://www.bfs.admin.ch/bfs/de/home/statistiken.html" TargetMode="External"/><Relationship Id="rId2611" Type="http://schemas.openxmlformats.org/officeDocument/2006/relationships/hyperlink" Target="https://www.bfs.admin.ch/bfs/de/home/statistiken.html" TargetMode="External"/><Relationship Id="rId5767" Type="http://schemas.openxmlformats.org/officeDocument/2006/relationships/hyperlink" Target="https://www.bfs.admin.ch/bfs/de/home/statistiken.html" TargetMode="External"/><Relationship Id="rId5974" Type="http://schemas.openxmlformats.org/officeDocument/2006/relationships/hyperlink" Target="https://www.bfs.admin.ch/bfs/de/home/statistiken.html" TargetMode="External"/><Relationship Id="rId6818" Type="http://schemas.openxmlformats.org/officeDocument/2006/relationships/hyperlink" Target="https://www.bfs.admin.ch/bfs/de/home/statistiken.html" TargetMode="External"/><Relationship Id="rId1213" Type="http://schemas.openxmlformats.org/officeDocument/2006/relationships/hyperlink" Target="https://statabs.github.io/indikatoren/chart-details.html?id=4853" TargetMode="External"/><Relationship Id="rId1420" Type="http://schemas.openxmlformats.org/officeDocument/2006/relationships/hyperlink" Target="https://www.pxweb.bfs.admin.ch/Default.aspx?" TargetMode="External"/><Relationship Id="rId4369" Type="http://schemas.openxmlformats.org/officeDocument/2006/relationships/hyperlink" Target="https://data.sbb.ch/explore/dataset/notausgang-entlang-strecke/" TargetMode="External"/><Relationship Id="rId4576" Type="http://schemas.openxmlformats.org/officeDocument/2006/relationships/hyperlink" Target="https://www.bfs.admin.ch/bfs/de/home/statistiken.html" TargetMode="External"/><Relationship Id="rId4783" Type="http://schemas.openxmlformats.org/officeDocument/2006/relationships/hyperlink" Target="http://ge.ch/sitg/sitg_catalog/geodataid/3217" TargetMode="External"/><Relationship Id="rId4990" Type="http://schemas.openxmlformats.org/officeDocument/2006/relationships/hyperlink" Target="https://www.meteoschweiz.admin.ch/home/messwerte.html?param=messnetz-klima" TargetMode="External"/><Relationship Id="rId5627" Type="http://schemas.openxmlformats.org/officeDocument/2006/relationships/hyperlink" Target="https://www.pxweb.bfs.admin.ch/Default.aspx?" TargetMode="External"/><Relationship Id="rId5834" Type="http://schemas.openxmlformats.org/officeDocument/2006/relationships/hyperlink" Target="https://www.bfs.admin.ch/bfs/de/home/statistiken.html" TargetMode="External"/><Relationship Id="rId3178" Type="http://schemas.openxmlformats.org/officeDocument/2006/relationships/hyperlink" Target="https://www.bfs.admin.ch/bfs/de/home/statistiken.html" TargetMode="External"/><Relationship Id="rId3385" Type="http://schemas.openxmlformats.org/officeDocument/2006/relationships/hyperlink" Target="https://www.bfs.admin.ch/bfs/de/home/statistiken.html" TargetMode="External"/><Relationship Id="rId3592" Type="http://schemas.openxmlformats.org/officeDocument/2006/relationships/hyperlink" Target="https://open.zh.ch/internet/justiz_inneres/ogd/de/openzh.html" TargetMode="External"/><Relationship Id="rId4229" Type="http://schemas.openxmlformats.org/officeDocument/2006/relationships/hyperlink" Target="https://data.stadt-zuerich.ch/dataset/zt_naherholung" TargetMode="External"/><Relationship Id="rId4436" Type="http://schemas.openxmlformats.org/officeDocument/2006/relationships/hyperlink" Target="https://www.amtsdruckschriften.bar.admin.ch/" TargetMode="External"/><Relationship Id="rId4643" Type="http://schemas.openxmlformats.org/officeDocument/2006/relationships/hyperlink" Target="https://www.bfs.admin.ch/bfs/de/home/statistiken.html" TargetMode="External"/><Relationship Id="rId4850" Type="http://schemas.openxmlformats.org/officeDocument/2006/relationships/hyperlink" Target="https://www.bav.admin.ch/bav/de/home/themen-a-z/raeumliche-abstimmung/sif.html" TargetMode="External"/><Relationship Id="rId5901" Type="http://schemas.openxmlformats.org/officeDocument/2006/relationships/hyperlink" Target="https://www.bfs.admin.ch/bfs/de/home/statistiken.html" TargetMode="External"/><Relationship Id="rId2194" Type="http://schemas.openxmlformats.org/officeDocument/2006/relationships/hyperlink" Target="https://data.stadt-zuerich.ch/dataset/ugz_endenergiebilanz" TargetMode="External"/><Relationship Id="rId3038" Type="http://schemas.openxmlformats.org/officeDocument/2006/relationships/hyperlink" Target="https://open.zh.ch/internet/justiz_inneres/ogd/de/openzh.html" TargetMode="External"/><Relationship Id="rId3245" Type="http://schemas.openxmlformats.org/officeDocument/2006/relationships/hyperlink" Target="https://www.bfs.admin.ch/bfs/de/home/statistiken.html" TargetMode="External"/><Relationship Id="rId3452" Type="http://schemas.openxmlformats.org/officeDocument/2006/relationships/hyperlink" Target="https://data.stadt-zuerich.ch/dataset/sd_zv_kitas_schulkreis" TargetMode="External"/><Relationship Id="rId4503" Type="http://schemas.openxmlformats.org/officeDocument/2006/relationships/hyperlink" Target="http://p3.snf.ch/Pages/DataAndDocumentation.aspx" TargetMode="External"/><Relationship Id="rId4710" Type="http://schemas.openxmlformats.org/officeDocument/2006/relationships/hyperlink" Target="https://www.bfs.admin.ch/bfs/de/home/statistiken.html" TargetMode="External"/><Relationship Id="rId166" Type="http://schemas.openxmlformats.org/officeDocument/2006/relationships/hyperlink" Target="http://ge.ch/sitg/sitg_catalog/geodataid/0036" TargetMode="External"/><Relationship Id="rId373" Type="http://schemas.openxmlformats.org/officeDocument/2006/relationships/hyperlink" Target="http://ge.ch/sitg/sitg_catalog/geodataid/3867" TargetMode="External"/><Relationship Id="rId580" Type="http://schemas.openxmlformats.org/officeDocument/2006/relationships/hyperlink" Target="https://www.pxweb.bfs.admin.ch/Default.aspx?" TargetMode="External"/><Relationship Id="rId2054" Type="http://schemas.openxmlformats.org/officeDocument/2006/relationships/hyperlink" Target="https://www.bfs.admin.ch/bfs/de/home/statistiken.html" TargetMode="External"/><Relationship Id="rId2261" Type="http://schemas.openxmlformats.org/officeDocument/2006/relationships/hyperlink" Target="https://www.bfs.admin.ch/bfs/de/home/statistiken.html" TargetMode="External"/><Relationship Id="rId3105" Type="http://schemas.openxmlformats.org/officeDocument/2006/relationships/hyperlink" Target="https://www.bfs.admin.ch/bfs/de/home/statistiken.html" TargetMode="External"/><Relationship Id="rId3312" Type="http://schemas.openxmlformats.org/officeDocument/2006/relationships/hyperlink" Target="https://data.stadt-zuerich.ch/dataset/jugendtreff" TargetMode="External"/><Relationship Id="rId6468" Type="http://schemas.openxmlformats.org/officeDocument/2006/relationships/hyperlink" Target="https://open.zh.ch/internet/justiz_inneres/ogd/de/openzh.html" TargetMode="External"/><Relationship Id="rId6675" Type="http://schemas.openxmlformats.org/officeDocument/2006/relationships/hyperlink" Target="https://www.bfs.admin.ch/bfs/de/home/statistiken.html" TargetMode="External"/><Relationship Id="rId233" Type="http://schemas.openxmlformats.org/officeDocument/2006/relationships/hyperlink" Target="http://ge.ch/sitg/sitg_catalog/geodataid/9941" TargetMode="External"/><Relationship Id="rId440" Type="http://schemas.openxmlformats.org/officeDocument/2006/relationships/hyperlink" Target="http://ge.ch/sitg/sitg_catalog/geodataid/7114" TargetMode="External"/><Relationship Id="rId1070" Type="http://schemas.openxmlformats.org/officeDocument/2006/relationships/hyperlink" Target="https://www.pxweb.bfs.admin.ch/Default.aspx?" TargetMode="External"/><Relationship Id="rId2121" Type="http://schemas.openxmlformats.org/officeDocument/2006/relationships/hyperlink" Target="https://www.bfs.admin.ch/bfs/de/home/statistiken.html" TargetMode="External"/><Relationship Id="rId5277" Type="http://schemas.openxmlformats.org/officeDocument/2006/relationships/hyperlink" Target="https://data.stadt-zuerich.ch/dataset/stst-stadtgebiet-nach-bodennutzungsart-gemaess-arealstatistik-des-bfs" TargetMode="External"/><Relationship Id="rId5484" Type="http://schemas.openxmlformats.org/officeDocument/2006/relationships/hyperlink" Target="http://map.geo.bs.ch/" TargetMode="External"/><Relationship Id="rId6328" Type="http://schemas.openxmlformats.org/officeDocument/2006/relationships/hyperlink" Target="https://wab.zug.ch/vote/volksinitiative-vom-15.-februar-2013-millionen-erbschaften-besteuern-fur-unsere-ahv-erbschafts-steuerreform/data" TargetMode="External"/><Relationship Id="rId300" Type="http://schemas.openxmlformats.org/officeDocument/2006/relationships/hyperlink" Target="http://ge.ch/sitg/sitg_catalog/geodataid/2853" TargetMode="External"/><Relationship Id="rId4086" Type="http://schemas.openxmlformats.org/officeDocument/2006/relationships/hyperlink" Target="https://www.bfs.admin.ch/bfs/de/home/statistiken.html" TargetMode="External"/><Relationship Id="rId5137" Type="http://schemas.openxmlformats.org/officeDocument/2006/relationships/hyperlink" Target="https://www.bfs.admin.ch/bfs/de/home/statistiken.html" TargetMode="External"/><Relationship Id="rId5691" Type="http://schemas.openxmlformats.org/officeDocument/2006/relationships/hyperlink" Target="https://www.pxweb.bfs.admin.ch/Default.aspx?" TargetMode="External"/><Relationship Id="rId6535" Type="http://schemas.openxmlformats.org/officeDocument/2006/relationships/hyperlink" Target="https://www.bfe.admin.ch/bfe/de/home/versorgung/statistik-und-geodaten/geoinformation/geodaten/wind/windgeschwindigkeit.html" TargetMode="External"/><Relationship Id="rId6742" Type="http://schemas.openxmlformats.org/officeDocument/2006/relationships/hyperlink" Target="https://www.pxweb.bfs.admin.ch/Default.aspx?" TargetMode="External"/><Relationship Id="rId1887" Type="http://schemas.openxmlformats.org/officeDocument/2006/relationships/hyperlink" Target="https://www.pxweb.bfs.admin.ch/Default.aspx?" TargetMode="External"/><Relationship Id="rId2938" Type="http://schemas.openxmlformats.org/officeDocument/2006/relationships/hyperlink" Target="https://www.bfs.admin.ch/bfs/de/home/statistiken.html" TargetMode="External"/><Relationship Id="rId4293" Type="http://schemas.openxmlformats.org/officeDocument/2006/relationships/hyperlink" Target="https://open.zh.ch/internet/justiz_inneres/ogd/de/openzh.html" TargetMode="External"/><Relationship Id="rId5344" Type="http://schemas.openxmlformats.org/officeDocument/2006/relationships/hyperlink" Target="https://www.bfs.admin.ch/bfs/de/home/statistiken.html" TargetMode="External"/><Relationship Id="rId5551" Type="http://schemas.openxmlformats.org/officeDocument/2006/relationships/hyperlink" Target="https://www.bfs.admin.ch/bfs/de/home/statistiken.html" TargetMode="External"/><Relationship Id="rId6602" Type="http://schemas.openxmlformats.org/officeDocument/2006/relationships/hyperlink" Target="http://www.geolion.zh.ch/geodatenservice/show?nbid=1841" TargetMode="External"/><Relationship Id="rId1747" Type="http://schemas.openxmlformats.org/officeDocument/2006/relationships/hyperlink" Target="https://www.bfs.admin.ch/bfs/de/home/statistiken.html" TargetMode="External"/><Relationship Id="rId1954" Type="http://schemas.openxmlformats.org/officeDocument/2006/relationships/hyperlink" Target="https://www.bfs.admin.ch/bfs/de/home/statistiken.html" TargetMode="External"/><Relationship Id="rId4153" Type="http://schemas.openxmlformats.org/officeDocument/2006/relationships/hyperlink" Target="https://www.bfs.admin.ch/bfs/de/home/statistiken.html" TargetMode="External"/><Relationship Id="rId4360" Type="http://schemas.openxmlformats.org/officeDocument/2006/relationships/hyperlink" Target="https://www.bfs.admin.ch/bfs/de/home/statistiken.html" TargetMode="External"/><Relationship Id="rId5204" Type="http://schemas.openxmlformats.org/officeDocument/2006/relationships/hyperlink" Target="https://www.pxweb.bfs.admin.ch/Default.aspx?" TargetMode="External"/><Relationship Id="rId5411" Type="http://schemas.openxmlformats.org/officeDocument/2006/relationships/hyperlink" Target="https://www.bfs.admin.ch/bfs/de/home/statistiken.html" TargetMode="External"/><Relationship Id="rId39" Type="http://schemas.openxmlformats.org/officeDocument/2006/relationships/hyperlink" Target="http://ge.ch/sitg/sitg_catalog/geodataid/2981" TargetMode="External"/><Relationship Id="rId1607" Type="http://schemas.openxmlformats.org/officeDocument/2006/relationships/hyperlink" Target="https://www.bfs.admin.ch/bfs/de/home/statistiken.html" TargetMode="External"/><Relationship Id="rId1814" Type="http://schemas.openxmlformats.org/officeDocument/2006/relationships/hyperlink" Target="https://www.bfs.admin.ch/bfs/de/home/statistiken.html" TargetMode="External"/><Relationship Id="rId4013" Type="http://schemas.openxmlformats.org/officeDocument/2006/relationships/hyperlink" Target="https://www.bfs.admin.ch/bfs/de/home/statistiken.html" TargetMode="External"/><Relationship Id="rId4220" Type="http://schemas.openxmlformats.org/officeDocument/2006/relationships/hyperlink" Target="https://data.stadt-zuerich.ch/dataset/nachbarschaftshilfe" TargetMode="External"/><Relationship Id="rId3779" Type="http://schemas.openxmlformats.org/officeDocument/2006/relationships/hyperlink" Target="http://www.geolion.zh.ch/geodatensatz/2618" TargetMode="External"/><Relationship Id="rId6185" Type="http://schemas.openxmlformats.org/officeDocument/2006/relationships/hyperlink" Target="https://www.bfs.admin.ch/bfs/de/home/statistiken.html" TargetMode="External"/><Relationship Id="rId6392" Type="http://schemas.openxmlformats.org/officeDocument/2006/relationships/hyperlink" Target="https://www.bfs.admin.ch/bfs/de/home/statistiken.html" TargetMode="External"/><Relationship Id="rId2588" Type="http://schemas.openxmlformats.org/officeDocument/2006/relationships/hyperlink" Target="https://data.stadt-zuerich.ch/dataset/sid_wipo_gastwirtschaftsbetriebe" TargetMode="External"/><Relationship Id="rId3986" Type="http://schemas.openxmlformats.org/officeDocument/2006/relationships/hyperlink" Target="https://www.bfs.admin.ch/bfs/de/home/statistiken.html" TargetMode="External"/><Relationship Id="rId6045" Type="http://schemas.openxmlformats.org/officeDocument/2006/relationships/hyperlink" Target="http://map.geo.bs.ch/" TargetMode="External"/><Relationship Id="rId6252" Type="http://schemas.openxmlformats.org/officeDocument/2006/relationships/hyperlink" Target="https://www.bfs.admin.ch/bfs/de/home/statistiken.html" TargetMode="External"/><Relationship Id="rId1397" Type="http://schemas.openxmlformats.org/officeDocument/2006/relationships/hyperlink" Target="https://www.bfs.admin.ch/bfs/de/home/statistiken.html" TargetMode="External"/><Relationship Id="rId2795" Type="http://schemas.openxmlformats.org/officeDocument/2006/relationships/hyperlink" Target="https://www.bfs.admin.ch/bfs/de/home/statistiken.html" TargetMode="External"/><Relationship Id="rId3639" Type="http://schemas.openxmlformats.org/officeDocument/2006/relationships/hyperlink" Target="https://www.pxweb.bfs.admin.ch/Default.aspx?" TargetMode="External"/><Relationship Id="rId3846" Type="http://schemas.openxmlformats.org/officeDocument/2006/relationships/hyperlink" Target="https://www.bfs.admin.ch/bfs/de/home/statistiken.html" TargetMode="External"/><Relationship Id="rId5061" Type="http://schemas.openxmlformats.org/officeDocument/2006/relationships/hyperlink" Target="https://www.bfs.admin.ch/bfs/de/home/statistiken.html" TargetMode="External"/><Relationship Id="rId6112" Type="http://schemas.openxmlformats.org/officeDocument/2006/relationships/hyperlink" Target="https://wab.zug.ch/vote/volksinitiative-1-12-fur-gerechte-lohne/data" TargetMode="External"/><Relationship Id="rId767" Type="http://schemas.openxmlformats.org/officeDocument/2006/relationships/hyperlink" Target="https://www.bfs.admin.ch/bfs/de/home/statistiken.html" TargetMode="External"/><Relationship Id="rId974" Type="http://schemas.openxmlformats.org/officeDocument/2006/relationships/hyperlink" Target="https://www.bfs.admin.ch/bfs/de/home/statistiken.html" TargetMode="External"/><Relationship Id="rId2448" Type="http://schemas.openxmlformats.org/officeDocument/2006/relationships/hyperlink" Target="https://www.bfs.admin.ch/bfs/de/home/statistiken.html" TargetMode="External"/><Relationship Id="rId2655" Type="http://schemas.openxmlformats.org/officeDocument/2006/relationships/hyperlink" Target="https://statabs.github.io/indikatoren/chart-details.html?id=4236" TargetMode="External"/><Relationship Id="rId2862" Type="http://schemas.openxmlformats.org/officeDocument/2006/relationships/hyperlink" Target="https://data.sbb.ch/explore/dataset/haltestelle-karte-trafimage/" TargetMode="External"/><Relationship Id="rId3706" Type="http://schemas.openxmlformats.org/officeDocument/2006/relationships/hyperlink" Target="https://www.bfs.admin.ch/bfs/de/home/statistiken.html" TargetMode="External"/><Relationship Id="rId3913" Type="http://schemas.openxmlformats.org/officeDocument/2006/relationships/hyperlink" Target="https://www.bfs.admin.ch/bfs/de/home/statistiken.html" TargetMode="External"/><Relationship Id="rId627" Type="http://schemas.openxmlformats.org/officeDocument/2006/relationships/hyperlink" Target="https://www.pxweb.bfs.admin.ch/Default.aspx?" TargetMode="External"/><Relationship Id="rId834" Type="http://schemas.openxmlformats.org/officeDocument/2006/relationships/hyperlink" Target="https://data.sbb.ch/explore/dataset/twist-anzahl-personen-pro-aufgang/" TargetMode="External"/><Relationship Id="rId1257" Type="http://schemas.openxmlformats.org/officeDocument/2006/relationships/hyperlink" Target="https://www.bfs.admin.ch/bfs/de/home/statistiken.html" TargetMode="External"/><Relationship Id="rId1464" Type="http://schemas.openxmlformats.org/officeDocument/2006/relationships/hyperlink" Target="https://www.bfs.admin.ch/bfs/de/home/statistiken.html" TargetMode="External"/><Relationship Id="rId1671" Type="http://schemas.openxmlformats.org/officeDocument/2006/relationships/hyperlink" Target="https://wab.zug.ch/vote/bundesgesetz-18-03-2011-ueber-die-buchpreisbindung-bupg/data" TargetMode="External"/><Relationship Id="rId2308" Type="http://schemas.openxmlformats.org/officeDocument/2006/relationships/hyperlink" Target="https://www.bfs.admin.ch/bfs/de/home/statistiken.html" TargetMode="External"/><Relationship Id="rId2515" Type="http://schemas.openxmlformats.org/officeDocument/2006/relationships/hyperlink" Target="https://www.bfs.admin.ch/bfs/de/home/statistiken.html" TargetMode="External"/><Relationship Id="rId2722" Type="http://schemas.openxmlformats.org/officeDocument/2006/relationships/hyperlink" Target="https://www.pxweb.bfs.admin.ch/Default.aspx?" TargetMode="External"/><Relationship Id="rId5878" Type="http://schemas.openxmlformats.org/officeDocument/2006/relationships/hyperlink" Target="http://map.geo.bs.ch/" TargetMode="External"/><Relationship Id="rId901" Type="http://schemas.openxmlformats.org/officeDocument/2006/relationships/hyperlink" Target="https://www.bfs.admin.ch/bfs/de/home/statistiken.html" TargetMode="External"/><Relationship Id="rId1117" Type="http://schemas.openxmlformats.org/officeDocument/2006/relationships/hyperlink" Target="http://www.geolion.zh.ch/geodatensatz/849" TargetMode="External"/><Relationship Id="rId1324" Type="http://schemas.openxmlformats.org/officeDocument/2006/relationships/hyperlink" Target="https://www.pxweb.bfs.admin.ch/Default.aspx?" TargetMode="External"/><Relationship Id="rId1531" Type="http://schemas.openxmlformats.org/officeDocument/2006/relationships/hyperlink" Target="https://www.bfs.admin.ch/bfs/de/home/statistiken.html" TargetMode="External"/><Relationship Id="rId4687" Type="http://schemas.openxmlformats.org/officeDocument/2006/relationships/hyperlink" Target="http://www.geolion.zh.ch/geodatensatz/983" TargetMode="External"/><Relationship Id="rId4894" Type="http://schemas.openxmlformats.org/officeDocument/2006/relationships/hyperlink" Target="https://www.pxweb.bfs.admin.ch/Default.aspx?" TargetMode="External"/><Relationship Id="rId5738" Type="http://schemas.openxmlformats.org/officeDocument/2006/relationships/hyperlink" Target="https://www.bfs.admin.ch/bfs/de/home/statistiken.html" TargetMode="External"/><Relationship Id="rId5945" Type="http://schemas.openxmlformats.org/officeDocument/2006/relationships/hyperlink" Target="https://www.bfs.admin.ch/bfs/de/home/statistiken.html" TargetMode="External"/><Relationship Id="rId30" Type="http://schemas.openxmlformats.org/officeDocument/2006/relationships/hyperlink" Target="http://ge.ch/sitg/sitg_catalog/geodataid/9179" TargetMode="External"/><Relationship Id="rId3289" Type="http://schemas.openxmlformats.org/officeDocument/2006/relationships/hyperlink" Target="https://www.bfs.admin.ch/bfs/de/home/statistiken.html" TargetMode="External"/><Relationship Id="rId3496" Type="http://schemas.openxmlformats.org/officeDocument/2006/relationships/hyperlink" Target="https://www.pxweb.bfs.admin.ch/Default.aspx?" TargetMode="External"/><Relationship Id="rId4547" Type="http://schemas.openxmlformats.org/officeDocument/2006/relationships/hyperlink" Target="https://www.pxweb.bfs.admin.ch/Default.aspx?" TargetMode="External"/><Relationship Id="rId4754" Type="http://schemas.openxmlformats.org/officeDocument/2006/relationships/hyperlink" Target="https://www.bfs.admin.ch/bfs/de/home/statistiken.html" TargetMode="External"/><Relationship Id="rId2098" Type="http://schemas.openxmlformats.org/officeDocument/2006/relationships/hyperlink" Target="https://www.bfs.admin.ch/bfs/de/home/statistiken.html" TargetMode="External"/><Relationship Id="rId3149" Type="http://schemas.openxmlformats.org/officeDocument/2006/relationships/hyperlink" Target="https://data.stadt-zuerich.ch/dataset/bau-handel-freihandkauf-umgesetzte-grundstuecke-und-flaeche-nach-bebauungsart-seit-1985" TargetMode="External"/><Relationship Id="rId3356" Type="http://schemas.openxmlformats.org/officeDocument/2006/relationships/hyperlink" Target="https://www.bfs.admin.ch/bfs/de/home/statistiken.html" TargetMode="External"/><Relationship Id="rId3563" Type="http://schemas.openxmlformats.org/officeDocument/2006/relationships/hyperlink" Target="https://www.bfs.admin.ch/bfs/de/home/statistiken.html" TargetMode="External"/><Relationship Id="rId4407" Type="http://schemas.openxmlformats.org/officeDocument/2006/relationships/hyperlink" Target="https://www.bfs.admin.ch/bfs/de/home/statistiken.html" TargetMode="External"/><Relationship Id="rId4961" Type="http://schemas.openxmlformats.org/officeDocument/2006/relationships/hyperlink" Target="https://www.bfs.admin.ch/bfs/de/home/statistiken.html" TargetMode="External"/><Relationship Id="rId5805" Type="http://schemas.openxmlformats.org/officeDocument/2006/relationships/hyperlink" Target="https://open.zh.ch/internet/justiz_inneres/ogd/de/openzh.html" TargetMode="External"/><Relationship Id="rId277" Type="http://schemas.openxmlformats.org/officeDocument/2006/relationships/hyperlink" Target="http://ge.ch/sitg/sitg_catalog/geodataid/7798" TargetMode="External"/><Relationship Id="rId484" Type="http://schemas.openxmlformats.org/officeDocument/2006/relationships/hyperlink" Target="https://www.bfs.admin.ch/bfs/de/home/statistiken.html" TargetMode="External"/><Relationship Id="rId2165" Type="http://schemas.openxmlformats.org/officeDocument/2006/relationships/hyperlink" Target="http://map.geo.bs.ch/" TargetMode="External"/><Relationship Id="rId3009" Type="http://schemas.openxmlformats.org/officeDocument/2006/relationships/hyperlink" Target="https://www.bfs.admin.ch/bfs/de/home/statistiken.html" TargetMode="External"/><Relationship Id="rId3216" Type="http://schemas.openxmlformats.org/officeDocument/2006/relationships/hyperlink" Target="https://www.bakom.admin.ch/bakom/de/home/telekommunikation/atlas.html" TargetMode="External"/><Relationship Id="rId3770" Type="http://schemas.openxmlformats.org/officeDocument/2006/relationships/hyperlink" Target="https://www.bfs.admin.ch/bfs/de/home/statistiken.html" TargetMode="External"/><Relationship Id="rId4614" Type="http://schemas.openxmlformats.org/officeDocument/2006/relationships/hyperlink" Target="https://www.pxweb.bfs.admin.ch/Default.aspx?" TargetMode="External"/><Relationship Id="rId4821" Type="http://schemas.openxmlformats.org/officeDocument/2006/relationships/hyperlink" Target="https://statabs.github.io/indikatoren/chart-details.html?id=4245" TargetMode="External"/><Relationship Id="rId137" Type="http://schemas.openxmlformats.org/officeDocument/2006/relationships/hyperlink" Target="http://www.bern.ch/open-government-data-ogd/ogd-nach-themen/immobilien-ogd" TargetMode="External"/><Relationship Id="rId344" Type="http://schemas.openxmlformats.org/officeDocument/2006/relationships/hyperlink" Target="http://ge.ch/sitg/sitg_catalog/geodataid/0744" TargetMode="External"/><Relationship Id="rId691" Type="http://schemas.openxmlformats.org/officeDocument/2006/relationships/hyperlink" Target="http://www.geolion.zh.ch/geodatensatz/3137" TargetMode="External"/><Relationship Id="rId2025" Type="http://schemas.openxmlformats.org/officeDocument/2006/relationships/hyperlink" Target="https://www.bfs.admin.ch/bfs/de/home/statistiken.html" TargetMode="External"/><Relationship Id="rId2372" Type="http://schemas.openxmlformats.org/officeDocument/2006/relationships/hyperlink" Target="https://www.bfs.admin.ch/bfs/de/home/statistiken.html" TargetMode="External"/><Relationship Id="rId3423" Type="http://schemas.openxmlformats.org/officeDocument/2006/relationships/hyperlink" Target="https://www.bfs.admin.ch/bfs/de/home/statistiken.html" TargetMode="External"/><Relationship Id="rId3630" Type="http://schemas.openxmlformats.org/officeDocument/2006/relationships/hyperlink" Target="https://data.stadt-zuerich.ch/dataset/landpreiszone" TargetMode="External"/><Relationship Id="rId6579" Type="http://schemas.openxmlformats.org/officeDocument/2006/relationships/hyperlink" Target="http://www.geolion.zh.ch/geodatenservice/show?nbid=2214" TargetMode="External"/><Relationship Id="rId6786" Type="http://schemas.openxmlformats.org/officeDocument/2006/relationships/hyperlink" Target="https://georessourcen.ethz.ch/" TargetMode="External"/><Relationship Id="rId551" Type="http://schemas.openxmlformats.org/officeDocument/2006/relationships/hyperlink" Target="http://ge.ch/sitg/sitg_catalog/geodataid/7174" TargetMode="External"/><Relationship Id="rId1181" Type="http://schemas.openxmlformats.org/officeDocument/2006/relationships/hyperlink" Target="https://open.zh.ch/internet/justiz_inneres/ogd/de/openzh.html" TargetMode="External"/><Relationship Id="rId2232" Type="http://schemas.openxmlformats.org/officeDocument/2006/relationships/hyperlink" Target="https://data.stadt-zuerich.ch/dataset/entsorgungskalender-cargotram" TargetMode="External"/><Relationship Id="rId5388" Type="http://schemas.openxmlformats.org/officeDocument/2006/relationships/hyperlink" Target="https://www.bfs.admin.ch/bfs/de/home/statistiken.html" TargetMode="External"/><Relationship Id="rId5595" Type="http://schemas.openxmlformats.org/officeDocument/2006/relationships/hyperlink" Target="https://www.bfs.admin.ch/bfs/de/home/statistiken.html" TargetMode="External"/><Relationship Id="rId6439" Type="http://schemas.openxmlformats.org/officeDocument/2006/relationships/hyperlink" Target="http://www.geolion.zh.ch/geodatensatz/801" TargetMode="External"/><Relationship Id="rId6646" Type="http://schemas.openxmlformats.org/officeDocument/2006/relationships/hyperlink" Target="https://www.pxweb.bfs.admin.ch/Default.aspx?" TargetMode="External"/><Relationship Id="rId204" Type="http://schemas.openxmlformats.org/officeDocument/2006/relationships/hyperlink" Target="http://ge.ch/sitg/sitg_catalog/geodataid/4571" TargetMode="External"/><Relationship Id="rId411" Type="http://schemas.openxmlformats.org/officeDocument/2006/relationships/hyperlink" Target="http://ge.ch/sitg/sitg_catalog/geodataid/2130" TargetMode="External"/><Relationship Id="rId1041" Type="http://schemas.openxmlformats.org/officeDocument/2006/relationships/hyperlink" Target="https://www.bfs.admin.ch/bfs/de/home/statistiken.html" TargetMode="External"/><Relationship Id="rId1998" Type="http://schemas.openxmlformats.org/officeDocument/2006/relationships/hyperlink" Target="https://www.bfs.admin.ch/bfs/de/home/statistiken.html" TargetMode="External"/><Relationship Id="rId4197" Type="http://schemas.openxmlformats.org/officeDocument/2006/relationships/hyperlink" Target="https://data.stadt-zuerich.ch/dataset/zt_museen" TargetMode="External"/><Relationship Id="rId5248" Type="http://schemas.openxmlformats.org/officeDocument/2006/relationships/hyperlink" Target="https://www.bfs.admin.ch/bfs/de/home/statistiken.html" TargetMode="External"/><Relationship Id="rId5455" Type="http://schemas.openxmlformats.org/officeDocument/2006/relationships/hyperlink" Target="https://open.zh.ch/internet/justiz_inneres/ogd/de/openzh.html" TargetMode="External"/><Relationship Id="rId5662" Type="http://schemas.openxmlformats.org/officeDocument/2006/relationships/hyperlink" Target="https://shop.swisstopo.admin.ch/de/products/landscape/names3D" TargetMode="External"/><Relationship Id="rId6506" Type="http://schemas.openxmlformats.org/officeDocument/2006/relationships/hyperlink" Target="http://www.geolion.zh.ch/geodatenservice/show?nbid=2026" TargetMode="External"/><Relationship Id="rId6713" Type="http://schemas.openxmlformats.org/officeDocument/2006/relationships/hyperlink" Target="https://www.are.admin.ch/are/de/home/raumentwicklung-und-raumplanung/raumplanungsrecht/zweitwohnungen.html" TargetMode="External"/><Relationship Id="rId1858" Type="http://schemas.openxmlformats.org/officeDocument/2006/relationships/hyperlink" Target="http://map.geo.bs.ch/" TargetMode="External"/><Relationship Id="rId4057" Type="http://schemas.openxmlformats.org/officeDocument/2006/relationships/hyperlink" Target="https://www.bfs.admin.ch/bfs/de/home/statistiken.html" TargetMode="External"/><Relationship Id="rId4264" Type="http://schemas.openxmlformats.org/officeDocument/2006/relationships/hyperlink" Target="https://map.geo.bs.ch/" TargetMode="External"/><Relationship Id="rId4471" Type="http://schemas.openxmlformats.org/officeDocument/2006/relationships/hyperlink" Target="http://map.geo.bs.ch/" TargetMode="External"/><Relationship Id="rId5108" Type="http://schemas.openxmlformats.org/officeDocument/2006/relationships/hyperlink" Target="https://www.bfs.admin.ch/bfs/de/home/statistiken.html" TargetMode="External"/><Relationship Id="rId5315" Type="http://schemas.openxmlformats.org/officeDocument/2006/relationships/hyperlink" Target="https://www.bfs.admin.ch/bfs/de/home/statistiken.html" TargetMode="External"/><Relationship Id="rId5522" Type="http://schemas.openxmlformats.org/officeDocument/2006/relationships/hyperlink" Target="https://www.pxweb.bfs.admin.ch/Default.aspx?" TargetMode="External"/><Relationship Id="rId2909" Type="http://schemas.openxmlformats.org/officeDocument/2006/relationships/hyperlink" Target="https://www.bfs.admin.ch/bfs/de/home/statistiken.html" TargetMode="External"/><Relationship Id="rId3073" Type="http://schemas.openxmlformats.org/officeDocument/2006/relationships/hyperlink" Target="https://www.pxweb.bfs.admin.ch/Default.aspx?" TargetMode="External"/><Relationship Id="rId3280" Type="http://schemas.openxmlformats.org/officeDocument/2006/relationships/hyperlink" Target="https://www.bfs.admin.ch/bfs/de/home/statistiken.html" TargetMode="External"/><Relationship Id="rId4124" Type="http://schemas.openxmlformats.org/officeDocument/2006/relationships/hyperlink" Target="https://www.bfs.admin.ch/bfs/de/home/statistiken.html" TargetMode="External"/><Relationship Id="rId4331" Type="http://schemas.openxmlformats.org/officeDocument/2006/relationships/hyperlink" Target="https://www.bfs.admin.ch/bfs/de/home/statistiken.html" TargetMode="External"/><Relationship Id="rId1718" Type="http://schemas.openxmlformats.org/officeDocument/2006/relationships/hyperlink" Target="https://www.bfs.admin.ch/bfs/de/home/statistiken.html" TargetMode="External"/><Relationship Id="rId1925" Type="http://schemas.openxmlformats.org/officeDocument/2006/relationships/hyperlink" Target="https://www.bfs.admin.ch/bfs/de/home/statistiken.html" TargetMode="External"/><Relationship Id="rId3140" Type="http://schemas.openxmlformats.org/officeDocument/2006/relationships/hyperlink" Target="https://www.bfs.admin.ch/bfs/de/home/statistiken.html" TargetMode="External"/><Relationship Id="rId6089" Type="http://schemas.openxmlformats.org/officeDocument/2006/relationships/hyperlink" Target="https://www.are.admin.ch/vm-uvek" TargetMode="External"/><Relationship Id="rId6296" Type="http://schemas.openxmlformats.org/officeDocument/2006/relationships/hyperlink" Target="https://www.bfs.admin.ch/bfs/de/home/statistiken.html" TargetMode="External"/><Relationship Id="rId6156" Type="http://schemas.openxmlformats.org/officeDocument/2006/relationships/hyperlink" Target="https://www.bfs.admin.ch/bfs/de/home/statistiken.html" TargetMode="External"/><Relationship Id="rId2699" Type="http://schemas.openxmlformats.org/officeDocument/2006/relationships/hyperlink" Target="https://statabs.github.io/indikatoren/chart-details.html?id=4291" TargetMode="External"/><Relationship Id="rId3000" Type="http://schemas.openxmlformats.org/officeDocument/2006/relationships/hyperlink" Target="https://www.bfs.admin.ch/bfs/de/home/statistiken.html" TargetMode="External"/><Relationship Id="rId3957" Type="http://schemas.openxmlformats.org/officeDocument/2006/relationships/hyperlink" Target="http://www.statistik.bs.ch/zahlen/tabellen/5-preise.html" TargetMode="External"/><Relationship Id="rId6363" Type="http://schemas.openxmlformats.org/officeDocument/2006/relationships/hyperlink" Target="https://www.bfs.admin.ch/bfs/de/home/statistiken.html" TargetMode="External"/><Relationship Id="rId6570" Type="http://schemas.openxmlformats.org/officeDocument/2006/relationships/hyperlink" Target="http://www.geolion.zh.ch/geodatenservice/show?nbid=1380" TargetMode="External"/><Relationship Id="rId878" Type="http://schemas.openxmlformats.org/officeDocument/2006/relationships/hyperlink" Target="https://www.bfs.admin.ch/bfs/de/home/statistiken.html" TargetMode="External"/><Relationship Id="rId2559" Type="http://schemas.openxmlformats.org/officeDocument/2006/relationships/hyperlink" Target="https://www.bfs.admin.ch/bfs/de/home/statistiken.html" TargetMode="External"/><Relationship Id="rId2766" Type="http://schemas.openxmlformats.org/officeDocument/2006/relationships/hyperlink" Target="http://www.geolion.zh.ch/geodatensatz/1283" TargetMode="External"/><Relationship Id="rId2973" Type="http://schemas.openxmlformats.org/officeDocument/2006/relationships/hyperlink" Target="https://www.bfs.admin.ch/bfs/de/home/statistiken.html" TargetMode="External"/><Relationship Id="rId3817" Type="http://schemas.openxmlformats.org/officeDocument/2006/relationships/hyperlink" Target="https://www.bazl.admin.ch/bazl/de/home/fachleute/flugverkehr/luftfahrtinformationen/wegom---web-gis-obstacle-map.html" TargetMode="External"/><Relationship Id="rId5172" Type="http://schemas.openxmlformats.org/officeDocument/2006/relationships/hyperlink" Target="http://map.geo.bs.ch/" TargetMode="External"/><Relationship Id="rId6016" Type="http://schemas.openxmlformats.org/officeDocument/2006/relationships/hyperlink" Target="https://www.bfs.admin.ch/bfs/de/home/statistiken.html" TargetMode="External"/><Relationship Id="rId6223" Type="http://schemas.openxmlformats.org/officeDocument/2006/relationships/hyperlink" Target="https://www.bfs.admin.ch/bfs/de/home/statistiken.html" TargetMode="External"/><Relationship Id="rId6430" Type="http://schemas.openxmlformats.org/officeDocument/2006/relationships/hyperlink" Target="https://statabs.github.io/indikatoren/chart-details.html?id=4288" TargetMode="External"/><Relationship Id="rId738" Type="http://schemas.openxmlformats.org/officeDocument/2006/relationships/hyperlink" Target="https://abstimmungen.gr.ch/vote/anderung-vom-28.-september-2012-des-asylgesetzes/data" TargetMode="External"/><Relationship Id="rId945" Type="http://schemas.openxmlformats.org/officeDocument/2006/relationships/hyperlink" Target="https://www.bfs.admin.ch/bfs/de/home/statistiken.html" TargetMode="External"/><Relationship Id="rId1368" Type="http://schemas.openxmlformats.org/officeDocument/2006/relationships/hyperlink" Target="https://data.stadt-zuerich.ch/dataset/bev_monat_bestand_quartier_geschl_ag_herkunft_seit2013_od3250" TargetMode="External"/><Relationship Id="rId1575" Type="http://schemas.openxmlformats.org/officeDocument/2006/relationships/hyperlink" Target="https://www.bfs.admin.ch/bfs/de/home/statistiken.html" TargetMode="External"/><Relationship Id="rId1782" Type="http://schemas.openxmlformats.org/officeDocument/2006/relationships/hyperlink" Target="https://www.bafu.admin.ch/bafu/de/home/themen/biodiversitaet/fachinformationen/massnahmen-zur-erhaltung-und-foerderung-der-biodiversitaet/oekologische-infrastruktur/wasser--und-zugvogelreservate.html" TargetMode="External"/><Relationship Id="rId2419" Type="http://schemas.openxmlformats.org/officeDocument/2006/relationships/hyperlink" Target="https://data.stadt-zuerich.ch/dataset/vbz_fahrzeiten_ogd_2015" TargetMode="External"/><Relationship Id="rId2626" Type="http://schemas.openxmlformats.org/officeDocument/2006/relationships/hyperlink" Target="http://map.geo.bs.ch/" TargetMode="External"/><Relationship Id="rId2833" Type="http://schemas.openxmlformats.org/officeDocument/2006/relationships/hyperlink" Target="https://www.pxweb.bfs.admin.ch/Default.aspx?" TargetMode="External"/><Relationship Id="rId5032" Type="http://schemas.openxmlformats.org/officeDocument/2006/relationships/hyperlink" Target="https://www.bfs.admin.ch/bfs/de/home/statistiken.html" TargetMode="External"/><Relationship Id="rId5989" Type="http://schemas.openxmlformats.org/officeDocument/2006/relationships/hyperlink" Target="https://www.bfs.admin.ch/bfs/de/home/statistiken.html" TargetMode="External"/><Relationship Id="rId74" Type="http://schemas.openxmlformats.org/officeDocument/2006/relationships/hyperlink" Target="http://ge.ch/sitg/sitg_catalog/geodataid/8528" TargetMode="External"/><Relationship Id="rId805" Type="http://schemas.openxmlformats.org/officeDocument/2006/relationships/hyperlink" Target="https://open.zh.ch/internet/justiz_inneres/ogd/de/openzh.html" TargetMode="External"/><Relationship Id="rId1228" Type="http://schemas.openxmlformats.org/officeDocument/2006/relationships/hyperlink" Target="https://statabs.github.io/indikatoren/chart-details.html?id=4856" TargetMode="External"/><Relationship Id="rId1435" Type="http://schemas.openxmlformats.org/officeDocument/2006/relationships/hyperlink" Target="http://www.alexandria.ch/" TargetMode="External"/><Relationship Id="rId4798" Type="http://schemas.openxmlformats.org/officeDocument/2006/relationships/hyperlink" Target="http://ge.ch/sitg/sitg_catalog/geodataid/6378" TargetMode="External"/><Relationship Id="rId1642" Type="http://schemas.openxmlformats.org/officeDocument/2006/relationships/hyperlink" Target="https://www.bfs.admin.ch/bfs/de/home/statistiken.html" TargetMode="External"/><Relationship Id="rId2900" Type="http://schemas.openxmlformats.org/officeDocument/2006/relationships/hyperlink" Target="https://www.bfs.admin.ch/bfs/de/home/statistiken.html" TargetMode="External"/><Relationship Id="rId5849" Type="http://schemas.openxmlformats.org/officeDocument/2006/relationships/hyperlink" Target="https://www.geocat.ch/geonetwork/srv/ger/md.viewer" TargetMode="External"/><Relationship Id="rId1502" Type="http://schemas.openxmlformats.org/officeDocument/2006/relationships/hyperlink" Target="https://www.bfs.admin.ch/bfs/de/home/statistiken.html" TargetMode="External"/><Relationship Id="rId4658" Type="http://schemas.openxmlformats.org/officeDocument/2006/relationships/hyperlink" Target="https://www.pxweb.bfs.admin.ch/Default.aspx?" TargetMode="External"/><Relationship Id="rId4865" Type="http://schemas.openxmlformats.org/officeDocument/2006/relationships/hyperlink" Target="https://sbb.opendatasoft.com/api/v2/catalog/exports/dcat_ap_ch" TargetMode="External"/><Relationship Id="rId5709" Type="http://schemas.openxmlformats.org/officeDocument/2006/relationships/hyperlink" Target="https://www.bfs.admin.ch/bfs/de/home/statistiken.html" TargetMode="External"/><Relationship Id="rId5916" Type="http://schemas.openxmlformats.org/officeDocument/2006/relationships/hyperlink" Target="https://www.bfs.admin.ch/bfs/de/home/statistiken.html" TargetMode="External"/><Relationship Id="rId6080" Type="http://schemas.openxmlformats.org/officeDocument/2006/relationships/hyperlink" Target="https://data.sbb.ch/explore/dataset/viastaziun/" TargetMode="External"/><Relationship Id="rId388" Type="http://schemas.openxmlformats.org/officeDocument/2006/relationships/hyperlink" Target="http://ge.ch/sitg/sitg_catalog/geodataid/8350" TargetMode="External"/><Relationship Id="rId2069" Type="http://schemas.openxmlformats.org/officeDocument/2006/relationships/hyperlink" Target="https://www.bfs.admin.ch/bfs/de/home/statistiken.html" TargetMode="External"/><Relationship Id="rId3467" Type="http://schemas.openxmlformats.org/officeDocument/2006/relationships/hyperlink" Target="https://data.stadt-zuerich.ch/dataset/kinderhort" TargetMode="External"/><Relationship Id="rId3674" Type="http://schemas.openxmlformats.org/officeDocument/2006/relationships/hyperlink" Target="https://www.pxweb.bfs.admin.ch/Default.aspx?" TargetMode="External"/><Relationship Id="rId3881" Type="http://schemas.openxmlformats.org/officeDocument/2006/relationships/hyperlink" Target="https://data.stadt-zuerich.ch/dataset/fd_median_vermoegen_kreis_od1008" TargetMode="External"/><Relationship Id="rId4518" Type="http://schemas.openxmlformats.org/officeDocument/2006/relationships/hyperlink" Target="http://map.geo.bs.ch/" TargetMode="External"/><Relationship Id="rId4725" Type="http://schemas.openxmlformats.org/officeDocument/2006/relationships/hyperlink" Target="http://www.geolion.zh.ch/geodatensatz/884" TargetMode="External"/><Relationship Id="rId4932" Type="http://schemas.openxmlformats.org/officeDocument/2006/relationships/hyperlink" Target="https://www.bfs.admin.ch/bfs/de/home/statistiken.html" TargetMode="External"/><Relationship Id="rId595" Type="http://schemas.openxmlformats.org/officeDocument/2006/relationships/hyperlink" Target="https://www.pxweb.bfs.admin.ch/Default.aspx?" TargetMode="External"/><Relationship Id="rId2276" Type="http://schemas.openxmlformats.org/officeDocument/2006/relationships/hyperlink" Target="https://wab.zug.ch/election/ergaenzungswahl-fuer-ein-mitglied-des-verwaltungsgerichts/data" TargetMode="External"/><Relationship Id="rId2483" Type="http://schemas.openxmlformats.org/officeDocument/2006/relationships/hyperlink" Target="https://www.bfs.admin.ch/bfs/de/home/statistiken.html" TargetMode="External"/><Relationship Id="rId2690" Type="http://schemas.openxmlformats.org/officeDocument/2006/relationships/hyperlink" Target="https://shop.swisstopo.admin.ch/de/products/maps/geology/general/GGK_PRINT" TargetMode="External"/><Relationship Id="rId3327" Type="http://schemas.openxmlformats.org/officeDocument/2006/relationships/hyperlink" Target="https://www.pxweb.bfs.admin.ch/Default.aspx?" TargetMode="External"/><Relationship Id="rId3534" Type="http://schemas.openxmlformats.org/officeDocument/2006/relationships/hyperlink" Target="https://www.bfs.admin.ch/bfs/de/home/statistiken.html" TargetMode="External"/><Relationship Id="rId3741" Type="http://schemas.openxmlformats.org/officeDocument/2006/relationships/hyperlink" Target="https://www.pxweb.bfs.admin.ch/Default.aspx?" TargetMode="External"/><Relationship Id="rId248" Type="http://schemas.openxmlformats.org/officeDocument/2006/relationships/hyperlink" Target="https://open.zh.ch/internet/justiz_inneres/ogd/de/openzh.html" TargetMode="External"/><Relationship Id="rId455" Type="http://schemas.openxmlformats.org/officeDocument/2006/relationships/hyperlink" Target="http://ge.ch/sitg/sitg_catalog/geodataid/9186" TargetMode="External"/><Relationship Id="rId662" Type="http://schemas.openxmlformats.org/officeDocument/2006/relationships/hyperlink" Target="https://www.bfs.admin.ch/bfs/de/home/statistiken.html" TargetMode="External"/><Relationship Id="rId1085" Type="http://schemas.openxmlformats.org/officeDocument/2006/relationships/hyperlink" Target="https://www.bfs.admin.ch/bfs/de/home/statistiken.html" TargetMode="External"/><Relationship Id="rId1292" Type="http://schemas.openxmlformats.org/officeDocument/2006/relationships/hyperlink" Target="https://www.bfs.admin.ch/bfs/de/home/statistiken.html" TargetMode="External"/><Relationship Id="rId2136" Type="http://schemas.openxmlformats.org/officeDocument/2006/relationships/hyperlink" Target="https://www.pxweb.bfs.admin.ch/Default.aspx?" TargetMode="External"/><Relationship Id="rId2343" Type="http://schemas.openxmlformats.org/officeDocument/2006/relationships/hyperlink" Target="https://www.bfs.admin.ch/bfs/de/home/statistiken.html" TargetMode="External"/><Relationship Id="rId2550" Type="http://schemas.openxmlformats.org/officeDocument/2006/relationships/hyperlink" Target="https://www.bfs.admin.ch/bfs/de/home/statistiken.html" TargetMode="External"/><Relationship Id="rId3601" Type="http://schemas.openxmlformats.org/officeDocument/2006/relationships/hyperlink" Target="https://www.bfs.admin.ch/bfs/de/home/statistiken.html" TargetMode="External"/><Relationship Id="rId5499" Type="http://schemas.openxmlformats.org/officeDocument/2006/relationships/hyperlink" Target="https://www.bfs.admin.ch/bfs/de/home/statistiken.html" TargetMode="External"/><Relationship Id="rId6757" Type="http://schemas.openxmlformats.org/officeDocument/2006/relationships/hyperlink" Target="https://www.bfs.admin.ch/bfs/de/home/statistiken.html" TargetMode="External"/><Relationship Id="rId108" Type="http://schemas.openxmlformats.org/officeDocument/2006/relationships/hyperlink" Target="http://ge.ch/sitg/sitg_catalog/geodataid/0444" TargetMode="External"/><Relationship Id="rId315" Type="http://schemas.openxmlformats.org/officeDocument/2006/relationships/hyperlink" Target="http://ge.ch/sitg/sitg_catalog/geodataid/5239" TargetMode="External"/><Relationship Id="rId522" Type="http://schemas.openxmlformats.org/officeDocument/2006/relationships/hyperlink" Target="http://ge.ch/sitg/sitg_catalog/geodataid/5846" TargetMode="External"/><Relationship Id="rId1152" Type="http://schemas.openxmlformats.org/officeDocument/2006/relationships/hyperlink" Target="https://www.pxweb.bfs.admin.ch/Default.aspx?" TargetMode="External"/><Relationship Id="rId2203" Type="http://schemas.openxmlformats.org/officeDocument/2006/relationships/hyperlink" Target="http://www.bfe.admin.ch/ogd10" TargetMode="External"/><Relationship Id="rId2410" Type="http://schemas.openxmlformats.org/officeDocument/2006/relationships/hyperlink" Target="https://www.bfs.admin.ch/bfs/de/home/statistiken.html" TargetMode="External"/><Relationship Id="rId5359" Type="http://schemas.openxmlformats.org/officeDocument/2006/relationships/hyperlink" Target="https://www.bfs.admin.ch/bfs/de/home/statistiken.html" TargetMode="External"/><Relationship Id="rId5566" Type="http://schemas.openxmlformats.org/officeDocument/2006/relationships/hyperlink" Target="http://www.unfalldaten.ch/" TargetMode="External"/><Relationship Id="rId5773" Type="http://schemas.openxmlformats.org/officeDocument/2006/relationships/hyperlink" Target="http://www.library.ethz.ch/de/ms/Open-Data-an-der-ETH-Bibliothek/Downloads" TargetMode="External"/><Relationship Id="rId6617" Type="http://schemas.openxmlformats.org/officeDocument/2006/relationships/hyperlink" Target="http://www.geolion.zh.ch/geodatenservice/show?nbid=1960" TargetMode="External"/><Relationship Id="rId1012" Type="http://schemas.openxmlformats.org/officeDocument/2006/relationships/hyperlink" Target="https://data.sbb.ch/explore/dataset/aufzugsstammdaten/" TargetMode="External"/><Relationship Id="rId4168" Type="http://schemas.openxmlformats.org/officeDocument/2006/relationships/hyperlink" Target="https://www.bfs.admin.ch/bfs/de/home/statistiken.html" TargetMode="External"/><Relationship Id="rId4375" Type="http://schemas.openxmlformats.org/officeDocument/2006/relationships/hyperlink" Target="https://open.zh.ch/internet/justiz_inneres/ogd/de/openzh.html" TargetMode="External"/><Relationship Id="rId5219" Type="http://schemas.openxmlformats.org/officeDocument/2006/relationships/hyperlink" Target="https://www.pxweb.bfs.admin.ch/Default.aspx?" TargetMode="External"/><Relationship Id="rId5426" Type="http://schemas.openxmlformats.org/officeDocument/2006/relationships/hyperlink" Target="https://www.bfs.admin.ch/bfs/de/home/statistiken.html" TargetMode="External"/><Relationship Id="rId5980" Type="http://schemas.openxmlformats.org/officeDocument/2006/relationships/hyperlink" Target="https://www.bfs.admin.ch/bfs/de/home/statistiken.html" TargetMode="External"/><Relationship Id="rId6824" Type="http://schemas.openxmlformats.org/officeDocument/2006/relationships/hyperlink" Target="https://data.stadt-zuerich.ch/dataset/zueri-wc-nicht-rollstuhlgaengig" TargetMode="External"/><Relationship Id="rId1969" Type="http://schemas.openxmlformats.org/officeDocument/2006/relationships/hyperlink" Target="https://www.bfs.admin.ch/bfs/de/home/statistiken.html" TargetMode="External"/><Relationship Id="rId3184" Type="http://schemas.openxmlformats.org/officeDocument/2006/relationships/hyperlink" Target="http://www.statistik.bs.ch/zahlen/tabellen/1-bevoelkerung/wanderungen.html" TargetMode="External"/><Relationship Id="rId4028" Type="http://schemas.openxmlformats.org/officeDocument/2006/relationships/hyperlink" Target="https://www.bfs.admin.ch/bfs/de/home/statistiken.html" TargetMode="External"/><Relationship Id="rId4235" Type="http://schemas.openxmlformats.org/officeDocument/2006/relationships/hyperlink" Target="http://www.bafu.admin.ch/SRU-373-D" TargetMode="External"/><Relationship Id="rId4582" Type="http://schemas.openxmlformats.org/officeDocument/2006/relationships/hyperlink" Target="https://statabs.github.io/indikatoren/chart-details.html?id=4238" TargetMode="External"/><Relationship Id="rId5633" Type="http://schemas.openxmlformats.org/officeDocument/2006/relationships/hyperlink" Target="https://www.pxweb.bfs.admin.ch/Default.aspx?" TargetMode="External"/><Relationship Id="rId5840" Type="http://schemas.openxmlformats.org/officeDocument/2006/relationships/hyperlink" Target="https://data.sbb.ch/explore/dataset/tunnel/" TargetMode="External"/><Relationship Id="rId1829" Type="http://schemas.openxmlformats.org/officeDocument/2006/relationships/hyperlink" Target="http://www.bern.ch/themen/stadt-recht-und-politik/bern-in-zahlen/katost/12gelban/12gelban-xls" TargetMode="External"/><Relationship Id="rId3391" Type="http://schemas.openxmlformats.org/officeDocument/2006/relationships/hyperlink" Target="https://wab.zug.ch/election/kantonsratswahl-2010/data" TargetMode="External"/><Relationship Id="rId4442" Type="http://schemas.openxmlformats.org/officeDocument/2006/relationships/hyperlink" Target="https://www.bfs.admin.ch/bfs/de/home/statistiken.html" TargetMode="External"/><Relationship Id="rId5700" Type="http://schemas.openxmlformats.org/officeDocument/2006/relationships/hyperlink" Target="https://www.pxweb.bfs.admin.ch/Default.aspx?" TargetMode="External"/><Relationship Id="rId3044" Type="http://schemas.openxmlformats.org/officeDocument/2006/relationships/hyperlink" Target="https://www.bfs.admin.ch/bfs/de/home/statistiken.html" TargetMode="External"/><Relationship Id="rId3251" Type="http://schemas.openxmlformats.org/officeDocument/2006/relationships/hyperlink" Target="https://www.bfs.admin.ch/bfs/de/home/statistiken.html" TargetMode="External"/><Relationship Id="rId4302" Type="http://schemas.openxmlformats.org/officeDocument/2006/relationships/hyperlink" Target="https://www.pxweb.bfs.admin.ch/Default.aspx?" TargetMode="External"/><Relationship Id="rId172" Type="http://schemas.openxmlformats.org/officeDocument/2006/relationships/hyperlink" Target="http://ge.ch/sitg/sitg_catalog/geodataid/0720" TargetMode="External"/><Relationship Id="rId2060" Type="http://schemas.openxmlformats.org/officeDocument/2006/relationships/hyperlink" Target="https://www.bfs.admin.ch/bfs/de/home/statistiken.html" TargetMode="External"/><Relationship Id="rId3111" Type="http://schemas.openxmlformats.org/officeDocument/2006/relationships/hyperlink" Target="https://www.bfs.admin.ch/bfs/de/home/statistiken.html" TargetMode="External"/><Relationship Id="rId6267" Type="http://schemas.openxmlformats.org/officeDocument/2006/relationships/hyperlink" Target="https://abstimmungen.gr.ch/vote/volksinitiative-padophile-sollen-nicht-mehr-mit-kindern-arbeiten-durfen/data" TargetMode="External"/><Relationship Id="rId6474" Type="http://schemas.openxmlformats.org/officeDocument/2006/relationships/hyperlink" Target="https://www.bfs.admin.ch/bfs/de/home/statistiken.html" TargetMode="External"/><Relationship Id="rId6681" Type="http://schemas.openxmlformats.org/officeDocument/2006/relationships/hyperlink" Target="https://www.pxweb.bfs.admin.ch/Default.aspx?" TargetMode="External"/><Relationship Id="rId989" Type="http://schemas.openxmlformats.org/officeDocument/2006/relationships/hyperlink" Target="https://www.bfs.admin.ch/bfs/de/home/statistiken.html" TargetMode="External"/><Relationship Id="rId2877" Type="http://schemas.openxmlformats.org/officeDocument/2006/relationships/hyperlink" Target="https://www.bfs.admin.ch/bfs/de/home/statistiken.html" TargetMode="External"/><Relationship Id="rId5076" Type="http://schemas.openxmlformats.org/officeDocument/2006/relationships/hyperlink" Target="https://statabs.github.io/indikatoren/chart-details.html?id=4854" TargetMode="External"/><Relationship Id="rId5283" Type="http://schemas.openxmlformats.org/officeDocument/2006/relationships/hyperlink" Target="https://data.stadt-zuerich.ch/dataset/stst-strassenrechnung" TargetMode="External"/><Relationship Id="rId5490" Type="http://schemas.openxmlformats.org/officeDocument/2006/relationships/hyperlink" Target="https://statabs.github.io/indikatoren/chart-details.html?id=4285" TargetMode="External"/><Relationship Id="rId6127" Type="http://schemas.openxmlformats.org/officeDocument/2006/relationships/hyperlink" Target="https://www.bfs.admin.ch/bfs/de/home/statistiken.html" TargetMode="External"/><Relationship Id="rId6334" Type="http://schemas.openxmlformats.org/officeDocument/2006/relationships/hyperlink" Target="https://wab.zug.ch/vote/volksinitiative-vom-19.-oktober-2012-schluss-mit-den-steuerprivilegien-fur-millionare-abschaffung-der-pauschalbesteuerung/data" TargetMode="External"/><Relationship Id="rId6541" Type="http://schemas.openxmlformats.org/officeDocument/2006/relationships/hyperlink" Target="https://www.bfs.admin.ch/bfs/de/home/statistiken.html" TargetMode="External"/><Relationship Id="rId849" Type="http://schemas.openxmlformats.org/officeDocument/2006/relationships/hyperlink" Target="https://www.bfs.admin.ch/bfs/de/home/statistiken.html" TargetMode="External"/><Relationship Id="rId1479" Type="http://schemas.openxmlformats.org/officeDocument/2006/relationships/hyperlink" Target="https://statabs.github.io/indikatoren/chart-details.html?id=4243" TargetMode="External"/><Relationship Id="rId1686" Type="http://schemas.openxmlformats.org/officeDocument/2006/relationships/hyperlink" Target="https://www.bfs.admin.ch/bfs/de/home/statistiken.html" TargetMode="External"/><Relationship Id="rId3928" Type="http://schemas.openxmlformats.org/officeDocument/2006/relationships/hyperlink" Target="https://www.meteoschweiz.admin.ch/home/messwerte.html?param=messwerte-luftdruck-qff-10min" TargetMode="External"/><Relationship Id="rId4092" Type="http://schemas.openxmlformats.org/officeDocument/2006/relationships/hyperlink" Target="https://www.bfs.admin.ch/bfs/de/home/statistiken.html" TargetMode="External"/><Relationship Id="rId5143" Type="http://schemas.openxmlformats.org/officeDocument/2006/relationships/hyperlink" Target="https://www.bfs.admin.ch/bfs/de/home/statistiken.html" TargetMode="External"/><Relationship Id="rId5350" Type="http://schemas.openxmlformats.org/officeDocument/2006/relationships/hyperlink" Target="https://www.bfs.admin.ch/bfs/de/home/statistiken.html" TargetMode="External"/><Relationship Id="rId6401" Type="http://schemas.openxmlformats.org/officeDocument/2006/relationships/hyperlink" Target="https://www.bfs.admin.ch/bfs/de/home/statistiken.html" TargetMode="External"/><Relationship Id="rId1339" Type="http://schemas.openxmlformats.org/officeDocument/2006/relationships/hyperlink" Target="https://statabs.github.io/indikatoren/chart-details.html?id=4861" TargetMode="External"/><Relationship Id="rId1893" Type="http://schemas.openxmlformats.org/officeDocument/2006/relationships/hyperlink" Target="https://www.bfs.admin.ch/bfs/de/home/statistiken.html" TargetMode="External"/><Relationship Id="rId2737" Type="http://schemas.openxmlformats.org/officeDocument/2006/relationships/hyperlink" Target="https://wab.zug.ch/vote/gesetzesinitiative-fuer-bezahlbaren-wohnraum/data" TargetMode="External"/><Relationship Id="rId2944" Type="http://schemas.openxmlformats.org/officeDocument/2006/relationships/hyperlink" Target="https://www.bfs.admin.ch/bfs/de/home/statistiken.html" TargetMode="External"/><Relationship Id="rId5003" Type="http://schemas.openxmlformats.org/officeDocument/2006/relationships/hyperlink" Target="https://www.pxweb.bfs.admin.ch/Default.aspx?" TargetMode="External"/><Relationship Id="rId5210" Type="http://schemas.openxmlformats.org/officeDocument/2006/relationships/hyperlink" Target="https://www.pxweb.bfs.admin.ch/Default.aspx?" TargetMode="External"/><Relationship Id="rId709" Type="http://schemas.openxmlformats.org/officeDocument/2006/relationships/hyperlink" Target="https://www.bfs.admin.ch/bfs/de/home/statistiken.html" TargetMode="External"/><Relationship Id="rId916" Type="http://schemas.openxmlformats.org/officeDocument/2006/relationships/hyperlink" Target="https://www.bfs.admin.ch/bfs/de/home/statistiken.html" TargetMode="External"/><Relationship Id="rId1546" Type="http://schemas.openxmlformats.org/officeDocument/2006/relationships/hyperlink" Target="https://open.zh.ch/internet/justiz_inneres/ogd/de/openzh.html" TargetMode="External"/><Relationship Id="rId1753" Type="http://schemas.openxmlformats.org/officeDocument/2006/relationships/hyperlink" Target="https://www.bfs.admin.ch/bfs/de/home/statistiken.html" TargetMode="External"/><Relationship Id="rId1960" Type="http://schemas.openxmlformats.org/officeDocument/2006/relationships/hyperlink" Target="https://www.bfs.admin.ch/bfs/de/home/statistiken.html" TargetMode="External"/><Relationship Id="rId2804" Type="http://schemas.openxmlformats.org/officeDocument/2006/relationships/hyperlink" Target="https://www.pxweb.bfs.admin.ch/Default.aspx?" TargetMode="External"/><Relationship Id="rId45" Type="http://schemas.openxmlformats.org/officeDocument/2006/relationships/hyperlink" Target="http://ge.ch/sitg/sitg_catalog/geodataid/2443" TargetMode="External"/><Relationship Id="rId1406" Type="http://schemas.openxmlformats.org/officeDocument/2006/relationships/hyperlink" Target="https://www.pxweb.bfs.admin.ch/Default.aspx?" TargetMode="External"/><Relationship Id="rId1613" Type="http://schemas.openxmlformats.org/officeDocument/2006/relationships/hyperlink" Target="https://www.bfs.admin.ch/bfs/de/home/statistiken.html" TargetMode="External"/><Relationship Id="rId1820" Type="http://schemas.openxmlformats.org/officeDocument/2006/relationships/hyperlink" Target="https://data.stadt-zuerich.ch/dataset/verkehrszaehlungen-werte-fussgaenger-velo" TargetMode="External"/><Relationship Id="rId4769" Type="http://schemas.openxmlformats.org/officeDocument/2006/relationships/hyperlink" Target="https://www.bfs.admin.ch/bfs/de/home/statistiken.html" TargetMode="External"/><Relationship Id="rId4976" Type="http://schemas.openxmlformats.org/officeDocument/2006/relationships/hyperlink" Target="http://www.bafu.admin.ch/paerke" TargetMode="External"/><Relationship Id="rId3578" Type="http://schemas.openxmlformats.org/officeDocument/2006/relationships/hyperlink" Target="https://data.stadt-zuerich.ch/dataset/krematorium" TargetMode="External"/><Relationship Id="rId3785" Type="http://schemas.openxmlformats.org/officeDocument/2006/relationships/hyperlink" Target="https://data.stadt-zuerich.ch/dataset/stadt_zuerich_losd" TargetMode="External"/><Relationship Id="rId3992" Type="http://schemas.openxmlformats.org/officeDocument/2006/relationships/hyperlink" Target="https://www.bfs.admin.ch/bfs/de/home/statistiken.html" TargetMode="External"/><Relationship Id="rId4629" Type="http://schemas.openxmlformats.org/officeDocument/2006/relationships/hyperlink" Target="https://www.bfs.admin.ch/bfs/de/home/statistiken.html" TargetMode="External"/><Relationship Id="rId4836" Type="http://schemas.openxmlformats.org/officeDocument/2006/relationships/hyperlink" Target="https://www.bfs.admin.ch/bfs/de/home/statistiken.html" TargetMode="External"/><Relationship Id="rId6191" Type="http://schemas.openxmlformats.org/officeDocument/2006/relationships/hyperlink" Target="https://abstimmungen.gr.ch/vote/volksinitiative-fur-eine-offentliche-krankenkasse/data" TargetMode="External"/><Relationship Id="rId499" Type="http://schemas.openxmlformats.org/officeDocument/2006/relationships/hyperlink" Target="https://www.bfs.admin.ch/bfs/de/home/statistiken.html" TargetMode="External"/><Relationship Id="rId2387" Type="http://schemas.openxmlformats.org/officeDocument/2006/relationships/hyperlink" Target="https://www.bfs.admin.ch/bfs/de/home/statistiken.html" TargetMode="External"/><Relationship Id="rId2594" Type="http://schemas.openxmlformats.org/officeDocument/2006/relationships/hyperlink" Target="http://www.statistik.bs.ch/zahlen/tabellen/9-bau-wohnungswesen/gebaeude-wohnungen.html" TargetMode="External"/><Relationship Id="rId3438" Type="http://schemas.openxmlformats.org/officeDocument/2006/relationships/hyperlink" Target="https://www.bav.admin.ch/bav/de/home/themen-a-z/umwelt/altlasten.html" TargetMode="External"/><Relationship Id="rId3645" Type="http://schemas.openxmlformats.org/officeDocument/2006/relationships/hyperlink" Target="https://www.bfs.admin.ch/bfs/de/home/statistiken.html" TargetMode="External"/><Relationship Id="rId3852" Type="http://schemas.openxmlformats.org/officeDocument/2006/relationships/hyperlink" Target="https://www.bfs.admin.ch/bfs/de/home/statistiken.html" TargetMode="External"/><Relationship Id="rId6051" Type="http://schemas.openxmlformats.org/officeDocument/2006/relationships/hyperlink" Target="https://www.bfs.admin.ch/bfs/de/home/statistiken.html" TargetMode="External"/><Relationship Id="rId359" Type="http://schemas.openxmlformats.org/officeDocument/2006/relationships/hyperlink" Target="http://ge.ch/sitg/sitg_catalog/geodataid/2747" TargetMode="External"/><Relationship Id="rId566" Type="http://schemas.openxmlformats.org/officeDocument/2006/relationships/hyperlink" Target="https://www.bfs.admin.ch/bfs/de/home/statistiken.html" TargetMode="External"/><Relationship Id="rId773" Type="http://schemas.openxmlformats.org/officeDocument/2006/relationships/hyperlink" Target="https://www.bfs.admin.ch/bfs/de/home/statistiken.html" TargetMode="External"/><Relationship Id="rId1196" Type="http://schemas.openxmlformats.org/officeDocument/2006/relationships/hyperlink" Target="https://statabs.github.io/indikatoren/chart-details.html?id=4309" TargetMode="External"/><Relationship Id="rId2247" Type="http://schemas.openxmlformats.org/officeDocument/2006/relationships/hyperlink" Target="https://www.bfs.admin.ch/bfs/de/home/statistiken.html" TargetMode="External"/><Relationship Id="rId2454" Type="http://schemas.openxmlformats.org/officeDocument/2006/relationships/hyperlink" Target="https://www.bfs.admin.ch/bfs/de/home/statistiken.html" TargetMode="External"/><Relationship Id="rId3505" Type="http://schemas.openxmlformats.org/officeDocument/2006/relationships/hyperlink" Target="https://data.stadt-zuerich.ch/dataset/kommunaler-richtplan-fussverkehr" TargetMode="External"/><Relationship Id="rId4903" Type="http://schemas.openxmlformats.org/officeDocument/2006/relationships/hyperlink" Target="https://open.zh.ch/internet/justiz_inneres/ogd/de/openzh.html" TargetMode="External"/><Relationship Id="rId219" Type="http://schemas.openxmlformats.org/officeDocument/2006/relationships/hyperlink" Target="http://ge.ch/sitg/sitg_catalog/geodataid/1350" TargetMode="External"/><Relationship Id="rId426" Type="http://schemas.openxmlformats.org/officeDocument/2006/relationships/hyperlink" Target="http://ge.ch/sitg/sitg_catalog/geodataid/2603" TargetMode="External"/><Relationship Id="rId633" Type="http://schemas.openxmlformats.org/officeDocument/2006/relationships/hyperlink" Target="https://www.hydrodaten.admin.ch/de/erlauterungen-zu-den-ubersichtskarten.html" TargetMode="External"/><Relationship Id="rId980" Type="http://schemas.openxmlformats.org/officeDocument/2006/relationships/hyperlink" Target="https://www.bfs.admin.ch/bfs/de/home/statistiken.html" TargetMode="External"/><Relationship Id="rId1056" Type="http://schemas.openxmlformats.org/officeDocument/2006/relationships/hyperlink" Target="https://www.bfs.admin.ch/bfs/de/home/statistiken.html" TargetMode="External"/><Relationship Id="rId1263" Type="http://schemas.openxmlformats.org/officeDocument/2006/relationships/hyperlink" Target="https://open.zh.ch/internet/justiz_inneres/ogd/de/openzh.html" TargetMode="External"/><Relationship Id="rId2107" Type="http://schemas.openxmlformats.org/officeDocument/2006/relationships/hyperlink" Target="https://www.bfs.admin.ch/bfs/de/home/statistiken.html" TargetMode="External"/><Relationship Id="rId2314" Type="http://schemas.openxmlformats.org/officeDocument/2006/relationships/hyperlink" Target="https://www.bfs.admin.ch/bfs/de/home/statistiken.html" TargetMode="External"/><Relationship Id="rId2661" Type="http://schemas.openxmlformats.org/officeDocument/2006/relationships/hyperlink" Target="http://www.geolion.zh.ch/geodatensatz/865" TargetMode="External"/><Relationship Id="rId3712" Type="http://schemas.openxmlformats.org/officeDocument/2006/relationships/hyperlink" Target="https://www.pxweb.bfs.admin.ch/Default.aspx?" TargetMode="External"/><Relationship Id="rId840" Type="http://schemas.openxmlformats.org/officeDocument/2006/relationships/hyperlink" Target="https://www.bfs.admin.ch/bfs/de/home/statistiken.html" TargetMode="External"/><Relationship Id="rId1470" Type="http://schemas.openxmlformats.org/officeDocument/2006/relationships/hyperlink" Target="https://www.bfs.admin.ch/bfs/de/home/statistiken.html" TargetMode="External"/><Relationship Id="rId2521" Type="http://schemas.openxmlformats.org/officeDocument/2006/relationships/hyperlink" Target="https://www.bfs.admin.ch/bfs/de/home/statistiken.html" TargetMode="External"/><Relationship Id="rId4279" Type="http://schemas.openxmlformats.org/officeDocument/2006/relationships/hyperlink" Target="https://open.zh.ch/internet/justiz_inneres/ogd/de/openzh.html" TargetMode="External"/><Relationship Id="rId5677" Type="http://schemas.openxmlformats.org/officeDocument/2006/relationships/hyperlink" Target="https://www.pxweb.bfs.admin.ch/Default.aspx?" TargetMode="External"/><Relationship Id="rId5884" Type="http://schemas.openxmlformats.org/officeDocument/2006/relationships/hyperlink" Target="https://www.bfs.admin.ch/bfs/de/home/statistiken.html" TargetMode="External"/><Relationship Id="rId6728" Type="http://schemas.openxmlformats.org/officeDocument/2006/relationships/hyperlink" Target="https://www.bfs.admin.ch/bfs/de/home/statistiken.html" TargetMode="External"/><Relationship Id="rId700" Type="http://schemas.openxmlformats.org/officeDocument/2006/relationships/hyperlink" Target="http://www.bfe.admin.ch/ogd3" TargetMode="External"/><Relationship Id="rId1123" Type="http://schemas.openxmlformats.org/officeDocument/2006/relationships/hyperlink" Target="https://data.sbb.ch/explore/dataset/bahnubergang/" TargetMode="External"/><Relationship Id="rId1330" Type="http://schemas.openxmlformats.org/officeDocument/2006/relationships/hyperlink" Target="https://www.bfs.admin.ch/bfs/de/home/statistiken.html" TargetMode="External"/><Relationship Id="rId3088" Type="http://schemas.openxmlformats.org/officeDocument/2006/relationships/hyperlink" Target="https://www.bfs.admin.ch/bfs/de/home/statistiken.html" TargetMode="External"/><Relationship Id="rId4486" Type="http://schemas.openxmlformats.org/officeDocument/2006/relationships/hyperlink" Target="http://www.geolion.zh.ch/geodatensatz/3029" TargetMode="External"/><Relationship Id="rId4693" Type="http://schemas.openxmlformats.org/officeDocument/2006/relationships/hyperlink" Target="https://www.bfs.admin.ch/bfs/de/home/statistiken.html" TargetMode="External"/><Relationship Id="rId5537" Type="http://schemas.openxmlformats.org/officeDocument/2006/relationships/hyperlink" Target="https://www.bfs.admin.ch/bfs/de/home/statistiken.html" TargetMode="External"/><Relationship Id="rId5744" Type="http://schemas.openxmlformats.org/officeDocument/2006/relationships/hyperlink" Target="https://data.stadt-zuerich.ch/dataset/tempo30zone" TargetMode="External"/><Relationship Id="rId5951" Type="http://schemas.openxmlformats.org/officeDocument/2006/relationships/hyperlink" Target="https://www.geocat.ch/geonetwork/srv/eng/csw-valais/" TargetMode="External"/><Relationship Id="rId3295" Type="http://schemas.openxmlformats.org/officeDocument/2006/relationships/hyperlink" Target="https://www.bfs.admin.ch/bfs/de/home/statistiken.html" TargetMode="External"/><Relationship Id="rId4139" Type="http://schemas.openxmlformats.org/officeDocument/2006/relationships/hyperlink" Target="https://www.bfs.admin.ch/bfs/de/home/statistiken.html" TargetMode="External"/><Relationship Id="rId4346" Type="http://schemas.openxmlformats.org/officeDocument/2006/relationships/hyperlink" Target="https://www.bfs.admin.ch/bfs/de/home/statistiken.html" TargetMode="External"/><Relationship Id="rId4553" Type="http://schemas.openxmlformats.org/officeDocument/2006/relationships/hyperlink" Target="https://www.pxweb.bfs.admin.ch/Default.aspx?" TargetMode="External"/><Relationship Id="rId4760" Type="http://schemas.openxmlformats.org/officeDocument/2006/relationships/hyperlink" Target="https://www.pxweb.bfs.admin.ch/Default.aspx?" TargetMode="External"/><Relationship Id="rId5604" Type="http://schemas.openxmlformats.org/officeDocument/2006/relationships/hyperlink" Target="https://www.bfs.admin.ch/bfs/de/home/statistiken.html" TargetMode="External"/><Relationship Id="rId5811" Type="http://schemas.openxmlformats.org/officeDocument/2006/relationships/hyperlink" Target="https://open.zh.ch/internet/justiz_inneres/ogd/de/openzh.html" TargetMode="External"/><Relationship Id="rId3155" Type="http://schemas.openxmlformats.org/officeDocument/2006/relationships/hyperlink" Target="https://www.bfs.admin.ch/bfs/de/home/statistiken.html" TargetMode="External"/><Relationship Id="rId3362" Type="http://schemas.openxmlformats.org/officeDocument/2006/relationships/hyperlink" Target="https://abstimmungen.gr.ch/vote/kantonale-volksinitiative-gute-schule-graubuenden-mitsprache-bei-wichtigen-bildungsfragen/data" TargetMode="External"/><Relationship Id="rId4206" Type="http://schemas.openxmlformats.org/officeDocument/2006/relationships/hyperlink" Target="https://www.bfs.admin.ch/bfs/de/home/statistiken.html" TargetMode="External"/><Relationship Id="rId4413" Type="http://schemas.openxmlformats.org/officeDocument/2006/relationships/hyperlink" Target="https://www.bfs.admin.ch/bfs/de/home/statistiken.html" TargetMode="External"/><Relationship Id="rId4620" Type="http://schemas.openxmlformats.org/officeDocument/2006/relationships/hyperlink" Target="http://map.geo.bs.ch/" TargetMode="External"/><Relationship Id="rId283" Type="http://schemas.openxmlformats.org/officeDocument/2006/relationships/hyperlink" Target="http://ge.ch/sitg/sitg_catalog/geodataid/6980" TargetMode="External"/><Relationship Id="rId490" Type="http://schemas.openxmlformats.org/officeDocument/2006/relationships/hyperlink" Target="https://www.bfs.admin.ch/bfs/de/home/statistiken.html" TargetMode="External"/><Relationship Id="rId2171" Type="http://schemas.openxmlformats.org/officeDocument/2006/relationships/hyperlink" Target="https://www.bakom.admin.ch/bakom/de/home/das-bakom/organisation/rechtliche-grundlagen/vollzugspraxis/technische-und-administrative-vorschriften/sr-784-101-113-1-3.html" TargetMode="External"/><Relationship Id="rId3015" Type="http://schemas.openxmlformats.org/officeDocument/2006/relationships/hyperlink" Target="http://geoinformation.tg.ch/" TargetMode="External"/><Relationship Id="rId3222" Type="http://schemas.openxmlformats.org/officeDocument/2006/relationships/hyperlink" Target="https://www.bakom.admin.ch/bakom/de/home/telekommunikation/atlas.html" TargetMode="External"/><Relationship Id="rId6378" Type="http://schemas.openxmlformats.org/officeDocument/2006/relationships/hyperlink" Target="https://www.bfs.admin.ch/bfs/de/home/statistiken.html" TargetMode="External"/><Relationship Id="rId6585" Type="http://schemas.openxmlformats.org/officeDocument/2006/relationships/hyperlink" Target="http://www.geolion.zh.ch/geodatenservice/show?nbid=303" TargetMode="External"/><Relationship Id="rId143" Type="http://schemas.openxmlformats.org/officeDocument/2006/relationships/hyperlink" Target="http://ge.ch/sitg/sitg_catalog/geodataid/5653" TargetMode="External"/><Relationship Id="rId350" Type="http://schemas.openxmlformats.org/officeDocument/2006/relationships/hyperlink" Target="http://ge.ch/sitg/sitg_catalog/geodataid/6318" TargetMode="External"/><Relationship Id="rId2031" Type="http://schemas.openxmlformats.org/officeDocument/2006/relationships/hyperlink" Target="https://www.bfs.admin.ch/bfs/de/home/statistiken.html" TargetMode="External"/><Relationship Id="rId5187" Type="http://schemas.openxmlformats.org/officeDocument/2006/relationships/hyperlink" Target="http://www.bafu.admin.ch/naturgefahren/14186/14801/15746/index.html?lang=de" TargetMode="External"/><Relationship Id="rId5394" Type="http://schemas.openxmlformats.org/officeDocument/2006/relationships/hyperlink" Target="https://www.bfs.admin.ch/bfs/de/home/statistiken.html" TargetMode="External"/><Relationship Id="rId6238" Type="http://schemas.openxmlformats.org/officeDocument/2006/relationships/hyperlink" Target="https://www.bfs.admin.ch/bfs/de/home/statistiken.html" TargetMode="External"/><Relationship Id="rId6445" Type="http://schemas.openxmlformats.org/officeDocument/2006/relationships/hyperlink" Target="https://statabs.github.io/indikatoren/chart-details.html?id=4237" TargetMode="External"/><Relationship Id="rId6792" Type="http://schemas.openxmlformats.org/officeDocument/2006/relationships/hyperlink" Target="http://map.geo.bs.ch/" TargetMode="External"/><Relationship Id="rId9" Type="http://schemas.openxmlformats.org/officeDocument/2006/relationships/hyperlink" Target="http://ge.ch/sitg/sitg_catalog/geodataid/0879" TargetMode="External"/><Relationship Id="rId210" Type="http://schemas.openxmlformats.org/officeDocument/2006/relationships/hyperlink" Target="http://ge.ch/sitg/sitg_catalog/geodataid/9780" TargetMode="External"/><Relationship Id="rId2988" Type="http://schemas.openxmlformats.org/officeDocument/2006/relationships/hyperlink" Target="https://www.bfs.admin.ch/bfs/de/home/statistiken.html" TargetMode="External"/><Relationship Id="rId5047" Type="http://schemas.openxmlformats.org/officeDocument/2006/relationships/hyperlink" Target="https://www.bfs.admin.ch/bfs/de/home/statistiken.html" TargetMode="External"/><Relationship Id="rId5254" Type="http://schemas.openxmlformats.org/officeDocument/2006/relationships/hyperlink" Target="http://map.geo.bs.ch/" TargetMode="External"/><Relationship Id="rId6652" Type="http://schemas.openxmlformats.org/officeDocument/2006/relationships/hyperlink" Target="http://www.statistik.bs.ch/zahlen/tabellen/1-bevoelkerung/bestand-struktur.html" TargetMode="External"/><Relationship Id="rId1797" Type="http://schemas.openxmlformats.org/officeDocument/2006/relationships/hyperlink" Target="https://dhlab.epfl.ch/page-127959-en.html" TargetMode="External"/><Relationship Id="rId2848" Type="http://schemas.openxmlformats.org/officeDocument/2006/relationships/hyperlink" Target="https://www.bfs.admin.ch/bfs/de/home/statistiken.html" TargetMode="External"/><Relationship Id="rId5461" Type="http://schemas.openxmlformats.org/officeDocument/2006/relationships/hyperlink" Target="https://open.zh.ch/internet/justiz_inneres/ogd/de/openzh.html" TargetMode="External"/><Relationship Id="rId6305" Type="http://schemas.openxmlformats.org/officeDocument/2006/relationships/hyperlink" Target="https://www.bfs.admin.ch/bfs/de/home/statistiken.html" TargetMode="External"/><Relationship Id="rId6512" Type="http://schemas.openxmlformats.org/officeDocument/2006/relationships/hyperlink" Target="http://www.geolion.zh.ch/geodatenservice/show?nbid=2197" TargetMode="External"/><Relationship Id="rId89" Type="http://schemas.openxmlformats.org/officeDocument/2006/relationships/hyperlink" Target="http://ge.ch/sitg/sitg_catalog/geodataid/0612" TargetMode="External"/><Relationship Id="rId1657" Type="http://schemas.openxmlformats.org/officeDocument/2006/relationships/hyperlink" Target="https://wab.zug.ch/vote/bundesbeschluss-vom-17-maerz-2017-ueber-die-zusatzfinanzierung-der-ahv-durch-eine-erhoehung-der-mehrwertsteuer/data" TargetMode="External"/><Relationship Id="rId1864" Type="http://schemas.openxmlformats.org/officeDocument/2006/relationships/hyperlink" Target="https://www.bfs.admin.ch/bfs/de/home/statistiken.html" TargetMode="External"/><Relationship Id="rId2708" Type="http://schemas.openxmlformats.org/officeDocument/2006/relationships/hyperlink" Target="https://www.pxweb.bfs.admin.ch/Default.aspx?" TargetMode="External"/><Relationship Id="rId2915" Type="http://schemas.openxmlformats.org/officeDocument/2006/relationships/hyperlink" Target="https://www.bfs.admin.ch/bfs/de/home/statistiken.html" TargetMode="External"/><Relationship Id="rId4063" Type="http://schemas.openxmlformats.org/officeDocument/2006/relationships/hyperlink" Target="https://www.bfs.admin.ch/bfs/de/home/statistiken.html" TargetMode="External"/><Relationship Id="rId4270" Type="http://schemas.openxmlformats.org/officeDocument/2006/relationships/hyperlink" Target="https://www.bfs.admin.ch/bfs/de/home/statistiken.html" TargetMode="External"/><Relationship Id="rId5114" Type="http://schemas.openxmlformats.org/officeDocument/2006/relationships/hyperlink" Target="https://www.bfs.admin.ch/bfs/de/home/statistiken.html" TargetMode="External"/><Relationship Id="rId5321" Type="http://schemas.openxmlformats.org/officeDocument/2006/relationships/hyperlink" Target="https://www.bfs.admin.ch/bfs/de/home/statistiken.html" TargetMode="External"/><Relationship Id="rId1517" Type="http://schemas.openxmlformats.org/officeDocument/2006/relationships/hyperlink" Target="https://www.bfs.admin.ch/bfs/de/home/statistiken.html" TargetMode="External"/><Relationship Id="rId1724" Type="http://schemas.openxmlformats.org/officeDocument/2006/relationships/hyperlink" Target="https://www.bfs.admin.ch/bfs/de/home/statistiken.html" TargetMode="External"/><Relationship Id="rId4130" Type="http://schemas.openxmlformats.org/officeDocument/2006/relationships/hyperlink" Target="https://www.bfs.admin.ch/bfs/de/home/statistiken.html" TargetMode="External"/><Relationship Id="rId16" Type="http://schemas.openxmlformats.org/officeDocument/2006/relationships/hyperlink" Target="http://ge.ch/sitg/sitg_catalog/geodataid/4676" TargetMode="External"/><Relationship Id="rId1931" Type="http://schemas.openxmlformats.org/officeDocument/2006/relationships/hyperlink" Target="https://www.bfs.admin.ch/bfs/de/home/statistiken.html" TargetMode="External"/><Relationship Id="rId3689" Type="http://schemas.openxmlformats.org/officeDocument/2006/relationships/hyperlink" Target="https://www.bafu.admin.ch/bafu/de/home/themen/laerm.html" TargetMode="External"/><Relationship Id="rId3896" Type="http://schemas.openxmlformats.org/officeDocument/2006/relationships/hyperlink" Target="https://www.bfs.admin.ch/bfs/de/home/statistiken.html" TargetMode="External"/><Relationship Id="rId6095" Type="http://schemas.openxmlformats.org/officeDocument/2006/relationships/hyperlink" Target="https://www.are.admin.ch/vm-uvek" TargetMode="External"/><Relationship Id="rId2498" Type="http://schemas.openxmlformats.org/officeDocument/2006/relationships/hyperlink" Target="https://open.zh.ch/internet/justiz_inneres/ogd/de/openzh.html" TargetMode="External"/><Relationship Id="rId3549" Type="http://schemas.openxmlformats.org/officeDocument/2006/relationships/hyperlink" Target="https://www.bfs.admin.ch/bfs/de/home/statistiken.html" TargetMode="External"/><Relationship Id="rId4947" Type="http://schemas.openxmlformats.org/officeDocument/2006/relationships/hyperlink" Target="https://www.bfs.admin.ch/bfs/de/home/statistiken.html" TargetMode="External"/><Relationship Id="rId6162" Type="http://schemas.openxmlformats.org/officeDocument/2006/relationships/hyperlink" Target="https://www.bfs.admin.ch/bfs/de/home/statistiken.html" TargetMode="External"/><Relationship Id="rId677" Type="http://schemas.openxmlformats.org/officeDocument/2006/relationships/hyperlink" Target="https://open.zh.ch/internet/justiz_inneres/ogd/de/openzh.html" TargetMode="External"/><Relationship Id="rId2358" Type="http://schemas.openxmlformats.org/officeDocument/2006/relationships/hyperlink" Target="https://www.bfs.admin.ch/bfs/de/home/statistiken.html" TargetMode="External"/><Relationship Id="rId3756" Type="http://schemas.openxmlformats.org/officeDocument/2006/relationships/hyperlink" Target="https://www.bfs.admin.ch/bfs/de/home/statistiken.html" TargetMode="External"/><Relationship Id="rId3963" Type="http://schemas.openxmlformats.org/officeDocument/2006/relationships/hyperlink" Target="https://open.zh.ch/internet/justiz_inneres/ogd/de/openzh.html" TargetMode="External"/><Relationship Id="rId4807" Type="http://schemas.openxmlformats.org/officeDocument/2006/relationships/hyperlink" Target="http://www.geolion.zh.ch/geodatensatz/584" TargetMode="External"/><Relationship Id="rId6022" Type="http://schemas.openxmlformats.org/officeDocument/2006/relationships/hyperlink" Target="https://www.bfs.admin.ch/bfs/de/home/statistiken.html" TargetMode="External"/><Relationship Id="rId884" Type="http://schemas.openxmlformats.org/officeDocument/2006/relationships/hyperlink" Target="https://www.bfs.admin.ch/bfs/de/home/statistiken.html" TargetMode="External"/><Relationship Id="rId2565" Type="http://schemas.openxmlformats.org/officeDocument/2006/relationships/hyperlink" Target="https://www.geocat.ch/geonetwork/srv/ger/md.viewer" TargetMode="External"/><Relationship Id="rId2772" Type="http://schemas.openxmlformats.org/officeDocument/2006/relationships/hyperlink" Target="https://www.geocat.ch/geonetwork/srv/ger/md.viewer" TargetMode="External"/><Relationship Id="rId3409" Type="http://schemas.openxmlformats.org/officeDocument/2006/relationships/hyperlink" Target="https://wab.zug.ch/election/kantonratswahl-2018-gde-oberaegeri/data" TargetMode="External"/><Relationship Id="rId3616" Type="http://schemas.openxmlformats.org/officeDocument/2006/relationships/hyperlink" Target="https://www.bfs.admin.ch/bfs/de/home/statistiken.html" TargetMode="External"/><Relationship Id="rId3823" Type="http://schemas.openxmlformats.org/officeDocument/2006/relationships/hyperlink" Target="http://map.geo.bs.ch/" TargetMode="External"/><Relationship Id="rId537" Type="http://schemas.openxmlformats.org/officeDocument/2006/relationships/hyperlink" Target="http://ge.ch/sitg/sitg_catalog/geodataid/4336" TargetMode="External"/><Relationship Id="rId744" Type="http://schemas.openxmlformats.org/officeDocument/2006/relationships/hyperlink" Target="https://www.pxweb.bfs.admin.ch/Default.aspx?" TargetMode="External"/><Relationship Id="rId951" Type="http://schemas.openxmlformats.org/officeDocument/2006/relationships/hyperlink" Target="https://www.bfs.admin.ch/bfs/de/home/statistiken.html" TargetMode="External"/><Relationship Id="rId1167" Type="http://schemas.openxmlformats.org/officeDocument/2006/relationships/hyperlink" Target="https://open.zh.ch/internet/justiz_inneres/ogd/de/openzh.html" TargetMode="External"/><Relationship Id="rId1374" Type="http://schemas.openxmlformats.org/officeDocument/2006/relationships/hyperlink" Target="https://data.stadt-zuerich.ch/dataset/bev_bestand_jahr_quartier_seit1970_od3240" TargetMode="External"/><Relationship Id="rId1581" Type="http://schemas.openxmlformats.org/officeDocument/2006/relationships/hyperlink" Target="https://www.bfs.admin.ch/bfs/de/home/statistiken.html" TargetMode="External"/><Relationship Id="rId2218" Type="http://schemas.openxmlformats.org/officeDocument/2006/relationships/hyperlink" Target="http://ge.ch/sitg/sitg_catalog/geodataid/8366" TargetMode="External"/><Relationship Id="rId2425" Type="http://schemas.openxmlformats.org/officeDocument/2006/relationships/hyperlink" Target="https://www.bfs.admin.ch/bfs/de/home/statistiken.html" TargetMode="External"/><Relationship Id="rId2632" Type="http://schemas.openxmlformats.org/officeDocument/2006/relationships/hyperlink" Target="https://data.stadt-zuerich.ch/dataset/bev_geburten_jahr_geschlecht_nationalitaet_od4010" TargetMode="External"/><Relationship Id="rId5788" Type="http://schemas.openxmlformats.org/officeDocument/2006/relationships/hyperlink" Target="https://www.pxweb.bfs.admin.ch/Default.aspx?" TargetMode="External"/><Relationship Id="rId5995" Type="http://schemas.openxmlformats.org/officeDocument/2006/relationships/hyperlink" Target="https://www.bfs.admin.ch/bfs/de/home/statistiken.html" TargetMode="External"/><Relationship Id="rId6839" Type="http://schemas.openxmlformats.org/officeDocument/2006/relationships/hyperlink" Target="https://open.zh.ch/internet/justiz_inneres/ogd/de/openzh.html" TargetMode="External"/><Relationship Id="rId80" Type="http://schemas.openxmlformats.org/officeDocument/2006/relationships/hyperlink" Target="http://ge.ch/sitg/sitg_catalog/geodataid/9990" TargetMode="External"/><Relationship Id="rId604" Type="http://schemas.openxmlformats.org/officeDocument/2006/relationships/hyperlink" Target="https://data.stadt-zuerich.ch/dataset/politik-abstimmungen-seit-1933" TargetMode="External"/><Relationship Id="rId811" Type="http://schemas.openxmlformats.org/officeDocument/2006/relationships/hyperlink" Target="https://www.bfs.admin.ch/bfs/de/home/statistiken.html" TargetMode="External"/><Relationship Id="rId1027" Type="http://schemas.openxmlformats.org/officeDocument/2006/relationships/hyperlink" Target="https://www.efv.admin.ch/efv/de/home/finanzberichterstattung/finanzberichte/staatsrechnung.html" TargetMode="External"/><Relationship Id="rId1234" Type="http://schemas.openxmlformats.org/officeDocument/2006/relationships/hyperlink" Target="https://www.bfs.admin.ch/bfs/de/home/statistiken.html" TargetMode="External"/><Relationship Id="rId1441" Type="http://schemas.openxmlformats.org/officeDocument/2006/relationships/hyperlink" Target="https://www.bfs.admin.ch/bfs/de/home/statistiken.html" TargetMode="External"/><Relationship Id="rId4597" Type="http://schemas.openxmlformats.org/officeDocument/2006/relationships/hyperlink" Target="https://www.bfs.admin.ch/bfs/de/home/statistiken.html" TargetMode="External"/><Relationship Id="rId5648" Type="http://schemas.openxmlformats.org/officeDocument/2006/relationships/hyperlink" Target="http://www.bafu.admin.ch/publikationen/publikation/00081/index.html?lang=de" TargetMode="External"/><Relationship Id="rId5855" Type="http://schemas.openxmlformats.org/officeDocument/2006/relationships/hyperlink" Target="https://www.bfs.admin.ch/bfs/de/home/statistiken.html" TargetMode="External"/><Relationship Id="rId1301" Type="http://schemas.openxmlformats.org/officeDocument/2006/relationships/hyperlink" Target="https://www.bfs.admin.ch/bfs/de/home/statistiken.html" TargetMode="External"/><Relationship Id="rId3199" Type="http://schemas.openxmlformats.org/officeDocument/2006/relationships/hyperlink" Target="https://www.bfs.admin.ch/bfs/de/home/statistiken.html" TargetMode="External"/><Relationship Id="rId4457" Type="http://schemas.openxmlformats.org/officeDocument/2006/relationships/hyperlink" Target="http://www.geolion.zh.ch/geodatensatz/3153" TargetMode="External"/><Relationship Id="rId4664" Type="http://schemas.openxmlformats.org/officeDocument/2006/relationships/hyperlink" Target="https://www.bfs.admin.ch/bfs/de/home/statistiken.html" TargetMode="External"/><Relationship Id="rId5508" Type="http://schemas.openxmlformats.org/officeDocument/2006/relationships/hyperlink" Target="https://www.bfs.admin.ch/bfs/de/home/statistiken.html" TargetMode="External"/><Relationship Id="rId5715" Type="http://schemas.openxmlformats.org/officeDocument/2006/relationships/hyperlink" Target="https://data.stadt-zuerich.ch/dataset/luftqualitaet-tages-aktuelle-messungen" TargetMode="External"/><Relationship Id="rId3059" Type="http://schemas.openxmlformats.org/officeDocument/2006/relationships/hyperlink" Target="https://www.bfs.admin.ch/bfs/de/home/statistiken.html" TargetMode="External"/><Relationship Id="rId3266" Type="http://schemas.openxmlformats.org/officeDocument/2006/relationships/hyperlink" Target="https://statabs.github.io/indikatoren/chart-details.html?id=4301" TargetMode="External"/><Relationship Id="rId3473" Type="http://schemas.openxmlformats.org/officeDocument/2006/relationships/hyperlink" Target="https://www.pxweb.bfs.admin.ch/Default.aspx?" TargetMode="External"/><Relationship Id="rId4317" Type="http://schemas.openxmlformats.org/officeDocument/2006/relationships/hyperlink" Target="https://www.bfs.admin.ch/bfs/de/home/statistiken.html" TargetMode="External"/><Relationship Id="rId4524" Type="http://schemas.openxmlformats.org/officeDocument/2006/relationships/hyperlink" Target="https://www.bfs.admin.ch/bfs/de/home/statistiken.html" TargetMode="External"/><Relationship Id="rId4871" Type="http://schemas.openxmlformats.org/officeDocument/2006/relationships/hyperlink" Target="https://open.zh.ch/internet/justiz_inneres/ogd/de/openzh.html" TargetMode="External"/><Relationship Id="rId5922" Type="http://schemas.openxmlformats.org/officeDocument/2006/relationships/hyperlink" Target="https://www.pxweb.bfs.admin.ch/Default.aspx?" TargetMode="External"/><Relationship Id="rId187" Type="http://schemas.openxmlformats.org/officeDocument/2006/relationships/hyperlink" Target="http://ge.ch/sitg/sitg_catalog/geodataid/4980" TargetMode="External"/><Relationship Id="rId394" Type="http://schemas.openxmlformats.org/officeDocument/2006/relationships/hyperlink" Target="http://ge.ch/sitg/sitg_catalog/geodataid/5164" TargetMode="External"/><Relationship Id="rId2075" Type="http://schemas.openxmlformats.org/officeDocument/2006/relationships/hyperlink" Target="https://www.bfs.admin.ch/bfs/de/home/statistiken.html" TargetMode="External"/><Relationship Id="rId2282" Type="http://schemas.openxmlformats.org/officeDocument/2006/relationships/hyperlink" Target="https://www.bfs.admin.ch/bfs/de/home/statistiken.html" TargetMode="External"/><Relationship Id="rId3126" Type="http://schemas.openxmlformats.org/officeDocument/2006/relationships/hyperlink" Target="https://www.bfs.admin.ch/bfs/de/home/statistiken.html" TargetMode="External"/><Relationship Id="rId3680" Type="http://schemas.openxmlformats.org/officeDocument/2006/relationships/hyperlink" Target="https://www.pxweb.bfs.admin.ch/Default.aspx?" TargetMode="External"/><Relationship Id="rId4731" Type="http://schemas.openxmlformats.org/officeDocument/2006/relationships/hyperlink" Target="https://www.bfs.admin.ch/bfs/de/home/statistiken.html" TargetMode="External"/><Relationship Id="rId6489" Type="http://schemas.openxmlformats.org/officeDocument/2006/relationships/hyperlink" Target="http://www.geolion.zh.ch/geodatenservice/show?nbid=870" TargetMode="External"/><Relationship Id="rId254" Type="http://schemas.openxmlformats.org/officeDocument/2006/relationships/hyperlink" Target="http://ge.ch/sitg/sitg_catalog/geodataid/0306" TargetMode="External"/><Relationship Id="rId1091" Type="http://schemas.openxmlformats.org/officeDocument/2006/relationships/hyperlink" Target="https://www.bfs.admin.ch/bfs/de/home/statistiken.html" TargetMode="External"/><Relationship Id="rId3333" Type="http://schemas.openxmlformats.org/officeDocument/2006/relationships/hyperlink" Target="https://www.bfs.admin.ch/bfs/de/home/statistiken.html" TargetMode="External"/><Relationship Id="rId3540" Type="http://schemas.openxmlformats.org/officeDocument/2006/relationships/hyperlink" Target="https://www.bfs.admin.ch/bfs/de/home/statistiken.html" TargetMode="External"/><Relationship Id="rId5298" Type="http://schemas.openxmlformats.org/officeDocument/2006/relationships/hyperlink" Target="https://www.bfs.admin.ch/bfs/de/home/statistiken.html" TargetMode="External"/><Relationship Id="rId6696" Type="http://schemas.openxmlformats.org/officeDocument/2006/relationships/hyperlink" Target="https://www.pxweb.bfs.admin.ch/Default.aspx?" TargetMode="External"/><Relationship Id="rId114" Type="http://schemas.openxmlformats.org/officeDocument/2006/relationships/hyperlink" Target="http://ge.ch/sitg/sitg_catalog/geodataid/9070" TargetMode="External"/><Relationship Id="rId461" Type="http://schemas.openxmlformats.org/officeDocument/2006/relationships/hyperlink" Target="http://ge.ch/sitg/sitg_catalog/geodataid/9517" TargetMode="External"/><Relationship Id="rId2142" Type="http://schemas.openxmlformats.org/officeDocument/2006/relationships/hyperlink" Target="https://www.pxweb.bfs.admin.ch/Default.aspx?" TargetMode="External"/><Relationship Id="rId3400" Type="http://schemas.openxmlformats.org/officeDocument/2006/relationships/hyperlink" Target="https://wab.zug.ch/election/kantonsratswahl-2014-gemeinde-unteraegeri/data" TargetMode="External"/><Relationship Id="rId6349" Type="http://schemas.openxmlformats.org/officeDocument/2006/relationships/hyperlink" Target="https://wab.zug.ch/vote/volksinitiative-vom-30-mai-2013-pro-service-public-bbl-2015-7129/data" TargetMode="External"/><Relationship Id="rId6556" Type="http://schemas.openxmlformats.org/officeDocument/2006/relationships/hyperlink" Target="http://www.geolion.zh.ch/geodatenservice/show?nbid=913" TargetMode="External"/><Relationship Id="rId6763" Type="http://schemas.openxmlformats.org/officeDocument/2006/relationships/hyperlink" Target="https://www.bag.admin.ch/bag/de/home/krankheiten/krankheiten-im-ueberblick/fsme.html" TargetMode="External"/><Relationship Id="rId321" Type="http://schemas.openxmlformats.org/officeDocument/2006/relationships/hyperlink" Target="http://ge.ch/sitg/sitg_catalog/geodataid/1107" TargetMode="External"/><Relationship Id="rId2002" Type="http://schemas.openxmlformats.org/officeDocument/2006/relationships/hyperlink" Target="https://www.blw.admin.ch/blw/de/home/politik/datenmanagement/geografisches-informationssystem-gis/download-geodaten.html" TargetMode="External"/><Relationship Id="rId2959" Type="http://schemas.openxmlformats.org/officeDocument/2006/relationships/hyperlink" Target="https://www.bfs.admin.ch/bfs/de/home/statistiken.html" TargetMode="External"/><Relationship Id="rId5158" Type="http://schemas.openxmlformats.org/officeDocument/2006/relationships/hyperlink" Target="https://www.bfs.admin.ch/bfs/de/home/statistiken.html" TargetMode="External"/><Relationship Id="rId5365" Type="http://schemas.openxmlformats.org/officeDocument/2006/relationships/hyperlink" Target="https://www.bfs.admin.ch/bfs/de/home/statistiken.html" TargetMode="External"/><Relationship Id="rId5572" Type="http://schemas.openxmlformats.org/officeDocument/2006/relationships/hyperlink" Target="https://www.pxweb.bfs.admin.ch/Default.aspx?" TargetMode="External"/><Relationship Id="rId6209" Type="http://schemas.openxmlformats.org/officeDocument/2006/relationships/hyperlink" Target="https://www.bfs.admin.ch/bfs/de/home/statistiken.html" TargetMode="External"/><Relationship Id="rId6416" Type="http://schemas.openxmlformats.org/officeDocument/2006/relationships/hyperlink" Target="https://open.zh.ch/internet/justiz_inneres/ogd/de/openzh.html" TargetMode="External"/><Relationship Id="rId6623" Type="http://schemas.openxmlformats.org/officeDocument/2006/relationships/hyperlink" Target="https://www.bfs.admin.ch/bfs/de/home/statistiken.html" TargetMode="External"/><Relationship Id="rId6830" Type="http://schemas.openxmlformats.org/officeDocument/2006/relationships/hyperlink" Target="https://www.bfs.admin.ch/bfs/de/home/statistiken.html" TargetMode="External"/><Relationship Id="rId1768" Type="http://schemas.openxmlformats.org/officeDocument/2006/relationships/hyperlink" Target="https://www.bafu.admin.ch/bafu/de/home/themen/biodiversitaet/fachinformationen/massnahmen-zur-erhaltung-und-foerderung-der-biodiversitaet/oekologische-infrastruktur/biotope-von-nationaler-bedeutung/amphibienlaichgebiete.html" TargetMode="External"/><Relationship Id="rId2819" Type="http://schemas.openxmlformats.org/officeDocument/2006/relationships/hyperlink" Target="https://www.bfs.admin.ch/bfs/de/home/statistiken.html" TargetMode="External"/><Relationship Id="rId4174" Type="http://schemas.openxmlformats.org/officeDocument/2006/relationships/hyperlink" Target="https://www.bfs.admin.ch/bfs/de/home/statistiken.html" TargetMode="External"/><Relationship Id="rId4381" Type="http://schemas.openxmlformats.org/officeDocument/2006/relationships/hyperlink" Target="https://open.zh.ch/internet/justiz_inneres/ogd/de/openzh.html" TargetMode="External"/><Relationship Id="rId5018" Type="http://schemas.openxmlformats.org/officeDocument/2006/relationships/hyperlink" Target="https://www.pxweb.bfs.admin.ch/Default.aspx?" TargetMode="External"/><Relationship Id="rId5225" Type="http://schemas.openxmlformats.org/officeDocument/2006/relationships/hyperlink" Target="https://www.pxweb.bfs.admin.ch/Default.aspx?" TargetMode="External"/><Relationship Id="rId5432" Type="http://schemas.openxmlformats.org/officeDocument/2006/relationships/hyperlink" Target="https://www.bfe.admin.ch/bfe/de/home/versorgung/statistik-und-geodaten/geoinformation/geodaten/wasser/stauanlagen-unter-bundesaufsicht.html" TargetMode="External"/><Relationship Id="rId1628" Type="http://schemas.openxmlformats.org/officeDocument/2006/relationships/hyperlink" Target="https://www.bfs.admin.ch/bfs/de/home/statistiken.html" TargetMode="External"/><Relationship Id="rId1975" Type="http://schemas.openxmlformats.org/officeDocument/2006/relationships/hyperlink" Target="https://www.bfs.admin.ch/bfs/de/home/statistiken.html" TargetMode="External"/><Relationship Id="rId3190" Type="http://schemas.openxmlformats.org/officeDocument/2006/relationships/hyperlink" Target="https://www.pxweb.bfs.admin.ch/Default.aspx?" TargetMode="External"/><Relationship Id="rId4034" Type="http://schemas.openxmlformats.org/officeDocument/2006/relationships/hyperlink" Target="https://www.bfs.admin.ch/bfs/de/home/statistiken.html" TargetMode="External"/><Relationship Id="rId4241" Type="http://schemas.openxmlformats.org/officeDocument/2006/relationships/hyperlink" Target="https://www.bfs.admin.ch/bfs/de/home/statistiken.html" TargetMode="External"/><Relationship Id="rId1835" Type="http://schemas.openxmlformats.org/officeDocument/2006/relationships/hyperlink" Target="https://www.geocat.ch/geonetwork/srv/ger/md.viewer" TargetMode="External"/><Relationship Id="rId3050" Type="http://schemas.openxmlformats.org/officeDocument/2006/relationships/hyperlink" Target="https://www.bfs.admin.ch/bfs/de/home/statistiken.html" TargetMode="External"/><Relationship Id="rId4101" Type="http://schemas.openxmlformats.org/officeDocument/2006/relationships/hyperlink" Target="https://www.bfs.admin.ch/bfs/de/home/statistiken.html" TargetMode="External"/><Relationship Id="rId1902" Type="http://schemas.openxmlformats.org/officeDocument/2006/relationships/hyperlink" Target="https://www.bfs.admin.ch/bfs/de/home/statistiken.html" TargetMode="External"/><Relationship Id="rId6066" Type="http://schemas.openxmlformats.org/officeDocument/2006/relationships/hyperlink" Target="https://www.bfs.admin.ch/bfs/de/home/statistiken.html" TargetMode="External"/><Relationship Id="rId3867" Type="http://schemas.openxmlformats.org/officeDocument/2006/relationships/hyperlink" Target="https://statabs.github.io/indikatoren/chart-details.html?id=4716" TargetMode="External"/><Relationship Id="rId4918" Type="http://schemas.openxmlformats.org/officeDocument/2006/relationships/hyperlink" Target="https://map.geo.bs.ch/" TargetMode="External"/><Relationship Id="rId6273" Type="http://schemas.openxmlformats.org/officeDocument/2006/relationships/hyperlink" Target="https://www.bfs.admin.ch/bfs/de/home/statistiken.html" TargetMode="External"/><Relationship Id="rId6480" Type="http://schemas.openxmlformats.org/officeDocument/2006/relationships/hyperlink" Target="https://www.meteoschweiz.admin.ch/home/messwerte.html?param=messnetz-webcams" TargetMode="External"/><Relationship Id="rId788" Type="http://schemas.openxmlformats.org/officeDocument/2006/relationships/hyperlink" Target="https://open.zh.ch/internet/justiz_inneres/ogd/de/openzh.html" TargetMode="External"/><Relationship Id="rId995" Type="http://schemas.openxmlformats.org/officeDocument/2006/relationships/hyperlink" Target="https://www.bfs.admin.ch/bfs/de/home/statistiken.html" TargetMode="External"/><Relationship Id="rId2469" Type="http://schemas.openxmlformats.org/officeDocument/2006/relationships/hyperlink" Target="https://www.pxweb.bfs.admin.ch/Default.aspx?" TargetMode="External"/><Relationship Id="rId2676" Type="http://schemas.openxmlformats.org/officeDocument/2006/relationships/hyperlink" Target="https://www.bfs.admin.ch/bfs/de/home/statistiken.html" TargetMode="External"/><Relationship Id="rId2883" Type="http://schemas.openxmlformats.org/officeDocument/2006/relationships/hyperlink" Target="https://www.bfs.admin.ch/bfs/de/home/statistiken.html" TargetMode="External"/><Relationship Id="rId3727" Type="http://schemas.openxmlformats.org/officeDocument/2006/relationships/hyperlink" Target="https://www.pxweb.bfs.admin.ch/Default.aspx?" TargetMode="External"/><Relationship Id="rId3934" Type="http://schemas.openxmlformats.org/officeDocument/2006/relationships/hyperlink" Target="https://www.meteoschweiz.admin.ch/home/messwerte.html?param=messwerte-taupunkt-10min" TargetMode="External"/><Relationship Id="rId5082" Type="http://schemas.openxmlformats.org/officeDocument/2006/relationships/hyperlink" Target="https://statabs.github.io/indikatoren/chart-details.html?id=4255" TargetMode="External"/><Relationship Id="rId6133" Type="http://schemas.openxmlformats.org/officeDocument/2006/relationships/hyperlink" Target="https://www.bfs.admin.ch/bfs/de/home/statistiken.html" TargetMode="External"/><Relationship Id="rId6340" Type="http://schemas.openxmlformats.org/officeDocument/2006/relationships/hyperlink" Target="https://wab.zug.ch/vote/volksinitiative-vom-21.-september-2011-schluss-mit-der-mwst-diskriminierung-des-gastgewerbes/data" TargetMode="External"/><Relationship Id="rId648" Type="http://schemas.openxmlformats.org/officeDocument/2006/relationships/hyperlink" Target="https://www.bfs.admin.ch/bfs/de/home/statistiken.html" TargetMode="External"/><Relationship Id="rId855" Type="http://schemas.openxmlformats.org/officeDocument/2006/relationships/hyperlink" Target="https://data.stadt-zuerich.ch/dataset/bau-handel-anzahl-umgesetzter-bebauter-parzellen-nach-handaenderungsart-seit-1934" TargetMode="External"/><Relationship Id="rId1278" Type="http://schemas.openxmlformats.org/officeDocument/2006/relationships/hyperlink" Target="https://www.bfs.admin.ch/bfs/de/home/statistiken.html" TargetMode="External"/><Relationship Id="rId1485" Type="http://schemas.openxmlformats.org/officeDocument/2006/relationships/hyperlink" Target="https://statabs.github.io/indikatoren/chart-details.html?id=4284" TargetMode="External"/><Relationship Id="rId1692" Type="http://schemas.openxmlformats.org/officeDocument/2006/relationships/hyperlink" Target="https://www.bfs.admin.ch/bfs/de/home/statistiken.html" TargetMode="External"/><Relationship Id="rId2329" Type="http://schemas.openxmlformats.org/officeDocument/2006/relationships/hyperlink" Target="https://www.bfs.admin.ch/bfs/de/home/statistiken.html" TargetMode="External"/><Relationship Id="rId2536" Type="http://schemas.openxmlformats.org/officeDocument/2006/relationships/hyperlink" Target="https://data.stadt-zuerich.ch/dataset/sozialarchiv-wandervogel" TargetMode="External"/><Relationship Id="rId2743" Type="http://schemas.openxmlformats.org/officeDocument/2006/relationships/hyperlink" Target="http://www.statistik.bs.ch/zahlen/tabellen/1-bevoelkerung/geburten-todesfaelle.html" TargetMode="External"/><Relationship Id="rId5899" Type="http://schemas.openxmlformats.org/officeDocument/2006/relationships/hyperlink" Target="https://www.bfs.admin.ch/bfs/de/home/statistiken.html" TargetMode="External"/><Relationship Id="rId6200" Type="http://schemas.openxmlformats.org/officeDocument/2006/relationships/hyperlink" Target="https://www.bfs.admin.ch/bfs/de/home/statistiken.html" TargetMode="External"/><Relationship Id="rId508" Type="http://schemas.openxmlformats.org/officeDocument/2006/relationships/hyperlink" Target="http://ge.ch/sitg/sitg_catalog/geodataid/2798" TargetMode="External"/><Relationship Id="rId715" Type="http://schemas.openxmlformats.org/officeDocument/2006/relationships/hyperlink" Target="https://abstimmungen.gr.ch/vote/anderung-des-bundesgesetzes-ueber-den-strassentransitverkehr-im-alpengebiet-sanierung-gotthard-strassentunnel/data" TargetMode="External"/><Relationship Id="rId922" Type="http://schemas.openxmlformats.org/officeDocument/2006/relationships/hyperlink" Target="https://www.bfs.admin.ch/bfs/de/home/statistiken.html" TargetMode="External"/><Relationship Id="rId1138" Type="http://schemas.openxmlformats.org/officeDocument/2006/relationships/hyperlink" Target="https://www.bfs.admin.ch/bfs/de/home/statistiken.html" TargetMode="External"/><Relationship Id="rId1345" Type="http://schemas.openxmlformats.org/officeDocument/2006/relationships/hyperlink" Target="https://statistik.tg.ch/themen-und-daten/bevoelkerung-und-haushalte/bevoelkerungsstand-und-struktur/bevoelkerungsstand.html/6332" TargetMode="External"/><Relationship Id="rId1552" Type="http://schemas.openxmlformats.org/officeDocument/2006/relationships/hyperlink" Target="https://www.bfs.admin.ch/bfs/de/home/statistiken.html" TargetMode="External"/><Relationship Id="rId2603" Type="http://schemas.openxmlformats.org/officeDocument/2006/relationships/hyperlink" Target="https://www.pxweb.bfs.admin.ch/Default.aspx?" TargetMode="External"/><Relationship Id="rId2950" Type="http://schemas.openxmlformats.org/officeDocument/2006/relationships/hyperlink" Target="https://www.bfs.admin.ch/bfs/de/home/statistiken.html" TargetMode="External"/><Relationship Id="rId5759" Type="http://schemas.openxmlformats.org/officeDocument/2006/relationships/hyperlink" Target="https://www.bfs.admin.ch/bfs/de/home/statistiken.html" TargetMode="External"/><Relationship Id="rId1205" Type="http://schemas.openxmlformats.org/officeDocument/2006/relationships/hyperlink" Target="https://www.geocat.ch/geonetwork/srv/eng/csw-BAZL/" TargetMode="External"/><Relationship Id="rId2810" Type="http://schemas.openxmlformats.org/officeDocument/2006/relationships/hyperlink" Target="https://statabs.github.io/indikatoren/chart-details.html?id=4279" TargetMode="External"/><Relationship Id="rId4568" Type="http://schemas.openxmlformats.org/officeDocument/2006/relationships/hyperlink" Target="https://open.zh.ch/internet/justiz_inneres/ogd/de/openzh.html" TargetMode="External"/><Relationship Id="rId5966" Type="http://schemas.openxmlformats.org/officeDocument/2006/relationships/hyperlink" Target="https://data.stadt-zuerich.ch/dataset/veloweg_abbiegeverbot" TargetMode="External"/><Relationship Id="rId51" Type="http://schemas.openxmlformats.org/officeDocument/2006/relationships/hyperlink" Target="http://ge.ch/sitg/sitg_catalog/geodataid/9953" TargetMode="External"/><Relationship Id="rId1412" Type="http://schemas.openxmlformats.org/officeDocument/2006/relationships/hyperlink" Target="https://www.bfs.admin.ch/bfs/de/home/statistiken.html" TargetMode="External"/><Relationship Id="rId3377" Type="http://schemas.openxmlformats.org/officeDocument/2006/relationships/hyperlink" Target="https://www.bfs.admin.ch/bfs/de/home/statistiken.html" TargetMode="External"/><Relationship Id="rId4775" Type="http://schemas.openxmlformats.org/officeDocument/2006/relationships/hyperlink" Target="https://www.blw.admin.ch/blw/de/home/instrumente/kennzeichnung/ursprungsbezeichungen-und-geografische-angaben.html" TargetMode="External"/><Relationship Id="rId4982" Type="http://schemas.openxmlformats.org/officeDocument/2006/relationships/hyperlink" Target="https://www.bfs.admin.ch/bfs/de/home/statistiken.html" TargetMode="External"/><Relationship Id="rId5619" Type="http://schemas.openxmlformats.org/officeDocument/2006/relationships/hyperlink" Target="https://www.pxweb.bfs.admin.ch/Default.aspx?" TargetMode="External"/><Relationship Id="rId5826" Type="http://schemas.openxmlformats.org/officeDocument/2006/relationships/hyperlink" Target="https://www.bfs.admin.ch/bfs/de/home/statistiken.html" TargetMode="External"/><Relationship Id="rId298" Type="http://schemas.openxmlformats.org/officeDocument/2006/relationships/hyperlink" Target="http://ge.ch/sitg/sitg_catalog/geodataid/9486" TargetMode="External"/><Relationship Id="rId3584" Type="http://schemas.openxmlformats.org/officeDocument/2006/relationships/hyperlink" Target="https://open.zh.ch/internet/justiz_inneres/ogd/de/openzh.html" TargetMode="External"/><Relationship Id="rId3791" Type="http://schemas.openxmlformats.org/officeDocument/2006/relationships/hyperlink" Target="https://www.bfs.admin.ch/bfs/de/home/statistiken.html" TargetMode="External"/><Relationship Id="rId4428" Type="http://schemas.openxmlformats.org/officeDocument/2006/relationships/hyperlink" Target="https://www.bfs.admin.ch/bfs/de/home/statistiken.html" TargetMode="External"/><Relationship Id="rId4635" Type="http://schemas.openxmlformats.org/officeDocument/2006/relationships/hyperlink" Target="https://www.bfs.admin.ch/bfs/de/home/statistiken.html" TargetMode="External"/><Relationship Id="rId4842" Type="http://schemas.openxmlformats.org/officeDocument/2006/relationships/hyperlink" Target="https://www.bazl.admin.ch/bazl/de/home/politik/luftfahrtpolitik/sachplan-infrastruktur-der-luftfahrt--sil-.html" TargetMode="External"/><Relationship Id="rId158" Type="http://schemas.openxmlformats.org/officeDocument/2006/relationships/hyperlink" Target="http://ge.ch/sitg/sitg_catalog/geodataid/4921" TargetMode="External"/><Relationship Id="rId2186" Type="http://schemas.openxmlformats.org/officeDocument/2006/relationships/hyperlink" Target="http://www.bfe.admin.ch/ogd9" TargetMode="External"/><Relationship Id="rId2393" Type="http://schemas.openxmlformats.org/officeDocument/2006/relationships/hyperlink" Target="https://www.bfs.admin.ch/bfs/de/home/statistiken.html" TargetMode="External"/><Relationship Id="rId3237" Type="http://schemas.openxmlformats.org/officeDocument/2006/relationships/hyperlink" Target="https://www.pxweb.bfs.admin.ch/Default.aspx?" TargetMode="External"/><Relationship Id="rId3444" Type="http://schemas.openxmlformats.org/officeDocument/2006/relationships/hyperlink" Target="https://www.bfe.admin.ch/geoinformation/index.html?lang=de" TargetMode="External"/><Relationship Id="rId3651" Type="http://schemas.openxmlformats.org/officeDocument/2006/relationships/hyperlink" Target="http://www.geolion.zh.ch/geodatensatz/1824" TargetMode="External"/><Relationship Id="rId4702" Type="http://schemas.openxmlformats.org/officeDocument/2006/relationships/hyperlink" Target="https://www.bfs.admin.ch/bfs/de/home/statistiken.html" TargetMode="External"/><Relationship Id="rId365" Type="http://schemas.openxmlformats.org/officeDocument/2006/relationships/hyperlink" Target="https://open.zh.ch/internet/justiz_inneres/ogd/de/openzh.html" TargetMode="External"/><Relationship Id="rId572" Type="http://schemas.openxmlformats.org/officeDocument/2006/relationships/hyperlink" Target="https://www.bfs.admin.ch/bfs/de/home/statistiken.html" TargetMode="External"/><Relationship Id="rId2046" Type="http://schemas.openxmlformats.org/officeDocument/2006/relationships/hyperlink" Target="https://www.bfs.admin.ch/bfs/de/home/statistiken.html" TargetMode="External"/><Relationship Id="rId2253" Type="http://schemas.openxmlformats.org/officeDocument/2006/relationships/hyperlink" Target="https://www.bfs.admin.ch/bfs/de/home/statistiken.html" TargetMode="External"/><Relationship Id="rId2460" Type="http://schemas.openxmlformats.org/officeDocument/2006/relationships/hyperlink" Target="https://www.bfs.admin.ch/bfs/de/home/statistiken.html" TargetMode="External"/><Relationship Id="rId3304" Type="http://schemas.openxmlformats.org/officeDocument/2006/relationships/hyperlink" Target="https://www.bfs.admin.ch/bfs/de/home/statistiken.html" TargetMode="External"/><Relationship Id="rId3511" Type="http://schemas.openxmlformats.org/officeDocument/2006/relationships/hyperlink" Target="https://www.bfs.admin.ch/bfs/de/home/statistiken.html" TargetMode="External"/><Relationship Id="rId6667" Type="http://schemas.openxmlformats.org/officeDocument/2006/relationships/hyperlink" Target="https://www.bfs.admin.ch/bfs/de/home/statistiken.html" TargetMode="External"/><Relationship Id="rId225" Type="http://schemas.openxmlformats.org/officeDocument/2006/relationships/hyperlink" Target="http://ge.ch/sitg/sitg_catalog/geodataid/7629" TargetMode="External"/><Relationship Id="rId432" Type="http://schemas.openxmlformats.org/officeDocument/2006/relationships/hyperlink" Target="http://ge.ch/sitg/sitg_catalog/geodataid/1133" TargetMode="External"/><Relationship Id="rId1062" Type="http://schemas.openxmlformats.org/officeDocument/2006/relationships/hyperlink" Target="https://www.bfs.admin.ch/bfs/de/home/statistiken.html" TargetMode="External"/><Relationship Id="rId2113" Type="http://schemas.openxmlformats.org/officeDocument/2006/relationships/hyperlink" Target="https://www.bfs.admin.ch/bfs/de/home/statistiken.html" TargetMode="External"/><Relationship Id="rId2320" Type="http://schemas.openxmlformats.org/officeDocument/2006/relationships/hyperlink" Target="https://www.bfs.admin.ch/bfs/de/home/statistiken.html" TargetMode="External"/><Relationship Id="rId5269" Type="http://schemas.openxmlformats.org/officeDocument/2006/relationships/hyperlink" Target="https://data.stadt-zuerich.ch/dataset/stst-direktebundessteuer-kopfquoten-im-vergleich" TargetMode="External"/><Relationship Id="rId5476" Type="http://schemas.openxmlformats.org/officeDocument/2006/relationships/hyperlink" Target="https://open.zh.ch/internet/justiz_inneres/ogd/de/openzh.html" TargetMode="External"/><Relationship Id="rId5683" Type="http://schemas.openxmlformats.org/officeDocument/2006/relationships/hyperlink" Target="https://www.bfs.admin.ch/bfs/de/home/statistiken.html" TargetMode="External"/><Relationship Id="rId6527" Type="http://schemas.openxmlformats.org/officeDocument/2006/relationships/hyperlink" Target="https://data.sbb.ch/explore/dataset/wifistation/" TargetMode="External"/><Relationship Id="rId6734" Type="http://schemas.openxmlformats.org/officeDocument/2006/relationships/hyperlink" Target="https://www.bfs.admin.ch/bfs/de/home/statistiken.html" TargetMode="External"/><Relationship Id="rId4078" Type="http://schemas.openxmlformats.org/officeDocument/2006/relationships/hyperlink" Target="https://www.bfs.admin.ch/bfs/de/home/statistiken.html" TargetMode="External"/><Relationship Id="rId4285" Type="http://schemas.openxmlformats.org/officeDocument/2006/relationships/hyperlink" Target="https://www.bfs.admin.ch/bfs/de/home/statistiken.html" TargetMode="External"/><Relationship Id="rId4492" Type="http://schemas.openxmlformats.org/officeDocument/2006/relationships/hyperlink" Target="https://www.bfs.admin.ch/bfs/de/home/statistiken.html" TargetMode="External"/><Relationship Id="rId5129" Type="http://schemas.openxmlformats.org/officeDocument/2006/relationships/hyperlink" Target="https://www.bfs.admin.ch/bfs/de/home/statistiken.html" TargetMode="External"/><Relationship Id="rId5336" Type="http://schemas.openxmlformats.org/officeDocument/2006/relationships/hyperlink" Target="https://www.bfs.admin.ch/bfs/de/home/statistiken.html" TargetMode="External"/><Relationship Id="rId5543" Type="http://schemas.openxmlformats.org/officeDocument/2006/relationships/hyperlink" Target="https://www.pxweb.bfs.admin.ch/Default.aspx?" TargetMode="External"/><Relationship Id="rId5890" Type="http://schemas.openxmlformats.org/officeDocument/2006/relationships/hyperlink" Target="https://abstimmungen.gr.ch/vote/umsetzung-einer-anderung-der-eu-waffenrichtlinie-weiterentwicklung-von-schengen/data" TargetMode="External"/><Relationship Id="rId1879" Type="http://schemas.openxmlformats.org/officeDocument/2006/relationships/hyperlink" Target="http://www.bern.ch/open-government-data-ogd/ogd-nach-themen/stadtarchiv-ogd" TargetMode="External"/><Relationship Id="rId3094" Type="http://schemas.openxmlformats.org/officeDocument/2006/relationships/hyperlink" Target="https://www.bfs.admin.ch/bfs/de/home/statistiken.html" TargetMode="External"/><Relationship Id="rId4145" Type="http://schemas.openxmlformats.org/officeDocument/2006/relationships/hyperlink" Target="https://www.bfs.admin.ch/bfs/de/home/statistiken.html" TargetMode="External"/><Relationship Id="rId5750" Type="http://schemas.openxmlformats.org/officeDocument/2006/relationships/hyperlink" Target="https://www.bfs.admin.ch/bfs/de/home/statistiken.html" TargetMode="External"/><Relationship Id="rId6801" Type="http://schemas.openxmlformats.org/officeDocument/2006/relationships/hyperlink" Target="https://statabs.github.io/indikatoren/chart-details.html?id=4127" TargetMode="External"/><Relationship Id="rId1739" Type="http://schemas.openxmlformats.org/officeDocument/2006/relationships/hyperlink" Target="https://www.bfs.admin.ch/bfs/de/home/statistiken.html" TargetMode="External"/><Relationship Id="rId1946" Type="http://schemas.openxmlformats.org/officeDocument/2006/relationships/hyperlink" Target="https://www.bfs.admin.ch/bfs/de/home/statistiken.html" TargetMode="External"/><Relationship Id="rId4005" Type="http://schemas.openxmlformats.org/officeDocument/2006/relationships/hyperlink" Target="https://www.pxweb.bfs.admin.ch/Default.aspx?" TargetMode="External"/><Relationship Id="rId4352" Type="http://schemas.openxmlformats.org/officeDocument/2006/relationships/hyperlink" Target="https://open.zh.ch/internet/justiz_inneres/ogd/de/openzh.html" TargetMode="External"/><Relationship Id="rId5403" Type="http://schemas.openxmlformats.org/officeDocument/2006/relationships/hyperlink" Target="https://www.bfs.admin.ch/bfs/de/home/statistiken.html" TargetMode="External"/><Relationship Id="rId5610" Type="http://schemas.openxmlformats.org/officeDocument/2006/relationships/hyperlink" Target="https://www.bfs.admin.ch/bfs/de/home/statistiken.html" TargetMode="External"/><Relationship Id="rId1806" Type="http://schemas.openxmlformats.org/officeDocument/2006/relationships/hyperlink" Target="http://ge.ch/sitg/sitg_catalog/geodataid/4644" TargetMode="External"/><Relationship Id="rId3161" Type="http://schemas.openxmlformats.org/officeDocument/2006/relationships/hyperlink" Target="https://www.bfs.admin.ch/bfs/de/home/statistiken.html" TargetMode="External"/><Relationship Id="rId4212" Type="http://schemas.openxmlformats.org/officeDocument/2006/relationships/hyperlink" Target="https://www.bfs.admin.ch/bfs/de/home/statistiken.html" TargetMode="External"/><Relationship Id="rId3021" Type="http://schemas.openxmlformats.org/officeDocument/2006/relationships/hyperlink" Target="https://www.bfs.admin.ch/bfs/de/home/grundlagen/agvch/historisiertes-gemeindeverzeichnis.html" TargetMode="External"/><Relationship Id="rId3978" Type="http://schemas.openxmlformats.org/officeDocument/2006/relationships/hyperlink" Target="https://www.are.admin.ch/are/fr/home/media-et-publications/publications/villes-et-agglomerations/modalsplit-in-den-agglomerationen-ergebnisse-2015.html" TargetMode="External"/><Relationship Id="rId6177" Type="http://schemas.openxmlformats.org/officeDocument/2006/relationships/hyperlink" Target="https://www.bfs.admin.ch/bfs/de/home/statistiken.html" TargetMode="External"/><Relationship Id="rId6384" Type="http://schemas.openxmlformats.org/officeDocument/2006/relationships/hyperlink" Target="https://www.bfs.admin.ch/bfs/de/home/statistiken.html" TargetMode="External"/><Relationship Id="rId6591" Type="http://schemas.openxmlformats.org/officeDocument/2006/relationships/hyperlink" Target="http://www.geolion.zh.ch/geodatenservice/show?nbid=2121" TargetMode="External"/><Relationship Id="rId899" Type="http://schemas.openxmlformats.org/officeDocument/2006/relationships/hyperlink" Target="https://www.bfs.admin.ch/bfs/de/home/statistiken.html" TargetMode="External"/><Relationship Id="rId2787" Type="http://schemas.openxmlformats.org/officeDocument/2006/relationships/hyperlink" Target="https://www.bfs.admin.ch/bfs/de/home/statistiken.html" TargetMode="External"/><Relationship Id="rId3838" Type="http://schemas.openxmlformats.org/officeDocument/2006/relationships/hyperlink" Target="https://www.bfs.admin.ch/bfs/de/home/statistiken.html" TargetMode="External"/><Relationship Id="rId5193" Type="http://schemas.openxmlformats.org/officeDocument/2006/relationships/hyperlink" Target="http://www.bafu.admin.ch/naturgefahren/14186/14801/15746/index.html?lang=de" TargetMode="External"/><Relationship Id="rId6037" Type="http://schemas.openxmlformats.org/officeDocument/2006/relationships/hyperlink" Target="https://github.com/BERNMOBIL/opendata-verkehrsmeldungen" TargetMode="External"/><Relationship Id="rId6244" Type="http://schemas.openxmlformats.org/officeDocument/2006/relationships/hyperlink" Target="https://www.bfs.admin.ch/bfs/de/home/statistiken.html" TargetMode="External"/><Relationship Id="rId6451" Type="http://schemas.openxmlformats.org/officeDocument/2006/relationships/hyperlink" Target="https://www.wsl.ch/de/ueber-die-wsl/programme-und-initiativen/abgeschlossene-programme-und-grossprojekte/wuk.html" TargetMode="External"/><Relationship Id="rId759" Type="http://schemas.openxmlformats.org/officeDocument/2006/relationships/hyperlink" Target="https://open.zh.ch/internet/justiz_inneres/ogd/de/openzh.html" TargetMode="External"/><Relationship Id="rId966" Type="http://schemas.openxmlformats.org/officeDocument/2006/relationships/hyperlink" Target="https://www.bfs.admin.ch/bfs/de/home/statistiken.html" TargetMode="External"/><Relationship Id="rId1389" Type="http://schemas.openxmlformats.org/officeDocument/2006/relationships/hyperlink" Target="https://open.zh.ch/internet/justiz_inneres/ogd/de/openzh.html" TargetMode="External"/><Relationship Id="rId1596" Type="http://schemas.openxmlformats.org/officeDocument/2006/relationships/hyperlink" Target="https://www.bfs.admin.ch/bfs/de/home/statistiken.html" TargetMode="External"/><Relationship Id="rId2647" Type="http://schemas.openxmlformats.org/officeDocument/2006/relationships/hyperlink" Target="https://open.zh.ch/internet/justiz_inneres/ogd/de/openzh.html" TargetMode="External"/><Relationship Id="rId2994" Type="http://schemas.openxmlformats.org/officeDocument/2006/relationships/hyperlink" Target="https://www.bfs.admin.ch/bfs/de/home/statistiken.html" TargetMode="External"/><Relationship Id="rId5053" Type="http://schemas.openxmlformats.org/officeDocument/2006/relationships/hyperlink" Target="https://www.bfs.admin.ch/bfs/de/home/statistiken.html" TargetMode="External"/><Relationship Id="rId5260" Type="http://schemas.openxmlformats.org/officeDocument/2006/relationships/hyperlink" Target="https://www.bfs.admin.ch/bfs/de/home/statistiken.html" TargetMode="External"/><Relationship Id="rId6104" Type="http://schemas.openxmlformats.org/officeDocument/2006/relationships/hyperlink" Target="https://www.pxweb.bfs.admin.ch/Default.aspx?" TargetMode="External"/><Relationship Id="rId6311" Type="http://schemas.openxmlformats.org/officeDocument/2006/relationships/hyperlink" Target="https://www.bfs.admin.ch/bfs/de/home/statistiken.html" TargetMode="External"/><Relationship Id="rId619" Type="http://schemas.openxmlformats.org/officeDocument/2006/relationships/hyperlink" Target="https://www.bfs.admin.ch/bfs/de/home/statistiken.html" TargetMode="External"/><Relationship Id="rId1249" Type="http://schemas.openxmlformats.org/officeDocument/2006/relationships/hyperlink" Target="https://www.bfs.admin.ch/bfs/de/home/statistiken.html" TargetMode="External"/><Relationship Id="rId2854" Type="http://schemas.openxmlformats.org/officeDocument/2006/relationships/hyperlink" Target="https://data.stadt-zuerich.ch/dataset/hallenbad" TargetMode="External"/><Relationship Id="rId3905" Type="http://schemas.openxmlformats.org/officeDocument/2006/relationships/hyperlink" Target="https://www.bfs.admin.ch/bfs/de/home/statistiken.html" TargetMode="External"/><Relationship Id="rId5120" Type="http://schemas.openxmlformats.org/officeDocument/2006/relationships/hyperlink" Target="https://www.bfs.admin.ch/bfs/de/home/statistiken.html" TargetMode="External"/><Relationship Id="rId95" Type="http://schemas.openxmlformats.org/officeDocument/2006/relationships/hyperlink" Target="http://ge.ch/sitg/sitg_catalog/geodataid/4419" TargetMode="External"/><Relationship Id="rId826" Type="http://schemas.openxmlformats.org/officeDocument/2006/relationships/hyperlink" Target="https://www.bfs.admin.ch/bfs/de/home/statistiken.html" TargetMode="External"/><Relationship Id="rId1109" Type="http://schemas.openxmlformats.org/officeDocument/2006/relationships/hyperlink" Target="http://www.geolion.zh.ch/geodatensatz/3151" TargetMode="External"/><Relationship Id="rId1456" Type="http://schemas.openxmlformats.org/officeDocument/2006/relationships/hyperlink" Target="https://www.bfs.admin.ch/bfs/de/home/statistiken.html" TargetMode="External"/><Relationship Id="rId1663" Type="http://schemas.openxmlformats.org/officeDocument/2006/relationships/hyperlink" Target="https://wab.zug.ch/vote/bundesbeschluss-vom-3-oktober-2008-zukunft-mit-komplementaermedizin/data" TargetMode="External"/><Relationship Id="rId1870" Type="http://schemas.openxmlformats.org/officeDocument/2006/relationships/hyperlink" Target="https://www.bfs.admin.ch/bfs/de/home/statistiken.html" TargetMode="External"/><Relationship Id="rId2507" Type="http://schemas.openxmlformats.org/officeDocument/2006/relationships/hyperlink" Target="https://open.zh.ch/internet/justiz_inneres/ogd/de/openzh.html" TargetMode="External"/><Relationship Id="rId2714" Type="http://schemas.openxmlformats.org/officeDocument/2006/relationships/hyperlink" Target="https://www.bfs.admin.ch/bfs/de/home/statistiken.html" TargetMode="External"/><Relationship Id="rId2921" Type="http://schemas.openxmlformats.org/officeDocument/2006/relationships/hyperlink" Target="https://www.bfs.admin.ch/bfs/de/home/statistiken.html" TargetMode="External"/><Relationship Id="rId1316" Type="http://schemas.openxmlformats.org/officeDocument/2006/relationships/hyperlink" Target="https://www.agroscope.admin.ch/agroscope/de/home/themen/wirtschaft-technik/betriebswirtschaft/za-bh.html" TargetMode="External"/><Relationship Id="rId1523" Type="http://schemas.openxmlformats.org/officeDocument/2006/relationships/hyperlink" Target="https://www.bfs.admin.ch/bfs/de/home/statistiken.html" TargetMode="External"/><Relationship Id="rId1730" Type="http://schemas.openxmlformats.org/officeDocument/2006/relationships/hyperlink" Target="https://www.bfs.admin.ch/bfs/de/home/statistiken.html" TargetMode="External"/><Relationship Id="rId4679" Type="http://schemas.openxmlformats.org/officeDocument/2006/relationships/hyperlink" Target="https://www.bfs.admin.ch/bfs/de/home/statistiken.html" TargetMode="External"/><Relationship Id="rId4886" Type="http://schemas.openxmlformats.org/officeDocument/2006/relationships/hyperlink" Target="https://www.bfs.admin.ch/bfs/de/home/statistiken.html" TargetMode="External"/><Relationship Id="rId5937" Type="http://schemas.openxmlformats.org/officeDocument/2006/relationships/hyperlink" Target="https://www.bfs.admin.ch/bfs/de/home/statistiken.html" TargetMode="External"/><Relationship Id="rId22" Type="http://schemas.openxmlformats.org/officeDocument/2006/relationships/hyperlink" Target="http://ge.ch/sitg/sitg_catalog/geodataid/7151" TargetMode="External"/><Relationship Id="rId3488" Type="http://schemas.openxmlformats.org/officeDocument/2006/relationships/hyperlink" Target="https://www.blw.admin.ch/blw/de/home/politik/datenmanagement/geografisches-informationssystem-gis/download-geodaten.html" TargetMode="External"/><Relationship Id="rId3695" Type="http://schemas.openxmlformats.org/officeDocument/2006/relationships/hyperlink" Target="http://map.geo.bs.ch/" TargetMode="External"/><Relationship Id="rId4539" Type="http://schemas.openxmlformats.org/officeDocument/2006/relationships/hyperlink" Target="https://www.pxweb.bfs.admin.ch/Default.aspx?" TargetMode="External"/><Relationship Id="rId4746" Type="http://schemas.openxmlformats.org/officeDocument/2006/relationships/hyperlink" Target="https://wab.zug.ch/election/regierungsratswahl-2014/data" TargetMode="External"/><Relationship Id="rId4953" Type="http://schemas.openxmlformats.org/officeDocument/2006/relationships/hyperlink" Target="https://www.bfs.admin.ch/bfs/de/home/statistiken.html" TargetMode="External"/><Relationship Id="rId2297" Type="http://schemas.openxmlformats.org/officeDocument/2006/relationships/hyperlink" Target="https://open.zh.ch/internet/justiz_inneres/ogd/de/openzh.html" TargetMode="External"/><Relationship Id="rId3348" Type="http://schemas.openxmlformats.org/officeDocument/2006/relationships/hyperlink" Target="https://www.bfs.admin.ch/bfs/de/home/statistiken.html" TargetMode="External"/><Relationship Id="rId3555" Type="http://schemas.openxmlformats.org/officeDocument/2006/relationships/hyperlink" Target="https://www.bfs.admin.ch/bfs/de/home/statistiken.html" TargetMode="External"/><Relationship Id="rId3762" Type="http://schemas.openxmlformats.org/officeDocument/2006/relationships/hyperlink" Target="https://www.pxweb.bfs.admin.ch/Default.aspx?" TargetMode="External"/><Relationship Id="rId4606" Type="http://schemas.openxmlformats.org/officeDocument/2006/relationships/hyperlink" Target="http://ge.ch/sitg/sitg_catalog/geodataid/9004" TargetMode="External"/><Relationship Id="rId4813" Type="http://schemas.openxmlformats.org/officeDocument/2006/relationships/hyperlink" Target="https://open.zh.ch/internet/justiz_inneres/ogd/de/openzh.html" TargetMode="External"/><Relationship Id="rId269" Type="http://schemas.openxmlformats.org/officeDocument/2006/relationships/hyperlink" Target="http://ge.ch/sitg/sitg_catalog/geodataid/1554" TargetMode="External"/><Relationship Id="rId476" Type="http://schemas.openxmlformats.org/officeDocument/2006/relationships/hyperlink" Target="https://www.bfs.admin.ch/bfs/de/home/statistiken.html" TargetMode="External"/><Relationship Id="rId683" Type="http://schemas.openxmlformats.org/officeDocument/2006/relationships/hyperlink" Target="https://www.bfs.admin.ch/bfs/de/home/statistiken.html" TargetMode="External"/><Relationship Id="rId890" Type="http://schemas.openxmlformats.org/officeDocument/2006/relationships/hyperlink" Target="https://www.bfs.admin.ch/bfs/de/home/statistiken.html" TargetMode="External"/><Relationship Id="rId2157" Type="http://schemas.openxmlformats.org/officeDocument/2006/relationships/hyperlink" Target="https://www.pxweb.bfs.admin.ch/Default.aspx?" TargetMode="External"/><Relationship Id="rId2364" Type="http://schemas.openxmlformats.org/officeDocument/2006/relationships/hyperlink" Target="https://www.bfs.admin.ch/bfs/de/home/statistiken.html" TargetMode="External"/><Relationship Id="rId2571" Type="http://schemas.openxmlformats.org/officeDocument/2006/relationships/hyperlink" Target="https://data.stadt-zuerich.ch/dataset/friedensrichteramt" TargetMode="External"/><Relationship Id="rId3208" Type="http://schemas.openxmlformats.org/officeDocument/2006/relationships/hyperlink" Target="https://www.pxweb.bfs.admin.ch/Default.aspx?" TargetMode="External"/><Relationship Id="rId3415" Type="http://schemas.openxmlformats.org/officeDocument/2006/relationships/hyperlink" Target="https://wab.zug.ch/elections/kantonsratswahl-kanton-zug-2014/data" TargetMode="External"/><Relationship Id="rId6778" Type="http://schemas.openxmlformats.org/officeDocument/2006/relationships/hyperlink" Target="https://www.pxweb.bfs.admin.ch/Default.aspx?" TargetMode="External"/><Relationship Id="rId129" Type="http://schemas.openxmlformats.org/officeDocument/2006/relationships/hyperlink" Target="http://www.bern.ch/open-government-data-ogd/ogd-nach-themen/immobilien-ogd" TargetMode="External"/><Relationship Id="rId336" Type="http://schemas.openxmlformats.org/officeDocument/2006/relationships/hyperlink" Target="http://ge.ch/sitg/sitg_catalog/geodataid/1291" TargetMode="External"/><Relationship Id="rId543" Type="http://schemas.openxmlformats.org/officeDocument/2006/relationships/hyperlink" Target="http://ge.ch/sitg/sitg_catalog/geodataid/0944" TargetMode="External"/><Relationship Id="rId1173" Type="http://schemas.openxmlformats.org/officeDocument/2006/relationships/hyperlink" Target="https://open.zh.ch/internet/justiz_inneres/ogd/de/openzh.html" TargetMode="External"/><Relationship Id="rId1380" Type="http://schemas.openxmlformats.org/officeDocument/2006/relationships/hyperlink" Target="https://www.bfs.admin.ch/bfs/de/home/statistiken.html" TargetMode="External"/><Relationship Id="rId2017" Type="http://schemas.openxmlformats.org/officeDocument/2006/relationships/hyperlink" Target="https://www.bfs.admin.ch/bfs/de/home/statistiken.html" TargetMode="External"/><Relationship Id="rId2224" Type="http://schemas.openxmlformats.org/officeDocument/2006/relationships/hyperlink" Target="https://www.bfs.admin.ch/bfs/de/home/statistiken.html" TargetMode="External"/><Relationship Id="rId3622" Type="http://schemas.openxmlformats.org/officeDocument/2006/relationships/hyperlink" Target="https://www.bfs.admin.ch/bfs/de/home/statistiken.html" TargetMode="External"/><Relationship Id="rId5587" Type="http://schemas.openxmlformats.org/officeDocument/2006/relationships/hyperlink" Target="https://www.bfs.admin.ch/bfs/de/home/statistiken.html" TargetMode="External"/><Relationship Id="rId403" Type="http://schemas.openxmlformats.org/officeDocument/2006/relationships/hyperlink" Target="http://ge.ch/sitg/sitg_catalog/geodataid/3429" TargetMode="External"/><Relationship Id="rId750" Type="http://schemas.openxmlformats.org/officeDocument/2006/relationships/hyperlink" Target="https://dhlab.epfl.ch/page-127959-en.html" TargetMode="External"/><Relationship Id="rId1033" Type="http://schemas.openxmlformats.org/officeDocument/2006/relationships/hyperlink" Target="https://www.efv.admin.ch/efv/de/home/finanzberichterstattung/finanzberichte/staatsrechnung.html" TargetMode="External"/><Relationship Id="rId2431" Type="http://schemas.openxmlformats.org/officeDocument/2006/relationships/hyperlink" Target="https://www.pxweb.bfs.admin.ch/Default.aspx?" TargetMode="External"/><Relationship Id="rId4189" Type="http://schemas.openxmlformats.org/officeDocument/2006/relationships/hyperlink" Target="https://www.bfs.admin.ch/bfs/de/home/statistiken.html" TargetMode="External"/><Relationship Id="rId5794" Type="http://schemas.openxmlformats.org/officeDocument/2006/relationships/hyperlink" Target="https://data.stadt-zuerich.ch/dataset/bev_todesfaelle_jahr_quartier_od4220" TargetMode="External"/><Relationship Id="rId6638" Type="http://schemas.openxmlformats.org/officeDocument/2006/relationships/hyperlink" Target="https://www.pxweb.bfs.admin.ch/Default.aspx?" TargetMode="External"/><Relationship Id="rId6845" Type="http://schemas.openxmlformats.org/officeDocument/2006/relationships/hyperlink" Target="http://www.ch-direct.org/de/ch-direct" TargetMode="External"/><Relationship Id="rId610" Type="http://schemas.openxmlformats.org/officeDocument/2006/relationships/hyperlink" Target="https://swisspost.opendatasoft.com/explore/dataset/adressaenderungen_nach_zrh" TargetMode="External"/><Relationship Id="rId1240" Type="http://schemas.openxmlformats.org/officeDocument/2006/relationships/hyperlink" Target="https://www.bfs.admin.ch/bfs/de/home/statistiken.html" TargetMode="External"/><Relationship Id="rId4049" Type="http://schemas.openxmlformats.org/officeDocument/2006/relationships/hyperlink" Target="https://www.bfs.admin.ch/bfs/de/home/statistiken.html" TargetMode="External"/><Relationship Id="rId4396" Type="http://schemas.openxmlformats.org/officeDocument/2006/relationships/hyperlink" Target="https://data.stadt-zuerich.ch/dataset/hydrant_oberflur" TargetMode="External"/><Relationship Id="rId5447" Type="http://schemas.openxmlformats.org/officeDocument/2006/relationships/hyperlink" Target="https://www.bfs.admin.ch/bfs/de/home/statistiken.html" TargetMode="External"/><Relationship Id="rId5654" Type="http://schemas.openxmlformats.org/officeDocument/2006/relationships/hyperlink" Target="https://www.bfs.admin.ch/bfs/de/home/statistiken.html" TargetMode="External"/><Relationship Id="rId5861" Type="http://schemas.openxmlformats.org/officeDocument/2006/relationships/hyperlink" Target="https://www.pxweb.bfs.admin.ch/Default.aspx?" TargetMode="External"/><Relationship Id="rId6705" Type="http://schemas.openxmlformats.org/officeDocument/2006/relationships/hyperlink" Target="https://data.stadt-zuerich.ch/dataset/bau_whg_bestand_ea_zizahl_quartier_seit2010_od5221" TargetMode="External"/><Relationship Id="rId1100" Type="http://schemas.openxmlformats.org/officeDocument/2006/relationships/hyperlink" Target="https://www.bfs.admin.ch/bfs/de/home/statistiken.html" TargetMode="External"/><Relationship Id="rId4256" Type="http://schemas.openxmlformats.org/officeDocument/2006/relationships/hyperlink" Target="https://www.bfs.admin.ch/bfs/de/home/statistiken.html" TargetMode="External"/><Relationship Id="rId4463" Type="http://schemas.openxmlformats.org/officeDocument/2006/relationships/hyperlink" Target="http://www.geolion.zh.ch/geodatensatz/2279" TargetMode="External"/><Relationship Id="rId4670" Type="http://schemas.openxmlformats.org/officeDocument/2006/relationships/hyperlink" Target="https://www.bfs.admin.ch/bfs/de/home/statistiken.html" TargetMode="External"/><Relationship Id="rId5307" Type="http://schemas.openxmlformats.org/officeDocument/2006/relationships/hyperlink" Target="https://www.bfs.admin.ch/bfs/de/home/statistiken.html" TargetMode="External"/><Relationship Id="rId5514" Type="http://schemas.openxmlformats.org/officeDocument/2006/relationships/hyperlink" Target="https://www.bfs.admin.ch/bfs/de/home/statistiken.html" TargetMode="External"/><Relationship Id="rId5721" Type="http://schemas.openxmlformats.org/officeDocument/2006/relationships/hyperlink" Target="https://www.bfs.admin.ch/bfs/de/home/statistiken.html" TargetMode="External"/><Relationship Id="rId1917" Type="http://schemas.openxmlformats.org/officeDocument/2006/relationships/hyperlink" Target="https://www.bfs.admin.ch/bfs/de/home/statistiken.html" TargetMode="External"/><Relationship Id="rId3065" Type="http://schemas.openxmlformats.org/officeDocument/2006/relationships/hyperlink" Target="https://open.zh.ch/internet/justiz_inneres/ogd/de/openzh.html" TargetMode="External"/><Relationship Id="rId3272" Type="http://schemas.openxmlformats.org/officeDocument/2006/relationships/hyperlink" Target="https://www.bfs.admin.ch/bfs/de/home/statistiken.html" TargetMode="External"/><Relationship Id="rId4116" Type="http://schemas.openxmlformats.org/officeDocument/2006/relationships/hyperlink" Target="https://www.bfs.admin.ch/bfs/de/home/statistiken.html" TargetMode="External"/><Relationship Id="rId4323" Type="http://schemas.openxmlformats.org/officeDocument/2006/relationships/hyperlink" Target="https://www.bfs.admin.ch/bfs/de/home/statistiken.html" TargetMode="External"/><Relationship Id="rId4530" Type="http://schemas.openxmlformats.org/officeDocument/2006/relationships/hyperlink" Target="http://ge.ch/sitg/sitg_catalog/geodataid/4543" TargetMode="External"/><Relationship Id="rId193" Type="http://schemas.openxmlformats.org/officeDocument/2006/relationships/hyperlink" Target="http://ge.ch/sitg/sitg_catalog/geodataid/0650" TargetMode="External"/><Relationship Id="rId2081" Type="http://schemas.openxmlformats.org/officeDocument/2006/relationships/hyperlink" Target="http://ge.ch/sitg/sitg_catalog/geodataid/4977" TargetMode="External"/><Relationship Id="rId3132" Type="http://schemas.openxmlformats.org/officeDocument/2006/relationships/hyperlink" Target="https://data.stadt-zuerich.ch/dataset/pd_stapo_hundebestand" TargetMode="External"/><Relationship Id="rId6288" Type="http://schemas.openxmlformats.org/officeDocument/2006/relationships/hyperlink" Target="https://www.bfs.admin.ch/bfs/de/home/statistiken.html" TargetMode="External"/><Relationship Id="rId6495" Type="http://schemas.openxmlformats.org/officeDocument/2006/relationships/hyperlink" Target="http://www.geolion.zh.ch/geodatenservice/show?nbid=2008" TargetMode="External"/><Relationship Id="rId260" Type="http://schemas.openxmlformats.org/officeDocument/2006/relationships/hyperlink" Target="http://ge.ch/sitg/sitg_catalog/geodataid/1304" TargetMode="External"/><Relationship Id="rId5097" Type="http://schemas.openxmlformats.org/officeDocument/2006/relationships/hyperlink" Target="http://map.geo.bs.ch/" TargetMode="External"/><Relationship Id="rId6148" Type="http://schemas.openxmlformats.org/officeDocument/2006/relationships/hyperlink" Target="https://www.bfs.admin.ch/bfs/de/home/statistiken.html" TargetMode="External"/><Relationship Id="rId6355" Type="http://schemas.openxmlformats.org/officeDocument/2006/relationships/hyperlink" Target="https://abstimmungen.gr.ch/vote/volksinitiative-vom-7.-juli-2011-volkswahl-des-bundesrates/data" TargetMode="External"/><Relationship Id="rId120" Type="http://schemas.openxmlformats.org/officeDocument/2006/relationships/hyperlink" Target="http://ge.ch/sitg/sitg_catalog/geodataid/1526" TargetMode="External"/><Relationship Id="rId2898" Type="http://schemas.openxmlformats.org/officeDocument/2006/relationships/hyperlink" Target="https://www.bfs.admin.ch/bfs/de/home/statistiken.html" TargetMode="External"/><Relationship Id="rId3949" Type="http://schemas.openxmlformats.org/officeDocument/2006/relationships/hyperlink" Target="https://www.bfs.admin.ch/bfs/de/home/statistiken.html" TargetMode="External"/><Relationship Id="rId5164" Type="http://schemas.openxmlformats.org/officeDocument/2006/relationships/hyperlink" Target="https://data.stadt-zuerich.ch/dataset/stadtgebiet-flaeche-in-hektaren-nach-bodenbedeckungsart-seit-1936" TargetMode="External"/><Relationship Id="rId6008" Type="http://schemas.openxmlformats.org/officeDocument/2006/relationships/hyperlink" Target="https://www.bfs.admin.ch/bfs/de/home/statistiken.html" TargetMode="External"/><Relationship Id="rId6215" Type="http://schemas.openxmlformats.org/officeDocument/2006/relationships/hyperlink" Target="https://www.bfs.admin.ch/bfs/de/home/statistiken.html" TargetMode="External"/><Relationship Id="rId6562" Type="http://schemas.openxmlformats.org/officeDocument/2006/relationships/hyperlink" Target="http://www.geolion.zh.ch/geodatenservice/show?nbid=2022" TargetMode="External"/><Relationship Id="rId2758" Type="http://schemas.openxmlformats.org/officeDocument/2006/relationships/hyperlink" Target="https://www.bfs.admin.ch/bfs/de/home/statistiken.html" TargetMode="External"/><Relationship Id="rId2965" Type="http://schemas.openxmlformats.org/officeDocument/2006/relationships/hyperlink" Target="https://www.bfs.admin.ch/bfs/de/home/statistiken.html" TargetMode="External"/><Relationship Id="rId3809" Type="http://schemas.openxmlformats.org/officeDocument/2006/relationships/hyperlink" Target="https://data.stadt-zuerich.ch/dataset/luftbildhybrid_2013" TargetMode="External"/><Relationship Id="rId5024" Type="http://schemas.openxmlformats.org/officeDocument/2006/relationships/hyperlink" Target="https://www.sbv-usp.ch/de/statistik/statistiken/ernaehrung/" TargetMode="External"/><Relationship Id="rId5371" Type="http://schemas.openxmlformats.org/officeDocument/2006/relationships/hyperlink" Target="https://www.bfs.admin.ch/bfs/de/home/statistiken.html" TargetMode="External"/><Relationship Id="rId6422" Type="http://schemas.openxmlformats.org/officeDocument/2006/relationships/hyperlink" Target="http://www.geolion.zh.ch/geodatensatz/1483" TargetMode="External"/><Relationship Id="rId937" Type="http://schemas.openxmlformats.org/officeDocument/2006/relationships/hyperlink" Target="https://www.bfs.admin.ch/bfs/de/home/statistiken.html" TargetMode="External"/><Relationship Id="rId1567" Type="http://schemas.openxmlformats.org/officeDocument/2006/relationships/hyperlink" Target="https://www.bfs.admin.ch/bfs/de/home/statistiken.html" TargetMode="External"/><Relationship Id="rId1774" Type="http://schemas.openxmlformats.org/officeDocument/2006/relationships/hyperlink" Target="http://www.ivs.admin.ch/" TargetMode="External"/><Relationship Id="rId1981" Type="http://schemas.openxmlformats.org/officeDocument/2006/relationships/hyperlink" Target="https://www.bfs.admin.ch/bfs/de/home/statistiken.html" TargetMode="External"/><Relationship Id="rId2618" Type="http://schemas.openxmlformats.org/officeDocument/2006/relationships/hyperlink" Target="https://data.stadt-zuerich.ch/dataset/bau_best_geb_whg_bev_eigentumsart_quartier_seit2008" TargetMode="External"/><Relationship Id="rId2825" Type="http://schemas.openxmlformats.org/officeDocument/2006/relationships/hyperlink" Target="https://www.bfs.admin.ch/bfs/de/home/statistiken.html" TargetMode="External"/><Relationship Id="rId4180" Type="http://schemas.openxmlformats.org/officeDocument/2006/relationships/hyperlink" Target="https://www.bfs.admin.ch/bfs/de/home/statistiken.html" TargetMode="External"/><Relationship Id="rId5231" Type="http://schemas.openxmlformats.org/officeDocument/2006/relationships/hyperlink" Target="https://www.pxweb.bfs.admin.ch/Default.aspx?" TargetMode="External"/><Relationship Id="rId66" Type="http://schemas.openxmlformats.org/officeDocument/2006/relationships/hyperlink" Target="http://ge.ch/sitg/sitg_catalog/geodataid/9367" TargetMode="External"/><Relationship Id="rId1427" Type="http://schemas.openxmlformats.org/officeDocument/2006/relationships/hyperlink" Target="https://www.swisstopo.admin.ch/de/wissen-fakten/geodaesie-vermessung/neue-koordinaten/bezugsrahmenwechsel.html" TargetMode="External"/><Relationship Id="rId1634" Type="http://schemas.openxmlformats.org/officeDocument/2006/relationships/hyperlink" Target="https://www.bfs.admin.ch/bfs/de/home/statistiken.html" TargetMode="External"/><Relationship Id="rId1841" Type="http://schemas.openxmlformats.org/officeDocument/2006/relationships/hyperlink" Target="http://www.bern.ch/open-government-data-ogd/ogd-nach-themen/stadtarchiv-ogd" TargetMode="External"/><Relationship Id="rId4040" Type="http://schemas.openxmlformats.org/officeDocument/2006/relationships/hyperlink" Target="https://www.bfs.admin.ch/bfs/de/home/statistiken.html" TargetMode="External"/><Relationship Id="rId4997" Type="http://schemas.openxmlformats.org/officeDocument/2006/relationships/hyperlink" Target="https://www.bfs.admin.ch/bfs/de/home/statistiken.html" TargetMode="External"/><Relationship Id="rId3599" Type="http://schemas.openxmlformats.org/officeDocument/2006/relationships/hyperlink" Target="https://www.bfs.admin.ch/bfs/de/home/statistiken.html" TargetMode="External"/><Relationship Id="rId4857" Type="http://schemas.openxmlformats.org/officeDocument/2006/relationships/hyperlink" Target="https://www.bfs.admin.ch/bfs/de/home/statistiken.html" TargetMode="External"/><Relationship Id="rId1701" Type="http://schemas.openxmlformats.org/officeDocument/2006/relationships/hyperlink" Target="https://www.bfs.admin.ch/bfs/de/home/statistiken.html" TargetMode="External"/><Relationship Id="rId3459" Type="http://schemas.openxmlformats.org/officeDocument/2006/relationships/hyperlink" Target="https://www.bfe.admin.ch/bfe/de/home/versorgung/statistik-und-geodaten/geoinformation/geodaten/kernenergie/kernkraftwerke.html" TargetMode="External"/><Relationship Id="rId3666" Type="http://schemas.openxmlformats.org/officeDocument/2006/relationships/hyperlink" Target="https://www.pxweb.bfs.admin.ch/Default.aspx?" TargetMode="External"/><Relationship Id="rId5908" Type="http://schemas.openxmlformats.org/officeDocument/2006/relationships/hyperlink" Target="https://data.stadt-zuerich.ch/dataset/bev_umzuege_jahr_quartier_ag_zivilstand_od3556" TargetMode="External"/><Relationship Id="rId6072" Type="http://schemas.openxmlformats.org/officeDocument/2006/relationships/hyperlink" Target="https://www.bfs.admin.ch/bfs/de/home/statistiken.html" TargetMode="External"/><Relationship Id="rId587" Type="http://schemas.openxmlformats.org/officeDocument/2006/relationships/hyperlink" Target="https://www.pxweb.bfs.admin.ch/Default.aspx?" TargetMode="External"/><Relationship Id="rId2268" Type="http://schemas.openxmlformats.org/officeDocument/2006/relationships/hyperlink" Target="https://statabs.github.io/indikatoren/chart-details.html?id=4329" TargetMode="External"/><Relationship Id="rId3319" Type="http://schemas.openxmlformats.org/officeDocument/2006/relationships/hyperlink" Target="https://www.bfs.admin.ch/bfs/de/home/statistiken.html" TargetMode="External"/><Relationship Id="rId3873" Type="http://schemas.openxmlformats.org/officeDocument/2006/relationships/hyperlink" Target="https://www.pxweb.bfs.admin.ch/Default.aspx?" TargetMode="External"/><Relationship Id="rId4717" Type="http://schemas.openxmlformats.org/officeDocument/2006/relationships/hyperlink" Target="https://www.bfs.admin.ch/bfs/de/home/statistiken.html" TargetMode="External"/><Relationship Id="rId4924" Type="http://schemas.openxmlformats.org/officeDocument/2006/relationships/hyperlink" Target="https://geoinformation.tg.ch/" TargetMode="External"/><Relationship Id="rId447" Type="http://schemas.openxmlformats.org/officeDocument/2006/relationships/hyperlink" Target="http://ge.ch/sitg/sitg_catalog/geodataid/8337" TargetMode="External"/><Relationship Id="rId794" Type="http://schemas.openxmlformats.org/officeDocument/2006/relationships/hyperlink" Target="https://open.zh.ch/internet/justiz_inneres/ogd/de/openzh.html" TargetMode="External"/><Relationship Id="rId1077" Type="http://schemas.openxmlformats.org/officeDocument/2006/relationships/hyperlink" Target="https://www.bfs.admin.ch/bfs/de/home/statistiken.html" TargetMode="External"/><Relationship Id="rId2128" Type="http://schemas.openxmlformats.org/officeDocument/2006/relationships/hyperlink" Target="https://statabs.github.io/indikatoren/chart-details.html?id=4719" TargetMode="External"/><Relationship Id="rId2475" Type="http://schemas.openxmlformats.org/officeDocument/2006/relationships/hyperlink" Target="https://data.stadt-zuerich.ch/dataset/fd_rpktool" TargetMode="External"/><Relationship Id="rId2682" Type="http://schemas.openxmlformats.org/officeDocument/2006/relationships/hyperlink" Target="https://data.sbb.ch/explore/dataset/generalabo-halbtax-mit-bevolkerungsdaten/" TargetMode="External"/><Relationship Id="rId3526" Type="http://schemas.openxmlformats.org/officeDocument/2006/relationships/hyperlink" Target="https://www.bfs.admin.ch/bfs/de/home/statistiken.html" TargetMode="External"/><Relationship Id="rId3733" Type="http://schemas.openxmlformats.org/officeDocument/2006/relationships/hyperlink" Target="https://www.pxweb.bfs.admin.ch/Default.aspx?" TargetMode="External"/><Relationship Id="rId3940" Type="http://schemas.openxmlformats.org/officeDocument/2006/relationships/hyperlink" Target="http://www.hls-dhs-dss.ch/opendata/" TargetMode="External"/><Relationship Id="rId654" Type="http://schemas.openxmlformats.org/officeDocument/2006/relationships/hyperlink" Target="https://www.bfs.admin.ch/bfs/de/home/statistiken.html" TargetMode="External"/><Relationship Id="rId861" Type="http://schemas.openxmlformats.org/officeDocument/2006/relationships/hyperlink" Target="https://www.bfs.admin.ch/bfs/de/home/statistiken.html" TargetMode="External"/><Relationship Id="rId1284" Type="http://schemas.openxmlformats.org/officeDocument/2006/relationships/hyperlink" Target="https://www.bfs.admin.ch/bfs/de/home/statistiken.html" TargetMode="External"/><Relationship Id="rId1491" Type="http://schemas.openxmlformats.org/officeDocument/2006/relationships/hyperlink" Target="http://map.geo.bs.ch/" TargetMode="External"/><Relationship Id="rId2335" Type="http://schemas.openxmlformats.org/officeDocument/2006/relationships/hyperlink" Target="https://www.bfs.admin.ch/bfs/de/home/statistiken.html" TargetMode="External"/><Relationship Id="rId2542" Type="http://schemas.openxmlformats.org/officeDocument/2006/relationships/hyperlink" Target="https://www.bfs.admin.ch/bfs/de/home/statistiken.html" TargetMode="External"/><Relationship Id="rId3800" Type="http://schemas.openxmlformats.org/officeDocument/2006/relationships/hyperlink" Target="https://data.stadt-zuerich.ch/dataset/luftbild_1995" TargetMode="External"/><Relationship Id="rId5698" Type="http://schemas.openxmlformats.org/officeDocument/2006/relationships/hyperlink" Target="https://www.bfs.admin.ch/bfs/de/home/statistiken.html" TargetMode="External"/><Relationship Id="rId6749" Type="http://schemas.openxmlformats.org/officeDocument/2006/relationships/hyperlink" Target="https://www.bfs.admin.ch/bfs/de/home/statistiken.html" TargetMode="External"/><Relationship Id="rId307" Type="http://schemas.openxmlformats.org/officeDocument/2006/relationships/hyperlink" Target="http://ge.ch/sitg/sitg_catalog/geodataid/5003" TargetMode="External"/><Relationship Id="rId514" Type="http://schemas.openxmlformats.org/officeDocument/2006/relationships/hyperlink" Target="http://ge.ch/sitg/sitg_catalog/geodataid/5865" TargetMode="External"/><Relationship Id="rId721" Type="http://schemas.openxmlformats.org/officeDocument/2006/relationships/hyperlink" Target="https://www.bfs.admin.ch/bfs/de/home/statistiken.html" TargetMode="External"/><Relationship Id="rId1144" Type="http://schemas.openxmlformats.org/officeDocument/2006/relationships/hyperlink" Target="https://www.bfs.admin.ch/bfs/de/home/statistiken.html" TargetMode="External"/><Relationship Id="rId1351" Type="http://schemas.openxmlformats.org/officeDocument/2006/relationships/hyperlink" Target="https://open.zh.ch/internet/justiz_inneres/ogd/de/openzh.html" TargetMode="External"/><Relationship Id="rId2402" Type="http://schemas.openxmlformats.org/officeDocument/2006/relationships/hyperlink" Target="https://www.bfs.admin.ch/bfs/de/home/statistiken.html" TargetMode="External"/><Relationship Id="rId5558" Type="http://schemas.openxmlformats.org/officeDocument/2006/relationships/hyperlink" Target="http://www.geolion.zh.ch/geodatensatz/804" TargetMode="External"/><Relationship Id="rId5765" Type="http://schemas.openxmlformats.org/officeDocument/2006/relationships/hyperlink" Target="https://www.bfs.admin.ch/bfs/de/home/statistiken.html" TargetMode="External"/><Relationship Id="rId5972" Type="http://schemas.openxmlformats.org/officeDocument/2006/relationships/hyperlink" Target="https://www.bfs.admin.ch/bfs/de/home/statistiken.html" TargetMode="External"/><Relationship Id="rId6609" Type="http://schemas.openxmlformats.org/officeDocument/2006/relationships/hyperlink" Target="http://www.geolion.zh.ch/geodatenservice/show?nbid=2187" TargetMode="External"/><Relationship Id="rId6816" Type="http://schemas.openxmlformats.org/officeDocument/2006/relationships/hyperlink" Target="https://www.bfs.admin.ch/bfs/de/home/statistiken.html" TargetMode="External"/><Relationship Id="rId1004" Type="http://schemas.openxmlformats.org/officeDocument/2006/relationships/hyperlink" Target="https://www.pxweb.bfs.admin.ch/Default.aspx?" TargetMode="External"/><Relationship Id="rId1211" Type="http://schemas.openxmlformats.org/officeDocument/2006/relationships/hyperlink" Target="http://map.geo.bs.ch/" TargetMode="External"/><Relationship Id="rId4367" Type="http://schemas.openxmlformats.org/officeDocument/2006/relationships/hyperlink" Target="https://www.bfs.admin.ch/bfs/de/home/statistiken.html" TargetMode="External"/><Relationship Id="rId4574" Type="http://schemas.openxmlformats.org/officeDocument/2006/relationships/hyperlink" Target="https://www.bfs.admin.ch/bfs/de/home/statistiken.html" TargetMode="External"/><Relationship Id="rId4781" Type="http://schemas.openxmlformats.org/officeDocument/2006/relationships/hyperlink" Target="http://ge.ch/sitg/sitg_catalog/geodataid/4274" TargetMode="External"/><Relationship Id="rId5418" Type="http://schemas.openxmlformats.org/officeDocument/2006/relationships/hyperlink" Target="https://www.bfs.admin.ch/bfs/de/home/statistiken.html" TargetMode="External"/><Relationship Id="rId5625" Type="http://schemas.openxmlformats.org/officeDocument/2006/relationships/hyperlink" Target="https://www.pxweb.bfs.admin.ch/Default.aspx?" TargetMode="External"/><Relationship Id="rId5832" Type="http://schemas.openxmlformats.org/officeDocument/2006/relationships/hyperlink" Target="https://www.bfs.admin.ch/bfs/de/home/statistiken.html" TargetMode="External"/><Relationship Id="rId3176" Type="http://schemas.openxmlformats.org/officeDocument/2006/relationships/hyperlink" Target="http://www.sgtk.ch/" TargetMode="External"/><Relationship Id="rId3383" Type="http://schemas.openxmlformats.org/officeDocument/2006/relationships/hyperlink" Target="https://www.bfs.admin.ch/bfs/de/home/statistiken.html" TargetMode="External"/><Relationship Id="rId3590" Type="http://schemas.openxmlformats.org/officeDocument/2006/relationships/hyperlink" Target="https://open.zh.ch/internet/justiz_inneres/ogd/de/openzh.html" TargetMode="External"/><Relationship Id="rId4227" Type="http://schemas.openxmlformats.org/officeDocument/2006/relationships/hyperlink" Target="https://swisspost.opendatasoft.com/explore/dataset/nachnamen_proplz" TargetMode="External"/><Relationship Id="rId4434" Type="http://schemas.openxmlformats.org/officeDocument/2006/relationships/hyperlink" Target="https://www.bfs.admin.ch/bfs/de/home/statistiken.html" TargetMode="External"/><Relationship Id="rId2192" Type="http://schemas.openxmlformats.org/officeDocument/2006/relationships/hyperlink" Target="https://statabs.github.io/indikatoren/chart-details.html?id=4273" TargetMode="External"/><Relationship Id="rId3036" Type="http://schemas.openxmlformats.org/officeDocument/2006/relationships/hyperlink" Target="https://www.hydrodaten.admin.ch/de/erlauterungen-zu-den-hochwasserwarnkarten.html" TargetMode="External"/><Relationship Id="rId3243" Type="http://schemas.openxmlformats.org/officeDocument/2006/relationships/hyperlink" Target="http://www.geolion.zh.ch/geodatensatz/447" TargetMode="External"/><Relationship Id="rId4641" Type="http://schemas.openxmlformats.org/officeDocument/2006/relationships/hyperlink" Target="https://www.bfs.admin.ch/bfs/de/home/statistiken.html" TargetMode="External"/><Relationship Id="rId6399" Type="http://schemas.openxmlformats.org/officeDocument/2006/relationships/hyperlink" Target="https://www.pxweb.bfs.admin.ch/Default.aspx?" TargetMode="External"/><Relationship Id="rId164" Type="http://schemas.openxmlformats.org/officeDocument/2006/relationships/hyperlink" Target="http://ge.ch/sitg/sitg_catalog/geodataid/6309" TargetMode="External"/><Relationship Id="rId371" Type="http://schemas.openxmlformats.org/officeDocument/2006/relationships/hyperlink" Target="http://ge.ch/sitg/sitg_catalog/geodataid/9290" TargetMode="External"/><Relationship Id="rId2052" Type="http://schemas.openxmlformats.org/officeDocument/2006/relationships/hyperlink" Target="https://www.bfs.admin.ch/bfs/de/home/statistiken.html" TargetMode="External"/><Relationship Id="rId3450" Type="http://schemas.openxmlformats.org/officeDocument/2006/relationships/hyperlink" Target="https://www.bfs.admin.ch/bfs/de/home/statistiken.html" TargetMode="External"/><Relationship Id="rId4501" Type="http://schemas.openxmlformats.org/officeDocument/2006/relationships/hyperlink" Target="https://statabs.github.io/indikatoren/chart-details.html?id=4294" TargetMode="External"/><Relationship Id="rId6259" Type="http://schemas.openxmlformats.org/officeDocument/2006/relationships/hyperlink" Target="https://abstimmungen.gr.ch/vote/volksinitiative-millionen-erbschaften-besteuern-fur-unsere-ahv-erbschaftssteuerreform/data" TargetMode="External"/><Relationship Id="rId3103" Type="http://schemas.openxmlformats.org/officeDocument/2006/relationships/hyperlink" Target="https://www.bfs.admin.ch/bfs/de/home/statistiken.html" TargetMode="External"/><Relationship Id="rId3310" Type="http://schemas.openxmlformats.org/officeDocument/2006/relationships/hyperlink" Target="https://www.bfs.admin.ch/bfs/de/home/statistiken.html" TargetMode="External"/><Relationship Id="rId5068" Type="http://schemas.openxmlformats.org/officeDocument/2006/relationships/hyperlink" Target="https://www.bfs.admin.ch/bfs/de/home/statistiken.html" TargetMode="External"/><Relationship Id="rId6466" Type="http://schemas.openxmlformats.org/officeDocument/2006/relationships/hyperlink" Target="https://data.stadt-zuerich.ch/dataset/bev_wegz_jahr_quartier_ag_zivilstand_od3522" TargetMode="External"/><Relationship Id="rId6673" Type="http://schemas.openxmlformats.org/officeDocument/2006/relationships/hyperlink" Target="https://data.stadt-zuerich.ch/dataset/bau-handel-freihandkauf-wohnflaechenpreise-eigentumswhg-nach-zimmerzahl-und-quartier" TargetMode="External"/><Relationship Id="rId231" Type="http://schemas.openxmlformats.org/officeDocument/2006/relationships/hyperlink" Target="http://ge.ch/sitg/sitg_catalog/geodataid/6913" TargetMode="External"/><Relationship Id="rId2869" Type="http://schemas.openxmlformats.org/officeDocument/2006/relationships/hyperlink" Target="https://data.sbb.ch/explore/dataset/perron/" TargetMode="External"/><Relationship Id="rId5275" Type="http://schemas.openxmlformats.org/officeDocument/2006/relationships/hyperlink" Target="https://data.stadt-zuerich.ch/dataset/stst-motorfahrzeuge" TargetMode="External"/><Relationship Id="rId5482" Type="http://schemas.openxmlformats.org/officeDocument/2006/relationships/hyperlink" Target="https://open.zh.ch/internet/justiz_inneres/ogd/de/openzh.html" TargetMode="External"/><Relationship Id="rId6119" Type="http://schemas.openxmlformats.org/officeDocument/2006/relationships/hyperlink" Target="https://www.bfs.admin.ch/bfs/de/home/statistiken.html" TargetMode="External"/><Relationship Id="rId6326" Type="http://schemas.openxmlformats.org/officeDocument/2006/relationships/hyperlink" Target="https://wab.zug.ch/vote/volksinitiative-vom-11-mai-2006-verbandsbeschwerderecht-schluss-mit-der-verhinderungspolitik-mehr-wachstum-fuer-die-schweiz/data" TargetMode="External"/><Relationship Id="rId6533" Type="http://schemas.openxmlformats.org/officeDocument/2006/relationships/hyperlink" Target="https://www.bfe.admin.ch/bfe/de/home/versorgung/statistik-und-geodaten/geoinformation/geodaten/wind/windgeschwindigkeit.html" TargetMode="External"/><Relationship Id="rId6740" Type="http://schemas.openxmlformats.org/officeDocument/2006/relationships/hyperlink" Target="https://www.pxweb.bfs.admin.ch/Default.aspx?" TargetMode="External"/><Relationship Id="rId1678" Type="http://schemas.openxmlformats.org/officeDocument/2006/relationships/hyperlink" Target="https://www.bfs.admin.ch/bfs/de/home/statistiken.html" TargetMode="External"/><Relationship Id="rId1885" Type="http://schemas.openxmlformats.org/officeDocument/2006/relationships/hyperlink" Target="https://www.bfs.admin.ch/bfs/de/home/statistiken.html" TargetMode="External"/><Relationship Id="rId2729" Type="http://schemas.openxmlformats.org/officeDocument/2006/relationships/hyperlink" Target="https://open.zh.ch/internet/justiz_inneres/ogd/de/openzh.html" TargetMode="External"/><Relationship Id="rId2936" Type="http://schemas.openxmlformats.org/officeDocument/2006/relationships/hyperlink" Target="https://www.bfs.admin.ch/bfs/de/home/statistiken.html" TargetMode="External"/><Relationship Id="rId4084" Type="http://schemas.openxmlformats.org/officeDocument/2006/relationships/hyperlink" Target="https://www.bfs.admin.ch/bfs/de/home/statistiken.html" TargetMode="External"/><Relationship Id="rId4291" Type="http://schemas.openxmlformats.org/officeDocument/2006/relationships/hyperlink" Target="https://www.bfs.admin.ch/bfs/de/home/statistiken.html" TargetMode="External"/><Relationship Id="rId5135" Type="http://schemas.openxmlformats.org/officeDocument/2006/relationships/hyperlink" Target="https://www.bfs.admin.ch/bfs/de/home/statistiken.html" TargetMode="External"/><Relationship Id="rId5342" Type="http://schemas.openxmlformats.org/officeDocument/2006/relationships/hyperlink" Target="https://www.bfs.admin.ch/bfs/de/home/statistiken.html" TargetMode="External"/><Relationship Id="rId6600" Type="http://schemas.openxmlformats.org/officeDocument/2006/relationships/hyperlink" Target="http://www.geolion.zh.ch/geodatenservice/show?nbid=1641" TargetMode="External"/><Relationship Id="rId908" Type="http://schemas.openxmlformats.org/officeDocument/2006/relationships/hyperlink" Target="https://www.bfs.admin.ch/bfs/de/home/statistiken.html" TargetMode="External"/><Relationship Id="rId1538" Type="http://schemas.openxmlformats.org/officeDocument/2006/relationships/hyperlink" Target="https://www.bfs.admin.ch/bfs/de/home/statistiken.html" TargetMode="External"/><Relationship Id="rId4151" Type="http://schemas.openxmlformats.org/officeDocument/2006/relationships/hyperlink" Target="https://www.bfs.admin.ch/bfs/de/home/statistiken.html" TargetMode="External"/><Relationship Id="rId5202" Type="http://schemas.openxmlformats.org/officeDocument/2006/relationships/hyperlink" Target="https://www.pxweb.bfs.admin.ch/Default.aspx?" TargetMode="External"/><Relationship Id="rId1745" Type="http://schemas.openxmlformats.org/officeDocument/2006/relationships/hyperlink" Target="https://abstimmungen.gr.ch/vote/bundesgesetz-ueber-die-steuerreform-und-die-ahv-finanzierung-staf/data" TargetMode="External"/><Relationship Id="rId1952" Type="http://schemas.openxmlformats.org/officeDocument/2006/relationships/hyperlink" Target="https://www.bfs.admin.ch/bfs/de/home/statistiken.html" TargetMode="External"/><Relationship Id="rId4011" Type="http://schemas.openxmlformats.org/officeDocument/2006/relationships/hyperlink" Target="https://www.bfs.admin.ch/bfs/de/home/statistiken.html" TargetMode="External"/><Relationship Id="rId37" Type="http://schemas.openxmlformats.org/officeDocument/2006/relationships/hyperlink" Target="http://ge.ch/sitg/sitg_catalog/geodataid/6233" TargetMode="External"/><Relationship Id="rId1605" Type="http://schemas.openxmlformats.org/officeDocument/2006/relationships/hyperlink" Target="https://www.bfs.admin.ch/bfs/de/home/statistiken.html" TargetMode="External"/><Relationship Id="rId1812" Type="http://schemas.openxmlformats.org/officeDocument/2006/relationships/hyperlink" Target="https://www.bfs.admin.ch/bfs/de/home/statistiken.html" TargetMode="External"/><Relationship Id="rId4968" Type="http://schemas.openxmlformats.org/officeDocument/2006/relationships/hyperlink" Target="https://www.bfs.admin.ch/bfs/de/home/statistiken.html" TargetMode="External"/><Relationship Id="rId6183" Type="http://schemas.openxmlformats.org/officeDocument/2006/relationships/hyperlink" Target="https://abstimmungen.gr.ch/vote/volksinitiative-fuer-eine-faire-verkehrsfinanzierung/data" TargetMode="External"/><Relationship Id="rId3777" Type="http://schemas.openxmlformats.org/officeDocument/2006/relationships/hyperlink" Target="http://www.geolion.zh.ch/geodatensatz/281" TargetMode="External"/><Relationship Id="rId3984" Type="http://schemas.openxmlformats.org/officeDocument/2006/relationships/hyperlink" Target="https://www.bfs.admin.ch/bfs/de/home/statistiken.html" TargetMode="External"/><Relationship Id="rId4828" Type="http://schemas.openxmlformats.org/officeDocument/2006/relationships/hyperlink" Target="https://data.sbb.ch/explore/dataset/rollmaterial-matching/" TargetMode="External"/><Relationship Id="rId6390" Type="http://schemas.openxmlformats.org/officeDocument/2006/relationships/hyperlink" Target="https://www.bfs.admin.ch/bfs/de/home/statistiken.html" TargetMode="External"/><Relationship Id="rId698" Type="http://schemas.openxmlformats.org/officeDocument/2006/relationships/hyperlink" Target="https://www.bfs.admin.ch/bfs/de/home/statistiken.html" TargetMode="External"/><Relationship Id="rId2379" Type="http://schemas.openxmlformats.org/officeDocument/2006/relationships/hyperlink" Target="https://www.bfs.admin.ch/bfs/de/home/statistiken.html" TargetMode="External"/><Relationship Id="rId2586" Type="http://schemas.openxmlformats.org/officeDocument/2006/relationships/hyperlink" Target="http://map.geo.bs.ch/" TargetMode="External"/><Relationship Id="rId2793" Type="http://schemas.openxmlformats.org/officeDocument/2006/relationships/hyperlink" Target="https://www.bfs.admin.ch/bfs/de/home/statistiken.html" TargetMode="External"/><Relationship Id="rId3637" Type="http://schemas.openxmlformats.org/officeDocument/2006/relationships/hyperlink" Target="https://statabs.github.io/indikatoren/chart-details.html?id=4308" TargetMode="External"/><Relationship Id="rId3844" Type="http://schemas.openxmlformats.org/officeDocument/2006/relationships/hyperlink" Target="https://www.bfs.admin.ch/bfs/de/home/statistiken.html" TargetMode="External"/><Relationship Id="rId6043" Type="http://schemas.openxmlformats.org/officeDocument/2006/relationships/hyperlink" Target="https://www.bfs.admin.ch/bfs/de/home/statistiken.html" TargetMode="External"/><Relationship Id="rId6250" Type="http://schemas.openxmlformats.org/officeDocument/2006/relationships/hyperlink" Target="https://abstimmungen.gr.ch/vote/volksinitiative-keine-spekulation-mit-nahrungsmitteln/data" TargetMode="External"/><Relationship Id="rId558" Type="http://schemas.openxmlformats.org/officeDocument/2006/relationships/hyperlink" Target="https://data.sbb.ch/explore/dataset/abfahrtsplakate/" TargetMode="External"/><Relationship Id="rId765" Type="http://schemas.openxmlformats.org/officeDocument/2006/relationships/hyperlink" Target="https://statabs.github.io/indikatoren/chart-details.html?id=4823" TargetMode="External"/><Relationship Id="rId972" Type="http://schemas.openxmlformats.org/officeDocument/2006/relationships/hyperlink" Target="https://www.bfs.admin.ch/bfs/de/home/statistiken.html" TargetMode="External"/><Relationship Id="rId1188" Type="http://schemas.openxmlformats.org/officeDocument/2006/relationships/hyperlink" Target="http://www.geolion.zh.ch/geodatensatz/1724" TargetMode="External"/><Relationship Id="rId1395" Type="http://schemas.openxmlformats.org/officeDocument/2006/relationships/hyperlink" Target="https://www.bfs.admin.ch/bfs/de/home/statistiken.html" TargetMode="External"/><Relationship Id="rId2239" Type="http://schemas.openxmlformats.org/officeDocument/2006/relationships/hyperlink" Target="https://map.geo.bs.ch/" TargetMode="External"/><Relationship Id="rId2446" Type="http://schemas.openxmlformats.org/officeDocument/2006/relationships/hyperlink" Target="https://www.bfs.admin.ch/bfs/de/home/statistiken.html" TargetMode="External"/><Relationship Id="rId2653" Type="http://schemas.openxmlformats.org/officeDocument/2006/relationships/hyperlink" Target="https://www.geocat.ch/geonetwork/srv/ger/md.viewer" TargetMode="External"/><Relationship Id="rId2860" Type="http://schemas.openxmlformats.org/officeDocument/2006/relationships/hyperlink" Target="https://data.sbb.ch/explore/dataset/gepack/" TargetMode="External"/><Relationship Id="rId3704" Type="http://schemas.openxmlformats.org/officeDocument/2006/relationships/hyperlink" Target="https://www.pxweb.bfs.admin.ch/Default.aspx?" TargetMode="External"/><Relationship Id="rId6110" Type="http://schemas.openxmlformats.org/officeDocument/2006/relationships/hyperlink" Target="https://wab.zug.ch/vote/volksinitative-vom-8-juli-2008-gegen-den-bau-von-minaretten/data" TargetMode="External"/><Relationship Id="rId418" Type="http://schemas.openxmlformats.org/officeDocument/2006/relationships/hyperlink" Target="http://ge.ch/sitg/sitg_catalog/geodataid/7686" TargetMode="External"/><Relationship Id="rId625" Type="http://schemas.openxmlformats.org/officeDocument/2006/relationships/hyperlink" Target="https://map.geo.bs.ch/" TargetMode="External"/><Relationship Id="rId832" Type="http://schemas.openxmlformats.org/officeDocument/2006/relationships/hyperlink" Target="https://www.bfs.admin.ch/bfs/de/home/statistiken.html" TargetMode="External"/><Relationship Id="rId1048" Type="http://schemas.openxmlformats.org/officeDocument/2006/relationships/hyperlink" Target="https://www.bfs.admin.ch/bfs/de/home/statistiken.html" TargetMode="External"/><Relationship Id="rId1255" Type="http://schemas.openxmlformats.org/officeDocument/2006/relationships/hyperlink" Target="https://www.bfs.admin.ch/bfs/de/home/statistiken.html" TargetMode="External"/><Relationship Id="rId1462" Type="http://schemas.openxmlformats.org/officeDocument/2006/relationships/hyperlink" Target="https://www.bfs.admin.ch/bfs/de/home/statistiken.html" TargetMode="External"/><Relationship Id="rId2306" Type="http://schemas.openxmlformats.org/officeDocument/2006/relationships/hyperlink" Target="https://www.bfs.admin.ch/bfs/de/home/statistiken.html" TargetMode="External"/><Relationship Id="rId2513" Type="http://schemas.openxmlformats.org/officeDocument/2006/relationships/hyperlink" Target="https://www.bfs.admin.ch/bfs/de/home/statistiken.html" TargetMode="External"/><Relationship Id="rId3911" Type="http://schemas.openxmlformats.org/officeDocument/2006/relationships/hyperlink" Target="https://www.bfs.admin.ch/bfs/de/home/statistiken.html" TargetMode="External"/><Relationship Id="rId5669" Type="http://schemas.openxmlformats.org/officeDocument/2006/relationships/hyperlink" Target="https://www.bfs.admin.ch/bfs/de/home/statistiken.html" TargetMode="External"/><Relationship Id="rId5876" Type="http://schemas.openxmlformats.org/officeDocument/2006/relationships/hyperlink" Target="http://map.geo.bs.ch/" TargetMode="External"/><Relationship Id="rId1115" Type="http://schemas.openxmlformats.org/officeDocument/2006/relationships/hyperlink" Target="https://www.bafu.admin.ch/bafu/de/home/themen/wasser/fachinformationen/zustand-der-gewaesser/zustand-der-fliessgewaesser/wasserqualitaet-der-fliessgewaesser/badegewaesserqualitaet.html" TargetMode="External"/><Relationship Id="rId1322" Type="http://schemas.openxmlformats.org/officeDocument/2006/relationships/hyperlink" Target="https://www.pxweb.bfs.admin.ch/Default.aspx?" TargetMode="External"/><Relationship Id="rId2720" Type="http://schemas.openxmlformats.org/officeDocument/2006/relationships/hyperlink" Target="https://www.bfs.admin.ch/bfs/de/home/statistiken.html" TargetMode="External"/><Relationship Id="rId4478" Type="http://schemas.openxmlformats.org/officeDocument/2006/relationships/hyperlink" Target="http://map.geo.bs.ch/" TargetMode="External"/><Relationship Id="rId5529" Type="http://schemas.openxmlformats.org/officeDocument/2006/relationships/hyperlink" Target="https://www.pxweb.bfs.admin.ch/Default.aspx?" TargetMode="External"/><Relationship Id="rId3287" Type="http://schemas.openxmlformats.org/officeDocument/2006/relationships/hyperlink" Target="https://www.bfs.admin.ch/bfs/de/home/statistiken.html" TargetMode="External"/><Relationship Id="rId4338" Type="http://schemas.openxmlformats.org/officeDocument/2006/relationships/hyperlink" Target="https://www.pxweb.bfs.admin.ch/Default.aspx?" TargetMode="External"/><Relationship Id="rId4685" Type="http://schemas.openxmlformats.org/officeDocument/2006/relationships/hyperlink" Target="https://www.blw.admin.ch/blw/de/home/nachhaltige-produktion/pflanzliche-produktion.html" TargetMode="External"/><Relationship Id="rId4892" Type="http://schemas.openxmlformats.org/officeDocument/2006/relationships/hyperlink" Target="https://www.pxweb.bfs.admin.ch/Default.aspx?" TargetMode="External"/><Relationship Id="rId5736" Type="http://schemas.openxmlformats.org/officeDocument/2006/relationships/hyperlink" Target="http://map.geo.bs.ch/" TargetMode="External"/><Relationship Id="rId5943" Type="http://schemas.openxmlformats.org/officeDocument/2006/relationships/hyperlink" Target="https://wab.zug.ch/vote/unternehmersteuerreformgesetz-ii/data" TargetMode="External"/><Relationship Id="rId2096" Type="http://schemas.openxmlformats.org/officeDocument/2006/relationships/hyperlink" Target="https://open.zh.ch/internet/justiz_inneres/ogd/de/openzh.html" TargetMode="External"/><Relationship Id="rId3494" Type="http://schemas.openxmlformats.org/officeDocument/2006/relationships/hyperlink" Target="http://www.meteoschweiz.admin.ch/home/klima/schweizer-klima-im-detail/klima-normwerte.html" TargetMode="External"/><Relationship Id="rId4545" Type="http://schemas.openxmlformats.org/officeDocument/2006/relationships/hyperlink" Target="https://www.pxweb.bfs.admin.ch/Default.aspx?" TargetMode="External"/><Relationship Id="rId4752" Type="http://schemas.openxmlformats.org/officeDocument/2006/relationships/hyperlink" Target="https://www.bfs.admin.ch/bfs/de/home/statistiken.html" TargetMode="External"/><Relationship Id="rId5803" Type="http://schemas.openxmlformats.org/officeDocument/2006/relationships/hyperlink" Target="http://www.bafu.admin.ch/ezgg-ch" TargetMode="External"/><Relationship Id="rId3147" Type="http://schemas.openxmlformats.org/officeDocument/2006/relationships/hyperlink" Target="https://data.stadt-zuerich.ch/dataset/bau-handel-freihandkauf-umgesetzte-eigentumswohnungen-nach-quartier" TargetMode="External"/><Relationship Id="rId3354" Type="http://schemas.openxmlformats.org/officeDocument/2006/relationships/hyperlink" Target="https://www.bfs.admin.ch/bfs/de/home/statistiken.html" TargetMode="External"/><Relationship Id="rId3561" Type="http://schemas.openxmlformats.org/officeDocument/2006/relationships/hyperlink" Target="https://www.bfs.admin.ch/bfs/de/home/statistiken.html" TargetMode="External"/><Relationship Id="rId4405" Type="http://schemas.openxmlformats.org/officeDocument/2006/relationships/hyperlink" Target="https://www.pxweb.bfs.admin.ch/Default.aspx?" TargetMode="External"/><Relationship Id="rId4612" Type="http://schemas.openxmlformats.org/officeDocument/2006/relationships/hyperlink" Target="http://map.geo.bs.ch/" TargetMode="External"/><Relationship Id="rId275" Type="http://schemas.openxmlformats.org/officeDocument/2006/relationships/hyperlink" Target="http://ge.ch/sitg/sitg_catalog/geodataid/9885" TargetMode="External"/><Relationship Id="rId482" Type="http://schemas.openxmlformats.org/officeDocument/2006/relationships/hyperlink" Target="https://www.bfs.admin.ch/bfs/de/home/statistiken.html" TargetMode="External"/><Relationship Id="rId2163" Type="http://schemas.openxmlformats.org/officeDocument/2006/relationships/hyperlink" Target="http://www.statistik.bs.ch/zahlen/tabellen/1-bevoelkerung.html" TargetMode="External"/><Relationship Id="rId2370" Type="http://schemas.openxmlformats.org/officeDocument/2006/relationships/hyperlink" Target="https://www.bfs.admin.ch/bfs/de/home/statistiken.html" TargetMode="External"/><Relationship Id="rId3007" Type="http://schemas.openxmlformats.org/officeDocument/2006/relationships/hyperlink" Target="https://commons.wikimedia.org/wiki/Commons:Neuch%C3%A2tel_Herbarium" TargetMode="External"/><Relationship Id="rId3214" Type="http://schemas.openxmlformats.org/officeDocument/2006/relationships/hyperlink" Target="http://www.hochbreitband.ch/" TargetMode="External"/><Relationship Id="rId3421" Type="http://schemas.openxmlformats.org/officeDocument/2006/relationships/hyperlink" Target="https://www.bfs.admin.ch/bfs/de/home/statistiken.html" TargetMode="External"/><Relationship Id="rId6577" Type="http://schemas.openxmlformats.org/officeDocument/2006/relationships/hyperlink" Target="http://www.geolion.zh.ch/geodatenservice/show?nbid=2212" TargetMode="External"/><Relationship Id="rId6784" Type="http://schemas.openxmlformats.org/officeDocument/2006/relationships/hyperlink" Target="http://www.sgtk.ch/main.asp?content=inhalt/projekte/Rohstoffinventar.htm&amp;nav=37" TargetMode="External"/><Relationship Id="rId135" Type="http://schemas.openxmlformats.org/officeDocument/2006/relationships/hyperlink" Target="http://www.bern.ch/open-government-data-ogd/ogd-nach-themen/immobilien-ogd" TargetMode="External"/><Relationship Id="rId342" Type="http://schemas.openxmlformats.org/officeDocument/2006/relationships/hyperlink" Target="http://ge.ch/sitg/sitg_catalog/geodataid/6580" TargetMode="External"/><Relationship Id="rId2023" Type="http://schemas.openxmlformats.org/officeDocument/2006/relationships/hyperlink" Target="https://www.bfs.admin.ch/bfs/de/home/statistiken.html" TargetMode="External"/><Relationship Id="rId2230" Type="http://schemas.openxmlformats.org/officeDocument/2006/relationships/hyperlink" Target="https://data.stadt-zuerich.ch/dataset/entsorgung-sammelstellen" TargetMode="External"/><Relationship Id="rId5179" Type="http://schemas.openxmlformats.org/officeDocument/2006/relationships/hyperlink" Target="https://data.stadt-zuerich.ch/dataset/stadtplan_1864" TargetMode="External"/><Relationship Id="rId5386" Type="http://schemas.openxmlformats.org/officeDocument/2006/relationships/hyperlink" Target="https://www.bfs.admin.ch/bfs/de/home/statistiken.html" TargetMode="External"/><Relationship Id="rId5593" Type="http://schemas.openxmlformats.org/officeDocument/2006/relationships/hyperlink" Target="https://www.bfs.admin.ch/bfs/de/home/statistiken.html" TargetMode="External"/><Relationship Id="rId6437" Type="http://schemas.openxmlformats.org/officeDocument/2006/relationships/hyperlink" Target="https://open.zh.ch/internet/justiz_inneres/ogd/de/openzh.html" TargetMode="External"/><Relationship Id="rId6644" Type="http://schemas.openxmlformats.org/officeDocument/2006/relationships/hyperlink" Target="https://www.pxweb.bfs.admin.ch/Default.aspx?" TargetMode="External"/><Relationship Id="rId202" Type="http://schemas.openxmlformats.org/officeDocument/2006/relationships/hyperlink" Target="http://ge.ch/sitg/sitg_catalog/geodataid/1426" TargetMode="External"/><Relationship Id="rId4195" Type="http://schemas.openxmlformats.org/officeDocument/2006/relationships/hyperlink" Target="https://www.bfs.admin.ch/bfs/de/home/statistiken.html" TargetMode="External"/><Relationship Id="rId5039" Type="http://schemas.openxmlformats.org/officeDocument/2006/relationships/hyperlink" Target="https://www.bfs.admin.ch/bfs/de/home/statistiken.html" TargetMode="External"/><Relationship Id="rId5246" Type="http://schemas.openxmlformats.org/officeDocument/2006/relationships/hyperlink" Target="https://www.bfs.admin.ch/bfs/de/home/statistiken.html" TargetMode="External"/><Relationship Id="rId5453" Type="http://schemas.openxmlformats.org/officeDocument/2006/relationships/hyperlink" Target="https://open.zh.ch/internet/justiz_inneres/ogd/de/openzh.html" TargetMode="External"/><Relationship Id="rId6504" Type="http://schemas.openxmlformats.org/officeDocument/2006/relationships/hyperlink" Target="http://www.geolion.zh.ch/geodatenservice/show?nbid=2029" TargetMode="External"/><Relationship Id="rId1789" Type="http://schemas.openxmlformats.org/officeDocument/2006/relationships/hyperlink" Target="https://www.bar.admin.ch/bar/en/home/research/searching/search-engines-portals/wikimedia/carl-durheim_s-police-photographs-of-stateless-persons.html" TargetMode="External"/><Relationship Id="rId1996" Type="http://schemas.openxmlformats.org/officeDocument/2006/relationships/hyperlink" Target="https://www.bfs.admin.ch/bfs/de/home/statistiken.html" TargetMode="External"/><Relationship Id="rId4055" Type="http://schemas.openxmlformats.org/officeDocument/2006/relationships/hyperlink" Target="https://www.bfs.admin.ch/bfs/de/home/statistiken.html" TargetMode="External"/><Relationship Id="rId4262" Type="http://schemas.openxmlformats.org/officeDocument/2006/relationships/hyperlink" Target="http://map.geo.bs.ch/" TargetMode="External"/><Relationship Id="rId5106" Type="http://schemas.openxmlformats.org/officeDocument/2006/relationships/hyperlink" Target="https://www.bfs.admin.ch/bfs/de/home/statistiken.html" TargetMode="External"/><Relationship Id="rId5660" Type="http://schemas.openxmlformats.org/officeDocument/2006/relationships/hyperlink" Target="https://doi.org/10.5281/zenodo.1487899" TargetMode="External"/><Relationship Id="rId6711" Type="http://schemas.openxmlformats.org/officeDocument/2006/relationships/hyperlink" Target="https://statabs.github.io/indikatoren/chart-details.html?id=4833" TargetMode="External"/><Relationship Id="rId1649" Type="http://schemas.openxmlformats.org/officeDocument/2006/relationships/hyperlink" Target="https://wab.zug.ch/vote/bundesbeschluss-vom-12.-dezember-2014-uber-die-anderung-der-verfassungsbestimmung-zur-fortpflanzungsmedizin-und-gentechnologie-im-humanbereich/data" TargetMode="External"/><Relationship Id="rId1856" Type="http://schemas.openxmlformats.org/officeDocument/2006/relationships/hyperlink" Target="https://data.stadt-zuerich.ch/dataset/denkmalschutzobjekt" TargetMode="External"/><Relationship Id="rId2907" Type="http://schemas.openxmlformats.org/officeDocument/2006/relationships/hyperlink" Target="https://www.bfs.admin.ch/bfs/de/home/statistiken.html" TargetMode="External"/><Relationship Id="rId3071" Type="http://schemas.openxmlformats.org/officeDocument/2006/relationships/hyperlink" Target="https://www.pxweb.bfs.admin.ch/Default.aspx?" TargetMode="External"/><Relationship Id="rId5313" Type="http://schemas.openxmlformats.org/officeDocument/2006/relationships/hyperlink" Target="https://www.bfs.admin.ch/bfs/de/home/statistiken.html" TargetMode="External"/><Relationship Id="rId5520" Type="http://schemas.openxmlformats.org/officeDocument/2006/relationships/hyperlink" Target="https://www.pxweb.bfs.admin.ch/Default.aspx?" TargetMode="External"/><Relationship Id="rId1509" Type="http://schemas.openxmlformats.org/officeDocument/2006/relationships/hyperlink" Target="https://www.bfs.admin.ch/bfs/de/home/statistiken.html" TargetMode="External"/><Relationship Id="rId1716" Type="http://schemas.openxmlformats.org/officeDocument/2006/relationships/hyperlink" Target="https://www.bfs.admin.ch/bfs/de/home/statistiken.html" TargetMode="External"/><Relationship Id="rId1923" Type="http://schemas.openxmlformats.org/officeDocument/2006/relationships/hyperlink" Target="https://www.bfs.admin.ch/bfs/de/home/statistiken.html" TargetMode="External"/><Relationship Id="rId4122" Type="http://schemas.openxmlformats.org/officeDocument/2006/relationships/hyperlink" Target="https://www.bfs.admin.ch/bfs/de/home/statistiken.html" TargetMode="External"/><Relationship Id="rId3888" Type="http://schemas.openxmlformats.org/officeDocument/2006/relationships/hyperlink" Target="https://www.bfs.admin.ch/bfs/de/home/statistiken.html" TargetMode="External"/><Relationship Id="rId4939" Type="http://schemas.openxmlformats.org/officeDocument/2006/relationships/hyperlink" Target="https://www.bfs.admin.ch/bfs/de/home/statistiken.html" TargetMode="External"/><Relationship Id="rId6087" Type="http://schemas.openxmlformats.org/officeDocument/2006/relationships/hyperlink" Target="https://www.are.admin.ch/vm-uvek" TargetMode="External"/><Relationship Id="rId6294" Type="http://schemas.openxmlformats.org/officeDocument/2006/relationships/hyperlink" Target="https://www.bfs.admin.ch/bfs/de/home/statistiken.html" TargetMode="External"/><Relationship Id="rId2697" Type="http://schemas.openxmlformats.org/officeDocument/2006/relationships/hyperlink" Target="http://www.sgpk.ethz.ch/opencms/opencms/publications/pub_geoph_maps/" TargetMode="External"/><Relationship Id="rId3748" Type="http://schemas.openxmlformats.org/officeDocument/2006/relationships/hyperlink" Target="https://www.bfs.admin.ch/bfs/de/home/statistiken.html" TargetMode="External"/><Relationship Id="rId6154" Type="http://schemas.openxmlformats.org/officeDocument/2006/relationships/hyperlink" Target="https://www.bfs.admin.ch/bfs/de/home/statistiken.html" TargetMode="External"/><Relationship Id="rId6361" Type="http://schemas.openxmlformats.org/officeDocument/2006/relationships/hyperlink" Target="https://www.bfs.admin.ch/bfs/de/home/statistiken.html" TargetMode="External"/><Relationship Id="rId669" Type="http://schemas.openxmlformats.org/officeDocument/2006/relationships/hyperlink" Target="https://map.geo.bs.ch/" TargetMode="External"/><Relationship Id="rId876" Type="http://schemas.openxmlformats.org/officeDocument/2006/relationships/hyperlink" Target="https://www.bfs.admin.ch/bfs/de/home/statistiken.html" TargetMode="External"/><Relationship Id="rId1299" Type="http://schemas.openxmlformats.org/officeDocument/2006/relationships/hyperlink" Target="https://data.stadt-zuerich.ch/dataset/betreibungsamt" TargetMode="External"/><Relationship Id="rId2557" Type="http://schemas.openxmlformats.org/officeDocument/2006/relationships/hyperlink" Target="https://www.bfs.admin.ch/bfs/de/home/statistiken.html" TargetMode="External"/><Relationship Id="rId3608" Type="http://schemas.openxmlformats.org/officeDocument/2006/relationships/hyperlink" Target="https://www.bfs.admin.ch/bfs/de/home/statistiken.html" TargetMode="External"/><Relationship Id="rId3955" Type="http://schemas.openxmlformats.org/officeDocument/2006/relationships/hyperlink" Target="https://www.bfs.admin.ch/bfs/de/home/statistiken.html" TargetMode="External"/><Relationship Id="rId5170" Type="http://schemas.openxmlformats.org/officeDocument/2006/relationships/hyperlink" Target="http://map.geo.bs.ch/" TargetMode="External"/><Relationship Id="rId6014" Type="http://schemas.openxmlformats.org/officeDocument/2006/relationships/hyperlink" Target="https://www.bfs.admin.ch/bfs/de/home/statistiken.html" TargetMode="External"/><Relationship Id="rId6221" Type="http://schemas.openxmlformats.org/officeDocument/2006/relationships/hyperlink" Target="https://www.bfs.admin.ch/bfs/de/home/statistiken.html" TargetMode="External"/><Relationship Id="rId529" Type="http://schemas.openxmlformats.org/officeDocument/2006/relationships/hyperlink" Target="http://ge.ch/sitg/sitg_catalog/geodataid/2734" TargetMode="External"/><Relationship Id="rId736" Type="http://schemas.openxmlformats.org/officeDocument/2006/relationships/hyperlink" Target="https://wab.zug.ch/vote/anderung-vom-25-september-2015-des-asylgesetzes-asylg-bbl-2015-7181/data" TargetMode="External"/><Relationship Id="rId1159" Type="http://schemas.openxmlformats.org/officeDocument/2006/relationships/hyperlink" Target="https://www.bfs.admin.ch/bfs/de/home/statistiken.html" TargetMode="External"/><Relationship Id="rId1366" Type="http://schemas.openxmlformats.org/officeDocument/2006/relationships/hyperlink" Target="https://data.stadt-zuerich.ch/dataset/bev_bestand_jahr_gemeinde_land_geburtsort_od3380" TargetMode="External"/><Relationship Id="rId2417" Type="http://schemas.openxmlformats.org/officeDocument/2006/relationships/hyperlink" Target="https://opentransportdata.swiss/dataset/timetable-2020-hrdf" TargetMode="External"/><Relationship Id="rId2764" Type="http://schemas.openxmlformats.org/officeDocument/2006/relationships/hyperlink" Target="https://www.blw.admin.ch/blw/de/home/nachhaltige-produktion/umwelt/boden.html" TargetMode="External"/><Relationship Id="rId2971" Type="http://schemas.openxmlformats.org/officeDocument/2006/relationships/hyperlink" Target="https://www.bfs.admin.ch/bfs/de/home/statistiken.html" TargetMode="External"/><Relationship Id="rId3815" Type="http://schemas.openxmlformats.org/officeDocument/2006/relationships/hyperlink" Target="https://www.bfs.admin.ch/bfs/de/home/statistiken.html" TargetMode="External"/><Relationship Id="rId5030" Type="http://schemas.openxmlformats.org/officeDocument/2006/relationships/hyperlink" Target="https://www.bfs.admin.ch/bfs/de/home/statistiken.html" TargetMode="External"/><Relationship Id="rId943" Type="http://schemas.openxmlformats.org/officeDocument/2006/relationships/hyperlink" Target="https://www.bfs.admin.ch/bfs/de/home/statistiken.html" TargetMode="External"/><Relationship Id="rId1019" Type="http://schemas.openxmlformats.org/officeDocument/2006/relationships/hyperlink" Target="https://www.bfs.admin.ch/bfs/de/home/statistiken.html" TargetMode="External"/><Relationship Id="rId1573" Type="http://schemas.openxmlformats.org/officeDocument/2006/relationships/hyperlink" Target="https://www.bfs.admin.ch/bfs/de/home/statistiken.html" TargetMode="External"/><Relationship Id="rId1780" Type="http://schemas.openxmlformats.org/officeDocument/2006/relationships/hyperlink" Target="http://www.bak.admin.ch/isos/" TargetMode="External"/><Relationship Id="rId2624" Type="http://schemas.openxmlformats.org/officeDocument/2006/relationships/hyperlink" Target="http://map.geo.bs.ch/" TargetMode="External"/><Relationship Id="rId2831" Type="http://schemas.openxmlformats.org/officeDocument/2006/relationships/hyperlink" Target="https://data.stadt-zuerich.ch/dataset/zuerich-1799-grundlagendaten" TargetMode="External"/><Relationship Id="rId5987" Type="http://schemas.openxmlformats.org/officeDocument/2006/relationships/hyperlink" Target="https://www.bfs.admin.ch/bfs/de/home/statistiken.html" TargetMode="External"/><Relationship Id="rId72" Type="http://schemas.openxmlformats.org/officeDocument/2006/relationships/hyperlink" Target="https://open.zh.ch/internet/justiz_inneres/ogd/de/openzh.html" TargetMode="External"/><Relationship Id="rId803" Type="http://schemas.openxmlformats.org/officeDocument/2006/relationships/hyperlink" Target="https://open.zh.ch/internet/justiz_inneres/ogd/de/openzh.html" TargetMode="External"/><Relationship Id="rId1226" Type="http://schemas.openxmlformats.org/officeDocument/2006/relationships/hyperlink" Target="https://www.bfs.admin.ch/bfs/de/home/statistiken.html" TargetMode="External"/><Relationship Id="rId1433" Type="http://schemas.openxmlformats.org/officeDocument/2006/relationships/hyperlink" Target="http://www.swissbib.org/wiki/index.php?title=SRU" TargetMode="External"/><Relationship Id="rId1640" Type="http://schemas.openxmlformats.org/officeDocument/2006/relationships/hyperlink" Target="https://www.bfs.admin.ch/bfs/de/home/statistiken.html" TargetMode="External"/><Relationship Id="rId4589" Type="http://schemas.openxmlformats.org/officeDocument/2006/relationships/hyperlink" Target="https://www.bfs.admin.ch/bfs/de/home/statistiken.html" TargetMode="External"/><Relationship Id="rId4796" Type="http://schemas.openxmlformats.org/officeDocument/2006/relationships/hyperlink" Target="https://www.are.admin.ch/are/de/home/verkehr-und-infrastruktur/grundlagen-und-daten/verkehrserschliessung-in-der-schweiz.html" TargetMode="External"/><Relationship Id="rId5847" Type="http://schemas.openxmlformats.org/officeDocument/2006/relationships/hyperlink" Target="https://www.bafu.admin.ch/bafu/de/home/themen/biodiversitaet/fachinformationen/massnahmen-zur-erhaltung-und-foerderung-der-biodiversitaet/oekologische-infrastruktur/ramsar-gebiete.html" TargetMode="External"/><Relationship Id="rId1500" Type="http://schemas.openxmlformats.org/officeDocument/2006/relationships/hyperlink" Target="https://www.bfs.admin.ch/bfs/de/home/statistiken.html" TargetMode="External"/><Relationship Id="rId3398" Type="http://schemas.openxmlformats.org/officeDocument/2006/relationships/hyperlink" Target="https://wab.zug.ch/election/kantonsratswahl-2014-gemeinde-risch/data" TargetMode="External"/><Relationship Id="rId4449" Type="http://schemas.openxmlformats.org/officeDocument/2006/relationships/hyperlink" Target="https://www.bfs.admin.ch/bfs/de/home/statistiken.html" TargetMode="External"/><Relationship Id="rId4656" Type="http://schemas.openxmlformats.org/officeDocument/2006/relationships/hyperlink" Target="https://www.bfs.admin.ch/bfs/de/home/statistiken/land-forstwirtschaft/landwirtschaft/produktion-finanzielle-aspekte.html" TargetMode="External"/><Relationship Id="rId4863" Type="http://schemas.openxmlformats.org/officeDocument/2006/relationships/hyperlink" Target="https://www.bfs.admin.ch/bfs/de/home/statistiken.html" TargetMode="External"/><Relationship Id="rId5707" Type="http://schemas.openxmlformats.org/officeDocument/2006/relationships/hyperlink" Target="https://www.bfs.admin.ch/bfs/de/home/statistiken.html" TargetMode="External"/><Relationship Id="rId5914" Type="http://schemas.openxmlformats.org/officeDocument/2006/relationships/hyperlink" Target="https://www.bfs.admin.ch/bfs/de/home/statistiken.html" TargetMode="External"/><Relationship Id="rId3258" Type="http://schemas.openxmlformats.org/officeDocument/2006/relationships/hyperlink" Target="https://opentransportdata.swiss/dataset/istdaten" TargetMode="External"/><Relationship Id="rId3465" Type="http://schemas.openxmlformats.org/officeDocument/2006/relationships/hyperlink" Target="https://data.stadt-zuerich.ch/dataset/kindergarten" TargetMode="External"/><Relationship Id="rId3672" Type="http://schemas.openxmlformats.org/officeDocument/2006/relationships/hyperlink" Target="https://www.pxweb.bfs.admin.ch/Default.aspx?" TargetMode="External"/><Relationship Id="rId4309" Type="http://schemas.openxmlformats.org/officeDocument/2006/relationships/hyperlink" Target="https://www.bfs.admin.ch/bfs/de/home/statistiken.html" TargetMode="External"/><Relationship Id="rId4516" Type="http://schemas.openxmlformats.org/officeDocument/2006/relationships/hyperlink" Target="http://map.geo.bs.ch/" TargetMode="External"/><Relationship Id="rId4723" Type="http://schemas.openxmlformats.org/officeDocument/2006/relationships/hyperlink" Target="https://www.meteoschweiz.admin.ch/home/mess-und-prognosesysteme/atmosphaere/radiosondierung.html" TargetMode="External"/><Relationship Id="rId179" Type="http://schemas.openxmlformats.org/officeDocument/2006/relationships/hyperlink" Target="http://ge.ch/sitg/sitg_catalog/geodataid/8238" TargetMode="External"/><Relationship Id="rId386" Type="http://schemas.openxmlformats.org/officeDocument/2006/relationships/hyperlink" Target="http://ge.ch/sitg/sitg_catalog/geodataid/2845" TargetMode="External"/><Relationship Id="rId593" Type="http://schemas.openxmlformats.org/officeDocument/2006/relationships/hyperlink" Target="https://www.pxweb.bfs.admin.ch/Default.aspx?" TargetMode="External"/><Relationship Id="rId2067" Type="http://schemas.openxmlformats.org/officeDocument/2006/relationships/hyperlink" Target="https://www.bfs.admin.ch/bfs/de/home/statistiken.html" TargetMode="External"/><Relationship Id="rId2274" Type="http://schemas.openxmlformats.org/officeDocument/2006/relationships/hyperlink" Target="https://abstimmungen.gr.ch/vote/erganzungsneubau-mensa-und-mediothek-fur-die-kantonsschule-sowie-kulturguterschutzraume-fur-das-amt-fur-kultur-verpflichtungskredit-von-27-millionen-franken/data" TargetMode="External"/><Relationship Id="rId2481" Type="http://schemas.openxmlformats.org/officeDocument/2006/relationships/hyperlink" Target="https://www.bfs.admin.ch/bfs/de/home/statistiken.html" TargetMode="External"/><Relationship Id="rId3118" Type="http://schemas.openxmlformats.org/officeDocument/2006/relationships/hyperlink" Target="https://www.bfs.admin.ch/bfs/de/home/statistiken.html" TargetMode="External"/><Relationship Id="rId3325" Type="http://schemas.openxmlformats.org/officeDocument/2006/relationships/hyperlink" Target="https://www.pxweb.bfs.admin.ch/Default.aspx?" TargetMode="External"/><Relationship Id="rId3532" Type="http://schemas.openxmlformats.org/officeDocument/2006/relationships/hyperlink" Target="https://www.bfs.admin.ch/bfs/de/home/statistiken.html" TargetMode="External"/><Relationship Id="rId4930" Type="http://schemas.openxmlformats.org/officeDocument/2006/relationships/hyperlink" Target="https://www.bfs.admin.ch/bfs/de/home/statistiken.html" TargetMode="External"/><Relationship Id="rId6688" Type="http://schemas.openxmlformats.org/officeDocument/2006/relationships/hyperlink" Target="https://www.bfs.admin.ch/bfs/de/home/statistiken.html" TargetMode="External"/><Relationship Id="rId246" Type="http://schemas.openxmlformats.org/officeDocument/2006/relationships/hyperlink" Target="http://ge.ch/sitg/sitg_catalog/geodataid/9473" TargetMode="External"/><Relationship Id="rId453" Type="http://schemas.openxmlformats.org/officeDocument/2006/relationships/hyperlink" Target="http://ge.ch/sitg/sitg_catalog/geodataid/3484" TargetMode="External"/><Relationship Id="rId660" Type="http://schemas.openxmlformats.org/officeDocument/2006/relationships/hyperlink" Target="https://www.bfs.admin.ch/bfs/de/home/statistiken.html" TargetMode="External"/><Relationship Id="rId1083" Type="http://schemas.openxmlformats.org/officeDocument/2006/relationships/hyperlink" Target="https://www.bfs.admin.ch/bfs/de/home/statistiken.html" TargetMode="External"/><Relationship Id="rId1290" Type="http://schemas.openxmlformats.org/officeDocument/2006/relationships/hyperlink" Target="https://data.stadt-zuerich.ch/dataset/politik_gemeinderatswahlen_btg_urnengang_quartier_od7005" TargetMode="External"/><Relationship Id="rId2134" Type="http://schemas.openxmlformats.org/officeDocument/2006/relationships/hyperlink" Target="https://www.pxweb.bfs.admin.ch/Default.aspx?" TargetMode="External"/><Relationship Id="rId2341" Type="http://schemas.openxmlformats.org/officeDocument/2006/relationships/hyperlink" Target="http://map.geo.bs.ch/" TargetMode="External"/><Relationship Id="rId5497" Type="http://schemas.openxmlformats.org/officeDocument/2006/relationships/hyperlink" Target="https://www.bfs.admin.ch/bfs/de/home/statistiken.html" TargetMode="External"/><Relationship Id="rId6548" Type="http://schemas.openxmlformats.org/officeDocument/2006/relationships/hyperlink" Target="http://www.geolion.zh.ch/geodatenservice/show?nbid=994" TargetMode="External"/><Relationship Id="rId106" Type="http://schemas.openxmlformats.org/officeDocument/2006/relationships/hyperlink" Target="http://ge.ch/sitg/sitg_catalog/geodataid/2704" TargetMode="External"/><Relationship Id="rId313" Type="http://schemas.openxmlformats.org/officeDocument/2006/relationships/hyperlink" Target="http://ge.ch/sitg/sitg_catalog/geodataid/7388" TargetMode="External"/><Relationship Id="rId1150" Type="http://schemas.openxmlformats.org/officeDocument/2006/relationships/hyperlink" Target="https://open.zh.ch/internet/justiz_inneres/ogd/de/openzh.html" TargetMode="External"/><Relationship Id="rId4099" Type="http://schemas.openxmlformats.org/officeDocument/2006/relationships/hyperlink" Target="https://www.bfs.admin.ch/bfs/de/home/statistiken.html" TargetMode="External"/><Relationship Id="rId5357" Type="http://schemas.openxmlformats.org/officeDocument/2006/relationships/hyperlink" Target="https://www.bfs.admin.ch/bfs/de/home/statistiken.html" TargetMode="External"/><Relationship Id="rId6755" Type="http://schemas.openxmlformats.org/officeDocument/2006/relationships/hyperlink" Target="https://www.bfs.admin.ch/bfs/de/home/statistiken.html" TargetMode="External"/><Relationship Id="rId520" Type="http://schemas.openxmlformats.org/officeDocument/2006/relationships/hyperlink" Target="http://ge.ch/sitg/sitg_catalog/geodataid/9449" TargetMode="External"/><Relationship Id="rId2201" Type="http://schemas.openxmlformats.org/officeDocument/2006/relationships/hyperlink" Target="https://www.bfs.admin.ch/bfs/de/home/statistiken.html" TargetMode="External"/><Relationship Id="rId5564" Type="http://schemas.openxmlformats.org/officeDocument/2006/relationships/hyperlink" Target="https://www.pxweb.bfs.admin.ch/Default.aspx?" TargetMode="External"/><Relationship Id="rId5771" Type="http://schemas.openxmlformats.org/officeDocument/2006/relationships/hyperlink" Target="http://www.bfe.admin.ch/geoinformation/index.html?lang=de" TargetMode="External"/><Relationship Id="rId6408" Type="http://schemas.openxmlformats.org/officeDocument/2006/relationships/hyperlink" Target="https://www.bfs.admin.ch/bfs/de/home/statistiken.html" TargetMode="External"/><Relationship Id="rId6615" Type="http://schemas.openxmlformats.org/officeDocument/2006/relationships/hyperlink" Target="http://www.geolion.zh.ch/geodatenservice/show?nbid=1259" TargetMode="External"/><Relationship Id="rId6822" Type="http://schemas.openxmlformats.org/officeDocument/2006/relationships/hyperlink" Target="https://data.stadt-zuerich.ch/dataset/ewz_leistungsdaten_zuerinet" TargetMode="External"/><Relationship Id="rId1010" Type="http://schemas.openxmlformats.org/officeDocument/2006/relationships/hyperlink" Target="https://www.bfs.admin.ch/bfs/de/home/statistiken.html" TargetMode="External"/><Relationship Id="rId1967" Type="http://schemas.openxmlformats.org/officeDocument/2006/relationships/hyperlink" Target="https://www.bfs.admin.ch/bfs/de/home/statistiken.html" TargetMode="External"/><Relationship Id="rId4166" Type="http://schemas.openxmlformats.org/officeDocument/2006/relationships/hyperlink" Target="https://www.bfs.admin.ch/bfs/de/home/statistiken.html" TargetMode="External"/><Relationship Id="rId4373" Type="http://schemas.openxmlformats.org/officeDocument/2006/relationships/hyperlink" Target="https://open.zh.ch/internet/justiz_inneres/ogd/de/openzh.html" TargetMode="External"/><Relationship Id="rId4580" Type="http://schemas.openxmlformats.org/officeDocument/2006/relationships/hyperlink" Target="https://open.zh.ch/internet/justiz_inneres/ogd/de/openzh.html" TargetMode="External"/><Relationship Id="rId5217" Type="http://schemas.openxmlformats.org/officeDocument/2006/relationships/hyperlink" Target="https://www.pxweb.bfs.admin.ch/Default.aspx?" TargetMode="External"/><Relationship Id="rId5424" Type="http://schemas.openxmlformats.org/officeDocument/2006/relationships/hyperlink" Target="https://www.bfs.admin.ch/bfs/de/home/statistiken.html" TargetMode="External"/><Relationship Id="rId5631" Type="http://schemas.openxmlformats.org/officeDocument/2006/relationships/hyperlink" Target="https://www.pxweb.bfs.admin.ch/Default.aspx?" TargetMode="External"/><Relationship Id="rId4026" Type="http://schemas.openxmlformats.org/officeDocument/2006/relationships/hyperlink" Target="https://www.bfs.admin.ch/bfs/de/home/statistiken.html" TargetMode="External"/><Relationship Id="rId4440" Type="http://schemas.openxmlformats.org/officeDocument/2006/relationships/hyperlink" Target="http://www.geolion.zh.ch/geodatensatz/846" TargetMode="External"/><Relationship Id="rId3042" Type="http://schemas.openxmlformats.org/officeDocument/2006/relationships/hyperlink" Target="https://www.pxweb.bfs.admin.ch/Default.aspx?" TargetMode="External"/><Relationship Id="rId6198" Type="http://schemas.openxmlformats.org/officeDocument/2006/relationships/hyperlink" Target="https://www.bfs.admin.ch/bfs/de/home/statistiken.html" TargetMode="External"/><Relationship Id="rId6265" Type="http://schemas.openxmlformats.org/officeDocument/2006/relationships/hyperlink" Target="https://www.bfs.admin.ch/bfs/de/home/statistiken.html" TargetMode="External"/><Relationship Id="rId3859" Type="http://schemas.openxmlformats.org/officeDocument/2006/relationships/hyperlink" Target="https://www.bfs.admin.ch/bfs/de/home/statistiken.html" TargetMode="External"/><Relationship Id="rId5281" Type="http://schemas.openxmlformats.org/officeDocument/2006/relationships/hyperlink" Target="https://data.stadt-zuerich.ch/dataset/stst-proz-steuerberlastung-ledige" TargetMode="External"/><Relationship Id="rId2875" Type="http://schemas.openxmlformats.org/officeDocument/2006/relationships/hyperlink" Target="https://data.sbb.ch/explore/dataset/haltestelle-visuell-taktile-sicherheitslinie/" TargetMode="External"/><Relationship Id="rId3926" Type="http://schemas.openxmlformats.org/officeDocument/2006/relationships/hyperlink" Target="https://www.meteoschweiz.admin.ch/home/messwerte.html?param=messwerte-globalstrahlung-10min" TargetMode="External"/><Relationship Id="rId6332" Type="http://schemas.openxmlformats.org/officeDocument/2006/relationships/hyperlink" Target="https://wab.zug.ch/vote/volksinitiative-vom-18-mai-2010-schutz-vor-passivrauchen/data" TargetMode="External"/><Relationship Id="rId847" Type="http://schemas.openxmlformats.org/officeDocument/2006/relationships/hyperlink" Target="https://www.bfs.admin.ch/bfs/de/home/statistiken.html" TargetMode="External"/><Relationship Id="rId1477" Type="http://schemas.openxmlformats.org/officeDocument/2006/relationships/hyperlink" Target="https://www.bfs.admin.ch/bfs/de/home/statistiken.html" TargetMode="External"/><Relationship Id="rId1891" Type="http://schemas.openxmlformats.org/officeDocument/2006/relationships/hyperlink" Target="https://www.bfs.admin.ch/bfs/de/home/statistiken.html" TargetMode="External"/><Relationship Id="rId2528" Type="http://schemas.openxmlformats.org/officeDocument/2006/relationships/hyperlink" Target="https://www.bfs.admin.ch/bfs/de/home/statistiken.html" TargetMode="External"/><Relationship Id="rId2942" Type="http://schemas.openxmlformats.org/officeDocument/2006/relationships/hyperlink" Target="https://www.bfs.admin.ch/bfs/de/home/statistiken.html" TargetMode="External"/><Relationship Id="rId914" Type="http://schemas.openxmlformats.org/officeDocument/2006/relationships/hyperlink" Target="https://www.bfs.admin.ch/bfs/de/home/statistiken.html" TargetMode="External"/><Relationship Id="rId1544" Type="http://schemas.openxmlformats.org/officeDocument/2006/relationships/hyperlink" Target="https://www.bfs.admin.ch/bfs/de/home/statistiken.html" TargetMode="External"/><Relationship Id="rId5001" Type="http://schemas.openxmlformats.org/officeDocument/2006/relationships/hyperlink" Target="http://www.sgpk.ethz.ch/opencms/opencms/publications/pub_geoph_maps/" TargetMode="External"/><Relationship Id="rId1611" Type="http://schemas.openxmlformats.org/officeDocument/2006/relationships/hyperlink" Target="https://www.bfs.admin.ch/bfs/de/home/statistiken.html" TargetMode="External"/><Relationship Id="rId4767" Type="http://schemas.openxmlformats.org/officeDocument/2006/relationships/hyperlink" Target="https://www.bfs.admin.ch/bfs/de/home/statistiken.html" TargetMode="External"/><Relationship Id="rId5818" Type="http://schemas.openxmlformats.org/officeDocument/2006/relationships/hyperlink" Target="https://www.bfs.admin.ch/bfs/de/home/statistiken.html" TargetMode="External"/><Relationship Id="rId3369" Type="http://schemas.openxmlformats.org/officeDocument/2006/relationships/hyperlink" Target="https://www.bfs.admin.ch/bfs/de/home/statistiken.html" TargetMode="External"/><Relationship Id="rId2385" Type="http://schemas.openxmlformats.org/officeDocument/2006/relationships/hyperlink" Target="https://www.bfs.admin.ch/bfs/de/home/statistiken.html" TargetMode="External"/><Relationship Id="rId3783" Type="http://schemas.openxmlformats.org/officeDocument/2006/relationships/hyperlink" Target="https://data.sbb.ch/explore/dataset/linie-mit-betriebspunkten/" TargetMode="External"/><Relationship Id="rId4834" Type="http://schemas.openxmlformats.org/officeDocument/2006/relationships/hyperlink" Target="https://www.bfs.admin.ch/bfs/de/home/statistiken.html" TargetMode="External"/><Relationship Id="rId357" Type="http://schemas.openxmlformats.org/officeDocument/2006/relationships/hyperlink" Target="http://ge.ch/sitg/sitg_catalog/geodataid/4168" TargetMode="External"/><Relationship Id="rId2038" Type="http://schemas.openxmlformats.org/officeDocument/2006/relationships/hyperlink" Target="https://www.bfs.admin.ch/bfs/de/home/statistiken.html" TargetMode="External"/><Relationship Id="rId3436" Type="http://schemas.openxmlformats.org/officeDocument/2006/relationships/hyperlink" Target="https://www.geocat.ch/geonetwork/srv/ger/md.viewer" TargetMode="External"/><Relationship Id="rId3850" Type="http://schemas.openxmlformats.org/officeDocument/2006/relationships/hyperlink" Target="https://www.bfs.admin.ch/bfs/de/home/statistiken.html" TargetMode="External"/><Relationship Id="rId4901" Type="http://schemas.openxmlformats.org/officeDocument/2006/relationships/hyperlink" Target="https://www.bfs.admin.ch/bfs/de/home/statistiken.html" TargetMode="External"/><Relationship Id="rId771" Type="http://schemas.openxmlformats.org/officeDocument/2006/relationships/hyperlink" Target="https://www.bfs.admin.ch/bfs/de/home/statistiken.html" TargetMode="External"/><Relationship Id="rId2452" Type="http://schemas.openxmlformats.org/officeDocument/2006/relationships/hyperlink" Target="https://statabs.github.io/indikatoren/chart-details.html?id=4278" TargetMode="External"/><Relationship Id="rId3503" Type="http://schemas.openxmlformats.org/officeDocument/2006/relationships/hyperlink" Target="https://www.bfs.admin.ch/bfs/de/home/statistiken.html" TargetMode="External"/><Relationship Id="rId6659" Type="http://schemas.openxmlformats.org/officeDocument/2006/relationships/hyperlink" Target="http://www.statistik.bs.ch/zahlen/tabellen/1-bevoelkerung/bestand-struktur.html" TargetMode="External"/><Relationship Id="rId424" Type="http://schemas.openxmlformats.org/officeDocument/2006/relationships/hyperlink" Target="http://ge.ch/sitg/sitg_catalog/geodataid/7698" TargetMode="External"/><Relationship Id="rId1054" Type="http://schemas.openxmlformats.org/officeDocument/2006/relationships/hyperlink" Target="https://www.bfs.admin.ch/bfs/de/home/statistiken.html" TargetMode="External"/><Relationship Id="rId2105" Type="http://schemas.openxmlformats.org/officeDocument/2006/relationships/hyperlink" Target="https://www.bfs.admin.ch/bfs/de/home/statistiken.html" TargetMode="External"/><Relationship Id="rId5675" Type="http://schemas.openxmlformats.org/officeDocument/2006/relationships/hyperlink" Target="https://www.pxweb.bfs.admin.ch/Default.aspx?" TargetMode="External"/><Relationship Id="rId6726" Type="http://schemas.openxmlformats.org/officeDocument/2006/relationships/hyperlink" Target="https://www.bfs.admin.ch/bfs/de/home/statistiken.html" TargetMode="External"/><Relationship Id="rId1121" Type="http://schemas.openxmlformats.org/officeDocument/2006/relationships/hyperlink" Target="https://opentransportdata.swiss/dataset/bhlist" TargetMode="External"/><Relationship Id="rId4277" Type="http://schemas.openxmlformats.org/officeDocument/2006/relationships/hyperlink" Target="https://open.zh.ch/internet/justiz_inneres/ogd/de/openzh.html" TargetMode="External"/><Relationship Id="rId4691" Type="http://schemas.openxmlformats.org/officeDocument/2006/relationships/hyperlink" Target="http://en.publicdomainproject.org/index.php/Swiss_Foundation_Public_Domain" TargetMode="External"/><Relationship Id="rId5328" Type="http://schemas.openxmlformats.org/officeDocument/2006/relationships/hyperlink" Target="https://www.bfs.admin.ch/bfs/de/home/statistiken.html" TargetMode="External"/><Relationship Id="rId5742" Type="http://schemas.openxmlformats.org/officeDocument/2006/relationships/hyperlink" Target="https://www.bfs.admin.ch/bfs/de/home/statistiken.html" TargetMode="External"/><Relationship Id="rId3293" Type="http://schemas.openxmlformats.org/officeDocument/2006/relationships/hyperlink" Target="https://www.bfs.admin.ch/bfs/de/home/statistiken.html" TargetMode="External"/><Relationship Id="rId4344" Type="http://schemas.openxmlformats.org/officeDocument/2006/relationships/hyperlink" Target="https://www.pxweb.bfs.admin.ch/Default.aspx?" TargetMode="External"/><Relationship Id="rId1938" Type="http://schemas.openxmlformats.org/officeDocument/2006/relationships/hyperlink" Target="https://www.bfs.admin.ch/bfs/de/home/statistiken.html" TargetMode="External"/><Relationship Id="rId3360" Type="http://schemas.openxmlformats.org/officeDocument/2006/relationships/hyperlink" Target="https://abstimmungen.gr.ch/vote/kantonale-volksinitiative-fur-gerechte-wahlen-proporzinitiative-2014/data" TargetMode="External"/><Relationship Id="rId281" Type="http://schemas.openxmlformats.org/officeDocument/2006/relationships/hyperlink" Target="http://ge.ch/sitg/sitg_catalog/geodataid/3048" TargetMode="External"/><Relationship Id="rId3013" Type="http://schemas.openxmlformats.org/officeDocument/2006/relationships/hyperlink" Target="https://www.pxweb.bfs.admin.ch/Default.aspx?" TargetMode="External"/><Relationship Id="rId4411" Type="http://schemas.openxmlformats.org/officeDocument/2006/relationships/hyperlink" Target="https://www.bfs.admin.ch/bfs/de/home/statistiken.html" TargetMode="External"/><Relationship Id="rId6169" Type="http://schemas.openxmlformats.org/officeDocument/2006/relationships/hyperlink" Target="https://www.bfs.admin.ch/bfs/de/home/statistiken.html" TargetMode="External"/><Relationship Id="rId6583" Type="http://schemas.openxmlformats.org/officeDocument/2006/relationships/hyperlink" Target="http://www.geolion.zh.ch/geodatenservice/show?nbid=1138" TargetMode="External"/><Relationship Id="rId2779" Type="http://schemas.openxmlformats.org/officeDocument/2006/relationships/hyperlink" Target="https://www.bfs.admin.ch/bfs/de/home/statistiken.html" TargetMode="External"/><Relationship Id="rId5185" Type="http://schemas.openxmlformats.org/officeDocument/2006/relationships/hyperlink" Target="http://www.bfe.admin.ch/ogd39" TargetMode="External"/><Relationship Id="rId6236" Type="http://schemas.openxmlformats.org/officeDocument/2006/relationships/hyperlink" Target="https://abstimmungen.gr.ch/vote/volksinitiative-gegen-masseneinwanderung/data" TargetMode="External"/><Relationship Id="rId6650" Type="http://schemas.openxmlformats.org/officeDocument/2006/relationships/hyperlink" Target="http://www.statistik.bs.ch/zahlen/tabellen/1-bevoelkerung/bestand-struktur.html" TargetMode="External"/><Relationship Id="rId1795" Type="http://schemas.openxmlformats.org/officeDocument/2006/relationships/hyperlink" Target="http://www.aue.bs.ch/umweltanalytik/rheinueberwachungsstation-weil-am-rhein.html" TargetMode="External"/><Relationship Id="rId2846" Type="http://schemas.openxmlformats.org/officeDocument/2006/relationships/hyperlink" Target="http://map.geo.bs.ch/" TargetMode="External"/><Relationship Id="rId5252" Type="http://schemas.openxmlformats.org/officeDocument/2006/relationships/hyperlink" Target="http://www.stapferenquete.ch/" TargetMode="External"/><Relationship Id="rId6303" Type="http://schemas.openxmlformats.org/officeDocument/2006/relationships/hyperlink" Target="https://abstimmungen.gr.ch/vote/volksinitiative-stipendieninitiative/data" TargetMode="External"/><Relationship Id="rId87" Type="http://schemas.openxmlformats.org/officeDocument/2006/relationships/hyperlink" Target="http://ge.ch/sitg/sitg_catalog/geodataid/9516" TargetMode="External"/><Relationship Id="rId818" Type="http://schemas.openxmlformats.org/officeDocument/2006/relationships/hyperlink" Target="https://www.bfs.admin.ch/bfs/de/home/statistiken.html" TargetMode="External"/><Relationship Id="rId1448" Type="http://schemas.openxmlformats.org/officeDocument/2006/relationships/hyperlink" Target="https://data.stadt-zuerich.ch/dataset/sozialarchiv-lvz" TargetMode="External"/><Relationship Id="rId1862" Type="http://schemas.openxmlformats.org/officeDocument/2006/relationships/hyperlink" Target="http://www.bern.ch/open-government-data-ogd/ogd-nach-themen/finanzen-ogd" TargetMode="External"/><Relationship Id="rId2913" Type="http://schemas.openxmlformats.org/officeDocument/2006/relationships/hyperlink" Target="https://open.zh.ch/internet/justiz_inneres/ogd/de/openzh.html" TargetMode="External"/><Relationship Id="rId1515" Type="http://schemas.openxmlformats.org/officeDocument/2006/relationships/hyperlink" Target="https://www.pxweb.bfs.admin.ch/Default.aspx?" TargetMode="External"/><Relationship Id="rId6093" Type="http://schemas.openxmlformats.org/officeDocument/2006/relationships/hyperlink" Target="https://www.are.admin.ch/vm-uvek" TargetMode="External"/><Relationship Id="rId3687" Type="http://schemas.openxmlformats.org/officeDocument/2006/relationships/hyperlink" Target="https://www.bafu.admin.ch/bafu/de/home/themen/laerm.html" TargetMode="External"/><Relationship Id="rId4738" Type="http://schemas.openxmlformats.org/officeDocument/2006/relationships/hyperlink" Target="http://map.geo.bs.ch/" TargetMode="External"/><Relationship Id="rId2289" Type="http://schemas.openxmlformats.org/officeDocument/2006/relationships/hyperlink" Target="https://wab.zug.ch/vote/erlaeuterung-des-regierungsrates-zur-volksabstimmung-vom-29-november-2009-ueber-die-tangente-zug-baar/data" TargetMode="External"/><Relationship Id="rId3754" Type="http://schemas.openxmlformats.org/officeDocument/2006/relationships/hyperlink" Target="https://open.zh.ch/internet/justiz_inneres/ogd/de/openzh.html" TargetMode="External"/><Relationship Id="rId4805" Type="http://schemas.openxmlformats.org/officeDocument/2006/relationships/hyperlink" Target="https://www.bfs.admin.ch/bfs/de/home/statistiken.html" TargetMode="External"/><Relationship Id="rId6160" Type="http://schemas.openxmlformats.org/officeDocument/2006/relationships/hyperlink" Target="https://wab.zug.ch/vote/volksinitiative-fuer-die-ausschaffung-krimineller-auslaender-ausschaffungsinitiative-und-gegenentwurf-der-bundesversammlung/data" TargetMode="External"/><Relationship Id="rId675" Type="http://schemas.openxmlformats.org/officeDocument/2006/relationships/hyperlink" Target="https://geoinformation.tg.ch/" TargetMode="External"/><Relationship Id="rId2356" Type="http://schemas.openxmlformats.org/officeDocument/2006/relationships/hyperlink" Target="https://www.bfs.admin.ch/bfs/de/home/statistiken.html" TargetMode="External"/><Relationship Id="rId2770" Type="http://schemas.openxmlformats.org/officeDocument/2006/relationships/hyperlink" Target="https://map.geo.bs.ch/" TargetMode="External"/><Relationship Id="rId3407" Type="http://schemas.openxmlformats.org/officeDocument/2006/relationships/hyperlink" Target="https://wab.zug.ch/election/kantonsratswahl-2018-gde-menzingen/data" TargetMode="External"/><Relationship Id="rId3821" Type="http://schemas.openxmlformats.org/officeDocument/2006/relationships/hyperlink" Target="https://www.bfs.admin.ch/bfs/de/home/statistiken.html" TargetMode="External"/><Relationship Id="rId328" Type="http://schemas.openxmlformats.org/officeDocument/2006/relationships/hyperlink" Target="http://ge.ch/sitg/sitg_catalog/geodataid/8720" TargetMode="External"/><Relationship Id="rId742" Type="http://schemas.openxmlformats.org/officeDocument/2006/relationships/hyperlink" Target="https://www.bfs.admin.ch/bfs/de/home/statistiken.html" TargetMode="External"/><Relationship Id="rId1372" Type="http://schemas.openxmlformats.org/officeDocument/2006/relationships/hyperlink" Target="https://data.stadt-zuerich.ch/dataset/bev_bestand_jahr_konfession_od3160" TargetMode="External"/><Relationship Id="rId2009" Type="http://schemas.openxmlformats.org/officeDocument/2006/relationships/hyperlink" Target="http://www.geolion.zh.ch/geodatensatz/2606" TargetMode="External"/><Relationship Id="rId2423" Type="http://schemas.openxmlformats.org/officeDocument/2006/relationships/hyperlink" Target="https://data.stadt-zuerich.ch/dataset/vbz_fahrzeiten_ogd" TargetMode="External"/><Relationship Id="rId5579" Type="http://schemas.openxmlformats.org/officeDocument/2006/relationships/hyperlink" Target="http://www.geolion.zh.ch/geodatensatz/800" TargetMode="External"/><Relationship Id="rId1025" Type="http://schemas.openxmlformats.org/officeDocument/2006/relationships/hyperlink" Target="https://www.bfs.admin.ch/bfs/de/home/statistiken.html" TargetMode="External"/><Relationship Id="rId4595" Type="http://schemas.openxmlformats.org/officeDocument/2006/relationships/hyperlink" Target="http://www.mfa.ethz.ch/" TargetMode="External"/><Relationship Id="rId5646" Type="http://schemas.openxmlformats.org/officeDocument/2006/relationships/hyperlink" Target="https://www.bfs.admin.ch/bfs/de/home/statistiken.html" TargetMode="External"/><Relationship Id="rId5993" Type="http://schemas.openxmlformats.org/officeDocument/2006/relationships/hyperlink" Target="https://www.bfs.admin.ch/bfs/de/home/statistiken.html" TargetMode="External"/><Relationship Id="rId3197" Type="http://schemas.openxmlformats.org/officeDocument/2006/relationships/hyperlink" Target="http://map.geo.bs.ch/" TargetMode="External"/><Relationship Id="rId4248" Type="http://schemas.openxmlformats.org/officeDocument/2006/relationships/hyperlink" Target="https://www.bfs.admin.ch/bfs/de/home/statistiken.html" TargetMode="External"/><Relationship Id="rId4662" Type="http://schemas.openxmlformats.org/officeDocument/2006/relationships/hyperlink" Target="https://www.bfs.admin.ch/bfs/de/home/statistiken.html" TargetMode="External"/><Relationship Id="rId5713" Type="http://schemas.openxmlformats.org/officeDocument/2006/relationships/hyperlink" Target="https://www.pxweb.bfs.admin.ch/Default.aspx?" TargetMode="External"/><Relationship Id="rId185" Type="http://schemas.openxmlformats.org/officeDocument/2006/relationships/hyperlink" Target="http://ge.ch/sitg/sitg_catalog/geodataid/7536" TargetMode="External"/><Relationship Id="rId1909" Type="http://schemas.openxmlformats.org/officeDocument/2006/relationships/hyperlink" Target="http://www.bern.ch/open-government-data-ogd/ogd-nach-themen/stadtrat-ogd" TargetMode="External"/><Relationship Id="rId3264" Type="http://schemas.openxmlformats.org/officeDocument/2006/relationships/hyperlink" Target="https://data.sbb.ch/explore/dataset/jahresformation-2018/" TargetMode="External"/><Relationship Id="rId4315" Type="http://schemas.openxmlformats.org/officeDocument/2006/relationships/hyperlink" Target="https://www.bfs.admin.ch/bfs/de/home/statistiken.html" TargetMode="External"/><Relationship Id="rId2280" Type="http://schemas.openxmlformats.org/officeDocument/2006/relationships/hyperlink" Target="https://www.bfs.admin.ch/bfs/de/home/statistiken.html" TargetMode="External"/><Relationship Id="rId3331" Type="http://schemas.openxmlformats.org/officeDocument/2006/relationships/hyperlink" Target="https://www.pxweb.bfs.admin.ch/Default.aspx?" TargetMode="External"/><Relationship Id="rId6487" Type="http://schemas.openxmlformats.org/officeDocument/2006/relationships/hyperlink" Target="http://www.geolion.zh.ch/geodatenservice/show?nbid=1297" TargetMode="External"/><Relationship Id="rId252" Type="http://schemas.openxmlformats.org/officeDocument/2006/relationships/hyperlink" Target="http://ge.ch/sitg/sitg_catalog/geodataid/6605" TargetMode="External"/><Relationship Id="rId5089" Type="http://schemas.openxmlformats.org/officeDocument/2006/relationships/hyperlink" Target="https://www.bfs.admin.ch/bfs/de/home/statistiken.html" TargetMode="External"/><Relationship Id="rId6554" Type="http://schemas.openxmlformats.org/officeDocument/2006/relationships/hyperlink" Target="http://www.geolion.zh.ch/geodatenservice/show?nbid=932" TargetMode="External"/><Relationship Id="rId1699" Type="http://schemas.openxmlformats.org/officeDocument/2006/relationships/hyperlink" Target="https://www.bfs.admin.ch/bfs/de/home/statistiken.html" TargetMode="External"/><Relationship Id="rId2000" Type="http://schemas.openxmlformats.org/officeDocument/2006/relationships/hyperlink" Target="https://www.bfs.admin.ch/bfs/de/home/statistiken.html" TargetMode="External"/><Relationship Id="rId5156" Type="http://schemas.openxmlformats.org/officeDocument/2006/relationships/hyperlink" Target="https://www.bfs.admin.ch/bfs/de/home/statistiken.html" TargetMode="External"/><Relationship Id="rId5570" Type="http://schemas.openxmlformats.org/officeDocument/2006/relationships/hyperlink" Target="https://www.pxweb.bfs.admin.ch/Default.aspx?" TargetMode="External"/><Relationship Id="rId6207" Type="http://schemas.openxmlformats.org/officeDocument/2006/relationships/hyperlink" Target="https://wab.zug.ch/vote/volksinitiative-fuer-ein-steuerlich-beguenstigtes-bausparen-zum-erwerb-von-selbst-genutztem-wohneigentum-und-zur-finanzierung-von-baulichen-enegiespar-und-umweltschutzmassnahmen-bauspar-initiative/data" TargetMode="External"/><Relationship Id="rId4172" Type="http://schemas.openxmlformats.org/officeDocument/2006/relationships/hyperlink" Target="https://www.bfs.admin.ch/bfs/de/home/statistiken.html" TargetMode="External"/><Relationship Id="rId5223" Type="http://schemas.openxmlformats.org/officeDocument/2006/relationships/hyperlink" Target="https://www.pxweb.bfs.admin.ch/Default.aspx?" TargetMode="External"/><Relationship Id="rId6621" Type="http://schemas.openxmlformats.org/officeDocument/2006/relationships/hyperlink" Target="https://www.bfs.admin.ch/bfs/de/home/statistiken.html" TargetMode="External"/><Relationship Id="rId1766" Type="http://schemas.openxmlformats.org/officeDocument/2006/relationships/hyperlink" Target="https://wab.zug.ch/vote/bundesgesetz-vom-29-september-2017-ueber-geldspiele-geldspielgesetz-bgs/data" TargetMode="External"/><Relationship Id="rId2817" Type="http://schemas.openxmlformats.org/officeDocument/2006/relationships/hyperlink" Target="https://www.bfs.admin.ch/bfs/de/home/statistiken.html" TargetMode="External"/><Relationship Id="rId58" Type="http://schemas.openxmlformats.org/officeDocument/2006/relationships/hyperlink" Target="http://ge.ch/sitg/sitg_catalog/geodataid/1111" TargetMode="External"/><Relationship Id="rId1419" Type="http://schemas.openxmlformats.org/officeDocument/2006/relationships/hyperlink" Target="https://www.pxweb.bfs.admin.ch/Default.aspx?" TargetMode="External"/><Relationship Id="rId1833" Type="http://schemas.openxmlformats.org/officeDocument/2006/relationships/hyperlink" Target="http://www.bern.ch/open-government-data-ogd/ogd-nach-themen/stadtarchiv-ogd" TargetMode="External"/><Relationship Id="rId4989" Type="http://schemas.openxmlformats.org/officeDocument/2006/relationships/hyperlink" Target="http://www.bfe.admin.ch/ogd31" TargetMode="External"/><Relationship Id="rId1900" Type="http://schemas.openxmlformats.org/officeDocument/2006/relationships/hyperlink" Target="https://www.bfs.admin.ch/bfs/de/home/statistiken.html" TargetMode="External"/><Relationship Id="rId3658" Type="http://schemas.openxmlformats.org/officeDocument/2006/relationships/hyperlink" Target="https://www.pxweb.bfs.admin.ch/Default.aspx?" TargetMode="External"/><Relationship Id="rId4709" Type="http://schemas.openxmlformats.org/officeDocument/2006/relationships/hyperlink" Target="https://www.bfs.admin.ch/bfs/de/home/statistiken.html" TargetMode="External"/><Relationship Id="rId6064" Type="http://schemas.openxmlformats.org/officeDocument/2006/relationships/hyperlink" Target="https://www.bfs.admin.ch/bfs/de/home/statistiken.html" TargetMode="External"/><Relationship Id="rId579" Type="http://schemas.openxmlformats.org/officeDocument/2006/relationships/hyperlink" Target="https://www.pxweb.bfs.admin.ch/Default.aspx?" TargetMode="External"/><Relationship Id="rId993" Type="http://schemas.openxmlformats.org/officeDocument/2006/relationships/hyperlink" Target="https://www.bfs.admin.ch/bfs/de/home/statistiken.html" TargetMode="External"/><Relationship Id="rId2674" Type="http://schemas.openxmlformats.org/officeDocument/2006/relationships/hyperlink" Target="https://data.stadt-zuerich.ch/dataset/gemeindewahlen-und-abstimmungen-von-uster-1966-2016" TargetMode="External"/><Relationship Id="rId5080" Type="http://schemas.openxmlformats.org/officeDocument/2006/relationships/hyperlink" Target="https://www.bfs.admin.ch/bfs/de/home/statistiken.html" TargetMode="External"/><Relationship Id="rId6131" Type="http://schemas.openxmlformats.org/officeDocument/2006/relationships/hyperlink" Target="https://www.bfs.admin.ch/bfs/de/home/statistiken.html" TargetMode="External"/><Relationship Id="rId646" Type="http://schemas.openxmlformats.org/officeDocument/2006/relationships/hyperlink" Target="https://www.bfs.admin.ch/bfs/de/home/statistiken.html" TargetMode="External"/><Relationship Id="rId1276" Type="http://schemas.openxmlformats.org/officeDocument/2006/relationships/hyperlink" Target="https://www.pxweb.bfs.admin.ch/Default.aspx?" TargetMode="External"/><Relationship Id="rId2327" Type="http://schemas.openxmlformats.org/officeDocument/2006/relationships/hyperlink" Target="https://www.bfs.admin.ch/bfs/de/home/statistiken.html" TargetMode="External"/><Relationship Id="rId3725" Type="http://schemas.openxmlformats.org/officeDocument/2006/relationships/hyperlink" Target="https://www.pxweb.bfs.admin.ch/Default.aspx?" TargetMode="External"/><Relationship Id="rId1690" Type="http://schemas.openxmlformats.org/officeDocument/2006/relationships/hyperlink" Target="https://www.bfs.admin.ch/bfs/de/home/statistiken.html" TargetMode="External"/><Relationship Id="rId2741" Type="http://schemas.openxmlformats.org/officeDocument/2006/relationships/hyperlink" Target="https://abstimmungen.gr.ch/vote/gesetz-uber-die-gebietsreform-im-kanton-graubunden-mantelgesetz-uber-die-gebietsreform/data" TargetMode="External"/><Relationship Id="rId5897" Type="http://schemas.openxmlformats.org/officeDocument/2006/relationships/hyperlink" Target="https://www.bfs.admin.ch/bfs/de/home/statistiken.html" TargetMode="External"/><Relationship Id="rId713" Type="http://schemas.openxmlformats.org/officeDocument/2006/relationships/hyperlink" Target="https://wab.zug.ch/vote/anderung-des-bundesgesetzes-ueber-den-allgemeinen-teil-des-sozialversicherungsrechts-atsg-gesetzliche-grundlage-fuer-die-uberwachung-von-versicherten/data" TargetMode="External"/><Relationship Id="rId1343" Type="http://schemas.openxmlformats.org/officeDocument/2006/relationships/hyperlink" Target="https://statabs.github.io/indikatoren/chart-details.html?id=4720" TargetMode="External"/><Relationship Id="rId4499" Type="http://schemas.openxmlformats.org/officeDocument/2006/relationships/hyperlink" Target="https://open.zh.ch/internet/justiz_inneres/ogd/de/openzh.html" TargetMode="External"/><Relationship Id="rId5964" Type="http://schemas.openxmlformats.org/officeDocument/2006/relationships/hyperlink" Target="https://data.stadt-zuerich.ch/dataset/veloverleih" TargetMode="External"/><Relationship Id="rId1410" Type="http://schemas.openxmlformats.org/officeDocument/2006/relationships/hyperlink" Target="https://www.pxweb.bfs.admin.ch/Default.aspx?" TargetMode="External"/><Relationship Id="rId4566" Type="http://schemas.openxmlformats.org/officeDocument/2006/relationships/hyperlink" Target="https://www.pxweb.bfs.admin.ch/Default.aspx?" TargetMode="External"/><Relationship Id="rId4980" Type="http://schemas.openxmlformats.org/officeDocument/2006/relationships/hyperlink" Target="https://www.bfs.admin.ch/bfs/de/home/statistiken.html" TargetMode="External"/><Relationship Id="rId5617" Type="http://schemas.openxmlformats.org/officeDocument/2006/relationships/hyperlink" Target="https://www.pxweb.bfs.admin.ch/Default.aspx?" TargetMode="External"/><Relationship Id="rId3168" Type="http://schemas.openxmlformats.org/officeDocument/2006/relationships/hyperlink" Target="https://www.bfs.admin.ch/bfs/de/home/statistiken.html" TargetMode="External"/><Relationship Id="rId3582" Type="http://schemas.openxmlformats.org/officeDocument/2006/relationships/hyperlink" Target="https://open.zh.ch/internet/justiz_inneres/ogd/de/openzh.html" TargetMode="External"/><Relationship Id="rId4219" Type="http://schemas.openxmlformats.org/officeDocument/2006/relationships/hyperlink" Target="https://www.bfs.admin.ch/bfs/de/home/statistiken.html" TargetMode="External"/><Relationship Id="rId4633" Type="http://schemas.openxmlformats.org/officeDocument/2006/relationships/hyperlink" Target="https://www.bfs.admin.ch/bfs/de/home/statistiken.html" TargetMode="External"/><Relationship Id="rId2184" Type="http://schemas.openxmlformats.org/officeDocument/2006/relationships/hyperlink" Target="https://www.ge.ch/document/documentation-acces-aux-resultats-elections-open-data" TargetMode="External"/><Relationship Id="rId3235" Type="http://schemas.openxmlformats.org/officeDocument/2006/relationships/hyperlink" Target="https://www.pxweb.bfs.admin.ch/Default.aspx?" TargetMode="External"/><Relationship Id="rId156" Type="http://schemas.openxmlformats.org/officeDocument/2006/relationships/hyperlink" Target="http://ge.ch/sitg/sitg_catalog/geodataid/7085" TargetMode="External"/><Relationship Id="rId570" Type="http://schemas.openxmlformats.org/officeDocument/2006/relationships/hyperlink" Target="https://www.pxweb.bfs.admin.ch/Default.aspx?" TargetMode="External"/><Relationship Id="rId2251" Type="http://schemas.openxmlformats.org/officeDocument/2006/relationships/hyperlink" Target="https://www.bfs.admin.ch/bfs/de/home/statistiken.html" TargetMode="External"/><Relationship Id="rId3302" Type="http://schemas.openxmlformats.org/officeDocument/2006/relationships/hyperlink" Target="https://www.bfs.admin.ch/bfs/de/home/statistiken.html" TargetMode="External"/><Relationship Id="rId4700" Type="http://schemas.openxmlformats.org/officeDocument/2006/relationships/hyperlink" Target="http://www.bag.admin.ch/qiss" TargetMode="External"/><Relationship Id="rId6458" Type="http://schemas.openxmlformats.org/officeDocument/2006/relationships/hyperlink" Target="https://www.parlament.ch/de/services/open-data-webservices" TargetMode="External"/><Relationship Id="rId223" Type="http://schemas.openxmlformats.org/officeDocument/2006/relationships/hyperlink" Target="http://ge.ch/sitg/sitg_catalog/geodataid/0638" TargetMode="External"/><Relationship Id="rId4076" Type="http://schemas.openxmlformats.org/officeDocument/2006/relationships/hyperlink" Target="https://www.bfs.admin.ch/bfs/de/home/statistiken.html" TargetMode="External"/><Relationship Id="rId5474" Type="http://schemas.openxmlformats.org/officeDocument/2006/relationships/hyperlink" Target="https://open.zh.ch/internet/justiz_inneres/ogd/de/openzh.html" TargetMode="External"/><Relationship Id="rId6525" Type="http://schemas.openxmlformats.org/officeDocument/2006/relationships/hyperlink" Target="https://www.bfs.admin.ch/bfs/de/home/statistiken.html" TargetMode="External"/><Relationship Id="rId4490" Type="http://schemas.openxmlformats.org/officeDocument/2006/relationships/hyperlink" Target="https://shop.swisstopo.admin.ch/de/products/images/ortho_images/swissimage25" TargetMode="External"/><Relationship Id="rId5127" Type="http://schemas.openxmlformats.org/officeDocument/2006/relationships/hyperlink" Target="https://www.bfs.admin.ch/bfs/de/home/statistiken.html" TargetMode="External"/><Relationship Id="rId5541" Type="http://schemas.openxmlformats.org/officeDocument/2006/relationships/hyperlink" Target="https://www.pxweb.bfs.admin.ch/Default.aspx?" TargetMode="External"/><Relationship Id="rId1737" Type="http://schemas.openxmlformats.org/officeDocument/2006/relationships/hyperlink" Target="https://www.bfs.admin.ch/bfs/de/home/statistiken.html" TargetMode="External"/><Relationship Id="rId3092" Type="http://schemas.openxmlformats.org/officeDocument/2006/relationships/hyperlink" Target="https://www.bfs.admin.ch/bfs/de/home/statistiken.html" TargetMode="External"/><Relationship Id="rId4143" Type="http://schemas.openxmlformats.org/officeDocument/2006/relationships/hyperlink" Target="https://www.bfs.admin.ch/bfs/de/home/statistiken.html" TargetMode="External"/><Relationship Id="rId29" Type="http://schemas.openxmlformats.org/officeDocument/2006/relationships/hyperlink" Target="http://ge.ch/sitg/sitg_catalog/geodataid/6862" TargetMode="External"/><Relationship Id="rId4210" Type="http://schemas.openxmlformats.org/officeDocument/2006/relationships/hyperlink" Target="https://www.bfs.admin.ch/bfs/de/home/statistiken.html" TargetMode="External"/><Relationship Id="rId1804" Type="http://schemas.openxmlformats.org/officeDocument/2006/relationships/hyperlink" Target="http://ge.ch/sitg/sitg_catalog/geodataid/8497" TargetMode="External"/><Relationship Id="rId6382" Type="http://schemas.openxmlformats.org/officeDocument/2006/relationships/hyperlink" Target="https://www.bfs.admin.ch/bfs/de/home/statistiken.html" TargetMode="External"/><Relationship Id="rId3976" Type="http://schemas.openxmlformats.org/officeDocument/2006/relationships/hyperlink" Target="https://www.bfs.admin.ch/bfs/de/home/statistiken.html" TargetMode="External"/><Relationship Id="rId6035" Type="http://schemas.openxmlformats.org/officeDocument/2006/relationships/hyperlink" Target="https://www.bfs.admin.ch/bfs/de/home/statistiken.html" TargetMode="External"/><Relationship Id="rId897" Type="http://schemas.openxmlformats.org/officeDocument/2006/relationships/hyperlink" Target="https://open.zh.ch/internet/justiz_inneres/ogd/de/openzh.html" TargetMode="External"/><Relationship Id="rId2578" Type="http://schemas.openxmlformats.org/officeDocument/2006/relationships/hyperlink" Target="https://data.stadt-zuerich.ch/dataset/fussballplatz" TargetMode="External"/><Relationship Id="rId2992" Type="http://schemas.openxmlformats.org/officeDocument/2006/relationships/hyperlink" Target="https://open.zh.ch/internet/justiz_inneres/ogd/de/openzh.html" TargetMode="External"/><Relationship Id="rId3629" Type="http://schemas.openxmlformats.org/officeDocument/2006/relationships/hyperlink" Target="https://www.bfs.admin.ch/bfs/de/home/statistiken.html" TargetMode="External"/><Relationship Id="rId5051" Type="http://schemas.openxmlformats.org/officeDocument/2006/relationships/hyperlink" Target="https://www.bfs.admin.ch/bfs/de/home/statistiken.html" TargetMode="External"/><Relationship Id="rId964" Type="http://schemas.openxmlformats.org/officeDocument/2006/relationships/hyperlink" Target="https://www.bfs.admin.ch/bfs/de/home/statistiken.html" TargetMode="External"/><Relationship Id="rId1594" Type="http://schemas.openxmlformats.org/officeDocument/2006/relationships/hyperlink" Target="https://www.bfs.admin.ch/bfs/de/home/statistiken.html" TargetMode="External"/><Relationship Id="rId2645" Type="http://schemas.openxmlformats.org/officeDocument/2006/relationships/hyperlink" Target="https://open.zh.ch/internet/justiz_inneres/ogd/de/openzh.html" TargetMode="External"/><Relationship Id="rId6102" Type="http://schemas.openxmlformats.org/officeDocument/2006/relationships/hyperlink" Target="https://www.are.admin.ch/vm-uvek" TargetMode="External"/><Relationship Id="rId617" Type="http://schemas.openxmlformats.org/officeDocument/2006/relationships/hyperlink" Target="https://www.bfs.admin.ch/bfs/de/home/statistiken.html" TargetMode="External"/><Relationship Id="rId1247" Type="http://schemas.openxmlformats.org/officeDocument/2006/relationships/hyperlink" Target="https://www.bfs.admin.ch/bfs/de/home/statistiken.html" TargetMode="External"/><Relationship Id="rId1661" Type="http://schemas.openxmlformats.org/officeDocument/2006/relationships/hyperlink" Target="https://wab.zug.ch/vote/bundesbeschluss-vom-29-september-2011-ueber-die-regelung-der-geldspiele-zugunsten-gemeinnuetziger-zwecke-gegenentwurf-zur-volksinitiative-fuer-geldspiele-im-dienste-des-gemeinwohls/data" TargetMode="External"/><Relationship Id="rId2712" Type="http://schemas.openxmlformats.org/officeDocument/2006/relationships/hyperlink" Target="https://www.bfs.admin.ch/bfs/de/home/statistiken.html" TargetMode="External"/><Relationship Id="rId5868" Type="http://schemas.openxmlformats.org/officeDocument/2006/relationships/hyperlink" Target="https://data.stadt-zuerich.ch/dataset/uebersichtsplan_2010" TargetMode="External"/><Relationship Id="rId1314" Type="http://schemas.openxmlformats.org/officeDocument/2006/relationships/hyperlink" Target="https://www.agroscope.admin.ch/agroscope/de/home/themen/wirtschaft-technik/betriebswirtschaft/za-bh.html" TargetMode="External"/><Relationship Id="rId4884" Type="http://schemas.openxmlformats.org/officeDocument/2006/relationships/hyperlink" Target="https://www.bfs.admin.ch/bfs/de/home/statistiken.html" TargetMode="External"/><Relationship Id="rId5935" Type="http://schemas.openxmlformats.org/officeDocument/2006/relationships/hyperlink" Target="https://www.bfs.admin.ch/bfs/de/home/statistiken.html" TargetMode="External"/><Relationship Id="rId3486" Type="http://schemas.openxmlformats.org/officeDocument/2006/relationships/hyperlink" Target="https://www.blw.admin.ch/blw/de/home/politik/datenmanagement/geografisches-informationssystem-gis/download-geodaten.html" TargetMode="External"/><Relationship Id="rId4537" Type="http://schemas.openxmlformats.org/officeDocument/2006/relationships/hyperlink" Target="https://www.bfs.admin.ch/bfs/de/home/statistiken.html" TargetMode="External"/><Relationship Id="rId20" Type="http://schemas.openxmlformats.org/officeDocument/2006/relationships/hyperlink" Target="http://ge.ch/sitg/sitg_catalog/geodataid/7732" TargetMode="External"/><Relationship Id="rId2088" Type="http://schemas.openxmlformats.org/officeDocument/2006/relationships/hyperlink" Target="https://data.stadt-zuerich.ch/dataset/bev_ehe_scheidung_seit1934_od3300" TargetMode="External"/><Relationship Id="rId3139" Type="http://schemas.openxmlformats.org/officeDocument/2006/relationships/hyperlink" Target="https://www.bfs.admin.ch/bfs/de/home/statistiken.html" TargetMode="External"/><Relationship Id="rId4951" Type="http://schemas.openxmlformats.org/officeDocument/2006/relationships/hyperlink" Target="https://www.bfs.admin.ch/bfs/de/home/statistiken.html" TargetMode="External"/><Relationship Id="rId474" Type="http://schemas.openxmlformats.org/officeDocument/2006/relationships/hyperlink" Target="http://ge.ch/sitg/sitg_catalog/geodataid/0576" TargetMode="External"/><Relationship Id="rId2155" Type="http://schemas.openxmlformats.org/officeDocument/2006/relationships/hyperlink" Target="https://www.bfs.admin.ch/bfs/de/home/statistiken.html" TargetMode="External"/><Relationship Id="rId3553" Type="http://schemas.openxmlformats.org/officeDocument/2006/relationships/hyperlink" Target="https://www.bfs.admin.ch/bfs/de/home/statistiken.html" TargetMode="External"/><Relationship Id="rId4604" Type="http://schemas.openxmlformats.org/officeDocument/2006/relationships/hyperlink" Target="http://www.geolion.zh.ch/geodatensatz/1944" TargetMode="External"/><Relationship Id="rId127" Type="http://schemas.openxmlformats.org/officeDocument/2006/relationships/hyperlink" Target="http://www.bern.ch/open-government-data-ogd/ogd-nach-themen/immobilien-ogd/" TargetMode="External"/><Relationship Id="rId3206" Type="http://schemas.openxmlformats.org/officeDocument/2006/relationships/hyperlink" Target="https://www.bfs.admin.ch/bfs/de/home/statistiken.html" TargetMode="External"/><Relationship Id="rId3620" Type="http://schemas.openxmlformats.org/officeDocument/2006/relationships/hyperlink" Target="http://map.geo.bs.ch/" TargetMode="External"/><Relationship Id="rId6776" Type="http://schemas.openxmlformats.org/officeDocument/2006/relationships/hyperlink" Target="https://www.bfs.admin.ch/bfs/de/home/statistiken.html" TargetMode="External"/><Relationship Id="rId541" Type="http://schemas.openxmlformats.org/officeDocument/2006/relationships/hyperlink" Target="http://ge.ch/sitg/sitg_catalog/geodataid/5522" TargetMode="External"/><Relationship Id="rId1171" Type="http://schemas.openxmlformats.org/officeDocument/2006/relationships/hyperlink" Target="https://open.zh.ch/internet/justiz_inneres/ogd/de/openzh.html" TargetMode="External"/><Relationship Id="rId2222" Type="http://schemas.openxmlformats.org/officeDocument/2006/relationships/hyperlink" Target="https://wab.zug.ch/vote/entlastungsprogramm-2015-2018-paket-2-rahmenbeschluss-fuer-gesetzesaenderungen/data" TargetMode="External"/><Relationship Id="rId5378" Type="http://schemas.openxmlformats.org/officeDocument/2006/relationships/hyperlink" Target="https://www.bfs.admin.ch/bfs/de/home/statistiken.html" TargetMode="External"/><Relationship Id="rId5792" Type="http://schemas.openxmlformats.org/officeDocument/2006/relationships/hyperlink" Target="https://data.stadt-zuerich.ch/dataset/bev_monat_todesfaelle_quartier_geschl_ag_herkunft_seit2013_od4210" TargetMode="External"/><Relationship Id="rId6429" Type="http://schemas.openxmlformats.org/officeDocument/2006/relationships/hyperlink" Target="https://statabs.github.io/indikatoren/chart-details.html?id=4290" TargetMode="External"/><Relationship Id="rId6843" Type="http://schemas.openxmlformats.org/officeDocument/2006/relationships/hyperlink" Target="https://data.stadt-zuerich.ch/dataset/zweiradabstellplatz" TargetMode="External"/><Relationship Id="rId1988" Type="http://schemas.openxmlformats.org/officeDocument/2006/relationships/hyperlink" Target="https://www.bfs.admin.ch/bfs/de/home/statistiken.html" TargetMode="External"/><Relationship Id="rId4394" Type="http://schemas.openxmlformats.org/officeDocument/2006/relationships/hyperlink" Target="http://map.geo.bs.ch/" TargetMode="External"/><Relationship Id="rId5445" Type="http://schemas.openxmlformats.org/officeDocument/2006/relationships/hyperlink" Target="https://open.zh.ch/internet/justiz_inneres/ogd/de/openzh.html" TargetMode="External"/><Relationship Id="rId4047" Type="http://schemas.openxmlformats.org/officeDocument/2006/relationships/hyperlink" Target="https://www.bfs.admin.ch/bfs/de/home/statistiken.html" TargetMode="External"/><Relationship Id="rId4461" Type="http://schemas.openxmlformats.org/officeDocument/2006/relationships/hyperlink" Target="http://www.geolion.zh.ch/geodatensatz/2334" TargetMode="External"/><Relationship Id="rId5512" Type="http://schemas.openxmlformats.org/officeDocument/2006/relationships/hyperlink" Target="https://www.bfs.admin.ch/bfs/de/home/statistiken.html" TargetMode="External"/><Relationship Id="rId3063" Type="http://schemas.openxmlformats.org/officeDocument/2006/relationships/hyperlink" Target="https://open.zh.ch/internet/justiz_inneres/ogd/de/openzh.html" TargetMode="External"/><Relationship Id="rId4114" Type="http://schemas.openxmlformats.org/officeDocument/2006/relationships/hyperlink" Target="https://www.bfs.admin.ch/bfs/de/home/statistiken.html" TargetMode="External"/><Relationship Id="rId1708" Type="http://schemas.openxmlformats.org/officeDocument/2006/relationships/hyperlink" Target="https://www.bfs.admin.ch/bfs/de/home/statistiken.html" TargetMode="External"/><Relationship Id="rId3130" Type="http://schemas.openxmlformats.org/officeDocument/2006/relationships/hyperlink" Target="https://www.bfs.admin.ch/bfs/de/home/statistiken.html" TargetMode="External"/><Relationship Id="rId6286" Type="http://schemas.openxmlformats.org/officeDocument/2006/relationships/hyperlink" Target="https://www.bfs.admin.ch/bfs/de/home/statistiken.html" TargetMode="External"/><Relationship Id="rId2896" Type="http://schemas.openxmlformats.org/officeDocument/2006/relationships/hyperlink" Target="https://www.bfs.admin.ch/bfs/de/home/statistiken.html" TargetMode="External"/><Relationship Id="rId3947" Type="http://schemas.openxmlformats.org/officeDocument/2006/relationships/hyperlink" Target="https://www.bfs.admin.ch/bfs/de/home/statistiken.html" TargetMode="External"/><Relationship Id="rId6353" Type="http://schemas.openxmlformats.org/officeDocument/2006/relationships/hyperlink" Target="https://wab.zug.ch/vote/volksinitiative-vom-5.-november-2012-familien-starken-steuerfreie-kinder-und-ausbildungszulagen/data" TargetMode="External"/><Relationship Id="rId868" Type="http://schemas.openxmlformats.org/officeDocument/2006/relationships/hyperlink" Target="https://statabs.github.io/indikatoren/chart-details.html?id=4231" TargetMode="External"/><Relationship Id="rId1498" Type="http://schemas.openxmlformats.org/officeDocument/2006/relationships/hyperlink" Target="https://www.bfs.admin.ch/bfs/de/home/statistiken.html" TargetMode="External"/><Relationship Id="rId2549" Type="http://schemas.openxmlformats.org/officeDocument/2006/relationships/hyperlink" Target="https://www.bfs.admin.ch/bfs/de/home/statistiken.html" TargetMode="External"/><Relationship Id="rId2963" Type="http://schemas.openxmlformats.org/officeDocument/2006/relationships/hyperlink" Target="https://www.bfs.admin.ch/bfs/de/home/statistiken.html" TargetMode="External"/><Relationship Id="rId6006" Type="http://schemas.openxmlformats.org/officeDocument/2006/relationships/hyperlink" Target="https://www.bfs.admin.ch/bfs/de/home/statistiken.html" TargetMode="External"/><Relationship Id="rId6420" Type="http://schemas.openxmlformats.org/officeDocument/2006/relationships/hyperlink" Target="https://www.bfs.admin.ch/bfs/de/home/statistiken.html" TargetMode="External"/><Relationship Id="rId935" Type="http://schemas.openxmlformats.org/officeDocument/2006/relationships/hyperlink" Target="https://www.bfs.admin.ch/bfs/de/home/statistiken.html" TargetMode="External"/><Relationship Id="rId1565" Type="http://schemas.openxmlformats.org/officeDocument/2006/relationships/hyperlink" Target="https://www.bfs.admin.ch/bfs/de/home/statistiken.html" TargetMode="External"/><Relationship Id="rId2616" Type="http://schemas.openxmlformats.org/officeDocument/2006/relationships/hyperlink" Target="https://www.pxweb.bfs.admin.ch/Default.aspx?" TargetMode="External"/><Relationship Id="rId5022" Type="http://schemas.openxmlformats.org/officeDocument/2006/relationships/hyperlink" Target="https://open.zh.ch/internet/justiz_inneres/ogd/de/openzh.html" TargetMode="External"/><Relationship Id="rId1218" Type="http://schemas.openxmlformats.org/officeDocument/2006/relationships/hyperlink" Target="https://www.bfs.admin.ch/bfs/de/home/statistiken.html" TargetMode="External"/><Relationship Id="rId1632" Type="http://schemas.openxmlformats.org/officeDocument/2006/relationships/hyperlink" Target="https://wab.zug.ch/vote/bundesbeschluss-ueber-die-schaffung-eines-fonds-fuer-die-nationalstrassen-und-den-agglomerationsverkehr-naf/data" TargetMode="External"/><Relationship Id="rId4788" Type="http://schemas.openxmlformats.org/officeDocument/2006/relationships/hyperlink" Target="https://www.bfs.admin.ch/bfs/de/home/statistiken.html" TargetMode="External"/><Relationship Id="rId5839" Type="http://schemas.openxmlformats.org/officeDocument/2006/relationships/hyperlink" Target="https://map.geo.bs.ch/" TargetMode="External"/><Relationship Id="rId4855" Type="http://schemas.openxmlformats.org/officeDocument/2006/relationships/hyperlink" Target="https://www.bfs.admin.ch/bfs/de/home/statistiken.html" TargetMode="External"/><Relationship Id="rId5906" Type="http://schemas.openxmlformats.org/officeDocument/2006/relationships/hyperlink" Target="https://data.stadt-zuerich.ch/dataset/bev_umzuege_herkunft_seit1971_od3557" TargetMode="External"/><Relationship Id="rId3457" Type="http://schemas.openxmlformats.org/officeDocument/2006/relationships/hyperlink" Target="https://www.nationalmuseum.ch/sammlung_online/" TargetMode="External"/><Relationship Id="rId3871" Type="http://schemas.openxmlformats.org/officeDocument/2006/relationships/hyperlink" Target="https://www.bfs.admin.ch/bfs/de/home/statistiken.html" TargetMode="External"/><Relationship Id="rId4508" Type="http://schemas.openxmlformats.org/officeDocument/2006/relationships/hyperlink" Target="https://data.stadt-zuerich.ch/dataset/park" TargetMode="External"/><Relationship Id="rId4922" Type="http://schemas.openxmlformats.org/officeDocument/2006/relationships/hyperlink" Target="https://www.bfs.admin.ch/bfs/de/home/statistiken.html" TargetMode="External"/><Relationship Id="rId378" Type="http://schemas.openxmlformats.org/officeDocument/2006/relationships/hyperlink" Target="http://ge.ch/sitg/sitg_catalog/geodataid/3200" TargetMode="External"/><Relationship Id="rId792" Type="http://schemas.openxmlformats.org/officeDocument/2006/relationships/hyperlink" Target="https://open.zh.ch/internet/justiz_inneres/ogd/de/openzh.html" TargetMode="External"/><Relationship Id="rId2059" Type="http://schemas.openxmlformats.org/officeDocument/2006/relationships/hyperlink" Target="https://www.bfs.admin.ch/bfs/de/home/statistiken.html" TargetMode="External"/><Relationship Id="rId2473" Type="http://schemas.openxmlformats.org/officeDocument/2006/relationships/hyperlink" Target="https://statistik.zh.ch/internet/justiz_inneres/statistik/de/daten/metadaten/finanzausgleich.html" TargetMode="External"/><Relationship Id="rId3524" Type="http://schemas.openxmlformats.org/officeDocument/2006/relationships/hyperlink" Target="https://www.bfs.admin.ch/bfs/de/home/statistiken.html" TargetMode="External"/><Relationship Id="rId445" Type="http://schemas.openxmlformats.org/officeDocument/2006/relationships/hyperlink" Target="http://ge.ch/sitg/sitg_catalog/geodataid/3348" TargetMode="External"/><Relationship Id="rId1075" Type="http://schemas.openxmlformats.org/officeDocument/2006/relationships/hyperlink" Target="https://www.pxweb.bfs.admin.ch/Default.aspx?" TargetMode="External"/><Relationship Id="rId2126" Type="http://schemas.openxmlformats.org/officeDocument/2006/relationships/hyperlink" Target="https://statabs.github.io/indikatoren/chart-details.html?id=4855" TargetMode="External"/><Relationship Id="rId2540" Type="http://schemas.openxmlformats.org/officeDocument/2006/relationships/hyperlink" Target="https://www.bfs.admin.ch/bfs/de/home/statistiken.html" TargetMode="External"/><Relationship Id="rId5696" Type="http://schemas.openxmlformats.org/officeDocument/2006/relationships/hyperlink" Target="https://www.bfs.admin.ch/bfs/de/home/statistiken.html" TargetMode="External"/><Relationship Id="rId6747" Type="http://schemas.openxmlformats.org/officeDocument/2006/relationships/hyperlink" Target="https://www.bfs.admin.ch/bfs/de/home/statistiken.html" TargetMode="External"/><Relationship Id="rId512" Type="http://schemas.openxmlformats.org/officeDocument/2006/relationships/hyperlink" Target="http://ge.ch/sitg/sitg_catalog/geodataid/1348" TargetMode="External"/><Relationship Id="rId1142" Type="http://schemas.openxmlformats.org/officeDocument/2006/relationships/hyperlink" Target="https://www.bfs.admin.ch/bfs/de/home/statistiken.html" TargetMode="External"/><Relationship Id="rId4298" Type="http://schemas.openxmlformats.org/officeDocument/2006/relationships/hyperlink" Target="https://www.pxweb.bfs.admin.ch/Default.aspx?" TargetMode="External"/><Relationship Id="rId5349" Type="http://schemas.openxmlformats.org/officeDocument/2006/relationships/hyperlink" Target="https://www.bfs.admin.ch/bfs/de/home/statistiken.html" TargetMode="External"/><Relationship Id="rId4365" Type="http://schemas.openxmlformats.org/officeDocument/2006/relationships/hyperlink" Target="https://www.bfs.admin.ch/bfs/de/home/statistiken.html" TargetMode="External"/><Relationship Id="rId5763" Type="http://schemas.openxmlformats.org/officeDocument/2006/relationships/hyperlink" Target="https://www.geocat.ch/geonetwork/srv/fre/csw-TG/" TargetMode="External"/><Relationship Id="rId6814" Type="http://schemas.openxmlformats.org/officeDocument/2006/relationships/hyperlink" Target="https://data.sbb.ch/explore/dataset/zugzahlen/" TargetMode="External"/><Relationship Id="rId1959" Type="http://schemas.openxmlformats.org/officeDocument/2006/relationships/hyperlink" Target="https://www.bfs.admin.ch/bfs/de/home/statistiken.html" TargetMode="External"/><Relationship Id="rId4018" Type="http://schemas.openxmlformats.org/officeDocument/2006/relationships/hyperlink" Target="https://www.bfs.admin.ch/bfs/de/home/statistiken.html" TargetMode="External"/><Relationship Id="rId5416" Type="http://schemas.openxmlformats.org/officeDocument/2006/relationships/hyperlink" Target="https://www.bfs.admin.ch/bfs/de/home/statistiken.html" TargetMode="External"/><Relationship Id="rId5830" Type="http://schemas.openxmlformats.org/officeDocument/2006/relationships/hyperlink" Target="https://www.bfs.admin.ch/bfs/de/home/statistiken.html" TargetMode="External"/><Relationship Id="rId3381" Type="http://schemas.openxmlformats.org/officeDocument/2006/relationships/hyperlink" Target="https://www.bfs.admin.ch/bfs/de/home/statistiken.html" TargetMode="External"/><Relationship Id="rId4432" Type="http://schemas.openxmlformats.org/officeDocument/2006/relationships/hyperlink" Target="https://www.bfs.admin.ch/bfs/de/home/statistiken.html" TargetMode="External"/><Relationship Id="rId3034" Type="http://schemas.openxmlformats.org/officeDocument/2006/relationships/hyperlink" Target="https://www.bfs.admin.ch/bfs/de/home/statistiken.html" TargetMode="External"/><Relationship Id="rId2050" Type="http://schemas.openxmlformats.org/officeDocument/2006/relationships/hyperlink" Target="https://data.stadt-zuerich.ch/dataset/bev_ehe_avg-alter_geschlecht_od3302" TargetMode="External"/><Relationship Id="rId3101" Type="http://schemas.openxmlformats.org/officeDocument/2006/relationships/hyperlink" Target="https://www.bfs.admin.ch/bfs/de/home/statistiken.html" TargetMode="External"/><Relationship Id="rId6257" Type="http://schemas.openxmlformats.org/officeDocument/2006/relationships/hyperlink" Target="https://www.bfs.admin.ch/bfs/de/home/statistiken.html" TargetMode="External"/><Relationship Id="rId6671" Type="http://schemas.openxmlformats.org/officeDocument/2006/relationships/hyperlink" Target="https://data.stadt-zuerich.ch/dataset/bau-handel-freihandkauf-wohnflaechenpreise-eigentumswhg-nach-nach-bauzone-und-quartier" TargetMode="External"/><Relationship Id="rId5273" Type="http://schemas.openxmlformats.org/officeDocument/2006/relationships/hyperlink" Target="https://data.stadt-zuerich.ch/dataset/stst-kommunale-einnahmen" TargetMode="External"/><Relationship Id="rId6324" Type="http://schemas.openxmlformats.org/officeDocument/2006/relationships/hyperlink" Target="https://wab.zug.ch/vote/volksinitiative-vom-10-maerz-2014-fuer-eine-faire-verkehrsfinanzierung-bbl-2015-4847/data" TargetMode="External"/><Relationship Id="rId839" Type="http://schemas.openxmlformats.org/officeDocument/2006/relationships/hyperlink" Target="https://www.bfs.admin.ch/bfs/de/home/statistiken.html" TargetMode="External"/><Relationship Id="rId1469" Type="http://schemas.openxmlformats.org/officeDocument/2006/relationships/hyperlink" Target="https://www.bfs.admin.ch/bfs/de/home/statistiken.html" TargetMode="External"/><Relationship Id="rId2867" Type="http://schemas.openxmlformats.org/officeDocument/2006/relationships/hyperlink" Target="https://data.sbb.ch/explore/dataset/nebenbetriebe/" TargetMode="External"/><Relationship Id="rId3918" Type="http://schemas.openxmlformats.org/officeDocument/2006/relationships/hyperlink" Target="https://www.bfs.admin.ch/bfs/de/home/statistiken.html" TargetMode="External"/><Relationship Id="rId5340" Type="http://schemas.openxmlformats.org/officeDocument/2006/relationships/hyperlink" Target="https://www.bfs.admin.ch/bfs/de/home/statistiken.html" TargetMode="External"/><Relationship Id="rId1883" Type="http://schemas.openxmlformats.org/officeDocument/2006/relationships/hyperlink" Target="https://www.bfs.admin.ch/bfs/de/home/statistiken.html" TargetMode="External"/><Relationship Id="rId2934" Type="http://schemas.openxmlformats.org/officeDocument/2006/relationships/hyperlink" Target="https://www.bfs.admin.ch/bfs/de/home/statistiken.html" TargetMode="External"/><Relationship Id="rId906" Type="http://schemas.openxmlformats.org/officeDocument/2006/relationships/hyperlink" Target="https://www.bfs.admin.ch/bfs/de/home/statistiken.html" TargetMode="External"/><Relationship Id="rId1536" Type="http://schemas.openxmlformats.org/officeDocument/2006/relationships/hyperlink" Target="https://www.bfs.admin.ch/bfs/de/home/statistiken.html" TargetMode="External"/><Relationship Id="rId1950" Type="http://schemas.openxmlformats.org/officeDocument/2006/relationships/hyperlink" Target="https://www.bfs.admin.ch/bfs/de/home/statistiken.html" TargetMode="External"/><Relationship Id="rId1603" Type="http://schemas.openxmlformats.org/officeDocument/2006/relationships/hyperlink" Target="https://www.bfs.admin.ch/bfs/de/home/statistiken.html" TargetMode="External"/><Relationship Id="rId4759" Type="http://schemas.openxmlformats.org/officeDocument/2006/relationships/hyperlink" Target="https://www.bfs.admin.ch/bfs/de/home/statistiken.html" TargetMode="External"/><Relationship Id="rId3775" Type="http://schemas.openxmlformats.org/officeDocument/2006/relationships/hyperlink" Target="https://www.bfs.admin.ch/bfs/de/home/statistiken.html" TargetMode="External"/><Relationship Id="rId4826" Type="http://schemas.openxmlformats.org/officeDocument/2006/relationships/hyperlink" Target="https://www.bfs.admin.ch/bfs/de/home/statistiken.html" TargetMode="External"/><Relationship Id="rId6181" Type="http://schemas.openxmlformats.org/officeDocument/2006/relationships/hyperlink" Target="https://www.bfs.admin.ch/bfs/de/home/statistiken.html" TargetMode="External"/><Relationship Id="rId696" Type="http://schemas.openxmlformats.org/officeDocument/2006/relationships/hyperlink" Target="https://www.bfs.admin.ch/bfs/de/home/statistiken.html" TargetMode="External"/><Relationship Id="rId2377" Type="http://schemas.openxmlformats.org/officeDocument/2006/relationships/hyperlink" Target="https://www.bfs.admin.ch/bfs/de/home/statistiken.html" TargetMode="External"/><Relationship Id="rId2791" Type="http://schemas.openxmlformats.org/officeDocument/2006/relationships/hyperlink" Target="https://www.bfs.admin.ch/bfs/de/home/statistiken.html" TargetMode="External"/><Relationship Id="rId3428" Type="http://schemas.openxmlformats.org/officeDocument/2006/relationships/hyperlink" Target="https://www.bfs.admin.ch/bfs/de/home/statistiken.html" TargetMode="External"/><Relationship Id="rId349" Type="http://schemas.openxmlformats.org/officeDocument/2006/relationships/hyperlink" Target="http://ge.ch/sitg/sitg_catalog/geodataid/9515" TargetMode="External"/><Relationship Id="rId763" Type="http://schemas.openxmlformats.org/officeDocument/2006/relationships/hyperlink" Target="https://open.zh.ch/internet/justiz_inneres/ogd/de/openzh.html" TargetMode="External"/><Relationship Id="rId1393" Type="http://schemas.openxmlformats.org/officeDocument/2006/relationships/hyperlink" Target="https://data.stadt-zuerich.ch/dataset/bev_bestand_jahr_anz_nationen_quartier_od3363" TargetMode="External"/><Relationship Id="rId2444" Type="http://schemas.openxmlformats.org/officeDocument/2006/relationships/hyperlink" Target="https://www.bfs.admin.ch/bfs/de/home/statistiken.html" TargetMode="External"/><Relationship Id="rId3842" Type="http://schemas.openxmlformats.org/officeDocument/2006/relationships/hyperlink" Target="http://ge.ch/sitg/sitg_catalog/geodataid/6639" TargetMode="External"/><Relationship Id="rId416" Type="http://schemas.openxmlformats.org/officeDocument/2006/relationships/hyperlink" Target="http://ge.ch/sitg/sitg_catalog/geodataid/9810" TargetMode="External"/><Relationship Id="rId1046" Type="http://schemas.openxmlformats.org/officeDocument/2006/relationships/hyperlink" Target="https://www.bfs.admin.ch/bfs/de/home/statistiken.html" TargetMode="External"/><Relationship Id="rId830" Type="http://schemas.openxmlformats.org/officeDocument/2006/relationships/hyperlink" Target="https://www.bfs.admin.ch/bfs/de/home/statistiken.html" TargetMode="External"/><Relationship Id="rId1460" Type="http://schemas.openxmlformats.org/officeDocument/2006/relationships/hyperlink" Target="https://www.bfs.admin.ch/bfs/de/home/statistiken.html" TargetMode="External"/><Relationship Id="rId2511" Type="http://schemas.openxmlformats.org/officeDocument/2006/relationships/hyperlink" Target="https://www.bfs.admin.ch/bfs/de/home/statistiken.html" TargetMode="External"/><Relationship Id="rId5667" Type="http://schemas.openxmlformats.org/officeDocument/2006/relationships/hyperlink" Target="https://data.stadt-zuerich.ch/dataset/synagoge" TargetMode="External"/><Relationship Id="rId6718" Type="http://schemas.openxmlformats.org/officeDocument/2006/relationships/hyperlink" Target="https://www.bfs.admin.ch/bfs/de/home/statistiken.html" TargetMode="External"/><Relationship Id="rId1113" Type="http://schemas.openxmlformats.org/officeDocument/2006/relationships/hyperlink" Target="http://www.geolion.zh.ch/geodatensatz/3213" TargetMode="External"/><Relationship Id="rId4269" Type="http://schemas.openxmlformats.org/officeDocument/2006/relationships/hyperlink" Target="http://www.sgtk.ch/" TargetMode="External"/><Relationship Id="rId4683" Type="http://schemas.openxmlformats.org/officeDocument/2006/relationships/hyperlink" Target="https://www.bazl.admin.ch/bazl/de/home/fachleute/geoinformation/geobasisdaten/projektierungszonen-flughafenanlagen--geoiv-id-103-.html" TargetMode="External"/><Relationship Id="rId5734" Type="http://schemas.openxmlformats.org/officeDocument/2006/relationships/hyperlink" Target="https://abstimmungen.gr.ch/vote/teilrevision-des-finanzhaushaltsgesetzes-olympische-winterspiele-2022-in-graubunden/data" TargetMode="External"/><Relationship Id="rId3285" Type="http://schemas.openxmlformats.org/officeDocument/2006/relationships/hyperlink" Target="https://abstimmungen.gr.ch/vote/ja-zu-sauberem-strom-ohne-kohlekraft/data" TargetMode="External"/><Relationship Id="rId4336" Type="http://schemas.openxmlformats.org/officeDocument/2006/relationships/hyperlink" Target="https://www.bfs.admin.ch/bfs/de/home/statistiken.html" TargetMode="External"/><Relationship Id="rId4750" Type="http://schemas.openxmlformats.org/officeDocument/2006/relationships/hyperlink" Target="https://www.bfs.admin.ch/bfs/de/home/statistiken.html" TargetMode="External"/><Relationship Id="rId5801" Type="http://schemas.openxmlformats.org/officeDocument/2006/relationships/hyperlink" Target="http://www.bafu.admin.ch/ezgg-ch" TargetMode="External"/><Relationship Id="rId3352" Type="http://schemas.openxmlformats.org/officeDocument/2006/relationships/hyperlink" Target="https://www.bfs.admin.ch/bfs/de/home/statistiken.html" TargetMode="External"/><Relationship Id="rId4403" Type="http://schemas.openxmlformats.org/officeDocument/2006/relationships/hyperlink" Target="https://www.bfs.admin.ch/bfs/de/home/statistiken.html" TargetMode="External"/><Relationship Id="rId273" Type="http://schemas.openxmlformats.org/officeDocument/2006/relationships/hyperlink" Target="http://ge.ch/sitg/sitg_catalog/geodataid/3627" TargetMode="External"/><Relationship Id="rId3005" Type="http://schemas.openxmlformats.org/officeDocument/2006/relationships/hyperlink" Target="https://www.pxweb.bfs.admin.ch/Default.aspx?" TargetMode="External"/><Relationship Id="rId6575" Type="http://schemas.openxmlformats.org/officeDocument/2006/relationships/hyperlink" Target="http://www.geolion.zh.ch/geodatenservice/show?nbid=1319" TargetMode="External"/><Relationship Id="rId340" Type="http://schemas.openxmlformats.org/officeDocument/2006/relationships/hyperlink" Target="http://ge.ch/sitg/sitg_catalog/geodataid/7137" TargetMode="External"/><Relationship Id="rId2021" Type="http://schemas.openxmlformats.org/officeDocument/2006/relationships/hyperlink" Target="https://www.bfs.admin.ch/bfs/de/home/statistiken.html" TargetMode="External"/><Relationship Id="rId5177" Type="http://schemas.openxmlformats.org/officeDocument/2006/relationships/hyperlink" Target="https://data.stadt-zuerich.ch/dataset/stadtplan_1793" TargetMode="External"/><Relationship Id="rId6228" Type="http://schemas.openxmlformats.org/officeDocument/2006/relationships/hyperlink" Target="https://www.bfs.admin.ch/bfs/de/home/statistiken.html" TargetMode="External"/><Relationship Id="rId4193" Type="http://schemas.openxmlformats.org/officeDocument/2006/relationships/hyperlink" Target="https://open.zh.ch/internet/justiz_inneres/ogd/de/openzh.html" TargetMode="External"/><Relationship Id="rId5591" Type="http://schemas.openxmlformats.org/officeDocument/2006/relationships/hyperlink" Target="https://www.bfs.admin.ch/bfs/de/home/statistiken.html" TargetMode="External"/><Relationship Id="rId6642" Type="http://schemas.openxmlformats.org/officeDocument/2006/relationships/hyperlink" Target="https://www.pxweb.bfs.admin.ch/Default.aspx?" TargetMode="External"/><Relationship Id="rId1787" Type="http://schemas.openxmlformats.org/officeDocument/2006/relationships/hyperlink" Target="http://ge.ch/sitg/sitg_catalog/geodataid/6435" TargetMode="External"/><Relationship Id="rId2838" Type="http://schemas.openxmlformats.org/officeDocument/2006/relationships/hyperlink" Target="https://www.geocat.ch/geonetwork/srv/ger/md.viewer" TargetMode="External"/><Relationship Id="rId5244" Type="http://schemas.openxmlformats.org/officeDocument/2006/relationships/hyperlink" Target="https://www.pxweb.bfs.admin.ch/Default.aspx?" TargetMode="External"/><Relationship Id="rId79" Type="http://schemas.openxmlformats.org/officeDocument/2006/relationships/hyperlink" Target="http://ge.ch/sitg/sitg_catalog/geodataid/0139" TargetMode="External"/><Relationship Id="rId1854" Type="http://schemas.openxmlformats.org/officeDocument/2006/relationships/hyperlink" Target="https://www.bfs.admin.ch/bfs/de/home/statistiken.html" TargetMode="External"/><Relationship Id="rId2905" Type="http://schemas.openxmlformats.org/officeDocument/2006/relationships/hyperlink" Target="https://www.bfs.admin.ch/bfs/de/home/statistiken.html" TargetMode="External"/><Relationship Id="rId4260" Type="http://schemas.openxmlformats.org/officeDocument/2006/relationships/hyperlink" Target="https://www.bfs.admin.ch/bfs/de/home/statistiken.html" TargetMode="External"/><Relationship Id="rId5311" Type="http://schemas.openxmlformats.org/officeDocument/2006/relationships/hyperlink" Target="https://www.bfs.admin.ch/bfs/de/home/statistiken.html" TargetMode="External"/><Relationship Id="rId1507" Type="http://schemas.openxmlformats.org/officeDocument/2006/relationships/hyperlink" Target="https://swisspost.opendatasoft.com/explore/dataset/boteninformationen_v2" TargetMode="External"/><Relationship Id="rId1921" Type="http://schemas.openxmlformats.org/officeDocument/2006/relationships/hyperlink" Target="https://www.bfs.admin.ch/bfs/de/home/statistiken.html" TargetMode="External"/><Relationship Id="rId3679" Type="http://schemas.openxmlformats.org/officeDocument/2006/relationships/hyperlink" Target="https://www.pxweb.bfs.admin.ch/Default.aspx?" TargetMode="External"/><Relationship Id="rId6085" Type="http://schemas.openxmlformats.org/officeDocument/2006/relationships/hyperlink" Target="https://www.bfs.admin.ch/bfs/de/home/statistiken.html" TargetMode="External"/><Relationship Id="rId6152" Type="http://schemas.openxmlformats.org/officeDocument/2006/relationships/hyperlink" Target="https://www.bfs.admin.ch/bfs/de/home/statistiken.html" TargetMode="External"/><Relationship Id="rId1297" Type="http://schemas.openxmlformats.org/officeDocument/2006/relationships/hyperlink" Target="https://www.bfs.admin.ch/bfs/de/home/statistiken.html" TargetMode="External"/><Relationship Id="rId2695" Type="http://schemas.openxmlformats.org/officeDocument/2006/relationships/hyperlink" Target="https://www.bfs.admin.ch/bfs/de/home/statistiken.html" TargetMode="External"/><Relationship Id="rId3746" Type="http://schemas.openxmlformats.org/officeDocument/2006/relationships/hyperlink" Target="https://www.bfs.admin.ch/bfs/de/home/statistiken.html" TargetMode="External"/><Relationship Id="rId667" Type="http://schemas.openxmlformats.org/officeDocument/2006/relationships/hyperlink" Target="https://www.bfs.admin.ch/bfs/de/home/statistiken.html" TargetMode="External"/><Relationship Id="rId2348" Type="http://schemas.openxmlformats.org/officeDocument/2006/relationships/hyperlink" Target="https://www.bfs.admin.ch/bfs/de/home/statistiken.html" TargetMode="External"/><Relationship Id="rId2762" Type="http://schemas.openxmlformats.org/officeDocument/2006/relationships/hyperlink" Target="https://www.bfs.admin.ch/bfs/de/home/statistiken.html" TargetMode="External"/><Relationship Id="rId3813" Type="http://schemas.openxmlformats.org/officeDocument/2006/relationships/hyperlink" Target="https://shop.swisstopo.admin.ch/de/products/images/aerial_images/aerial_image_strips" TargetMode="External"/><Relationship Id="rId734" Type="http://schemas.openxmlformats.org/officeDocument/2006/relationships/hyperlink" Target="https://wab.zug.ch/vote/anderung-vom-16-maerz-2012-des-tierseuchengesetzes/data" TargetMode="External"/><Relationship Id="rId1364" Type="http://schemas.openxmlformats.org/officeDocument/2006/relationships/hyperlink" Target="https://data.stadt-zuerich.ch/dataset/bfs_bev_bildungsstand_seit1970_od1002" TargetMode="External"/><Relationship Id="rId2415" Type="http://schemas.openxmlformats.org/officeDocument/2006/relationships/hyperlink" Target="https://opentransportdata.swiss/dataset/timetable-2018-hrdf" TargetMode="External"/><Relationship Id="rId5985" Type="http://schemas.openxmlformats.org/officeDocument/2006/relationships/hyperlink" Target="https://www.bfs.admin.ch/bfs/de/home/statistiken.html" TargetMode="External"/><Relationship Id="rId70" Type="http://schemas.openxmlformats.org/officeDocument/2006/relationships/hyperlink" Target="http://ge.ch/sitg/sitg_catalog/geodataid/4265" TargetMode="External"/><Relationship Id="rId801" Type="http://schemas.openxmlformats.org/officeDocument/2006/relationships/hyperlink" Target="https://open.zh.ch/internet/justiz_inneres/ogd/de/openzh.html" TargetMode="External"/><Relationship Id="rId1017" Type="http://schemas.openxmlformats.org/officeDocument/2006/relationships/hyperlink" Target="https://www.bfs.admin.ch/bfs/de/home/statistiken.html" TargetMode="External"/><Relationship Id="rId1431" Type="http://schemas.openxmlformats.org/officeDocument/2006/relationships/hyperlink" Target="https://ws.mod.bfs.admin.ch/hub/api/ogd/harvest?limit=50" TargetMode="External"/><Relationship Id="rId4587" Type="http://schemas.openxmlformats.org/officeDocument/2006/relationships/hyperlink" Target="https://www.meteoschweiz.admin.ch/home/messwerte.html?param=messnetz-phaenologie" TargetMode="External"/><Relationship Id="rId5638" Type="http://schemas.openxmlformats.org/officeDocument/2006/relationships/hyperlink" Target="https://www.pxweb.bfs.admin.ch/Default.aspx?" TargetMode="External"/><Relationship Id="rId3189" Type="http://schemas.openxmlformats.org/officeDocument/2006/relationships/hyperlink" Target="https://www.pxweb.bfs.admin.ch/Default.aspx?" TargetMode="External"/><Relationship Id="rId4654" Type="http://schemas.openxmlformats.org/officeDocument/2006/relationships/hyperlink" Target="https://www.bfs.admin.ch/bfs/de/home/statistiken.html" TargetMode="External"/><Relationship Id="rId3256" Type="http://schemas.openxmlformats.org/officeDocument/2006/relationships/hyperlink" Target="http://www.geolion.zh.ch/geodatensatz/2627" TargetMode="External"/><Relationship Id="rId4307" Type="http://schemas.openxmlformats.org/officeDocument/2006/relationships/hyperlink" Target="https://open.zh.ch/internet/justiz_inneres/ogd/de/openzh.html" TargetMode="External"/><Relationship Id="rId5705" Type="http://schemas.openxmlformats.org/officeDocument/2006/relationships/hyperlink" Target="https://www.bfs.admin.ch/bfs/de/home/statistiken.html" TargetMode="External"/><Relationship Id="rId177" Type="http://schemas.openxmlformats.org/officeDocument/2006/relationships/hyperlink" Target="http://ge.ch/sitg/sitg_catalog/geodataid/5743" TargetMode="External"/><Relationship Id="rId591" Type="http://schemas.openxmlformats.org/officeDocument/2006/relationships/hyperlink" Target="https://www.pxweb.bfs.admin.ch/Default.aspx?" TargetMode="External"/><Relationship Id="rId2272" Type="http://schemas.openxmlformats.org/officeDocument/2006/relationships/hyperlink" Target="https://www.bfs.admin.ch/bfs/de/home/statistiken.html" TargetMode="External"/><Relationship Id="rId3670" Type="http://schemas.openxmlformats.org/officeDocument/2006/relationships/hyperlink" Target="https://www.pxweb.bfs.admin.ch/Default.aspx?" TargetMode="External"/><Relationship Id="rId4721" Type="http://schemas.openxmlformats.org/officeDocument/2006/relationships/hyperlink" Target="https://www.bfs.admin.ch/bfs/de/home/statistiken.html" TargetMode="External"/><Relationship Id="rId244" Type="http://schemas.openxmlformats.org/officeDocument/2006/relationships/hyperlink" Target="http://ge.ch/sitg/sitg_catalog/geodataid/9909" TargetMode="External"/><Relationship Id="rId3323" Type="http://schemas.openxmlformats.org/officeDocument/2006/relationships/hyperlink" Target="https://www.pxweb.bfs.admin.ch/Default.aspx?" TargetMode="External"/><Relationship Id="rId6479" Type="http://schemas.openxmlformats.org/officeDocument/2006/relationships/hyperlink" Target="https://data.stadt-zuerich.ch/dataset/wirtschaft-bip-stadt-zuerich" TargetMode="External"/><Relationship Id="rId5495" Type="http://schemas.openxmlformats.org/officeDocument/2006/relationships/hyperlink" Target="https://www.pxweb.bfs.admin.ch/Default.aspx?" TargetMode="External"/><Relationship Id="rId6546" Type="http://schemas.openxmlformats.org/officeDocument/2006/relationships/hyperlink" Target="http://www.geolion.zh.ch/geodatenservice/show?nbid=2084" TargetMode="External"/><Relationship Id="rId311" Type="http://schemas.openxmlformats.org/officeDocument/2006/relationships/hyperlink" Target="http://ge.ch/sitg/sitg_catalog/geodataid/6308" TargetMode="External"/><Relationship Id="rId4097" Type="http://schemas.openxmlformats.org/officeDocument/2006/relationships/hyperlink" Target="https://www.bfs.admin.ch/bfs/de/home/statistiken.html" TargetMode="External"/><Relationship Id="rId5148" Type="http://schemas.openxmlformats.org/officeDocument/2006/relationships/hyperlink" Target="https://data.stadt-zuerich.ch/dataset/spitex" TargetMode="External"/><Relationship Id="rId5562" Type="http://schemas.openxmlformats.org/officeDocument/2006/relationships/hyperlink" Target="https://www.bfs.admin.ch/bfs/de/home/statistiken.html" TargetMode="External"/><Relationship Id="rId6613" Type="http://schemas.openxmlformats.org/officeDocument/2006/relationships/hyperlink" Target="http://www.geolion.zh.ch/geodatenservice/show?nbid=955" TargetMode="External"/><Relationship Id="rId1758" Type="http://schemas.openxmlformats.org/officeDocument/2006/relationships/hyperlink" Target="https://www.bfs.admin.ch/bfs/de/home/statistiken.html" TargetMode="External"/><Relationship Id="rId2809" Type="http://schemas.openxmlformats.org/officeDocument/2006/relationships/hyperlink" Target="https://www.pxweb.bfs.admin.ch/Default.aspx?" TargetMode="External"/><Relationship Id="rId4164" Type="http://schemas.openxmlformats.org/officeDocument/2006/relationships/hyperlink" Target="https://www.bfs.admin.ch/bfs/de/home/statistiken.html" TargetMode="External"/><Relationship Id="rId5215" Type="http://schemas.openxmlformats.org/officeDocument/2006/relationships/hyperlink" Target="https://www.pxweb.bfs.admin.ch/Default.aspx?" TargetMode="External"/><Relationship Id="rId3180" Type="http://schemas.openxmlformats.org/officeDocument/2006/relationships/hyperlink" Target="https://www.bfs.admin.ch/bfs/de/home/statistiken.html" TargetMode="External"/><Relationship Id="rId4231" Type="http://schemas.openxmlformats.org/officeDocument/2006/relationships/hyperlink" Target="https://www.bafu.admin.ch/bafu/de/home/themen/wasser/fachinformationen/zustand-der-gewaesser/zustand-des-grundwassers/nationale-grundwasserbeobachtung-naqua/modul-quant.html" TargetMode="External"/><Relationship Id="rId1825" Type="http://schemas.openxmlformats.org/officeDocument/2006/relationships/hyperlink" Target="https://www.bfs.admin.ch/bfs/de/home/statistiken.html" TargetMode="External"/><Relationship Id="rId3997" Type="http://schemas.openxmlformats.org/officeDocument/2006/relationships/hyperlink" Target="https://www.bfs.admin.ch/bfs/de/home/statistiken.html" TargetMode="External"/><Relationship Id="rId6056" Type="http://schemas.openxmlformats.org/officeDocument/2006/relationships/hyperlink" Target="https://www.bfs.admin.ch/bfs/de/home/statistiken.html"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www.bern.ch/themen/stadt-recht-und-politik/bern-in-zahlen/katost/06inddie/06inddie-xls" TargetMode="External"/><Relationship Id="rId3182" Type="http://schemas.openxmlformats.org/officeDocument/2006/relationships/hyperlink" Target="http://www.sgpk.ethz.ch/opencms/opencms/publications/pub_geoph_maps/" TargetMode="External"/><Relationship Id="rId4233" Type="http://schemas.openxmlformats.org/officeDocument/2006/relationships/hyperlink" Target="https://www.bafu.admin.ch/bafu/de/home/themen/wasser/zustand/wasser--messnetze/nationale-beobachtung-oberflaechengewaesserqualitaet--nawa-/nationale-daueruntersuchung-fliessgewaesser--naduf-.html" TargetMode="External"/><Relationship Id="rId3999" Type="http://schemas.openxmlformats.org/officeDocument/2006/relationships/hyperlink" Target="https://www.bfs.admin.ch/bfs/de/home/statistiken.html" TargetMode="External"/><Relationship Id="rId4300" Type="http://schemas.openxmlformats.org/officeDocument/2006/relationships/hyperlink" Target="https://www.pxweb.bfs.admin.ch/Default.aspx?" TargetMode="External"/><Relationship Id="rId170" Type="http://schemas.openxmlformats.org/officeDocument/2006/relationships/hyperlink" Target="http://ge.ch/sitg/sitg_catalog/geodataid/7672" TargetMode="External"/><Relationship Id="rId6058" Type="http://schemas.openxmlformats.org/officeDocument/2006/relationships/hyperlink" Target="http://www.bafu.admin.ch/wildtierpassagen" TargetMode="External"/><Relationship Id="rId6472" Type="http://schemas.openxmlformats.org/officeDocument/2006/relationships/hyperlink" Target="https://www.bfs.admin.ch/bfs/de/home/statistiken.html" TargetMode="External"/><Relationship Id="rId5074" Type="http://schemas.openxmlformats.org/officeDocument/2006/relationships/hyperlink" Target="https://statabs.github.io/indikatoren/chart-details.html?id=4931" TargetMode="External"/><Relationship Id="rId6125" Type="http://schemas.openxmlformats.org/officeDocument/2006/relationships/hyperlink" Target="https://www.bfs.admin.ch/bfs/de/home/statistiken.html" TargetMode="External"/><Relationship Id="rId987" Type="http://schemas.openxmlformats.org/officeDocument/2006/relationships/hyperlink" Target="https://www.bfs.admin.ch/bfs/de/home/statistiken.html" TargetMode="External"/><Relationship Id="rId2668" Type="http://schemas.openxmlformats.org/officeDocument/2006/relationships/hyperlink" Target="https://data.stadt-zuerich.ch/dataset/politik-gemeinderatswahlen-2018-alle-kandidierenden" TargetMode="External"/><Relationship Id="rId3719" Type="http://schemas.openxmlformats.org/officeDocument/2006/relationships/hyperlink" Target="https://www.bfs.admin.ch/bfs/de/home/statistiken.html" TargetMode="External"/><Relationship Id="rId4090" Type="http://schemas.openxmlformats.org/officeDocument/2006/relationships/hyperlink" Target="https://www.bfs.admin.ch/bfs/de/home/statistiken.html" TargetMode="External"/><Relationship Id="rId1684" Type="http://schemas.openxmlformats.org/officeDocument/2006/relationships/hyperlink" Target="https://www.bfs.admin.ch/bfs/de/home/statistiken.html" TargetMode="External"/><Relationship Id="rId2735" Type="http://schemas.openxmlformats.org/officeDocument/2006/relationships/hyperlink" Target="https://www.bfs.admin.ch/bfs/de/home/statistiken.html" TargetMode="External"/><Relationship Id="rId5141" Type="http://schemas.openxmlformats.org/officeDocument/2006/relationships/hyperlink" Target="https://statabs.github.io/indikatoren/chart-details.html?id=4227" TargetMode="External"/><Relationship Id="rId707" Type="http://schemas.openxmlformats.org/officeDocument/2006/relationships/hyperlink" Target="https://www.bfs.admin.ch/bfs/de/home/statistiken.html" TargetMode="External"/><Relationship Id="rId1337" Type="http://schemas.openxmlformats.org/officeDocument/2006/relationships/hyperlink" Target="https://statabs.github.io/indikatoren/chart-details.html?id=4862" TargetMode="External"/><Relationship Id="rId1751" Type="http://schemas.openxmlformats.org/officeDocument/2006/relationships/hyperlink" Target="https://www.bfs.admin.ch/bfs/de/home/statistiken.html" TargetMode="External"/><Relationship Id="rId2802" Type="http://schemas.openxmlformats.org/officeDocument/2006/relationships/hyperlink" Target="https://www.bfs.admin.ch/bfs/de/home/statistiken.html" TargetMode="External"/><Relationship Id="rId5958" Type="http://schemas.openxmlformats.org/officeDocument/2006/relationships/hyperlink" Target="http://www.geolion.zh.ch/geodatensatz/3179" TargetMode="External"/><Relationship Id="rId43" Type="http://schemas.openxmlformats.org/officeDocument/2006/relationships/hyperlink" Target="http://ge.ch/sitg/sitg_catalog/geodataid/7054" TargetMode="External"/><Relationship Id="rId1404" Type="http://schemas.openxmlformats.org/officeDocument/2006/relationships/hyperlink" Target="https://www.pxweb.bfs.admin.ch/Default.aspx?" TargetMode="External"/><Relationship Id="rId3576" Type="http://schemas.openxmlformats.org/officeDocument/2006/relationships/hyperlink" Target="http://www.bafu.admin.ch/tiergesundheit" TargetMode="External"/><Relationship Id="rId4627" Type="http://schemas.openxmlformats.org/officeDocument/2006/relationships/hyperlink" Target="https://www.bfs.admin.ch/bfs/de/home/statistiken.html" TargetMode="External"/><Relationship Id="rId4974" Type="http://schemas.openxmlformats.org/officeDocument/2006/relationships/hyperlink" Target="https://www.bfs.admin.ch/bfs/de/home/statistiken.html" TargetMode="External"/><Relationship Id="rId497" Type="http://schemas.openxmlformats.org/officeDocument/2006/relationships/hyperlink" Target="https://www.bfs.admin.ch/bfs/de/home/statistiken.html" TargetMode="External"/><Relationship Id="rId2178" Type="http://schemas.openxmlformats.org/officeDocument/2006/relationships/hyperlink" Target="https://www.bakom.admin.ch/bakom/de/home/das-bakom/organisation/rechtliche-grundlagen/vollzugspraxis/technische-und-administrative-vorschriften/sr-784-101-113-1-3.html" TargetMode="External"/><Relationship Id="rId3229" Type="http://schemas.openxmlformats.org/officeDocument/2006/relationships/hyperlink" Target="https://www.bfs.admin.ch/bfs/de/home/statistiken.html" TargetMode="External"/><Relationship Id="rId3990" Type="http://schemas.openxmlformats.org/officeDocument/2006/relationships/hyperlink" Target="https://www.bfs.admin.ch/bfs/de/home/statistiken.html" TargetMode="External"/><Relationship Id="rId1194" Type="http://schemas.openxmlformats.org/officeDocument/2006/relationships/hyperlink" Target="https://www.pxweb.bfs.admin.ch/Default.aspx?" TargetMode="External"/><Relationship Id="rId2592" Type="http://schemas.openxmlformats.org/officeDocument/2006/relationships/hyperlink" Target="http://www.geolion.zh.ch/geodatensatz/799" TargetMode="External"/><Relationship Id="rId3643" Type="http://schemas.openxmlformats.org/officeDocument/2006/relationships/hyperlink" Target="https://www.pxweb.bfs.admin.ch/Default.aspx?" TargetMode="External"/><Relationship Id="rId6799" Type="http://schemas.openxmlformats.org/officeDocument/2006/relationships/hyperlink" Target="http://dx.doi.org/10.5281/zenodo.803239" TargetMode="External"/><Relationship Id="rId217" Type="http://schemas.openxmlformats.org/officeDocument/2006/relationships/hyperlink" Target="http://ge.ch/sitg/sitg_catalog/geodataid/1984" TargetMode="External"/><Relationship Id="rId564" Type="http://schemas.openxmlformats.org/officeDocument/2006/relationships/hyperlink" Target="https://www.bfe.admin.ch/bfe/de/home/versorgung/statistik-und-geodaten/geoinformation/geodaten/wasser/abgeltung-von-einbussen-der-wasserkraftnutzung-vaew.html" TargetMode="External"/><Relationship Id="rId2245" Type="http://schemas.openxmlformats.org/officeDocument/2006/relationships/hyperlink" Target="https://www.bfs.admin.ch/bfs/de/home/statistiken.html" TargetMode="External"/><Relationship Id="rId3710" Type="http://schemas.openxmlformats.org/officeDocument/2006/relationships/hyperlink" Target="https://www.bfs.admin.ch/bfs/de/home/statistiken.html" TargetMode="External"/><Relationship Id="rId631" Type="http://schemas.openxmlformats.org/officeDocument/2006/relationships/hyperlink" Target="https://www.bfs.admin.ch/bfs/de/home/statistiken.html" TargetMode="External"/><Relationship Id="rId1261" Type="http://schemas.openxmlformats.org/officeDocument/2006/relationships/hyperlink" Target="https://www.bfs.admin.ch/bfs/de/home/statistiken.html" TargetMode="External"/><Relationship Id="rId2312" Type="http://schemas.openxmlformats.org/officeDocument/2006/relationships/hyperlink" Target="https://www.bfs.admin.ch/bfs/de/home/statistiken.html" TargetMode="External"/><Relationship Id="rId5468" Type="http://schemas.openxmlformats.org/officeDocument/2006/relationships/hyperlink" Target="https://open.zh.ch/internet/justiz_inneres/ogd/de/openzh.html" TargetMode="External"/><Relationship Id="rId5882" Type="http://schemas.openxmlformats.org/officeDocument/2006/relationships/hyperlink" Target="https://www.bfs.admin.ch/bfs/de/home/statistiken.html" TargetMode="External"/><Relationship Id="rId6519" Type="http://schemas.openxmlformats.org/officeDocument/2006/relationships/hyperlink" Target="https://www.bfs.admin.ch/bfs/de/home/statistiken.html" TargetMode="External"/><Relationship Id="rId4484" Type="http://schemas.openxmlformats.org/officeDocument/2006/relationships/hyperlink" Target="http://map.geo.bs.ch/" TargetMode="External"/><Relationship Id="rId5535" Type="http://schemas.openxmlformats.org/officeDocument/2006/relationships/hyperlink" Target="https://www.pxweb.bfs.admin.ch/Default.aspx?" TargetMode="External"/><Relationship Id="rId3086" Type="http://schemas.openxmlformats.org/officeDocument/2006/relationships/hyperlink" Target="https://open.zh.ch/internet/justiz_inneres/ogd/de/openzh.html" TargetMode="External"/><Relationship Id="rId4137" Type="http://schemas.openxmlformats.org/officeDocument/2006/relationships/hyperlink" Target="https://www.bfs.admin.ch/bfs/de/home/statistiken.html" TargetMode="External"/><Relationship Id="rId4551" Type="http://schemas.openxmlformats.org/officeDocument/2006/relationships/hyperlink" Target="https://www.pxweb.bfs.admin.ch/Default.aspx?" TargetMode="External"/><Relationship Id="rId3153" Type="http://schemas.openxmlformats.org/officeDocument/2006/relationships/hyperlink" Target="https://www.bfs.admin.ch/bfs/de/home/statistiken.html" TargetMode="External"/><Relationship Id="rId4204" Type="http://schemas.openxmlformats.org/officeDocument/2006/relationships/hyperlink" Target="https://data.stadt-zuerich.ch/dataset/bfs_ste_bev_hauptsprachen_seit1860_od3032" TargetMode="External"/><Relationship Id="rId5602" Type="http://schemas.openxmlformats.org/officeDocument/2006/relationships/hyperlink" Target="https://www.bfs.admin.ch/bfs/de/home/statistiken.html" TargetMode="External"/><Relationship Id="rId141" Type="http://schemas.openxmlformats.org/officeDocument/2006/relationships/hyperlink" Target="http://ge.ch/sitg/sitg_catalog/geodataid/5273" TargetMode="External"/><Relationship Id="rId3220" Type="http://schemas.openxmlformats.org/officeDocument/2006/relationships/hyperlink" Target="https://www.bakom.admin.ch/bakom/de/home/telekommunikation/atlas.html" TargetMode="External"/><Relationship Id="rId6029" Type="http://schemas.openxmlformats.org/officeDocument/2006/relationships/hyperlink" Target="https://open.zh.ch/internet/justiz_inneres/ogd/de/openzh.html" TargetMode="External"/><Relationship Id="rId6376" Type="http://schemas.openxmlformats.org/officeDocument/2006/relationships/hyperlink" Target="https://www.pxweb.bfs.admin.ch/Default.aspx?" TargetMode="External"/><Relationship Id="rId6790" Type="http://schemas.openxmlformats.org/officeDocument/2006/relationships/hyperlink" Target="https://www.geocat.ch/geonetwork/srv/ger/md.viewer" TargetMode="External"/><Relationship Id="rId7" Type="http://schemas.openxmlformats.org/officeDocument/2006/relationships/hyperlink" Target="http://ge.ch/sitg/sitg_catalog/geodataid/5327" TargetMode="External"/><Relationship Id="rId2986" Type="http://schemas.openxmlformats.org/officeDocument/2006/relationships/hyperlink" Target="https://www.bfs.admin.ch/bfs/de/home/statistiken.html" TargetMode="External"/><Relationship Id="rId5392" Type="http://schemas.openxmlformats.org/officeDocument/2006/relationships/hyperlink" Target="https://www.bfs.admin.ch/bfs/de/home/statistiken.html" TargetMode="External"/><Relationship Id="rId6443" Type="http://schemas.openxmlformats.org/officeDocument/2006/relationships/hyperlink" Target="https://www.hydrodaten.admin.ch/de/erlauterungen-zu-den-ubersichtskarten.html" TargetMode="External"/><Relationship Id="rId958" Type="http://schemas.openxmlformats.org/officeDocument/2006/relationships/hyperlink" Target="https://www.pxweb.bfs.admin.ch/Default.aspx?" TargetMode="External"/><Relationship Id="rId1588" Type="http://schemas.openxmlformats.org/officeDocument/2006/relationships/hyperlink" Target="https://www.bfs.admin.ch/bfs/de/home/statistiken.html" TargetMode="External"/><Relationship Id="rId2639" Type="http://schemas.openxmlformats.org/officeDocument/2006/relationships/hyperlink" Target="https://open.zh.ch/internet/justiz_inneres/ogd/de/openzh.html" TargetMode="External"/><Relationship Id="rId5045" Type="http://schemas.openxmlformats.org/officeDocument/2006/relationships/hyperlink" Target="https://www.bfs.admin.ch/bfs/de/home/statistiken.html" TargetMode="External"/><Relationship Id="rId6510" Type="http://schemas.openxmlformats.org/officeDocument/2006/relationships/hyperlink" Target="http://www.geolion.zh.ch/geodatenservice/show?nbid=1840" TargetMode="External"/><Relationship Id="rId1655" Type="http://schemas.openxmlformats.org/officeDocument/2006/relationships/hyperlink" Target="https://wab.zug.ch/vote/bundesbeschluss-vom-15-maerz-2012-ueber-die-jugendmusikfoerderung-gegenentwurf-zur-volksinitiative-jugend-musik/data" TargetMode="External"/><Relationship Id="rId2706" Type="http://schemas.openxmlformats.org/officeDocument/2006/relationships/hyperlink" Target="https://www.pxweb.bfs.admin.ch/Default.aspx?" TargetMode="External"/><Relationship Id="rId4061" Type="http://schemas.openxmlformats.org/officeDocument/2006/relationships/hyperlink" Target="https://www.bfs.admin.ch/bfs/de/home/statistiken.html" TargetMode="External"/><Relationship Id="rId5112" Type="http://schemas.openxmlformats.org/officeDocument/2006/relationships/hyperlink" Target="https://statistik.tg.ch/themen-und-daten/soziales-gesundheit-bildung/soziales/sozialhilfeausgaben.html/6886" TargetMode="External"/><Relationship Id="rId1308" Type="http://schemas.openxmlformats.org/officeDocument/2006/relationships/hyperlink" Target="https://www.agroscope.admin.ch/agroscope/de/home/themen/wirtschaft-technik/betriebswirtschaft/za-bh.html" TargetMode="External"/><Relationship Id="rId1722" Type="http://schemas.openxmlformats.org/officeDocument/2006/relationships/hyperlink" Target="https://www.bfs.admin.ch/bfs/de/home/statistiken.html" TargetMode="External"/><Relationship Id="rId4878" Type="http://schemas.openxmlformats.org/officeDocument/2006/relationships/hyperlink" Target="https://www.pxweb.bfs.admin.ch/Default.aspx?" TargetMode="External"/><Relationship Id="rId5929" Type="http://schemas.openxmlformats.org/officeDocument/2006/relationships/hyperlink" Target="https://www.bfs.admin.ch/bfs/de/home/statistiken.html" TargetMode="External"/><Relationship Id="rId14" Type="http://schemas.openxmlformats.org/officeDocument/2006/relationships/hyperlink" Target="https://www.bfs.admin.ch/bfs/de/home/statistiken.html" TargetMode="External"/><Relationship Id="rId3894" Type="http://schemas.openxmlformats.org/officeDocument/2006/relationships/hyperlink" Target="https://www.bfs.admin.ch/bfs/de/home/statistiken.html" TargetMode="External"/><Relationship Id="rId4945" Type="http://schemas.openxmlformats.org/officeDocument/2006/relationships/hyperlink" Target="http://www.bfe.admin.ch/ogd36" TargetMode="External"/><Relationship Id="rId2496" Type="http://schemas.openxmlformats.org/officeDocument/2006/relationships/hyperlink" Target="https://www.bfs.admin.ch/bfs/de/home/statistiken.html" TargetMode="External"/><Relationship Id="rId3547" Type="http://schemas.openxmlformats.org/officeDocument/2006/relationships/hyperlink" Target="https://www.bfs.admin.ch/bfs/de/home/statistiken.html" TargetMode="External"/><Relationship Id="rId3961" Type="http://schemas.openxmlformats.org/officeDocument/2006/relationships/hyperlink" Target="https://open.zh.ch/internet/justiz_inneres/ogd/de/openzh.html" TargetMode="External"/><Relationship Id="rId468" Type="http://schemas.openxmlformats.org/officeDocument/2006/relationships/hyperlink" Target="https://www.bfs.admin.ch/bfs/de/home/statistiken.html" TargetMode="External"/><Relationship Id="rId882" Type="http://schemas.openxmlformats.org/officeDocument/2006/relationships/hyperlink" Target="https://www.bfs.admin.ch/bfs/de/home/statistiken.html" TargetMode="External"/><Relationship Id="rId1098" Type="http://schemas.openxmlformats.org/officeDocument/2006/relationships/hyperlink" Target="https://www.pxweb.bfs.admin.ch/Default.aspx?" TargetMode="External"/><Relationship Id="rId2149" Type="http://schemas.openxmlformats.org/officeDocument/2006/relationships/hyperlink" Target="https://www.pxweb.bfs.admin.ch/Default.aspx?" TargetMode="External"/><Relationship Id="rId2563" Type="http://schemas.openxmlformats.org/officeDocument/2006/relationships/hyperlink" Target="https://www.bfs.admin.ch/bfs/de/home/statistiken.html" TargetMode="External"/><Relationship Id="rId3614" Type="http://schemas.openxmlformats.org/officeDocument/2006/relationships/hyperlink" Target="https://geoinformation.tg.ch/" TargetMode="External"/><Relationship Id="rId6020" Type="http://schemas.openxmlformats.org/officeDocument/2006/relationships/hyperlink" Target="https://www.bakom.admin.ch/bakom/de/home/telekommunikation/atlas.html" TargetMode="External"/><Relationship Id="rId535" Type="http://schemas.openxmlformats.org/officeDocument/2006/relationships/hyperlink" Target="http://ge.ch/sitg/sitg_catalog/geodataid/8141" TargetMode="External"/><Relationship Id="rId1165" Type="http://schemas.openxmlformats.org/officeDocument/2006/relationships/hyperlink" Target="https://www.bfs.admin.ch/bfs/de/home/statistiken.html" TargetMode="External"/><Relationship Id="rId2216" Type="http://schemas.openxmlformats.org/officeDocument/2006/relationships/hyperlink" Target="http://www.bfe.admin.ch/ogd14" TargetMode="External"/><Relationship Id="rId2630" Type="http://schemas.openxmlformats.org/officeDocument/2006/relationships/hyperlink" Target="https://wab.zug.ch/vote/gebuehrengesetz/data" TargetMode="External"/><Relationship Id="rId5786" Type="http://schemas.openxmlformats.org/officeDocument/2006/relationships/hyperlink" Target="https://www.bfs.admin.ch/bfs/de/home/statistiken.html" TargetMode="External"/><Relationship Id="rId6837" Type="http://schemas.openxmlformats.org/officeDocument/2006/relationships/hyperlink" Target="https://data.stadt-zuerich.ch/dataset/bev_zuz_jahr_quartier_ag_zivilstand_od3512" TargetMode="External"/><Relationship Id="rId602" Type="http://schemas.openxmlformats.org/officeDocument/2006/relationships/hyperlink" Target="https://wahlen-abstimmungen.zh.ch/internet/justiz_inneres/wahlen-abstimmungen/de/abstimmungen.html" TargetMode="External"/><Relationship Id="rId1232" Type="http://schemas.openxmlformats.org/officeDocument/2006/relationships/hyperlink" Target="https://statabs.github.io/indikatoren/chart-details.html?id=4258" TargetMode="External"/><Relationship Id="rId4388" Type="http://schemas.openxmlformats.org/officeDocument/2006/relationships/hyperlink" Target="https://www.bfs.admin.ch/bfs/de/home/statistiken.html" TargetMode="External"/><Relationship Id="rId5439" Type="http://schemas.openxmlformats.org/officeDocument/2006/relationships/hyperlink" Target="https://www.bfs.admin.ch/bfs/de/home/statistiken.html" TargetMode="External"/><Relationship Id="rId5853" Type="http://schemas.openxmlformats.org/officeDocument/2006/relationships/hyperlink" Target="https://www.blw.admin.ch/blw/de/home/instrumente/direktzahlungen.html" TargetMode="External"/><Relationship Id="rId3057" Type="http://schemas.openxmlformats.org/officeDocument/2006/relationships/hyperlink" Target="https://www.bfs.admin.ch/bfs/de/home/statistiken.html" TargetMode="External"/><Relationship Id="rId4108" Type="http://schemas.openxmlformats.org/officeDocument/2006/relationships/hyperlink" Target="https://www.bfs.admin.ch/bfs/de/home/statistiken.html" TargetMode="External"/><Relationship Id="rId4455" Type="http://schemas.openxmlformats.org/officeDocument/2006/relationships/hyperlink" Target="http://www.geolion.zh.ch/geodatensatz/2273" TargetMode="External"/><Relationship Id="rId5506" Type="http://schemas.openxmlformats.org/officeDocument/2006/relationships/hyperlink" Target="https://www.bfs.admin.ch/bfs/de/home/statistiken.html" TargetMode="External"/><Relationship Id="rId5920" Type="http://schemas.openxmlformats.org/officeDocument/2006/relationships/hyperlink" Target="https://www.pxweb.bfs.admin.ch/Default.aspx?" TargetMode="External"/><Relationship Id="rId3471" Type="http://schemas.openxmlformats.org/officeDocument/2006/relationships/hyperlink" Target="https://data.stadt-zuerich.ch/dataset/kinderkrippe" TargetMode="External"/><Relationship Id="rId4522" Type="http://schemas.openxmlformats.org/officeDocument/2006/relationships/hyperlink" Target="https://www.bfs.admin.ch/bfs/de/home/statistiken.html" TargetMode="External"/><Relationship Id="rId392" Type="http://schemas.openxmlformats.org/officeDocument/2006/relationships/hyperlink" Target="http://ge.ch/sitg/sitg_catalog/geodataid/8722" TargetMode="External"/><Relationship Id="rId2073" Type="http://schemas.openxmlformats.org/officeDocument/2006/relationships/hyperlink" Target="https://data.stadt-zuerich.ch/dataset/bev_geburten_avg-alter-mutter_herkunft_od4070" TargetMode="External"/><Relationship Id="rId3124" Type="http://schemas.openxmlformats.org/officeDocument/2006/relationships/hyperlink" Target="https://www.bfs.admin.ch/bfs/de/home/statistiken.html" TargetMode="External"/><Relationship Id="rId6694" Type="http://schemas.openxmlformats.org/officeDocument/2006/relationships/hyperlink" Target="https://www.pxweb.bfs.admin.ch/Default.aspx?" TargetMode="External"/><Relationship Id="rId2140" Type="http://schemas.openxmlformats.org/officeDocument/2006/relationships/hyperlink" Target="https://www.pxweb.bfs.admin.ch/Default.aspx?" TargetMode="External"/><Relationship Id="rId5296" Type="http://schemas.openxmlformats.org/officeDocument/2006/relationships/hyperlink" Target="https://www.bfs.admin.ch/bfs/de/home/statistiken.html" TargetMode="External"/><Relationship Id="rId6347" Type="http://schemas.openxmlformats.org/officeDocument/2006/relationships/hyperlink" Target="https://wab.zug.ch/vote/volksinitiative-vom-26-november-2015-fuer-gesunde-sowie-umweltfreundlich-und-fair-hergestellte-lebensmittel-fair-food-initiative/data" TargetMode="External"/><Relationship Id="rId6761" Type="http://schemas.openxmlformats.org/officeDocument/2006/relationships/hyperlink" Target="https://open.zh.ch/internet/justiz_inneres/ogd/de/openzh.html" TargetMode="External"/><Relationship Id="rId112" Type="http://schemas.openxmlformats.org/officeDocument/2006/relationships/hyperlink" Target="http://ge.ch/sitg/sitg_catalog/geodataid/5751" TargetMode="External"/><Relationship Id="rId5363" Type="http://schemas.openxmlformats.org/officeDocument/2006/relationships/hyperlink" Target="https://www.bfs.admin.ch/bfs/de/home/statistiken.html" TargetMode="External"/><Relationship Id="rId6414" Type="http://schemas.openxmlformats.org/officeDocument/2006/relationships/hyperlink" Target="https://data.stadt-zuerich.ch/dataset/politik_kantonsratswahlen_wahlbeteiligung_seit1920_od7024" TargetMode="External"/><Relationship Id="rId2957" Type="http://schemas.openxmlformats.org/officeDocument/2006/relationships/hyperlink" Target="https://www.bfs.admin.ch/bfs/de/home/statistiken.html" TargetMode="External"/><Relationship Id="rId5016" Type="http://schemas.openxmlformats.org/officeDocument/2006/relationships/hyperlink" Target="https://www.bfs.admin.ch/bfs/de/home/statistiken.html" TargetMode="External"/><Relationship Id="rId929" Type="http://schemas.openxmlformats.org/officeDocument/2006/relationships/hyperlink" Target="https://www.pxweb.bfs.admin.ch/Default.aspx?" TargetMode="External"/><Relationship Id="rId1559" Type="http://schemas.openxmlformats.org/officeDocument/2006/relationships/hyperlink" Target="https://www.bfs.admin.ch/bfs/de/home/statistiken.html" TargetMode="External"/><Relationship Id="rId1973" Type="http://schemas.openxmlformats.org/officeDocument/2006/relationships/hyperlink" Target="https://www.bfs.admin.ch/bfs/de/home/statistiken.html" TargetMode="External"/><Relationship Id="rId4032" Type="http://schemas.openxmlformats.org/officeDocument/2006/relationships/hyperlink" Target="https://www.bfs.admin.ch/bfs/de/home/statistiken.html" TargetMode="External"/><Relationship Id="rId5430" Type="http://schemas.openxmlformats.org/officeDocument/2006/relationships/hyperlink" Target="http://www.bag.admin.ch/kvform" TargetMode="External"/><Relationship Id="rId1626" Type="http://schemas.openxmlformats.org/officeDocument/2006/relationships/hyperlink" Target="https://www.bfs.admin.ch/bfs/de/home/statistiken.html" TargetMode="External"/><Relationship Id="rId3798" Type="http://schemas.openxmlformats.org/officeDocument/2006/relationships/hyperlink" Target="https://data.stadt-zuerich.ch/dataset/luftbild_1985" TargetMode="External"/><Relationship Id="rId4849" Type="http://schemas.openxmlformats.org/officeDocument/2006/relationships/hyperlink" Target="https://www.bav.admin.ch/bav/de/home/themen-a-z/geoinformation/geobasisdaten/sachplan-verkehr-teil-infrastruktur-schifffahrt.html" TargetMode="External"/><Relationship Id="rId3865" Type="http://schemas.openxmlformats.org/officeDocument/2006/relationships/hyperlink" Target="https://www.bfs.admin.ch/bfs/de/home/statistiken.html" TargetMode="External"/><Relationship Id="rId4916" Type="http://schemas.openxmlformats.org/officeDocument/2006/relationships/hyperlink" Target="https://data.stadt-zuerich.ch/dataset/schulschwimmanlage" TargetMode="External"/><Relationship Id="rId6271" Type="http://schemas.openxmlformats.org/officeDocument/2006/relationships/hyperlink" Target="https://www.bfs.admin.ch/bfs/de/home/statistiken.html" TargetMode="External"/><Relationship Id="rId786" Type="http://schemas.openxmlformats.org/officeDocument/2006/relationships/hyperlink" Target="https://statabs.github.io/indikatoren/chart-details.html?id=4221" TargetMode="External"/><Relationship Id="rId2467" Type="http://schemas.openxmlformats.org/officeDocument/2006/relationships/hyperlink" Target="https://data.stadt-zuerich.ch/dataset/bau_neubau_whg-abbr-neu_eigart_quartier_seit2009_od5021" TargetMode="External"/><Relationship Id="rId3518" Type="http://schemas.openxmlformats.org/officeDocument/2006/relationships/hyperlink" Target="http://map.geo.bs.ch/" TargetMode="External"/><Relationship Id="rId439" Type="http://schemas.openxmlformats.org/officeDocument/2006/relationships/hyperlink" Target="http://ge.ch/sitg/sitg_catalog/geodataid/9860" TargetMode="External"/><Relationship Id="rId1069" Type="http://schemas.openxmlformats.org/officeDocument/2006/relationships/hyperlink" Target="https://www.pxweb.bfs.admin.ch/Default.aspx?" TargetMode="External"/><Relationship Id="rId1483" Type="http://schemas.openxmlformats.org/officeDocument/2006/relationships/hyperlink" Target="https://www.bfs.admin.ch/bfs/de/home/statistiken.html" TargetMode="External"/><Relationship Id="rId2881" Type="http://schemas.openxmlformats.org/officeDocument/2006/relationships/hyperlink" Target="https://www.bfs.admin.ch/bfs/de/home/statistiken.html" TargetMode="External"/><Relationship Id="rId3932" Type="http://schemas.openxmlformats.org/officeDocument/2006/relationships/hyperlink" Target="https://www.meteoschweiz.admin.ch/home/messwerte.html?param=messwerte-luftfeuchtigkeit-10min" TargetMode="External"/><Relationship Id="rId506" Type="http://schemas.openxmlformats.org/officeDocument/2006/relationships/hyperlink" Target="http://ge.ch/sitg/sitg_catalog/geodataid/9002" TargetMode="External"/><Relationship Id="rId853" Type="http://schemas.openxmlformats.org/officeDocument/2006/relationships/hyperlink" Target="https://www.bfs.admin.ch/bfs/de/home/statistiken.html" TargetMode="External"/><Relationship Id="rId1136" Type="http://schemas.openxmlformats.org/officeDocument/2006/relationships/hyperlink" Target="https://www.bfs.admin.ch/bfs/de/home/statistiken.html" TargetMode="External"/><Relationship Id="rId2534" Type="http://schemas.openxmlformats.org/officeDocument/2006/relationships/hyperlink" Target="https://data.stadt-zuerich.ch/dataset/foto-ansichten-1870-1900" TargetMode="External"/><Relationship Id="rId920" Type="http://schemas.openxmlformats.org/officeDocument/2006/relationships/hyperlink" Target="https://open.zh.ch/internet/justiz_inneres/ogd/de/openzh.html" TargetMode="External"/><Relationship Id="rId1550" Type="http://schemas.openxmlformats.org/officeDocument/2006/relationships/hyperlink" Target="https://www.geocat.ch/geonetwork/srv/eng/csw-bs/" TargetMode="External"/><Relationship Id="rId2601" Type="http://schemas.openxmlformats.org/officeDocument/2006/relationships/hyperlink" Target="https://www.pxweb.bfs.admin.ch/Default.aspx?" TargetMode="External"/><Relationship Id="rId5757" Type="http://schemas.openxmlformats.org/officeDocument/2006/relationships/hyperlink" Target="https://www.bfs.admin.ch/bfs/de/home/statistiken.html" TargetMode="External"/><Relationship Id="rId6808" Type="http://schemas.openxmlformats.org/officeDocument/2006/relationships/hyperlink" Target="https://statabs.github.io/indikatoren/chart-details.html?id=4151" TargetMode="External"/><Relationship Id="rId1203" Type="http://schemas.openxmlformats.org/officeDocument/2006/relationships/hyperlink" Target="https://www.geocat.ch/geonetwork/srv/eng/csw-BAV/" TargetMode="External"/><Relationship Id="rId4359" Type="http://schemas.openxmlformats.org/officeDocument/2006/relationships/hyperlink" Target="https://www.bfs.admin.ch/bfs/de/home/statistiken.html" TargetMode="External"/><Relationship Id="rId4773" Type="http://schemas.openxmlformats.org/officeDocument/2006/relationships/hyperlink" Target="https://www.blw.admin.ch/blw/de/home/instrumente/kennzeichnung/ursprungsbezeichungen-und-geografische-angaben.html" TargetMode="External"/><Relationship Id="rId5824" Type="http://schemas.openxmlformats.org/officeDocument/2006/relationships/hyperlink" Target="https://www.bfs.admin.ch/bfs/de/home/statistiken.html" TargetMode="External"/><Relationship Id="rId3375" Type="http://schemas.openxmlformats.org/officeDocument/2006/relationships/hyperlink" Target="https://www.bfs.admin.ch/bfs/de/home/statistiken.html" TargetMode="External"/><Relationship Id="rId4426" Type="http://schemas.openxmlformats.org/officeDocument/2006/relationships/hyperlink" Target="http://map.geo.bs.ch/" TargetMode="External"/><Relationship Id="rId4840" Type="http://schemas.openxmlformats.org/officeDocument/2006/relationships/hyperlink" Target="http://www.bfe.admin.ch/themen/00511/01432/06817/index.html?lang=de" TargetMode="External"/><Relationship Id="rId296" Type="http://schemas.openxmlformats.org/officeDocument/2006/relationships/hyperlink" Target="http://ge.ch/sitg/sitg_catalog/geodataid/1020" TargetMode="External"/><Relationship Id="rId2391" Type="http://schemas.openxmlformats.org/officeDocument/2006/relationships/hyperlink" Target="https://www.bfs.admin.ch/bfs/de/home/statistiken.html" TargetMode="External"/><Relationship Id="rId3028" Type="http://schemas.openxmlformats.org/officeDocument/2006/relationships/hyperlink" Target="https://statabs.github.io/indikatoren/chart-details.html?id=4300" TargetMode="External"/><Relationship Id="rId3442" Type="http://schemas.openxmlformats.org/officeDocument/2006/relationships/hyperlink" Target="https://www.bfs.admin.ch/bfs/de/home/statistiken.html" TargetMode="External"/><Relationship Id="rId6598" Type="http://schemas.openxmlformats.org/officeDocument/2006/relationships/hyperlink" Target="http://www.geolion.zh.ch/geodatenservice/show?nbid=1320" TargetMode="External"/><Relationship Id="rId363" Type="http://schemas.openxmlformats.org/officeDocument/2006/relationships/hyperlink" Target="https://www.bakom.admin.ch/bakom/de/home/frequenzen-antennen/standorte-von-sendeanlagen.html" TargetMode="External"/><Relationship Id="rId2044" Type="http://schemas.openxmlformats.org/officeDocument/2006/relationships/hyperlink" Target="https://www.bfs.admin.ch/bfs/de/home/statistiken.html" TargetMode="External"/><Relationship Id="rId430" Type="http://schemas.openxmlformats.org/officeDocument/2006/relationships/hyperlink" Target="http://ge.ch/sitg/sitg_catalog/geodataid/3253" TargetMode="External"/><Relationship Id="rId1060" Type="http://schemas.openxmlformats.org/officeDocument/2006/relationships/hyperlink" Target="https://www.bfs.admin.ch/bfs/de/home/statistiken.html" TargetMode="External"/><Relationship Id="rId2111" Type="http://schemas.openxmlformats.org/officeDocument/2006/relationships/hyperlink" Target="https://www.bfs.admin.ch/bfs/de/home/statistiken.html" TargetMode="External"/><Relationship Id="rId5267" Type="http://schemas.openxmlformats.org/officeDocument/2006/relationships/hyperlink" Target="https://data.stadt-zuerich.ch/dataset/stst-auslaenderbestand" TargetMode="External"/><Relationship Id="rId6318" Type="http://schemas.openxmlformats.org/officeDocument/2006/relationships/hyperlink" Target="https://www.bfs.admin.ch/bfs/de/home/statistiken.html" TargetMode="External"/><Relationship Id="rId6665" Type="http://schemas.openxmlformats.org/officeDocument/2006/relationships/hyperlink" Target="http://map.geo.bs.ch/" TargetMode="External"/><Relationship Id="rId5681" Type="http://schemas.openxmlformats.org/officeDocument/2006/relationships/hyperlink" Target="https://www.pxweb.bfs.admin.ch/Default.aspx?" TargetMode="External"/><Relationship Id="rId6732" Type="http://schemas.openxmlformats.org/officeDocument/2006/relationships/hyperlink" Target="https://www.bfs.admin.ch/bfs/de/home/statistiken.html" TargetMode="External"/><Relationship Id="rId1877" Type="http://schemas.openxmlformats.org/officeDocument/2006/relationships/hyperlink" Target="https://www.bfs.admin.ch/bfs/de/home/statistiken.html" TargetMode="External"/><Relationship Id="rId2928" Type="http://schemas.openxmlformats.org/officeDocument/2006/relationships/hyperlink" Target="https://www.bfs.admin.ch/bfs/de/home/statistiken.html" TargetMode="External"/><Relationship Id="rId4283" Type="http://schemas.openxmlformats.org/officeDocument/2006/relationships/hyperlink" Target="https://open.zh.ch/internet/justiz_inneres/ogd/de/openzh.html" TargetMode="External"/><Relationship Id="rId5334" Type="http://schemas.openxmlformats.org/officeDocument/2006/relationships/hyperlink" Target="https://www.bfs.admin.ch/bfs/de/home/statistiken.html" TargetMode="External"/><Relationship Id="rId1944" Type="http://schemas.openxmlformats.org/officeDocument/2006/relationships/hyperlink" Target="https://www.bfs.admin.ch/bfs/de/home/statistiken.html" TargetMode="External"/><Relationship Id="rId4350" Type="http://schemas.openxmlformats.org/officeDocument/2006/relationships/hyperlink" Target="https://open.zh.ch/internet/justiz_inneres/ogd/de/openzh.html" TargetMode="External"/><Relationship Id="rId5401" Type="http://schemas.openxmlformats.org/officeDocument/2006/relationships/hyperlink" Target="https://www.bfs.admin.ch/bfs/de/home/statistiken.html" TargetMode="External"/><Relationship Id="rId4003" Type="http://schemas.openxmlformats.org/officeDocument/2006/relationships/hyperlink" Target="https://www.bfs.admin.ch/bfs/de/home/statistiken.html" TargetMode="External"/><Relationship Id="rId6175" Type="http://schemas.openxmlformats.org/officeDocument/2006/relationships/hyperlink" Target="https://wab.zug.ch/vote/volksinitiative-fur-ehe-und-familie-gegen-die-heiratsstrafe/data" TargetMode="External"/><Relationship Id="rId3769" Type="http://schemas.openxmlformats.org/officeDocument/2006/relationships/hyperlink" Target="https://www.bfs.admin.ch/bfs/de/home/statistiken.html" TargetMode="External"/><Relationship Id="rId5191" Type="http://schemas.openxmlformats.org/officeDocument/2006/relationships/hyperlink" Target="http://www.bafu.admin.ch/naturgefahren/14186/14801/15746/index.html?lang=de" TargetMode="External"/><Relationship Id="rId6242" Type="http://schemas.openxmlformats.org/officeDocument/2006/relationships/hyperlink" Target="https://www.bfs.admin.ch/bfs/de/home/statistiken.html" TargetMode="External"/><Relationship Id="rId2785" Type="http://schemas.openxmlformats.org/officeDocument/2006/relationships/hyperlink" Target="https://www.bfs.admin.ch/bfs/de/home/statistiken.html" TargetMode="External"/><Relationship Id="rId3836" Type="http://schemas.openxmlformats.org/officeDocument/2006/relationships/hyperlink" Target="https://www.bfs.admin.ch/bfs/de/home/statistiken.html" TargetMode="External"/><Relationship Id="rId757" Type="http://schemas.openxmlformats.org/officeDocument/2006/relationships/hyperlink" Target="https://open.zh.ch/internet/justiz_inneres/ogd/de/openzh.html" TargetMode="External"/><Relationship Id="rId1387" Type="http://schemas.openxmlformats.org/officeDocument/2006/relationships/hyperlink" Target="https://www.bfs.admin.ch/bfs/de/home/statistiken.html" TargetMode="External"/><Relationship Id="rId2438" Type="http://schemas.openxmlformats.org/officeDocument/2006/relationships/hyperlink" Target="https://www.bfs.admin.ch/bfs/de/home/statistiken.html" TargetMode="External"/><Relationship Id="rId2852" Type="http://schemas.openxmlformats.org/officeDocument/2006/relationships/hyperlink" Target="https://www.pxweb.bfs.admin.ch/Default.aspx?" TargetMode="External"/><Relationship Id="rId3903" Type="http://schemas.openxmlformats.org/officeDocument/2006/relationships/hyperlink" Target="https://www.bfs.admin.ch/bfs/de/home/statistiken.html" TargetMode="External"/><Relationship Id="rId93" Type="http://schemas.openxmlformats.org/officeDocument/2006/relationships/hyperlink" Target="http://ge.ch/sitg/sitg_catalog/geodataid/5812" TargetMode="External"/><Relationship Id="rId824" Type="http://schemas.openxmlformats.org/officeDocument/2006/relationships/hyperlink" Target="https://www.bfs.admin.ch/bfs/de/home/statistiken.html" TargetMode="External"/><Relationship Id="rId1454" Type="http://schemas.openxmlformats.org/officeDocument/2006/relationships/hyperlink" Target="https://data.sbb.ch/explore/dataset/bilder-von-bahnhofen/" TargetMode="External"/><Relationship Id="rId2505" Type="http://schemas.openxmlformats.org/officeDocument/2006/relationships/hyperlink" Target="https://data.stadt-zuerich.ch/dataset/bau-handel-flaeche-der-umgesetzten-bebauten-parzellen-nach-handaenderungsart-seit-1934" TargetMode="External"/><Relationship Id="rId1107" Type="http://schemas.openxmlformats.org/officeDocument/2006/relationships/hyperlink" Target="http://www.geolion.zh.ch/geodatensatz/863" TargetMode="External"/><Relationship Id="rId1521" Type="http://schemas.openxmlformats.org/officeDocument/2006/relationships/hyperlink" Target="https://data.sbb.ch/explore/dataset/brucken/" TargetMode="External"/><Relationship Id="rId4677" Type="http://schemas.openxmlformats.org/officeDocument/2006/relationships/hyperlink" Target="https://www.bfs.admin.ch/bfs/de/home/statistiken.html" TargetMode="External"/><Relationship Id="rId5728" Type="http://schemas.openxmlformats.org/officeDocument/2006/relationships/hyperlink" Target="https://www.nationalmuseum.ch/sammlung_online/" TargetMode="External"/><Relationship Id="rId3279" Type="http://schemas.openxmlformats.org/officeDocument/2006/relationships/hyperlink" Target="https://www.bfs.admin.ch/bfs/de/home/statistiken.html" TargetMode="External"/><Relationship Id="rId3693" Type="http://schemas.openxmlformats.org/officeDocument/2006/relationships/hyperlink" Target="http://map.geo.bs.ch/" TargetMode="External"/><Relationship Id="rId2295" Type="http://schemas.openxmlformats.org/officeDocument/2006/relationships/hyperlink" Target="https://open.zh.ch/internet/justiz_inneres/ogd/de/openzh.html" TargetMode="External"/><Relationship Id="rId3346" Type="http://schemas.openxmlformats.org/officeDocument/2006/relationships/hyperlink" Target="https://www.bfs.admin.ch/bfs/de/home/statistiken.html" TargetMode="External"/><Relationship Id="rId4744" Type="http://schemas.openxmlformats.org/officeDocument/2006/relationships/hyperlink" Target="https://www.bfs.admin.ch/bfs/de/home/statistiken.html" TargetMode="External"/><Relationship Id="rId267" Type="http://schemas.openxmlformats.org/officeDocument/2006/relationships/hyperlink" Target="http://ge.ch/sitg/sitg_catalog/geodataid/1609" TargetMode="External"/><Relationship Id="rId3760" Type="http://schemas.openxmlformats.org/officeDocument/2006/relationships/hyperlink" Target="https://www.pxweb.bfs.admin.ch/Default.aspx?" TargetMode="External"/><Relationship Id="rId4811" Type="http://schemas.openxmlformats.org/officeDocument/2006/relationships/hyperlink" Target="http://ge.ch/sitg/sitg_catalog/geodataid/5954" TargetMode="External"/><Relationship Id="rId681" Type="http://schemas.openxmlformats.org/officeDocument/2006/relationships/hyperlink" Target="https://www.bfs.admin.ch/bfs/de/home/statistiken.html" TargetMode="External"/><Relationship Id="rId2362" Type="http://schemas.openxmlformats.org/officeDocument/2006/relationships/hyperlink" Target="https://www.bfs.admin.ch/bfs/de/home/statistiken.html" TargetMode="External"/><Relationship Id="rId3413" Type="http://schemas.openxmlformats.org/officeDocument/2006/relationships/hyperlink" Target="https://wab.zug.ch/election/kantonsratswahl-2018-gde-walchwil/data" TargetMode="External"/><Relationship Id="rId6569" Type="http://schemas.openxmlformats.org/officeDocument/2006/relationships/hyperlink" Target="http://www.geolion.zh.ch/geodatenservice/show?nbid=1891" TargetMode="External"/><Relationship Id="rId334" Type="http://schemas.openxmlformats.org/officeDocument/2006/relationships/hyperlink" Target="http://ge.ch/sitg/sitg_catalog/geodataid/4393" TargetMode="External"/><Relationship Id="rId2015" Type="http://schemas.openxmlformats.org/officeDocument/2006/relationships/hyperlink" Target="https://www.bfs.admin.ch/bfs/de/home/statistiken.html" TargetMode="External"/><Relationship Id="rId5585" Type="http://schemas.openxmlformats.org/officeDocument/2006/relationships/hyperlink" Target="https://www.bfs.admin.ch/bfs/de/home/statistiken.html" TargetMode="External"/><Relationship Id="rId6636" Type="http://schemas.openxmlformats.org/officeDocument/2006/relationships/hyperlink" Target="https://www.pxweb.bfs.admin.ch/Default.aspx?" TargetMode="External"/><Relationship Id="rId401" Type="http://schemas.openxmlformats.org/officeDocument/2006/relationships/hyperlink" Target="http://ge.ch/sitg/sitg_catalog/geodataid/4098" TargetMode="External"/><Relationship Id="rId1031" Type="http://schemas.openxmlformats.org/officeDocument/2006/relationships/hyperlink" Target="https://www.bfs.admin.ch/bfs/de/home/statistiken.html" TargetMode="External"/><Relationship Id="rId4187" Type="http://schemas.openxmlformats.org/officeDocument/2006/relationships/hyperlink" Target="https://data.stadt-zuerich.ch/dataset/moschee" TargetMode="External"/><Relationship Id="rId5238" Type="http://schemas.openxmlformats.org/officeDocument/2006/relationships/hyperlink" Target="https://www.pxweb.bfs.admin.ch/Default.aspx?" TargetMode="External"/><Relationship Id="rId5652" Type="http://schemas.openxmlformats.org/officeDocument/2006/relationships/hyperlink" Target="https://www.bfs.admin.ch/bfs/de/home/statistiken.html" TargetMode="External"/><Relationship Id="rId6703" Type="http://schemas.openxmlformats.org/officeDocument/2006/relationships/hyperlink" Target="https://data.stadt-zuerich.ch/dataset/bau_neubau_whg-projektiert_projstatus_zizahl_quartier_seit2009_od5022" TargetMode="External"/><Relationship Id="rId4254" Type="http://schemas.openxmlformats.org/officeDocument/2006/relationships/hyperlink" Target="https://www.pxweb.bfs.admin.ch/Default.aspx?" TargetMode="External"/><Relationship Id="rId5305" Type="http://schemas.openxmlformats.org/officeDocument/2006/relationships/hyperlink" Target="https://www.bfs.admin.ch/bfs/de/home/statistiken.html" TargetMode="External"/><Relationship Id="rId1848" Type="http://schemas.openxmlformats.org/officeDocument/2006/relationships/hyperlink" Target="https://www.pxweb.bfs.admin.ch/Default.aspx?" TargetMode="External"/><Relationship Id="rId3270" Type="http://schemas.openxmlformats.org/officeDocument/2006/relationships/hyperlink" Target="https://www.bfs.admin.ch/bfs/de/home/statistiken.html" TargetMode="External"/><Relationship Id="rId4321" Type="http://schemas.openxmlformats.org/officeDocument/2006/relationships/hyperlink" Target="https://www.bfs.admin.ch/bfs/de/home/statistiken.html" TargetMode="External"/><Relationship Id="rId191" Type="http://schemas.openxmlformats.org/officeDocument/2006/relationships/hyperlink" Target="http://ge.ch/sitg/sitg_catalog/geodataid/7044" TargetMode="External"/><Relationship Id="rId1915" Type="http://schemas.openxmlformats.org/officeDocument/2006/relationships/hyperlink" Target="http://www.bern.ch/open-government-data-ogd/ogd-nach-themen/stadtarchiv-ogd" TargetMode="External"/><Relationship Id="rId6079" Type="http://schemas.openxmlformats.org/officeDocument/2006/relationships/hyperlink" Target="https://www.bfs.admin.ch/bfs/de/home/statistiken.html" TargetMode="External"/><Relationship Id="rId5095" Type="http://schemas.openxmlformats.org/officeDocument/2006/relationships/hyperlink" Target="http://www.bafu.admin.ch/Smaragd" TargetMode="External"/><Relationship Id="rId6493" Type="http://schemas.openxmlformats.org/officeDocument/2006/relationships/hyperlink" Target="http://www.geolion.zh.ch/geodatenservice/show?nbid=1277" TargetMode="External"/><Relationship Id="rId2689" Type="http://schemas.openxmlformats.org/officeDocument/2006/relationships/hyperlink" Target="https://www.swisstopo.admin.ch/de/wissen-fakten/geodaesie-vermessung/geoid.html" TargetMode="External"/><Relationship Id="rId6146" Type="http://schemas.openxmlformats.org/officeDocument/2006/relationships/hyperlink" Target="https://www.bfs.admin.ch/bfs/de/home/statistiken.html" TargetMode="External"/><Relationship Id="rId6560" Type="http://schemas.openxmlformats.org/officeDocument/2006/relationships/hyperlink" Target="http://www.geolion.zh.ch/geodatenservice/show?nbid=2112" TargetMode="External"/><Relationship Id="rId2756" Type="http://schemas.openxmlformats.org/officeDocument/2006/relationships/hyperlink" Target="https://www.bfs.admin.ch/bfs/de/home/statistiken.html" TargetMode="External"/><Relationship Id="rId3807" Type="http://schemas.openxmlformats.org/officeDocument/2006/relationships/hyperlink" Target="https://shop.swisstopo.admin.ch/de/products/images/aerial_images/aerial_images_digital" TargetMode="External"/><Relationship Id="rId5162" Type="http://schemas.openxmlformats.org/officeDocument/2006/relationships/hyperlink" Target="https://data.sbb.ch/explore/dataset/stadtefahrplan/" TargetMode="External"/><Relationship Id="rId6213" Type="http://schemas.openxmlformats.org/officeDocument/2006/relationships/hyperlink" Target="https://www.bfs.admin.ch/bfs/de/home/statistiken.html" TargetMode="External"/><Relationship Id="rId728" Type="http://schemas.openxmlformats.org/officeDocument/2006/relationships/hyperlink" Target="https://www.bfs.admin.ch/bfs/de/home/statistiken.html" TargetMode="External"/><Relationship Id="rId1358" Type="http://schemas.openxmlformats.org/officeDocument/2006/relationships/hyperlink" Target="https://open.zh.ch/internet/justiz_inneres/ogd/de/openzh.html" TargetMode="External"/><Relationship Id="rId1772" Type="http://schemas.openxmlformats.org/officeDocument/2006/relationships/hyperlink" Target="https://www.bafu.admin.ch/bafu/de/home/themen/biodiversitaet/fachinformationen/massnahmen-zur-erhaltung-und-foerderung-der-biodiversitaet/oekologische-infrastruktur/biotope-von-nationaler-bedeutung/moore.html" TargetMode="External"/><Relationship Id="rId2409" Type="http://schemas.openxmlformats.org/officeDocument/2006/relationships/hyperlink" Target="https://data.stadt-zuerich.ch/dataset/vbz_fahrgastzahlen_ogd" TargetMode="External"/><Relationship Id="rId5979" Type="http://schemas.openxmlformats.org/officeDocument/2006/relationships/hyperlink" Target="https://www.bfs.admin.ch/bfs/de/home/statistiken.html" TargetMode="External"/><Relationship Id="rId64" Type="http://schemas.openxmlformats.org/officeDocument/2006/relationships/hyperlink" Target="http://ge.ch/sitg/sitg_catalog/geodataid/8881" TargetMode="External"/><Relationship Id="rId1425" Type="http://schemas.openxmlformats.org/officeDocument/2006/relationships/hyperlink" Target="https://www.swisstopo.admin.ch/de/wissen-fakten/geodaesie-vermessung/bezugsrahmen/transformationen-lage.html" TargetMode="External"/><Relationship Id="rId2823" Type="http://schemas.openxmlformats.org/officeDocument/2006/relationships/hyperlink" Target="https://www.bfs.admin.ch/bfs/de/home/statistiken.html" TargetMode="External"/><Relationship Id="rId4995" Type="http://schemas.openxmlformats.org/officeDocument/2006/relationships/hyperlink" Target="https://www.bfs.admin.ch/bfs/de/home/statistiken.html" TargetMode="External"/><Relationship Id="rId2199" Type="http://schemas.openxmlformats.org/officeDocument/2006/relationships/hyperlink" Target="https://statabs.github.io/indikatoren/chart-details.html?id=4229" TargetMode="External"/><Relationship Id="rId3597" Type="http://schemas.openxmlformats.org/officeDocument/2006/relationships/hyperlink" Target="https://www.bfs.admin.ch/bfs/de/home/statistiken.html" TargetMode="External"/><Relationship Id="rId4648" Type="http://schemas.openxmlformats.org/officeDocument/2006/relationships/hyperlink" Target="https://www.bfs.admin.ch/bfs/de/home/statistiken.html" TargetMode="External"/><Relationship Id="rId6070" Type="http://schemas.openxmlformats.org/officeDocument/2006/relationships/hyperlink" Target="https://www.bfs.admin.ch/bfs/de/home/statistiken.html" TargetMode="External"/><Relationship Id="rId3664" Type="http://schemas.openxmlformats.org/officeDocument/2006/relationships/hyperlink" Target="https://www.pxweb.bfs.admin.ch/Default.aspx?" TargetMode="External"/><Relationship Id="rId4715" Type="http://schemas.openxmlformats.org/officeDocument/2006/relationships/hyperlink" Target="https://www.bfs.admin.ch/bfs/de/home/statistiken.html" TargetMode="External"/><Relationship Id="rId585" Type="http://schemas.openxmlformats.org/officeDocument/2006/relationships/hyperlink" Target="https://www.pxweb.bfs.admin.ch/Default.aspx?" TargetMode="External"/><Relationship Id="rId2266" Type="http://schemas.openxmlformats.org/officeDocument/2006/relationships/hyperlink" Target="https://www.bfs.admin.ch/bfs/de/home/statistiken.html" TargetMode="External"/><Relationship Id="rId2680" Type="http://schemas.openxmlformats.org/officeDocument/2006/relationships/hyperlink" Target="https://data.stadt-zuerich.ch/dataset/gemeinschaftszentrum" TargetMode="External"/><Relationship Id="rId3317" Type="http://schemas.openxmlformats.org/officeDocument/2006/relationships/hyperlink" Target="https://www.bfs.admin.ch/bfs/de/home/statistiken.html" TargetMode="External"/><Relationship Id="rId3731" Type="http://schemas.openxmlformats.org/officeDocument/2006/relationships/hyperlink" Target="https://www.pxweb.bfs.admin.ch/Default.aspx?" TargetMode="External"/><Relationship Id="rId238" Type="http://schemas.openxmlformats.org/officeDocument/2006/relationships/hyperlink" Target="http://ge.ch/sitg/sitg_catalog/geodataid/7704" TargetMode="External"/><Relationship Id="rId652" Type="http://schemas.openxmlformats.org/officeDocument/2006/relationships/hyperlink" Target="https://www.bfs.admin.ch/bfs/de/home/statistiken.html" TargetMode="External"/><Relationship Id="rId1282" Type="http://schemas.openxmlformats.org/officeDocument/2006/relationships/hyperlink" Target="https://www.bav.admin.ch/bav/de/home/themen-a-z/schienengueterverkehr-in-der-flaeche.html" TargetMode="External"/><Relationship Id="rId2333" Type="http://schemas.openxmlformats.org/officeDocument/2006/relationships/hyperlink" Target="https://www.bfs.admin.ch/bfs/de/home/statistiken.html" TargetMode="External"/><Relationship Id="rId5489" Type="http://schemas.openxmlformats.org/officeDocument/2006/relationships/hyperlink" Target="https://statabs.github.io/indikatoren/chart-details.html?id=4281" TargetMode="External"/><Relationship Id="rId305" Type="http://schemas.openxmlformats.org/officeDocument/2006/relationships/hyperlink" Target="http://ge.ch/sitg/sitg_catalog/geodataid/4589" TargetMode="External"/><Relationship Id="rId2400" Type="http://schemas.openxmlformats.org/officeDocument/2006/relationships/hyperlink" Target="http://ge.ch/sitg/sitg_catalog/geodataid/4528" TargetMode="External"/><Relationship Id="rId5556" Type="http://schemas.openxmlformats.org/officeDocument/2006/relationships/hyperlink" Target="http://map.geo.bs.ch/" TargetMode="External"/><Relationship Id="rId6607" Type="http://schemas.openxmlformats.org/officeDocument/2006/relationships/hyperlink" Target="http://www.geolion.zh.ch/geodatenservice/show?nbid=1421" TargetMode="External"/><Relationship Id="rId1002" Type="http://schemas.openxmlformats.org/officeDocument/2006/relationships/hyperlink" Target="https://www.bfs.admin.ch/bfs/de/home/statistiken.html" TargetMode="External"/><Relationship Id="rId4158" Type="http://schemas.openxmlformats.org/officeDocument/2006/relationships/hyperlink" Target="https://www.bfs.admin.ch/bfs/de/home/statistiken.html" TargetMode="External"/><Relationship Id="rId5209" Type="http://schemas.openxmlformats.org/officeDocument/2006/relationships/hyperlink" Target="https://www.pxweb.bfs.admin.ch/Default.aspx?" TargetMode="External"/><Relationship Id="rId5970" Type="http://schemas.openxmlformats.org/officeDocument/2006/relationships/hyperlink" Target="https://data.stadt-zuerich.ch/dataset/bau-veraenderung-des-wohnungsbestandes-seit-1911" TargetMode="External"/><Relationship Id="rId3174" Type="http://schemas.openxmlformats.org/officeDocument/2006/relationships/hyperlink" Target="https://www.bfs.admin.ch/bfs/de/home/statistiken.html" TargetMode="External"/><Relationship Id="rId4572" Type="http://schemas.openxmlformats.org/officeDocument/2006/relationships/hyperlink" Target="https://www.bfs.admin.ch/bfs/de/home/statistiken.html" TargetMode="External"/><Relationship Id="rId5623" Type="http://schemas.openxmlformats.org/officeDocument/2006/relationships/hyperlink" Target="https://www.pxweb.bfs.admin.ch/Default.aspx?" TargetMode="External"/><Relationship Id="rId1819" Type="http://schemas.openxmlformats.org/officeDocument/2006/relationships/hyperlink" Target="https://www.egovernment.ch/de/umsetzung/e-government-schweiz-2008-2015/open-government-data-schweiz/" TargetMode="External"/><Relationship Id="rId4225" Type="http://schemas.openxmlformats.org/officeDocument/2006/relationships/hyperlink" Target="https://www.bfe.admin.ch/bfe/de/home/versorgung/statistik-und-geodaten/geoinformation/geodaten/biomasse/biomassepotenziale.html" TargetMode="External"/><Relationship Id="rId2190" Type="http://schemas.openxmlformats.org/officeDocument/2006/relationships/hyperlink" Target="https://map.geo.bs.ch/" TargetMode="External"/><Relationship Id="rId3241" Type="http://schemas.openxmlformats.org/officeDocument/2006/relationships/hyperlink" Target="http://ge.ch/sitg/sitg_catalog/geodataid/6906" TargetMode="External"/><Relationship Id="rId6397" Type="http://schemas.openxmlformats.org/officeDocument/2006/relationships/hyperlink" Target="https://data.stadt-zuerich.ch/dataset/bev_vornamen_baby_od3700" TargetMode="External"/><Relationship Id="rId162" Type="http://schemas.openxmlformats.org/officeDocument/2006/relationships/hyperlink" Target="http://ge.ch/sitg/sitg_catalog/geodataid/4780" TargetMode="External"/><Relationship Id="rId6464" Type="http://schemas.openxmlformats.org/officeDocument/2006/relationships/hyperlink" Target="https://data.stadt-zuerich.ch/dataset/bev-wegz-jahr-quartier-ag-zivilstand-famstellung" TargetMode="External"/><Relationship Id="rId979" Type="http://schemas.openxmlformats.org/officeDocument/2006/relationships/hyperlink" Target="http://www.geolion.zh.ch/geodatensatz/588" TargetMode="External"/><Relationship Id="rId5066" Type="http://schemas.openxmlformats.org/officeDocument/2006/relationships/hyperlink" Target="https://www.bfs.admin.ch/bfs/de/home/statistiken.html" TargetMode="External"/><Relationship Id="rId5480" Type="http://schemas.openxmlformats.org/officeDocument/2006/relationships/hyperlink" Target="https://open.zh.ch/internet/justiz_inneres/ogd/de/openzh.html" TargetMode="External"/><Relationship Id="rId6117" Type="http://schemas.openxmlformats.org/officeDocument/2006/relationships/hyperlink" Target="https://www.bfs.admin.ch/bfs/de/home/statistiken.html" TargetMode="External"/><Relationship Id="rId6531" Type="http://schemas.openxmlformats.org/officeDocument/2006/relationships/hyperlink" Target="https://www.bfe.admin.ch/bfe/de/home/versorgung/statistik-und-geodaten/geoinformation/geodaten/wind/windgeschwindigkeit.html" TargetMode="External"/><Relationship Id="rId4082" Type="http://schemas.openxmlformats.org/officeDocument/2006/relationships/hyperlink" Target="https://www.bfs.admin.ch/bfs/de/home/statistiken.html" TargetMode="External"/><Relationship Id="rId5133" Type="http://schemas.openxmlformats.org/officeDocument/2006/relationships/hyperlink" Target="https://www.bfs.admin.ch/bfs/de/home/statistiken.html" TargetMode="External"/><Relationship Id="rId1676" Type="http://schemas.openxmlformats.org/officeDocument/2006/relationships/hyperlink" Target="https://abstimmungen.gr.ch/vote/bundesgesetz-ueber-den-nachrichtendienst-nachrichtendienstgesetz-ndg/data" TargetMode="External"/><Relationship Id="rId2727" Type="http://schemas.openxmlformats.org/officeDocument/2006/relationships/hyperlink" Target="https://www.bfs.admin.ch/bfs/de/home/statistiken.html" TargetMode="External"/><Relationship Id="rId1329" Type="http://schemas.openxmlformats.org/officeDocument/2006/relationships/hyperlink" Target="https://www.bfs.admin.ch/bfs/de/home/statistiken.html" TargetMode="External"/><Relationship Id="rId1743" Type="http://schemas.openxmlformats.org/officeDocument/2006/relationships/hyperlink" Target="https://www.bfs.admin.ch/bfs/de/home/statistiken.html" TargetMode="External"/><Relationship Id="rId4899" Type="http://schemas.openxmlformats.org/officeDocument/2006/relationships/hyperlink" Target="https://www.bfs.admin.ch/bfs/de/home/statistiken.html" TargetMode="External"/><Relationship Id="rId5200" Type="http://schemas.openxmlformats.org/officeDocument/2006/relationships/hyperlink" Target="https://www.bfs.admin.ch/bfs/de/home/statistiken.html" TargetMode="External"/><Relationship Id="rId35" Type="http://schemas.openxmlformats.org/officeDocument/2006/relationships/hyperlink" Target="http://ge.ch/sitg/sitg_catalog/geodataid/8848" TargetMode="External"/><Relationship Id="rId1810" Type="http://schemas.openxmlformats.org/officeDocument/2006/relationships/hyperlink" Target="https://www.pxweb.bfs.admin.ch/Default.aspx?" TargetMode="External"/><Relationship Id="rId4966" Type="http://schemas.openxmlformats.org/officeDocument/2006/relationships/hyperlink" Target="https://www.bfs.admin.ch/bfs/de/home/statistiken.html" TargetMode="External"/><Relationship Id="rId3568" Type="http://schemas.openxmlformats.org/officeDocument/2006/relationships/hyperlink" Target="https://www.bfs.admin.ch/bfs/de/home/statistiken.html" TargetMode="External"/><Relationship Id="rId3982" Type="http://schemas.openxmlformats.org/officeDocument/2006/relationships/hyperlink" Target="https://www.bfs.admin.ch/bfs/de/home/statistiken.html" TargetMode="External"/><Relationship Id="rId4619" Type="http://schemas.openxmlformats.org/officeDocument/2006/relationships/hyperlink" Target="https://www.big.admin.ch/de/bestaende-und-sammlungen-der-big/digitale-spezialsammlungen-der-big/portraitsammlung-rutishauser.html" TargetMode="External"/><Relationship Id="rId489" Type="http://schemas.openxmlformats.org/officeDocument/2006/relationships/hyperlink" Target="https://www.bfs.admin.ch/bfs/de/home/statistiken.html" TargetMode="External"/><Relationship Id="rId2584" Type="http://schemas.openxmlformats.org/officeDocument/2006/relationships/hyperlink" Target="https://data.stadt-zuerich.ch/dataset/prd_ssz_gang-dur-zueri_od1005" TargetMode="External"/><Relationship Id="rId3635" Type="http://schemas.openxmlformats.org/officeDocument/2006/relationships/hyperlink" Target="https://data.stadt-zuerich.ch/dataset/landschaftsschutzobjekt" TargetMode="External"/><Relationship Id="rId6041" Type="http://schemas.openxmlformats.org/officeDocument/2006/relationships/hyperlink" Target="https://www.bfs.admin.ch/bfs/de/home/statistiken.html" TargetMode="External"/><Relationship Id="rId556" Type="http://schemas.openxmlformats.org/officeDocument/2006/relationships/hyperlink" Target="http://ge.ch/sitg/sitg_catalog/geodataid/0377" TargetMode="External"/><Relationship Id="rId1186" Type="http://schemas.openxmlformats.org/officeDocument/2006/relationships/hyperlink" Target="https://data.sbb.ch/explore/dataset/bauprojekte-immobilien/" TargetMode="External"/><Relationship Id="rId2237" Type="http://schemas.openxmlformats.org/officeDocument/2006/relationships/hyperlink" Target="https://data.stadt-zuerich.ch/dataset/entsorgungskalender-sonderabfall" TargetMode="External"/><Relationship Id="rId209" Type="http://schemas.openxmlformats.org/officeDocument/2006/relationships/hyperlink" Target="http://ge.ch/sitg/sitg_catalog/geodataid/2676" TargetMode="External"/><Relationship Id="rId970" Type="http://schemas.openxmlformats.org/officeDocument/2006/relationships/hyperlink" Target="https://www.bfs.admin.ch/bfs/de/home/statistiken.html" TargetMode="External"/><Relationship Id="rId1253" Type="http://schemas.openxmlformats.org/officeDocument/2006/relationships/hyperlink" Target="https://www.pxweb.bfs.admin.ch/Default.aspx?" TargetMode="External"/><Relationship Id="rId2651" Type="http://schemas.openxmlformats.org/officeDocument/2006/relationships/hyperlink" Target="https://open.zh.ch/internet/justiz_inneres/ogd/de/openzh.html" TargetMode="External"/><Relationship Id="rId3702" Type="http://schemas.openxmlformats.org/officeDocument/2006/relationships/hyperlink" Target="https://www.bfs.admin.ch/bfs/de/home/statistiken.html" TargetMode="External"/><Relationship Id="rId623" Type="http://schemas.openxmlformats.org/officeDocument/2006/relationships/hyperlink" Target="https://statabs.github.io/indikatoren/chart-details.html?id=4257" TargetMode="External"/><Relationship Id="rId2304" Type="http://schemas.openxmlformats.org/officeDocument/2006/relationships/hyperlink" Target="https://www.bfs.admin.ch/bfs/de/home/statistiken.html" TargetMode="External"/><Relationship Id="rId5874" Type="http://schemas.openxmlformats.org/officeDocument/2006/relationships/hyperlink" Target="https://data.stadt-zuerich.ch/dataset/uebersichtsplan_2016" TargetMode="External"/><Relationship Id="rId1320" Type="http://schemas.openxmlformats.org/officeDocument/2006/relationships/hyperlink" Target="https://www.pxweb.bfs.admin.ch/Default.aspx?" TargetMode="External"/><Relationship Id="rId4476" Type="http://schemas.openxmlformats.org/officeDocument/2006/relationships/hyperlink" Target="http://map.geo.bs.ch/" TargetMode="External"/><Relationship Id="rId4890" Type="http://schemas.openxmlformats.org/officeDocument/2006/relationships/hyperlink" Target="https://www.bfs.admin.ch/bfs/de/home/statistiken.html" TargetMode="External"/><Relationship Id="rId5527" Type="http://schemas.openxmlformats.org/officeDocument/2006/relationships/hyperlink" Target="https://www.pxweb.bfs.admin.ch/Default.aspx?" TargetMode="External"/><Relationship Id="rId5941" Type="http://schemas.openxmlformats.org/officeDocument/2006/relationships/hyperlink" Target="https://www.pxweb.bfs.admin.ch/Default.aspx?" TargetMode="External"/><Relationship Id="rId3078" Type="http://schemas.openxmlformats.org/officeDocument/2006/relationships/hyperlink" Target="https://www.pxweb.bfs.admin.ch/Default.aspx?" TargetMode="External"/><Relationship Id="rId3492" Type="http://schemas.openxmlformats.org/officeDocument/2006/relationships/hyperlink" Target="http://www.geolion.zh.ch/geodatensatz/3181" TargetMode="External"/><Relationship Id="rId4129" Type="http://schemas.openxmlformats.org/officeDocument/2006/relationships/hyperlink" Target="https://www.bfs.admin.ch/bfs/de/home/statistiken.html" TargetMode="External"/><Relationship Id="rId4543" Type="http://schemas.openxmlformats.org/officeDocument/2006/relationships/hyperlink" Target="https://www.pxweb.bfs.admin.ch/Default.aspx?" TargetMode="External"/><Relationship Id="rId2094" Type="http://schemas.openxmlformats.org/officeDocument/2006/relationships/hyperlink" Target="https://www.bfs.admin.ch/bfs/de/home/statistiken/politik/wahlen.html" TargetMode="External"/><Relationship Id="rId3145" Type="http://schemas.openxmlformats.org/officeDocument/2006/relationships/hyperlink" Target="https://www.bfs.admin.ch/bfs/de/home/statistiken.html" TargetMode="External"/><Relationship Id="rId4610" Type="http://schemas.openxmlformats.org/officeDocument/2006/relationships/hyperlink" Target="https://swisspost.opendatasoft.com/explore/dataset/politische-gemeinden_v2" TargetMode="External"/><Relationship Id="rId480" Type="http://schemas.openxmlformats.org/officeDocument/2006/relationships/hyperlink" Target="https://www.bfs.admin.ch/bfs/de/home/statistiken.html" TargetMode="External"/><Relationship Id="rId2161" Type="http://schemas.openxmlformats.org/officeDocument/2006/relationships/hyperlink" Target="https://www.bfs.admin.ch/bfs/de/home/statistiken.html" TargetMode="External"/><Relationship Id="rId3212" Type="http://schemas.openxmlformats.org/officeDocument/2006/relationships/hyperlink" Target="http://www.hochbreitband.ch/" TargetMode="External"/><Relationship Id="rId6368" Type="http://schemas.openxmlformats.org/officeDocument/2006/relationships/hyperlink" Target="https://data.stadt-zuerich.ch/dataset/volksschule" TargetMode="External"/><Relationship Id="rId133" Type="http://schemas.openxmlformats.org/officeDocument/2006/relationships/hyperlink" Target="http://www.bern.ch/open-government-data-ogd/ogd-nach-themen/immobilien-ogd" TargetMode="External"/><Relationship Id="rId5384" Type="http://schemas.openxmlformats.org/officeDocument/2006/relationships/hyperlink" Target="https://www.bfs.admin.ch/bfs/de/home/statistiken.html" TargetMode="External"/><Relationship Id="rId6782" Type="http://schemas.openxmlformats.org/officeDocument/2006/relationships/hyperlink" Target="http://www.sgtk.ch/main.asp?content=inhalt/projekte/Rohstoffinventar.htm&amp;nav=37" TargetMode="External"/><Relationship Id="rId200" Type="http://schemas.openxmlformats.org/officeDocument/2006/relationships/hyperlink" Target="http://ge.ch/sitg/sitg_catalog/geodataid/2935" TargetMode="External"/><Relationship Id="rId2978" Type="http://schemas.openxmlformats.org/officeDocument/2006/relationships/hyperlink" Target="https://www.bfs.admin.ch/bfs/de/home/statistiken.html" TargetMode="External"/><Relationship Id="rId5037" Type="http://schemas.openxmlformats.org/officeDocument/2006/relationships/hyperlink" Target="https://www.bfs.admin.ch/bfs/de/home/statistiken.html" TargetMode="External"/><Relationship Id="rId6435" Type="http://schemas.openxmlformats.org/officeDocument/2006/relationships/hyperlink" Target="https://www.statistik.bs.ch/analysen-berichte/gesellschaft-soziales/wanderungsanalyse.html" TargetMode="External"/><Relationship Id="rId1994" Type="http://schemas.openxmlformats.org/officeDocument/2006/relationships/hyperlink" Target="https://www.bfs.admin.ch/bfs/de/home/statistiken.html" TargetMode="External"/><Relationship Id="rId5451" Type="http://schemas.openxmlformats.org/officeDocument/2006/relationships/hyperlink" Target="https://open.zh.ch/internet/justiz_inneres/ogd/de/openzh.html" TargetMode="External"/><Relationship Id="rId6502" Type="http://schemas.openxmlformats.org/officeDocument/2006/relationships/hyperlink" Target="http://www.geolion.zh.ch/geodatenservice/show?nbid=1580" TargetMode="External"/><Relationship Id="rId1647" Type="http://schemas.openxmlformats.org/officeDocument/2006/relationships/hyperlink" Target="https://www.bfs.admin.ch/bfs/de/home/statistiken.html" TargetMode="External"/><Relationship Id="rId4053" Type="http://schemas.openxmlformats.org/officeDocument/2006/relationships/hyperlink" Target="https://www.bfs.admin.ch/bfs/de/home/statistiken.html" TargetMode="External"/><Relationship Id="rId5104" Type="http://schemas.openxmlformats.org/officeDocument/2006/relationships/hyperlink" Target="https://www.bfs.admin.ch/bfs/de/home/statistiken.html" TargetMode="External"/><Relationship Id="rId1714" Type="http://schemas.openxmlformats.org/officeDocument/2006/relationships/hyperlink" Target="https://www.bfs.admin.ch/bfs/de/home/statistiken.html" TargetMode="External"/><Relationship Id="rId4120" Type="http://schemas.openxmlformats.org/officeDocument/2006/relationships/hyperlink" Target="https://www.bfs.admin.ch/bfs/de/home/statistiken.html" TargetMode="External"/><Relationship Id="rId6292" Type="http://schemas.openxmlformats.org/officeDocument/2006/relationships/hyperlink" Target="https://www.bfs.admin.ch/bfs/de/home/statistiken.html" TargetMode="External"/><Relationship Id="rId2488" Type="http://schemas.openxmlformats.org/officeDocument/2006/relationships/hyperlink" Target="https://www.bfs.admin.ch/bfs/de/home/statistiken.html" TargetMode="External"/><Relationship Id="rId3886" Type="http://schemas.openxmlformats.org/officeDocument/2006/relationships/hyperlink" Target="https://www.bfs.admin.ch/bfs/de/home/statistiken.html" TargetMode="External"/><Relationship Id="rId4937" Type="http://schemas.openxmlformats.org/officeDocument/2006/relationships/hyperlink" Target="https://www.bfs.admin.ch/bfs/de/home/statistiken.html" TargetMode="External"/><Relationship Id="rId3539" Type="http://schemas.openxmlformats.org/officeDocument/2006/relationships/hyperlink" Target="https://www.bfs.admin.ch/bfs/de/home/statistiken.html" TargetMode="External"/><Relationship Id="rId3953" Type="http://schemas.openxmlformats.org/officeDocument/2006/relationships/hyperlink" Target="https://wab.zug.ch/election/mitglied-des-kantonsrats-im-wahlkreis-walchwil/data" TargetMode="External"/><Relationship Id="rId6012" Type="http://schemas.openxmlformats.org/officeDocument/2006/relationships/hyperlink" Target="https://www.bfs.admin.ch/bfs/de/home/statistiken.html" TargetMode="External"/><Relationship Id="rId874" Type="http://schemas.openxmlformats.org/officeDocument/2006/relationships/hyperlink" Target="https://www.bfs.admin.ch/bfs/de/home/statistiken.html" TargetMode="External"/><Relationship Id="rId2555" Type="http://schemas.openxmlformats.org/officeDocument/2006/relationships/hyperlink" Target="https://statabs.github.io/indikatoren/chart-details.html?id=4865" TargetMode="External"/><Relationship Id="rId3606" Type="http://schemas.openxmlformats.org/officeDocument/2006/relationships/hyperlink" Target="https://www.bfs.admin.ch/bfs/de/home/statistiken.html" TargetMode="External"/><Relationship Id="rId527" Type="http://schemas.openxmlformats.org/officeDocument/2006/relationships/hyperlink" Target="http://ge.ch/sitg/sitg_catalog/geodataid/0548" TargetMode="External"/><Relationship Id="rId941" Type="http://schemas.openxmlformats.org/officeDocument/2006/relationships/hyperlink" Target="https://www.bfs.admin.ch/bfs/de/home/statistiken.html" TargetMode="External"/><Relationship Id="rId1157" Type="http://schemas.openxmlformats.org/officeDocument/2006/relationships/hyperlink" Target="https://www.bfs.admin.ch/bfs/de/home/statistiken.html" TargetMode="External"/><Relationship Id="rId1571" Type="http://schemas.openxmlformats.org/officeDocument/2006/relationships/hyperlink" Target="https://www.bfs.admin.ch/bfs/de/home/statistiken.html" TargetMode="External"/><Relationship Id="rId2208" Type="http://schemas.openxmlformats.org/officeDocument/2006/relationships/hyperlink" Target="https://www.bfs.admin.ch/bfs/de/home/statistiken.html" TargetMode="External"/><Relationship Id="rId2622" Type="http://schemas.openxmlformats.org/officeDocument/2006/relationships/hyperlink" Target="https://open.zh.ch/internet/justiz_inneres/ogd/de/openzh.html" TargetMode="External"/><Relationship Id="rId5778" Type="http://schemas.openxmlformats.org/officeDocument/2006/relationships/hyperlink" Target="https://wab.zug.ch/vote/tierschutzanwalt-initiative/data" TargetMode="External"/><Relationship Id="rId6829" Type="http://schemas.openxmlformats.org/officeDocument/2006/relationships/hyperlink" Target="https://statabs.github.io/indikatoren/chart-details.html?id=4850" TargetMode="External"/><Relationship Id="rId1224" Type="http://schemas.openxmlformats.org/officeDocument/2006/relationships/hyperlink" Target="https://www.bfs.admin.ch/bfs/de/home/statistiken.html" TargetMode="External"/><Relationship Id="rId4794" Type="http://schemas.openxmlformats.org/officeDocument/2006/relationships/hyperlink" Target="https://www.bfs.admin.ch/bfs/de/home/statistiken.html" TargetMode="External"/><Relationship Id="rId5845" Type="http://schemas.openxmlformats.org/officeDocument/2006/relationships/hyperlink" Target="https://www.pxweb.bfs.admin.ch/Default.aspx?" TargetMode="External"/><Relationship Id="rId3396" Type="http://schemas.openxmlformats.org/officeDocument/2006/relationships/hyperlink" Target="https://wab.zug.ch/election/kantonsratswahl-2014-gemeinde-neuheim/data" TargetMode="External"/><Relationship Id="rId4447" Type="http://schemas.openxmlformats.org/officeDocument/2006/relationships/hyperlink" Target="https://www.bfs.admin.ch/bfs/de/home/statistiken.html" TargetMode="External"/><Relationship Id="rId3049" Type="http://schemas.openxmlformats.org/officeDocument/2006/relationships/hyperlink" Target="https://www.bfs.admin.ch/bfs/de/home/statistiken.html" TargetMode="External"/><Relationship Id="rId3463" Type="http://schemas.openxmlformats.org/officeDocument/2006/relationships/hyperlink" Target="http://www.bag.admin.ch/kzss" TargetMode="External"/><Relationship Id="rId4861" Type="http://schemas.openxmlformats.org/officeDocument/2006/relationships/hyperlink" Target="https://www.bfs.admin.ch/bfs/de/home/statistiken.html" TargetMode="External"/><Relationship Id="rId5912" Type="http://schemas.openxmlformats.org/officeDocument/2006/relationships/hyperlink" Target="http://www.bak.admin.ch/kulturerbe/04307/index.html?lang=de" TargetMode="External"/><Relationship Id="rId384" Type="http://schemas.openxmlformats.org/officeDocument/2006/relationships/hyperlink" Target="http://ge.ch/sitg/sitg_catalog/geodataid/4372" TargetMode="External"/><Relationship Id="rId2065" Type="http://schemas.openxmlformats.org/officeDocument/2006/relationships/hyperlink" Target="https://www.bfs.admin.ch/bfs/de/home/statistiken.html" TargetMode="External"/><Relationship Id="rId3116" Type="http://schemas.openxmlformats.org/officeDocument/2006/relationships/hyperlink" Target="https://www.bfs.admin.ch/bfs/de/home/statistiken.html" TargetMode="External"/><Relationship Id="rId4514" Type="http://schemas.openxmlformats.org/officeDocument/2006/relationships/hyperlink" Target="https://data.stadt-zuerich.ch/dataset/parkplatzverordnung2010" TargetMode="External"/><Relationship Id="rId1081" Type="http://schemas.openxmlformats.org/officeDocument/2006/relationships/hyperlink" Target="https://data.sbb.ch/explore/dataset/rollmaterial/" TargetMode="External"/><Relationship Id="rId3530" Type="http://schemas.openxmlformats.org/officeDocument/2006/relationships/hyperlink" Target="https://www.pxweb.bfs.admin.ch/Default.aspx?" TargetMode="External"/><Relationship Id="rId6686" Type="http://schemas.openxmlformats.org/officeDocument/2006/relationships/hyperlink" Target="https://www.pxweb.bfs.admin.ch/Default.aspx?" TargetMode="External"/><Relationship Id="rId451" Type="http://schemas.openxmlformats.org/officeDocument/2006/relationships/hyperlink" Target="http://ge.ch/sitg/sitg_catalog/geodataid/8262" TargetMode="External"/><Relationship Id="rId2132" Type="http://schemas.openxmlformats.org/officeDocument/2006/relationships/hyperlink" Target="https://www.pxweb.bfs.admin.ch/Default.aspx?" TargetMode="External"/><Relationship Id="rId5288" Type="http://schemas.openxmlformats.org/officeDocument/2006/relationships/hyperlink" Target="https://data.stadt-zuerich.ch/dataset/stst-wohnbevoelkerung-nach-geschlecht-und-zivilstand" TargetMode="External"/><Relationship Id="rId6339" Type="http://schemas.openxmlformats.org/officeDocument/2006/relationships/hyperlink" Target="https://wab.zug.ch/vote/volksinitiative-vom-21-sept-2007-fuer-ein-verbot-von-kriegsmaterial-exporten/data" TargetMode="External"/><Relationship Id="rId6753" Type="http://schemas.openxmlformats.org/officeDocument/2006/relationships/hyperlink" Target="https://www.pxweb.bfs.admin.ch/Default.aspx?" TargetMode="External"/><Relationship Id="rId104" Type="http://schemas.openxmlformats.org/officeDocument/2006/relationships/hyperlink" Target="http://ge.ch/sitg/sitg_catalog/geodataid/5844" TargetMode="External"/><Relationship Id="rId1898" Type="http://schemas.openxmlformats.org/officeDocument/2006/relationships/hyperlink" Target="https://www.bfs.admin.ch/bfs/de/home/statistiken.html" TargetMode="External"/><Relationship Id="rId2949" Type="http://schemas.openxmlformats.org/officeDocument/2006/relationships/hyperlink" Target="https://www.bfs.admin.ch/bfs/de/home/statistiken.html" TargetMode="External"/><Relationship Id="rId5355" Type="http://schemas.openxmlformats.org/officeDocument/2006/relationships/hyperlink" Target="https://www.bfs.admin.ch/bfs/de/home/statistiken.html" TargetMode="External"/><Relationship Id="rId6406" Type="http://schemas.openxmlformats.org/officeDocument/2006/relationships/hyperlink" Target="https://open.zh.ch/internet/justiz_inneres/ogd/de/openzh.html" TargetMode="External"/><Relationship Id="rId6820" Type="http://schemas.openxmlformats.org/officeDocument/2006/relationships/hyperlink" Target="https://data.stadt-zuerich.ch/dataset/wirtschaft-preise-ziw-basis2010" TargetMode="External"/><Relationship Id="rId4371" Type="http://schemas.openxmlformats.org/officeDocument/2006/relationships/hyperlink" Target="https://open.zh.ch/internet/justiz_inneres/ogd/de/openzh.html" TargetMode="External"/><Relationship Id="rId5008" Type="http://schemas.openxmlformats.org/officeDocument/2006/relationships/hyperlink" Target="http://map.geo.bs.ch/" TargetMode="External"/><Relationship Id="rId5422" Type="http://schemas.openxmlformats.org/officeDocument/2006/relationships/hyperlink" Target="https://www.bfs.admin.ch/bfs/de/home/statistiken.html" TargetMode="External"/><Relationship Id="rId1965" Type="http://schemas.openxmlformats.org/officeDocument/2006/relationships/hyperlink" Target="https://www.bfs.admin.ch/bfs/de/home/statistiken.html" TargetMode="External"/><Relationship Id="rId4024" Type="http://schemas.openxmlformats.org/officeDocument/2006/relationships/hyperlink" Target="https://www.bfs.admin.ch/bfs/de/home/statistiken.html" TargetMode="External"/><Relationship Id="rId1618" Type="http://schemas.openxmlformats.org/officeDocument/2006/relationships/hyperlink" Target="https://www.bfs.admin.ch/bfs/de/home/statistiken.html" TargetMode="External"/><Relationship Id="rId3040" Type="http://schemas.openxmlformats.org/officeDocument/2006/relationships/hyperlink" Target="http://map.geo.bs.ch/" TargetMode="External"/><Relationship Id="rId6196" Type="http://schemas.openxmlformats.org/officeDocument/2006/relationships/hyperlink" Target="https://www.bfs.admin.ch/bfs/de/home/statistiken.html" TargetMode="External"/><Relationship Id="rId3857" Type="http://schemas.openxmlformats.org/officeDocument/2006/relationships/hyperlink" Target="https://www.bfs.admin.ch/bfs/de/home/statistiken.html" TargetMode="External"/><Relationship Id="rId4908" Type="http://schemas.openxmlformats.org/officeDocument/2006/relationships/hyperlink" Target="https://open.zh.ch/internet/justiz_inneres/ogd/de/openzh.html" TargetMode="External"/><Relationship Id="rId6263" Type="http://schemas.openxmlformats.org/officeDocument/2006/relationships/hyperlink" Target="https://www.bfs.admin.ch/bfs/de/home/statistiken.html" TargetMode="External"/><Relationship Id="rId778" Type="http://schemas.openxmlformats.org/officeDocument/2006/relationships/hyperlink" Target="https://www.bfs.admin.ch/bfs/de/home/statistiken.html" TargetMode="External"/><Relationship Id="rId985" Type="http://schemas.openxmlformats.org/officeDocument/2006/relationships/hyperlink" Target="https://www.bfs.admin.ch/bfs/de/home/statistiken.html" TargetMode="External"/><Relationship Id="rId2459" Type="http://schemas.openxmlformats.org/officeDocument/2006/relationships/hyperlink" Target="https://www.bfs.admin.ch/bfs/de/home/statistiken.html" TargetMode="External"/><Relationship Id="rId2666" Type="http://schemas.openxmlformats.org/officeDocument/2006/relationships/hyperlink" Target="https://data.stadt-zuerich.ch/dataset/politik-gemeinderatswahlen-2014-alle-kandidierenden" TargetMode="External"/><Relationship Id="rId2873" Type="http://schemas.openxmlformats.org/officeDocument/2006/relationships/hyperlink" Target="https://data.sbb.ch/explore/dataset/sektortafel/" TargetMode="External"/><Relationship Id="rId3717" Type="http://schemas.openxmlformats.org/officeDocument/2006/relationships/hyperlink" Target="https://www.bfs.admin.ch/bfs/de/home/statistiken.html" TargetMode="External"/><Relationship Id="rId3924" Type="http://schemas.openxmlformats.org/officeDocument/2006/relationships/hyperlink" Target="https://data.stadt-zuerich.ch/dataset/sid_wapo_wetterstationen" TargetMode="External"/><Relationship Id="rId5072" Type="http://schemas.openxmlformats.org/officeDocument/2006/relationships/hyperlink" Target="https://data.stadt-zuerich.ch/dataset/zt_shopping" TargetMode="External"/><Relationship Id="rId6123" Type="http://schemas.openxmlformats.org/officeDocument/2006/relationships/hyperlink" Target="https://www.bfs.admin.ch/bfs/de/home/statistiken.html" TargetMode="External"/><Relationship Id="rId6330" Type="http://schemas.openxmlformats.org/officeDocument/2006/relationships/hyperlink" Target="https://wab.zug.ch/vote/volksinitiative-vom-17.-dezember-2012-energie-statt-mehrwertsteuer/data" TargetMode="External"/><Relationship Id="rId638" Type="http://schemas.openxmlformats.org/officeDocument/2006/relationships/hyperlink" Target="https://www.bfs.admin.ch/bfs/de/home/statistiken.html" TargetMode="External"/><Relationship Id="rId845" Type="http://schemas.openxmlformats.org/officeDocument/2006/relationships/hyperlink" Target="https://data.sbb.ch/explore/dataset/anzahl-sbb-bahnhofbenutzer/" TargetMode="External"/><Relationship Id="rId1268" Type="http://schemas.openxmlformats.org/officeDocument/2006/relationships/hyperlink" Target="https://www.bfs.admin.ch/bfs/de/home/statistiken.html" TargetMode="External"/><Relationship Id="rId1475" Type="http://schemas.openxmlformats.org/officeDocument/2006/relationships/hyperlink" Target="https://www.pxweb.bfs.admin.ch/Default.aspx?" TargetMode="External"/><Relationship Id="rId1682" Type="http://schemas.openxmlformats.org/officeDocument/2006/relationships/hyperlink" Target="https://www.bfs.admin.ch/bfs/de/home/statistiken.html" TargetMode="External"/><Relationship Id="rId2319" Type="http://schemas.openxmlformats.org/officeDocument/2006/relationships/hyperlink" Target="https://www.bfs.admin.ch/bfs/de/home/statistiken.html" TargetMode="External"/><Relationship Id="rId2526" Type="http://schemas.openxmlformats.org/officeDocument/2006/relationships/hyperlink" Target="https://www.pxweb.bfs.admin.ch/Default.aspx?" TargetMode="External"/><Relationship Id="rId2733" Type="http://schemas.openxmlformats.org/officeDocument/2006/relationships/hyperlink" Target="https://opentransportdata.swiss/dataset/go-realtime" TargetMode="External"/><Relationship Id="rId5889" Type="http://schemas.openxmlformats.org/officeDocument/2006/relationships/hyperlink" Target="https://data.sbb.ch/explore/dataset/umsetzung-behinderten-gleichstellung-an-bahnhofen/" TargetMode="External"/><Relationship Id="rId705" Type="http://schemas.openxmlformats.org/officeDocument/2006/relationships/hyperlink" Target="https://abstimmungen.gr.ch/vote/anderung-des-asylgesetzes-asylg/data" TargetMode="External"/><Relationship Id="rId1128" Type="http://schemas.openxmlformats.org/officeDocument/2006/relationships/hyperlink" Target="http://www.e-codices.unifr.ch/en/about/metadata" TargetMode="External"/><Relationship Id="rId1335" Type="http://schemas.openxmlformats.org/officeDocument/2006/relationships/hyperlink" Target="http://map.geo.bs.ch/" TargetMode="External"/><Relationship Id="rId1542" Type="http://schemas.openxmlformats.org/officeDocument/2006/relationships/hyperlink" Target="https://www.blw.admin.ch/blw/de/home/markt/marktbeobachtung.html" TargetMode="External"/><Relationship Id="rId2940" Type="http://schemas.openxmlformats.org/officeDocument/2006/relationships/hyperlink" Target="https://www.bfs.admin.ch/bfs/de/home/statistiken.html" TargetMode="External"/><Relationship Id="rId4698" Type="http://schemas.openxmlformats.org/officeDocument/2006/relationships/hyperlink" Target="http://www.bag.admin.ch/qiss" TargetMode="External"/><Relationship Id="rId5749" Type="http://schemas.openxmlformats.org/officeDocument/2006/relationships/hyperlink" Target="https://www.bfs.admin.ch/bfs/de/home/statistiken.html" TargetMode="External"/><Relationship Id="rId912" Type="http://schemas.openxmlformats.org/officeDocument/2006/relationships/hyperlink" Target="https://statabs.github.io/indikatoren/chart-details.html?id=4932" TargetMode="External"/><Relationship Id="rId2800" Type="http://schemas.openxmlformats.org/officeDocument/2006/relationships/hyperlink" Target="https://shop.swisstopo.admin.ch/de/products/maps/geology/GRAVI" TargetMode="External"/><Relationship Id="rId5956" Type="http://schemas.openxmlformats.org/officeDocument/2006/relationships/hyperlink" Target="https://www.wsl.ch/de/ueber-die-wsl/programme-und-initiativen/abgeschlossene-programme-und-grossprojekte/wuk.html" TargetMode="External"/><Relationship Id="rId41" Type="http://schemas.openxmlformats.org/officeDocument/2006/relationships/hyperlink" Target="http://ge.ch/sitg/sitg_catalog/geodataid/0407" TargetMode="External"/><Relationship Id="rId1402" Type="http://schemas.openxmlformats.org/officeDocument/2006/relationships/hyperlink" Target="https://www.bfs.admin.ch/bfs/de/home/statistiken.html" TargetMode="External"/><Relationship Id="rId4558" Type="http://schemas.openxmlformats.org/officeDocument/2006/relationships/hyperlink" Target="https://www.bfs.admin.ch/bfs/de/home/statistiken.html" TargetMode="External"/><Relationship Id="rId4765" Type="http://schemas.openxmlformats.org/officeDocument/2006/relationships/hyperlink" Target="https://www.bfs.admin.ch/bfs/de/home/statistiken.html" TargetMode="External"/><Relationship Id="rId4972" Type="http://schemas.openxmlformats.org/officeDocument/2006/relationships/hyperlink" Target="https://www.bfs.admin.ch/bfs/de/home/statistiken.html" TargetMode="External"/><Relationship Id="rId5609" Type="http://schemas.openxmlformats.org/officeDocument/2006/relationships/hyperlink" Target="https://www.bfs.admin.ch/bfs/de/home/statistiken.html" TargetMode="External"/><Relationship Id="rId5816" Type="http://schemas.openxmlformats.org/officeDocument/2006/relationships/hyperlink" Target="https://www.bfs.admin.ch/bfs/de/home/statistiken.html" TargetMode="External"/><Relationship Id="rId288" Type="http://schemas.openxmlformats.org/officeDocument/2006/relationships/hyperlink" Target="http://ge.ch/sitg/sitg_catalog/geodataid/0386" TargetMode="External"/><Relationship Id="rId3367" Type="http://schemas.openxmlformats.org/officeDocument/2006/relationships/hyperlink" Target="https://www.bfs.admin.ch/bfs/de/home/statistiken.html" TargetMode="External"/><Relationship Id="rId3574" Type="http://schemas.openxmlformats.org/officeDocument/2006/relationships/hyperlink" Target="https://www.bfs.admin.ch/bfs/de/home/statistiken.html" TargetMode="External"/><Relationship Id="rId3781" Type="http://schemas.openxmlformats.org/officeDocument/2006/relationships/hyperlink" Target="http://ge.ch/sitg/sitg_catalog/geodataid/8679" TargetMode="External"/><Relationship Id="rId4418" Type="http://schemas.openxmlformats.org/officeDocument/2006/relationships/hyperlink" Target="https://www.pxweb.bfs.admin.ch/Default.aspx?" TargetMode="External"/><Relationship Id="rId4625" Type="http://schemas.openxmlformats.org/officeDocument/2006/relationships/hyperlink" Target="https://data.stadt-zuerich.ch/dataset/bau-handel-freihandkauf-preise-umgesetzter-bebauter-grundstuecke-ohne-stockwerkeigentum-abzuegl" TargetMode="External"/><Relationship Id="rId4832" Type="http://schemas.openxmlformats.org/officeDocument/2006/relationships/hyperlink" Target="http://www.rts.ch/services/archives" TargetMode="External"/><Relationship Id="rId495" Type="http://schemas.openxmlformats.org/officeDocument/2006/relationships/hyperlink" Target="https://www.bfs.admin.ch/bfs/de/home/statistiken.html" TargetMode="External"/><Relationship Id="rId2176" Type="http://schemas.openxmlformats.org/officeDocument/2006/relationships/hyperlink" Target="https://www.bakom.admin.ch/bakom/de/home/das-bakom/organisation/rechtliche-grundlagen/vollzugspraxis/technische-und-administrative-vorschriften/sr-784-101-113-1-3.html" TargetMode="External"/><Relationship Id="rId2383" Type="http://schemas.openxmlformats.org/officeDocument/2006/relationships/hyperlink" Target="https://www.bfs.admin.ch/bfs/de/home/statistiken.html" TargetMode="External"/><Relationship Id="rId2590" Type="http://schemas.openxmlformats.org/officeDocument/2006/relationships/hyperlink" Target="http://map.geo.bs.ch/" TargetMode="External"/><Relationship Id="rId3227" Type="http://schemas.openxmlformats.org/officeDocument/2006/relationships/hyperlink" Target="https://www.bfs.admin.ch/bfs/de/home/statistiken.html" TargetMode="External"/><Relationship Id="rId3434" Type="http://schemas.openxmlformats.org/officeDocument/2006/relationships/hyperlink" Target="http://www.bafu.admin.ch/schutzgebiete-inventare/07839/index.html" TargetMode="External"/><Relationship Id="rId3641" Type="http://schemas.openxmlformats.org/officeDocument/2006/relationships/hyperlink" Target="https://www.bfs.admin.ch/bfs/de/home/statistiken/land-forstwirtschaft/gesamtrechnung-satellitenkonto/landwirtschaft.html" TargetMode="External"/><Relationship Id="rId6797" Type="http://schemas.openxmlformats.org/officeDocument/2006/relationships/hyperlink" Target="http://map.geo.bs.ch/" TargetMode="External"/><Relationship Id="rId148" Type="http://schemas.openxmlformats.org/officeDocument/2006/relationships/hyperlink" Target="http://ge.ch/sitg/sitg_catalog/geodataid/9628" TargetMode="External"/><Relationship Id="rId355" Type="http://schemas.openxmlformats.org/officeDocument/2006/relationships/hyperlink" Target="http://ge.ch/sitg/sitg_catalog/geodataid/2022" TargetMode="External"/><Relationship Id="rId562" Type="http://schemas.openxmlformats.org/officeDocument/2006/relationships/hyperlink" Target="http://map.geo.bs.ch/" TargetMode="External"/><Relationship Id="rId1192" Type="http://schemas.openxmlformats.org/officeDocument/2006/relationships/hyperlink" Target="https://www.bfs.admin.ch/bfs/de/home/statistiken.html" TargetMode="External"/><Relationship Id="rId2036" Type="http://schemas.openxmlformats.org/officeDocument/2006/relationships/hyperlink" Target="https://www.bfs.admin.ch/bfs/de/home/statistiken.html" TargetMode="External"/><Relationship Id="rId2243" Type="http://schemas.openxmlformats.org/officeDocument/2006/relationships/hyperlink" Target="https://www.bfs.admin.ch/bfs/de/home/statistiken.html" TargetMode="External"/><Relationship Id="rId2450" Type="http://schemas.openxmlformats.org/officeDocument/2006/relationships/hyperlink" Target="https://www.bfs.admin.ch/bfs/de/home/statistiken.html" TargetMode="External"/><Relationship Id="rId3501" Type="http://schemas.openxmlformats.org/officeDocument/2006/relationships/hyperlink" Target="https://www.bfs.admin.ch/bfs/de/home/statistiken.html" TargetMode="External"/><Relationship Id="rId5399" Type="http://schemas.openxmlformats.org/officeDocument/2006/relationships/hyperlink" Target="https://www.bfs.admin.ch/bfs/de/home/statistiken.html" TargetMode="External"/><Relationship Id="rId6657" Type="http://schemas.openxmlformats.org/officeDocument/2006/relationships/hyperlink" Target="https://www.pxweb.bfs.admin.ch/Default.aspx?" TargetMode="External"/><Relationship Id="rId215" Type="http://schemas.openxmlformats.org/officeDocument/2006/relationships/hyperlink" Target="http://ge.ch/sitg/sitg_catalog/geodataid/9229" TargetMode="External"/><Relationship Id="rId422" Type="http://schemas.openxmlformats.org/officeDocument/2006/relationships/hyperlink" Target="http://ge.ch/sitg/sitg_catalog/geodataid/2262" TargetMode="External"/><Relationship Id="rId1052" Type="http://schemas.openxmlformats.org/officeDocument/2006/relationships/hyperlink" Target="https://www.bfs.admin.ch/bfs/de/home/statistiken.html" TargetMode="External"/><Relationship Id="rId2103" Type="http://schemas.openxmlformats.org/officeDocument/2006/relationships/hyperlink" Target="https://data.stadt-zuerich.ch/dataset/bau-bestand-eigentumswohnungen-nach-zimmerzahl-seit-1978" TargetMode="External"/><Relationship Id="rId2310" Type="http://schemas.openxmlformats.org/officeDocument/2006/relationships/hyperlink" Target="https://www.bfs.admin.ch/bfs/de/home/statistiken.html" TargetMode="External"/><Relationship Id="rId5259" Type="http://schemas.openxmlformats.org/officeDocument/2006/relationships/hyperlink" Target="https://www.bfs.admin.ch/bfs/de/home/statistiken.html" TargetMode="External"/><Relationship Id="rId5466" Type="http://schemas.openxmlformats.org/officeDocument/2006/relationships/hyperlink" Target="https://open.zh.ch/internet/justiz_inneres/ogd/de/openzh.html" TargetMode="External"/><Relationship Id="rId5673" Type="http://schemas.openxmlformats.org/officeDocument/2006/relationships/hyperlink" Target="https://www.bfs.admin.ch/bfs/de/home/statistiken.html" TargetMode="External"/><Relationship Id="rId6517" Type="http://schemas.openxmlformats.org/officeDocument/2006/relationships/hyperlink" Target="http://www.geolion.zh.ch/geodatenservice/show?nbid=2006" TargetMode="External"/><Relationship Id="rId4068" Type="http://schemas.openxmlformats.org/officeDocument/2006/relationships/hyperlink" Target="https://www.bfs.admin.ch/bfs/de/home/statistiken.html" TargetMode="External"/><Relationship Id="rId4275" Type="http://schemas.openxmlformats.org/officeDocument/2006/relationships/hyperlink" Target="https://open.zh.ch/internet/justiz_inneres/ogd/de/openzh.html" TargetMode="External"/><Relationship Id="rId4482" Type="http://schemas.openxmlformats.org/officeDocument/2006/relationships/hyperlink" Target="http://www.geolion.zh.ch/geodatensatz/3031" TargetMode="External"/><Relationship Id="rId5119" Type="http://schemas.openxmlformats.org/officeDocument/2006/relationships/hyperlink" Target="https://www.bfs.admin.ch/bfs/de/home/statistiken.html" TargetMode="External"/><Relationship Id="rId5326" Type="http://schemas.openxmlformats.org/officeDocument/2006/relationships/hyperlink" Target="https://www.bfs.admin.ch/bfs/de/home/statistiken.html" TargetMode="External"/><Relationship Id="rId5880" Type="http://schemas.openxmlformats.org/officeDocument/2006/relationships/hyperlink" Target="http://map.geo.bs.ch/" TargetMode="External"/><Relationship Id="rId6724" Type="http://schemas.openxmlformats.org/officeDocument/2006/relationships/hyperlink" Target="https://www.bfs.admin.ch/bfs/de/home/statistiken.html" TargetMode="External"/><Relationship Id="rId1869" Type="http://schemas.openxmlformats.org/officeDocument/2006/relationships/hyperlink" Target="https://www.bfs.admin.ch/bfs/de/home/statistiken.html" TargetMode="External"/><Relationship Id="rId3084" Type="http://schemas.openxmlformats.org/officeDocument/2006/relationships/hyperlink" Target="https://www.bfs.admin.ch/bfs/de/home/statistiken.html" TargetMode="External"/><Relationship Id="rId3291" Type="http://schemas.openxmlformats.org/officeDocument/2006/relationships/hyperlink" Target="https://www.bfs.admin.ch/bfs/de/home/statistiken.html" TargetMode="External"/><Relationship Id="rId4135" Type="http://schemas.openxmlformats.org/officeDocument/2006/relationships/hyperlink" Target="https://www.bfs.admin.ch/bfs/de/home/statistiken.html" TargetMode="External"/><Relationship Id="rId5533" Type="http://schemas.openxmlformats.org/officeDocument/2006/relationships/hyperlink" Target="https://www.pxweb.bfs.admin.ch/Default.aspx?" TargetMode="External"/><Relationship Id="rId5740" Type="http://schemas.openxmlformats.org/officeDocument/2006/relationships/hyperlink" Target="https://shop.swisstopo.admin.ch/de/products/maps/geology/GK500/GK500_PAPER" TargetMode="External"/><Relationship Id="rId1729" Type="http://schemas.openxmlformats.org/officeDocument/2006/relationships/hyperlink" Target="https://www.bfs.admin.ch/bfs/de/home/statistiken.html" TargetMode="External"/><Relationship Id="rId1936" Type="http://schemas.openxmlformats.org/officeDocument/2006/relationships/hyperlink" Target="https://www.bfs.admin.ch/bfs/de/home/statistiken.html" TargetMode="External"/><Relationship Id="rId4342" Type="http://schemas.openxmlformats.org/officeDocument/2006/relationships/hyperlink" Target="https://www.bfs.admin.ch/bfs/de/home/statistiken.html" TargetMode="External"/><Relationship Id="rId5600" Type="http://schemas.openxmlformats.org/officeDocument/2006/relationships/hyperlink" Target="https://www.bfs.admin.ch/bfs/de/home/statistiken.html" TargetMode="External"/><Relationship Id="rId3151" Type="http://schemas.openxmlformats.org/officeDocument/2006/relationships/hyperlink" Target="https://data.stadt-zuerich.ch/dataset/bev_wegz_ausl_2ch_aufd-max4j_od3523" TargetMode="External"/><Relationship Id="rId4202" Type="http://schemas.openxmlformats.org/officeDocument/2006/relationships/hyperlink" Target="https://www.pxweb.bfs.admin.ch/Default.aspx?" TargetMode="External"/><Relationship Id="rId3011" Type="http://schemas.openxmlformats.org/officeDocument/2006/relationships/hyperlink" Target="https://www.bfs.admin.ch/bfs/de/home/statistiken.html" TargetMode="External"/><Relationship Id="rId3968" Type="http://schemas.openxmlformats.org/officeDocument/2006/relationships/hyperlink" Target="https://www.are.admin.ch/are/de/home/medien-und-publikationen/publikationen/grundlagen/mobilitat-in-den-landlichen-raumen-schlussbericht.html" TargetMode="External"/><Relationship Id="rId6167" Type="http://schemas.openxmlformats.org/officeDocument/2006/relationships/hyperlink" Target="https://www.bfs.admin.ch/bfs/de/home/statistiken.html" TargetMode="External"/><Relationship Id="rId6374" Type="http://schemas.openxmlformats.org/officeDocument/2006/relationships/hyperlink" Target="https://www.bfs.admin.ch/bfs/de/home/statistiken.html" TargetMode="External"/><Relationship Id="rId6581" Type="http://schemas.openxmlformats.org/officeDocument/2006/relationships/hyperlink" Target="http://www.geolion.zh.ch/geodatenservice/show?nbid=2109" TargetMode="External"/><Relationship Id="rId5" Type="http://schemas.openxmlformats.org/officeDocument/2006/relationships/hyperlink" Target="http://ge.ch/sitg/sitg_catalog/geodataid/1735" TargetMode="External"/><Relationship Id="rId889" Type="http://schemas.openxmlformats.org/officeDocument/2006/relationships/hyperlink" Target="https://www.bfs.admin.ch/bfs/de/home/statistiken.html" TargetMode="External"/><Relationship Id="rId2777" Type="http://schemas.openxmlformats.org/officeDocument/2006/relationships/hyperlink" Target="http://www.sgtk.ch/" TargetMode="External"/><Relationship Id="rId5183" Type="http://schemas.openxmlformats.org/officeDocument/2006/relationships/hyperlink" Target="https://www.bfs.admin.ch/bfs/de/home/statistiken.html" TargetMode="External"/><Relationship Id="rId5390" Type="http://schemas.openxmlformats.org/officeDocument/2006/relationships/hyperlink" Target="https://www.bfs.admin.ch/bfs/de/home/statistiken.html" TargetMode="External"/><Relationship Id="rId6027" Type="http://schemas.openxmlformats.org/officeDocument/2006/relationships/hyperlink" Target="https://open.zh.ch/internet/justiz_inneres/ogd/de/openzh.html" TargetMode="External"/><Relationship Id="rId6234" Type="http://schemas.openxmlformats.org/officeDocument/2006/relationships/hyperlink" Target="https://www.bfs.admin.ch/bfs/de/home/statistiken.html" TargetMode="External"/><Relationship Id="rId6441" Type="http://schemas.openxmlformats.org/officeDocument/2006/relationships/hyperlink" Target="http://www.geolion.zh.ch/geodatensatz/683" TargetMode="External"/><Relationship Id="rId749" Type="http://schemas.openxmlformats.org/officeDocument/2006/relationships/hyperlink" Target="https://data.stadt-zuerich.ch/dataset/anlauf-und-beratungsstelle" TargetMode="External"/><Relationship Id="rId1379" Type="http://schemas.openxmlformats.org/officeDocument/2006/relationships/hyperlink" Target="https://www.bfs.admin.ch/bfs/de/home/statistiken.html" TargetMode="External"/><Relationship Id="rId1586" Type="http://schemas.openxmlformats.org/officeDocument/2006/relationships/hyperlink" Target="https://www.bfs.admin.ch/bfs/de/home/statistiken.html" TargetMode="External"/><Relationship Id="rId2984" Type="http://schemas.openxmlformats.org/officeDocument/2006/relationships/hyperlink" Target="https://www.bfs.admin.ch/bfs/de/home/statistiken.html" TargetMode="External"/><Relationship Id="rId3828" Type="http://schemas.openxmlformats.org/officeDocument/2006/relationships/hyperlink" Target="http://www.bfe.admin.ch/ogd26" TargetMode="External"/><Relationship Id="rId5043" Type="http://schemas.openxmlformats.org/officeDocument/2006/relationships/hyperlink" Target="https://www.bfs.admin.ch/bfs/de/home/statistiken.html" TargetMode="External"/><Relationship Id="rId5250" Type="http://schemas.openxmlformats.org/officeDocument/2006/relationships/hyperlink" Target="https://data.stadt-zuerich.ch/dataset/verkehrszaehlungen-standorte-velo-fussgaenger" TargetMode="External"/><Relationship Id="rId6301" Type="http://schemas.openxmlformats.org/officeDocument/2006/relationships/hyperlink" Target="https://www.bfs.admin.ch/bfs/de/home/statistiken.html" TargetMode="External"/><Relationship Id="rId609" Type="http://schemas.openxmlformats.org/officeDocument/2006/relationships/hyperlink" Target="https://swisspost.opendatasoft.com/explore/dataset/adressaenderungen_in_zrh" TargetMode="External"/><Relationship Id="rId956" Type="http://schemas.openxmlformats.org/officeDocument/2006/relationships/hyperlink" Target="http://www.archivesportaleurope.net/search" TargetMode="External"/><Relationship Id="rId1239" Type="http://schemas.openxmlformats.org/officeDocument/2006/relationships/hyperlink" Target="https://www.meteoschweiz.admin.ch/home/messwerte.html?param=messnetz-flugwetter" TargetMode="External"/><Relationship Id="rId1793" Type="http://schemas.openxmlformats.org/officeDocument/2006/relationships/hyperlink" Target="http://archivdatenbank-online.ethz.ch/hsa/" TargetMode="External"/><Relationship Id="rId2637" Type="http://schemas.openxmlformats.org/officeDocument/2006/relationships/hyperlink" Target="https://open.zh.ch/internet/justiz_inneres/ogd/de/openzh.html" TargetMode="External"/><Relationship Id="rId2844" Type="http://schemas.openxmlformats.org/officeDocument/2006/relationships/hyperlink" Target="https://data.stadt-zuerich.ch/dataset/ssd_mkz_gruppenunterrichte" TargetMode="External"/><Relationship Id="rId5110" Type="http://schemas.openxmlformats.org/officeDocument/2006/relationships/hyperlink" Target="https://www.bfs.admin.ch/bfs/de/home/statistiken.html" TargetMode="External"/><Relationship Id="rId85" Type="http://schemas.openxmlformats.org/officeDocument/2006/relationships/hyperlink" Target="http://ge.ch/sitg/sitg_catalog/geodataid/2123" TargetMode="External"/><Relationship Id="rId816" Type="http://schemas.openxmlformats.org/officeDocument/2006/relationships/hyperlink" Target="https://www.bfs.admin.ch/bfs/de/home/statistiken.html" TargetMode="External"/><Relationship Id="rId1446" Type="http://schemas.openxmlformats.org/officeDocument/2006/relationships/hyperlink" Target="https://www.bfs.admin.ch/bfs/de/home/statistiken.html" TargetMode="External"/><Relationship Id="rId1653" Type="http://schemas.openxmlformats.org/officeDocument/2006/relationships/hyperlink" Target="https://abstimmungen.gr.ch/vote/bundesbeschluss-vom-15.-juni-2012-uber-die-familienpolitik/data" TargetMode="External"/><Relationship Id="rId1860" Type="http://schemas.openxmlformats.org/officeDocument/2006/relationships/hyperlink" Target="http://www.bern.ch/open-government-data-ogd/ogd-nach-themen/finanzen-ogd" TargetMode="External"/><Relationship Id="rId2704" Type="http://schemas.openxmlformats.org/officeDocument/2006/relationships/hyperlink" Target="https://www.bfs.admin.ch/bfs/de/home/statistiken.html" TargetMode="External"/><Relationship Id="rId2911" Type="http://schemas.openxmlformats.org/officeDocument/2006/relationships/hyperlink" Target="https://data.stadt-zuerich.ch/dataset/bfs_ste_bev_hauptsprachen_top50_od3011" TargetMode="External"/><Relationship Id="rId1306" Type="http://schemas.openxmlformats.org/officeDocument/2006/relationships/hyperlink" Target="https://statabs.github.io/indikatoren/chart-details.html?id=4246" TargetMode="External"/><Relationship Id="rId1513" Type="http://schemas.openxmlformats.org/officeDocument/2006/relationships/hyperlink" Target="https://www.bfs.admin.ch/bfs/de/home/statistiken.html" TargetMode="External"/><Relationship Id="rId1720" Type="http://schemas.openxmlformats.org/officeDocument/2006/relationships/hyperlink" Target="https://www.bfs.admin.ch/bfs/de/home/statistiken.html" TargetMode="External"/><Relationship Id="rId4669" Type="http://schemas.openxmlformats.org/officeDocument/2006/relationships/hyperlink" Target="https://www.bfs.admin.ch/bfs/de/home/statistiken.html" TargetMode="External"/><Relationship Id="rId4876" Type="http://schemas.openxmlformats.org/officeDocument/2006/relationships/hyperlink" Target="https://www.pxweb.bfs.admin.ch/Default.aspx?" TargetMode="External"/><Relationship Id="rId5927" Type="http://schemas.openxmlformats.org/officeDocument/2006/relationships/hyperlink" Target="https://www.bfs.admin.ch/bfs/de/home/statistiken.html" TargetMode="External"/><Relationship Id="rId12" Type="http://schemas.openxmlformats.org/officeDocument/2006/relationships/hyperlink" Target="http://ge.ch/sitg/sitg_catalog/geodataid/3861" TargetMode="External"/><Relationship Id="rId3478" Type="http://schemas.openxmlformats.org/officeDocument/2006/relationships/hyperlink" Target="https://data.stadt-zuerich.ch/dataset/kirchgemeinde-evangelisch-reformiert" TargetMode="External"/><Relationship Id="rId3685" Type="http://schemas.openxmlformats.org/officeDocument/2006/relationships/hyperlink" Target="https://statabs.github.io/indikatoren/chart-details.html?id=4275" TargetMode="External"/><Relationship Id="rId3892" Type="http://schemas.openxmlformats.org/officeDocument/2006/relationships/hyperlink" Target="https://www.bfs.admin.ch/bfs/de/home/statistiken.html" TargetMode="External"/><Relationship Id="rId4529" Type="http://schemas.openxmlformats.org/officeDocument/2006/relationships/hyperlink" Target="https://www.bafu.admin.ch/bafu/de/home/themen/naturgefahren/fachinformationen-erdbeben.html" TargetMode="External"/><Relationship Id="rId4736" Type="http://schemas.openxmlformats.org/officeDocument/2006/relationships/hyperlink" Target="https://www.pxweb.bfs.admin.ch/Default.aspx?" TargetMode="External"/><Relationship Id="rId4943" Type="http://schemas.openxmlformats.org/officeDocument/2006/relationships/hyperlink" Target="http://www.bfe.admin.ch/ogd34" TargetMode="External"/><Relationship Id="rId6091" Type="http://schemas.openxmlformats.org/officeDocument/2006/relationships/hyperlink" Target="https://www.are.admin.ch/vm-uvek" TargetMode="External"/><Relationship Id="rId399" Type="http://schemas.openxmlformats.org/officeDocument/2006/relationships/hyperlink" Target="http://ge.ch/sitg/sitg_catalog/geodataid/3809" TargetMode="External"/><Relationship Id="rId2287" Type="http://schemas.openxmlformats.org/officeDocument/2006/relationships/hyperlink" Target="https://www.bfs.admin.ch/bfs/de/home/statistiken.html" TargetMode="External"/><Relationship Id="rId2494" Type="http://schemas.openxmlformats.org/officeDocument/2006/relationships/hyperlink" Target="https://www.bfs.admin.ch/bfs/de/home/statistiken.html" TargetMode="External"/><Relationship Id="rId3338" Type="http://schemas.openxmlformats.org/officeDocument/2006/relationships/hyperlink" Target="https://www.bfs.admin.ch/bfs/de/home/statistiken.html" TargetMode="External"/><Relationship Id="rId3545" Type="http://schemas.openxmlformats.org/officeDocument/2006/relationships/hyperlink" Target="https://www.bfe.admin.ch/bfe/de/home/versorgung/statistik-und-geodaten/geoinformation/geodaten/wind/windpotenzialgebiete.html" TargetMode="External"/><Relationship Id="rId3752" Type="http://schemas.openxmlformats.org/officeDocument/2006/relationships/hyperlink" Target="http://www.statistik.bs.ch/zahlen/tabellen/9-bau-wohnungswesen/leerstand.html" TargetMode="External"/><Relationship Id="rId259" Type="http://schemas.openxmlformats.org/officeDocument/2006/relationships/hyperlink" Target="https://www.geocat.ch/geonetwork/srv/eng/csw-zg/" TargetMode="External"/><Relationship Id="rId466" Type="http://schemas.openxmlformats.org/officeDocument/2006/relationships/hyperlink" Target="https://www.bfs.admin.ch/bfs/de/home/statistiken.html" TargetMode="External"/><Relationship Id="rId673" Type="http://schemas.openxmlformats.org/officeDocument/2006/relationships/hyperlink" Target="https://data.stadt-zuerich.ch/dataset/alterswohnung" TargetMode="External"/><Relationship Id="rId880" Type="http://schemas.openxmlformats.org/officeDocument/2006/relationships/hyperlink" Target="https://www.bfs.admin.ch/bfs/de/home/statistiken.html" TargetMode="External"/><Relationship Id="rId1096" Type="http://schemas.openxmlformats.org/officeDocument/2006/relationships/hyperlink" Target="https://www.pxweb.bfs.admin.ch/Default.aspx?" TargetMode="External"/><Relationship Id="rId2147" Type="http://schemas.openxmlformats.org/officeDocument/2006/relationships/hyperlink" Target="https://www.pxweb.bfs.admin.ch/Default.aspx?" TargetMode="External"/><Relationship Id="rId2354" Type="http://schemas.openxmlformats.org/officeDocument/2006/relationships/hyperlink" Target="https://www.bfs.admin.ch/bfs/de/home/statistiken.html" TargetMode="External"/><Relationship Id="rId2561" Type="http://schemas.openxmlformats.org/officeDocument/2006/relationships/hyperlink" Target="https://www.bfs.admin.ch/bfs/de/home/statistiken.html" TargetMode="External"/><Relationship Id="rId3405" Type="http://schemas.openxmlformats.org/officeDocument/2006/relationships/hyperlink" Target="https://wab.zug.ch/election/kantonsratswahl-2018-gde-cham/data" TargetMode="External"/><Relationship Id="rId4803" Type="http://schemas.openxmlformats.org/officeDocument/2006/relationships/hyperlink" Target="https://www.envidat.ch/dataset/hillshade-for-vegetation-height-model-nfi" TargetMode="External"/><Relationship Id="rId119" Type="http://schemas.openxmlformats.org/officeDocument/2006/relationships/hyperlink" Target="http://ge.ch/sitg/sitg_catalog/geodataid/5277" TargetMode="External"/><Relationship Id="rId326" Type="http://schemas.openxmlformats.org/officeDocument/2006/relationships/hyperlink" Target="http://ge.ch/sitg/sitg_catalog/geodataid/2939" TargetMode="External"/><Relationship Id="rId533" Type="http://schemas.openxmlformats.org/officeDocument/2006/relationships/hyperlink" Target="http://ge.ch/sitg/sitg_catalog/geodataid/7716" TargetMode="External"/><Relationship Id="rId1163" Type="http://schemas.openxmlformats.org/officeDocument/2006/relationships/hyperlink" Target="https://www.bfs.admin.ch/bfs/de/home/statistiken.html" TargetMode="External"/><Relationship Id="rId1370" Type="http://schemas.openxmlformats.org/officeDocument/2006/relationships/hyperlink" Target="https://data.stadt-zuerich.ch/dataset/bev_bestand_jahr_statzone_herkunft_konfession_od3161" TargetMode="External"/><Relationship Id="rId2007" Type="http://schemas.openxmlformats.org/officeDocument/2006/relationships/hyperlink" Target="https://www.blw.admin.ch/blw/de/home/politik/datenmanagement/geografisches-informationssystem-gis/download-geodaten.html" TargetMode="External"/><Relationship Id="rId2214" Type="http://schemas.openxmlformats.org/officeDocument/2006/relationships/hyperlink" Target="https://www.bfe.admin.ch/bfe/de/home/versorgung/statistik-und-geodaten/geoinformation/geodaten/staedte-und-gemeinden/energiestaedte.html" TargetMode="External"/><Relationship Id="rId3612" Type="http://schemas.openxmlformats.org/officeDocument/2006/relationships/hyperlink" Target="https://www.bfs.admin.ch/bfs/de/home/statistiken.html" TargetMode="External"/><Relationship Id="rId6768" Type="http://schemas.openxmlformats.org/officeDocument/2006/relationships/hyperlink" Target="https://www.bfs.admin.ch/bfs/de/home/statistiken.html" TargetMode="External"/><Relationship Id="rId740" Type="http://schemas.openxmlformats.org/officeDocument/2006/relationships/hyperlink" Target="https://www.blw.admin.ch/blw/de/home/instrumente/laendliche-entwicklung-und-strukturverbesserungen.html" TargetMode="External"/><Relationship Id="rId1023" Type="http://schemas.openxmlformats.org/officeDocument/2006/relationships/hyperlink" Target="https://www.efv.admin.ch/efv/de/home/finanzberichterstattung/finanzberichte/staatsrechnung.html" TargetMode="External"/><Relationship Id="rId2421" Type="http://schemas.openxmlformats.org/officeDocument/2006/relationships/hyperlink" Target="https://data.stadt-zuerich.ch/dataset/vbz_fahrzeiten_ogd_2017" TargetMode="External"/><Relationship Id="rId4179" Type="http://schemas.openxmlformats.org/officeDocument/2006/relationships/hyperlink" Target="https://www.bfs.admin.ch/bfs/de/home/statistiken.html" TargetMode="External"/><Relationship Id="rId5577" Type="http://schemas.openxmlformats.org/officeDocument/2006/relationships/hyperlink" Target="https://www.bfs.admin.ch/bfs/de/home/statistiken.html" TargetMode="External"/><Relationship Id="rId5784" Type="http://schemas.openxmlformats.org/officeDocument/2006/relationships/hyperlink" Target="https://data.stadt-zuerich.ch/dataset/bfs_bevreg_todesursache-aggregiert_alter_geschlecht_seit1995_od3120" TargetMode="External"/><Relationship Id="rId5991" Type="http://schemas.openxmlformats.org/officeDocument/2006/relationships/hyperlink" Target="https://statabs.github.io/indikatoren/chart-details.html?id=4336" TargetMode="External"/><Relationship Id="rId6628" Type="http://schemas.openxmlformats.org/officeDocument/2006/relationships/hyperlink" Target="https://www.pxweb.bfs.admin.ch/Default.aspx?" TargetMode="External"/><Relationship Id="rId6835" Type="http://schemas.openxmlformats.org/officeDocument/2006/relationships/hyperlink" Target="https://data.stadt-zuerich.ch/dataset/bev-zuz-jahr-quartier-ag-zivilstand-famstellung" TargetMode="External"/><Relationship Id="rId600" Type="http://schemas.openxmlformats.org/officeDocument/2006/relationships/hyperlink" Target="https://wahlen.tg.ch/" TargetMode="External"/><Relationship Id="rId1230" Type="http://schemas.openxmlformats.org/officeDocument/2006/relationships/hyperlink" Target="https://www.bfs.admin.ch/bfs/de/home/statistiken.html" TargetMode="External"/><Relationship Id="rId4386" Type="http://schemas.openxmlformats.org/officeDocument/2006/relationships/hyperlink" Target="https://www.bfs.admin.ch/bfs/de/home/statistiken.html" TargetMode="External"/><Relationship Id="rId4593" Type="http://schemas.openxmlformats.org/officeDocument/2006/relationships/hyperlink" Target="http://www.tma.ethz.ch/" TargetMode="External"/><Relationship Id="rId5437" Type="http://schemas.openxmlformats.org/officeDocument/2006/relationships/hyperlink" Target="https://data.stadt-zuerich.ch/dataset/bev_sterbealter_herkunft_geschlecht_od4202" TargetMode="External"/><Relationship Id="rId5644" Type="http://schemas.openxmlformats.org/officeDocument/2006/relationships/hyperlink" Target="https://open.zh.ch/internet/justiz_inneres/ogd/de/openzh.html" TargetMode="External"/><Relationship Id="rId5851" Type="http://schemas.openxmlformats.org/officeDocument/2006/relationships/hyperlink" Target="https://www.bfs.admin.ch/bfs/de/home/statistiken.html" TargetMode="External"/><Relationship Id="rId3195" Type="http://schemas.openxmlformats.org/officeDocument/2006/relationships/hyperlink" Target="https://www.bfs.admin.ch/bfs/de/home/statistiken.html" TargetMode="External"/><Relationship Id="rId4039" Type="http://schemas.openxmlformats.org/officeDocument/2006/relationships/hyperlink" Target="https://www.bfs.admin.ch/bfs/de/home/statistiken.html" TargetMode="External"/><Relationship Id="rId4246" Type="http://schemas.openxmlformats.org/officeDocument/2006/relationships/hyperlink" Target="https://www.bfs.admin.ch/bfs/de/home/statistiken.html" TargetMode="External"/><Relationship Id="rId4453" Type="http://schemas.openxmlformats.org/officeDocument/2006/relationships/hyperlink" Target="https://open.zh.ch/internet/justiz_inneres/ogd/de/openzh.html" TargetMode="External"/><Relationship Id="rId4660" Type="http://schemas.openxmlformats.org/officeDocument/2006/relationships/hyperlink" Target="https://www.pxweb.bfs.admin.ch/Default.aspx?" TargetMode="External"/><Relationship Id="rId5504" Type="http://schemas.openxmlformats.org/officeDocument/2006/relationships/hyperlink" Target="https://www.bfs.admin.ch/bfs/de/home/statistiken.html" TargetMode="External"/><Relationship Id="rId5711" Type="http://schemas.openxmlformats.org/officeDocument/2006/relationships/hyperlink" Target="https://www.bfs.admin.ch/bfs/de/home/statistiken.html" TargetMode="External"/><Relationship Id="rId3055" Type="http://schemas.openxmlformats.org/officeDocument/2006/relationships/hyperlink" Target="https://www.bfs.admin.ch/bfs/de/home/statistiken.html" TargetMode="External"/><Relationship Id="rId3262" Type="http://schemas.openxmlformats.org/officeDocument/2006/relationships/hyperlink" Target="https://data.sbb.ch/explore/dataset/verbunde/" TargetMode="External"/><Relationship Id="rId4106" Type="http://schemas.openxmlformats.org/officeDocument/2006/relationships/hyperlink" Target="https://www.bfs.admin.ch/bfs/de/home/statistiken.html" TargetMode="External"/><Relationship Id="rId4313" Type="http://schemas.openxmlformats.org/officeDocument/2006/relationships/hyperlink" Target="https://www.bfs.admin.ch/bfs/de/home/statistiken.html" TargetMode="External"/><Relationship Id="rId4520" Type="http://schemas.openxmlformats.org/officeDocument/2006/relationships/hyperlink" Target="https://www.bfs.admin.ch/bfs/de/home/statistiken.html" TargetMode="External"/><Relationship Id="rId183" Type="http://schemas.openxmlformats.org/officeDocument/2006/relationships/hyperlink" Target="http://ge.ch/sitg/sitg_catalog/geodataid/8258" TargetMode="External"/><Relationship Id="rId390" Type="http://schemas.openxmlformats.org/officeDocument/2006/relationships/hyperlink" Target="http://ge.ch/sitg/sitg_catalog/geodataid/5444" TargetMode="External"/><Relationship Id="rId1907" Type="http://schemas.openxmlformats.org/officeDocument/2006/relationships/hyperlink" Target="https://www.bfs.admin.ch/bfs/de/home/statistiken.html" TargetMode="External"/><Relationship Id="rId2071" Type="http://schemas.openxmlformats.org/officeDocument/2006/relationships/hyperlink" Target="https://www.bfs.admin.ch/bfs/de/home/statistiken.html" TargetMode="External"/><Relationship Id="rId3122" Type="http://schemas.openxmlformats.org/officeDocument/2006/relationships/hyperlink" Target="https://www.bfs.admin.ch/bfs/de/home/statistiken.html" TargetMode="External"/><Relationship Id="rId6278" Type="http://schemas.openxmlformats.org/officeDocument/2006/relationships/hyperlink" Target="https://www.bfs.admin.ch/bfs/de/home/statistiken.html" TargetMode="External"/><Relationship Id="rId6485" Type="http://schemas.openxmlformats.org/officeDocument/2006/relationships/hyperlink" Target="http://www.geolion.zh.ch/geodatenservice/show?nbid=1178" TargetMode="External"/><Relationship Id="rId6692" Type="http://schemas.openxmlformats.org/officeDocument/2006/relationships/hyperlink" Target="https://www.pxweb.bfs.admin.ch/Default.aspx?" TargetMode="External"/><Relationship Id="rId250" Type="http://schemas.openxmlformats.org/officeDocument/2006/relationships/hyperlink" Target="http://ge.ch/sitg/sitg_catalog/geodataid/5118" TargetMode="External"/><Relationship Id="rId5087" Type="http://schemas.openxmlformats.org/officeDocument/2006/relationships/hyperlink" Target="https://www.bfs.admin.ch/bfs/de/home/statistiken.html" TargetMode="External"/><Relationship Id="rId5294" Type="http://schemas.openxmlformats.org/officeDocument/2006/relationships/hyperlink" Target="https://www.bfs.admin.ch/bfs/de/home/statistiken.html" TargetMode="External"/><Relationship Id="rId6138" Type="http://schemas.openxmlformats.org/officeDocument/2006/relationships/hyperlink" Target="https://www.bfs.admin.ch/bfs/de/home/statistiken.html" TargetMode="External"/><Relationship Id="rId6345" Type="http://schemas.openxmlformats.org/officeDocument/2006/relationships/hyperlink" Target="https://abstimmungen.gr.ch/vote/volksinitiative-vom-26.-februar-2008-gegen-die-abzockerei/data" TargetMode="External"/><Relationship Id="rId110" Type="http://schemas.openxmlformats.org/officeDocument/2006/relationships/hyperlink" Target="http://ge.ch/sitg/sitg_catalog/geodataid/1725" TargetMode="External"/><Relationship Id="rId2888" Type="http://schemas.openxmlformats.org/officeDocument/2006/relationships/hyperlink" Target="https://www.pxweb.bfs.admin.ch/Default.aspx?" TargetMode="External"/><Relationship Id="rId3939" Type="http://schemas.openxmlformats.org/officeDocument/2006/relationships/hyperlink" Target="http://ge.ch/sitg/sitg_catalog/geodataid/6158" TargetMode="External"/><Relationship Id="rId5154" Type="http://schemas.openxmlformats.org/officeDocument/2006/relationships/hyperlink" Target="https://www.bfs.admin.ch/bfs/de/home/statistiken.html" TargetMode="External"/><Relationship Id="rId6552" Type="http://schemas.openxmlformats.org/officeDocument/2006/relationships/hyperlink" Target="http://www.geolion.zh.ch/geodatenservice/show?nbid=1298" TargetMode="External"/><Relationship Id="rId1697" Type="http://schemas.openxmlformats.org/officeDocument/2006/relationships/hyperlink" Target="https://www.bfs.admin.ch/bfs/de/home/statistiken.html" TargetMode="External"/><Relationship Id="rId2748" Type="http://schemas.openxmlformats.org/officeDocument/2006/relationships/hyperlink" Target="https://statabs.github.io/indikatoren/chart-details.html?id=4280" TargetMode="External"/><Relationship Id="rId2955" Type="http://schemas.openxmlformats.org/officeDocument/2006/relationships/hyperlink" Target="https://www.bfs.admin.ch/bfs/de/home/statistiken.html" TargetMode="External"/><Relationship Id="rId5361" Type="http://schemas.openxmlformats.org/officeDocument/2006/relationships/hyperlink" Target="https://www.bfs.admin.ch/bfs/de/home/statistiken.html" TargetMode="External"/><Relationship Id="rId6205" Type="http://schemas.openxmlformats.org/officeDocument/2006/relationships/hyperlink" Target="https://www.bfs.admin.ch/bfs/de/home/statistiken.html" TargetMode="External"/><Relationship Id="rId6412" Type="http://schemas.openxmlformats.org/officeDocument/2006/relationships/hyperlink" Target="https://data.stadt-zuerich.ch/dataset/politik_nationalratswahlen_wahlbeteiligung_alter_geschlecht" TargetMode="External"/><Relationship Id="rId927" Type="http://schemas.openxmlformats.org/officeDocument/2006/relationships/hyperlink" Target="https://www.pxweb.bfs.admin.ch/Default.aspx?" TargetMode="External"/><Relationship Id="rId1557" Type="http://schemas.openxmlformats.org/officeDocument/2006/relationships/hyperlink" Target="https://www.bfs.admin.ch/bfs/de/home/statistiken.html" TargetMode="External"/><Relationship Id="rId1764" Type="http://schemas.openxmlformats.org/officeDocument/2006/relationships/hyperlink" Target="https://wab.zug.ch/vote/bundesgesetz-vom-28.-september-2012-uber-die-bekampfung-ubertragbarer-krankheiten-des-menschen/data" TargetMode="External"/><Relationship Id="rId1971" Type="http://schemas.openxmlformats.org/officeDocument/2006/relationships/hyperlink" Target="https://data.stadt-zuerich.ch/dataset/dienstleistung" TargetMode="External"/><Relationship Id="rId2608" Type="http://schemas.openxmlformats.org/officeDocument/2006/relationships/hyperlink" Target="https://www.pxweb.bfs.admin.ch/Default.aspx?" TargetMode="External"/><Relationship Id="rId2815" Type="http://schemas.openxmlformats.org/officeDocument/2006/relationships/hyperlink" Target="https://statistik.tg.ch/themen-und-daten/staat-und-politik/grossratswahlen.html/6032" TargetMode="External"/><Relationship Id="rId4170" Type="http://schemas.openxmlformats.org/officeDocument/2006/relationships/hyperlink" Target="https://www.bfs.admin.ch/bfs/de/home/statistiken.html" TargetMode="External"/><Relationship Id="rId5014" Type="http://schemas.openxmlformats.org/officeDocument/2006/relationships/hyperlink" Target="https://www.pxweb.bfs.admin.ch/Default.aspx?" TargetMode="External"/><Relationship Id="rId5221" Type="http://schemas.openxmlformats.org/officeDocument/2006/relationships/hyperlink" Target="https://www.pxweb.bfs.admin.ch/Default.aspx?" TargetMode="External"/><Relationship Id="rId56" Type="http://schemas.openxmlformats.org/officeDocument/2006/relationships/hyperlink" Target="http://ge.ch/sitg/sitg_catalog/geodataid/2906" TargetMode="External"/><Relationship Id="rId1417" Type="http://schemas.openxmlformats.org/officeDocument/2006/relationships/hyperlink" Target="https://www.bfs.admin.ch/bfs/de/home/statistiken.html" TargetMode="External"/><Relationship Id="rId1624" Type="http://schemas.openxmlformats.org/officeDocument/2006/relationships/hyperlink" Target="https://www.bfs.admin.ch/bfs/de/home/statistiken.html" TargetMode="External"/><Relationship Id="rId1831" Type="http://schemas.openxmlformats.org/officeDocument/2006/relationships/hyperlink" Target="https://www.pxweb.bfs.admin.ch/Default.aspx?" TargetMode="External"/><Relationship Id="rId4030" Type="http://schemas.openxmlformats.org/officeDocument/2006/relationships/hyperlink" Target="https://www.bfs.admin.ch/bfs/de/home/statistiken.html" TargetMode="External"/><Relationship Id="rId4987" Type="http://schemas.openxmlformats.org/officeDocument/2006/relationships/hyperlink" Target="https://www.bfs.admin.ch/bfs/de/home/statistiken.html" TargetMode="External"/><Relationship Id="rId3589" Type="http://schemas.openxmlformats.org/officeDocument/2006/relationships/hyperlink" Target="https://open.zh.ch/internet/justiz_inneres/ogd/de/openzh.html" TargetMode="External"/><Relationship Id="rId3796" Type="http://schemas.openxmlformats.org/officeDocument/2006/relationships/hyperlink" Target="https://data.stadt-zuerich.ch/dataset/luftbild-1976" TargetMode="External"/><Relationship Id="rId2398" Type="http://schemas.openxmlformats.org/officeDocument/2006/relationships/hyperlink" Target="https://www.bfs.admin.ch/bfs/de/home/statistiken.html" TargetMode="External"/><Relationship Id="rId3449" Type="http://schemas.openxmlformats.org/officeDocument/2006/relationships/hyperlink" Target="http://www.bag.admin.ch/kzss" TargetMode="External"/><Relationship Id="rId4847" Type="http://schemas.openxmlformats.org/officeDocument/2006/relationships/hyperlink" Target="https://www.bav.admin.ch/bav/de/home/themen-a-z/geoinformation/geobasisdaten/sachplan-verkehr-infrastruktur-schiene.html" TargetMode="External"/><Relationship Id="rId6062" Type="http://schemas.openxmlformats.org/officeDocument/2006/relationships/hyperlink" Target="https://abstimmungen.gr.ch/vote/verpflichtungskredit-fuer-die-kandidatur-fuer-die-olympischen-und-paralympischen-winterspiele-2026/data" TargetMode="External"/><Relationship Id="rId577" Type="http://schemas.openxmlformats.org/officeDocument/2006/relationships/hyperlink" Target="https://www.pxweb.bfs.admin.ch/Default.aspx?" TargetMode="External"/><Relationship Id="rId2258" Type="http://schemas.openxmlformats.org/officeDocument/2006/relationships/hyperlink" Target="https://www.bfs.admin.ch/bfs/de/home/statistiken.html" TargetMode="External"/><Relationship Id="rId3656" Type="http://schemas.openxmlformats.org/officeDocument/2006/relationships/hyperlink" Target="https://www.pxweb.bfs.admin.ch/Default.aspx?" TargetMode="External"/><Relationship Id="rId3863" Type="http://schemas.openxmlformats.org/officeDocument/2006/relationships/hyperlink" Target="https://www.bfs.admin.ch/bfs/de/home/statistiken.html" TargetMode="External"/><Relationship Id="rId4707" Type="http://schemas.openxmlformats.org/officeDocument/2006/relationships/hyperlink" Target="https://www.bfs.admin.ch/bfs/de/home/statistiken.html" TargetMode="External"/><Relationship Id="rId4914" Type="http://schemas.openxmlformats.org/officeDocument/2006/relationships/hyperlink" Target="https://open.zh.ch/internet/justiz_inneres/ogd/de/openzh.html" TargetMode="External"/><Relationship Id="rId784" Type="http://schemas.openxmlformats.org/officeDocument/2006/relationships/hyperlink" Target="https://open.zh.ch/internet/justiz_inneres/ogd/de/openzh.html" TargetMode="External"/><Relationship Id="rId991" Type="http://schemas.openxmlformats.org/officeDocument/2006/relationships/hyperlink" Target="https://www.bafu.admin.ch/bafu/de/home/themen/biodiversitaet/publikationen-studien/publikationen/aeschenpopulationen-nationale-bedeutung.html" TargetMode="External"/><Relationship Id="rId1067" Type="http://schemas.openxmlformats.org/officeDocument/2006/relationships/hyperlink" Target="https://www.bfs.admin.ch/bfs/de/home/statistiken.html" TargetMode="External"/><Relationship Id="rId2465" Type="http://schemas.openxmlformats.org/officeDocument/2006/relationships/hyperlink" Target="https://www.bfs.admin.ch/bfs/de/home/statistiken.html" TargetMode="External"/><Relationship Id="rId2672" Type="http://schemas.openxmlformats.org/officeDocument/2006/relationships/hyperlink" Target="https://www.are.admin.ch/are/de/home/raumentwicklung-und-raumplanung/grundlagen-und-daten/bauzonenstatistik-schweiz.html" TargetMode="External"/><Relationship Id="rId3309" Type="http://schemas.openxmlformats.org/officeDocument/2006/relationships/hyperlink" Target="https://www.bfs.admin.ch/bfs/de/home/statistiken.html" TargetMode="External"/><Relationship Id="rId3516" Type="http://schemas.openxmlformats.org/officeDocument/2006/relationships/hyperlink" Target="https://www.bfs.admin.ch/bfs/de/home/statistiken.html" TargetMode="External"/><Relationship Id="rId3723" Type="http://schemas.openxmlformats.org/officeDocument/2006/relationships/hyperlink" Target="https://www.pxweb.bfs.admin.ch/Default.aspx?" TargetMode="External"/><Relationship Id="rId3930" Type="http://schemas.openxmlformats.org/officeDocument/2006/relationships/hyperlink" Target="https://www.meteoschweiz.admin.ch/home/messwerte.html?param=messwerte-lufttemperatur-10min" TargetMode="External"/><Relationship Id="rId437" Type="http://schemas.openxmlformats.org/officeDocument/2006/relationships/hyperlink" Target="http://ge.ch/sitg/sitg_catalog/geodataid/8935" TargetMode="External"/><Relationship Id="rId644" Type="http://schemas.openxmlformats.org/officeDocument/2006/relationships/hyperlink" Target="https://www.bfs.admin.ch/bfs/de/home/statistiken.html" TargetMode="External"/><Relationship Id="rId851" Type="http://schemas.openxmlformats.org/officeDocument/2006/relationships/hyperlink" Target="https://www.bfs.admin.ch/bfs/de/home/statistiken.html" TargetMode="External"/><Relationship Id="rId1274" Type="http://schemas.openxmlformats.org/officeDocument/2006/relationships/hyperlink" Target="https://open.zh.ch/internet/justiz_inneres/ogd/de/openzh.html" TargetMode="External"/><Relationship Id="rId1481" Type="http://schemas.openxmlformats.org/officeDocument/2006/relationships/hyperlink" Target="https://statabs.github.io/indikatoren/chart-details.html?id=4307" TargetMode="External"/><Relationship Id="rId2118" Type="http://schemas.openxmlformats.org/officeDocument/2006/relationships/hyperlink" Target="https://www.bfs.admin.ch/bfs/de/home/statistiken.html" TargetMode="External"/><Relationship Id="rId2325" Type="http://schemas.openxmlformats.org/officeDocument/2006/relationships/hyperlink" Target="https://www.bfs.admin.ch/bfs/de/home/statistiken.html" TargetMode="External"/><Relationship Id="rId2532" Type="http://schemas.openxmlformats.org/officeDocument/2006/relationships/hyperlink" Target="https://www.pxweb.bfs.admin.ch/Default.aspx?" TargetMode="External"/><Relationship Id="rId5688" Type="http://schemas.openxmlformats.org/officeDocument/2006/relationships/hyperlink" Target="https://www.bfs.admin.ch/bfs/de/home/statistiken.html" TargetMode="External"/><Relationship Id="rId5895" Type="http://schemas.openxmlformats.org/officeDocument/2006/relationships/hyperlink" Target="https://www.bfs.admin.ch/bfs/de/home/statistiken.html" TargetMode="External"/><Relationship Id="rId6739" Type="http://schemas.openxmlformats.org/officeDocument/2006/relationships/hyperlink" Target="https://www.pxweb.bfs.admin.ch/Default.aspx?" TargetMode="External"/><Relationship Id="rId504" Type="http://schemas.openxmlformats.org/officeDocument/2006/relationships/hyperlink" Target="http://ge.ch/sitg/sitg_catalog/geodataid/1472" TargetMode="External"/><Relationship Id="rId711" Type="http://schemas.openxmlformats.org/officeDocument/2006/relationships/hyperlink" Target="https://www.bfs.admin.ch/bfs/de/home/statistiken.html" TargetMode="External"/><Relationship Id="rId1134" Type="http://schemas.openxmlformats.org/officeDocument/2006/relationships/hyperlink" Target="https://www.bfs.admin.ch/bfs/de/home/statistiken.html" TargetMode="External"/><Relationship Id="rId1341" Type="http://schemas.openxmlformats.org/officeDocument/2006/relationships/hyperlink" Target="https://statabs.github.io/indikatoren/chart-details.html?id=4857" TargetMode="External"/><Relationship Id="rId4497" Type="http://schemas.openxmlformats.org/officeDocument/2006/relationships/hyperlink" Target="https://www.are.admin.ch/are/de/home/verkehr-und-infrastruktur/grundlagen-und-daten/verkehrserschliessung-in-der-schweiz.html" TargetMode="External"/><Relationship Id="rId5548" Type="http://schemas.openxmlformats.org/officeDocument/2006/relationships/hyperlink" Target="https://www.pxweb.bfs.admin.ch/Default.aspx?" TargetMode="External"/><Relationship Id="rId5755" Type="http://schemas.openxmlformats.org/officeDocument/2006/relationships/hyperlink" Target="https://www.bfs.admin.ch/bfs/de/home/statistiken.html" TargetMode="External"/><Relationship Id="rId5962" Type="http://schemas.openxmlformats.org/officeDocument/2006/relationships/hyperlink" Target="https://data.stadt-zuerich.ch/dataset/velopumpstation" TargetMode="External"/><Relationship Id="rId6806" Type="http://schemas.openxmlformats.org/officeDocument/2006/relationships/hyperlink" Target="https://statabs.github.io/indikatoren/chart-details.html?id=4150" TargetMode="External"/><Relationship Id="rId1201" Type="http://schemas.openxmlformats.org/officeDocument/2006/relationships/hyperlink" Target="https://open.zh.ch/internet/justiz_inneres/ogd/de/openzh.html" TargetMode="External"/><Relationship Id="rId3099" Type="http://schemas.openxmlformats.org/officeDocument/2006/relationships/hyperlink" Target="https://www.bfs.admin.ch/bfs/de/home/statistiken.html" TargetMode="External"/><Relationship Id="rId4357" Type="http://schemas.openxmlformats.org/officeDocument/2006/relationships/hyperlink" Target="https://www.bfs.admin.ch/bfs/de/home/statistiken.html" TargetMode="External"/><Relationship Id="rId4564" Type="http://schemas.openxmlformats.org/officeDocument/2006/relationships/hyperlink" Target="https://www.pxweb.bfs.admin.ch/Default.aspx?" TargetMode="External"/><Relationship Id="rId4771" Type="http://schemas.openxmlformats.org/officeDocument/2006/relationships/hyperlink" Target="https://www.blw.admin.ch/blw/de/home/instrumente/kennzeichnung/ursprungsbezeichungen-und-geografische-angaben.html" TargetMode="External"/><Relationship Id="rId5408" Type="http://schemas.openxmlformats.org/officeDocument/2006/relationships/hyperlink" Target="https://www.bfs.admin.ch/bfs/de/home/statistiken.html" TargetMode="External"/><Relationship Id="rId5615" Type="http://schemas.openxmlformats.org/officeDocument/2006/relationships/hyperlink" Target="https://www.pxweb.bfs.admin.ch/Default.aspx?" TargetMode="External"/><Relationship Id="rId3166" Type="http://schemas.openxmlformats.org/officeDocument/2006/relationships/hyperlink" Target="https://www.bfs.admin.ch/bfs/de/home/statistiken.html" TargetMode="External"/><Relationship Id="rId3373" Type="http://schemas.openxmlformats.org/officeDocument/2006/relationships/hyperlink" Target="https://www.bfs.admin.ch/bfs/de/home/statistiken.html" TargetMode="External"/><Relationship Id="rId3580" Type="http://schemas.openxmlformats.org/officeDocument/2006/relationships/hyperlink" Target="https://open.zh.ch/internet/justiz_inneres/ogd/de/openzh.html" TargetMode="External"/><Relationship Id="rId4217" Type="http://schemas.openxmlformats.org/officeDocument/2006/relationships/hyperlink" Target="https://www.bfs.admin.ch/bfs/de/home/statistiken.html" TargetMode="External"/><Relationship Id="rId4424" Type="http://schemas.openxmlformats.org/officeDocument/2006/relationships/hyperlink" Target="http://www.geolion.zh.ch/geodatensatz/743" TargetMode="External"/><Relationship Id="rId5822" Type="http://schemas.openxmlformats.org/officeDocument/2006/relationships/hyperlink" Target="https://www.bfs.admin.ch/bfs/de/home/statistiken.html" TargetMode="External"/><Relationship Id="rId294" Type="http://schemas.openxmlformats.org/officeDocument/2006/relationships/hyperlink" Target="http://ge.ch/sitg/sitg_catalog/geodataid/2666" TargetMode="External"/><Relationship Id="rId2182" Type="http://schemas.openxmlformats.org/officeDocument/2006/relationships/hyperlink" Target="https://www.bakom.admin.ch/bakom/de/home/das-bakom/organisation/rechtliche-grundlagen/vollzugspraxis/technische-und-administrative-vorschriften/sr-784-101-113-1-3.html" TargetMode="External"/><Relationship Id="rId3026" Type="http://schemas.openxmlformats.org/officeDocument/2006/relationships/hyperlink" Target="https://data.stadt-zuerich.ch/dataset/stadtquartiere" TargetMode="External"/><Relationship Id="rId3233" Type="http://schemas.openxmlformats.org/officeDocument/2006/relationships/hyperlink" Target="https://www.pxweb.bfs.admin.ch/Default.aspx?" TargetMode="External"/><Relationship Id="rId4631" Type="http://schemas.openxmlformats.org/officeDocument/2006/relationships/hyperlink" Target="http://ge.ch/sitg/sitg_catalog/geodataid/0804" TargetMode="External"/><Relationship Id="rId6389" Type="http://schemas.openxmlformats.org/officeDocument/2006/relationships/hyperlink" Target="https://www.pxweb.bfs.admin.ch/Default.aspx?" TargetMode="External"/><Relationship Id="rId154" Type="http://schemas.openxmlformats.org/officeDocument/2006/relationships/hyperlink" Target="http://ge.ch/sitg/sitg_catalog/geodataid/6430" TargetMode="External"/><Relationship Id="rId361" Type="http://schemas.openxmlformats.org/officeDocument/2006/relationships/hyperlink" Target="https://data.stadt-zuerich.ch/dataset/geo_3d_blockmodell_lod1" TargetMode="External"/><Relationship Id="rId2042" Type="http://schemas.openxmlformats.org/officeDocument/2006/relationships/hyperlink" Target="https://www.bfs.admin.ch/bfs/de/home/statistiken.html" TargetMode="External"/><Relationship Id="rId3440" Type="http://schemas.openxmlformats.org/officeDocument/2006/relationships/hyperlink" Target="http://map.geo.bs.ch/" TargetMode="External"/><Relationship Id="rId5198" Type="http://schemas.openxmlformats.org/officeDocument/2006/relationships/hyperlink" Target="https://www.bfs.admin.ch/bfs/de/home/statistiken.html" TargetMode="External"/><Relationship Id="rId6596" Type="http://schemas.openxmlformats.org/officeDocument/2006/relationships/hyperlink" Target="http://www.geolion.zh.ch/geodatenservice/show?nbid=1888" TargetMode="External"/><Relationship Id="rId2999" Type="http://schemas.openxmlformats.org/officeDocument/2006/relationships/hyperlink" Target="https://www.pxweb.bfs.admin.ch/Default.aspx?" TargetMode="External"/><Relationship Id="rId3300" Type="http://schemas.openxmlformats.org/officeDocument/2006/relationships/hyperlink" Target="https://www.bfs.admin.ch/bfs/de/home/statistiken.html" TargetMode="External"/><Relationship Id="rId6249" Type="http://schemas.openxmlformats.org/officeDocument/2006/relationships/hyperlink" Target="https://www.bfs.admin.ch/bfs/de/home/statistiken.html" TargetMode="External"/><Relationship Id="rId6456" Type="http://schemas.openxmlformats.org/officeDocument/2006/relationships/hyperlink" Target="http://www.geolion.zh.ch/geodatenservice/show?nbid=2060" TargetMode="External"/><Relationship Id="rId6663" Type="http://schemas.openxmlformats.org/officeDocument/2006/relationships/hyperlink" Target="https://www.bfs.admin.ch/bfs/de/home/statistiken.html" TargetMode="External"/><Relationship Id="rId221" Type="http://schemas.openxmlformats.org/officeDocument/2006/relationships/hyperlink" Target="http://ge.ch/sitg/sitg_catalog/geodataid/9856" TargetMode="External"/><Relationship Id="rId2859" Type="http://schemas.openxmlformats.org/officeDocument/2006/relationships/hyperlink" Target="https://data.sbb.ch/explore/dataset/feiertage/" TargetMode="External"/><Relationship Id="rId5058" Type="http://schemas.openxmlformats.org/officeDocument/2006/relationships/hyperlink" Target="https://www.pxweb.bfs.admin.ch/Default.aspx?" TargetMode="External"/><Relationship Id="rId5265" Type="http://schemas.openxmlformats.org/officeDocument/2006/relationships/hyperlink" Target="https://www.pxweb.bfs.admin.ch/Default.aspx?" TargetMode="External"/><Relationship Id="rId5472" Type="http://schemas.openxmlformats.org/officeDocument/2006/relationships/hyperlink" Target="https://statistik.tg.ch/themen-und-daten/staat-und-politik/steuerfuesse.html/6031" TargetMode="External"/><Relationship Id="rId6109" Type="http://schemas.openxmlformats.org/officeDocument/2006/relationships/hyperlink" Target="https://wab.zug.ch/vote/volksinitative-vom-11-august-2004-volkssouveraenitaet-statt-behoerdenpropaganda/data" TargetMode="External"/><Relationship Id="rId6316" Type="http://schemas.openxmlformats.org/officeDocument/2006/relationships/hyperlink" Target="https://www.bfs.admin.ch/bfs/de/home/statistiken.html" TargetMode="External"/><Relationship Id="rId6523" Type="http://schemas.openxmlformats.org/officeDocument/2006/relationships/hyperlink" Target="https://www.bfs.admin.ch/bfs/de/home/statistiken.html" TargetMode="External"/><Relationship Id="rId6730" Type="http://schemas.openxmlformats.org/officeDocument/2006/relationships/hyperlink" Target="https://www.pxweb.bfs.admin.ch/Default.aspx?" TargetMode="External"/><Relationship Id="rId1668" Type="http://schemas.openxmlformats.org/officeDocument/2006/relationships/hyperlink" Target="https://www.bfs.admin.ch/bfs/de/home/statistiken.html" TargetMode="External"/><Relationship Id="rId1875" Type="http://schemas.openxmlformats.org/officeDocument/2006/relationships/hyperlink" Target="https://www.bfs.admin.ch/bfs/de/home/statistiken.html" TargetMode="External"/><Relationship Id="rId2719" Type="http://schemas.openxmlformats.org/officeDocument/2006/relationships/hyperlink" Target="https://www.bfs.admin.ch/bfs/de/home/statistiken.html" TargetMode="External"/><Relationship Id="rId4074" Type="http://schemas.openxmlformats.org/officeDocument/2006/relationships/hyperlink" Target="https://www.bfs.admin.ch/bfs/de/home/statistiken.html" TargetMode="External"/><Relationship Id="rId4281" Type="http://schemas.openxmlformats.org/officeDocument/2006/relationships/hyperlink" Target="https://open.zh.ch/internet/justiz_inneres/ogd/de/openzh.html" TargetMode="External"/><Relationship Id="rId5125" Type="http://schemas.openxmlformats.org/officeDocument/2006/relationships/hyperlink" Target="https://statabs.github.io/indikatoren/chart-details.html?id=4822" TargetMode="External"/><Relationship Id="rId5332" Type="http://schemas.openxmlformats.org/officeDocument/2006/relationships/hyperlink" Target="https://www.bfs.admin.ch/bfs/de/home/statistiken.html" TargetMode="External"/><Relationship Id="rId1528" Type="http://schemas.openxmlformats.org/officeDocument/2006/relationships/hyperlink" Target="https://statabs.github.io/indikatoren/chart-details.html?id=4323" TargetMode="External"/><Relationship Id="rId2926" Type="http://schemas.openxmlformats.org/officeDocument/2006/relationships/hyperlink" Target="https://www.bfs.admin.ch/bfs/de/home/statistiken.html" TargetMode="External"/><Relationship Id="rId3090" Type="http://schemas.openxmlformats.org/officeDocument/2006/relationships/hyperlink" Target="https://www.bfs.admin.ch/bfs/de/home/statistiken.html" TargetMode="External"/><Relationship Id="rId4141" Type="http://schemas.openxmlformats.org/officeDocument/2006/relationships/hyperlink" Target="https://www.bfs.admin.ch/bfs/de/home/statistiken.html" TargetMode="External"/><Relationship Id="rId1735" Type="http://schemas.openxmlformats.org/officeDocument/2006/relationships/hyperlink" Target="https://www.bfs.admin.ch/bfs/de/home/statistiken.html" TargetMode="External"/><Relationship Id="rId1942" Type="http://schemas.openxmlformats.org/officeDocument/2006/relationships/hyperlink" Target="https://www.bfs.admin.ch/bfs/de/home/statistiken.html" TargetMode="External"/><Relationship Id="rId4001" Type="http://schemas.openxmlformats.org/officeDocument/2006/relationships/hyperlink" Target="https://www.bfs.admin.ch/bfs/de/home/statistiken.html" TargetMode="External"/><Relationship Id="rId27" Type="http://schemas.openxmlformats.org/officeDocument/2006/relationships/hyperlink" Target="http://ge.ch/sitg/sitg_catalog/geodataid/1442" TargetMode="External"/><Relationship Id="rId1802" Type="http://schemas.openxmlformats.org/officeDocument/2006/relationships/hyperlink" Target="https://www.bfs.admin.ch/bfs/de/home/statistiken.html" TargetMode="External"/><Relationship Id="rId4958" Type="http://schemas.openxmlformats.org/officeDocument/2006/relationships/hyperlink" Target="https://www.bfs.admin.ch/bfs/de/home/statistiken.html" TargetMode="External"/><Relationship Id="rId6173" Type="http://schemas.openxmlformats.org/officeDocument/2006/relationships/hyperlink" Target="https://abstimmungen.gr.ch/vote/volksinitiative-fuer-die-wuerde-der-landwirtschaftlichen-nutztiere-hornkuh-initiative/data" TargetMode="External"/><Relationship Id="rId3767" Type="http://schemas.openxmlformats.org/officeDocument/2006/relationships/hyperlink" Target="https://www.bfs.admin.ch/bfs/de/home/statistiken.html" TargetMode="External"/><Relationship Id="rId3974" Type="http://schemas.openxmlformats.org/officeDocument/2006/relationships/hyperlink" Target="https://www.bfs.admin.ch/bfs/de/home/statistiken.html" TargetMode="External"/><Relationship Id="rId4818" Type="http://schemas.openxmlformats.org/officeDocument/2006/relationships/hyperlink" Target="https://www.bfs.admin.ch/bfs/de/home/statistiken.html" TargetMode="External"/><Relationship Id="rId6380" Type="http://schemas.openxmlformats.org/officeDocument/2006/relationships/hyperlink" Target="http://www.bfe.admin.ch/ogd47" TargetMode="External"/><Relationship Id="rId688" Type="http://schemas.openxmlformats.org/officeDocument/2006/relationships/hyperlink" Target="http://www.geolion.zh.ch/geodatensatz/3139" TargetMode="External"/><Relationship Id="rId895" Type="http://schemas.openxmlformats.org/officeDocument/2006/relationships/hyperlink" Target="https://www.bfs.admin.ch/bfs/de/home/statistiken.html" TargetMode="External"/><Relationship Id="rId2369" Type="http://schemas.openxmlformats.org/officeDocument/2006/relationships/hyperlink" Target="https://www.bfs.admin.ch/bfs/de/home/statistiken.html" TargetMode="External"/><Relationship Id="rId2576" Type="http://schemas.openxmlformats.org/officeDocument/2006/relationships/hyperlink" Target="https://github.com/csarven/bfs-linked-data" TargetMode="External"/><Relationship Id="rId2783" Type="http://schemas.openxmlformats.org/officeDocument/2006/relationships/hyperlink" Target="https://www.bfs.admin.ch/bfs/de/home/statistiken.html" TargetMode="External"/><Relationship Id="rId2990" Type="http://schemas.openxmlformats.org/officeDocument/2006/relationships/hyperlink" Target="https://www.bfs.admin.ch/bfs/de/home/statistiken.html" TargetMode="External"/><Relationship Id="rId3627" Type="http://schemas.openxmlformats.org/officeDocument/2006/relationships/hyperlink" Target="https://shop.swisstopo.admin.ch/de/products/maps/national/lk1000" TargetMode="External"/><Relationship Id="rId3834" Type="http://schemas.openxmlformats.org/officeDocument/2006/relationships/hyperlink" Target="https://www.bfs.admin.ch/bfs/de/home/statistiken.html" TargetMode="External"/><Relationship Id="rId6033" Type="http://schemas.openxmlformats.org/officeDocument/2006/relationships/hyperlink" Target="http://map.geo.bs.ch/" TargetMode="External"/><Relationship Id="rId6240" Type="http://schemas.openxmlformats.org/officeDocument/2006/relationships/hyperlink" Target="https://www.bfs.admin.ch/bfs/de/home/statistiken.html" TargetMode="External"/><Relationship Id="rId548" Type="http://schemas.openxmlformats.org/officeDocument/2006/relationships/hyperlink" Target="http://ge.ch/sitg/sitg_catalog/geodataid/4508" TargetMode="External"/><Relationship Id="rId755" Type="http://schemas.openxmlformats.org/officeDocument/2006/relationships/hyperlink" Target="https://open.zh.ch/internet/justiz_inneres/ogd/de/openzh.html" TargetMode="External"/><Relationship Id="rId962" Type="http://schemas.openxmlformats.org/officeDocument/2006/relationships/hyperlink" Target="https://www.pxweb.bfs.admin.ch/Default.aspx?" TargetMode="External"/><Relationship Id="rId1178" Type="http://schemas.openxmlformats.org/officeDocument/2006/relationships/hyperlink" Target="https://open.zh.ch/internet/justiz_inneres/ogd/de/openzh.html" TargetMode="External"/><Relationship Id="rId1385" Type="http://schemas.openxmlformats.org/officeDocument/2006/relationships/hyperlink" Target="http://www.statistik.bs.ch/analysen-berichte/gesellschaft-soziales/bevoelkerungsszenarien.html" TargetMode="External"/><Relationship Id="rId1592" Type="http://schemas.openxmlformats.org/officeDocument/2006/relationships/hyperlink" Target="https://www.bfs.admin.ch/bfs/de/home/statistiken.html" TargetMode="External"/><Relationship Id="rId2229" Type="http://schemas.openxmlformats.org/officeDocument/2006/relationships/hyperlink" Target="https://www.bfs.admin.ch/bfs/de/home/statistiken.html" TargetMode="External"/><Relationship Id="rId2436" Type="http://schemas.openxmlformats.org/officeDocument/2006/relationships/hyperlink" Target="https://www.bfs.admin.ch/bfs/de/home/statistiken.html" TargetMode="External"/><Relationship Id="rId2643" Type="http://schemas.openxmlformats.org/officeDocument/2006/relationships/hyperlink" Target="https://open.zh.ch/internet/justiz_inneres/ogd/de/openzh.html" TargetMode="External"/><Relationship Id="rId2850" Type="http://schemas.openxmlformats.org/officeDocument/2006/relationships/hyperlink" Target="https://www.bfs.admin.ch/bfs/de/home/statistiken.html" TargetMode="External"/><Relationship Id="rId5799" Type="http://schemas.openxmlformats.org/officeDocument/2006/relationships/hyperlink" Target="http://map.geo.bs.ch/" TargetMode="External"/><Relationship Id="rId6100" Type="http://schemas.openxmlformats.org/officeDocument/2006/relationships/hyperlink" Target="https://www.are.admin.ch/vm-uvek" TargetMode="External"/><Relationship Id="rId91" Type="http://schemas.openxmlformats.org/officeDocument/2006/relationships/hyperlink" Target="http://ge.ch/sitg/sitg_catalog/geodataid/5776" TargetMode="External"/><Relationship Id="rId408" Type="http://schemas.openxmlformats.org/officeDocument/2006/relationships/hyperlink" Target="http://ge.ch/sitg/sitg_catalog/geodataid/9198" TargetMode="External"/><Relationship Id="rId615" Type="http://schemas.openxmlformats.org/officeDocument/2006/relationships/hyperlink" Target="https://open.zh.ch/internet/justiz_inneres/ogd/de/openzh.html" TargetMode="External"/><Relationship Id="rId822" Type="http://schemas.openxmlformats.org/officeDocument/2006/relationships/hyperlink" Target="https://www.bfs.admin.ch/bfs/de/home/statistiken.html" TargetMode="External"/><Relationship Id="rId1038" Type="http://schemas.openxmlformats.org/officeDocument/2006/relationships/hyperlink" Target="https://www.bfs.admin.ch/bfs/de/home/statistiken.html" TargetMode="External"/><Relationship Id="rId1245" Type="http://schemas.openxmlformats.org/officeDocument/2006/relationships/hyperlink" Target="https://wab.zug.ch/vote/berufliche-vorsorge-anpassung-des-mindestumwandlungssatzes/data" TargetMode="External"/><Relationship Id="rId1452" Type="http://schemas.openxmlformats.org/officeDocument/2006/relationships/hyperlink" Target="http://www.nb.admin.ch/aktuelles/01952/04644/index.html?lang=de" TargetMode="External"/><Relationship Id="rId2503" Type="http://schemas.openxmlformats.org/officeDocument/2006/relationships/hyperlink" Target="https://data.stadt-zuerich.ch/dataset/bau-handel-flaeche-aller-umgesetzten-parzellen-nach-handaenderungsart-seit-1934" TargetMode="External"/><Relationship Id="rId3901" Type="http://schemas.openxmlformats.org/officeDocument/2006/relationships/hyperlink" Target="https://statabs.github.io/indikatoren/chart-details.html?id=4241" TargetMode="External"/><Relationship Id="rId5659" Type="http://schemas.openxmlformats.org/officeDocument/2006/relationships/hyperlink" Target="https://datahub.io/dataset/glam-inventory-switzerland" TargetMode="External"/><Relationship Id="rId1105" Type="http://schemas.openxmlformats.org/officeDocument/2006/relationships/hyperlink" Target="https://www.geocat.ch/geonetwork/srv/ger/md.viewer" TargetMode="External"/><Relationship Id="rId1312" Type="http://schemas.openxmlformats.org/officeDocument/2006/relationships/hyperlink" Target="https://www.agroscope.admin.ch/agroscope/de/home/themen/wirtschaft-technik/betriebswirtschaft/za-bh.html" TargetMode="External"/><Relationship Id="rId2710" Type="http://schemas.openxmlformats.org/officeDocument/2006/relationships/hyperlink" Target="https://www.bfs.admin.ch/bfs/de/home/statistiken.html" TargetMode="External"/><Relationship Id="rId4468" Type="http://schemas.openxmlformats.org/officeDocument/2006/relationships/hyperlink" Target="https://open.zh.ch/internet/justiz_inneres/ogd/de/openzh.html" TargetMode="External"/><Relationship Id="rId5866" Type="http://schemas.openxmlformats.org/officeDocument/2006/relationships/hyperlink" Target="https://data.stadt-zuerich.ch/dataset/uebersichtsplan_1999" TargetMode="External"/><Relationship Id="rId3277" Type="http://schemas.openxmlformats.org/officeDocument/2006/relationships/hyperlink" Target="https://www.bfs.admin.ch/bfs/de/home/statistiken.html" TargetMode="External"/><Relationship Id="rId4675" Type="http://schemas.openxmlformats.org/officeDocument/2006/relationships/hyperlink" Target="https://www.blw.admin.ch/blw/de/home/markt/marktbeobachtung.html" TargetMode="External"/><Relationship Id="rId4882" Type="http://schemas.openxmlformats.org/officeDocument/2006/relationships/hyperlink" Target="https://www.bfs.admin.ch/bfs/de/home/statistiken.html" TargetMode="External"/><Relationship Id="rId5519" Type="http://schemas.openxmlformats.org/officeDocument/2006/relationships/hyperlink" Target="https://swisspost.opendatasoft.com/explore/dataset/strassenbezeichnungen_v2" TargetMode="External"/><Relationship Id="rId5726" Type="http://schemas.openxmlformats.org/officeDocument/2006/relationships/hyperlink" Target="https://www.bfs.admin.ch/bfs/de/home/statistiken.html" TargetMode="External"/><Relationship Id="rId5933" Type="http://schemas.openxmlformats.org/officeDocument/2006/relationships/hyperlink" Target="https://open.zh.ch/internet/justiz_inneres/ogd/de/openzh.html" TargetMode="External"/><Relationship Id="rId198" Type="http://schemas.openxmlformats.org/officeDocument/2006/relationships/hyperlink" Target="http://www.bern.ch/open-government-data-ogd/ogd-nach-themen/immobilien-ogd" TargetMode="External"/><Relationship Id="rId2086" Type="http://schemas.openxmlformats.org/officeDocument/2006/relationships/hyperlink" Target="https://open.zh.ch/internet/justiz_inneres/ogd/de/openzh.html" TargetMode="External"/><Relationship Id="rId3484" Type="http://schemas.openxmlformats.org/officeDocument/2006/relationships/hyperlink" Target="https://www.blw.admin.ch/blw/de/home/politik/datenmanagement/geografisches-informationssystem-gis/download-geodaten.html" TargetMode="External"/><Relationship Id="rId3691" Type="http://schemas.openxmlformats.org/officeDocument/2006/relationships/hyperlink" Target="https://www.bafu.admin.ch/bafu/de/home/themen/laerm/fachinformationen/laermbelastung/stand-der-laermbelastung-in-der-schweiz.html" TargetMode="External"/><Relationship Id="rId4328" Type="http://schemas.openxmlformats.org/officeDocument/2006/relationships/hyperlink" Target="https://www.bfs.admin.ch/bfs/de/home/statistiken.html" TargetMode="External"/><Relationship Id="rId4535" Type="http://schemas.openxmlformats.org/officeDocument/2006/relationships/hyperlink" Target="https://www.bfs.admin.ch/bfs/de/home/statistiken.html" TargetMode="External"/><Relationship Id="rId4742" Type="http://schemas.openxmlformats.org/officeDocument/2006/relationships/hyperlink" Target="https://www.swisstopo.admin.ch/de/wissen-fakten/geodaesie-vermessung/permanentnetze.html" TargetMode="External"/><Relationship Id="rId2293" Type="http://schemas.openxmlformats.org/officeDocument/2006/relationships/hyperlink" Target="https://www.bfs.admin.ch/bfs/de/home/statistiken.html" TargetMode="External"/><Relationship Id="rId3137" Type="http://schemas.openxmlformats.org/officeDocument/2006/relationships/hyperlink" Target="http://www.hydrodaten.admin.ch/" TargetMode="External"/><Relationship Id="rId3344" Type="http://schemas.openxmlformats.org/officeDocument/2006/relationships/hyperlink" Target="https://www.bfs.admin.ch/bfs/de/home/statistiken.html" TargetMode="External"/><Relationship Id="rId3551" Type="http://schemas.openxmlformats.org/officeDocument/2006/relationships/hyperlink" Target="https://www.bfs.admin.ch/bfs/de/home/statistiken.html" TargetMode="External"/><Relationship Id="rId4602" Type="http://schemas.openxmlformats.org/officeDocument/2006/relationships/hyperlink" Target="http://plazi.org/resources/treatmentbank/" TargetMode="External"/><Relationship Id="rId265" Type="http://schemas.openxmlformats.org/officeDocument/2006/relationships/hyperlink" Target="http://ge.ch/sitg/sitg_catalog/geodataid/1300" TargetMode="External"/><Relationship Id="rId472" Type="http://schemas.openxmlformats.org/officeDocument/2006/relationships/hyperlink" Target="https://www.bakom.admin.ch/bakom/de/home/frequenzen-antennen/standorte-von-sendeanlagen.html" TargetMode="External"/><Relationship Id="rId2153" Type="http://schemas.openxmlformats.org/officeDocument/2006/relationships/hyperlink" Target="https://www.pxweb.bfs.admin.ch/Default.aspx?" TargetMode="External"/><Relationship Id="rId2360" Type="http://schemas.openxmlformats.org/officeDocument/2006/relationships/hyperlink" Target="https://www.bfs.admin.ch/bfs/de/home/statistiken.html" TargetMode="External"/><Relationship Id="rId3204" Type="http://schemas.openxmlformats.org/officeDocument/2006/relationships/hyperlink" Target="http://www.itu.int/history" TargetMode="External"/><Relationship Id="rId3411" Type="http://schemas.openxmlformats.org/officeDocument/2006/relationships/hyperlink" Target="https://wab.zug.ch/election/kantonsratswahlen-2018-gde-steinhausen/data" TargetMode="External"/><Relationship Id="rId6567" Type="http://schemas.openxmlformats.org/officeDocument/2006/relationships/hyperlink" Target="http://www.geolion.zh.ch/geodatenservice/show?nbid=1056" TargetMode="External"/><Relationship Id="rId6774" Type="http://schemas.openxmlformats.org/officeDocument/2006/relationships/hyperlink" Target="https://www.bfs.admin.ch/bfs/de/home/statistiken.html" TargetMode="External"/><Relationship Id="rId125" Type="http://schemas.openxmlformats.org/officeDocument/2006/relationships/hyperlink" Target="http://www.bern.ch/open-government-data-ogd/ogd-nach-themen/immobilien-ogd" TargetMode="External"/><Relationship Id="rId332" Type="http://schemas.openxmlformats.org/officeDocument/2006/relationships/hyperlink" Target="http://ge.ch/sitg/sitg_catalog/geodataid/7560" TargetMode="External"/><Relationship Id="rId2013" Type="http://schemas.openxmlformats.org/officeDocument/2006/relationships/hyperlink" Target="http://www.ub.unibas.ch/ub-hauptbibliothek/newsdetail/?no_cache=1&amp;tx_ttnewstt_news=520&amp;cHash=0ca212a0d4fbd71d25e55b3d801a9fd6" TargetMode="External"/><Relationship Id="rId2220" Type="http://schemas.openxmlformats.org/officeDocument/2006/relationships/hyperlink" Target="https://www.bfs.admin.ch/bfs/de/home/statistiken.html" TargetMode="External"/><Relationship Id="rId5169" Type="http://schemas.openxmlformats.org/officeDocument/2006/relationships/hyperlink" Target="https://data.stadt-zuerich.ch/dataset/stadtplan" TargetMode="External"/><Relationship Id="rId5376" Type="http://schemas.openxmlformats.org/officeDocument/2006/relationships/hyperlink" Target="https://www.bfs.admin.ch/bfs/de/home/statistiken.html" TargetMode="External"/><Relationship Id="rId5583" Type="http://schemas.openxmlformats.org/officeDocument/2006/relationships/hyperlink" Target="https://statabs.github.io/indikatoren/chart-details.html?id=4322" TargetMode="External"/><Relationship Id="rId5790" Type="http://schemas.openxmlformats.org/officeDocument/2006/relationships/hyperlink" Target="https://www.pxweb.bfs.admin.ch/Default.aspx?" TargetMode="External"/><Relationship Id="rId6427" Type="http://schemas.openxmlformats.org/officeDocument/2006/relationships/hyperlink" Target="https://www.bfs.admin.ch/bfs/de/home/statistiken.html" TargetMode="External"/><Relationship Id="rId6634" Type="http://schemas.openxmlformats.org/officeDocument/2006/relationships/hyperlink" Target="https://www.pxweb.bfs.admin.ch/Default.aspx?" TargetMode="External"/><Relationship Id="rId4185" Type="http://schemas.openxmlformats.org/officeDocument/2006/relationships/hyperlink" Target="https://www.bfs.admin.ch/bfs/de/home/statistiken.html" TargetMode="External"/><Relationship Id="rId4392" Type="http://schemas.openxmlformats.org/officeDocument/2006/relationships/hyperlink" Target="http://map.geo.bs.ch/" TargetMode="External"/><Relationship Id="rId5029" Type="http://schemas.openxmlformats.org/officeDocument/2006/relationships/hyperlink" Target="https://www.bfs.admin.ch/bfs/de/home/statistiken.html" TargetMode="External"/><Relationship Id="rId5236" Type="http://schemas.openxmlformats.org/officeDocument/2006/relationships/hyperlink" Target="https://www.pxweb.bfs.admin.ch/Default.aspx?" TargetMode="External"/><Relationship Id="rId5443" Type="http://schemas.openxmlformats.org/officeDocument/2006/relationships/hyperlink" Target="https://www.bfs.admin.ch/bfs/de/home/statistiken.html" TargetMode="External"/><Relationship Id="rId6841" Type="http://schemas.openxmlformats.org/officeDocument/2006/relationships/hyperlink" Target="https://statabs.github.io/indikatoren/chart-details.html?id=4287" TargetMode="External"/><Relationship Id="rId1779" Type="http://schemas.openxmlformats.org/officeDocument/2006/relationships/hyperlink" Target="https://www.bafu.admin.ch/bafu/de/home/themen/biodiversitaet/fachinformationen/massnahmen-zur-erhaltung-und-foerderung-der-biodiversitaet/oekologische-infrastruktur/biotope-von-nationaler-bedeutung/moore.html" TargetMode="External"/><Relationship Id="rId1986" Type="http://schemas.openxmlformats.org/officeDocument/2006/relationships/hyperlink" Target="https://www.bfs.admin.ch/bfs/de/home/statistiken.html" TargetMode="External"/><Relationship Id="rId4045" Type="http://schemas.openxmlformats.org/officeDocument/2006/relationships/hyperlink" Target="https://www.bfs.admin.ch/bfs/de/home/statistiken.html" TargetMode="External"/><Relationship Id="rId4252" Type="http://schemas.openxmlformats.org/officeDocument/2006/relationships/hyperlink" Target="https://www.bfs.admin.ch/bfs/de/home/statistiken.html" TargetMode="External"/><Relationship Id="rId5650" Type="http://schemas.openxmlformats.org/officeDocument/2006/relationships/hyperlink" Target="https://www.bfs.admin.ch/bfs/de/home/statistiken.html" TargetMode="External"/><Relationship Id="rId6701" Type="http://schemas.openxmlformats.org/officeDocument/2006/relationships/hyperlink" Target="https://data.stadt-zuerich.ch/dataset/bau_best_whg_pers_natgeb_quartier_neubauart_gemeinnuetzig_seit2008" TargetMode="External"/><Relationship Id="rId1639" Type="http://schemas.openxmlformats.org/officeDocument/2006/relationships/hyperlink" Target="https://www.bfs.admin.ch/bfs/de/home/statistiken.html" TargetMode="External"/><Relationship Id="rId1846" Type="http://schemas.openxmlformats.org/officeDocument/2006/relationships/hyperlink" Target="https://www.pxweb.bfs.admin.ch/Default.aspx?" TargetMode="External"/><Relationship Id="rId3061" Type="http://schemas.openxmlformats.org/officeDocument/2006/relationships/hyperlink" Target="https://www.bfs.admin.ch/bfs/de/home/statistiken.html" TargetMode="External"/><Relationship Id="rId5303" Type="http://schemas.openxmlformats.org/officeDocument/2006/relationships/hyperlink" Target="https://www.bfs.admin.ch/bfs/de/home/statistiken.html" TargetMode="External"/><Relationship Id="rId5510" Type="http://schemas.openxmlformats.org/officeDocument/2006/relationships/hyperlink" Target="https://www.bfs.admin.ch/bfs/de/home/statistiken.html" TargetMode="External"/><Relationship Id="rId1706" Type="http://schemas.openxmlformats.org/officeDocument/2006/relationships/hyperlink" Target="https://www.bfs.admin.ch/bfs/de/home/statistiken.html" TargetMode="External"/><Relationship Id="rId1913" Type="http://schemas.openxmlformats.org/officeDocument/2006/relationships/hyperlink" Target="http://www.bern.ch/themen/stadt-recht-und-politik/bern-in-zahlen/katost/06inddie/06inddie-xls" TargetMode="External"/><Relationship Id="rId4112" Type="http://schemas.openxmlformats.org/officeDocument/2006/relationships/hyperlink" Target="https://www.bfs.admin.ch/bfs/de/home/statistiken.html" TargetMode="External"/><Relationship Id="rId3878" Type="http://schemas.openxmlformats.org/officeDocument/2006/relationships/hyperlink" Target="https://www.bfs.admin.ch/bfs/de/home/statistiken.html" TargetMode="External"/><Relationship Id="rId4929" Type="http://schemas.openxmlformats.org/officeDocument/2006/relationships/hyperlink" Target="https://www.bfs.admin.ch/bfs/de/home/statistiken.html" TargetMode="External"/><Relationship Id="rId6077" Type="http://schemas.openxmlformats.org/officeDocument/2006/relationships/hyperlink" Target="http://www.staatskanzlei.bs.ch/oeffentlichkeitsprinzip/verfahren.html" TargetMode="External"/><Relationship Id="rId6284" Type="http://schemas.openxmlformats.org/officeDocument/2006/relationships/hyperlink" Target="https://www.bfs.admin.ch/bfs/de/home/statistiken.html" TargetMode="External"/><Relationship Id="rId6491" Type="http://schemas.openxmlformats.org/officeDocument/2006/relationships/hyperlink" Target="http://www.geolion.zh.ch/geodatenservice/show?nbid=1057" TargetMode="External"/><Relationship Id="rId799" Type="http://schemas.openxmlformats.org/officeDocument/2006/relationships/hyperlink" Target="https://open.zh.ch/internet/justiz_inneres/ogd/de/openzh.html" TargetMode="External"/><Relationship Id="rId2687" Type="http://schemas.openxmlformats.org/officeDocument/2006/relationships/hyperlink" Target="http://www.geo.bs.ch/geodaten.html" TargetMode="External"/><Relationship Id="rId2894" Type="http://schemas.openxmlformats.org/officeDocument/2006/relationships/hyperlink" Target="https://www.bfs.admin.ch/bfs/de/home/statistiken.html" TargetMode="External"/><Relationship Id="rId3738" Type="http://schemas.openxmlformats.org/officeDocument/2006/relationships/hyperlink" Target="https://www.pxweb.bfs.admin.ch/Default.aspx?" TargetMode="External"/><Relationship Id="rId5093" Type="http://schemas.openxmlformats.org/officeDocument/2006/relationships/hyperlink" Target="https://www.bfs.admin.ch/bfs/de/home/statistiken.html" TargetMode="External"/><Relationship Id="rId6144" Type="http://schemas.openxmlformats.org/officeDocument/2006/relationships/hyperlink" Target="https://www.bfs.admin.ch/bfs/de/home/statistiken.html" TargetMode="External"/><Relationship Id="rId6351" Type="http://schemas.openxmlformats.org/officeDocument/2006/relationships/hyperlink" Target="https://wab.zug.ch/vote/volksinitiative-vom-4.-juli-2011-abtreibungsfinanzierung-ist-privatsache-entlastung-der-krankenversicherung-durch-streichung-der-kosten-des-schwangerschaftsabbruchs-aus-der-obligatorischen-grundversicherung-bbl-2013-7349/data" TargetMode="External"/><Relationship Id="rId659" Type="http://schemas.openxmlformats.org/officeDocument/2006/relationships/hyperlink" Target="https://www.bfs.admin.ch/bfs/de/home/statistiken.html" TargetMode="External"/><Relationship Id="rId866" Type="http://schemas.openxmlformats.org/officeDocument/2006/relationships/hyperlink" Target="https://www.bfs.admin.ch/bfs/de/home/statistiken.html" TargetMode="External"/><Relationship Id="rId1289" Type="http://schemas.openxmlformats.org/officeDocument/2006/relationships/hyperlink" Target="https://data.stadt-zuerich.ch/dataset/politik_gemeinderatswahlen_btg_urnengang_alter_geschl_od7004" TargetMode="External"/><Relationship Id="rId1496" Type="http://schemas.openxmlformats.org/officeDocument/2006/relationships/hyperlink" Target="https://www.bfs.admin.ch/bfs/de/home/statistiken.html" TargetMode="External"/><Relationship Id="rId2547" Type="http://schemas.openxmlformats.org/officeDocument/2006/relationships/hyperlink" Target="https://www.bfs.admin.ch/bfs/de/home/statistiken.html" TargetMode="External"/><Relationship Id="rId3945" Type="http://schemas.openxmlformats.org/officeDocument/2006/relationships/hyperlink" Target="https://www.bfs.admin.ch/bfs/de/home/statistiken.html" TargetMode="External"/><Relationship Id="rId5160" Type="http://schemas.openxmlformats.org/officeDocument/2006/relationships/hyperlink" Target="https://www.bfs.admin.ch/bfs/de/home/statistiken.html" TargetMode="External"/><Relationship Id="rId6004" Type="http://schemas.openxmlformats.org/officeDocument/2006/relationships/hyperlink" Target="https://wab.zug.ch/vote/verfassungsanderung-zur-unvereinbarkeit-fur-regierungsratsmitglieder/data" TargetMode="External"/><Relationship Id="rId6211" Type="http://schemas.openxmlformats.org/officeDocument/2006/relationships/hyperlink" Target="https://www.bfs.admin.ch/bfs/de/home/statistiken.html" TargetMode="External"/><Relationship Id="rId519" Type="http://schemas.openxmlformats.org/officeDocument/2006/relationships/hyperlink" Target="http://ge.ch/sitg/sitg_catalog/geodataid/7872" TargetMode="External"/><Relationship Id="rId1149" Type="http://schemas.openxmlformats.org/officeDocument/2006/relationships/hyperlink" Target="https://open.zh.ch/internet/justiz_inneres/ogd/de/openzh.html" TargetMode="External"/><Relationship Id="rId1356" Type="http://schemas.openxmlformats.org/officeDocument/2006/relationships/hyperlink" Target="https://open.zh.ch/internet/justiz_inneres/ogd/de/openzh.html" TargetMode="External"/><Relationship Id="rId2754" Type="http://schemas.openxmlformats.org/officeDocument/2006/relationships/hyperlink" Target="https://www.bfs.admin.ch/bfs/de/home/statistiken.html" TargetMode="External"/><Relationship Id="rId2961" Type="http://schemas.openxmlformats.org/officeDocument/2006/relationships/hyperlink" Target="https://www.bfs.admin.ch/bfs/de/home/statistiken.html" TargetMode="External"/><Relationship Id="rId3805" Type="http://schemas.openxmlformats.org/officeDocument/2006/relationships/hyperlink" Target="https://data.stadt-zuerich.ch/dataset/luftbild_2013" TargetMode="External"/><Relationship Id="rId5020" Type="http://schemas.openxmlformats.org/officeDocument/2006/relationships/hyperlink" Target="https://open.zh.ch/internet/justiz_inneres/ogd/de/openzh.html" TargetMode="External"/><Relationship Id="rId726" Type="http://schemas.openxmlformats.org/officeDocument/2006/relationships/hyperlink" Target="https://wab.zug.ch/vote/anderung-des-steuergesetzes-vom-29-mai-2009/data" TargetMode="External"/><Relationship Id="rId933" Type="http://schemas.openxmlformats.org/officeDocument/2006/relationships/hyperlink" Target="https://www.pxweb.bfs.admin.ch/Default.aspx?" TargetMode="External"/><Relationship Id="rId1009" Type="http://schemas.openxmlformats.org/officeDocument/2006/relationships/hyperlink" Target="https://wab.zug.ch/vote/aufhebung-der-listenverbindungen/data" TargetMode="External"/><Relationship Id="rId1563" Type="http://schemas.openxmlformats.org/officeDocument/2006/relationships/hyperlink" Target="https://www.bfs.admin.ch/bfs/de/home/statistiken.html" TargetMode="External"/><Relationship Id="rId1770" Type="http://schemas.openxmlformats.org/officeDocument/2006/relationships/hyperlink" Target="https://www.bafu.admin.ch/bafu/de/home/themen/biodiversitaet/fachinformationen/massnahmen-zur-erhaltung-und-foerderung-der-biodiversitaet/oekologische-infrastruktur/biotope-von-nationaler-bedeutung/auen.html" TargetMode="External"/><Relationship Id="rId2407" Type="http://schemas.openxmlformats.org/officeDocument/2006/relationships/hyperlink" Target="http://www.bfe.admin.ch/ogd16" TargetMode="External"/><Relationship Id="rId2614" Type="http://schemas.openxmlformats.org/officeDocument/2006/relationships/hyperlink" Target="https://www.pxweb.bfs.admin.ch/Default.aspx?" TargetMode="External"/><Relationship Id="rId2821" Type="http://schemas.openxmlformats.org/officeDocument/2006/relationships/hyperlink" Target="https://www.bfs.admin.ch/bfs/de/home/statistiken.html" TargetMode="External"/><Relationship Id="rId5977" Type="http://schemas.openxmlformats.org/officeDocument/2006/relationships/hyperlink" Target="https://www.bfs.admin.ch/bfs/de/home/statistiken.html" TargetMode="External"/><Relationship Id="rId62" Type="http://schemas.openxmlformats.org/officeDocument/2006/relationships/hyperlink" Target="http://ge.ch/sitg/sitg_catalog/geodataid/7792" TargetMode="External"/><Relationship Id="rId1216" Type="http://schemas.openxmlformats.org/officeDocument/2006/relationships/hyperlink" Target="http://map.geo.bs.ch/" TargetMode="External"/><Relationship Id="rId1423" Type="http://schemas.openxmlformats.org/officeDocument/2006/relationships/hyperlink" Target="https://www.bfs.admin.ch/bfs/de/home/statistiken.html" TargetMode="External"/><Relationship Id="rId1630" Type="http://schemas.openxmlformats.org/officeDocument/2006/relationships/hyperlink" Target="https://www.bfs.admin.ch/bfs/de/home/statistiken.html" TargetMode="External"/><Relationship Id="rId4579" Type="http://schemas.openxmlformats.org/officeDocument/2006/relationships/hyperlink" Target="https://open.zh.ch/internet/justiz_inneres/ogd/de/openzh.html" TargetMode="External"/><Relationship Id="rId4786" Type="http://schemas.openxmlformats.org/officeDocument/2006/relationships/hyperlink" Target="https://www.bfs.admin.ch/bfs/de/home/statistiken.html" TargetMode="External"/><Relationship Id="rId4993" Type="http://schemas.openxmlformats.org/officeDocument/2006/relationships/hyperlink" Target="http://www.meteoschweiz.admin.ch/home/klima/schweizer-klima-im-detail/schweizer-temperaturmittel.html" TargetMode="External"/><Relationship Id="rId5837" Type="http://schemas.openxmlformats.org/officeDocument/2006/relationships/hyperlink" Target="https://www.bfs.admin.ch/bfs/de/home/statistiken.html" TargetMode="External"/><Relationship Id="rId3388" Type="http://schemas.openxmlformats.org/officeDocument/2006/relationships/hyperlink" Target="https://wab.zug.ch/vote/kantonsratsbeschluss-betreffend-beitritt-zur-interkantonalen-vereinbarung-ueber-die-harmonisierung-der-obligatorischen-schule-harmos-konkordat-vom-26-maerz-2009/data" TargetMode="External"/><Relationship Id="rId3595" Type="http://schemas.openxmlformats.org/officeDocument/2006/relationships/hyperlink" Target="https://www.bfs.admin.ch/bfs/de/home/statistiken.html" TargetMode="External"/><Relationship Id="rId4439" Type="http://schemas.openxmlformats.org/officeDocument/2006/relationships/hyperlink" Target="http://www.geolion.zh.ch/geodatensatz/3185" TargetMode="External"/><Relationship Id="rId4646" Type="http://schemas.openxmlformats.org/officeDocument/2006/relationships/hyperlink" Target="https://www.bfs.admin.ch/bfs/de/home/statistiken.html" TargetMode="External"/><Relationship Id="rId4853" Type="http://schemas.openxmlformats.org/officeDocument/2006/relationships/hyperlink" Target="https://www.bfs.admin.ch/bfs/de/home/statistiken.html" TargetMode="External"/><Relationship Id="rId5904" Type="http://schemas.openxmlformats.org/officeDocument/2006/relationships/hyperlink" Target="https://www.bfs.admin.ch/bfs/de/home/statistiken.html" TargetMode="External"/><Relationship Id="rId2197" Type="http://schemas.openxmlformats.org/officeDocument/2006/relationships/hyperlink" Target="https://www.pxweb.bfs.admin.ch/Default.aspx?" TargetMode="External"/><Relationship Id="rId3248" Type="http://schemas.openxmlformats.org/officeDocument/2006/relationships/hyperlink" Target="https://www.swissbib.ch/Libraries" TargetMode="External"/><Relationship Id="rId3455" Type="http://schemas.openxmlformats.org/officeDocument/2006/relationships/hyperlink" Target="https://www.bfs.admin.ch/bfs/de/home/statistiken.html" TargetMode="External"/><Relationship Id="rId3662" Type="http://schemas.openxmlformats.org/officeDocument/2006/relationships/hyperlink" Target="https://www.bfs.admin.ch/bfs/de/home/statistiken.html" TargetMode="External"/><Relationship Id="rId4506" Type="http://schemas.openxmlformats.org/officeDocument/2006/relationships/hyperlink" Target="https://www.bfs.admin.ch/bfs/de/home/statistiken.html" TargetMode="External"/><Relationship Id="rId4713" Type="http://schemas.openxmlformats.org/officeDocument/2006/relationships/hyperlink" Target="https://data.stadt-zuerich.ch/dataset/quartiertreff-quartierhaus" TargetMode="External"/><Relationship Id="rId169" Type="http://schemas.openxmlformats.org/officeDocument/2006/relationships/hyperlink" Target="http://ge.ch/sitg/sitg_catalog/geodataid/9293" TargetMode="External"/><Relationship Id="rId376" Type="http://schemas.openxmlformats.org/officeDocument/2006/relationships/hyperlink" Target="http://ge.ch/sitg/sitg_catalog/geodataid/1681" TargetMode="External"/><Relationship Id="rId583" Type="http://schemas.openxmlformats.org/officeDocument/2006/relationships/hyperlink" Target="https://www.bfs.admin.ch/bfs/de/home/statistiken.html" TargetMode="External"/><Relationship Id="rId790" Type="http://schemas.openxmlformats.org/officeDocument/2006/relationships/hyperlink" Target="https://open.zh.ch/internet/justiz_inneres/ogd/de/openzh.html" TargetMode="External"/><Relationship Id="rId2057" Type="http://schemas.openxmlformats.org/officeDocument/2006/relationships/hyperlink" Target="https://www.bfs.admin.ch/bfs/de/home/statistiken.html" TargetMode="External"/><Relationship Id="rId2264" Type="http://schemas.openxmlformats.org/officeDocument/2006/relationships/hyperlink" Target="https://www.bfs.admin.ch/bfs/de/home/statistiken.html" TargetMode="External"/><Relationship Id="rId2471" Type="http://schemas.openxmlformats.org/officeDocument/2006/relationships/hyperlink" Target="https://www.bfs.admin.ch/bfs/de/home/statistiken.html" TargetMode="External"/><Relationship Id="rId3108" Type="http://schemas.openxmlformats.org/officeDocument/2006/relationships/hyperlink" Target="https://www.bfs.admin.ch/bfs/de/home/statistiken.html" TargetMode="External"/><Relationship Id="rId3315" Type="http://schemas.openxmlformats.org/officeDocument/2006/relationships/hyperlink" Target="https://www.bfs.admin.ch/bfs/de/home/statistiken.html" TargetMode="External"/><Relationship Id="rId3522" Type="http://schemas.openxmlformats.org/officeDocument/2006/relationships/hyperlink" Target="https://www.blw.admin.ch/blw/de/home/markt/marktbeobachtung.html" TargetMode="External"/><Relationship Id="rId4920" Type="http://schemas.openxmlformats.org/officeDocument/2006/relationships/hyperlink" Target="http://map.geo.bs.ch/" TargetMode="External"/><Relationship Id="rId6678" Type="http://schemas.openxmlformats.org/officeDocument/2006/relationships/hyperlink" Target="https://www.bfs.admin.ch/bfs/de/home/statistiken.html" TargetMode="External"/><Relationship Id="rId236" Type="http://schemas.openxmlformats.org/officeDocument/2006/relationships/hyperlink" Target="http://ge.ch/sitg/sitg_catalog/geodataid/8247" TargetMode="External"/><Relationship Id="rId443" Type="http://schemas.openxmlformats.org/officeDocument/2006/relationships/hyperlink" Target="http://ge.ch/sitg/sitg_catalog/geodataid/0981" TargetMode="External"/><Relationship Id="rId650" Type="http://schemas.openxmlformats.org/officeDocument/2006/relationships/hyperlink" Target="https://www.bfs.admin.ch/bfs/de/home/statistiken.html" TargetMode="External"/><Relationship Id="rId1073" Type="http://schemas.openxmlformats.org/officeDocument/2006/relationships/hyperlink" Target="https://www.pxweb.bfs.admin.ch/Default.aspx?" TargetMode="External"/><Relationship Id="rId1280" Type="http://schemas.openxmlformats.org/officeDocument/2006/relationships/hyperlink" Target="https://www.bfs.admin.ch/bfs/de/home/statistiken.html" TargetMode="External"/><Relationship Id="rId2124" Type="http://schemas.openxmlformats.org/officeDocument/2006/relationships/hyperlink" Target="https://data.stadt-zuerich.ch/dataset/srz-einsatzstatistik" TargetMode="External"/><Relationship Id="rId2331" Type="http://schemas.openxmlformats.org/officeDocument/2006/relationships/hyperlink" Target="https://www.bfs.admin.ch/bfs/de/home/statistiken.html" TargetMode="External"/><Relationship Id="rId5487" Type="http://schemas.openxmlformats.org/officeDocument/2006/relationships/hyperlink" Target="https://statabs.github.io/indikatoren/chart-details.html?id=4272" TargetMode="External"/><Relationship Id="rId303" Type="http://schemas.openxmlformats.org/officeDocument/2006/relationships/hyperlink" Target="http://ge.ch/sitg/sitg_catalog/geodataid/9600" TargetMode="External"/><Relationship Id="rId1140" Type="http://schemas.openxmlformats.org/officeDocument/2006/relationships/hyperlink" Target="https://www.bfs.admin.ch/bfs/de/home/statistiken.html" TargetMode="External"/><Relationship Id="rId4089" Type="http://schemas.openxmlformats.org/officeDocument/2006/relationships/hyperlink" Target="https://www.bfs.admin.ch/bfs/de/home/statistiken.html" TargetMode="External"/><Relationship Id="rId4296" Type="http://schemas.openxmlformats.org/officeDocument/2006/relationships/hyperlink" Target="https://www.pxweb.bfs.admin.ch/Default.aspx?" TargetMode="External"/><Relationship Id="rId5694" Type="http://schemas.openxmlformats.org/officeDocument/2006/relationships/hyperlink" Target="https://www.bfs.admin.ch/bfs/de/home/statistiken.html" TargetMode="External"/><Relationship Id="rId6538" Type="http://schemas.openxmlformats.org/officeDocument/2006/relationships/hyperlink" Target="https://www.bfs.admin.ch/bfs/de/home/statistiken.html" TargetMode="External"/><Relationship Id="rId6745" Type="http://schemas.openxmlformats.org/officeDocument/2006/relationships/hyperlink" Target="https://www.bfs.admin.ch/bfs/de/home/statistiken.html" TargetMode="External"/><Relationship Id="rId510" Type="http://schemas.openxmlformats.org/officeDocument/2006/relationships/hyperlink" Target="https://www.bakom.admin.ch/bakom/de/home/frequenzen-antennen/standorte-von-sendeanlagen.html" TargetMode="External"/><Relationship Id="rId5347" Type="http://schemas.openxmlformats.org/officeDocument/2006/relationships/hyperlink" Target="https://www.bfs.admin.ch/bfs/de/home/statistiken.html" TargetMode="External"/><Relationship Id="rId5554" Type="http://schemas.openxmlformats.org/officeDocument/2006/relationships/hyperlink" Target="http://map.geo.bs.ch/" TargetMode="External"/><Relationship Id="rId5761" Type="http://schemas.openxmlformats.org/officeDocument/2006/relationships/hyperlink" Target="https://www.bfs.admin.ch/bfs/de/home/statistiken.html" TargetMode="External"/><Relationship Id="rId6605" Type="http://schemas.openxmlformats.org/officeDocument/2006/relationships/hyperlink" Target="http://www.geolion.zh.ch/geodatenservice/show?nbid=1117" TargetMode="External"/><Relationship Id="rId6812" Type="http://schemas.openxmlformats.org/officeDocument/2006/relationships/hyperlink" Target="https://www.bfs.admin.ch/bfs/de/home/statistiken.html" TargetMode="External"/><Relationship Id="rId1000" Type="http://schemas.openxmlformats.org/officeDocument/2006/relationships/hyperlink" Target="https://www.meteoschweiz.admin.ch/home/messwerte.html?param=messnetz-atmosphaere" TargetMode="External"/><Relationship Id="rId1957" Type="http://schemas.openxmlformats.org/officeDocument/2006/relationships/hyperlink" Target="https://www.bfs.admin.ch/bfs/de/home/statistiken.html" TargetMode="External"/><Relationship Id="rId4156" Type="http://schemas.openxmlformats.org/officeDocument/2006/relationships/hyperlink" Target="https://www.bfs.admin.ch/bfs/de/home/statistiken.html" TargetMode="External"/><Relationship Id="rId4363" Type="http://schemas.openxmlformats.org/officeDocument/2006/relationships/hyperlink" Target="http://www.geolion.zh.ch/geodatensatz/783" TargetMode="External"/><Relationship Id="rId4570" Type="http://schemas.openxmlformats.org/officeDocument/2006/relationships/hyperlink" Target="https://www.bfs.admin.ch/bfs/de/home/statistiken.html" TargetMode="External"/><Relationship Id="rId5207" Type="http://schemas.openxmlformats.org/officeDocument/2006/relationships/hyperlink" Target="https://www.pxweb.bfs.admin.ch/Default.aspx?" TargetMode="External"/><Relationship Id="rId5414" Type="http://schemas.openxmlformats.org/officeDocument/2006/relationships/hyperlink" Target="https://www.bfs.admin.ch/bfs/de/home/statistiken.html" TargetMode="External"/><Relationship Id="rId5621" Type="http://schemas.openxmlformats.org/officeDocument/2006/relationships/hyperlink" Target="https://www.pxweb.bfs.admin.ch/Default.aspx?" TargetMode="External"/><Relationship Id="rId1817" Type="http://schemas.openxmlformats.org/officeDocument/2006/relationships/hyperlink" Target="https://www.bfs.admin.ch/bfs/de/home/statistiken.html" TargetMode="External"/><Relationship Id="rId3172" Type="http://schemas.openxmlformats.org/officeDocument/2006/relationships/hyperlink" Target="https://www.bfs.admin.ch/bfs/de/home/statistiken.html" TargetMode="External"/><Relationship Id="rId4016" Type="http://schemas.openxmlformats.org/officeDocument/2006/relationships/hyperlink" Target="https://www.bfs.admin.ch/bfs/de/home/statistiken.html" TargetMode="External"/><Relationship Id="rId4223" Type="http://schemas.openxmlformats.org/officeDocument/2006/relationships/hyperlink" Target="https://statabs.github.io/indikatoren/chart-details.html?id=5797" TargetMode="External"/><Relationship Id="rId4430" Type="http://schemas.openxmlformats.org/officeDocument/2006/relationships/hyperlink" Target="https://www.pxweb.bfs.admin.ch/Default.aspx?" TargetMode="External"/><Relationship Id="rId3032" Type="http://schemas.openxmlformats.org/officeDocument/2006/relationships/hyperlink" Target="https://www.bfs.admin.ch/bfs/de/home/statistiken.html" TargetMode="External"/><Relationship Id="rId6188" Type="http://schemas.openxmlformats.org/officeDocument/2006/relationships/hyperlink" Target="https://www.bfs.admin.ch/bfs/de/home/statistiken.html" TargetMode="External"/><Relationship Id="rId6395" Type="http://schemas.openxmlformats.org/officeDocument/2006/relationships/hyperlink" Target="https://data.stadt-zuerich.ch/dataset/bev_bestand_vornamen_jahrgang_geschlecht_od3701" TargetMode="External"/><Relationship Id="rId160" Type="http://schemas.openxmlformats.org/officeDocument/2006/relationships/hyperlink" Target="http://ge.ch/sitg/sitg_catalog/geodataid/4139" TargetMode="External"/><Relationship Id="rId3989" Type="http://schemas.openxmlformats.org/officeDocument/2006/relationships/hyperlink" Target="https://www.bfs.admin.ch/bfs/de/home/statistiken.html" TargetMode="External"/><Relationship Id="rId6048" Type="http://schemas.openxmlformats.org/officeDocument/2006/relationships/hyperlink" Target="https://www.bfs.admin.ch/bfs/de/home/statistiken.html" TargetMode="External"/><Relationship Id="rId6255" Type="http://schemas.openxmlformats.org/officeDocument/2006/relationships/hyperlink" Target="https://www.bfs.admin.ch/bfs/de/home/statistiken.html" TargetMode="External"/><Relationship Id="rId6462" Type="http://schemas.openxmlformats.org/officeDocument/2006/relationships/hyperlink" Target="https://open.zh.ch/internet/justiz_inneres/ogd/de/openzh.html" TargetMode="External"/><Relationship Id="rId2798" Type="http://schemas.openxmlformats.org/officeDocument/2006/relationships/hyperlink" Target="https://data.sbb.ch/explore/dataset/graphischer-fahrplan/" TargetMode="External"/><Relationship Id="rId3849" Type="http://schemas.openxmlformats.org/officeDocument/2006/relationships/hyperlink" Target="https://www.bfs.admin.ch/bfs/de/home/statistiken.html" TargetMode="External"/><Relationship Id="rId5064" Type="http://schemas.openxmlformats.org/officeDocument/2006/relationships/hyperlink" Target="https://www.bfs.admin.ch/bfs/de/home/statistiken.html" TargetMode="External"/><Relationship Id="rId5271" Type="http://schemas.openxmlformats.org/officeDocument/2006/relationships/hyperlink" Target="https://data.stadt-zuerich.ch/dataset/stst-kommunale-ausgaben" TargetMode="External"/><Relationship Id="rId6115" Type="http://schemas.openxmlformats.org/officeDocument/2006/relationships/hyperlink" Target="https://www.bfs.admin.ch/bfs/de/home/statistiken.html" TargetMode="External"/><Relationship Id="rId977" Type="http://schemas.openxmlformats.org/officeDocument/2006/relationships/hyperlink" Target="https://www.bfs.admin.ch/bfs/de/home/statistiken.html" TargetMode="External"/><Relationship Id="rId2658" Type="http://schemas.openxmlformats.org/officeDocument/2006/relationships/hyperlink" Target="https://open.zh.ch/internet/justiz_inneres/ogd/de/openzh.html" TargetMode="External"/><Relationship Id="rId2865" Type="http://schemas.openxmlformats.org/officeDocument/2006/relationships/hyperlink" Target="https://www.bav.admin.ch/bav/de/home/themen-a-z/geoinformation/geobasisdaten/haltestellen-des-oeffentlichen-verkehrs.html" TargetMode="External"/><Relationship Id="rId3709" Type="http://schemas.openxmlformats.org/officeDocument/2006/relationships/hyperlink" Target="https://www.pxweb.bfs.admin.ch/Default.aspx?" TargetMode="External"/><Relationship Id="rId3916" Type="http://schemas.openxmlformats.org/officeDocument/2006/relationships/hyperlink" Target="https://www.bfs.admin.ch/bfs/de/home/statistiken.html" TargetMode="External"/><Relationship Id="rId4080" Type="http://schemas.openxmlformats.org/officeDocument/2006/relationships/hyperlink" Target="https://www.bfs.admin.ch/bfs/de/home/statistiken.html" TargetMode="External"/><Relationship Id="rId6322" Type="http://schemas.openxmlformats.org/officeDocument/2006/relationships/hyperlink" Target="https://wab.zug.ch/vote/volksinitiative-vom-05.-januar-2012-ja-zur-aufhebung-der-wehrpflicht/data" TargetMode="External"/><Relationship Id="rId837" Type="http://schemas.openxmlformats.org/officeDocument/2006/relationships/hyperlink" Target="https://www.bfs.admin.ch/bfs/de/home/statistiken.html" TargetMode="External"/><Relationship Id="rId1467" Type="http://schemas.openxmlformats.org/officeDocument/2006/relationships/hyperlink" Target="https://www.bfs.admin.ch/bfs/de/home/statistiken.html" TargetMode="External"/><Relationship Id="rId1674" Type="http://schemas.openxmlformats.org/officeDocument/2006/relationships/hyperlink" Target="https://www.bfs.admin.ch/bfs/de/home/statistiken.html" TargetMode="External"/><Relationship Id="rId1881" Type="http://schemas.openxmlformats.org/officeDocument/2006/relationships/hyperlink" Target="http://www.bern.ch/themen/stadt-recht-und-politik/bern-in-zahlen/katost/07lanfor/07lanfor-xls" TargetMode="External"/><Relationship Id="rId2518" Type="http://schemas.openxmlformats.org/officeDocument/2006/relationships/hyperlink" Target="https://www.bfs.admin.ch/bfs/de/home/statistiken.html" TargetMode="External"/><Relationship Id="rId2725" Type="http://schemas.openxmlformats.org/officeDocument/2006/relationships/hyperlink" Target="https://www.bfs.admin.ch/bfs/de/home/statistiken.html" TargetMode="External"/><Relationship Id="rId2932" Type="http://schemas.openxmlformats.org/officeDocument/2006/relationships/hyperlink" Target="https://www.bfs.admin.ch/bfs/de/home/statistiken.html" TargetMode="External"/><Relationship Id="rId5131" Type="http://schemas.openxmlformats.org/officeDocument/2006/relationships/hyperlink" Target="https://www.bfs.admin.ch/bfs/de/home/statistiken.html" TargetMode="External"/><Relationship Id="rId904" Type="http://schemas.openxmlformats.org/officeDocument/2006/relationships/hyperlink" Target="https://www.bfs.admin.ch/bfs/de/home/statistiken.html" TargetMode="External"/><Relationship Id="rId1327" Type="http://schemas.openxmlformats.org/officeDocument/2006/relationships/hyperlink" Target="https://www.pxweb.bfs.admin.ch/Default.aspx?" TargetMode="External"/><Relationship Id="rId1534" Type="http://schemas.openxmlformats.org/officeDocument/2006/relationships/hyperlink" Target="https://www.bfs.admin.ch/bfs/de/home/statistiken.html" TargetMode="External"/><Relationship Id="rId1741" Type="http://schemas.openxmlformats.org/officeDocument/2006/relationships/hyperlink" Target="https://abstimmungen.gr.ch/vote/bundesgesetz-ueber-die-reform-der-altersvorsorge-2020/data" TargetMode="External"/><Relationship Id="rId4897" Type="http://schemas.openxmlformats.org/officeDocument/2006/relationships/hyperlink" Target="https://open.zh.ch/internet/justiz_inneres/ogd/de/openzh.html" TargetMode="External"/><Relationship Id="rId5948" Type="http://schemas.openxmlformats.org/officeDocument/2006/relationships/hyperlink" Target="https://www.bfs.admin.ch/bfs/de/home/statistiken.html" TargetMode="External"/><Relationship Id="rId33" Type="http://schemas.openxmlformats.org/officeDocument/2006/relationships/hyperlink" Target="http://ge.ch/sitg/sitg_catalog/geodataid/5319" TargetMode="External"/><Relationship Id="rId1601" Type="http://schemas.openxmlformats.org/officeDocument/2006/relationships/hyperlink" Target="https://www.bfs.admin.ch/bfs/de/home/statistiken.html" TargetMode="External"/><Relationship Id="rId3499" Type="http://schemas.openxmlformats.org/officeDocument/2006/relationships/hyperlink" Target="https://www.bfs.admin.ch/bfs/de/home/statistiken.html" TargetMode="External"/><Relationship Id="rId4757" Type="http://schemas.openxmlformats.org/officeDocument/2006/relationships/hyperlink" Target="https://www.bfs.admin.ch/bfs/de/home/statistiken.html" TargetMode="External"/><Relationship Id="rId3359" Type="http://schemas.openxmlformats.org/officeDocument/2006/relationships/hyperlink" Target="https://www.bfs.admin.ch/bfs/de/home/statistiken.html" TargetMode="External"/><Relationship Id="rId3566" Type="http://schemas.openxmlformats.org/officeDocument/2006/relationships/hyperlink" Target="https://www.bfs.admin.ch/bfs/de/home/statistiken.html" TargetMode="External"/><Relationship Id="rId4964" Type="http://schemas.openxmlformats.org/officeDocument/2006/relationships/hyperlink" Target="https://www.bfs.admin.ch/bfs/de/home/statistiken.html" TargetMode="External"/><Relationship Id="rId5808" Type="http://schemas.openxmlformats.org/officeDocument/2006/relationships/hyperlink" Target="http://www.sgpk.ethz.ch/opencms/opencms/publications/pub_geoph_maps/" TargetMode="External"/><Relationship Id="rId487" Type="http://schemas.openxmlformats.org/officeDocument/2006/relationships/hyperlink" Target="https://www.bfs.admin.ch/bfs/de/home/statistiken.html" TargetMode="External"/><Relationship Id="rId694" Type="http://schemas.openxmlformats.org/officeDocument/2006/relationships/hyperlink" Target="http://www.geolion.zh.ch/geodatensatz/3143" TargetMode="External"/><Relationship Id="rId2168" Type="http://schemas.openxmlformats.org/officeDocument/2006/relationships/hyperlink" Target="https://www.pxweb.bfs.admin.ch/Default.aspx?" TargetMode="External"/><Relationship Id="rId2375" Type="http://schemas.openxmlformats.org/officeDocument/2006/relationships/hyperlink" Target="https://www.pxweb.bfs.admin.ch/Default.aspx?" TargetMode="External"/><Relationship Id="rId3219" Type="http://schemas.openxmlformats.org/officeDocument/2006/relationships/hyperlink" Target="http://www.hochbreitband.ch/" TargetMode="External"/><Relationship Id="rId3773" Type="http://schemas.openxmlformats.org/officeDocument/2006/relationships/hyperlink" Target="https://www.bfs.admin.ch/bfs/de/home/statistiken.html" TargetMode="External"/><Relationship Id="rId3980" Type="http://schemas.openxmlformats.org/officeDocument/2006/relationships/hyperlink" Target="https://www.bfs.admin.ch/bfs/de/home/statistiken.html" TargetMode="External"/><Relationship Id="rId4617" Type="http://schemas.openxmlformats.org/officeDocument/2006/relationships/hyperlink" Target="https://www.bfs.admin.ch/bfs/de/home/statistiken.html" TargetMode="External"/><Relationship Id="rId4824" Type="http://schemas.openxmlformats.org/officeDocument/2006/relationships/hyperlink" Target="https://www.bfs.admin.ch/bfs/de/home/statistiken.html" TargetMode="External"/><Relationship Id="rId347" Type="http://schemas.openxmlformats.org/officeDocument/2006/relationships/hyperlink" Target="http://ge.ch/sitg/sitg_catalog/geodataid/0871" TargetMode="External"/><Relationship Id="rId1184" Type="http://schemas.openxmlformats.org/officeDocument/2006/relationships/hyperlink" Target="https://data.stadt-zuerich.ch/dataset/baumkataster" TargetMode="External"/><Relationship Id="rId2028" Type="http://schemas.openxmlformats.org/officeDocument/2006/relationships/hyperlink" Target="https://open.zh.ch/internet/justiz_inneres/ogd/de/openzh.html" TargetMode="External"/><Relationship Id="rId2582" Type="http://schemas.openxmlformats.org/officeDocument/2006/relationships/hyperlink" Target="https://www.bfs.admin.ch/bfs/de/home/statistiken.html" TargetMode="External"/><Relationship Id="rId3426" Type="http://schemas.openxmlformats.org/officeDocument/2006/relationships/hyperlink" Target="https://open.zh.ch/internet/justiz_inneres/ogd/de/openzh.html" TargetMode="External"/><Relationship Id="rId3633" Type="http://schemas.openxmlformats.org/officeDocument/2006/relationships/hyperlink" Target="https://www.bfs.admin.ch/bfs/de/home/statistiken.html" TargetMode="External"/><Relationship Id="rId3840" Type="http://schemas.openxmlformats.org/officeDocument/2006/relationships/hyperlink" Target="https://www.blw.admin.ch/blw/de/home/markt/marktbeobachtung.html" TargetMode="External"/><Relationship Id="rId6789" Type="http://schemas.openxmlformats.org/officeDocument/2006/relationships/hyperlink" Target="https://www.bazl.admin.ch/bazl/de/home/gutzuwissen/drohnen-und-flugmodelle.html" TargetMode="External"/><Relationship Id="rId554" Type="http://schemas.openxmlformats.org/officeDocument/2006/relationships/hyperlink" Target="http://ge.ch/sitg/sitg_catalog/geodataid/4680" TargetMode="External"/><Relationship Id="rId761" Type="http://schemas.openxmlformats.org/officeDocument/2006/relationships/hyperlink" Target="https://open.zh.ch/internet/justiz_inneres/ogd/de/openzh.html" TargetMode="External"/><Relationship Id="rId1391" Type="http://schemas.openxmlformats.org/officeDocument/2006/relationships/hyperlink" Target="https://open.zh.ch/internet/justiz_inneres/ogd/de/openzh.html" TargetMode="External"/><Relationship Id="rId2235" Type="http://schemas.openxmlformats.org/officeDocument/2006/relationships/hyperlink" Target="https://data.stadt-zuerich.ch/dataset/entsorgungskalender-kehricht" TargetMode="External"/><Relationship Id="rId2442" Type="http://schemas.openxmlformats.org/officeDocument/2006/relationships/hyperlink" Target="https://www.efv.admin.ch/efv/de/home/finanzberichterstattung/daten/open_gov_data1.html" TargetMode="External"/><Relationship Id="rId3700" Type="http://schemas.openxmlformats.org/officeDocument/2006/relationships/hyperlink" Target="https://www.geocat.ch/geonetwork/srv/ger/md.viewer" TargetMode="External"/><Relationship Id="rId5598" Type="http://schemas.openxmlformats.org/officeDocument/2006/relationships/hyperlink" Target="https://www.bfs.admin.ch/bfs/de/home/statistiken.html" TargetMode="External"/><Relationship Id="rId6649" Type="http://schemas.openxmlformats.org/officeDocument/2006/relationships/hyperlink" Target="https://www.bfs.admin.ch/bfs/de/home/statistiken.html" TargetMode="External"/><Relationship Id="rId6856" Type="http://schemas.openxmlformats.org/officeDocument/2006/relationships/hyperlink" Target="https://opendata.swiss/de/group/construction" TargetMode="External"/><Relationship Id="rId207" Type="http://schemas.openxmlformats.org/officeDocument/2006/relationships/hyperlink" Target="http://ge.ch/sitg/sitg_catalog/geodataid/0818" TargetMode="External"/><Relationship Id="rId414" Type="http://schemas.openxmlformats.org/officeDocument/2006/relationships/hyperlink" Target="http://ge.ch/sitg/sitg_catalog/geodataid/7176" TargetMode="External"/><Relationship Id="rId621" Type="http://schemas.openxmlformats.org/officeDocument/2006/relationships/hyperlink" Target="https://www.blw.admin.ch/blw/de/home/nachhaltige-produktion/umwelt/agrarumweltmonitoring.html" TargetMode="External"/><Relationship Id="rId1044" Type="http://schemas.openxmlformats.org/officeDocument/2006/relationships/hyperlink" Target="https://www.bfs.admin.ch/bfs/de/home/statistiken.html" TargetMode="External"/><Relationship Id="rId1251" Type="http://schemas.openxmlformats.org/officeDocument/2006/relationships/hyperlink" Target="https://www.bfs.admin.ch/bfs/de/home/statistiken.html" TargetMode="External"/><Relationship Id="rId2302" Type="http://schemas.openxmlformats.org/officeDocument/2006/relationships/hyperlink" Target="https://www.bfs.admin.ch/bfs/de/home/statistiken.html" TargetMode="External"/><Relationship Id="rId5458" Type="http://schemas.openxmlformats.org/officeDocument/2006/relationships/hyperlink" Target="https://www.bfs.admin.ch/bfs/de/home/statistiken.html" TargetMode="External"/><Relationship Id="rId5665" Type="http://schemas.openxmlformats.org/officeDocument/2006/relationships/hyperlink" Target="https://atom.geo.admin.ch/inspire/service.xml" TargetMode="External"/><Relationship Id="rId5872" Type="http://schemas.openxmlformats.org/officeDocument/2006/relationships/hyperlink" Target="https://data.stadt-zuerich.ch/dataset/uebersichtsplan_2014" TargetMode="External"/><Relationship Id="rId6509" Type="http://schemas.openxmlformats.org/officeDocument/2006/relationships/hyperlink" Target="http://www.geolion.zh.ch/geodatenservice/show?nbid=1197" TargetMode="External"/><Relationship Id="rId6716" Type="http://schemas.openxmlformats.org/officeDocument/2006/relationships/hyperlink" Target="https://www.pxweb.bfs.admin.ch/Default.aspx?" TargetMode="External"/><Relationship Id="rId1111" Type="http://schemas.openxmlformats.org/officeDocument/2006/relationships/hyperlink" Target="https://www.geocat.ch/geonetwork/srv/ger/md.viewer" TargetMode="External"/><Relationship Id="rId4267" Type="http://schemas.openxmlformats.org/officeDocument/2006/relationships/hyperlink" Target="https://data.stadt-zuerich.ch/dataset/naturschutzobjekt" TargetMode="External"/><Relationship Id="rId4474" Type="http://schemas.openxmlformats.org/officeDocument/2006/relationships/hyperlink" Target="http://map.geo.bs.ch/" TargetMode="External"/><Relationship Id="rId4681" Type="http://schemas.openxmlformats.org/officeDocument/2006/relationships/hyperlink" Target="https://www.bfs.admin.ch/bfs/de/home/statistiken.html" TargetMode="External"/><Relationship Id="rId5318" Type="http://schemas.openxmlformats.org/officeDocument/2006/relationships/hyperlink" Target="https://www.bfs.admin.ch/bfs/de/home/statistiken.html" TargetMode="External"/><Relationship Id="rId5525" Type="http://schemas.openxmlformats.org/officeDocument/2006/relationships/hyperlink" Target="https://www.pxweb.bfs.admin.ch/Default.aspx?" TargetMode="External"/><Relationship Id="rId5732" Type="http://schemas.openxmlformats.org/officeDocument/2006/relationships/hyperlink" Target="https://www.bfs.admin.ch/bfs/de/home/statistiken.html" TargetMode="External"/><Relationship Id="rId3076" Type="http://schemas.openxmlformats.org/officeDocument/2006/relationships/hyperlink" Target="https://www.pxweb.bfs.admin.ch/Default.aspx?" TargetMode="External"/><Relationship Id="rId3283" Type="http://schemas.openxmlformats.org/officeDocument/2006/relationships/hyperlink" Target="https://www.bfs.admin.ch/bfs/de/home/statistiken.html" TargetMode="External"/><Relationship Id="rId3490" Type="http://schemas.openxmlformats.org/officeDocument/2006/relationships/hyperlink" Target="http://www.geolion.zh.ch/geodatensatz/3180" TargetMode="External"/><Relationship Id="rId4127" Type="http://schemas.openxmlformats.org/officeDocument/2006/relationships/hyperlink" Target="https://www.bfs.admin.ch/bfs/de/home/statistiken.html" TargetMode="External"/><Relationship Id="rId4334" Type="http://schemas.openxmlformats.org/officeDocument/2006/relationships/hyperlink" Target="https://www.bfs.admin.ch/bfs/de/home/statistiken.html" TargetMode="External"/><Relationship Id="rId4541" Type="http://schemas.openxmlformats.org/officeDocument/2006/relationships/hyperlink" Target="https://www.pxweb.bfs.admin.ch/Default.aspx?" TargetMode="External"/><Relationship Id="rId1928" Type="http://schemas.openxmlformats.org/officeDocument/2006/relationships/hyperlink" Target="https://www.bfs.admin.ch/bfs/de/home/statistiken.html" TargetMode="External"/><Relationship Id="rId2092" Type="http://schemas.openxmlformats.org/officeDocument/2006/relationships/hyperlink" Target="https://www.bfs.admin.ch/bfs/de/home/statistiken.html" TargetMode="External"/><Relationship Id="rId3143" Type="http://schemas.openxmlformats.org/officeDocument/2006/relationships/hyperlink" Target="https://www.bfs.admin.ch/bfs/de/home/statistiken.html" TargetMode="External"/><Relationship Id="rId3350" Type="http://schemas.openxmlformats.org/officeDocument/2006/relationships/hyperlink" Target="http://map.geo.bs.ch/" TargetMode="External"/><Relationship Id="rId6299" Type="http://schemas.openxmlformats.org/officeDocument/2006/relationships/hyperlink" Target="https://abstimmungen.gr.ch/vote/volksinitiative-schweizer-recht-statt-fremde-richter-selbstbestimmungsinitiative/data" TargetMode="External"/><Relationship Id="rId271" Type="http://schemas.openxmlformats.org/officeDocument/2006/relationships/hyperlink" Target="http://ge.ch/sitg/sitg_catalog/geodataid/9757" TargetMode="External"/><Relationship Id="rId3003" Type="http://schemas.openxmlformats.org/officeDocument/2006/relationships/hyperlink" Target="https://www.bfs.admin.ch/bfs/de/home/statistiken.html" TargetMode="External"/><Relationship Id="rId4401" Type="http://schemas.openxmlformats.org/officeDocument/2006/relationships/hyperlink" Target="https://www.bfs.admin.ch/bfs/de/home/statistiken.html" TargetMode="External"/><Relationship Id="rId6159" Type="http://schemas.openxmlformats.org/officeDocument/2006/relationships/hyperlink" Target="https://www.bfs.admin.ch/bfs/de/home/statistiken.html" TargetMode="External"/><Relationship Id="rId131" Type="http://schemas.openxmlformats.org/officeDocument/2006/relationships/hyperlink" Target="http://www.bern.ch/open-government-data-ogd/ogd-nach-themen/immobilien-ogd" TargetMode="External"/><Relationship Id="rId3210" Type="http://schemas.openxmlformats.org/officeDocument/2006/relationships/hyperlink" Target="https://www.bakom.admin.ch/bakom/de/home/telekommunikation/atlas.html" TargetMode="External"/><Relationship Id="rId6366" Type="http://schemas.openxmlformats.org/officeDocument/2006/relationships/hyperlink" Target="https://wab.zug.ch/vote/volksinititative-vom-28-maerz-2006-fuer-ein-flexibles-ahv-alter/data" TargetMode="External"/><Relationship Id="rId6573" Type="http://schemas.openxmlformats.org/officeDocument/2006/relationships/hyperlink" Target="http://www.geolion.zh.ch/geodatenservice/show?nbid=265" TargetMode="External"/><Relationship Id="rId6780" Type="http://schemas.openxmlformats.org/officeDocument/2006/relationships/hyperlink" Target="https://data.stadt-zuerich.ch/catalog.xml?fq=-tags:ktzh" TargetMode="External"/><Relationship Id="rId2769" Type="http://schemas.openxmlformats.org/officeDocument/2006/relationships/hyperlink" Target="http://www.geolion.zh.ch/geodatensatz/2414" TargetMode="External"/><Relationship Id="rId2976" Type="http://schemas.openxmlformats.org/officeDocument/2006/relationships/hyperlink" Target="https://www.bfs.admin.ch/bfs/de/home/statistiken.html" TargetMode="External"/><Relationship Id="rId5175" Type="http://schemas.openxmlformats.org/officeDocument/2006/relationships/hyperlink" Target="http://map.geo.bs.ch/" TargetMode="External"/><Relationship Id="rId5382" Type="http://schemas.openxmlformats.org/officeDocument/2006/relationships/hyperlink" Target="https://www.bfs.admin.ch/bfs/de/home/statistiken.html" TargetMode="External"/><Relationship Id="rId6019" Type="http://schemas.openxmlformats.org/officeDocument/2006/relationships/hyperlink" Target="https://www.bakom.admin.ch/bakom/de/home/telekommunikation/atlas.html" TargetMode="External"/><Relationship Id="rId6226" Type="http://schemas.openxmlformats.org/officeDocument/2006/relationships/hyperlink" Target="https://www.bfs.admin.ch/bfs/de/home/statistiken.html" TargetMode="External"/><Relationship Id="rId6433" Type="http://schemas.openxmlformats.org/officeDocument/2006/relationships/hyperlink" Target="https://www.pxweb.bfs.admin.ch/Default.aspx?" TargetMode="External"/><Relationship Id="rId6640" Type="http://schemas.openxmlformats.org/officeDocument/2006/relationships/hyperlink" Target="https://www.pxweb.bfs.admin.ch/Default.aspx?" TargetMode="External"/><Relationship Id="rId948" Type="http://schemas.openxmlformats.org/officeDocument/2006/relationships/hyperlink" Target="https://www.pxweb.bfs.admin.ch/Default.aspx?" TargetMode="External"/><Relationship Id="rId1578" Type="http://schemas.openxmlformats.org/officeDocument/2006/relationships/hyperlink" Target="https://www.bfs.admin.ch/bfs/de/home/statistiken.html" TargetMode="External"/><Relationship Id="rId1785" Type="http://schemas.openxmlformats.org/officeDocument/2006/relationships/hyperlink" Target="https://www.bfs.admin.ch/bfs/de/home/statistiken.html" TargetMode="External"/><Relationship Id="rId1992" Type="http://schemas.openxmlformats.org/officeDocument/2006/relationships/hyperlink" Target="https://www.bfs.admin.ch/bfs/de/home/statistiken.html" TargetMode="External"/><Relationship Id="rId2629" Type="http://schemas.openxmlformats.org/officeDocument/2006/relationships/hyperlink" Target="http://www.sgtk.ch/" TargetMode="External"/><Relationship Id="rId2836" Type="http://schemas.openxmlformats.org/officeDocument/2006/relationships/hyperlink" Target="https://www.pxweb.bfs.admin.ch/Default.aspx?" TargetMode="External"/><Relationship Id="rId4191" Type="http://schemas.openxmlformats.org/officeDocument/2006/relationships/hyperlink" Target="https://open.zh.ch/internet/justiz_inneres/ogd/de/openzh.html" TargetMode="External"/><Relationship Id="rId5035" Type="http://schemas.openxmlformats.org/officeDocument/2006/relationships/hyperlink" Target="https://www.bfs.admin.ch/bfs/de/home/statistiken.html" TargetMode="External"/><Relationship Id="rId5242" Type="http://schemas.openxmlformats.org/officeDocument/2006/relationships/hyperlink" Target="https://www.bfs.admin.ch/bfs/de/home/statistiken.html" TargetMode="External"/><Relationship Id="rId6500" Type="http://schemas.openxmlformats.org/officeDocument/2006/relationships/hyperlink" Target="http://www.geolion.zh.ch/geodatenservice/show?nbid=2216" TargetMode="External"/><Relationship Id="rId77" Type="http://schemas.openxmlformats.org/officeDocument/2006/relationships/hyperlink" Target="http://ge.ch/sitg/sitg_catalog/geodataid/6684" TargetMode="External"/><Relationship Id="rId808" Type="http://schemas.openxmlformats.org/officeDocument/2006/relationships/hyperlink" Target="https://www.bfs.admin.ch/bfs/de/home/statistiken.html" TargetMode="External"/><Relationship Id="rId1438" Type="http://schemas.openxmlformats.org/officeDocument/2006/relationships/hyperlink" Target="https://www.bfe.admin.ch/bfe/de/home/versorgung/statistik-und-geodaten/geoinformation/geodaten/mobilitaet/bikesharing-und-veloverleihsystem.html" TargetMode="External"/><Relationship Id="rId1645" Type="http://schemas.openxmlformats.org/officeDocument/2006/relationships/hyperlink" Target="https://www.bfs.admin.ch/bfs/de/home/statistiken.html" TargetMode="External"/><Relationship Id="rId4051" Type="http://schemas.openxmlformats.org/officeDocument/2006/relationships/hyperlink" Target="https://www.bfs.admin.ch/bfs/de/home/statistiken.html" TargetMode="External"/><Relationship Id="rId5102" Type="http://schemas.openxmlformats.org/officeDocument/2006/relationships/hyperlink" Target="https://www.bfs.admin.ch/bfs/de/home/statistiken.html" TargetMode="External"/><Relationship Id="rId1852" Type="http://schemas.openxmlformats.org/officeDocument/2006/relationships/hyperlink" Target="https://www.bfs.admin.ch/bfs/de/home/statistiken.html" TargetMode="External"/><Relationship Id="rId2903" Type="http://schemas.openxmlformats.org/officeDocument/2006/relationships/hyperlink" Target="https://www.bfs.admin.ch/bfs/de/home/statistiken.html" TargetMode="External"/><Relationship Id="rId1505" Type="http://schemas.openxmlformats.org/officeDocument/2006/relationships/hyperlink" Target="https://www.bfs.admin.ch/bfs/de/home/statistiken.html" TargetMode="External"/><Relationship Id="rId1712" Type="http://schemas.openxmlformats.org/officeDocument/2006/relationships/hyperlink" Target="https://www.bfs.admin.ch/bfs/de/home/statistiken.html" TargetMode="External"/><Relationship Id="rId4868" Type="http://schemas.openxmlformats.org/officeDocument/2006/relationships/hyperlink" Target="https://www.bfs.admin.ch/bfs/de/home/statistiken.html" TargetMode="External"/><Relationship Id="rId5919" Type="http://schemas.openxmlformats.org/officeDocument/2006/relationships/hyperlink" Target="http://ge.ch/sitg/sitg_catalog/geodataid/4289" TargetMode="External"/><Relationship Id="rId6083" Type="http://schemas.openxmlformats.org/officeDocument/2006/relationships/hyperlink" Target="https://www.geocat.ch/geonetwork/srv/ger/md.viewer" TargetMode="External"/><Relationship Id="rId6290" Type="http://schemas.openxmlformats.org/officeDocument/2006/relationships/hyperlink" Target="https://www.bfs.admin.ch/bfs/de/home/statistiken.html" TargetMode="External"/><Relationship Id="rId3677" Type="http://schemas.openxmlformats.org/officeDocument/2006/relationships/hyperlink" Target="https://www.pxweb.bfs.admin.ch/Default.aspx?" TargetMode="External"/><Relationship Id="rId3884" Type="http://schemas.openxmlformats.org/officeDocument/2006/relationships/hyperlink" Target="http://www.library.ethz.ch/en/Ressourcen/Bilder-Fotografien-Grafiken" TargetMode="External"/><Relationship Id="rId4728" Type="http://schemas.openxmlformats.org/officeDocument/2006/relationships/hyperlink" Target="https://www.bfs.admin.ch/bfs/de/home/statistiken.html" TargetMode="External"/><Relationship Id="rId4935" Type="http://schemas.openxmlformats.org/officeDocument/2006/relationships/hyperlink" Target="https://www.bfs.admin.ch/bfs/de/home/statistiken.html" TargetMode="External"/><Relationship Id="rId598" Type="http://schemas.openxmlformats.org/officeDocument/2006/relationships/hyperlink" Target="http://www.abstimmungen.bs.ch/" TargetMode="External"/><Relationship Id="rId2279" Type="http://schemas.openxmlformats.org/officeDocument/2006/relationships/hyperlink" Target="https://statabs.github.io/indikatoren/chart-details.html?id=4848" TargetMode="External"/><Relationship Id="rId2486" Type="http://schemas.openxmlformats.org/officeDocument/2006/relationships/hyperlink" Target="https://www.bfs.admin.ch/bfs/de/home/statistiken.html" TargetMode="External"/><Relationship Id="rId2693" Type="http://schemas.openxmlformats.org/officeDocument/2006/relationships/hyperlink" Target="https://www.meteoschweiz.admin.ch/home/messwerte.html?param=messwerte-luftdruck-850hpa-flaeche-10min" TargetMode="External"/><Relationship Id="rId3537" Type="http://schemas.openxmlformats.org/officeDocument/2006/relationships/hyperlink" Target="https://www.bfs.admin.ch/bfs/de/home/statistiken.html" TargetMode="External"/><Relationship Id="rId3744" Type="http://schemas.openxmlformats.org/officeDocument/2006/relationships/hyperlink" Target="http://www.statistik.bs.ch/zahlen/tabellen/9-bau-wohnungswesen/leerstand.html" TargetMode="External"/><Relationship Id="rId3951" Type="http://schemas.openxmlformats.org/officeDocument/2006/relationships/hyperlink" Target="https://www.bfs.admin.ch/bfs/de/home/statistiken.html" TargetMode="External"/><Relationship Id="rId6150" Type="http://schemas.openxmlformats.org/officeDocument/2006/relationships/hyperlink" Target="https://www.bfs.admin.ch/bfs/de/home/statistiken.html" TargetMode="External"/><Relationship Id="rId458" Type="http://schemas.openxmlformats.org/officeDocument/2006/relationships/hyperlink" Target="https://www.bfs.admin.ch/bfs/de/home/statistiken.html" TargetMode="External"/><Relationship Id="rId665" Type="http://schemas.openxmlformats.org/officeDocument/2006/relationships/hyperlink" Target="https://swisspost.opendatasoft.com/explore/dataset/alternative-ortsbezeichnungen-und-gebietsbezeichnungen_v2" TargetMode="External"/><Relationship Id="rId872" Type="http://schemas.openxmlformats.org/officeDocument/2006/relationships/hyperlink" Target="https://www.bfs.admin.ch/bfs/de/home/statistiken.html" TargetMode="External"/><Relationship Id="rId1088" Type="http://schemas.openxmlformats.org/officeDocument/2006/relationships/hyperlink" Target="https://www.bfs.admin.ch/bfs/de/home/statistiken.html" TargetMode="External"/><Relationship Id="rId1295" Type="http://schemas.openxmlformats.org/officeDocument/2006/relationships/hyperlink" Target="http://www.bfe.admin.ch/ogd5" TargetMode="External"/><Relationship Id="rId2139" Type="http://schemas.openxmlformats.org/officeDocument/2006/relationships/hyperlink" Target="https://www.pxweb.bfs.admin.ch/Default.aspx?" TargetMode="External"/><Relationship Id="rId2346" Type="http://schemas.openxmlformats.org/officeDocument/2006/relationships/hyperlink" Target="https://www.bfs.admin.ch/bfs/de/home/statistiken.html" TargetMode="External"/><Relationship Id="rId2553" Type="http://schemas.openxmlformats.org/officeDocument/2006/relationships/hyperlink" Target="https://statabs.github.io/indikatoren/chart-details.html?id=4310" TargetMode="External"/><Relationship Id="rId2760" Type="http://schemas.openxmlformats.org/officeDocument/2006/relationships/hyperlink" Target="https://www.bfs.admin.ch/bfs/de/home/statistiken.html" TargetMode="External"/><Relationship Id="rId3604" Type="http://schemas.openxmlformats.org/officeDocument/2006/relationships/hyperlink" Target="http://www.babs.admin.ch/de/aufgabenbabs/kgs/inventar.html" TargetMode="External"/><Relationship Id="rId3811" Type="http://schemas.openxmlformats.org/officeDocument/2006/relationships/hyperlink" Target="https://data.stadt-zuerich.ch/dataset/luftbild_1990_nir" TargetMode="External"/><Relationship Id="rId6010" Type="http://schemas.openxmlformats.org/officeDocument/2006/relationships/hyperlink" Target="https://www.bfs.admin.ch/bfs/de/home/statistiken.html" TargetMode="External"/><Relationship Id="rId318" Type="http://schemas.openxmlformats.org/officeDocument/2006/relationships/hyperlink" Target="http://ge.ch/sitg/sitg_catalog/geodataid/6972" TargetMode="External"/><Relationship Id="rId525" Type="http://schemas.openxmlformats.org/officeDocument/2006/relationships/hyperlink" Target="http://ge.ch/sitg/sitg_catalog/geodataid/6723" TargetMode="External"/><Relationship Id="rId732" Type="http://schemas.openxmlformats.org/officeDocument/2006/relationships/hyperlink" Target="https://abstimmungen.gr.ch/vote/anderung-vom-15.-juni-2012-des-bundesgesetzes-uber-die-raumplanung/data" TargetMode="External"/><Relationship Id="rId1155" Type="http://schemas.openxmlformats.org/officeDocument/2006/relationships/hyperlink" Target="https://www.bfs.admin.ch/bfs/de/home/statistiken.html" TargetMode="External"/><Relationship Id="rId1362" Type="http://schemas.openxmlformats.org/officeDocument/2006/relationships/hyperlink" Target="https://open.zh.ch/internet/justiz_inneres/ogd/de/openzh.html" TargetMode="External"/><Relationship Id="rId2206" Type="http://schemas.openxmlformats.org/officeDocument/2006/relationships/hyperlink" Target="https://www.bfs.admin.ch/bfs/de/home/statistiken.html" TargetMode="External"/><Relationship Id="rId2413" Type="http://schemas.openxmlformats.org/officeDocument/2006/relationships/hyperlink" Target="https://opentransportdata.swiss/dataset/timetable-2017-gtfs" TargetMode="External"/><Relationship Id="rId2620" Type="http://schemas.openxmlformats.org/officeDocument/2006/relationships/hyperlink" Target="https://www.bfs.admin.ch/bfs/de/home/statistiken.html" TargetMode="External"/><Relationship Id="rId5569" Type="http://schemas.openxmlformats.org/officeDocument/2006/relationships/hyperlink" Target="https://www.pxweb.bfs.admin.ch/Default.aspx?" TargetMode="External"/><Relationship Id="rId5776" Type="http://schemas.openxmlformats.org/officeDocument/2006/relationships/hyperlink" Target="https://data.stadt-zuerich.ch/dataset/tiefbaustelle" TargetMode="External"/><Relationship Id="rId1015" Type="http://schemas.openxmlformats.org/officeDocument/2006/relationships/hyperlink" Target="https://www.bfs.admin.ch/bfs/de/home/statistiken.html" TargetMode="External"/><Relationship Id="rId1222" Type="http://schemas.openxmlformats.org/officeDocument/2006/relationships/hyperlink" Target="https://www.bfs.admin.ch/bfs/de/home/statistiken.html" TargetMode="External"/><Relationship Id="rId4378" Type="http://schemas.openxmlformats.org/officeDocument/2006/relationships/hyperlink" Target="https://open.zh.ch/internet/justiz_inneres/ogd/de/openzh.html" TargetMode="External"/><Relationship Id="rId4585" Type="http://schemas.openxmlformats.org/officeDocument/2006/relationships/hyperlink" Target="http://www.geolion.zh.ch/geodatensatz/2170" TargetMode="External"/><Relationship Id="rId5429" Type="http://schemas.openxmlformats.org/officeDocument/2006/relationships/hyperlink" Target="http://www.bag.admin.ch/pstat" TargetMode="External"/><Relationship Id="rId5983" Type="http://schemas.openxmlformats.org/officeDocument/2006/relationships/hyperlink" Target="https://www.bfs.admin.ch/bfs/de/home/statistiken.html" TargetMode="External"/><Relationship Id="rId6827" Type="http://schemas.openxmlformats.org/officeDocument/2006/relationships/hyperlink" Target="https://www.bfs.admin.ch/bfs/de/home/statistiken.html" TargetMode="External"/><Relationship Id="rId3187" Type="http://schemas.openxmlformats.org/officeDocument/2006/relationships/hyperlink" Target="https://www.bfs.admin.ch/bfs/de/home/statistiken.html" TargetMode="External"/><Relationship Id="rId3394" Type="http://schemas.openxmlformats.org/officeDocument/2006/relationships/hyperlink" Target="https://wab.zug.ch/election/kantonsratswahl-2014-gemeinde-huenenberg/data" TargetMode="External"/><Relationship Id="rId4238" Type="http://schemas.openxmlformats.org/officeDocument/2006/relationships/hyperlink" Target="http://www.bafu.admin.ch/SRU-373-D" TargetMode="External"/><Relationship Id="rId4792" Type="http://schemas.openxmlformats.org/officeDocument/2006/relationships/hyperlink" Target="https://www.bfs.admin.ch/bfs/de/home/statistiken.html" TargetMode="External"/><Relationship Id="rId5636" Type="http://schemas.openxmlformats.org/officeDocument/2006/relationships/hyperlink" Target="https://www.pxweb.bfs.admin.ch/Default.aspx?" TargetMode="External"/><Relationship Id="rId5843" Type="http://schemas.openxmlformats.org/officeDocument/2006/relationships/hyperlink" Target="http://www.geolion.zh.ch/geodatensatz/3219" TargetMode="External"/><Relationship Id="rId3047" Type="http://schemas.openxmlformats.org/officeDocument/2006/relationships/hyperlink" Target="https://statabs.github.io/indikatoren/chart-details.html?id=5800" TargetMode="External"/><Relationship Id="rId4445" Type="http://schemas.openxmlformats.org/officeDocument/2006/relationships/hyperlink" Target="https://opentransportdata.swiss/catalog.xml" TargetMode="External"/><Relationship Id="rId4652" Type="http://schemas.openxmlformats.org/officeDocument/2006/relationships/hyperlink" Target="https://www.bfs.admin.ch/bfs/de/home/statistiken.html" TargetMode="External"/><Relationship Id="rId5703" Type="http://schemas.openxmlformats.org/officeDocument/2006/relationships/hyperlink" Target="https://www.bfs.admin.ch/bfs/de/home/statistiken.html" TargetMode="External"/><Relationship Id="rId5910" Type="http://schemas.openxmlformats.org/officeDocument/2006/relationships/hyperlink" Target="https://statabs.github.io/indikatoren/chart-details.html?id=4262" TargetMode="External"/><Relationship Id="rId175" Type="http://schemas.openxmlformats.org/officeDocument/2006/relationships/hyperlink" Target="http://ge.ch/sitg/sitg_catalog/geodataid/7100" TargetMode="External"/><Relationship Id="rId3254" Type="http://schemas.openxmlformats.org/officeDocument/2006/relationships/hyperlink" Target="https://www.blw.admin.ch/blw/de/home/instrumente/laendliche-entwicklung-und-strukturverbesserungen.html" TargetMode="External"/><Relationship Id="rId3461" Type="http://schemas.openxmlformats.org/officeDocument/2006/relationships/hyperlink" Target="http://www.bag.admin.ch/kzss" TargetMode="External"/><Relationship Id="rId4305" Type="http://schemas.openxmlformats.org/officeDocument/2006/relationships/hyperlink" Target="https://www.pxweb.bfs.admin.ch/Default.aspx?" TargetMode="External"/><Relationship Id="rId4512" Type="http://schemas.openxmlformats.org/officeDocument/2006/relationships/hyperlink" Target="http://www.parkleitsystem-basel.ch/status.php" TargetMode="External"/><Relationship Id="rId382" Type="http://schemas.openxmlformats.org/officeDocument/2006/relationships/hyperlink" Target="http://ge.ch/sitg/sitg_catalog/geodataid/4869" TargetMode="External"/><Relationship Id="rId2063" Type="http://schemas.openxmlformats.org/officeDocument/2006/relationships/hyperlink" Target="https://www.bfs.admin.ch/bfs/de/home/statistiken.html" TargetMode="External"/><Relationship Id="rId2270" Type="http://schemas.openxmlformats.org/officeDocument/2006/relationships/hyperlink" Target="https://www.bfs.admin.ch/bfs/de/home/statistiken.html" TargetMode="External"/><Relationship Id="rId3114" Type="http://schemas.openxmlformats.org/officeDocument/2006/relationships/hyperlink" Target="https://www.bfs.admin.ch/bfs/de/home/statistiken.html" TargetMode="External"/><Relationship Id="rId3321" Type="http://schemas.openxmlformats.org/officeDocument/2006/relationships/hyperlink" Target="https://www.bfs.admin.ch/bfs/de/home/statistiken.html" TargetMode="External"/><Relationship Id="rId6477" Type="http://schemas.openxmlformats.org/officeDocument/2006/relationships/hyperlink" Target="http://www.geolion.zh.ch/geodatensatz/3273" TargetMode="External"/><Relationship Id="rId6684" Type="http://schemas.openxmlformats.org/officeDocument/2006/relationships/hyperlink" Target="https://www.pxweb.bfs.admin.ch/Default.aspx?" TargetMode="External"/><Relationship Id="rId242" Type="http://schemas.openxmlformats.org/officeDocument/2006/relationships/hyperlink" Target="http://ge.ch/sitg/sitg_catalog/geodataid/4757" TargetMode="External"/><Relationship Id="rId2130" Type="http://schemas.openxmlformats.org/officeDocument/2006/relationships/hyperlink" Target="https://data.stadt-zuerich.ch/dataset/bev_partnerschaft_geschlecht_seit2014_od3320" TargetMode="External"/><Relationship Id="rId5079" Type="http://schemas.openxmlformats.org/officeDocument/2006/relationships/hyperlink" Target="https://statabs.github.io/indikatoren/chart-details.html?id=4337" TargetMode="External"/><Relationship Id="rId5286" Type="http://schemas.openxmlformats.org/officeDocument/2006/relationships/hyperlink" Target="https://data.stadt-zuerich.ch/dataset/stst-wohnbevoelkerung-nach-altersklasse" TargetMode="External"/><Relationship Id="rId5493" Type="http://schemas.openxmlformats.org/officeDocument/2006/relationships/hyperlink" Target="https://www.bfs.admin.ch/bfs/de/home/statistiken.html" TargetMode="External"/><Relationship Id="rId6337" Type="http://schemas.openxmlformats.org/officeDocument/2006/relationships/hyperlink" Target="https://wab.zug.ch/vote/volksinitiative-vom-20.-januar-2012-stipendieninitiative/data" TargetMode="External"/><Relationship Id="rId6544" Type="http://schemas.openxmlformats.org/officeDocument/2006/relationships/hyperlink" Target="http://www.geolion.zh.ch/geodatenservice/show?nbid=2231" TargetMode="External"/><Relationship Id="rId6751" Type="http://schemas.openxmlformats.org/officeDocument/2006/relationships/hyperlink" Target="https://www.bfs.admin.ch/bfs/de/home/statistiken.html" TargetMode="External"/><Relationship Id="rId102" Type="http://schemas.openxmlformats.org/officeDocument/2006/relationships/hyperlink" Target="http://ge.ch/sitg/sitg_catalog/geodataid/6423" TargetMode="External"/><Relationship Id="rId1689" Type="http://schemas.openxmlformats.org/officeDocument/2006/relationships/hyperlink" Target="https://www.bfs.admin.ch/bfs/de/home/statistiken.html" TargetMode="External"/><Relationship Id="rId4095" Type="http://schemas.openxmlformats.org/officeDocument/2006/relationships/hyperlink" Target="https://www.bfs.admin.ch/bfs/de/home/statistiken.html" TargetMode="External"/><Relationship Id="rId5146" Type="http://schemas.openxmlformats.org/officeDocument/2006/relationships/hyperlink" Target="https://www.bfs.admin.ch/bfs/de/home/statistiken.html" TargetMode="External"/><Relationship Id="rId5353" Type="http://schemas.openxmlformats.org/officeDocument/2006/relationships/hyperlink" Target="https://www.bfs.admin.ch/bfs/de/home/statistiken.html" TargetMode="External"/><Relationship Id="rId5560" Type="http://schemas.openxmlformats.org/officeDocument/2006/relationships/hyperlink" Target="https://www.bfs.admin.ch/bfs/de/home/statistiken.html" TargetMode="External"/><Relationship Id="rId6404" Type="http://schemas.openxmlformats.org/officeDocument/2006/relationships/hyperlink" Target="https://open.zh.ch/internet/justiz_inneres/ogd/de/openzh.html" TargetMode="External"/><Relationship Id="rId1896" Type="http://schemas.openxmlformats.org/officeDocument/2006/relationships/hyperlink" Target="https://www.bfs.admin.ch/bfs/de/home/statistiken.html" TargetMode="External"/><Relationship Id="rId2947" Type="http://schemas.openxmlformats.org/officeDocument/2006/relationships/hyperlink" Target="https://www.bfs.admin.ch/bfs/de/home/statistiken.html" TargetMode="External"/><Relationship Id="rId4162" Type="http://schemas.openxmlformats.org/officeDocument/2006/relationships/hyperlink" Target="https://www.bfs.admin.ch/bfs/de/home/statistiken.html" TargetMode="External"/><Relationship Id="rId5006" Type="http://schemas.openxmlformats.org/officeDocument/2006/relationships/hyperlink" Target="http://www.geolion.zh.ch/geodatensatz/2556" TargetMode="External"/><Relationship Id="rId5213" Type="http://schemas.openxmlformats.org/officeDocument/2006/relationships/hyperlink" Target="https://www.pxweb.bfs.admin.ch/Default.aspx?" TargetMode="External"/><Relationship Id="rId6611" Type="http://schemas.openxmlformats.org/officeDocument/2006/relationships/hyperlink" Target="http://www.geolion.zh.ch/geodatenservice/show?nbid=2195" TargetMode="External"/><Relationship Id="rId919" Type="http://schemas.openxmlformats.org/officeDocument/2006/relationships/hyperlink" Target="https://open.zh.ch/internet/justiz_inneres/ogd/de/openzh.html" TargetMode="External"/><Relationship Id="rId1549" Type="http://schemas.openxmlformats.org/officeDocument/2006/relationships/hyperlink" Target="https://www.bfs.admin.ch/bfs/de/home/statistiken.html" TargetMode="External"/><Relationship Id="rId1756" Type="http://schemas.openxmlformats.org/officeDocument/2006/relationships/hyperlink" Target="https://www.bfs.admin.ch/bfs/de/home/statistiken.html" TargetMode="External"/><Relationship Id="rId1963" Type="http://schemas.openxmlformats.org/officeDocument/2006/relationships/hyperlink" Target="https://www.bfs.admin.ch/bfs/de/home/statistiken.html" TargetMode="External"/><Relationship Id="rId2807" Type="http://schemas.openxmlformats.org/officeDocument/2006/relationships/hyperlink" Target="https://www.pxweb.bfs.admin.ch/Default.aspx?" TargetMode="External"/><Relationship Id="rId4022" Type="http://schemas.openxmlformats.org/officeDocument/2006/relationships/hyperlink" Target="https://www.bfs.admin.ch/bfs/de/home/statistiken.html" TargetMode="External"/><Relationship Id="rId5420" Type="http://schemas.openxmlformats.org/officeDocument/2006/relationships/hyperlink" Target="https://www.bfs.admin.ch/bfs/de/home/statistiken.html" TargetMode="External"/><Relationship Id="rId48" Type="http://schemas.openxmlformats.org/officeDocument/2006/relationships/hyperlink" Target="http://ge.ch/sitg/sitg_catalog/geodataid/5672" TargetMode="External"/><Relationship Id="rId1409" Type="http://schemas.openxmlformats.org/officeDocument/2006/relationships/hyperlink" Target="https://www.bfs.admin.ch/bfs/de/home/statistiken.html" TargetMode="External"/><Relationship Id="rId1616" Type="http://schemas.openxmlformats.org/officeDocument/2006/relationships/hyperlink" Target="https://abstimmungen.gr.ch/vote/bundesbeschluss-ueber-die-neue-finanzordnung-2021/data" TargetMode="External"/><Relationship Id="rId1823" Type="http://schemas.openxmlformats.org/officeDocument/2006/relationships/hyperlink" Target="https://data.stadt-zuerich.ch/dataset/daten-zur-zuerizahlen-app" TargetMode="External"/><Relationship Id="rId4979" Type="http://schemas.openxmlformats.org/officeDocument/2006/relationships/hyperlink" Target="https://www.bfs.admin.ch/bfs/de/home/statistiken.html" TargetMode="External"/><Relationship Id="rId3788" Type="http://schemas.openxmlformats.org/officeDocument/2006/relationships/hyperlink" Target="http://www.bafu.admin.ch/tiergesundheit" TargetMode="External"/><Relationship Id="rId3995" Type="http://schemas.openxmlformats.org/officeDocument/2006/relationships/hyperlink" Target="https://www.bfs.admin.ch/bfs/de/home/statistiken.html" TargetMode="External"/><Relationship Id="rId4839" Type="http://schemas.openxmlformats.org/officeDocument/2006/relationships/hyperlink" Target="https://www.bfe.admin.ch/bfe/de/home/versorgung/statistik-und-geodaten/geoinformation/geodaten/kernenergie/sachplan-geologische-tiefenlager.html" TargetMode="External"/><Relationship Id="rId6194" Type="http://schemas.openxmlformats.org/officeDocument/2006/relationships/hyperlink" Target="https://www.bfs.admin.ch/bfs/de/home/statistiken.html" TargetMode="External"/><Relationship Id="rId2597" Type="http://schemas.openxmlformats.org/officeDocument/2006/relationships/hyperlink" Target="https://www.bfs.admin.ch/bfs/de/home/statistiken.html" TargetMode="External"/><Relationship Id="rId3648" Type="http://schemas.openxmlformats.org/officeDocument/2006/relationships/hyperlink" Target="https://open.zh.ch/internet/justiz_inneres/ogd/de/openzh.html" TargetMode="External"/><Relationship Id="rId3855" Type="http://schemas.openxmlformats.org/officeDocument/2006/relationships/hyperlink" Target="https://www.bfs.admin.ch/bfs/de/home/statistiken.html" TargetMode="External"/><Relationship Id="rId6054" Type="http://schemas.openxmlformats.org/officeDocument/2006/relationships/hyperlink" Target="https://www.bfs.admin.ch/bfs/de/home/statistiken.html" TargetMode="External"/><Relationship Id="rId6261" Type="http://schemas.openxmlformats.org/officeDocument/2006/relationships/hyperlink" Target="https://www.bfs.admin.ch/bfs/de/home/statistiken.html" TargetMode="External"/><Relationship Id="rId569" Type="http://schemas.openxmlformats.org/officeDocument/2006/relationships/hyperlink" Target="https://www.bfs.admin.ch/bfs/de/home/statistiken.html" TargetMode="External"/><Relationship Id="rId776" Type="http://schemas.openxmlformats.org/officeDocument/2006/relationships/hyperlink" Target="https://www.bfs.admin.ch/bfs/de/home/statistiken.html" TargetMode="External"/><Relationship Id="rId983" Type="http://schemas.openxmlformats.org/officeDocument/2006/relationships/hyperlink" Target="https://www.bfs.admin.ch/bfs/de/home/statistiken.html" TargetMode="External"/><Relationship Id="rId1199" Type="http://schemas.openxmlformats.org/officeDocument/2006/relationships/hyperlink" Target="https://open.zh.ch/internet/justiz_inneres/ogd/de/openzh.html" TargetMode="External"/><Relationship Id="rId2457" Type="http://schemas.openxmlformats.org/officeDocument/2006/relationships/hyperlink" Target="https://www.bfs.admin.ch/bfs/de/home/statistiken.html" TargetMode="External"/><Relationship Id="rId2664" Type="http://schemas.openxmlformats.org/officeDocument/2006/relationships/hyperlink" Target="https://data.stadt-zuerich.ch/dataset/politik-gemeinderatswahlen-2010-alle-kandidierenden" TargetMode="External"/><Relationship Id="rId3508" Type="http://schemas.openxmlformats.org/officeDocument/2006/relationships/hyperlink" Target="https://data.stadt-zuerich.ch/dataset/kommunaler-richtplan-veloverkehr" TargetMode="External"/><Relationship Id="rId4906" Type="http://schemas.openxmlformats.org/officeDocument/2006/relationships/hyperlink" Target="https://open.zh.ch/internet/justiz_inneres/ogd/de/openzh.html" TargetMode="External"/><Relationship Id="rId5070" Type="http://schemas.openxmlformats.org/officeDocument/2006/relationships/hyperlink" Target="https://www.bfs.admin.ch/bfs/de/home/statistiken.html" TargetMode="External"/><Relationship Id="rId6121" Type="http://schemas.openxmlformats.org/officeDocument/2006/relationships/hyperlink" Target="https://www.bfs.admin.ch/bfs/de/home/statistiken.html" TargetMode="External"/><Relationship Id="rId429" Type="http://schemas.openxmlformats.org/officeDocument/2006/relationships/hyperlink" Target="http://ge.ch/sitg/sitg_catalog/geodataid/3765" TargetMode="External"/><Relationship Id="rId636" Type="http://schemas.openxmlformats.org/officeDocument/2006/relationships/hyperlink" Target="http://www.geolion.zh.ch/geodatenservice/show?nbid=2030" TargetMode="External"/><Relationship Id="rId1059" Type="http://schemas.openxmlformats.org/officeDocument/2006/relationships/hyperlink" Target="https://open.zh.ch/internet/justiz_inneres/ogd/de/openzh.html" TargetMode="External"/><Relationship Id="rId1266" Type="http://schemas.openxmlformats.org/officeDocument/2006/relationships/hyperlink" Target="https://www.bfs.admin.ch/bfs/de/home/statistiken.html" TargetMode="External"/><Relationship Id="rId1473" Type="http://schemas.openxmlformats.org/officeDocument/2006/relationships/hyperlink" Target="https://www.bfs.admin.ch/bfs/de/home/statistiken.html" TargetMode="External"/><Relationship Id="rId2317" Type="http://schemas.openxmlformats.org/officeDocument/2006/relationships/hyperlink" Target="https://www.bfs.admin.ch/bfs/de/home/statistiken.html" TargetMode="External"/><Relationship Id="rId2871" Type="http://schemas.openxmlformats.org/officeDocument/2006/relationships/hyperlink" Target="https://data.sbb.ch/explore/dataset/perronoberflache/" TargetMode="External"/><Relationship Id="rId3715" Type="http://schemas.openxmlformats.org/officeDocument/2006/relationships/hyperlink" Target="https://www.bfs.admin.ch/bfs/de/home/statistiken.html" TargetMode="External"/><Relationship Id="rId3922" Type="http://schemas.openxmlformats.org/officeDocument/2006/relationships/hyperlink" Target="http://www.hydrodaten.admin.ch/de/" TargetMode="External"/><Relationship Id="rId843" Type="http://schemas.openxmlformats.org/officeDocument/2006/relationships/hyperlink" Target="https://www.bfs.admin.ch/bfs/de/home/statistiken.html" TargetMode="External"/><Relationship Id="rId1126" Type="http://schemas.openxmlformats.org/officeDocument/2006/relationships/hyperlink" Target="https://data.stadt-zuerich.ch/dataset/zt_bars" TargetMode="External"/><Relationship Id="rId1680" Type="http://schemas.openxmlformats.org/officeDocument/2006/relationships/hyperlink" Target="https://www.bfs.admin.ch/bfs/de/home/statistiken.html" TargetMode="External"/><Relationship Id="rId2524" Type="http://schemas.openxmlformats.org/officeDocument/2006/relationships/hyperlink" Target="https://www.bfs.admin.ch/bfs/de/home/statistiken.html" TargetMode="External"/><Relationship Id="rId2731" Type="http://schemas.openxmlformats.org/officeDocument/2006/relationships/hyperlink" Target="http://www.regierungsrat.bs.ch/geschaefte.html" TargetMode="External"/><Relationship Id="rId5887" Type="http://schemas.openxmlformats.org/officeDocument/2006/relationships/hyperlink" Target="https://data.stadt-zuerich.ch/dataset/bau-handel-umgesetzte-grundstuecke-und-flaeche-nach-handaenderungsart" TargetMode="External"/><Relationship Id="rId703" Type="http://schemas.openxmlformats.org/officeDocument/2006/relationships/hyperlink" Target="https://wab.zug.ch/vote/anderung-der-kantonsverfassung-anpassung-an-das-erwachsenenschutzrecht/data" TargetMode="External"/><Relationship Id="rId910" Type="http://schemas.openxmlformats.org/officeDocument/2006/relationships/hyperlink" Target="https://statabs.github.io/indikatoren/chart-details.html?id=4838" TargetMode="External"/><Relationship Id="rId1333" Type="http://schemas.openxmlformats.org/officeDocument/2006/relationships/hyperlink" Target="https://www.bfs.admin.ch/bfs/de/home/statistiken.html" TargetMode="External"/><Relationship Id="rId1540" Type="http://schemas.openxmlformats.org/officeDocument/2006/relationships/hyperlink" Target="https://www.bfs.admin.ch/bfs/de/home/statistiken.html" TargetMode="External"/><Relationship Id="rId4489" Type="http://schemas.openxmlformats.org/officeDocument/2006/relationships/hyperlink" Target="http://www.geolion.zh.ch/geodatensatz/970" TargetMode="External"/><Relationship Id="rId4696" Type="http://schemas.openxmlformats.org/officeDocument/2006/relationships/hyperlink" Target="http://www.bag.admin.ch/qiss" TargetMode="External"/><Relationship Id="rId5747" Type="http://schemas.openxmlformats.org/officeDocument/2006/relationships/hyperlink" Target="http://map.geo.bs.ch/" TargetMode="External"/><Relationship Id="rId5954" Type="http://schemas.openxmlformats.org/officeDocument/2006/relationships/hyperlink" Target="https://www.wsl.ch/de/ueber-die-wsl/programme-und-initiativen/abgeschlossene-programme-und-grossprojekte/wuk.html" TargetMode="External"/><Relationship Id="rId1400" Type="http://schemas.openxmlformats.org/officeDocument/2006/relationships/hyperlink" Target="https://www.bfs.admin.ch/bfs/de/home/statistiken.html" TargetMode="External"/><Relationship Id="rId3298" Type="http://schemas.openxmlformats.org/officeDocument/2006/relationships/hyperlink" Target="https://www.bfs.admin.ch/bfs/de/home/statistiken.html" TargetMode="External"/><Relationship Id="rId4349" Type="http://schemas.openxmlformats.org/officeDocument/2006/relationships/hyperlink" Target="https://www.pxweb.bfs.admin.ch/Default.aspx?" TargetMode="External"/><Relationship Id="rId4556" Type="http://schemas.openxmlformats.org/officeDocument/2006/relationships/hyperlink" Target="https://www.pxweb.bfs.admin.ch/Default.aspx?" TargetMode="External"/><Relationship Id="rId4763" Type="http://schemas.openxmlformats.org/officeDocument/2006/relationships/hyperlink" Target="https://www.bfs.admin.ch/bfs/de/home/statistiken.html" TargetMode="External"/><Relationship Id="rId4970" Type="http://schemas.openxmlformats.org/officeDocument/2006/relationships/hyperlink" Target="https://www.bfs.admin.ch/bfs/de/home/statistiken.html" TargetMode="External"/><Relationship Id="rId5607" Type="http://schemas.openxmlformats.org/officeDocument/2006/relationships/hyperlink" Target="https://www.bfs.admin.ch/bfs/de/home/statistiken.html" TargetMode="External"/><Relationship Id="rId5814" Type="http://schemas.openxmlformats.org/officeDocument/2006/relationships/hyperlink" Target="https://www.pxweb.bfs.admin.ch/Default.aspx?" TargetMode="External"/><Relationship Id="rId3158" Type="http://schemas.openxmlformats.org/officeDocument/2006/relationships/hyperlink" Target="https://www.bfs.admin.ch/bfs/de/home/statistiken.html" TargetMode="External"/><Relationship Id="rId3365" Type="http://schemas.openxmlformats.org/officeDocument/2006/relationships/hyperlink" Target="https://www.bfs.admin.ch/bfs/de/home/statistiken.html" TargetMode="External"/><Relationship Id="rId3572" Type="http://schemas.openxmlformats.org/officeDocument/2006/relationships/hyperlink" Target="https://www.bfs.admin.ch/bfs/de/home/statistiken.html" TargetMode="External"/><Relationship Id="rId4209" Type="http://schemas.openxmlformats.org/officeDocument/2006/relationships/hyperlink" Target="https://www.bfs.admin.ch/bfs/de/home/statistiken.html" TargetMode="External"/><Relationship Id="rId4416" Type="http://schemas.openxmlformats.org/officeDocument/2006/relationships/hyperlink" Target="https://www.bfs.admin.ch/bfs/de/home/statistiken.html" TargetMode="External"/><Relationship Id="rId4623" Type="http://schemas.openxmlformats.org/officeDocument/2006/relationships/hyperlink" Target="https://www.bfs.admin.ch/bfs/de/home/statistiken.html" TargetMode="External"/><Relationship Id="rId4830" Type="http://schemas.openxmlformats.org/officeDocument/2006/relationships/hyperlink" Target="https://data.stadt-zuerich.ch/dataset/routing-fussweg" TargetMode="External"/><Relationship Id="rId286" Type="http://schemas.openxmlformats.org/officeDocument/2006/relationships/hyperlink" Target="http://ge.ch/sitg/sitg_catalog/geodataid/2021" TargetMode="External"/><Relationship Id="rId493" Type="http://schemas.openxmlformats.org/officeDocument/2006/relationships/hyperlink" Target="https://www.bfs.admin.ch/bfs/de/home/statistiken.html" TargetMode="External"/><Relationship Id="rId2174" Type="http://schemas.openxmlformats.org/officeDocument/2006/relationships/hyperlink" Target="https://www.bakom.admin.ch/bakom/de/home/das-bakom/organisation/rechtliche-grundlagen/vollzugspraxis/technische-und-administrative-vorschriften/sr-784-101-113-1-3.html" TargetMode="External"/><Relationship Id="rId2381" Type="http://schemas.openxmlformats.org/officeDocument/2006/relationships/hyperlink" Target="https://www.bfs.admin.ch/bfs/de/home/statistiken.html" TargetMode="External"/><Relationship Id="rId3018" Type="http://schemas.openxmlformats.org/officeDocument/2006/relationships/hyperlink" Target="https://www.swiss-archives.ch/" TargetMode="External"/><Relationship Id="rId3225" Type="http://schemas.openxmlformats.org/officeDocument/2006/relationships/hyperlink" Target="http://www.hochbreitband.ch/" TargetMode="External"/><Relationship Id="rId3432" Type="http://schemas.openxmlformats.org/officeDocument/2006/relationships/hyperlink" Target="https://www.bafu.admin.ch/bafu/de/home/themen/naturgefahren/fachinformationen-erdbeben.html" TargetMode="External"/><Relationship Id="rId6588" Type="http://schemas.openxmlformats.org/officeDocument/2006/relationships/hyperlink" Target="http://www.geolion.zh.ch/geodatenservice/show?nbid=2291" TargetMode="External"/><Relationship Id="rId6795" Type="http://schemas.openxmlformats.org/officeDocument/2006/relationships/hyperlink" Target="http://map.geo.bs.ch/" TargetMode="External"/><Relationship Id="rId146" Type="http://schemas.openxmlformats.org/officeDocument/2006/relationships/hyperlink" Target="http://ge.ch/sitg/sitg_catalog/geodataid/1343" TargetMode="External"/><Relationship Id="rId353" Type="http://schemas.openxmlformats.org/officeDocument/2006/relationships/hyperlink" Target="http://ge.ch/sitg/sitg_catalog/geodataid/8894" TargetMode="External"/><Relationship Id="rId560" Type="http://schemas.openxmlformats.org/officeDocument/2006/relationships/hyperlink" Target="https://www.bfs.admin.ch/bfs/de/home/statistiken.html" TargetMode="External"/><Relationship Id="rId1190" Type="http://schemas.openxmlformats.org/officeDocument/2006/relationships/hyperlink" Target="https://www.bfs.admin.ch/bfs/de/home/statistiken.html" TargetMode="External"/><Relationship Id="rId2034" Type="http://schemas.openxmlformats.org/officeDocument/2006/relationships/hyperlink" Target="https://www.bfs.admin.ch/bfs/de/home/statistiken.html" TargetMode="External"/><Relationship Id="rId2241" Type="http://schemas.openxmlformats.org/officeDocument/2006/relationships/hyperlink" Target="https://www.bfs.admin.ch/bfs/de/home/statistiken.html" TargetMode="External"/><Relationship Id="rId5397" Type="http://schemas.openxmlformats.org/officeDocument/2006/relationships/hyperlink" Target="https://www.bfs.admin.ch/bfs/de/home/statistiken.html" TargetMode="External"/><Relationship Id="rId6448" Type="http://schemas.openxmlformats.org/officeDocument/2006/relationships/hyperlink" Target="https://statabs.github.io/indikatoren/chart-details.html?id=4234" TargetMode="External"/><Relationship Id="rId213" Type="http://schemas.openxmlformats.org/officeDocument/2006/relationships/hyperlink" Target="http://ge.ch/sitg/sitg_catalog/geodataid/8956" TargetMode="External"/><Relationship Id="rId420" Type="http://schemas.openxmlformats.org/officeDocument/2006/relationships/hyperlink" Target="http://ge.ch/sitg/sitg_catalog/geodataid/3029" TargetMode="External"/><Relationship Id="rId1050" Type="http://schemas.openxmlformats.org/officeDocument/2006/relationships/hyperlink" Target="https://www.bfs.admin.ch/bfs/de/home/statistiken.html" TargetMode="External"/><Relationship Id="rId2101" Type="http://schemas.openxmlformats.org/officeDocument/2006/relationships/hyperlink" Target="https://www.pxweb.bfs.admin.ch/Default.aspx?" TargetMode="External"/><Relationship Id="rId5257" Type="http://schemas.openxmlformats.org/officeDocument/2006/relationships/hyperlink" Target="https://www.bfs.admin.ch/bfs/de/home/statistiken.html" TargetMode="External"/><Relationship Id="rId6655" Type="http://schemas.openxmlformats.org/officeDocument/2006/relationships/hyperlink" Target="https://www.pxweb.bfs.admin.ch/Default.aspx?" TargetMode="External"/><Relationship Id="rId4066" Type="http://schemas.openxmlformats.org/officeDocument/2006/relationships/hyperlink" Target="https://www.bfs.admin.ch/bfs/de/home/statistiken.html" TargetMode="External"/><Relationship Id="rId5464" Type="http://schemas.openxmlformats.org/officeDocument/2006/relationships/hyperlink" Target="https://open.zh.ch/internet/justiz_inneres/ogd/de/openzh.html" TargetMode="External"/><Relationship Id="rId5671" Type="http://schemas.openxmlformats.org/officeDocument/2006/relationships/hyperlink" Target="https://www.bfs.admin.ch/bfs/de/home/statistiken.html" TargetMode="External"/><Relationship Id="rId6308" Type="http://schemas.openxmlformats.org/officeDocument/2006/relationships/hyperlink" Target="https://www.bfs.admin.ch/bfs/de/home/statistiken.html" TargetMode="External"/><Relationship Id="rId6515" Type="http://schemas.openxmlformats.org/officeDocument/2006/relationships/hyperlink" Target="http://www.geolion.zh.ch/geodatenservice/show?nbid=1237" TargetMode="External"/><Relationship Id="rId6722" Type="http://schemas.openxmlformats.org/officeDocument/2006/relationships/hyperlink" Target="https://www.bfs.admin.ch/bfs/de/home/statistiken.html" TargetMode="External"/><Relationship Id="rId1867" Type="http://schemas.openxmlformats.org/officeDocument/2006/relationships/hyperlink" Target="https://www.bfs.admin.ch/bfs/de/home/statistiken.html" TargetMode="External"/><Relationship Id="rId2918" Type="http://schemas.openxmlformats.org/officeDocument/2006/relationships/hyperlink" Target="http://www.geolion.zh.ch/geodatensatz/3177" TargetMode="External"/><Relationship Id="rId4273" Type="http://schemas.openxmlformats.org/officeDocument/2006/relationships/hyperlink" Target="https://www.bfs.admin.ch/bfs/de/home/statistiken.html" TargetMode="External"/><Relationship Id="rId4480" Type="http://schemas.openxmlformats.org/officeDocument/2006/relationships/hyperlink" Target="http://map.geo.bs.ch/" TargetMode="External"/><Relationship Id="rId5117" Type="http://schemas.openxmlformats.org/officeDocument/2006/relationships/hyperlink" Target="https://www.bfs.admin.ch/bfs/de/home/statistiken.html" TargetMode="External"/><Relationship Id="rId5324" Type="http://schemas.openxmlformats.org/officeDocument/2006/relationships/hyperlink" Target="https://www.bfs.admin.ch/bfs/de/home/statistiken.html" TargetMode="External"/><Relationship Id="rId5531" Type="http://schemas.openxmlformats.org/officeDocument/2006/relationships/hyperlink" Target="https://www.pxweb.bfs.admin.ch/Default.aspx?" TargetMode="External"/><Relationship Id="rId1727" Type="http://schemas.openxmlformats.org/officeDocument/2006/relationships/hyperlink" Target="https://www.bfs.admin.ch/bfs/de/home/statistiken.html" TargetMode="External"/><Relationship Id="rId1934" Type="http://schemas.openxmlformats.org/officeDocument/2006/relationships/hyperlink" Target="https://www.bfs.admin.ch/bfs/de/home/statistiken.html" TargetMode="External"/><Relationship Id="rId3082" Type="http://schemas.openxmlformats.org/officeDocument/2006/relationships/hyperlink" Target="https://www.bfs.admin.ch/bfs/de/home/statistiken.html" TargetMode="External"/><Relationship Id="rId4133" Type="http://schemas.openxmlformats.org/officeDocument/2006/relationships/hyperlink" Target="https://www.bfs.admin.ch/bfs/de/home/statistiken.html" TargetMode="External"/><Relationship Id="rId4340" Type="http://schemas.openxmlformats.org/officeDocument/2006/relationships/hyperlink" Target="https://www.bfs.admin.ch/bfs/de/home/statistiken.html" TargetMode="External"/><Relationship Id="rId19" Type="http://schemas.openxmlformats.org/officeDocument/2006/relationships/hyperlink" Target="http://ge.ch/sitg/sitg_catalog/geodataid/3476" TargetMode="External"/><Relationship Id="rId3899" Type="http://schemas.openxmlformats.org/officeDocument/2006/relationships/hyperlink" Target="https://www.unibas.ch/en/Research/Uni-Nova/Uni-Nova-124/Uni-Nova-124-Medieval-manuscripts.html" TargetMode="External"/><Relationship Id="rId4200" Type="http://schemas.openxmlformats.org/officeDocument/2006/relationships/hyperlink" Target="https://www.bfs.admin.ch/bfs/de/home/statistiken.html" TargetMode="External"/><Relationship Id="rId6098" Type="http://schemas.openxmlformats.org/officeDocument/2006/relationships/hyperlink" Target="https://www.are.admin.ch/vm-uvek" TargetMode="External"/><Relationship Id="rId6165" Type="http://schemas.openxmlformats.org/officeDocument/2006/relationships/hyperlink" Target="https://www.bfs.admin.ch/bfs/de/home/statistiken.html" TargetMode="External"/><Relationship Id="rId6372" Type="http://schemas.openxmlformats.org/officeDocument/2006/relationships/hyperlink" Target="https://www.bfs.admin.ch/bfs/de/home/statistiken.html" TargetMode="External"/><Relationship Id="rId3759" Type="http://schemas.openxmlformats.org/officeDocument/2006/relationships/hyperlink" Target="https://www.pxweb.bfs.admin.ch/Default.aspx?" TargetMode="External"/><Relationship Id="rId3966" Type="http://schemas.openxmlformats.org/officeDocument/2006/relationships/hyperlink" Target="https://www.bfs.admin.ch/bfs/de/home/statistiken.html" TargetMode="External"/><Relationship Id="rId5181" Type="http://schemas.openxmlformats.org/officeDocument/2006/relationships/hyperlink" Target="https://data.stadt-zuerich.ch/dataset/stadtpolizei" TargetMode="External"/><Relationship Id="rId6025" Type="http://schemas.openxmlformats.org/officeDocument/2006/relationships/hyperlink" Target="https://www.hydrodaten.admin.ch/de/die-5-gefahrenstufen-fur-hochwasser.html" TargetMode="External"/><Relationship Id="rId6232" Type="http://schemas.openxmlformats.org/officeDocument/2006/relationships/hyperlink" Target="https://www.bfs.admin.ch/bfs/de/home/statistiken.html" TargetMode="External"/><Relationship Id="rId3" Type="http://schemas.openxmlformats.org/officeDocument/2006/relationships/hyperlink" Target="http://ge.ch/sitg/sitg_catalog/geodataid/6816" TargetMode="External"/><Relationship Id="rId887" Type="http://schemas.openxmlformats.org/officeDocument/2006/relationships/hyperlink" Target="https://www.bfs.admin.ch/bfs/de/home/statistiken.html" TargetMode="External"/><Relationship Id="rId2568" Type="http://schemas.openxmlformats.org/officeDocument/2006/relationships/hyperlink" Target="https://wab.zug.ch/vote/freizuegigkeitsabkommen-schweiz-eu/data" TargetMode="External"/><Relationship Id="rId2775" Type="http://schemas.openxmlformats.org/officeDocument/2006/relationships/hyperlink" Target="http://map.geo.bs.ch/" TargetMode="External"/><Relationship Id="rId2982" Type="http://schemas.openxmlformats.org/officeDocument/2006/relationships/hyperlink" Target="https://www.bfs.admin.ch/bfs/de/home/statistiken.html" TargetMode="External"/><Relationship Id="rId3619" Type="http://schemas.openxmlformats.org/officeDocument/2006/relationships/hyperlink" Target="https://www.bfs.admin.ch/bfs/de/home/statistiken.html" TargetMode="External"/><Relationship Id="rId3826" Type="http://schemas.openxmlformats.org/officeDocument/2006/relationships/hyperlink" Target="http://ead.nb.admin.ch/html/glauser_A.html" TargetMode="External"/><Relationship Id="rId5041" Type="http://schemas.openxmlformats.org/officeDocument/2006/relationships/hyperlink" Target="https://www.bfs.admin.ch/bfs/de/home/statistiken.html" TargetMode="External"/><Relationship Id="rId747" Type="http://schemas.openxmlformats.org/officeDocument/2006/relationships/hyperlink" Target="https://www.bfs.admin.ch/bfs/de/home/statistiken.html" TargetMode="External"/><Relationship Id="rId954" Type="http://schemas.openxmlformats.org/officeDocument/2006/relationships/hyperlink" Target="http://www.geolion.zh.ch/geodatensatz/894" TargetMode="External"/><Relationship Id="rId1377" Type="http://schemas.openxmlformats.org/officeDocument/2006/relationships/hyperlink" Target="https://www.bfs.admin.ch/bfs/de/home/statistiken.html" TargetMode="External"/><Relationship Id="rId1584" Type="http://schemas.openxmlformats.org/officeDocument/2006/relationships/hyperlink" Target="https://abstimmungen.gr.ch/vote/bundesbeschluss-ueber-die-ernaehrungssicherheit-direkter-gegenentwurf-zur-zurueckgezogenen-volksinitiative-fuer-ernaehrungssicherheit/data" TargetMode="External"/><Relationship Id="rId1791" Type="http://schemas.openxmlformats.org/officeDocument/2006/relationships/hyperlink" Target="https://www.bfs.admin.ch/bfs/de/home/statistiken.html" TargetMode="External"/><Relationship Id="rId2428" Type="http://schemas.openxmlformats.org/officeDocument/2006/relationships/hyperlink" Target="https://www.bfs.admin.ch/bfs/de/home/statistiken.html" TargetMode="External"/><Relationship Id="rId2635" Type="http://schemas.openxmlformats.org/officeDocument/2006/relationships/hyperlink" Target="https://open.zh.ch/internet/justiz_inneres/ogd/de/openzh.html" TargetMode="External"/><Relationship Id="rId2842" Type="http://schemas.openxmlformats.org/officeDocument/2006/relationships/hyperlink" Target="https://map.geo.bs.ch/" TargetMode="External"/><Relationship Id="rId5998" Type="http://schemas.openxmlformats.org/officeDocument/2006/relationships/hyperlink" Target="https://wab.zug.ch/vote/verfassungsanderung-betreffend-neue-sitzzuteilung-fur-den-kantonsrat/data" TargetMode="External"/><Relationship Id="rId83" Type="http://schemas.openxmlformats.org/officeDocument/2006/relationships/hyperlink" Target="http://ge.ch/sitg/sitg_catalog/geodataid/8858" TargetMode="External"/><Relationship Id="rId607" Type="http://schemas.openxmlformats.org/officeDocument/2006/relationships/hyperlink" Target="https://www.pxweb.bfs.admin.ch/Default.aspx?" TargetMode="External"/><Relationship Id="rId814" Type="http://schemas.openxmlformats.org/officeDocument/2006/relationships/hyperlink" Target="https://data.stadt-zuerich.ch/dataset/bau-handel-anzahl-aller-umgesetzten-parzellen-nach-handaenderungsart-seit-1934" TargetMode="External"/><Relationship Id="rId1237" Type="http://schemas.openxmlformats.org/officeDocument/2006/relationships/hyperlink" Target="https://www.bfs.admin.ch/bfs/de/home/statistiken.html" TargetMode="External"/><Relationship Id="rId1444" Type="http://schemas.openxmlformats.org/officeDocument/2006/relationships/hyperlink" Target="https://www.bfs.admin.ch/bfs/de/home/statistiken.html" TargetMode="External"/><Relationship Id="rId1651" Type="http://schemas.openxmlformats.org/officeDocument/2006/relationships/hyperlink" Target="https://wab.zug.ch/vote/bundesbeschluss-vom-13-maerz-2018-ueber-die-velowege-sowie-die-fuss-und-wanderwege-direkter-gegenentwurf-zur-volksinitiative-zur-foerderung-der-velo-fuss-und-wanderwege-velo-initiative/data" TargetMode="External"/><Relationship Id="rId2702" Type="http://schemas.openxmlformats.org/officeDocument/2006/relationships/hyperlink" Target="https://www.bfs.admin.ch/bfs/de/home/statistiken.html" TargetMode="External"/><Relationship Id="rId5858" Type="http://schemas.openxmlformats.org/officeDocument/2006/relationships/hyperlink" Target="https://www.bfs.admin.ch/bfs/de/home/statistiken.html" TargetMode="External"/><Relationship Id="rId1304" Type="http://schemas.openxmlformats.org/officeDocument/2006/relationships/hyperlink" Target="https://www.bfs.admin.ch/bfs/de/home/statistiken.html" TargetMode="External"/><Relationship Id="rId1511" Type="http://schemas.openxmlformats.org/officeDocument/2006/relationships/hyperlink" Target="https://www.bfs.admin.ch/bfs/de/home/statistiken.html" TargetMode="External"/><Relationship Id="rId4667" Type="http://schemas.openxmlformats.org/officeDocument/2006/relationships/hyperlink" Target="https://www.blw.admin.ch/blw/de/home/instrumente/direktzahlungen.html" TargetMode="External"/><Relationship Id="rId4874" Type="http://schemas.openxmlformats.org/officeDocument/2006/relationships/hyperlink" Target="https://www.bfs.admin.ch/bfs/de/home/statistiken.html" TargetMode="External"/><Relationship Id="rId5718" Type="http://schemas.openxmlformats.org/officeDocument/2006/relationships/hyperlink" Target="http://www.geolion.zh.ch/geodatensatz/2619" TargetMode="External"/><Relationship Id="rId3269" Type="http://schemas.openxmlformats.org/officeDocument/2006/relationships/hyperlink" Target="https://www.bfs.admin.ch/bfs/de/home/statistiken.html" TargetMode="External"/><Relationship Id="rId3476" Type="http://schemas.openxmlformats.org/officeDocument/2006/relationships/hyperlink" Target="https://data.stadt-zuerich.ch/dataset/kinostandorte-zwischen-1907-und-2018" TargetMode="External"/><Relationship Id="rId3683" Type="http://schemas.openxmlformats.org/officeDocument/2006/relationships/hyperlink" Target="https://www.bfs.admin.ch/bfs/de/home/statistiken.html" TargetMode="External"/><Relationship Id="rId4527" Type="http://schemas.openxmlformats.org/officeDocument/2006/relationships/hyperlink" Target="https://www.bfs.admin.ch/bfs/de/home/statistiken.html" TargetMode="External"/><Relationship Id="rId5925" Type="http://schemas.openxmlformats.org/officeDocument/2006/relationships/hyperlink" Target="https://data.stadt-zuerich.ch/dataset/hydrant-unterflur" TargetMode="External"/><Relationship Id="rId10" Type="http://schemas.openxmlformats.org/officeDocument/2006/relationships/hyperlink" Target="http://ge.ch/sitg/sitg_catalog/geodataid/0884" TargetMode="External"/><Relationship Id="rId397" Type="http://schemas.openxmlformats.org/officeDocument/2006/relationships/hyperlink" Target="http://ge.ch/sitg/sitg_catalog/geodataid/2385" TargetMode="External"/><Relationship Id="rId2078" Type="http://schemas.openxmlformats.org/officeDocument/2006/relationships/hyperlink" Target="https://wahlen-abstimmungen.zh.ch/internet/justiz_inneres/wahlen-abstimmungen/de/abstimmungen.html" TargetMode="External"/><Relationship Id="rId2285" Type="http://schemas.openxmlformats.org/officeDocument/2006/relationships/hyperlink" Target="https://www.bfs.admin.ch/bfs/de/home/statistiken.html" TargetMode="External"/><Relationship Id="rId2492" Type="http://schemas.openxmlformats.org/officeDocument/2006/relationships/hyperlink" Target="https://www.bfs.admin.ch/bfs/de/home/statistiken.html" TargetMode="External"/><Relationship Id="rId3129" Type="http://schemas.openxmlformats.org/officeDocument/2006/relationships/hyperlink" Target="https://www.bfs.admin.ch/bfs/de/home/statistiken.html" TargetMode="External"/><Relationship Id="rId3336" Type="http://schemas.openxmlformats.org/officeDocument/2006/relationships/hyperlink" Target="https://www.bfs.admin.ch/bfs/de/home/statistiken.html" TargetMode="External"/><Relationship Id="rId3890" Type="http://schemas.openxmlformats.org/officeDocument/2006/relationships/hyperlink" Target="https://www.bfs.admin.ch/bfs/de/home/statistiken.html" TargetMode="External"/><Relationship Id="rId4734" Type="http://schemas.openxmlformats.org/officeDocument/2006/relationships/hyperlink" Target="https://www.bfs.admin.ch/bfs/de/home/statistiken.html" TargetMode="External"/><Relationship Id="rId4941" Type="http://schemas.openxmlformats.org/officeDocument/2006/relationships/hyperlink" Target="http://www.bfe.admin.ch/ogd32" TargetMode="External"/><Relationship Id="rId257" Type="http://schemas.openxmlformats.org/officeDocument/2006/relationships/hyperlink" Target="http://ge.ch/sitg/sitg_catalog/geodataid/3751" TargetMode="External"/><Relationship Id="rId464" Type="http://schemas.openxmlformats.org/officeDocument/2006/relationships/hyperlink" Target="https://www.bfs.admin.ch/bfs/de/home/statistiken.html" TargetMode="External"/><Relationship Id="rId1094" Type="http://schemas.openxmlformats.org/officeDocument/2006/relationships/hyperlink" Target="https://www.bfs.admin.ch/bfs/de/home/statistiken.html" TargetMode="External"/><Relationship Id="rId2145" Type="http://schemas.openxmlformats.org/officeDocument/2006/relationships/hyperlink" Target="https://www.pxweb.bfs.admin.ch/Default.aspx?" TargetMode="External"/><Relationship Id="rId3543" Type="http://schemas.openxmlformats.org/officeDocument/2006/relationships/hyperlink" Target="https://www.bfs.admin.ch/bfs/de/home/statistiken.html" TargetMode="External"/><Relationship Id="rId3750" Type="http://schemas.openxmlformats.org/officeDocument/2006/relationships/hyperlink" Target="https://www.bfs.admin.ch/bfs/de/home/statistiken.html" TargetMode="External"/><Relationship Id="rId4801" Type="http://schemas.openxmlformats.org/officeDocument/2006/relationships/hyperlink" Target="http://www.geolion.zh.ch/geodatensatz/2613" TargetMode="External"/><Relationship Id="rId6699" Type="http://schemas.openxmlformats.org/officeDocument/2006/relationships/hyperlink" Target="https://www.bfs.admin.ch/bfs/de/home/statistiken.html" TargetMode="External"/><Relationship Id="rId117" Type="http://schemas.openxmlformats.org/officeDocument/2006/relationships/hyperlink" Target="https://open.zh.ch/internet/justiz_inneres/ogd/de/openzh.html" TargetMode="External"/><Relationship Id="rId671" Type="http://schemas.openxmlformats.org/officeDocument/2006/relationships/hyperlink" Target="https://statabs.github.io/indikatoren/chart-details.html?id=4827" TargetMode="External"/><Relationship Id="rId2352" Type="http://schemas.openxmlformats.org/officeDocument/2006/relationships/hyperlink" Target="https://www.bfs.admin.ch/bfs/de/home/statistiken.html" TargetMode="External"/><Relationship Id="rId3403" Type="http://schemas.openxmlformats.org/officeDocument/2006/relationships/hyperlink" Target="https://wab.zug.ch/elections/kantonsratswahl-2018/data" TargetMode="External"/><Relationship Id="rId3610" Type="http://schemas.openxmlformats.org/officeDocument/2006/relationships/hyperlink" Target="https://www.bfs.admin.ch/bfs/de/home/statistiken.html" TargetMode="External"/><Relationship Id="rId6559" Type="http://schemas.openxmlformats.org/officeDocument/2006/relationships/hyperlink" Target="http://www.geolion.zh.ch/geodatenservice/show?nbid=2023" TargetMode="External"/><Relationship Id="rId6766" Type="http://schemas.openxmlformats.org/officeDocument/2006/relationships/hyperlink" Target="https://www.bfs.admin.ch/bfs/de/home/statistiken.html" TargetMode="External"/><Relationship Id="rId324" Type="http://schemas.openxmlformats.org/officeDocument/2006/relationships/hyperlink" Target="https://www.bfs.admin.ch/bfs/de/home/statistiken.html" TargetMode="External"/><Relationship Id="rId531" Type="http://schemas.openxmlformats.org/officeDocument/2006/relationships/hyperlink" Target="http://ge.ch/sitg/sitg_catalog/geodataid/4157" TargetMode="External"/><Relationship Id="rId1161" Type="http://schemas.openxmlformats.org/officeDocument/2006/relationships/hyperlink" Target="https://www.bfs.admin.ch/bfs/de/home/statistiken.html" TargetMode="External"/><Relationship Id="rId2005" Type="http://schemas.openxmlformats.org/officeDocument/2006/relationships/hyperlink" Target="https://www.blw.admin.ch/blw/de/home/politik/datenmanagement/geografisches-informationssystem-gis/download-geodaten.html" TargetMode="External"/><Relationship Id="rId2212" Type="http://schemas.openxmlformats.org/officeDocument/2006/relationships/hyperlink" Target="https://www.bfe.admin.ch/bfe/de/home/versorgung/statistik-und-geodaten/geoinformation/geodaten/staedte-und-gemeinden/energie-regionen.html" TargetMode="External"/><Relationship Id="rId5368" Type="http://schemas.openxmlformats.org/officeDocument/2006/relationships/hyperlink" Target="https://www.bfs.admin.ch/bfs/de/home/statistiken.html" TargetMode="External"/><Relationship Id="rId5575" Type="http://schemas.openxmlformats.org/officeDocument/2006/relationships/hyperlink" Target="https://www.astra.admin.ch/astra/de/home/dokumentation/verkehrsdaten.html" TargetMode="External"/><Relationship Id="rId5782" Type="http://schemas.openxmlformats.org/officeDocument/2006/relationships/hyperlink" Target="https://www.bfs.admin.ch/bfs/de/home/statistiken.html" TargetMode="External"/><Relationship Id="rId6419" Type="http://schemas.openxmlformats.org/officeDocument/2006/relationships/hyperlink" Target="https://www.bfs.admin.ch/bfs/de/home/statistiken.html" TargetMode="External"/><Relationship Id="rId6626" Type="http://schemas.openxmlformats.org/officeDocument/2006/relationships/hyperlink" Target="https://www.pxweb.bfs.admin.ch/Default.aspx?" TargetMode="External"/><Relationship Id="rId6833" Type="http://schemas.openxmlformats.org/officeDocument/2006/relationships/hyperlink" Target="https://open.zh.ch/internet/justiz_inneres/ogd/de/openzh.html" TargetMode="External"/><Relationship Id="rId1021" Type="http://schemas.openxmlformats.org/officeDocument/2006/relationships/hyperlink" Target="https://www.bfs.admin.ch/bfs/de/home/statistiken.html" TargetMode="External"/><Relationship Id="rId1978" Type="http://schemas.openxmlformats.org/officeDocument/2006/relationships/hyperlink" Target="https://www.bfs.admin.ch/bfs/de/home/statistiken.html" TargetMode="External"/><Relationship Id="rId4177" Type="http://schemas.openxmlformats.org/officeDocument/2006/relationships/hyperlink" Target="https://www.bfs.admin.ch/bfs/de/home/statistiken.html" TargetMode="External"/><Relationship Id="rId4384" Type="http://schemas.openxmlformats.org/officeDocument/2006/relationships/hyperlink" Target="https://open.zh.ch/internet/justiz_inneres/ogd/de/openzh.html" TargetMode="External"/><Relationship Id="rId4591" Type="http://schemas.openxmlformats.org/officeDocument/2006/relationships/hyperlink" Target="https://www.mediatheque.ch/" TargetMode="External"/><Relationship Id="rId5228" Type="http://schemas.openxmlformats.org/officeDocument/2006/relationships/hyperlink" Target="https://www.pxweb.bfs.admin.ch/Default.aspx?" TargetMode="External"/><Relationship Id="rId5435" Type="http://schemas.openxmlformats.org/officeDocument/2006/relationships/hyperlink" Target="http://www.sgtk.ch/main.asp?content=inhalt/projekte/Rohstoffinventar.htm&amp;nav=37" TargetMode="External"/><Relationship Id="rId5642" Type="http://schemas.openxmlformats.org/officeDocument/2006/relationships/hyperlink" Target="https://www.pxweb.bfs.admin.ch/Default.aspx?" TargetMode="External"/><Relationship Id="rId3193" Type="http://schemas.openxmlformats.org/officeDocument/2006/relationships/hyperlink" Target="https://www.pxweb.bfs.admin.ch/Default.aspx?" TargetMode="External"/><Relationship Id="rId4037" Type="http://schemas.openxmlformats.org/officeDocument/2006/relationships/hyperlink" Target="https://www.bfs.admin.ch/bfs/de/home/statistiken.html" TargetMode="External"/><Relationship Id="rId4244" Type="http://schemas.openxmlformats.org/officeDocument/2006/relationships/hyperlink" Target="https://www.pxweb.bfs.admin.ch/Default.aspx?" TargetMode="External"/><Relationship Id="rId4451" Type="http://schemas.openxmlformats.org/officeDocument/2006/relationships/hyperlink" Target="https://www.bfs.admin.ch/bfs/de/home/statistiken.html" TargetMode="External"/><Relationship Id="rId5502" Type="http://schemas.openxmlformats.org/officeDocument/2006/relationships/hyperlink" Target="https://statabs.github.io/indikatoren/chart-details.html?id=4247" TargetMode="External"/><Relationship Id="rId1838" Type="http://schemas.openxmlformats.org/officeDocument/2006/relationships/hyperlink" Target="http://www.bern.ch/open-government-data-ogd/ogd-nach-themen/stadtarchiv-ogd" TargetMode="External"/><Relationship Id="rId3053" Type="http://schemas.openxmlformats.org/officeDocument/2006/relationships/hyperlink" Target="https://www.bfs.admin.ch/bfs/de/home/statistiken.html" TargetMode="External"/><Relationship Id="rId3260" Type="http://schemas.openxmlformats.org/officeDocument/2006/relationships/hyperlink" Target="https://www.pxweb.bfs.admin.ch/Default.aspx?" TargetMode="External"/><Relationship Id="rId4104" Type="http://schemas.openxmlformats.org/officeDocument/2006/relationships/hyperlink" Target="https://www.bfs.admin.ch/bfs/de/home/statistiken.html" TargetMode="External"/><Relationship Id="rId4311" Type="http://schemas.openxmlformats.org/officeDocument/2006/relationships/hyperlink" Target="https://www.bfs.admin.ch/bfs/de/home/statistiken.html" TargetMode="External"/><Relationship Id="rId181" Type="http://schemas.openxmlformats.org/officeDocument/2006/relationships/hyperlink" Target="http://ge.ch/sitg/sitg_catalog/geodataid/7502" TargetMode="External"/><Relationship Id="rId1905" Type="http://schemas.openxmlformats.org/officeDocument/2006/relationships/hyperlink" Target="https://www.bfs.admin.ch/bfs/de/home/statistiken.html" TargetMode="External"/><Relationship Id="rId3120" Type="http://schemas.openxmlformats.org/officeDocument/2006/relationships/hyperlink" Target="https://www.bfs.admin.ch/bfs/de/home/statistiken.html" TargetMode="External"/><Relationship Id="rId6069" Type="http://schemas.openxmlformats.org/officeDocument/2006/relationships/hyperlink" Target="https://www.bfs.admin.ch/bfs/de/home/statistiken.html" TargetMode="External"/><Relationship Id="rId6276" Type="http://schemas.openxmlformats.org/officeDocument/2006/relationships/hyperlink" Target="https://www.bfs.admin.ch/bfs/de/home/statistiken.html" TargetMode="External"/><Relationship Id="rId5085" Type="http://schemas.openxmlformats.org/officeDocument/2006/relationships/hyperlink" Target="https://statistik.tg.ch/verzeichnisse/ortschaften-und-siedlungsverzeichnis.html/6776" TargetMode="External"/><Relationship Id="rId6483" Type="http://schemas.openxmlformats.org/officeDocument/2006/relationships/hyperlink" Target="http://www.geolion.zh.ch/geodatenservice/show?nbid=1077" TargetMode="External"/><Relationship Id="rId6690" Type="http://schemas.openxmlformats.org/officeDocument/2006/relationships/hyperlink" Target="https://www.pxweb.bfs.admin.ch/Default.aspx?" TargetMode="External"/><Relationship Id="rId998" Type="http://schemas.openxmlformats.org/officeDocument/2006/relationships/hyperlink" Target="https://www.bfs.admin.ch/bfs/de/home/statistiken.html" TargetMode="External"/><Relationship Id="rId2679" Type="http://schemas.openxmlformats.org/officeDocument/2006/relationships/hyperlink" Target="https://data.stadt-zuerich.ch/dataset/gemeinnuetzigerwohnungsbau" TargetMode="External"/><Relationship Id="rId2886" Type="http://schemas.openxmlformats.org/officeDocument/2006/relationships/hyperlink" Target="https://www.bfs.admin.ch/bfs/de/home/statistiken.html" TargetMode="External"/><Relationship Id="rId3937" Type="http://schemas.openxmlformats.org/officeDocument/2006/relationships/hyperlink" Target="http://ge.ch/sitg/sitg_catalog/geodataid/8335" TargetMode="External"/><Relationship Id="rId5292" Type="http://schemas.openxmlformats.org/officeDocument/2006/relationships/hyperlink" Target="https://www.bfe.admin.ch/bfe/de/home/versorgung/statistik-und-geodaten/geoinformation/geodaten/wasser/statistik-der-wasserkraftanlagen.html" TargetMode="External"/><Relationship Id="rId6136" Type="http://schemas.openxmlformats.org/officeDocument/2006/relationships/hyperlink" Target="https://abstimmungen.gr.ch/vote/volksinitiative-familieninitiative-steuerabzuge-auch-fur-eltern-die-ihre-kinder-selber-betreuen/data" TargetMode="External"/><Relationship Id="rId6343" Type="http://schemas.openxmlformats.org/officeDocument/2006/relationships/hyperlink" Target="https://wab.zug.ch/vote/volksinitiative-vom-23.-januar-2012-fur-den-schutz-fairer-lohne-mindestlohn-initiative/data" TargetMode="External"/><Relationship Id="rId6550" Type="http://schemas.openxmlformats.org/officeDocument/2006/relationships/hyperlink" Target="http://www.geolion.zh.ch/geodatenservice/show?nbid=1177" TargetMode="External"/><Relationship Id="rId858" Type="http://schemas.openxmlformats.org/officeDocument/2006/relationships/hyperlink" Target="https://www.bfs.admin.ch/bfs/de/home/statistiken.html" TargetMode="External"/><Relationship Id="rId1488" Type="http://schemas.openxmlformats.org/officeDocument/2006/relationships/hyperlink" Target="https://shop.swisstopo.admin.ch/de/products/maps/digital_maps/vector/smv500" TargetMode="External"/><Relationship Id="rId1695" Type="http://schemas.openxmlformats.org/officeDocument/2006/relationships/hyperlink" Target="https://www.bfs.admin.ch/bfs/de/home/statistiken.html" TargetMode="External"/><Relationship Id="rId2539" Type="http://schemas.openxmlformats.org/officeDocument/2006/relationships/hyperlink" Target="https://www.bfs.admin.ch/bfs/de/home/statistiken.html" TargetMode="External"/><Relationship Id="rId2746" Type="http://schemas.openxmlformats.org/officeDocument/2006/relationships/hyperlink" Target="https://www.bfs.admin.ch/bfs/de/home/statistiken.html" TargetMode="External"/><Relationship Id="rId2953" Type="http://schemas.openxmlformats.org/officeDocument/2006/relationships/hyperlink" Target="https://www.bfs.admin.ch/bfs/de/home/statistiken.html" TargetMode="External"/><Relationship Id="rId5152" Type="http://schemas.openxmlformats.org/officeDocument/2006/relationships/hyperlink" Target="http://map.geo.bs.ch/" TargetMode="External"/><Relationship Id="rId6203" Type="http://schemas.openxmlformats.org/officeDocument/2006/relationships/hyperlink" Target="https://www.bfs.admin.ch/bfs/de/home/statistiken.html" TargetMode="External"/><Relationship Id="rId6410" Type="http://schemas.openxmlformats.org/officeDocument/2006/relationships/hyperlink" Target="https://www.wahlen.zh.ch/wahlen2019/public/dist/index.html" TargetMode="External"/><Relationship Id="rId718" Type="http://schemas.openxmlformats.org/officeDocument/2006/relationships/hyperlink" Target="https://wab.zug.ch/vote/anderung-des-bundesgesetzes-ueber-die-krankenversicherung-kvg-managed-care/data" TargetMode="External"/><Relationship Id="rId925" Type="http://schemas.openxmlformats.org/officeDocument/2006/relationships/hyperlink" Target="https://www.bfs.admin.ch/bfs/de/home/statistiken.html" TargetMode="External"/><Relationship Id="rId1348" Type="http://schemas.openxmlformats.org/officeDocument/2006/relationships/hyperlink" Target="http://map.geo.bs.ch/" TargetMode="External"/><Relationship Id="rId1555" Type="http://schemas.openxmlformats.org/officeDocument/2006/relationships/hyperlink" Target="https://www.bfs.admin.ch/bfs/de/home/statistiken.html" TargetMode="External"/><Relationship Id="rId1762" Type="http://schemas.openxmlformats.org/officeDocument/2006/relationships/hyperlink" Target="https://wab.zug.ch/vote/bundesgesetz-vom-25-september-2015-ueber-den-nachrichtendienst-nachrichtendienstgesetz-ndg/data" TargetMode="External"/><Relationship Id="rId2606" Type="http://schemas.openxmlformats.org/officeDocument/2006/relationships/hyperlink" Target="https://www.bfs.admin.ch/bfs/de/home/statistiken.html" TargetMode="External"/><Relationship Id="rId5012" Type="http://schemas.openxmlformats.org/officeDocument/2006/relationships/hyperlink" Target="https://www.bfs.admin.ch/bfs/de/home/statistiken.html" TargetMode="External"/><Relationship Id="rId1208" Type="http://schemas.openxmlformats.org/officeDocument/2006/relationships/hyperlink" Target="https://statabs.github.io/indikatoren/chart-details.html?id=4264" TargetMode="External"/><Relationship Id="rId1415" Type="http://schemas.openxmlformats.org/officeDocument/2006/relationships/hyperlink" Target="https://www.bfs.admin.ch/bfs/de/home/statistiken.html" TargetMode="External"/><Relationship Id="rId2813" Type="http://schemas.openxmlformats.org/officeDocument/2006/relationships/hyperlink" Target="https://www.bafu.admin.ch/bafu/de/home/themen/wasser/zustand/wasser--methoden/grosse_Hochwasserabflusse.html" TargetMode="External"/><Relationship Id="rId5969" Type="http://schemas.openxmlformats.org/officeDocument/2006/relationships/hyperlink" Target="https://data.stadt-zuerich.ch/dataset/bau-veraenderung-des-gebaeudebestandes-seit-1930" TargetMode="External"/><Relationship Id="rId54" Type="http://schemas.openxmlformats.org/officeDocument/2006/relationships/hyperlink" Target="http://ge.ch/sitg/sitg_catalog/geodataid/3539" TargetMode="External"/><Relationship Id="rId1622" Type="http://schemas.openxmlformats.org/officeDocument/2006/relationships/hyperlink" Target="https://www.bfs.admin.ch/bfs/de/home/statistiken.html" TargetMode="External"/><Relationship Id="rId4778" Type="http://schemas.openxmlformats.org/officeDocument/2006/relationships/hyperlink" Target="http://ge.ch/sitg/sitg_catalog/geodataid/8151" TargetMode="External"/><Relationship Id="rId4985" Type="http://schemas.openxmlformats.org/officeDocument/2006/relationships/hyperlink" Target="https://www.bfs.admin.ch/bfs/de/home/statistiken.html" TargetMode="External"/><Relationship Id="rId5829" Type="http://schemas.openxmlformats.org/officeDocument/2006/relationships/hyperlink" Target="http://www.bern.ch/open-government-data-ogd/ogd-nach-themen/stadtrat-ogd" TargetMode="External"/><Relationship Id="rId2189" Type="http://schemas.openxmlformats.org/officeDocument/2006/relationships/hyperlink" Target="https://www.bfs.admin.ch/bfs/de/home/statistiken.html" TargetMode="External"/><Relationship Id="rId3587" Type="http://schemas.openxmlformats.org/officeDocument/2006/relationships/hyperlink" Target="https://open.zh.ch/internet/justiz_inneres/ogd/de/openzh.html" TargetMode="External"/><Relationship Id="rId3794" Type="http://schemas.openxmlformats.org/officeDocument/2006/relationships/hyperlink" Target="https://www.bakom.admin.ch/bakom/de/home/das-bakom/organisation/rechtliche-grundlagen/verordnungen/radio-und-fernsehen/ukw-versorgungsgebiete-und-karten.html" TargetMode="External"/><Relationship Id="rId4638" Type="http://schemas.openxmlformats.org/officeDocument/2006/relationships/hyperlink" Target="https://www.bfs.admin.ch/bfs/de/home/statistiken.html" TargetMode="External"/><Relationship Id="rId4845" Type="http://schemas.openxmlformats.org/officeDocument/2006/relationships/hyperlink" Target="https://www.bav.admin.ch/bav/de/home/themen-a-z/raeumliche-abstimmung/sis.html" TargetMode="External"/><Relationship Id="rId6060" Type="http://schemas.openxmlformats.org/officeDocument/2006/relationships/hyperlink" Target="https://open.zh.ch/internet/justiz_inneres/ogd/de/openzh.html" TargetMode="External"/><Relationship Id="rId2396" Type="http://schemas.openxmlformats.org/officeDocument/2006/relationships/hyperlink" Target="https://www.bfs.admin.ch/bfs/de/home/statistiken.html" TargetMode="External"/><Relationship Id="rId3447" Type="http://schemas.openxmlformats.org/officeDocument/2006/relationships/hyperlink" Target="http://www.bag.admin.ch/kzss" TargetMode="External"/><Relationship Id="rId3654" Type="http://schemas.openxmlformats.org/officeDocument/2006/relationships/hyperlink" Target="https://www.bfs.admin.ch/bfs/de/home/statistiken/land-forstwirtschaft/landwirtschaft/strukturen.html" TargetMode="External"/><Relationship Id="rId3861" Type="http://schemas.openxmlformats.org/officeDocument/2006/relationships/hyperlink" Target="https://www.pxweb.bfs.admin.ch/Default.aspx?" TargetMode="External"/><Relationship Id="rId4705" Type="http://schemas.openxmlformats.org/officeDocument/2006/relationships/hyperlink" Target="https://www.bfs.admin.ch/bfs/de/home/statistiken.html" TargetMode="External"/><Relationship Id="rId4912" Type="http://schemas.openxmlformats.org/officeDocument/2006/relationships/hyperlink" Target="https://open.zh.ch/internet/justiz_inneres/ogd/de/openzh.html" TargetMode="External"/><Relationship Id="rId368" Type="http://schemas.openxmlformats.org/officeDocument/2006/relationships/hyperlink" Target="http://ge.ch/sitg/sitg_catalog/geodataid/2159" TargetMode="External"/><Relationship Id="rId575" Type="http://schemas.openxmlformats.org/officeDocument/2006/relationships/hyperlink" Target="https://www.pxweb.bfs.admin.ch/Default.aspx?" TargetMode="External"/><Relationship Id="rId782" Type="http://schemas.openxmlformats.org/officeDocument/2006/relationships/hyperlink" Target="https://www.bfs.admin.ch/bfs/de/home/statistiken.html" TargetMode="External"/><Relationship Id="rId2049" Type="http://schemas.openxmlformats.org/officeDocument/2006/relationships/hyperlink" Target="https://data.stadt-zuerich.ch/dataset/bev_partnerschaft_avg-alter_geschl_seit2014_od3322" TargetMode="External"/><Relationship Id="rId2256" Type="http://schemas.openxmlformats.org/officeDocument/2006/relationships/hyperlink" Target="https://www.bfs.admin.ch/bfs/de/home/statistiken.html" TargetMode="External"/><Relationship Id="rId2463" Type="http://schemas.openxmlformats.org/officeDocument/2006/relationships/hyperlink" Target="https://www.bfs.admin.ch/bfs/de/home/statistiken.html" TargetMode="External"/><Relationship Id="rId2670" Type="http://schemas.openxmlformats.org/officeDocument/2006/relationships/hyperlink" Target="https://data.stadt-zuerich.ch/dataset/politik_gemeinderatswahlen_stimmant_seit1913_od7000" TargetMode="External"/><Relationship Id="rId3307" Type="http://schemas.openxmlformats.org/officeDocument/2006/relationships/hyperlink" Target="https://statabs.github.io/indikatoren/chart-details.html?id=4829" TargetMode="External"/><Relationship Id="rId3514" Type="http://schemas.openxmlformats.org/officeDocument/2006/relationships/hyperlink" Target="https://www.bfs.admin.ch/bfs/de/home/statistiken.html" TargetMode="External"/><Relationship Id="rId3721" Type="http://schemas.openxmlformats.org/officeDocument/2006/relationships/hyperlink" Target="https://www.bfs.admin.ch/bfs/de/home/statistiken.html" TargetMode="External"/><Relationship Id="rId228" Type="http://schemas.openxmlformats.org/officeDocument/2006/relationships/hyperlink" Target="http://ge.ch/sitg/sitg_catalog/geodataid/0937" TargetMode="External"/><Relationship Id="rId435" Type="http://schemas.openxmlformats.org/officeDocument/2006/relationships/hyperlink" Target="http://ge.ch/sitg/sitg_catalog/geodataid/4099" TargetMode="External"/><Relationship Id="rId642" Type="http://schemas.openxmlformats.org/officeDocument/2006/relationships/hyperlink" Target="https://www.bfs.admin.ch/bfs/de/home/statistiken.html" TargetMode="External"/><Relationship Id="rId1065" Type="http://schemas.openxmlformats.org/officeDocument/2006/relationships/hyperlink" Target="https://www.bfs.admin.ch/bfs/de/home/statistiken.html" TargetMode="External"/><Relationship Id="rId1272" Type="http://schemas.openxmlformats.org/officeDocument/2006/relationships/hyperlink" Target="https://www.pxweb.bfs.admin.ch/Default.aspx?" TargetMode="External"/><Relationship Id="rId2116" Type="http://schemas.openxmlformats.org/officeDocument/2006/relationships/hyperlink" Target="https://statabs.github.io/indikatoren/chart-details.html?id=4836" TargetMode="External"/><Relationship Id="rId2323" Type="http://schemas.openxmlformats.org/officeDocument/2006/relationships/hyperlink" Target="https://www.bfs.admin.ch/bfs/de/home/statistiken.html" TargetMode="External"/><Relationship Id="rId2530" Type="http://schemas.openxmlformats.org/officeDocument/2006/relationships/hyperlink" Target="https://www.bfs.admin.ch/bfs/de/home/statistiken.html" TargetMode="External"/><Relationship Id="rId5479" Type="http://schemas.openxmlformats.org/officeDocument/2006/relationships/hyperlink" Target="https://open.zh.ch/internet/justiz_inneres/ogd/de/openzh.html" TargetMode="External"/><Relationship Id="rId5686" Type="http://schemas.openxmlformats.org/officeDocument/2006/relationships/hyperlink" Target="https://www.bfs.admin.ch/bfs/de/home/statistiken.html" TargetMode="External"/><Relationship Id="rId5893" Type="http://schemas.openxmlformats.org/officeDocument/2006/relationships/hyperlink" Target="https://www.bfs.admin.ch/bfs/de/home/statistiken.html" TargetMode="External"/><Relationship Id="rId6737" Type="http://schemas.openxmlformats.org/officeDocument/2006/relationships/hyperlink" Target="https://www.pxweb.bfs.admin.ch/Default.aspx?" TargetMode="External"/><Relationship Id="rId502" Type="http://schemas.openxmlformats.org/officeDocument/2006/relationships/hyperlink" Target="https://www.bfs.admin.ch/bfs/de/home/statistiken.html" TargetMode="External"/><Relationship Id="rId1132" Type="http://schemas.openxmlformats.org/officeDocument/2006/relationships/hyperlink" Target="https://statabs.github.io/indikatoren/chart-details.html?id=4332" TargetMode="External"/><Relationship Id="rId4288" Type="http://schemas.openxmlformats.org/officeDocument/2006/relationships/hyperlink" Target="https://www.bfs.admin.ch/bfs/de/home/statistiken.html" TargetMode="External"/><Relationship Id="rId4495" Type="http://schemas.openxmlformats.org/officeDocument/2006/relationships/hyperlink" Target="https://open.zh.ch/internet/justiz_inneres/ogd/de/openzh.html" TargetMode="External"/><Relationship Id="rId5339" Type="http://schemas.openxmlformats.org/officeDocument/2006/relationships/hyperlink" Target="https://www.bfs.admin.ch/bfs/de/home/statistiken.html" TargetMode="External"/><Relationship Id="rId5546" Type="http://schemas.openxmlformats.org/officeDocument/2006/relationships/hyperlink" Target="https://www.pxweb.bfs.admin.ch/Default.aspx?" TargetMode="External"/><Relationship Id="rId3097" Type="http://schemas.openxmlformats.org/officeDocument/2006/relationships/hyperlink" Target="https://www.bfs.admin.ch/bfs/de/home/statistiken.html" TargetMode="External"/><Relationship Id="rId4148" Type="http://schemas.openxmlformats.org/officeDocument/2006/relationships/hyperlink" Target="https://www.bfs.admin.ch/bfs/de/home/statistiken.html" TargetMode="External"/><Relationship Id="rId4355" Type="http://schemas.openxmlformats.org/officeDocument/2006/relationships/hyperlink" Target="https://www.bfs.admin.ch/bfs/de/home/statistiken.html" TargetMode="External"/><Relationship Id="rId5753" Type="http://schemas.openxmlformats.org/officeDocument/2006/relationships/hyperlink" Target="https://www.bfs.admin.ch/bfs/de/home/statistiken.html" TargetMode="External"/><Relationship Id="rId5960" Type="http://schemas.openxmlformats.org/officeDocument/2006/relationships/hyperlink" Target="http://www.geolion.zh.ch/geodatensatz/2090" TargetMode="External"/><Relationship Id="rId6804" Type="http://schemas.openxmlformats.org/officeDocument/2006/relationships/hyperlink" Target="https://statabs.github.io/indikatoren/chart-details.html?id=4144" TargetMode="External"/><Relationship Id="rId1949" Type="http://schemas.openxmlformats.org/officeDocument/2006/relationships/hyperlink" Target="https://www.bfs.admin.ch/bfs/de/home/statistiken.html" TargetMode="External"/><Relationship Id="rId3164" Type="http://schemas.openxmlformats.org/officeDocument/2006/relationships/hyperlink" Target="https://www.bfs.admin.ch/bfs/de/home/statistiken.html" TargetMode="External"/><Relationship Id="rId4008" Type="http://schemas.openxmlformats.org/officeDocument/2006/relationships/hyperlink" Target="https://www.bfs.admin.ch/bfs/de/home/statistiken.html" TargetMode="External"/><Relationship Id="rId4562" Type="http://schemas.openxmlformats.org/officeDocument/2006/relationships/hyperlink" Target="https://www.pxweb.bfs.admin.ch/Default.aspx?" TargetMode="External"/><Relationship Id="rId5406" Type="http://schemas.openxmlformats.org/officeDocument/2006/relationships/hyperlink" Target="https://www.bfs.admin.ch/bfs/de/home/statistiken.html" TargetMode="External"/><Relationship Id="rId5613" Type="http://schemas.openxmlformats.org/officeDocument/2006/relationships/hyperlink" Target="https://www.pxweb.bfs.admin.ch/Default.aspx?" TargetMode="External"/><Relationship Id="rId5820" Type="http://schemas.openxmlformats.org/officeDocument/2006/relationships/hyperlink" Target="https://www.bfs.admin.ch/bfs/de/home/statistiken.html" TargetMode="External"/><Relationship Id="rId292" Type="http://schemas.openxmlformats.org/officeDocument/2006/relationships/hyperlink" Target="http://ge.ch/sitg/sitg_catalog/geodataid/0553" TargetMode="External"/><Relationship Id="rId1809" Type="http://schemas.openxmlformats.org/officeDocument/2006/relationships/hyperlink" Target="https://www.bfs.admin.ch/bfs/de/home/statistiken.html" TargetMode="External"/><Relationship Id="rId3371" Type="http://schemas.openxmlformats.org/officeDocument/2006/relationships/hyperlink" Target="http://www.wahlen.bs.ch/" TargetMode="External"/><Relationship Id="rId4215" Type="http://schemas.openxmlformats.org/officeDocument/2006/relationships/hyperlink" Target="https://www.bfs.admin.ch/bfs/de/home/statistiken.html" TargetMode="External"/><Relationship Id="rId4422" Type="http://schemas.openxmlformats.org/officeDocument/2006/relationships/hyperlink" Target="https://www.bfs.admin.ch/bfs/de/home/statistiken.html" TargetMode="External"/><Relationship Id="rId2180" Type="http://schemas.openxmlformats.org/officeDocument/2006/relationships/hyperlink" Target="https://www.bakom.admin.ch/bakom/de/home/das-bakom/organisation/rechtliche-grundlagen/vollzugspraxis/technische-und-administrative-vorschriften/sr-784-101-113-1-3.html" TargetMode="External"/><Relationship Id="rId3024" Type="http://schemas.openxmlformats.org/officeDocument/2006/relationships/hyperlink" Target="http://www.geolion.zh.ch/geodatensatz/3118" TargetMode="External"/><Relationship Id="rId3231" Type="http://schemas.openxmlformats.org/officeDocument/2006/relationships/hyperlink" Target="https://www.pxweb.bfs.admin.ch/Default.aspx?" TargetMode="External"/><Relationship Id="rId6387" Type="http://schemas.openxmlformats.org/officeDocument/2006/relationships/hyperlink" Target="https://www.bfs.admin.ch/bfs/de/home/statistiken.html" TargetMode="External"/><Relationship Id="rId6594" Type="http://schemas.openxmlformats.org/officeDocument/2006/relationships/hyperlink" Target="http://www.geolion.zh.ch/geodatenservice/show?nbid=1483" TargetMode="External"/><Relationship Id="rId152" Type="http://schemas.openxmlformats.org/officeDocument/2006/relationships/hyperlink" Target="http://ge.ch/sitg/sitg_catalog/geodataid/2755" TargetMode="External"/><Relationship Id="rId2040" Type="http://schemas.openxmlformats.org/officeDocument/2006/relationships/hyperlink" Target="https://www.bfs.admin.ch/bfs/de/home/statistiken.html" TargetMode="External"/><Relationship Id="rId2997" Type="http://schemas.openxmlformats.org/officeDocument/2006/relationships/hyperlink" Target="https://www.pxweb.bfs.admin.ch/Default.aspx?" TargetMode="External"/><Relationship Id="rId5196" Type="http://schemas.openxmlformats.org/officeDocument/2006/relationships/hyperlink" Target="https://abstimmungen.gr.ch/election/staenderatswahlen-2015/data" TargetMode="External"/><Relationship Id="rId6247" Type="http://schemas.openxmlformats.org/officeDocument/2006/relationships/hyperlink" Target="https://www.bfs.admin.ch/bfs/de/home/statistiken.html" TargetMode="External"/><Relationship Id="rId6454" Type="http://schemas.openxmlformats.org/officeDocument/2006/relationships/hyperlink" Target="http://www.geolion.zh.ch/geodatenservice/show?nbid=2217" TargetMode="External"/><Relationship Id="rId6661" Type="http://schemas.openxmlformats.org/officeDocument/2006/relationships/hyperlink" Target="https://www.bfs.admin.ch/bfs/de/home/statistiken.html" TargetMode="External"/><Relationship Id="rId969" Type="http://schemas.openxmlformats.org/officeDocument/2006/relationships/hyperlink" Target="https://www.bfs.admin.ch/bfs/de/home/statistiken.html" TargetMode="External"/><Relationship Id="rId1599" Type="http://schemas.openxmlformats.org/officeDocument/2006/relationships/hyperlink" Target="https://www.bfs.admin.ch/bfs/de/home/statistiken.html" TargetMode="External"/><Relationship Id="rId5056" Type="http://schemas.openxmlformats.org/officeDocument/2006/relationships/hyperlink" Target="https://www.bfs.admin.ch/bfs/de/home/statistiken.html" TargetMode="External"/><Relationship Id="rId5263" Type="http://schemas.openxmlformats.org/officeDocument/2006/relationships/hyperlink" Target="https://www.bfs.admin.ch/bfs/de/home/statistiken.html" TargetMode="External"/><Relationship Id="rId5470" Type="http://schemas.openxmlformats.org/officeDocument/2006/relationships/hyperlink" Target="https://open.zh.ch/internet/justiz_inneres/ogd/de/openzh.html" TargetMode="External"/><Relationship Id="rId6107" Type="http://schemas.openxmlformats.org/officeDocument/2006/relationships/hyperlink" Target="https://www.pxweb.bfs.admin.ch/Default.aspx?" TargetMode="External"/><Relationship Id="rId6314" Type="http://schemas.openxmlformats.org/officeDocument/2006/relationships/hyperlink" Target="https://www.bfs.admin.ch/bfs/de/home/statistiken.html" TargetMode="External"/><Relationship Id="rId6521" Type="http://schemas.openxmlformats.org/officeDocument/2006/relationships/hyperlink" Target="https://www.bfs.admin.ch/bfs/de/home/statistiken.html" TargetMode="External"/><Relationship Id="rId1459" Type="http://schemas.openxmlformats.org/officeDocument/2006/relationships/hyperlink" Target="https://www.bfs.admin.ch/bfs/de/home/statistiken.html" TargetMode="External"/><Relationship Id="rId2857" Type="http://schemas.openxmlformats.org/officeDocument/2006/relationships/hyperlink" Target="https://data.sbb.ch/explore/dataset/didok-liste/" TargetMode="External"/><Relationship Id="rId3908" Type="http://schemas.openxmlformats.org/officeDocument/2006/relationships/hyperlink" Target="https://www.bfs.admin.ch/bfs/de/home/statistiken.html" TargetMode="External"/><Relationship Id="rId4072" Type="http://schemas.openxmlformats.org/officeDocument/2006/relationships/hyperlink" Target="https://www.bfs.admin.ch/bfs/de/home/statistiken.html" TargetMode="External"/><Relationship Id="rId5123" Type="http://schemas.openxmlformats.org/officeDocument/2006/relationships/hyperlink" Target="https://www.bfs.admin.ch/bfs/de/home/statistiken.html" TargetMode="External"/><Relationship Id="rId5330" Type="http://schemas.openxmlformats.org/officeDocument/2006/relationships/hyperlink" Target="https://www.bfs.admin.ch/bfs/de/home/statistiken.html" TargetMode="External"/><Relationship Id="rId98" Type="http://schemas.openxmlformats.org/officeDocument/2006/relationships/hyperlink" Target="http://ge.ch/sitg/sitg_catalog/geodataid/4713" TargetMode="External"/><Relationship Id="rId829" Type="http://schemas.openxmlformats.org/officeDocument/2006/relationships/hyperlink" Target="https://www.bfs.admin.ch/bfs/de/home/statistiken.html" TargetMode="External"/><Relationship Id="rId1666" Type="http://schemas.openxmlformats.org/officeDocument/2006/relationships/hyperlink" Target="https://www.bfs.admin.ch/bfs/de/home/statistiken.html" TargetMode="External"/><Relationship Id="rId1873" Type="http://schemas.openxmlformats.org/officeDocument/2006/relationships/hyperlink" Target="https://www.bfs.admin.ch/bfs/de/home/statistiken.html" TargetMode="External"/><Relationship Id="rId2717" Type="http://schemas.openxmlformats.org/officeDocument/2006/relationships/hyperlink" Target="https://www.bfs.admin.ch/bfs/de/home/statistiken.html" TargetMode="External"/><Relationship Id="rId2924" Type="http://schemas.openxmlformats.org/officeDocument/2006/relationships/hyperlink" Target="https://www.bfs.admin.ch/bfs/de/home/statistiken.html" TargetMode="External"/><Relationship Id="rId1319" Type="http://schemas.openxmlformats.org/officeDocument/2006/relationships/hyperlink" Target="https://www.pxweb.bfs.admin.ch/Default.aspx?" TargetMode="External"/><Relationship Id="rId1526" Type="http://schemas.openxmlformats.org/officeDocument/2006/relationships/hyperlink" Target="https://www.bfs.admin.ch/bfs/de/home/statistiken.html" TargetMode="External"/><Relationship Id="rId1733" Type="http://schemas.openxmlformats.org/officeDocument/2006/relationships/hyperlink" Target="https://www.bfs.admin.ch/bfs/de/home/statistiken.html" TargetMode="External"/><Relationship Id="rId1940" Type="http://schemas.openxmlformats.org/officeDocument/2006/relationships/hyperlink" Target="https://www.bfs.admin.ch/bfs/de/home/statistiken.html" TargetMode="External"/><Relationship Id="rId4889" Type="http://schemas.openxmlformats.org/officeDocument/2006/relationships/hyperlink" Target="https://www.bfs.admin.ch/bfs/de/home/statistiken.html" TargetMode="External"/><Relationship Id="rId25" Type="http://schemas.openxmlformats.org/officeDocument/2006/relationships/hyperlink" Target="http://ge.ch/sitg/sitg_catalog/geodataid/1480" TargetMode="External"/><Relationship Id="rId1800" Type="http://schemas.openxmlformats.org/officeDocument/2006/relationships/hyperlink" Target="https://statabs.github.io/indikatoren/chart-details.html?id=4299" TargetMode="External"/><Relationship Id="rId3698" Type="http://schemas.openxmlformats.org/officeDocument/2006/relationships/hyperlink" Target="https://statabs.github.io/indikatoren/chart-details.html?id=4267" TargetMode="External"/><Relationship Id="rId4749" Type="http://schemas.openxmlformats.org/officeDocument/2006/relationships/hyperlink" Target="https://abstimmungen.gr.ch/election/regierungsratswahlen-2018/data" TargetMode="External"/><Relationship Id="rId4956" Type="http://schemas.openxmlformats.org/officeDocument/2006/relationships/hyperlink" Target="https://www.bfs.admin.ch/bfs/de/home/statistiken.html" TargetMode="External"/><Relationship Id="rId3558" Type="http://schemas.openxmlformats.org/officeDocument/2006/relationships/hyperlink" Target="https://www.bfs.admin.ch/bfs/de/home/statistiken.html" TargetMode="External"/><Relationship Id="rId3765" Type="http://schemas.openxmlformats.org/officeDocument/2006/relationships/hyperlink" Target="https://www.bfs.admin.ch/bfs/de/home/statistiken.html" TargetMode="External"/><Relationship Id="rId3972" Type="http://schemas.openxmlformats.org/officeDocument/2006/relationships/hyperlink" Target="https://www.bfs.admin.ch/bfs/de/home/statistiken.html" TargetMode="External"/><Relationship Id="rId4609" Type="http://schemas.openxmlformats.org/officeDocument/2006/relationships/hyperlink" Target="https://statabs.github.io/indikatoren/chart-details.html?id=4874" TargetMode="External"/><Relationship Id="rId4816" Type="http://schemas.openxmlformats.org/officeDocument/2006/relationships/hyperlink" Target="https://www.bfs.admin.ch/bfs/de/home/statistiken.html" TargetMode="External"/><Relationship Id="rId6171" Type="http://schemas.openxmlformats.org/officeDocument/2006/relationships/hyperlink" Target="https://www.bfs.admin.ch/bfs/de/home/statistiken.html" TargetMode="External"/><Relationship Id="rId479" Type="http://schemas.openxmlformats.org/officeDocument/2006/relationships/hyperlink" Target="https://www.bfs.admin.ch/bfs/de/home/statistiken.html" TargetMode="External"/><Relationship Id="rId686" Type="http://schemas.openxmlformats.org/officeDocument/2006/relationships/hyperlink" Target="http://www.geolion.zh.ch/geodatensatz/3134" TargetMode="External"/><Relationship Id="rId893" Type="http://schemas.openxmlformats.org/officeDocument/2006/relationships/hyperlink" Target="https://www.bfs.admin.ch/bfs/de/home/statistiken.html" TargetMode="External"/><Relationship Id="rId2367" Type="http://schemas.openxmlformats.org/officeDocument/2006/relationships/hyperlink" Target="https://www.bfs.admin.ch/bfs/de/home/statistiken.html" TargetMode="External"/><Relationship Id="rId2574" Type="http://schemas.openxmlformats.org/officeDocument/2006/relationships/hyperlink" Target="https://www.bfs.admin.ch/bfs/de/home/statistiken.html" TargetMode="External"/><Relationship Id="rId2781" Type="http://schemas.openxmlformats.org/officeDocument/2006/relationships/hyperlink" Target="https://www.bfs.admin.ch/bfs/de/home/statistiken.html" TargetMode="External"/><Relationship Id="rId3418" Type="http://schemas.openxmlformats.org/officeDocument/2006/relationships/hyperlink" Target="https://www.bfs.admin.ch/bfs/de/home/statistiken.html" TargetMode="External"/><Relationship Id="rId3625" Type="http://schemas.openxmlformats.org/officeDocument/2006/relationships/hyperlink" Target="https://www.bfs.admin.ch/bfs/de/home/statistiken.html" TargetMode="External"/><Relationship Id="rId6031" Type="http://schemas.openxmlformats.org/officeDocument/2006/relationships/hyperlink" Target="http://www.bfe.admin.ch/ogd46" TargetMode="External"/><Relationship Id="rId339" Type="http://schemas.openxmlformats.org/officeDocument/2006/relationships/hyperlink" Target="http://ge.ch/sitg/sitg_catalog/geodataid/4405" TargetMode="External"/><Relationship Id="rId546" Type="http://schemas.openxmlformats.org/officeDocument/2006/relationships/hyperlink" Target="http://ge.ch/sitg/sitg_catalog/geodataid/4026" TargetMode="External"/><Relationship Id="rId753" Type="http://schemas.openxmlformats.org/officeDocument/2006/relationships/hyperlink" Target="https://open.zh.ch/internet/justiz_inneres/ogd/de/openzh.html" TargetMode="External"/><Relationship Id="rId1176" Type="http://schemas.openxmlformats.org/officeDocument/2006/relationships/hyperlink" Target="https://open.zh.ch/internet/justiz_inneres/ogd/de/openzh.html" TargetMode="External"/><Relationship Id="rId1383" Type="http://schemas.openxmlformats.org/officeDocument/2006/relationships/hyperlink" Target="https://www.pxweb.bfs.admin.ch/Default.aspx?" TargetMode="External"/><Relationship Id="rId2227" Type="http://schemas.openxmlformats.org/officeDocument/2006/relationships/hyperlink" Target="https://www.bfs.admin.ch/bfs/de/home/statistiken.html" TargetMode="External"/><Relationship Id="rId2434" Type="http://schemas.openxmlformats.org/officeDocument/2006/relationships/hyperlink" Target="https://www.bfs.admin.ch/bfs/de/home/statistiken.html" TargetMode="External"/><Relationship Id="rId3832" Type="http://schemas.openxmlformats.org/officeDocument/2006/relationships/hyperlink" Target="https://www.bfs.admin.ch/bfs/de/home/statistiken.html" TargetMode="External"/><Relationship Id="rId406" Type="http://schemas.openxmlformats.org/officeDocument/2006/relationships/hyperlink" Target="http://ge.ch/sitg/sitg_catalog/geodataid/4150" TargetMode="External"/><Relationship Id="rId960" Type="http://schemas.openxmlformats.org/officeDocument/2006/relationships/hyperlink" Target="https://www.bfs.admin.ch/bfs/de/home/statistiken.html" TargetMode="External"/><Relationship Id="rId1036" Type="http://schemas.openxmlformats.org/officeDocument/2006/relationships/hyperlink" Target="https://www.bfs.admin.ch/bfs/de/home/statistiken.html" TargetMode="External"/><Relationship Id="rId1243" Type="http://schemas.openxmlformats.org/officeDocument/2006/relationships/hyperlink" Target="https://www.bfs.admin.ch/bfs/de/home/statistiken.html" TargetMode="External"/><Relationship Id="rId1590" Type="http://schemas.openxmlformats.org/officeDocument/2006/relationships/hyperlink" Target="https://www.bfs.admin.ch/bfs/de/home/statistiken.html" TargetMode="External"/><Relationship Id="rId2641" Type="http://schemas.openxmlformats.org/officeDocument/2006/relationships/hyperlink" Target="https://open.zh.ch/internet/justiz_inneres/ogd/de/openzh.html" TargetMode="External"/><Relationship Id="rId4399" Type="http://schemas.openxmlformats.org/officeDocument/2006/relationships/hyperlink" Target="https://www.pxweb.bfs.admin.ch/Default.aspx?" TargetMode="External"/><Relationship Id="rId5797" Type="http://schemas.openxmlformats.org/officeDocument/2006/relationships/hyperlink" Target="https://www.bfs.admin.ch/bfs/de/home/statistiken.html" TargetMode="External"/><Relationship Id="rId6848" Type="http://schemas.openxmlformats.org/officeDocument/2006/relationships/hyperlink" Target="http://ws-old.parlament.ch/" TargetMode="External"/><Relationship Id="rId613" Type="http://schemas.openxmlformats.org/officeDocument/2006/relationships/hyperlink" Target="http://www.sgpk.ethz.ch/opencms/opencms/publications/pub_geoph_maps/" TargetMode="External"/><Relationship Id="rId820" Type="http://schemas.openxmlformats.org/officeDocument/2006/relationships/hyperlink" Target="https://www.bfs.admin.ch/bfs/de/home/statistiken.html" TargetMode="External"/><Relationship Id="rId1450" Type="http://schemas.openxmlformats.org/officeDocument/2006/relationships/hyperlink" Target="http://www.bs.ch/bilddatenbank" TargetMode="External"/><Relationship Id="rId2501" Type="http://schemas.openxmlformats.org/officeDocument/2006/relationships/hyperlink" Target="http://map.geo.bs.ch/" TargetMode="External"/><Relationship Id="rId5657" Type="http://schemas.openxmlformats.org/officeDocument/2006/relationships/hyperlink" Target="https://www.swiss-archives.ch/" TargetMode="External"/><Relationship Id="rId5864" Type="http://schemas.openxmlformats.org/officeDocument/2006/relationships/hyperlink" Target="https://data.stadt-zuerich.ch/dataset/uebersichtsplan_1987" TargetMode="External"/><Relationship Id="rId6708" Type="http://schemas.openxmlformats.org/officeDocument/2006/relationships/hyperlink" Target="https://www.bfs.admin.ch/bfs/de/home/statistiken.html" TargetMode="External"/><Relationship Id="rId1103" Type="http://schemas.openxmlformats.org/officeDocument/2006/relationships/hyperlink" Target="https://www.meteoschweiz.admin.ch/home/mess-und-prognosesysteme/bodenstationen/automatisches-messnetz.html" TargetMode="External"/><Relationship Id="rId1310" Type="http://schemas.openxmlformats.org/officeDocument/2006/relationships/hyperlink" Target="https://www.agroscope.admin.ch/agroscope/de/home/themen/wirtschaft-technik/betriebswirtschaft/za-bh.html" TargetMode="External"/><Relationship Id="rId4259" Type="http://schemas.openxmlformats.org/officeDocument/2006/relationships/hyperlink" Target="http://mistra-bs-web-p.astra.admin.ch/mistrawebapp/default.aspx" TargetMode="External"/><Relationship Id="rId4466" Type="http://schemas.openxmlformats.org/officeDocument/2006/relationships/hyperlink" Target="http://www.geolion.zh.ch/geodatensatz/2280" TargetMode="External"/><Relationship Id="rId4673" Type="http://schemas.openxmlformats.org/officeDocument/2006/relationships/hyperlink" Target="https://www.blw.admin.ch/blw/de/home/markt/marktbeobachtung.html" TargetMode="External"/><Relationship Id="rId4880" Type="http://schemas.openxmlformats.org/officeDocument/2006/relationships/hyperlink" Target="https://www.bfs.admin.ch/bfs/de/home/statistiken.html" TargetMode="External"/><Relationship Id="rId5517" Type="http://schemas.openxmlformats.org/officeDocument/2006/relationships/hyperlink" Target="https://www.bfs.admin.ch/bfs/de/home/statistiken.html" TargetMode="External"/><Relationship Id="rId5724" Type="http://schemas.openxmlformats.org/officeDocument/2006/relationships/hyperlink" Target="https://www.bfs.admin.ch/bfs/de/home/statistiken.html" TargetMode="External"/><Relationship Id="rId5931" Type="http://schemas.openxmlformats.org/officeDocument/2006/relationships/hyperlink" Target="https://open.zh.ch/internet/justiz_inneres/ogd/de/openzh.html" TargetMode="External"/><Relationship Id="rId3068" Type="http://schemas.openxmlformats.org/officeDocument/2006/relationships/hyperlink" Target="https://www.pxweb.bfs.admin.ch/Default.aspx?" TargetMode="External"/><Relationship Id="rId3275" Type="http://schemas.openxmlformats.org/officeDocument/2006/relationships/hyperlink" Target="https://www.bfs.admin.ch/bfs/de/home/statistiken.html" TargetMode="External"/><Relationship Id="rId3482" Type="http://schemas.openxmlformats.org/officeDocument/2006/relationships/hyperlink" Target="https://www.bfs.admin.ch/bfs/de/home/statistiken.html" TargetMode="External"/><Relationship Id="rId4119" Type="http://schemas.openxmlformats.org/officeDocument/2006/relationships/hyperlink" Target="https://www.bfs.admin.ch/bfs/de/home/statistiken.html" TargetMode="External"/><Relationship Id="rId4326" Type="http://schemas.openxmlformats.org/officeDocument/2006/relationships/hyperlink" Target="https://www.bfs.admin.ch/bfs/de/home/statistiken.html" TargetMode="External"/><Relationship Id="rId4533" Type="http://schemas.openxmlformats.org/officeDocument/2006/relationships/hyperlink" Target="https://www.bfs.admin.ch/bfs/de/home/statistiken.html" TargetMode="External"/><Relationship Id="rId4740" Type="http://schemas.openxmlformats.org/officeDocument/2006/relationships/hyperlink" Target="https://statabs.github.io/indikatoren/chart-details.html?id=4331" TargetMode="External"/><Relationship Id="rId196" Type="http://schemas.openxmlformats.org/officeDocument/2006/relationships/hyperlink" Target="http://ge.ch/sitg/sitg_catalog/geodataid/2177" TargetMode="External"/><Relationship Id="rId2084" Type="http://schemas.openxmlformats.org/officeDocument/2006/relationships/hyperlink" Target="https://www.bfs.admin.ch/bfs/de/home/statistiken.html" TargetMode="External"/><Relationship Id="rId2291" Type="http://schemas.openxmlformats.org/officeDocument/2006/relationships/hyperlink" Target="https://www.bfs.admin.ch/bfs/de/home/statistiken.html" TargetMode="External"/><Relationship Id="rId3135" Type="http://schemas.openxmlformats.org/officeDocument/2006/relationships/hyperlink" Target="https://shop.swisstopo.admin.ch/de/products/maps/geology/GK500/GK500_PAPER" TargetMode="External"/><Relationship Id="rId3342" Type="http://schemas.openxmlformats.org/officeDocument/2006/relationships/hyperlink" Target="https://www.bfs.admin.ch/bfs/de/home/statistiken.html" TargetMode="External"/><Relationship Id="rId4600" Type="http://schemas.openxmlformats.org/officeDocument/2006/relationships/hyperlink" Target="https://map.geo.bs.ch/" TargetMode="External"/><Relationship Id="rId6498" Type="http://schemas.openxmlformats.org/officeDocument/2006/relationships/hyperlink" Target="http://www.geolion.zh.ch/geodatenservice/show?nbid=1872" TargetMode="External"/><Relationship Id="rId263" Type="http://schemas.openxmlformats.org/officeDocument/2006/relationships/hyperlink" Target="http://ge.ch/sitg/sitg_catalog/geodataid/1125" TargetMode="External"/><Relationship Id="rId470" Type="http://schemas.openxmlformats.org/officeDocument/2006/relationships/hyperlink" Target="https://www.bfs.admin.ch/bfs/de/home/statistiken.html" TargetMode="External"/><Relationship Id="rId2151" Type="http://schemas.openxmlformats.org/officeDocument/2006/relationships/hyperlink" Target="https://www.pxweb.bfs.admin.ch/Default.aspx?" TargetMode="External"/><Relationship Id="rId3202" Type="http://schemas.openxmlformats.org/officeDocument/2006/relationships/hyperlink" Target="https://www.bfs.admin.ch/bfs/de/home/statistiken.html" TargetMode="External"/><Relationship Id="rId6358" Type="http://schemas.openxmlformats.org/officeDocument/2006/relationships/hyperlink" Target="https://abstimmungen.gr.ch/vote/volksinitiative-zur-abschaffung-der-sonderjagd-sonderjagdinitiative/data" TargetMode="External"/><Relationship Id="rId6565" Type="http://schemas.openxmlformats.org/officeDocument/2006/relationships/hyperlink" Target="http://www.geolion.zh.ch/geodatenservice/show?nbid=301" TargetMode="External"/><Relationship Id="rId123" Type="http://schemas.openxmlformats.org/officeDocument/2006/relationships/hyperlink" Target="http://www.bern.ch/open-government-data-ogd/ogd-nach-themen/immobilien-ogd" TargetMode="External"/><Relationship Id="rId330" Type="http://schemas.openxmlformats.org/officeDocument/2006/relationships/hyperlink" Target="http://ge.ch/sitg/sitg_catalog/geodataid/8798" TargetMode="External"/><Relationship Id="rId2011" Type="http://schemas.openxmlformats.org/officeDocument/2006/relationships/hyperlink" Target="https://data.stadt-zuerich.ch/dataset/geo_3d_terrainmodell_lod0" TargetMode="External"/><Relationship Id="rId5167" Type="http://schemas.openxmlformats.org/officeDocument/2006/relationships/hyperlink" Target="https://data.stadt-zuerich.ch/dataset/wirtschaft-rechnung11-budget12-budget13" TargetMode="External"/><Relationship Id="rId5374" Type="http://schemas.openxmlformats.org/officeDocument/2006/relationships/hyperlink" Target="https://www.bfs.admin.ch/bfs/de/home/statistiken.html" TargetMode="External"/><Relationship Id="rId6218" Type="http://schemas.openxmlformats.org/officeDocument/2006/relationships/hyperlink" Target="https://wab.zug.ch/vote/volksinitiative-fuer-faire-steuern-stopp-dem-missbrauch-beim-steuerwettbewerb-steuergerechtigskeits-initiative/data" TargetMode="External"/><Relationship Id="rId6772" Type="http://schemas.openxmlformats.org/officeDocument/2006/relationships/hyperlink" Target="http://www.sgtk.ch/main.asp?content=inhalt/projekte/Rohstoffinventar.htm&amp;nav=37" TargetMode="External"/><Relationship Id="rId2968" Type="http://schemas.openxmlformats.org/officeDocument/2006/relationships/hyperlink" Target="https://www.bfs.admin.ch/bfs/de/home/statistiken.html" TargetMode="External"/><Relationship Id="rId4183" Type="http://schemas.openxmlformats.org/officeDocument/2006/relationships/hyperlink" Target="https://www.bfs.admin.ch/bfs/de/home/statistiken.html" TargetMode="External"/><Relationship Id="rId5027" Type="http://schemas.openxmlformats.org/officeDocument/2006/relationships/hyperlink" Target="https://statabs.github.io/indikatoren/chart-details.html?id=4828" TargetMode="External"/><Relationship Id="rId5581" Type="http://schemas.openxmlformats.org/officeDocument/2006/relationships/hyperlink" Target="http://www.bfe.admin.ch/ogd43" TargetMode="External"/><Relationship Id="rId6425" Type="http://schemas.openxmlformats.org/officeDocument/2006/relationships/hyperlink" Target="https://www.bfs.admin.ch/bfs/de/home/statistiken.html" TargetMode="External"/><Relationship Id="rId6632" Type="http://schemas.openxmlformats.org/officeDocument/2006/relationships/hyperlink" Target="https://www.pxweb.bfs.admin.ch/Default.aspx?" TargetMode="External"/><Relationship Id="rId1777" Type="http://schemas.openxmlformats.org/officeDocument/2006/relationships/hyperlink" Target="https://www.bafu.admin.ch/bafu/de/home/themen/biodiversitaet/fachinformationen/massnahmen-zur-erhaltung-und-foerderung-der-biodiversitaet/oekologische-infrastruktur/biotope-von-nationaler-bedeutung/moore.html" TargetMode="External"/><Relationship Id="rId1984" Type="http://schemas.openxmlformats.org/officeDocument/2006/relationships/hyperlink" Target="https://shop.swisstopo.admin.ch/de/products/maps/geology/GK500/GK500_PAPER" TargetMode="External"/><Relationship Id="rId2828" Type="http://schemas.openxmlformats.org/officeDocument/2006/relationships/hyperlink" Target="https://www.bfs.admin.ch/bfs/de/home/statistiken/land-forstwirtschaft/landwirtschaft/strukturen.html" TargetMode="External"/><Relationship Id="rId4390" Type="http://schemas.openxmlformats.org/officeDocument/2006/relationships/hyperlink" Target="https://statabs.github.io/indikatoren/chart-details.html?id=4250" TargetMode="External"/><Relationship Id="rId5234" Type="http://schemas.openxmlformats.org/officeDocument/2006/relationships/hyperlink" Target="https://www.pxweb.bfs.admin.ch/Default.aspx?" TargetMode="External"/><Relationship Id="rId5441" Type="http://schemas.openxmlformats.org/officeDocument/2006/relationships/hyperlink" Target="https://www.bfs.admin.ch/bfs/de/home/statistiken.html" TargetMode="External"/><Relationship Id="rId69" Type="http://schemas.openxmlformats.org/officeDocument/2006/relationships/hyperlink" Target="http://ge.ch/sitg/sitg_catalog/geodataid/8384" TargetMode="External"/><Relationship Id="rId1637" Type="http://schemas.openxmlformats.org/officeDocument/2006/relationships/hyperlink" Target="https://abstimmungen.gr.ch/vote/bundesbeschluss-ueber-die-zusatzfinanzierung-der-ahv-durch-eine-erhoehung-der-mehrwertsteuer/data" TargetMode="External"/><Relationship Id="rId1844" Type="http://schemas.openxmlformats.org/officeDocument/2006/relationships/hyperlink" Target="http://www.bern.ch/themen/stadt-recht-und-politik/bern-in-zahlen/katost/19kristr/19kristr-xls" TargetMode="External"/><Relationship Id="rId4043" Type="http://schemas.openxmlformats.org/officeDocument/2006/relationships/hyperlink" Target="https://www.bfs.admin.ch/bfs/de/home/statistiken.html" TargetMode="External"/><Relationship Id="rId4250" Type="http://schemas.openxmlformats.org/officeDocument/2006/relationships/hyperlink" Target="https://www.pxweb.bfs.admin.ch/Default.aspx?" TargetMode="External"/><Relationship Id="rId5301" Type="http://schemas.openxmlformats.org/officeDocument/2006/relationships/hyperlink" Target="https://www.bfs.admin.ch/bfs/de/home/statistiken.html" TargetMode="External"/><Relationship Id="rId1704" Type="http://schemas.openxmlformats.org/officeDocument/2006/relationships/hyperlink" Target="https://www.bfs.admin.ch/bfs/de/home/statistiken.html" TargetMode="External"/><Relationship Id="rId4110" Type="http://schemas.openxmlformats.org/officeDocument/2006/relationships/hyperlink" Target="https://www.bfs.admin.ch/bfs/de/home/statistiken.html" TargetMode="External"/><Relationship Id="rId1911" Type="http://schemas.openxmlformats.org/officeDocument/2006/relationships/hyperlink" Target="https://www.bfs.admin.ch/bfs/de/home/statistiken.html" TargetMode="External"/><Relationship Id="rId3669" Type="http://schemas.openxmlformats.org/officeDocument/2006/relationships/hyperlink" Target="https://www.pxweb.bfs.admin.ch/Default.aspx?" TargetMode="External"/><Relationship Id="rId6075" Type="http://schemas.openxmlformats.org/officeDocument/2006/relationships/hyperlink" Target="https://www.bfs.admin.ch/bfs/de/home/statistiken.html" TargetMode="External"/><Relationship Id="rId6282" Type="http://schemas.openxmlformats.org/officeDocument/2006/relationships/hyperlink" Target="https://www.bfs.admin.ch/bfs/de/home/statistiken.html" TargetMode="External"/><Relationship Id="rId797" Type="http://schemas.openxmlformats.org/officeDocument/2006/relationships/hyperlink" Target="https://open.zh.ch/internet/justiz_inneres/ogd/de/openzh.html" TargetMode="External"/><Relationship Id="rId2478" Type="http://schemas.openxmlformats.org/officeDocument/2006/relationships/hyperlink" Target="https://www.bfs.admin.ch/bfs/de/home/statistiken.html" TargetMode="External"/><Relationship Id="rId3876" Type="http://schemas.openxmlformats.org/officeDocument/2006/relationships/hyperlink" Target="http://www.library.ethz.ch/de/ms/Open-Data-an-der-ETH-Bibliothek/Downloads" TargetMode="External"/><Relationship Id="rId4927" Type="http://schemas.openxmlformats.org/officeDocument/2006/relationships/hyperlink" Target="https://www.bfs.admin.ch/bfs/de/home/statistiken.html" TargetMode="External"/><Relationship Id="rId5091" Type="http://schemas.openxmlformats.org/officeDocument/2006/relationships/hyperlink" Target="https://www.bfs.admin.ch/bfs/de/home/statistiken.html" TargetMode="External"/><Relationship Id="rId6142" Type="http://schemas.openxmlformats.org/officeDocument/2006/relationships/hyperlink" Target="https://www.bfs.admin.ch/bfs/de/home/statistiken.html" TargetMode="External"/><Relationship Id="rId1287" Type="http://schemas.openxmlformats.org/officeDocument/2006/relationships/hyperlink" Target="https://data.stadt-zuerich.ch/dataset/politik_kantonsratswahlen_btg_urnengang_quartier_od7027" TargetMode="External"/><Relationship Id="rId2685" Type="http://schemas.openxmlformats.org/officeDocument/2006/relationships/hyperlink" Target="https://www.bfs.admin.ch/bfs/de/home/statistiken.html" TargetMode="External"/><Relationship Id="rId2892" Type="http://schemas.openxmlformats.org/officeDocument/2006/relationships/hyperlink" Target="https://www.bfs.admin.ch/bfs/de/home/statistiken.html" TargetMode="External"/><Relationship Id="rId3529" Type="http://schemas.openxmlformats.org/officeDocument/2006/relationships/hyperlink" Target="https://www.bfs.admin.ch/bfs/de/home/statistiken.html" TargetMode="External"/><Relationship Id="rId3736" Type="http://schemas.openxmlformats.org/officeDocument/2006/relationships/hyperlink" Target="https://www.pxweb.bfs.admin.ch/Default.aspx?" TargetMode="External"/><Relationship Id="rId3943" Type="http://schemas.openxmlformats.org/officeDocument/2006/relationships/hyperlink" Target="https://www.meteoschweiz.admin.ch/home/messwerte.html?param=messnetz-beobachtungen" TargetMode="External"/><Relationship Id="rId6002" Type="http://schemas.openxmlformats.org/officeDocument/2006/relationships/hyperlink" Target="https://wab.zug.ch/vote/verfassungsaenderungen-zur-anpassung-der-kantonsverfassung-an-das-neue-eidgenoessische-prozessrecht/data" TargetMode="External"/><Relationship Id="rId657" Type="http://schemas.openxmlformats.org/officeDocument/2006/relationships/hyperlink" Target="http://map.geo.bs.ch/" TargetMode="External"/><Relationship Id="rId864" Type="http://schemas.openxmlformats.org/officeDocument/2006/relationships/hyperlink" Target="https://www.bfs.admin.ch/bfs/de/home/statistiken.html" TargetMode="External"/><Relationship Id="rId1494" Type="http://schemas.openxmlformats.org/officeDocument/2006/relationships/hyperlink" Target="https://www.bfs.admin.ch/bfs/de/home/statistiken.html" TargetMode="External"/><Relationship Id="rId2338" Type="http://schemas.openxmlformats.org/officeDocument/2006/relationships/hyperlink" Target="https://data.stadt-zuerich.ch/dataset/bev_brw_erwerb-ch-buergerrecht_nat_geschl_ag_od3600" TargetMode="External"/><Relationship Id="rId2545" Type="http://schemas.openxmlformats.org/officeDocument/2006/relationships/hyperlink" Target="https://www.bfs.admin.ch/bfs/de/home/statistiken.html" TargetMode="External"/><Relationship Id="rId2752" Type="http://schemas.openxmlformats.org/officeDocument/2006/relationships/hyperlink" Target="https://www.bfs.admin.ch/bfs/de/home/statistiken.html" TargetMode="External"/><Relationship Id="rId3803" Type="http://schemas.openxmlformats.org/officeDocument/2006/relationships/hyperlink" Target="https://data.stadt-zuerich.ch/dataset/luftbild-2007" TargetMode="External"/><Relationship Id="rId517" Type="http://schemas.openxmlformats.org/officeDocument/2006/relationships/hyperlink" Target="http://ge.ch/sitg/sitg_catalog/geodataid/6707" TargetMode="External"/><Relationship Id="rId724" Type="http://schemas.openxmlformats.org/officeDocument/2006/relationships/hyperlink" Target="https://wab.zug.ch/vote/anderung-des-konkordats-uber-massnahmen-gegen-gewalt-anlasslich-von-sportveranstaltungen/data" TargetMode="External"/><Relationship Id="rId931" Type="http://schemas.openxmlformats.org/officeDocument/2006/relationships/hyperlink" Target="https://www.pxweb.bfs.admin.ch/Default.aspx?" TargetMode="External"/><Relationship Id="rId1147" Type="http://schemas.openxmlformats.org/officeDocument/2006/relationships/hyperlink" Target="https://open.zh.ch/internet/justiz_inneres/ogd/de/openzh.html" TargetMode="External"/><Relationship Id="rId1354" Type="http://schemas.openxmlformats.org/officeDocument/2006/relationships/hyperlink" Target="https://open.zh.ch/internet/justiz_inneres/ogd/de/openzh.html" TargetMode="External"/><Relationship Id="rId1561" Type="http://schemas.openxmlformats.org/officeDocument/2006/relationships/hyperlink" Target="https://www.bfs.admin.ch/bfs/de/home/statistiken.html" TargetMode="External"/><Relationship Id="rId2405" Type="http://schemas.openxmlformats.org/officeDocument/2006/relationships/hyperlink" Target="https://www.bfs.admin.ch/bfs/de/home/statistiken.html" TargetMode="External"/><Relationship Id="rId2612" Type="http://schemas.openxmlformats.org/officeDocument/2006/relationships/hyperlink" Target="https://www.dasgebaeudeprogramm.ch/de/publikationen-und-fotos/berichte-und-statistiken/" TargetMode="External"/><Relationship Id="rId5768" Type="http://schemas.openxmlformats.org/officeDocument/2006/relationships/hyperlink" Target="https://www.bfs.admin.ch/bfs/de/home/statistiken.html" TargetMode="External"/><Relationship Id="rId5975" Type="http://schemas.openxmlformats.org/officeDocument/2006/relationships/hyperlink" Target="https://www.bfs.admin.ch/bfs/de/home/statistiken.html" TargetMode="External"/><Relationship Id="rId6819" Type="http://schemas.openxmlformats.org/officeDocument/2006/relationships/hyperlink" Target="https://data.stadt-zuerich.ch/dataset/wir_preise_zik_basis_dez2010" TargetMode="External"/><Relationship Id="rId60" Type="http://schemas.openxmlformats.org/officeDocument/2006/relationships/hyperlink" Target="http://ge.ch/sitg/sitg_catalog/geodataid/3402" TargetMode="External"/><Relationship Id="rId1007" Type="http://schemas.openxmlformats.org/officeDocument/2006/relationships/hyperlink" Target="https://data.stadt-zuerich.ch/dataset/bev_bestand_jahr_nationalitaet_aufenthaltsart_geschl_od3371" TargetMode="External"/><Relationship Id="rId1214" Type="http://schemas.openxmlformats.org/officeDocument/2006/relationships/hyperlink" Target="https://www.bfs.admin.ch/bfs/de/home/statistiken.html" TargetMode="External"/><Relationship Id="rId1421" Type="http://schemas.openxmlformats.org/officeDocument/2006/relationships/hyperlink" Target="https://www.bfs.admin.ch/bfs/de/home/statistiken.html" TargetMode="External"/><Relationship Id="rId4577" Type="http://schemas.openxmlformats.org/officeDocument/2006/relationships/hyperlink" Target="https://www.bfs.admin.ch/bfs/de/home/statistiken.html" TargetMode="External"/><Relationship Id="rId4784" Type="http://schemas.openxmlformats.org/officeDocument/2006/relationships/hyperlink" Target="http://www.statistik.bs.ch/zahlen/tabellen/18-oeffentliche-finanzen/steuern.html" TargetMode="External"/><Relationship Id="rId4991" Type="http://schemas.openxmlformats.org/officeDocument/2006/relationships/hyperlink" Target="https://www.bfs.admin.ch/bfs/de/home/statistiken.html" TargetMode="External"/><Relationship Id="rId5628" Type="http://schemas.openxmlformats.org/officeDocument/2006/relationships/hyperlink" Target="https://www.pxweb.bfs.admin.ch/Default.aspx?" TargetMode="External"/><Relationship Id="rId5835" Type="http://schemas.openxmlformats.org/officeDocument/2006/relationships/hyperlink" Target="https://www.bfs.admin.ch/bfs/de/home/statistiken.html" TargetMode="External"/><Relationship Id="rId3179" Type="http://schemas.openxmlformats.org/officeDocument/2006/relationships/hyperlink" Target="https://www.bfs.admin.ch/bfs/de/home/statistiken.html" TargetMode="External"/><Relationship Id="rId3386" Type="http://schemas.openxmlformats.org/officeDocument/2006/relationships/hyperlink" Target="https://www.bfs.admin.ch/bfs/de/home/statistiken.html" TargetMode="External"/><Relationship Id="rId3593" Type="http://schemas.openxmlformats.org/officeDocument/2006/relationships/hyperlink" Target="https://data.stadt-zuerich.ch/dataset/zt_kultur" TargetMode="External"/><Relationship Id="rId4437" Type="http://schemas.openxmlformats.org/officeDocument/2006/relationships/hyperlink" Target="http://map.geo.bs.ch/" TargetMode="External"/><Relationship Id="rId4644" Type="http://schemas.openxmlformats.org/officeDocument/2006/relationships/hyperlink" Target="https://www.bfs.admin.ch/bfs/de/home/statistiken.html" TargetMode="External"/><Relationship Id="rId2195" Type="http://schemas.openxmlformats.org/officeDocument/2006/relationships/hyperlink" Target="https://www.pxweb.bfs.admin.ch/Default.aspx?" TargetMode="External"/><Relationship Id="rId3039" Type="http://schemas.openxmlformats.org/officeDocument/2006/relationships/hyperlink" Target="http://map.geo.bs.ch/" TargetMode="External"/><Relationship Id="rId3246" Type="http://schemas.openxmlformats.org/officeDocument/2006/relationships/hyperlink" Target="http://www.geolion.zh.ch/geodatensatz/345" TargetMode="External"/><Relationship Id="rId3453" Type="http://schemas.openxmlformats.org/officeDocument/2006/relationships/hyperlink" Target="https://data.stadt-zuerich.ch/dataset/sd_zv_kitas_stadtquartier" TargetMode="External"/><Relationship Id="rId4851" Type="http://schemas.openxmlformats.org/officeDocument/2006/relationships/hyperlink" Target="https://map.geo.admin.ch/?layers=ch.astra.sachplan-infrastruktur-strasse_kraft" TargetMode="External"/><Relationship Id="rId5902" Type="http://schemas.openxmlformats.org/officeDocument/2006/relationships/hyperlink" Target="https://www.pxweb.bfs.admin.ch/Default.aspx?" TargetMode="External"/><Relationship Id="rId167" Type="http://schemas.openxmlformats.org/officeDocument/2006/relationships/hyperlink" Target="http://ge.ch/sitg/sitg_catalog/geodataid/1687" TargetMode="External"/><Relationship Id="rId374" Type="http://schemas.openxmlformats.org/officeDocument/2006/relationships/hyperlink" Target="http://ge.ch/sitg/sitg_catalog/geodataid/9455" TargetMode="External"/><Relationship Id="rId581" Type="http://schemas.openxmlformats.org/officeDocument/2006/relationships/hyperlink" Target="https://www.pxweb.bfs.admin.ch/Default.aspx?" TargetMode="External"/><Relationship Id="rId2055" Type="http://schemas.openxmlformats.org/officeDocument/2006/relationships/hyperlink" Target="https://www.bfs.admin.ch/bfs/de/home/statistiken.html" TargetMode="External"/><Relationship Id="rId2262" Type="http://schemas.openxmlformats.org/officeDocument/2006/relationships/hyperlink" Target="https://www.bfs.admin.ch/bfs/de/home/statistiken.html" TargetMode="External"/><Relationship Id="rId3106" Type="http://schemas.openxmlformats.org/officeDocument/2006/relationships/hyperlink" Target="https://www.bfs.admin.ch/bfs/de/home/statistiken.html" TargetMode="External"/><Relationship Id="rId3660" Type="http://schemas.openxmlformats.org/officeDocument/2006/relationships/hyperlink" Target="https://www.pxweb.bfs.admin.ch/Default.aspx?" TargetMode="External"/><Relationship Id="rId4504" Type="http://schemas.openxmlformats.org/officeDocument/2006/relationships/hyperlink" Target="https://www.bfs.admin.ch/bfs/de/home/statistiken.html" TargetMode="External"/><Relationship Id="rId4711" Type="http://schemas.openxmlformats.org/officeDocument/2006/relationships/hyperlink" Target="https://www.bfs.admin.ch/bfs/de/home/statistiken.html" TargetMode="External"/><Relationship Id="rId234" Type="http://schemas.openxmlformats.org/officeDocument/2006/relationships/hyperlink" Target="http://ge.ch/sitg/sitg_catalog/geodataid/9055" TargetMode="External"/><Relationship Id="rId3313" Type="http://schemas.openxmlformats.org/officeDocument/2006/relationships/hyperlink" Target="https://www.bfs.admin.ch/bfs/de/home/statistiken.html" TargetMode="External"/><Relationship Id="rId3520" Type="http://schemas.openxmlformats.org/officeDocument/2006/relationships/hyperlink" Target="https://www.blw.admin.ch/blw/de/home/markt/marktbeobachtung.html" TargetMode="External"/><Relationship Id="rId6469" Type="http://schemas.openxmlformats.org/officeDocument/2006/relationships/hyperlink" Target="https://open.zh.ch/internet/justiz_inneres/ogd/de/openzh.html" TargetMode="External"/><Relationship Id="rId6676" Type="http://schemas.openxmlformats.org/officeDocument/2006/relationships/hyperlink" Target="https://www.bfs.admin.ch/bfs/de/home/statistiken.html" TargetMode="External"/><Relationship Id="rId441" Type="http://schemas.openxmlformats.org/officeDocument/2006/relationships/hyperlink" Target="http://ge.ch/sitg/sitg_catalog/geodataid/8139" TargetMode="External"/><Relationship Id="rId1071" Type="http://schemas.openxmlformats.org/officeDocument/2006/relationships/hyperlink" Target="https://www.pxweb.bfs.admin.ch/Default.aspx?" TargetMode="External"/><Relationship Id="rId2122" Type="http://schemas.openxmlformats.org/officeDocument/2006/relationships/hyperlink" Target="https://www.bfs.admin.ch/bfs/de/home/statistiken.html" TargetMode="External"/><Relationship Id="rId5278" Type="http://schemas.openxmlformats.org/officeDocument/2006/relationships/hyperlink" Target="https://data.stadt-zuerich.ch/dataset/stst-proz-steuerbelastung-verm-verh-ok" TargetMode="External"/><Relationship Id="rId5485" Type="http://schemas.openxmlformats.org/officeDocument/2006/relationships/hyperlink" Target="https://open.zh.ch/internet/justiz_inneres/ogd/de/openzh.html" TargetMode="External"/><Relationship Id="rId5692" Type="http://schemas.openxmlformats.org/officeDocument/2006/relationships/hyperlink" Target="https://www.pxweb.bfs.admin.ch/Default.aspx?" TargetMode="External"/><Relationship Id="rId6329" Type="http://schemas.openxmlformats.org/officeDocument/2006/relationships/hyperlink" Target="https://wab.zug.ch/vote/volksinitiative-vom-16-november-2012-fuer-den-geordneten-ausstieg-aus-der-atomenergie-atomausstiegsinitiative/data" TargetMode="External"/><Relationship Id="rId6536" Type="http://schemas.openxmlformats.org/officeDocument/2006/relationships/hyperlink" Target="https://www.bfe.admin.ch/bfe/de/home/versorgung/statistik-und-geodaten/geoinformation/geodaten/wind/windenergieanlagen.html" TargetMode="External"/><Relationship Id="rId6743" Type="http://schemas.openxmlformats.org/officeDocument/2006/relationships/hyperlink" Target="https://www.pxweb.bfs.admin.ch/Default.aspx?" TargetMode="External"/><Relationship Id="rId301" Type="http://schemas.openxmlformats.org/officeDocument/2006/relationships/hyperlink" Target="http://ge.ch/sitg/sitg_catalog/geodataid/0599" TargetMode="External"/><Relationship Id="rId1888" Type="http://schemas.openxmlformats.org/officeDocument/2006/relationships/hyperlink" Target="https://www.pxweb.bfs.admin.ch/Default.aspx?" TargetMode="External"/><Relationship Id="rId2939" Type="http://schemas.openxmlformats.org/officeDocument/2006/relationships/hyperlink" Target="https://www.bfs.admin.ch/bfs/de/home/statistiken.html" TargetMode="External"/><Relationship Id="rId4087" Type="http://schemas.openxmlformats.org/officeDocument/2006/relationships/hyperlink" Target="https://www.bfs.admin.ch/bfs/de/home/statistiken.html" TargetMode="External"/><Relationship Id="rId4294" Type="http://schemas.openxmlformats.org/officeDocument/2006/relationships/hyperlink" Target="https://data.stadt-zuerich.ch/dataset/bau_neubau_whg_bausm_rinh_geb_projstatus_quartier_seit2009_od5011" TargetMode="External"/><Relationship Id="rId5138" Type="http://schemas.openxmlformats.org/officeDocument/2006/relationships/hyperlink" Target="https://www.bfs.admin.ch/bfs/de/home/statistiken.html" TargetMode="External"/><Relationship Id="rId5345" Type="http://schemas.openxmlformats.org/officeDocument/2006/relationships/hyperlink" Target="https://www.bfs.admin.ch/bfs/de/home/statistiken.html" TargetMode="External"/><Relationship Id="rId5552" Type="http://schemas.openxmlformats.org/officeDocument/2006/relationships/hyperlink" Target="https://www.bfs.admin.ch/bfs/de/home/statistiken.html" TargetMode="External"/><Relationship Id="rId6603" Type="http://schemas.openxmlformats.org/officeDocument/2006/relationships/hyperlink" Target="http://www.geolion.zh.ch/geodatenservice/show?nbid=1119" TargetMode="External"/><Relationship Id="rId6810" Type="http://schemas.openxmlformats.org/officeDocument/2006/relationships/hyperlink" Target="https://www.bfs.admin.ch/bfs/de/home/statistiken.html" TargetMode="External"/><Relationship Id="rId1748" Type="http://schemas.openxmlformats.org/officeDocument/2006/relationships/hyperlink" Target="https://www.bfs.admin.ch/bfs/de/home/statistiken.html" TargetMode="External"/><Relationship Id="rId4154" Type="http://schemas.openxmlformats.org/officeDocument/2006/relationships/hyperlink" Target="https://www.bfs.admin.ch/bfs/de/home/statistiken.html" TargetMode="External"/><Relationship Id="rId4361" Type="http://schemas.openxmlformats.org/officeDocument/2006/relationships/hyperlink" Target="https://www.bafu.admin.ch/bafu/de/home/themen/wasser/zustand/daten/niedrigwasserstatistik.html" TargetMode="External"/><Relationship Id="rId5205" Type="http://schemas.openxmlformats.org/officeDocument/2006/relationships/hyperlink" Target="https://www.pxweb.bfs.admin.ch/Default.aspx?" TargetMode="External"/><Relationship Id="rId5412" Type="http://schemas.openxmlformats.org/officeDocument/2006/relationships/hyperlink" Target="https://www.bfs.admin.ch/bfs/de/home/statistiken.html" TargetMode="External"/><Relationship Id="rId1955" Type="http://schemas.openxmlformats.org/officeDocument/2006/relationships/hyperlink" Target="https://www.bfs.admin.ch/bfs/de/home/statistiken.html" TargetMode="External"/><Relationship Id="rId3170" Type="http://schemas.openxmlformats.org/officeDocument/2006/relationships/hyperlink" Target="https://www.bfs.admin.ch/bfs/de/home/statistiken.html" TargetMode="External"/><Relationship Id="rId4014" Type="http://schemas.openxmlformats.org/officeDocument/2006/relationships/hyperlink" Target="https://www.bfs.admin.ch/bfs/de/home/statistiken.html" TargetMode="External"/><Relationship Id="rId4221" Type="http://schemas.openxmlformats.org/officeDocument/2006/relationships/hyperlink" Target="https://www.bfs.admin.ch/bfs/de/home/statistiken.html" TargetMode="External"/><Relationship Id="rId1608" Type="http://schemas.openxmlformats.org/officeDocument/2006/relationships/hyperlink" Target="https://www.bfs.admin.ch/bfs/de/home/statistiken.html" TargetMode="External"/><Relationship Id="rId1815" Type="http://schemas.openxmlformats.org/officeDocument/2006/relationships/hyperlink" Target="https://www.bfs.admin.ch/bfs/de/home/statistiken.html" TargetMode="External"/><Relationship Id="rId3030" Type="http://schemas.openxmlformats.org/officeDocument/2006/relationships/hyperlink" Target="https://www.bfs.admin.ch/bfs/de/home/statistiken.html" TargetMode="External"/><Relationship Id="rId6186" Type="http://schemas.openxmlformats.org/officeDocument/2006/relationships/hyperlink" Target="https://www.bfs.admin.ch/bfs/de/home/statistiken.html" TargetMode="External"/><Relationship Id="rId6393" Type="http://schemas.openxmlformats.org/officeDocument/2006/relationships/hyperlink" Target="https://www.bfs.admin.ch/bfs/de/home/statistiken.html" TargetMode="External"/><Relationship Id="rId3987" Type="http://schemas.openxmlformats.org/officeDocument/2006/relationships/hyperlink" Target="https://www.bfs.admin.ch/bfs/de/home/statistiken.html" TargetMode="External"/><Relationship Id="rId6046" Type="http://schemas.openxmlformats.org/officeDocument/2006/relationships/hyperlink" Target="http://www.mobilitaet.bs.ch/gesamtverkehr/verkehrskennzahlen/verkehrszaehlung.html" TargetMode="External"/><Relationship Id="rId2589" Type="http://schemas.openxmlformats.org/officeDocument/2006/relationships/hyperlink" Target="https://data.stadt-zuerich.ch/dataset/adressen" TargetMode="External"/><Relationship Id="rId2796" Type="http://schemas.openxmlformats.org/officeDocument/2006/relationships/hyperlink" Target="http://www.bfe.admin.ch/ogd20" TargetMode="External"/><Relationship Id="rId3847" Type="http://schemas.openxmlformats.org/officeDocument/2006/relationships/hyperlink" Target="https://www.bfs.admin.ch/bfs/de/home/statistiken.html" TargetMode="External"/><Relationship Id="rId6253" Type="http://schemas.openxmlformats.org/officeDocument/2006/relationships/hyperlink" Target="https://www.bfs.admin.ch/bfs/de/home/statistiken.html" TargetMode="External"/><Relationship Id="rId6460" Type="http://schemas.openxmlformats.org/officeDocument/2006/relationships/hyperlink" Target="https://www.bfs.admin.ch/bfs/de/home/statistiken.html" TargetMode="External"/><Relationship Id="rId768" Type="http://schemas.openxmlformats.org/officeDocument/2006/relationships/hyperlink" Target="https://www.bfs.admin.ch/bfs/de/home/statistiken.html" TargetMode="External"/><Relationship Id="rId975" Type="http://schemas.openxmlformats.org/officeDocument/2006/relationships/hyperlink" Target="https://www.bfs.admin.ch/bfs/de/home/statistiken.html" TargetMode="External"/><Relationship Id="rId1398" Type="http://schemas.openxmlformats.org/officeDocument/2006/relationships/hyperlink" Target="https://www.bfs.admin.ch/bfs/de/home/statistiken.html" TargetMode="External"/><Relationship Id="rId2449" Type="http://schemas.openxmlformats.org/officeDocument/2006/relationships/hyperlink" Target="https://www.bfs.admin.ch/bfs/de/home/statistiken.html" TargetMode="External"/><Relationship Id="rId2656" Type="http://schemas.openxmlformats.org/officeDocument/2006/relationships/hyperlink" Target="https://open.zh.ch/internet/justiz_inneres/ogd/de/openzh.html" TargetMode="External"/><Relationship Id="rId2863" Type="http://schemas.openxmlformats.org/officeDocument/2006/relationships/hyperlink" Target="https://data.sbb.ch/explore/dataset/kontaktadressen/" TargetMode="External"/><Relationship Id="rId3707" Type="http://schemas.openxmlformats.org/officeDocument/2006/relationships/hyperlink" Target="https://www.pxweb.bfs.admin.ch/Default.aspx?" TargetMode="External"/><Relationship Id="rId3914" Type="http://schemas.openxmlformats.org/officeDocument/2006/relationships/hyperlink" Target="https://www.bfs.admin.ch/bfs/de/home/statistiken.html" TargetMode="External"/><Relationship Id="rId5062" Type="http://schemas.openxmlformats.org/officeDocument/2006/relationships/hyperlink" Target="https://www.bfs.admin.ch/bfs/de/home/statistiken.html" TargetMode="External"/><Relationship Id="rId6113" Type="http://schemas.openxmlformats.org/officeDocument/2006/relationships/hyperlink" Target="https://www.bfs.admin.ch/bfs/de/home/statistiken.html" TargetMode="External"/><Relationship Id="rId6320" Type="http://schemas.openxmlformats.org/officeDocument/2006/relationships/hyperlink" Target="https://www.bfs.admin.ch/bfs/de/home/statistiken.html" TargetMode="External"/><Relationship Id="rId628" Type="http://schemas.openxmlformats.org/officeDocument/2006/relationships/hyperlink" Target="https://www.pxweb.bfs.admin.ch/Default.aspx?" TargetMode="External"/><Relationship Id="rId835" Type="http://schemas.openxmlformats.org/officeDocument/2006/relationships/hyperlink" Target="https://www.pxweb.bfs.admin.ch/Default.aspx?" TargetMode="External"/><Relationship Id="rId1258" Type="http://schemas.openxmlformats.org/officeDocument/2006/relationships/hyperlink" Target="https://www.bfs.admin.ch/bfs/de/home/statistiken.html" TargetMode="External"/><Relationship Id="rId1465" Type="http://schemas.openxmlformats.org/officeDocument/2006/relationships/hyperlink" Target="https://www.bfs.admin.ch/bfs/de/home/statistiken.html" TargetMode="External"/><Relationship Id="rId1672" Type="http://schemas.openxmlformats.org/officeDocument/2006/relationships/hyperlink" Target="https://abstimmungen.gr.ch/vote/bundesgesetz-uber-den-fonds-zur-beschaffung-des-kampfflugzeugs-gripen-gripen-fonds-gesetz/data" TargetMode="External"/><Relationship Id="rId2309" Type="http://schemas.openxmlformats.org/officeDocument/2006/relationships/hyperlink" Target="https://www.bfs.admin.ch/bfs/de/home/statistiken.html" TargetMode="External"/><Relationship Id="rId2516" Type="http://schemas.openxmlformats.org/officeDocument/2006/relationships/hyperlink" Target="https://www.bfs.admin.ch/bfs/de/home/statistiken.html" TargetMode="External"/><Relationship Id="rId2723" Type="http://schemas.openxmlformats.org/officeDocument/2006/relationships/hyperlink" Target="https://www.bfs.admin.ch/bfs/de/home/statistiken.html" TargetMode="External"/><Relationship Id="rId5879" Type="http://schemas.openxmlformats.org/officeDocument/2006/relationships/hyperlink" Target="http://map.geo.bs.ch/" TargetMode="External"/><Relationship Id="rId1118" Type="http://schemas.openxmlformats.org/officeDocument/2006/relationships/hyperlink" Target="https://www.google.com/maps/d/u/0/viewer?mid=14An4F58DfTw5IJYF9YK-VLtQ3Jk&amp;ll=47.57147556449685%2C7.597162778292841&amp;z=14" TargetMode="External"/><Relationship Id="rId1325" Type="http://schemas.openxmlformats.org/officeDocument/2006/relationships/hyperlink" Target="https://www.pxweb.bfs.admin.ch/Default.aspx?" TargetMode="External"/><Relationship Id="rId1532" Type="http://schemas.openxmlformats.org/officeDocument/2006/relationships/hyperlink" Target="https://www.bfs.admin.ch/bfs/de/home/statistiken.html" TargetMode="External"/><Relationship Id="rId2930" Type="http://schemas.openxmlformats.org/officeDocument/2006/relationships/hyperlink" Target="https://www.bfs.admin.ch/bfs/de/home/statistiken.html" TargetMode="External"/><Relationship Id="rId4688" Type="http://schemas.openxmlformats.org/officeDocument/2006/relationships/hyperlink" Target="https://www.pxweb.bfs.admin.ch/Default.aspx?" TargetMode="External"/><Relationship Id="rId902" Type="http://schemas.openxmlformats.org/officeDocument/2006/relationships/hyperlink" Target="https://www.bfs.admin.ch/bfs/de/home/statistiken.html" TargetMode="External"/><Relationship Id="rId3497" Type="http://schemas.openxmlformats.org/officeDocument/2006/relationships/hyperlink" Target="https://www.bfs.admin.ch/bfs/de/home/statistiken.html" TargetMode="External"/><Relationship Id="rId4895" Type="http://schemas.openxmlformats.org/officeDocument/2006/relationships/hyperlink" Target="https://www.bfs.admin.ch/bfs/de/home/statistiken.html" TargetMode="External"/><Relationship Id="rId5739" Type="http://schemas.openxmlformats.org/officeDocument/2006/relationships/hyperlink" Target="https://www.bfs.admin.ch/bfs/de/home/statistiken.html" TargetMode="External"/><Relationship Id="rId5946" Type="http://schemas.openxmlformats.org/officeDocument/2006/relationships/hyperlink" Target="https://www.bfs.admin.ch/bfs/de/home/statistiken.html" TargetMode="External"/><Relationship Id="rId31" Type="http://schemas.openxmlformats.org/officeDocument/2006/relationships/hyperlink" Target="http://ge.ch/sitg/sitg_catalog/geodataid/7887" TargetMode="External"/><Relationship Id="rId2099" Type="http://schemas.openxmlformats.org/officeDocument/2006/relationships/hyperlink" Target="https://www.bfs.admin.ch/bfs/de/home/statistiken.html" TargetMode="External"/><Relationship Id="rId4548" Type="http://schemas.openxmlformats.org/officeDocument/2006/relationships/hyperlink" Target="https://www.pxweb.bfs.admin.ch/Default.aspx?" TargetMode="External"/><Relationship Id="rId4755" Type="http://schemas.openxmlformats.org/officeDocument/2006/relationships/hyperlink" Target="https://data.sbb.ch/explore/dataset/regionale-fahrplane/" TargetMode="External"/><Relationship Id="rId4962" Type="http://schemas.openxmlformats.org/officeDocument/2006/relationships/hyperlink" Target="https://www.bfs.admin.ch/bfs/de/home/statistiken.html" TargetMode="External"/><Relationship Id="rId5806" Type="http://schemas.openxmlformats.org/officeDocument/2006/relationships/hyperlink" Target="https://open.zh.ch/internet/justiz_inneres/ogd/de/openzh.html" TargetMode="External"/><Relationship Id="rId278" Type="http://schemas.openxmlformats.org/officeDocument/2006/relationships/hyperlink" Target="http://ge.ch/sitg/sitg_catalog/geodataid/1408" TargetMode="External"/><Relationship Id="rId3357" Type="http://schemas.openxmlformats.org/officeDocument/2006/relationships/hyperlink" Target="https://www.bfs.admin.ch/bfs/de/home/statistiken.html" TargetMode="External"/><Relationship Id="rId3564" Type="http://schemas.openxmlformats.org/officeDocument/2006/relationships/hyperlink" Target="https://www.bfs.admin.ch/bfs/de/home/statistiken.html" TargetMode="External"/><Relationship Id="rId3771" Type="http://schemas.openxmlformats.org/officeDocument/2006/relationships/hyperlink" Target="https://www.bfs.admin.ch/bfs/de/home/statistiken.html" TargetMode="External"/><Relationship Id="rId4408" Type="http://schemas.openxmlformats.org/officeDocument/2006/relationships/hyperlink" Target="https://data.stadt-zuerich.ch/dataset/beleuchtung" TargetMode="External"/><Relationship Id="rId4615" Type="http://schemas.openxmlformats.org/officeDocument/2006/relationships/hyperlink" Target="https://www.bfs.admin.ch/bfs/de/home/statistiken.html" TargetMode="External"/><Relationship Id="rId4822" Type="http://schemas.openxmlformats.org/officeDocument/2006/relationships/hyperlink" Target="https://open.zh.ch/internet/justiz_inneres/ogd/de/openzh.html" TargetMode="External"/><Relationship Id="rId485" Type="http://schemas.openxmlformats.org/officeDocument/2006/relationships/hyperlink" Target="https://www.bfs.admin.ch/bfs/de/home/statistiken.html" TargetMode="External"/><Relationship Id="rId692" Type="http://schemas.openxmlformats.org/officeDocument/2006/relationships/hyperlink" Target="http://www.geolion.zh.ch/geodatensatz/3136" TargetMode="External"/><Relationship Id="rId2166" Type="http://schemas.openxmlformats.org/officeDocument/2006/relationships/hyperlink" Target="https://www.pxweb.bfs.admin.ch/Default.aspx?" TargetMode="External"/><Relationship Id="rId2373" Type="http://schemas.openxmlformats.org/officeDocument/2006/relationships/hyperlink" Target="https://www.bfs.admin.ch/bfs/de/home/statistiken.html" TargetMode="External"/><Relationship Id="rId2580" Type="http://schemas.openxmlformats.org/officeDocument/2006/relationships/hyperlink" Target="https://data.stadt-zuerich.ch/dataset/fussgaengerzone" TargetMode="External"/><Relationship Id="rId3217" Type="http://schemas.openxmlformats.org/officeDocument/2006/relationships/hyperlink" Target="https://www.bakom.admin.ch/bakom/de/home/telekommunikation/atlas.html" TargetMode="External"/><Relationship Id="rId3424" Type="http://schemas.openxmlformats.org/officeDocument/2006/relationships/hyperlink" Target="https://www.bfs.admin.ch/bfs/de/home/statistiken.html" TargetMode="External"/><Relationship Id="rId3631" Type="http://schemas.openxmlformats.org/officeDocument/2006/relationships/hyperlink" Target="https://shop.swisstopo.admin.ch/de/products/images/ortho_images/landsat" TargetMode="External"/><Relationship Id="rId6787" Type="http://schemas.openxmlformats.org/officeDocument/2006/relationships/hyperlink" Target="https://open.zh.ch/internet/justiz_inneres/ogd/de/openzh.html" TargetMode="External"/><Relationship Id="rId138" Type="http://schemas.openxmlformats.org/officeDocument/2006/relationships/hyperlink" Target="http://ge.ch/sitg/sitg_catalog/geodataid/1380" TargetMode="External"/><Relationship Id="rId345" Type="http://schemas.openxmlformats.org/officeDocument/2006/relationships/hyperlink" Target="http://ge.ch/sitg/sitg_catalog/geodataid/8423" TargetMode="External"/><Relationship Id="rId552" Type="http://schemas.openxmlformats.org/officeDocument/2006/relationships/hyperlink" Target="http://ge.ch/sitg/sitg_catalog/geodataid/8790" TargetMode="External"/><Relationship Id="rId1182" Type="http://schemas.openxmlformats.org/officeDocument/2006/relationships/hyperlink" Target="https://map.geo.admin.ch/?layers=ch.astra.baulinien-nationalstrassen.oereb" TargetMode="External"/><Relationship Id="rId2026" Type="http://schemas.openxmlformats.org/officeDocument/2006/relationships/hyperlink" Target="https://www.bfs.admin.ch/bfs/de/home/statistiken.html" TargetMode="External"/><Relationship Id="rId2233" Type="http://schemas.openxmlformats.org/officeDocument/2006/relationships/hyperlink" Target="https://data.stadt-zuerich.ch/dataset/entsorgungskalender-etram" TargetMode="External"/><Relationship Id="rId2440" Type="http://schemas.openxmlformats.org/officeDocument/2006/relationships/hyperlink" Target="https://www.bfs.admin.ch/bfs/de/home/statistiken.html" TargetMode="External"/><Relationship Id="rId5389" Type="http://schemas.openxmlformats.org/officeDocument/2006/relationships/hyperlink" Target="https://www.bfs.admin.ch/bfs/de/home/statistiken.html" TargetMode="External"/><Relationship Id="rId5596" Type="http://schemas.openxmlformats.org/officeDocument/2006/relationships/hyperlink" Target="https://www.bfs.admin.ch/bfs/de/home/statistiken.html" TargetMode="External"/><Relationship Id="rId6647" Type="http://schemas.openxmlformats.org/officeDocument/2006/relationships/hyperlink" Target="https://www.pxweb.bfs.admin.ch/Default.aspx?" TargetMode="External"/><Relationship Id="rId6854" Type="http://schemas.openxmlformats.org/officeDocument/2006/relationships/hyperlink" Target="https://opendata.swiss/de/group/construction" TargetMode="External"/><Relationship Id="rId205" Type="http://schemas.openxmlformats.org/officeDocument/2006/relationships/hyperlink" Target="http://ge.ch/sitg/sitg_catalog/geodataid/5688" TargetMode="External"/><Relationship Id="rId412" Type="http://schemas.openxmlformats.org/officeDocument/2006/relationships/hyperlink" Target="http://ge.ch/sitg/sitg_catalog/geodataid/5387" TargetMode="External"/><Relationship Id="rId1042" Type="http://schemas.openxmlformats.org/officeDocument/2006/relationships/hyperlink" Target="https://www.bfs.admin.ch/bfs/de/home/statistiken.html" TargetMode="External"/><Relationship Id="rId2300" Type="http://schemas.openxmlformats.org/officeDocument/2006/relationships/hyperlink" Target="https://www.bfs.admin.ch/bfs/de/home/statistiken.html" TargetMode="External"/><Relationship Id="rId4198" Type="http://schemas.openxmlformats.org/officeDocument/2006/relationships/hyperlink" Target="https://www.bfs.admin.ch/bfs/de/home/statistiken.html" TargetMode="External"/><Relationship Id="rId5249" Type="http://schemas.openxmlformats.org/officeDocument/2006/relationships/hyperlink" Target="https://www.bfs.admin.ch/bfs/de/home/statistiken.html" TargetMode="External"/><Relationship Id="rId5456" Type="http://schemas.openxmlformats.org/officeDocument/2006/relationships/hyperlink" Target="https://www.bfs.admin.ch/bfs/de/home/statistiken.html" TargetMode="External"/><Relationship Id="rId5663" Type="http://schemas.openxmlformats.org/officeDocument/2006/relationships/hyperlink" Target="https://atom.geo.admin.ch/inspire/service.xml" TargetMode="External"/><Relationship Id="rId6507" Type="http://schemas.openxmlformats.org/officeDocument/2006/relationships/hyperlink" Target="http://www.geolion.zh.ch/geodatenservice/show?nbid=1061" TargetMode="External"/><Relationship Id="rId1999" Type="http://schemas.openxmlformats.org/officeDocument/2006/relationships/hyperlink" Target="https://www.bfs.admin.ch/bfs/de/home/statistiken.html" TargetMode="External"/><Relationship Id="rId4058" Type="http://schemas.openxmlformats.org/officeDocument/2006/relationships/hyperlink" Target="https://www.bfs.admin.ch/bfs/de/home/statistiken.html" TargetMode="External"/><Relationship Id="rId4265" Type="http://schemas.openxmlformats.org/officeDocument/2006/relationships/hyperlink" Target="https://www.bfs.admin.ch/bfs/de/home/statistiken.html" TargetMode="External"/><Relationship Id="rId4472" Type="http://schemas.openxmlformats.org/officeDocument/2006/relationships/hyperlink" Target="http://map.geo.bs.ch/" TargetMode="External"/><Relationship Id="rId5109" Type="http://schemas.openxmlformats.org/officeDocument/2006/relationships/hyperlink" Target="https://www.bfs.admin.ch/bfs/de/home/statistiken.html" TargetMode="External"/><Relationship Id="rId5316" Type="http://schemas.openxmlformats.org/officeDocument/2006/relationships/hyperlink" Target="https://www.bfs.admin.ch/bfs/de/home/statistiken.html" TargetMode="External"/><Relationship Id="rId5870" Type="http://schemas.openxmlformats.org/officeDocument/2006/relationships/hyperlink" Target="https://data.stadt-zuerich.ch/dataset/uebersichtsplan_2012" TargetMode="External"/><Relationship Id="rId6714" Type="http://schemas.openxmlformats.org/officeDocument/2006/relationships/hyperlink" Target="https://www.pxweb.bfs.admin.ch/Default.aspx?" TargetMode="External"/><Relationship Id="rId1859" Type="http://schemas.openxmlformats.org/officeDocument/2006/relationships/hyperlink" Target="https://statabs.github.io/indikatoren/chart-details.html?id=4335" TargetMode="External"/><Relationship Id="rId3074" Type="http://schemas.openxmlformats.org/officeDocument/2006/relationships/hyperlink" Target="https://www.pxweb.bfs.admin.ch/Default.aspx?" TargetMode="External"/><Relationship Id="rId4125" Type="http://schemas.openxmlformats.org/officeDocument/2006/relationships/hyperlink" Target="https://www.bfs.admin.ch/bfs/de/home/statistiken.html" TargetMode="External"/><Relationship Id="rId5523" Type="http://schemas.openxmlformats.org/officeDocument/2006/relationships/hyperlink" Target="https://www.pxweb.bfs.admin.ch/Default.aspx?" TargetMode="External"/><Relationship Id="rId5730" Type="http://schemas.openxmlformats.org/officeDocument/2006/relationships/hyperlink" Target="https://www.bfs.admin.ch/bfs/de/home/statistiken.html" TargetMode="External"/><Relationship Id="rId1719" Type="http://schemas.openxmlformats.org/officeDocument/2006/relationships/hyperlink" Target="https://www.bfs.admin.ch/bfs/de/home/statistiken.html" TargetMode="External"/><Relationship Id="rId1926" Type="http://schemas.openxmlformats.org/officeDocument/2006/relationships/hyperlink" Target="https://www.bfs.admin.ch/bfs/de/home/statistiken.html" TargetMode="External"/><Relationship Id="rId3281" Type="http://schemas.openxmlformats.org/officeDocument/2006/relationships/hyperlink" Target="https://www.bfs.admin.ch/bfs/de/home/statistiken.html" TargetMode="External"/><Relationship Id="rId4332" Type="http://schemas.openxmlformats.org/officeDocument/2006/relationships/hyperlink" Target="https://www.pxweb.bfs.admin.ch/Default.aspx?" TargetMode="External"/><Relationship Id="rId2090" Type="http://schemas.openxmlformats.org/officeDocument/2006/relationships/hyperlink" Target="https://www.bfs.admin.ch/bfs/de/home/statistiken.html" TargetMode="External"/><Relationship Id="rId3141" Type="http://schemas.openxmlformats.org/officeDocument/2006/relationships/hyperlink" Target="https://baden.docuteam.ch/de/units/1-stadtarchiv-baden-ab-1286" TargetMode="External"/><Relationship Id="rId6297" Type="http://schemas.openxmlformats.org/officeDocument/2006/relationships/hyperlink" Target="https://www.bfs.admin.ch/bfs/de/home/statistiken.html" TargetMode="External"/><Relationship Id="rId3001" Type="http://schemas.openxmlformats.org/officeDocument/2006/relationships/hyperlink" Target="https://www.bfs.admin.ch/bfs/de/home/statistiken.html" TargetMode="External"/><Relationship Id="rId3958" Type="http://schemas.openxmlformats.org/officeDocument/2006/relationships/hyperlink" Target="https://www.bfs.admin.ch/bfs/de/home/statistiken.html" TargetMode="External"/><Relationship Id="rId6157" Type="http://schemas.openxmlformats.org/officeDocument/2006/relationships/hyperlink" Target="https://www.bfs.admin.ch/bfs/de/home/statistiken.html" TargetMode="External"/><Relationship Id="rId6364" Type="http://schemas.openxmlformats.org/officeDocument/2006/relationships/hyperlink" Target="https://wab.zug.ch/vote/volksinititative-vom-01-maerz-2006-fuer-die-unverjaehrbarkeit-pornografischer-straftaten-an-kindern/data" TargetMode="External"/><Relationship Id="rId6571" Type="http://schemas.openxmlformats.org/officeDocument/2006/relationships/hyperlink" Target="http://www.geolion.zh.ch/geodatenservice/show?nbid=2158" TargetMode="External"/><Relationship Id="rId879" Type="http://schemas.openxmlformats.org/officeDocument/2006/relationships/hyperlink" Target="https://www.bfs.admin.ch/bfs/de/home/statistiken.html" TargetMode="External"/><Relationship Id="rId2767" Type="http://schemas.openxmlformats.org/officeDocument/2006/relationships/hyperlink" Target="https://geoinformation.tg.ch/" TargetMode="External"/><Relationship Id="rId5173" Type="http://schemas.openxmlformats.org/officeDocument/2006/relationships/hyperlink" Target="http://map.geo.bs.ch/" TargetMode="External"/><Relationship Id="rId5380" Type="http://schemas.openxmlformats.org/officeDocument/2006/relationships/hyperlink" Target="https://www.bfs.admin.ch/bfs/de/home/statistiken.html" TargetMode="External"/><Relationship Id="rId6017" Type="http://schemas.openxmlformats.org/officeDocument/2006/relationships/hyperlink" Target="https://wab.zug.ch/vote/verfassungsinitiative-fuer-das-notenobligatorium-und-gegen-schulexperimente-ohne-noten/data" TargetMode="External"/><Relationship Id="rId6224" Type="http://schemas.openxmlformats.org/officeDocument/2006/relationships/hyperlink" Target="https://www.bfs.admin.ch/bfs/de/home/statistiken.html" TargetMode="External"/><Relationship Id="rId6431" Type="http://schemas.openxmlformats.org/officeDocument/2006/relationships/hyperlink" Target="http://www.bafu.admin.ch/umwelt/12877/15716/15723/index.html?lang=de" TargetMode="External"/><Relationship Id="rId739" Type="http://schemas.openxmlformats.org/officeDocument/2006/relationships/hyperlink" Target="https://wab.zug.ch/vote/anderung-vom-28.-september-2012-des-asylgesetzes-asylg-dringliche-anderungen-des-asylgesetzes/data" TargetMode="External"/><Relationship Id="rId1369" Type="http://schemas.openxmlformats.org/officeDocument/2006/relationships/hyperlink" Target="https://data.stadt-zuerich.ch/dataset/bev_bestand_jahr_quartier_nationalitaet_od3361" TargetMode="External"/><Relationship Id="rId1576" Type="http://schemas.openxmlformats.org/officeDocument/2006/relationships/hyperlink" Target="https://www.bfs.admin.ch/bfs/de/home/statistiken.html" TargetMode="External"/><Relationship Id="rId2974" Type="http://schemas.openxmlformats.org/officeDocument/2006/relationships/hyperlink" Target="https://www.bfs.admin.ch/bfs/de/home/statistiken.html" TargetMode="External"/><Relationship Id="rId3818" Type="http://schemas.openxmlformats.org/officeDocument/2006/relationships/hyperlink" Target="https://luftqualitaet.ch/" TargetMode="External"/><Relationship Id="rId5033" Type="http://schemas.openxmlformats.org/officeDocument/2006/relationships/hyperlink" Target="https://www.bfs.admin.ch/bfs/de/home/statistiken.html" TargetMode="External"/><Relationship Id="rId5240" Type="http://schemas.openxmlformats.org/officeDocument/2006/relationships/hyperlink" Target="https://www.bfs.admin.ch/bfs/de/home/statistiken.html" TargetMode="External"/><Relationship Id="rId946" Type="http://schemas.openxmlformats.org/officeDocument/2006/relationships/hyperlink" Target="https://www.bfs.admin.ch/bfs/de/home/statistiken.html" TargetMode="External"/><Relationship Id="rId1229" Type="http://schemas.openxmlformats.org/officeDocument/2006/relationships/hyperlink" Target="https://www.bfs.admin.ch/bfs/de/home/statistiken.html" TargetMode="External"/><Relationship Id="rId1783" Type="http://schemas.openxmlformats.org/officeDocument/2006/relationships/hyperlink" Target="https://www.bfs.admin.ch/bfs/de/home/statistiken.html" TargetMode="External"/><Relationship Id="rId1990" Type="http://schemas.openxmlformats.org/officeDocument/2006/relationships/hyperlink" Target="https://www.bfs.admin.ch/bfs/de/home/statistiken.html" TargetMode="External"/><Relationship Id="rId2627" Type="http://schemas.openxmlformats.org/officeDocument/2006/relationships/hyperlink" Target="http://map.geo.bs.ch/" TargetMode="External"/><Relationship Id="rId2834" Type="http://schemas.openxmlformats.org/officeDocument/2006/relationships/hyperlink" Target="https://www.pxweb.bfs.admin.ch/Default.aspx?" TargetMode="External"/><Relationship Id="rId5100" Type="http://schemas.openxmlformats.org/officeDocument/2006/relationships/hyperlink" Target="https://statabs.github.io/indikatoren/chart-details.html?id=4333" TargetMode="External"/><Relationship Id="rId75" Type="http://schemas.openxmlformats.org/officeDocument/2006/relationships/hyperlink" Target="http://ge.ch/sitg/sitg_catalog/geodataid/5314" TargetMode="External"/><Relationship Id="rId806" Type="http://schemas.openxmlformats.org/officeDocument/2006/relationships/hyperlink" Target="https://open.zh.ch/internet/justiz_inneres/ogd/de/openzh.html" TargetMode="External"/><Relationship Id="rId1436" Type="http://schemas.openxmlformats.org/officeDocument/2006/relationships/hyperlink" Target="http://www.nb.admin.ch/dokumentation/publikationen/00753/00755/index.html?lang=de" TargetMode="External"/><Relationship Id="rId1643" Type="http://schemas.openxmlformats.org/officeDocument/2006/relationships/hyperlink" Target="https://www.bfs.admin.ch/bfs/de/home/statistiken.html" TargetMode="External"/><Relationship Id="rId1850" Type="http://schemas.openxmlformats.org/officeDocument/2006/relationships/hyperlink" Target="https://www.pxweb.bfs.admin.ch/Default.aspx?" TargetMode="External"/><Relationship Id="rId2901" Type="http://schemas.openxmlformats.org/officeDocument/2006/relationships/hyperlink" Target="https://www.bfs.admin.ch/bfs/de/home/statistiken.html" TargetMode="External"/><Relationship Id="rId4799" Type="http://schemas.openxmlformats.org/officeDocument/2006/relationships/hyperlink" Target="https://data.stadt-zuerich.ch/dataset/politik_kantonsratswahlen_parteistaerke_seit1920_od7025" TargetMode="External"/><Relationship Id="rId1503" Type="http://schemas.openxmlformats.org/officeDocument/2006/relationships/hyperlink" Target="http://map.geo.bs.ch/" TargetMode="External"/><Relationship Id="rId1710" Type="http://schemas.openxmlformats.org/officeDocument/2006/relationships/hyperlink" Target="https://www.bfs.admin.ch/bfs/de/home/statistiken.html" TargetMode="External"/><Relationship Id="rId4659" Type="http://schemas.openxmlformats.org/officeDocument/2006/relationships/hyperlink" Target="https://www.pxweb.bfs.admin.ch/Default.aspx?" TargetMode="External"/><Relationship Id="rId4866" Type="http://schemas.openxmlformats.org/officeDocument/2006/relationships/hyperlink" Target="https://data.sbb.ch/explore/dataset/sbb-mitarbeitende-nach-arbeitkanton/" TargetMode="External"/><Relationship Id="rId5917" Type="http://schemas.openxmlformats.org/officeDocument/2006/relationships/hyperlink" Target="https://www.bfs.admin.ch/bfs/de/home/statistiken.html" TargetMode="External"/><Relationship Id="rId3468" Type="http://schemas.openxmlformats.org/officeDocument/2006/relationships/hyperlink" Target="https://www.bfs.admin.ch/bfs/de/home/statistiken.html" TargetMode="External"/><Relationship Id="rId3675" Type="http://schemas.openxmlformats.org/officeDocument/2006/relationships/hyperlink" Target="https://www.pxweb.bfs.admin.ch/Default.aspx?" TargetMode="External"/><Relationship Id="rId3882" Type="http://schemas.openxmlformats.org/officeDocument/2006/relationships/hyperlink" Target="https://data.stadt-zuerich.ch/dataset/fd_median_vermoegen_quartier_od1004" TargetMode="External"/><Relationship Id="rId4519" Type="http://schemas.openxmlformats.org/officeDocument/2006/relationships/hyperlink" Target="https://data.sbb.ch/explore/dataset/passagierfrequenz/" TargetMode="External"/><Relationship Id="rId4726" Type="http://schemas.openxmlformats.org/officeDocument/2006/relationships/hyperlink" Target="https://www.bfs.admin.ch/bfs/de/home/statistiken.html" TargetMode="External"/><Relationship Id="rId4933" Type="http://schemas.openxmlformats.org/officeDocument/2006/relationships/hyperlink" Target="https://www.bfs.admin.ch/bfs/de/home/statistiken.html" TargetMode="External"/><Relationship Id="rId6081" Type="http://schemas.openxmlformats.org/officeDocument/2006/relationships/hyperlink" Target="https://www.bfs.admin.ch/bfs/de/home/statistiken.html" TargetMode="External"/><Relationship Id="rId389" Type="http://schemas.openxmlformats.org/officeDocument/2006/relationships/hyperlink" Target="http://ge.ch/sitg/sitg_catalog/geodataid/9574" TargetMode="External"/><Relationship Id="rId596" Type="http://schemas.openxmlformats.org/officeDocument/2006/relationships/hyperlink" Target="https://www.pxweb.bfs.admin.ch/Default.aspx?" TargetMode="External"/><Relationship Id="rId2277" Type="http://schemas.openxmlformats.org/officeDocument/2006/relationships/hyperlink" Target="https://www.bfs.admin.ch/bfs/de/home/statistiken.html" TargetMode="External"/><Relationship Id="rId2484" Type="http://schemas.openxmlformats.org/officeDocument/2006/relationships/hyperlink" Target="https://www.bfs.admin.ch/bfs/de/home/statistiken.html" TargetMode="External"/><Relationship Id="rId2691" Type="http://schemas.openxmlformats.org/officeDocument/2006/relationships/hyperlink" Target="https://shop.swisstopo.admin.ch/de/products/maps/geology/GK500/GK500_PAPER" TargetMode="External"/><Relationship Id="rId3328" Type="http://schemas.openxmlformats.org/officeDocument/2006/relationships/hyperlink" Target="https://www.pxweb.bfs.admin.ch/Default.aspx?" TargetMode="External"/><Relationship Id="rId3535" Type="http://schemas.openxmlformats.org/officeDocument/2006/relationships/hyperlink" Target="https://www.bfs.admin.ch/bfs/de/home/statistiken.html" TargetMode="External"/><Relationship Id="rId3742" Type="http://schemas.openxmlformats.org/officeDocument/2006/relationships/hyperlink" Target="http://www.geolion.zh.ch/geodatensatz/1223" TargetMode="External"/><Relationship Id="rId249" Type="http://schemas.openxmlformats.org/officeDocument/2006/relationships/hyperlink" Target="http://ge.ch/sitg/sitg_catalog/geodataid/4366" TargetMode="External"/><Relationship Id="rId456" Type="http://schemas.openxmlformats.org/officeDocument/2006/relationships/hyperlink" Target="http://ge.ch/sitg/sitg_catalog/geodataid/1757" TargetMode="External"/><Relationship Id="rId663" Type="http://schemas.openxmlformats.org/officeDocument/2006/relationships/hyperlink" Target="https://www.blw.admin.ch/blw/de/home/instrumente/kennzeichnung/berg-und-alp.html" TargetMode="External"/><Relationship Id="rId870" Type="http://schemas.openxmlformats.org/officeDocument/2006/relationships/hyperlink" Target="https://open.zh.ch/internet/justiz_inneres/ogd/de/openzh.html" TargetMode="External"/><Relationship Id="rId1086" Type="http://schemas.openxmlformats.org/officeDocument/2006/relationships/hyperlink" Target="https://www.ezv.admin.ch/ezv/de/home/themen/schweizerische-aussenhandelsstatistik/datenbank-swiss-impex.html" TargetMode="External"/><Relationship Id="rId1293" Type="http://schemas.openxmlformats.org/officeDocument/2006/relationships/hyperlink" Target="https://www.bfs.admin.ch/bfs/de/home/statistiken.html" TargetMode="External"/><Relationship Id="rId2137" Type="http://schemas.openxmlformats.org/officeDocument/2006/relationships/hyperlink" Target="https://www.pxweb.bfs.admin.ch/Default.aspx?" TargetMode="External"/><Relationship Id="rId2344" Type="http://schemas.openxmlformats.org/officeDocument/2006/relationships/hyperlink" Target="https://www.bfs.admin.ch/bfs/de/home/statistiken.html" TargetMode="External"/><Relationship Id="rId2551" Type="http://schemas.openxmlformats.org/officeDocument/2006/relationships/hyperlink" Target="https://www.bfs.admin.ch/bfs/de/home/statistiken.html" TargetMode="External"/><Relationship Id="rId109" Type="http://schemas.openxmlformats.org/officeDocument/2006/relationships/hyperlink" Target="http://ge.ch/sitg/sitg_catalog/geodataid/0216" TargetMode="External"/><Relationship Id="rId316" Type="http://schemas.openxmlformats.org/officeDocument/2006/relationships/hyperlink" Target="http://ge.ch/sitg/sitg_catalog/geodataid/3227" TargetMode="External"/><Relationship Id="rId523" Type="http://schemas.openxmlformats.org/officeDocument/2006/relationships/hyperlink" Target="https://open.zh.ch/internet/justiz_inneres/ogd/de/openzh.html" TargetMode="External"/><Relationship Id="rId1153" Type="http://schemas.openxmlformats.org/officeDocument/2006/relationships/hyperlink" Target="https://www.pxweb.bfs.admin.ch/Default.aspx?" TargetMode="External"/><Relationship Id="rId2204" Type="http://schemas.openxmlformats.org/officeDocument/2006/relationships/hyperlink" Target="https://abstimmungen.gr.ch/vote/energiegesetz-eng/data" TargetMode="External"/><Relationship Id="rId3602" Type="http://schemas.openxmlformats.org/officeDocument/2006/relationships/hyperlink" Target="https://www.bfs.admin.ch/bfs/de/home/statistiken.html" TargetMode="External"/><Relationship Id="rId6758" Type="http://schemas.openxmlformats.org/officeDocument/2006/relationships/hyperlink" Target="https://www.bfs.admin.ch/bfs/de/home/statistiken.html" TargetMode="External"/><Relationship Id="rId730" Type="http://schemas.openxmlformats.org/officeDocument/2006/relationships/hyperlink" Target="https://wab.zug.ch/vote/anderung-vom-12-dezember-2014-des-bundesgesetzes-ueber-die-medizinisch-unterstuetzte-fortpflanzung-fortpflanzungsmedizingesetz-fmedg-bbl-2015-6301/data" TargetMode="External"/><Relationship Id="rId1013" Type="http://schemas.openxmlformats.org/officeDocument/2006/relationships/hyperlink" Target="https://data.sbb.ch/explore/dataset/aufzugzustand/" TargetMode="External"/><Relationship Id="rId1360" Type="http://schemas.openxmlformats.org/officeDocument/2006/relationships/hyperlink" Target="https://open.zh.ch/internet/justiz_inneres/ogd/de/openzh.html" TargetMode="External"/><Relationship Id="rId2411" Type="http://schemas.openxmlformats.org/officeDocument/2006/relationships/hyperlink" Target="https://opentransportdata.swiss/dataset/timetable-2016-gtfs" TargetMode="External"/><Relationship Id="rId4169" Type="http://schemas.openxmlformats.org/officeDocument/2006/relationships/hyperlink" Target="https://www.bfs.admin.ch/bfs/de/home/statistiken.html" TargetMode="External"/><Relationship Id="rId5567" Type="http://schemas.openxmlformats.org/officeDocument/2006/relationships/hyperlink" Target="https://www.bfs.admin.ch/bfs/de/home/statistiken.html" TargetMode="External"/><Relationship Id="rId5774" Type="http://schemas.openxmlformats.org/officeDocument/2006/relationships/hyperlink" Target="http://www.library.ethz.ch/de/ms/Open-Data-an-der-ETH-Bibliothek/Downloads" TargetMode="External"/><Relationship Id="rId5981" Type="http://schemas.openxmlformats.org/officeDocument/2006/relationships/hyperlink" Target="https://www.bfs.admin.ch/bfs/de/home/statistiken.html" TargetMode="External"/><Relationship Id="rId6618" Type="http://schemas.openxmlformats.org/officeDocument/2006/relationships/hyperlink" Target="http://www.geolion.zh.ch/geodatenservice/show?nbid=2024" TargetMode="External"/><Relationship Id="rId6825" Type="http://schemas.openxmlformats.org/officeDocument/2006/relationships/hyperlink" Target="https://data.stadt-zuerich.ch/dataset/zueri-wc-rollstuhlgaengig" TargetMode="External"/><Relationship Id="rId1220" Type="http://schemas.openxmlformats.org/officeDocument/2006/relationships/hyperlink" Target="https://data.stadt-zuerich.ch/dataset/behindertengaengigkeit-badeanstalten" TargetMode="External"/><Relationship Id="rId4376" Type="http://schemas.openxmlformats.org/officeDocument/2006/relationships/hyperlink" Target="https://open.zh.ch/internet/justiz_inneres/ogd/de/openzh.html" TargetMode="External"/><Relationship Id="rId4583" Type="http://schemas.openxmlformats.org/officeDocument/2006/relationships/hyperlink" Target="https://www.blw.admin.ch/blw/de/home/nachhaltige-produktion/pflanzenschutz/pflanzenschutzmittel/zugelassene-pflanzenschutzmittel.html" TargetMode="External"/><Relationship Id="rId4790" Type="http://schemas.openxmlformats.org/officeDocument/2006/relationships/hyperlink" Target="https://www.bfs.admin.ch/bfs/de/home/statistiken.html" TargetMode="External"/><Relationship Id="rId5427" Type="http://schemas.openxmlformats.org/officeDocument/2006/relationships/hyperlink" Target="https://www.bfs.admin.ch/bfs/de/home/statistiken.html" TargetMode="External"/><Relationship Id="rId5634" Type="http://schemas.openxmlformats.org/officeDocument/2006/relationships/hyperlink" Target="https://www.bfs.admin.ch/bfs/de/home/statistiken.html" TargetMode="External"/><Relationship Id="rId5841" Type="http://schemas.openxmlformats.org/officeDocument/2006/relationships/hyperlink" Target="http://www.hochbreitband.ch/" TargetMode="External"/><Relationship Id="rId3185" Type="http://schemas.openxmlformats.org/officeDocument/2006/relationships/hyperlink" Target="https://www.bfs.admin.ch/bfs/de/home/statistiken.html" TargetMode="External"/><Relationship Id="rId3392" Type="http://schemas.openxmlformats.org/officeDocument/2006/relationships/hyperlink" Target="https://wab.zug.ch/election/kantonsratswahl-2014-gemeinde-baar/data" TargetMode="External"/><Relationship Id="rId4029" Type="http://schemas.openxmlformats.org/officeDocument/2006/relationships/hyperlink" Target="https://www.bfs.admin.ch/bfs/de/home/statistiken.html" TargetMode="External"/><Relationship Id="rId4236" Type="http://schemas.openxmlformats.org/officeDocument/2006/relationships/hyperlink" Target="http://www.bafu.admin.ch/SRU-373-D" TargetMode="External"/><Relationship Id="rId4443" Type="http://schemas.openxmlformats.org/officeDocument/2006/relationships/hyperlink" Target="https://www.bfs.admin.ch/bfs/de/home/statistiken.html" TargetMode="External"/><Relationship Id="rId4650" Type="http://schemas.openxmlformats.org/officeDocument/2006/relationships/hyperlink" Target="https://data.stadt-zuerich.ch/dataset/bev_hh_haushaltsgroesse_quartier_seit2013_od3806" TargetMode="External"/><Relationship Id="rId5701" Type="http://schemas.openxmlformats.org/officeDocument/2006/relationships/hyperlink" Target="https://www.pxweb.bfs.admin.ch/Default.aspx?" TargetMode="External"/><Relationship Id="rId3045" Type="http://schemas.openxmlformats.org/officeDocument/2006/relationships/hyperlink" Target="https://www.bfs.admin.ch/bfs/de/home/statistiken.html" TargetMode="External"/><Relationship Id="rId3252" Type="http://schemas.openxmlformats.org/officeDocument/2006/relationships/hyperlink" Target="https://statabs.github.io/indikatoren/chart-details.html?id=4315" TargetMode="External"/><Relationship Id="rId4303" Type="http://schemas.openxmlformats.org/officeDocument/2006/relationships/hyperlink" Target="https://www.pxweb.bfs.admin.ch/Default.aspx?" TargetMode="External"/><Relationship Id="rId4510" Type="http://schemas.openxmlformats.org/officeDocument/2006/relationships/hyperlink" Target="https://data.stadt-zuerich.ch/dataset/parkhaus" TargetMode="External"/><Relationship Id="rId173" Type="http://schemas.openxmlformats.org/officeDocument/2006/relationships/hyperlink" Target="http://ge.ch/sitg/sitg_catalog/geodataid/1854" TargetMode="External"/><Relationship Id="rId380" Type="http://schemas.openxmlformats.org/officeDocument/2006/relationships/hyperlink" Target="http://ge.ch/sitg/sitg_catalog/geodataid/3899" TargetMode="External"/><Relationship Id="rId2061" Type="http://schemas.openxmlformats.org/officeDocument/2006/relationships/hyperlink" Target="https://www.bfs.admin.ch/bfs/de/home/statistiken.html" TargetMode="External"/><Relationship Id="rId3112" Type="http://schemas.openxmlformats.org/officeDocument/2006/relationships/hyperlink" Target="https://www.bfs.admin.ch/bfs/de/home/statistiken.html" TargetMode="External"/><Relationship Id="rId6268" Type="http://schemas.openxmlformats.org/officeDocument/2006/relationships/hyperlink" Target="https://www.bfs.admin.ch/bfs/de/home/statistiken.html" TargetMode="External"/><Relationship Id="rId6475" Type="http://schemas.openxmlformats.org/officeDocument/2006/relationships/hyperlink" Target="https://www.bfs.admin.ch/bfs/de/home/statistiken.html" TargetMode="External"/><Relationship Id="rId6682" Type="http://schemas.openxmlformats.org/officeDocument/2006/relationships/hyperlink" Target="https://www.pxweb.bfs.admin.ch/Default.aspx?" TargetMode="External"/><Relationship Id="rId240" Type="http://schemas.openxmlformats.org/officeDocument/2006/relationships/hyperlink" Target="http://ge.ch/sitg/sitg_catalog/geodataid/5821" TargetMode="External"/><Relationship Id="rId5077" Type="http://schemas.openxmlformats.org/officeDocument/2006/relationships/hyperlink" Target="https://www.bazl.admin.ch/bazl/de/home/fachleute/geoinformation/geobasisdaten/sicherheitszonenplan--geoiv-id-108-.html" TargetMode="External"/><Relationship Id="rId5284" Type="http://schemas.openxmlformats.org/officeDocument/2006/relationships/hyperlink" Target="https://data.stadt-zuerich.ch/dataset/stst-wasser-und-gasversorgung" TargetMode="External"/><Relationship Id="rId6128" Type="http://schemas.openxmlformats.org/officeDocument/2006/relationships/hyperlink" Target="https://wab.zug.ch/vote/volksinitiative-eigene-vier-waende-dank-bausparen/data" TargetMode="External"/><Relationship Id="rId6335" Type="http://schemas.openxmlformats.org/officeDocument/2006/relationships/hyperlink" Target="https://wab.zug.ch/vote/volksinitiative-vom-1-dezember-2015-fuer-krisensicheres-geld-geldschoepfung-allein-durch-die-nationalbank-vollgeld-initiative/data" TargetMode="External"/><Relationship Id="rId100" Type="http://schemas.openxmlformats.org/officeDocument/2006/relationships/hyperlink" Target="http://ge.ch/sitg/sitg_catalog/geodataid/4631" TargetMode="External"/><Relationship Id="rId2878" Type="http://schemas.openxmlformats.org/officeDocument/2006/relationships/hyperlink" Target="https://statabs.github.io/indikatoren/chart-details.html?id=4277" TargetMode="External"/><Relationship Id="rId3929" Type="http://schemas.openxmlformats.org/officeDocument/2006/relationships/hyperlink" Target="https://www.meteoschweiz.admin.ch/home/messwerte.html?param=messwerte-luftdruck-qnh-10min" TargetMode="External"/><Relationship Id="rId4093" Type="http://schemas.openxmlformats.org/officeDocument/2006/relationships/hyperlink" Target="https://www.bfs.admin.ch/bfs/de/home/statistiken.html" TargetMode="External"/><Relationship Id="rId5144" Type="http://schemas.openxmlformats.org/officeDocument/2006/relationships/hyperlink" Target="https://www.bfs.admin.ch/bfs/de/home/statistiken.html" TargetMode="External"/><Relationship Id="rId5491" Type="http://schemas.openxmlformats.org/officeDocument/2006/relationships/hyperlink" Target="https://data.stadt-zuerich.ch/dataset/stimmlokal" TargetMode="External"/><Relationship Id="rId6542" Type="http://schemas.openxmlformats.org/officeDocument/2006/relationships/hyperlink" Target="https://www.bfs.admin.ch/bfs/de/home/statistiken.html" TargetMode="External"/><Relationship Id="rId1687" Type="http://schemas.openxmlformats.org/officeDocument/2006/relationships/hyperlink" Target="https://www.bfs.admin.ch/bfs/de/home/statistiken.html" TargetMode="External"/><Relationship Id="rId1894" Type="http://schemas.openxmlformats.org/officeDocument/2006/relationships/hyperlink" Target="https://www.bfs.admin.ch/bfs/de/home/statistiken.html" TargetMode="External"/><Relationship Id="rId2738" Type="http://schemas.openxmlformats.org/officeDocument/2006/relationships/hyperlink" Target="https://wab.zug.ch/vote/gesetzesinitiative-ja-zur-mundart-und-gegenvorschlag/data" TargetMode="External"/><Relationship Id="rId2945" Type="http://schemas.openxmlformats.org/officeDocument/2006/relationships/hyperlink" Target="https://www.bfs.admin.ch/bfs/de/home/statistiken.html" TargetMode="External"/><Relationship Id="rId5351" Type="http://schemas.openxmlformats.org/officeDocument/2006/relationships/hyperlink" Target="https://www.bfs.admin.ch/bfs/de/home/statistiken.html" TargetMode="External"/><Relationship Id="rId6402" Type="http://schemas.openxmlformats.org/officeDocument/2006/relationships/hyperlink" Target="http://onlinearchives.ethz.ch/detail.aspx?guid=ac7f71b14cef4c9c9998aff7438b1974" TargetMode="External"/><Relationship Id="rId917" Type="http://schemas.openxmlformats.org/officeDocument/2006/relationships/hyperlink" Target="https://www.bfs.admin.ch/bfs/de/home/statistiken.html" TargetMode="External"/><Relationship Id="rId1547" Type="http://schemas.openxmlformats.org/officeDocument/2006/relationships/hyperlink" Target="https://www.bfs.admin.ch/bfs/de/home/statistiken.html" TargetMode="External"/><Relationship Id="rId1754" Type="http://schemas.openxmlformats.org/officeDocument/2006/relationships/hyperlink" Target="https://abstimmungen.gr.ch/vote/bundesgesetz-ueber-geldspiele-geldspielgesetz-bgs/data" TargetMode="External"/><Relationship Id="rId1961" Type="http://schemas.openxmlformats.org/officeDocument/2006/relationships/hyperlink" Target="https://www.bfs.admin.ch/bfs/de/home/statistiken.html" TargetMode="External"/><Relationship Id="rId2805" Type="http://schemas.openxmlformats.org/officeDocument/2006/relationships/hyperlink" Target="https://www.pxweb.bfs.admin.ch/Default.aspx?" TargetMode="External"/><Relationship Id="rId4160" Type="http://schemas.openxmlformats.org/officeDocument/2006/relationships/hyperlink" Target="https://www.bfs.admin.ch/bfs/de/home/statistiken.html" TargetMode="External"/><Relationship Id="rId5004" Type="http://schemas.openxmlformats.org/officeDocument/2006/relationships/hyperlink" Target="https://www.pxweb.bfs.admin.ch/Default.aspx?" TargetMode="External"/><Relationship Id="rId5211" Type="http://schemas.openxmlformats.org/officeDocument/2006/relationships/hyperlink" Target="https://www.pxweb.bfs.admin.ch/Default.aspx?" TargetMode="External"/><Relationship Id="rId46" Type="http://schemas.openxmlformats.org/officeDocument/2006/relationships/hyperlink" Target="http://ge.ch/sitg/sitg_catalog/geodataid/2960" TargetMode="External"/><Relationship Id="rId1407" Type="http://schemas.openxmlformats.org/officeDocument/2006/relationships/hyperlink" Target="https://www.pxweb.bfs.admin.ch/Default.aspx?" TargetMode="External"/><Relationship Id="rId1614" Type="http://schemas.openxmlformats.org/officeDocument/2006/relationships/hyperlink" Target="https://www.bfs.admin.ch/bfs/de/home/statistiken.html" TargetMode="External"/><Relationship Id="rId1821" Type="http://schemas.openxmlformats.org/officeDocument/2006/relationships/hyperlink" Target="https://data.stadt-zuerich.ch/dataset/prd_stez_bevoelkerungsbefragung" TargetMode="External"/><Relationship Id="rId4020" Type="http://schemas.openxmlformats.org/officeDocument/2006/relationships/hyperlink" Target="https://www.bfs.admin.ch/bfs/de/home/statistiken.html" TargetMode="External"/><Relationship Id="rId4977" Type="http://schemas.openxmlformats.org/officeDocument/2006/relationships/hyperlink" Target="http://www.bafu.admin.ch/paerke" TargetMode="External"/><Relationship Id="rId3579" Type="http://schemas.openxmlformats.org/officeDocument/2006/relationships/hyperlink" Target="https://www.bfs.admin.ch/bfs/de/home/statistiken.html" TargetMode="External"/><Relationship Id="rId3786" Type="http://schemas.openxmlformats.org/officeDocument/2006/relationships/hyperlink" Target="http://www.swissbib.org/wiki/index.php?title=Linked_swissbib" TargetMode="External"/><Relationship Id="rId6192" Type="http://schemas.openxmlformats.org/officeDocument/2006/relationships/hyperlink" Target="https://www.bfs.admin.ch/bfs/de/home/statistiken.html" TargetMode="External"/><Relationship Id="rId2388" Type="http://schemas.openxmlformats.org/officeDocument/2006/relationships/hyperlink" Target="https://www.bfs.admin.ch/bfs/de/home/statistiken.html" TargetMode="External"/><Relationship Id="rId2595" Type="http://schemas.openxmlformats.org/officeDocument/2006/relationships/hyperlink" Target="https://www.bfs.admin.ch/bfs/de/home/statistiken.html" TargetMode="External"/><Relationship Id="rId3439" Type="http://schemas.openxmlformats.org/officeDocument/2006/relationships/hyperlink" Target="http://www.geolion.zh.ch/geodatensatz/786" TargetMode="External"/><Relationship Id="rId3993" Type="http://schemas.openxmlformats.org/officeDocument/2006/relationships/hyperlink" Target="https://www.bfs.admin.ch/bfs/de/home/statistiken.html" TargetMode="External"/><Relationship Id="rId4837" Type="http://schemas.openxmlformats.org/officeDocument/2006/relationships/hyperlink" Target="https://www.bfs.admin.ch/bfs/de/home/statistiken.html" TargetMode="External"/><Relationship Id="rId6052" Type="http://schemas.openxmlformats.org/officeDocument/2006/relationships/hyperlink" Target="https://www.geocat.ch/geonetwork/srv/ger/csw-bern/" TargetMode="External"/><Relationship Id="rId567" Type="http://schemas.openxmlformats.org/officeDocument/2006/relationships/hyperlink" Target="https://statabs.github.io/indikatoren/chart-details.html?id=4259" TargetMode="External"/><Relationship Id="rId1197" Type="http://schemas.openxmlformats.org/officeDocument/2006/relationships/hyperlink" Target="https://open.zh.ch/internet/justiz_inneres/ogd/de/openzh.html" TargetMode="External"/><Relationship Id="rId2248" Type="http://schemas.openxmlformats.org/officeDocument/2006/relationships/hyperlink" Target="https://www.bfs.admin.ch/bfs/de/home/statistiken.html" TargetMode="External"/><Relationship Id="rId3646" Type="http://schemas.openxmlformats.org/officeDocument/2006/relationships/hyperlink" Target="https://statabs.github.io/indikatoren/chart-details.html?id=4254" TargetMode="External"/><Relationship Id="rId3853" Type="http://schemas.openxmlformats.org/officeDocument/2006/relationships/hyperlink" Target="https://data.stadt-zuerich.ch/dataset/matchingtab-quartnr-wikidataid" TargetMode="External"/><Relationship Id="rId4904" Type="http://schemas.openxmlformats.org/officeDocument/2006/relationships/hyperlink" Target="https://open.zh.ch/internet/justiz_inneres/ogd/de/openzh.html" TargetMode="External"/><Relationship Id="rId774" Type="http://schemas.openxmlformats.org/officeDocument/2006/relationships/hyperlink" Target="https://www.bfs.admin.ch/bfs/de/home/statistiken.html" TargetMode="External"/><Relationship Id="rId981" Type="http://schemas.openxmlformats.org/officeDocument/2006/relationships/hyperlink" Target="https://www.bfs.admin.ch/bfs/de/home/statistiken.html" TargetMode="External"/><Relationship Id="rId1057" Type="http://schemas.openxmlformats.org/officeDocument/2006/relationships/hyperlink" Target="https://www.bfs.admin.ch/bfs/de/home/statistiken.html" TargetMode="External"/><Relationship Id="rId2455" Type="http://schemas.openxmlformats.org/officeDocument/2006/relationships/hyperlink" Target="https://www.bfs.admin.ch/bfs/de/home/statistiken.html" TargetMode="External"/><Relationship Id="rId2662" Type="http://schemas.openxmlformats.org/officeDocument/2006/relationships/hyperlink" Target="http://www.geolion.zh.ch/geodatensatz/885" TargetMode="External"/><Relationship Id="rId3506" Type="http://schemas.openxmlformats.org/officeDocument/2006/relationships/hyperlink" Target="https://data.stadt-zuerich.ch/dataset/kommunaler-richtplan-oev-gueterverkehr" TargetMode="External"/><Relationship Id="rId3713" Type="http://schemas.openxmlformats.org/officeDocument/2006/relationships/hyperlink" Target="https://www.bfs.admin.ch/bfs/de/home/statistiken.html" TargetMode="External"/><Relationship Id="rId3920" Type="http://schemas.openxmlformats.org/officeDocument/2006/relationships/hyperlink" Target="https://www.bafu.admin.ch/bafu/de/home/themen/wasser/zustand/wasser--messnetze/hydrologische-untersuchungsgebiete-der-schweiz--hug-.html" TargetMode="External"/><Relationship Id="rId427" Type="http://schemas.openxmlformats.org/officeDocument/2006/relationships/hyperlink" Target="http://ge.ch/sitg/sitg_catalog/geodataid/3797" TargetMode="External"/><Relationship Id="rId634" Type="http://schemas.openxmlformats.org/officeDocument/2006/relationships/hyperlink" Target="https://www.bfs.admin.ch/bfs/de/home/statistiken.html" TargetMode="External"/><Relationship Id="rId841" Type="http://schemas.openxmlformats.org/officeDocument/2006/relationships/hyperlink" Target="https://www.bfs.admin.ch/bfs/de/home/statistiken.html" TargetMode="External"/><Relationship Id="rId1264" Type="http://schemas.openxmlformats.org/officeDocument/2006/relationships/hyperlink" Target="https://open.zh.ch/internet/justiz_inneres/ogd/de/openzh.html" TargetMode="External"/><Relationship Id="rId1471" Type="http://schemas.openxmlformats.org/officeDocument/2006/relationships/hyperlink" Target="https://www.bfs.admin.ch/bfs/de/home/statistiken.html" TargetMode="External"/><Relationship Id="rId2108" Type="http://schemas.openxmlformats.org/officeDocument/2006/relationships/hyperlink" Target="https://www.bfs.admin.ch/bfs/de/home/statistiken.html" TargetMode="External"/><Relationship Id="rId2315" Type="http://schemas.openxmlformats.org/officeDocument/2006/relationships/hyperlink" Target="https://www.bfs.admin.ch/bfs/de/home/statistiken.html" TargetMode="External"/><Relationship Id="rId2522" Type="http://schemas.openxmlformats.org/officeDocument/2006/relationships/hyperlink" Target="https://www.bfs.admin.ch/bfs/de/home/statistiken.html" TargetMode="External"/><Relationship Id="rId5678" Type="http://schemas.openxmlformats.org/officeDocument/2006/relationships/hyperlink" Target="https://www.pxweb.bfs.admin.ch/Default.aspx?" TargetMode="External"/><Relationship Id="rId5885" Type="http://schemas.openxmlformats.org/officeDocument/2006/relationships/hyperlink" Target="https://www.bfs.admin.ch/bfs/de/home/statistiken.html" TargetMode="External"/><Relationship Id="rId6729" Type="http://schemas.openxmlformats.org/officeDocument/2006/relationships/hyperlink" Target="https://www.bfs.admin.ch/bfs/de/home/statistiken.html" TargetMode="External"/><Relationship Id="rId701" Type="http://schemas.openxmlformats.org/officeDocument/2006/relationships/hyperlink" Target="https://www.bfs.admin.ch/bfs/de/home/statistiken.html" TargetMode="External"/><Relationship Id="rId1124" Type="http://schemas.openxmlformats.org/officeDocument/2006/relationships/hyperlink" Target="https://www.geocat.ch/geonetwork/srv/eng/csw-BAK" TargetMode="External"/><Relationship Id="rId1331" Type="http://schemas.openxmlformats.org/officeDocument/2006/relationships/hyperlink" Target="https://www.bfs.admin.ch/bfs/de/home/statistiken.html" TargetMode="External"/><Relationship Id="rId4487" Type="http://schemas.openxmlformats.org/officeDocument/2006/relationships/hyperlink" Target="http://www.geolion.zh.ch/geodatensatz/2831" TargetMode="External"/><Relationship Id="rId4694" Type="http://schemas.openxmlformats.org/officeDocument/2006/relationships/hyperlink" Target="http://www.bag.admin.ch/qiss" TargetMode="External"/><Relationship Id="rId5538" Type="http://schemas.openxmlformats.org/officeDocument/2006/relationships/hyperlink" Target="https://www.pxweb.bfs.admin.ch/Default.aspx?" TargetMode="External"/><Relationship Id="rId5745" Type="http://schemas.openxmlformats.org/officeDocument/2006/relationships/hyperlink" Target="http://map.geo.bs.ch/" TargetMode="External"/><Relationship Id="rId5952" Type="http://schemas.openxmlformats.org/officeDocument/2006/relationships/hyperlink" Target="http://www.geolion.zh.ch/geodatensatz/3148" TargetMode="External"/><Relationship Id="rId3089" Type="http://schemas.openxmlformats.org/officeDocument/2006/relationships/hyperlink" Target="https://www.bfs.admin.ch/bfs/de/home/statistiken.html" TargetMode="External"/><Relationship Id="rId3296" Type="http://schemas.openxmlformats.org/officeDocument/2006/relationships/hyperlink" Target="https://www.bfs.admin.ch/bfs/de/home/statistiken.html" TargetMode="External"/><Relationship Id="rId4347" Type="http://schemas.openxmlformats.org/officeDocument/2006/relationships/hyperlink" Target="https://www.pxweb.bfs.admin.ch/Default.aspx?" TargetMode="External"/><Relationship Id="rId4554" Type="http://schemas.openxmlformats.org/officeDocument/2006/relationships/hyperlink" Target="https://www.pxweb.bfs.admin.ch/Default.aspx?" TargetMode="External"/><Relationship Id="rId4761" Type="http://schemas.openxmlformats.org/officeDocument/2006/relationships/hyperlink" Target="https://data.sbb.ch/explore/dataset/regionaler-linienplan/" TargetMode="External"/><Relationship Id="rId5605" Type="http://schemas.openxmlformats.org/officeDocument/2006/relationships/hyperlink" Target="https://statabs.github.io/indikatoren/chart-details.html?id=4303" TargetMode="External"/><Relationship Id="rId3156" Type="http://schemas.openxmlformats.org/officeDocument/2006/relationships/hyperlink" Target="http://ge.ch/sitg/sitg_catalog/geodataid/0452" TargetMode="External"/><Relationship Id="rId3363" Type="http://schemas.openxmlformats.org/officeDocument/2006/relationships/hyperlink" Target="https://abstimmungen.gr.ch/vote/kantonale-volksinitiative-nur-eine-fremdsprache-in-der-primarschule-fremdspracheninitiative/data" TargetMode="External"/><Relationship Id="rId4207" Type="http://schemas.openxmlformats.org/officeDocument/2006/relationships/hyperlink" Target="https://www.bfs.admin.ch/bfs/de/home/statistiken.html" TargetMode="External"/><Relationship Id="rId4414" Type="http://schemas.openxmlformats.org/officeDocument/2006/relationships/hyperlink" Target="https://www.bfs.admin.ch/bfs/de/home/statistiken.html" TargetMode="External"/><Relationship Id="rId5812" Type="http://schemas.openxmlformats.org/officeDocument/2006/relationships/hyperlink" Target="https://wab.zug.ch/vote/totalrevision-des-gesetzes-ueber-die-gebaeudeversicherung-behoerdenreferendum/data" TargetMode="External"/><Relationship Id="rId284" Type="http://schemas.openxmlformats.org/officeDocument/2006/relationships/hyperlink" Target="http://ge.ch/sitg/sitg_catalog/geodataid/2679" TargetMode="External"/><Relationship Id="rId491" Type="http://schemas.openxmlformats.org/officeDocument/2006/relationships/hyperlink" Target="https://www.bfs.admin.ch/bfs/de/home/statistiken.html" TargetMode="External"/><Relationship Id="rId2172" Type="http://schemas.openxmlformats.org/officeDocument/2006/relationships/hyperlink" Target="https://www.bakom.admin.ch/bakom/de/home/das-bakom/organisation/rechtliche-grundlagen/vollzugspraxis/technische-und-administrative-vorschriften/sr-784-101-113-1-3.html" TargetMode="External"/><Relationship Id="rId3016" Type="http://schemas.openxmlformats.org/officeDocument/2006/relationships/hyperlink" Target="http://www.geolion.zh.ch/geodatensatz/985" TargetMode="External"/><Relationship Id="rId3223" Type="http://schemas.openxmlformats.org/officeDocument/2006/relationships/hyperlink" Target="https://www.bakom.admin.ch/bakom/de/home/telekommunikation/atlas.html" TargetMode="External"/><Relationship Id="rId3570" Type="http://schemas.openxmlformats.org/officeDocument/2006/relationships/hyperlink" Target="https://www.bfs.admin.ch/bfs/de/home/statistiken.html" TargetMode="External"/><Relationship Id="rId4621" Type="http://schemas.openxmlformats.org/officeDocument/2006/relationships/hyperlink" Target="http://ge.ch/sitg/sitg_catalog/geodataid/3617" TargetMode="External"/><Relationship Id="rId6379" Type="http://schemas.openxmlformats.org/officeDocument/2006/relationships/hyperlink" Target="https://www.bfs.admin.ch/bfs/de/home/statistiken.html" TargetMode="External"/><Relationship Id="rId144" Type="http://schemas.openxmlformats.org/officeDocument/2006/relationships/hyperlink" Target="http://ge.ch/sitg/sitg_catalog/geodataid/4540" TargetMode="External"/><Relationship Id="rId3430" Type="http://schemas.openxmlformats.org/officeDocument/2006/relationships/hyperlink" Target="http://www.seismo.ethz.ch/de/research-and-teaching/products-software/earthquake-catalogues/" TargetMode="External"/><Relationship Id="rId5188" Type="http://schemas.openxmlformats.org/officeDocument/2006/relationships/hyperlink" Target="http://www.bafu.admin.ch/naturgefahren/14186/14801/15746/index.html?lang=de" TargetMode="External"/><Relationship Id="rId6586" Type="http://schemas.openxmlformats.org/officeDocument/2006/relationships/hyperlink" Target="http://www.geolion.zh.ch/geodatenservice/show?nbid=1137" TargetMode="External"/><Relationship Id="rId6793" Type="http://schemas.openxmlformats.org/officeDocument/2006/relationships/hyperlink" Target="http://map.geo.bs.ch/" TargetMode="External"/><Relationship Id="rId351" Type="http://schemas.openxmlformats.org/officeDocument/2006/relationships/hyperlink" Target="http://ge.ch/sitg/sitg_catalog/geodataid/8815" TargetMode="External"/><Relationship Id="rId2032" Type="http://schemas.openxmlformats.org/officeDocument/2006/relationships/hyperlink" Target="https://www.bfs.admin.ch/bfs/de/home/statistiken.html" TargetMode="External"/><Relationship Id="rId2989" Type="http://schemas.openxmlformats.org/officeDocument/2006/relationships/hyperlink" Target="https://www.bfs.admin.ch/bfs/de/home/statistiken.html" TargetMode="External"/><Relationship Id="rId5395" Type="http://schemas.openxmlformats.org/officeDocument/2006/relationships/hyperlink" Target="https://www.bfs.admin.ch/bfs/de/home/statistiken.html" TargetMode="External"/><Relationship Id="rId6239" Type="http://schemas.openxmlformats.org/officeDocument/2006/relationships/hyperlink" Target="https://www.bfs.admin.ch/bfs/de/home/statistiken.html" TargetMode="External"/><Relationship Id="rId6446" Type="http://schemas.openxmlformats.org/officeDocument/2006/relationships/hyperlink" Target="https://statabs.github.io/indikatoren/chart-details.html?id=4240" TargetMode="External"/><Relationship Id="rId6653" Type="http://schemas.openxmlformats.org/officeDocument/2006/relationships/hyperlink" Target="https://www.bfs.admin.ch/bfs/de/home/statistiken.html" TargetMode="External"/><Relationship Id="rId211" Type="http://schemas.openxmlformats.org/officeDocument/2006/relationships/hyperlink" Target="http://ge.ch/sitg/sitg_catalog/geodataid/8136" TargetMode="External"/><Relationship Id="rId1798" Type="http://schemas.openxmlformats.org/officeDocument/2006/relationships/hyperlink" Target="https://www.bfe.admin.ch/bfe/de/home/versorgung/statistik-und-geodaten/geoinformation/geodaten/cleantech-pilot-demonstrations-und-leuchtturmprojekte.html" TargetMode="External"/><Relationship Id="rId2849" Type="http://schemas.openxmlformats.org/officeDocument/2006/relationships/hyperlink" Target="https://www.bfs.admin.ch/bfs/de/home/statistiken.html" TargetMode="External"/><Relationship Id="rId5048" Type="http://schemas.openxmlformats.org/officeDocument/2006/relationships/hyperlink" Target="https://www.bfs.admin.ch/bfs/de/home/statistiken.html" TargetMode="External"/><Relationship Id="rId5255" Type="http://schemas.openxmlformats.org/officeDocument/2006/relationships/hyperlink" Target="https://www.bfs.admin.ch/bfs/de/home/statistiken.html" TargetMode="External"/><Relationship Id="rId5462" Type="http://schemas.openxmlformats.org/officeDocument/2006/relationships/hyperlink" Target="https://open.zh.ch/internet/justiz_inneres/ogd/de/openzh.html" TargetMode="External"/><Relationship Id="rId6306" Type="http://schemas.openxmlformats.org/officeDocument/2006/relationships/hyperlink" Target="https://www.bfs.admin.ch/bfs/de/home/statistiken.html" TargetMode="External"/><Relationship Id="rId6513" Type="http://schemas.openxmlformats.org/officeDocument/2006/relationships/hyperlink" Target="http://www.geolion.zh.ch/geodatenservice/show?nbid=1238" TargetMode="External"/><Relationship Id="rId6720" Type="http://schemas.openxmlformats.org/officeDocument/2006/relationships/hyperlink" Target="https://www.bfs.admin.ch/bfs/de/home/statistiken.html" TargetMode="External"/><Relationship Id="rId1658" Type="http://schemas.openxmlformats.org/officeDocument/2006/relationships/hyperlink" Target="https://wab.zug.ch/vote/bundesbeschluss-vom-19.-september-2013-uber-die-medizinische-grundversorgung-direkter-gegenentwurf-zur-volksinitiative-ja-zur-hausarztmedizin-bbl-2013-7347/data" TargetMode="External"/><Relationship Id="rId1865" Type="http://schemas.openxmlformats.org/officeDocument/2006/relationships/hyperlink" Target="https://www.bfs.admin.ch/bfs/de/home/statistiken.html" TargetMode="External"/><Relationship Id="rId2709" Type="http://schemas.openxmlformats.org/officeDocument/2006/relationships/hyperlink" Target="https://www.bfs.admin.ch/bfs/de/home/statistiken.html" TargetMode="External"/><Relationship Id="rId4064" Type="http://schemas.openxmlformats.org/officeDocument/2006/relationships/hyperlink" Target="https://www.bfs.admin.ch/bfs/de/home/statistiken.html" TargetMode="External"/><Relationship Id="rId4271" Type="http://schemas.openxmlformats.org/officeDocument/2006/relationships/hyperlink" Target="https://www.bfs.admin.ch/bfs/de/home/statistiken.html" TargetMode="External"/><Relationship Id="rId5115" Type="http://schemas.openxmlformats.org/officeDocument/2006/relationships/hyperlink" Target="https://www.bfs.admin.ch/bfs/de/home/statistiken.html" TargetMode="External"/><Relationship Id="rId5322" Type="http://schemas.openxmlformats.org/officeDocument/2006/relationships/hyperlink" Target="https://www.bfs.admin.ch/bfs/de/home/statistiken.html" TargetMode="External"/><Relationship Id="rId1518" Type="http://schemas.openxmlformats.org/officeDocument/2006/relationships/hyperlink" Target="https://www.bfs.admin.ch/bfs/de/home/statistiken.html" TargetMode="External"/><Relationship Id="rId2916" Type="http://schemas.openxmlformats.org/officeDocument/2006/relationships/hyperlink" Target="https://data.stadt-zuerich.ch/dataset/bfs_ste_bev_hauptsprachen_quartier_od3041" TargetMode="External"/><Relationship Id="rId3080" Type="http://schemas.openxmlformats.org/officeDocument/2006/relationships/hyperlink" Target="https://www.pxweb.bfs.admin.ch/Default.aspx?" TargetMode="External"/><Relationship Id="rId4131" Type="http://schemas.openxmlformats.org/officeDocument/2006/relationships/hyperlink" Target="https://www.bfs.admin.ch/bfs/de/home/statistiken.html" TargetMode="External"/><Relationship Id="rId1725" Type="http://schemas.openxmlformats.org/officeDocument/2006/relationships/hyperlink" Target="https://www.bfs.admin.ch/bfs/de/home/statistiken.html" TargetMode="External"/><Relationship Id="rId1932" Type="http://schemas.openxmlformats.org/officeDocument/2006/relationships/hyperlink" Target="https://www.bfs.admin.ch/bfs/de/home/statistiken.html" TargetMode="External"/><Relationship Id="rId6096" Type="http://schemas.openxmlformats.org/officeDocument/2006/relationships/hyperlink" Target="https://www.are.admin.ch/vm-uvek" TargetMode="External"/><Relationship Id="rId17" Type="http://schemas.openxmlformats.org/officeDocument/2006/relationships/hyperlink" Target="http://ge.ch/sitg/sitg_catalog/geodataid/1148" TargetMode="External"/><Relationship Id="rId3897" Type="http://schemas.openxmlformats.org/officeDocument/2006/relationships/hyperlink" Target="https://www.bfs.admin.ch/bfs/de/home/statistiken.html" TargetMode="External"/><Relationship Id="rId4948" Type="http://schemas.openxmlformats.org/officeDocument/2006/relationships/hyperlink" Target="https://www.bfs.admin.ch/bfs/de/home/statistiken.html" TargetMode="External"/><Relationship Id="rId6163" Type="http://schemas.openxmlformats.org/officeDocument/2006/relationships/hyperlink" Target="https://www.bfs.admin.ch/bfs/de/home/statistiken.html" TargetMode="External"/><Relationship Id="rId2499" Type="http://schemas.openxmlformats.org/officeDocument/2006/relationships/hyperlink" Target="https://data.stadt-zuerich.ch/dataset/finnenbahn" TargetMode="External"/><Relationship Id="rId3757" Type="http://schemas.openxmlformats.org/officeDocument/2006/relationships/hyperlink" Target="https://www.bfs.admin.ch/bfs/de/home/statistiken.html" TargetMode="External"/><Relationship Id="rId3964" Type="http://schemas.openxmlformats.org/officeDocument/2006/relationships/hyperlink" Target="https://www.bakom.admin.ch/bakom/de/home/frequenzen-antennen/standorte-von-sendeanlagen.html" TargetMode="External"/><Relationship Id="rId4808" Type="http://schemas.openxmlformats.org/officeDocument/2006/relationships/hyperlink" Target="https://www.blw.admin.ch/blw/de/home/politik/datenmanagement/geografisches-informationssystem-gis/download-geodaten.html" TargetMode="External"/><Relationship Id="rId6370" Type="http://schemas.openxmlformats.org/officeDocument/2006/relationships/hyperlink" Target="https://www.bfs.admin.ch/bfs/de/home/statistiken.html" TargetMode="External"/><Relationship Id="rId1" Type="http://schemas.openxmlformats.org/officeDocument/2006/relationships/hyperlink" Target="https://www.blw.admin.ch/blw/de/home/nachhaltige-produktion/umwelt/boden.html" TargetMode="External"/><Relationship Id="rId678" Type="http://schemas.openxmlformats.org/officeDocument/2006/relationships/hyperlink" Target="https://www.bfs.admin.ch/bfs/de/home/statistiken.html" TargetMode="External"/><Relationship Id="rId885" Type="http://schemas.openxmlformats.org/officeDocument/2006/relationships/hyperlink" Target="https://www.bfs.admin.ch/bfs/de/home/statistiken.html" TargetMode="External"/><Relationship Id="rId2359" Type="http://schemas.openxmlformats.org/officeDocument/2006/relationships/hyperlink" Target="https://www.bfs.admin.ch/bfs/de/home/statistiken.html" TargetMode="External"/><Relationship Id="rId2566" Type="http://schemas.openxmlformats.org/officeDocument/2006/relationships/hyperlink" Target="https://www.geocat.ch/geonetwork/srv/ger/md.viewer" TargetMode="External"/><Relationship Id="rId2773" Type="http://schemas.openxmlformats.org/officeDocument/2006/relationships/hyperlink" Target="http://map.geo.bs.ch/" TargetMode="External"/><Relationship Id="rId2980" Type="http://schemas.openxmlformats.org/officeDocument/2006/relationships/hyperlink" Target="https://www.bfs.admin.ch/bfs/de/home/statistiken.html" TargetMode="External"/><Relationship Id="rId3617" Type="http://schemas.openxmlformats.org/officeDocument/2006/relationships/hyperlink" Target="https://www.nationalmuseum.ch/sammlung_online/" TargetMode="External"/><Relationship Id="rId3824" Type="http://schemas.openxmlformats.org/officeDocument/2006/relationships/hyperlink" Target="https://www.nationalmuseum.ch/sammlung_online/" TargetMode="External"/><Relationship Id="rId6023" Type="http://schemas.openxmlformats.org/officeDocument/2006/relationships/hyperlink" Target="https://data.stadt-zuerich.ch/dataset/mietvelo-verfuegbarkeit" TargetMode="External"/><Relationship Id="rId6230" Type="http://schemas.openxmlformats.org/officeDocument/2006/relationships/hyperlink" Target="https://www.bfs.admin.ch/bfs/de/home/statistiken.html" TargetMode="External"/><Relationship Id="rId538" Type="http://schemas.openxmlformats.org/officeDocument/2006/relationships/hyperlink" Target="http://ge.ch/sitg/sitg_catalog/geodataid/6132" TargetMode="External"/><Relationship Id="rId745" Type="http://schemas.openxmlformats.org/officeDocument/2006/relationships/hyperlink" Target="http://www.bfe.admin.ch/ogd4" TargetMode="External"/><Relationship Id="rId952" Type="http://schemas.openxmlformats.org/officeDocument/2006/relationships/hyperlink" Target="https://www.bfs.admin.ch/bfs/de/home/statistiken.html" TargetMode="External"/><Relationship Id="rId1168" Type="http://schemas.openxmlformats.org/officeDocument/2006/relationships/hyperlink" Target="https://open.zh.ch/internet/justiz_inneres/ogd/de/openzh.html" TargetMode="External"/><Relationship Id="rId1375" Type="http://schemas.openxmlformats.org/officeDocument/2006/relationships/hyperlink" Target="https://open.zh.ch/internet/justiz_inneres/ogd/de/openzh.html" TargetMode="External"/><Relationship Id="rId1582" Type="http://schemas.openxmlformats.org/officeDocument/2006/relationships/hyperlink" Target="https://www.bfs.admin.ch/bfs/de/home/statistiken.html" TargetMode="External"/><Relationship Id="rId2219" Type="http://schemas.openxmlformats.org/officeDocument/2006/relationships/hyperlink" Target="https://www.bfs.admin.ch/bfs/de/home/statistiken.html" TargetMode="External"/><Relationship Id="rId2426" Type="http://schemas.openxmlformats.org/officeDocument/2006/relationships/hyperlink" Target="https://www.bfs.admin.ch/bfs/de/home/statistiken.html" TargetMode="External"/><Relationship Id="rId2633" Type="http://schemas.openxmlformats.org/officeDocument/2006/relationships/hyperlink" Target="https://data.stadt-zuerich.ch/dataset/bev_geburten_jahr_geschlecht_quartier_statz_od4020" TargetMode="External"/><Relationship Id="rId5789" Type="http://schemas.openxmlformats.org/officeDocument/2006/relationships/hyperlink" Target="https://data.stadt-zuerich.ch/dataset/bev_todesfaelle_herkunft_geschlecht_seit1971_od4201" TargetMode="External"/><Relationship Id="rId5996" Type="http://schemas.openxmlformats.org/officeDocument/2006/relationships/hyperlink" Target="http://www.sgtk.ch/" TargetMode="External"/><Relationship Id="rId81" Type="http://schemas.openxmlformats.org/officeDocument/2006/relationships/hyperlink" Target="http://ge.ch/sitg/sitg_catalog/geodataid/4398" TargetMode="External"/><Relationship Id="rId605" Type="http://schemas.openxmlformats.org/officeDocument/2006/relationships/hyperlink" Target="https://www.geocat.ch/geonetwork/srv/ger/md.viewer" TargetMode="External"/><Relationship Id="rId812" Type="http://schemas.openxmlformats.org/officeDocument/2006/relationships/hyperlink" Target="https://www.pxweb.bfs.admin.ch/Default.aspx?" TargetMode="External"/><Relationship Id="rId1028" Type="http://schemas.openxmlformats.org/officeDocument/2006/relationships/hyperlink" Target="https://www.bfs.admin.ch/bfs/de/home/statistiken.html" TargetMode="External"/><Relationship Id="rId1235" Type="http://schemas.openxmlformats.org/officeDocument/2006/relationships/hyperlink" Target="https://www.bfs.admin.ch/bfs/de/home/statistiken.html" TargetMode="External"/><Relationship Id="rId1442" Type="http://schemas.openxmlformats.org/officeDocument/2006/relationships/hyperlink" Target="https://www.bfs.admin.ch/bfs/de/home/statistiken.html" TargetMode="External"/><Relationship Id="rId2840" Type="http://schemas.openxmlformats.org/officeDocument/2006/relationships/hyperlink" Target="http://www.geolion.zh.ch/geodatensatz/853" TargetMode="External"/><Relationship Id="rId4598" Type="http://schemas.openxmlformats.org/officeDocument/2006/relationships/hyperlink" Target="http://ge.ch/sitg/sitg_catalog/geodataid/3205" TargetMode="External"/><Relationship Id="rId5649" Type="http://schemas.openxmlformats.org/officeDocument/2006/relationships/hyperlink" Target="https://www.bfs.admin.ch/bfs/de/home/statistiken.html" TargetMode="External"/><Relationship Id="rId1302" Type="http://schemas.openxmlformats.org/officeDocument/2006/relationships/hyperlink" Target="http://www.geolion.zh.ch/geodatensatz/3109" TargetMode="External"/><Relationship Id="rId2700" Type="http://schemas.openxmlformats.org/officeDocument/2006/relationships/hyperlink" Target="https://data.stadt-zuerich.ch/dataset/gericht" TargetMode="External"/><Relationship Id="rId4458" Type="http://schemas.openxmlformats.org/officeDocument/2006/relationships/hyperlink" Target="http://www.geolion.zh.ch/geodatensatz/2278" TargetMode="External"/><Relationship Id="rId5856" Type="http://schemas.openxmlformats.org/officeDocument/2006/relationships/hyperlink" Target="https://www.bfs.admin.ch/bfs/de/home/statistiken.html" TargetMode="External"/><Relationship Id="rId3267" Type="http://schemas.openxmlformats.org/officeDocument/2006/relationships/hyperlink" Target="https://statistik.zh.ch/internet/justiz_inneres/statistik/de/daten/metadaten/gefis.html" TargetMode="External"/><Relationship Id="rId4665" Type="http://schemas.openxmlformats.org/officeDocument/2006/relationships/hyperlink" Target="https://www.bfs.admin.ch/bfs/de/home/statistiken.html" TargetMode="External"/><Relationship Id="rId4872" Type="http://schemas.openxmlformats.org/officeDocument/2006/relationships/hyperlink" Target="https://www.bfs.admin.ch/bfs/de/home/statistiken.html" TargetMode="External"/><Relationship Id="rId5509" Type="http://schemas.openxmlformats.org/officeDocument/2006/relationships/hyperlink" Target="https://www.bfs.admin.ch/bfs/de/home/statistiken.html" TargetMode="External"/><Relationship Id="rId5716" Type="http://schemas.openxmlformats.org/officeDocument/2006/relationships/hyperlink" Target="https://www.bfs.admin.ch/bfs/de/home/statistiken.html" TargetMode="External"/><Relationship Id="rId5923" Type="http://schemas.openxmlformats.org/officeDocument/2006/relationships/hyperlink" Target="https://www.pxweb.bfs.admin.ch/Default.aspx?" TargetMode="External"/><Relationship Id="rId188" Type="http://schemas.openxmlformats.org/officeDocument/2006/relationships/hyperlink" Target="http://ge.ch/sitg/sitg_catalog/geodataid/8279" TargetMode="External"/><Relationship Id="rId395" Type="http://schemas.openxmlformats.org/officeDocument/2006/relationships/hyperlink" Target="http://ge.ch/sitg/sitg_catalog/geodataid/4615" TargetMode="External"/><Relationship Id="rId2076" Type="http://schemas.openxmlformats.org/officeDocument/2006/relationships/hyperlink" Target="https://www.bfs.admin.ch/bfs/de/home/statistiken.html" TargetMode="External"/><Relationship Id="rId3474" Type="http://schemas.openxmlformats.org/officeDocument/2006/relationships/hyperlink" Target="https://www.bfs.admin.ch/bfs/de/home/statistiken.html" TargetMode="External"/><Relationship Id="rId3681" Type="http://schemas.openxmlformats.org/officeDocument/2006/relationships/hyperlink" Target="https://www.pxweb.bfs.admin.ch/Default.aspx?" TargetMode="External"/><Relationship Id="rId4318" Type="http://schemas.openxmlformats.org/officeDocument/2006/relationships/hyperlink" Target="https://www.pxweb.bfs.admin.ch/Default.aspx?" TargetMode="External"/><Relationship Id="rId4525" Type="http://schemas.openxmlformats.org/officeDocument/2006/relationships/hyperlink" Target="https://www.bfs.admin.ch/bfs/de/home/statistiken.html" TargetMode="External"/><Relationship Id="rId4732" Type="http://schemas.openxmlformats.org/officeDocument/2006/relationships/hyperlink" Target="https://www.bfs.admin.ch/bfs/de/home/statistiken.html" TargetMode="External"/><Relationship Id="rId2283" Type="http://schemas.openxmlformats.org/officeDocument/2006/relationships/hyperlink" Target="https://www.geocat.ch/geonetwork/srv/ger/md.viewer" TargetMode="External"/><Relationship Id="rId2490" Type="http://schemas.openxmlformats.org/officeDocument/2006/relationships/hyperlink" Target="https://www.bfs.admin.ch/bfs/de/home/statistiken.html" TargetMode="External"/><Relationship Id="rId3127" Type="http://schemas.openxmlformats.org/officeDocument/2006/relationships/hyperlink" Target="https://www.bfs.admin.ch/bfs/de/home/statistiken.html" TargetMode="External"/><Relationship Id="rId3334" Type="http://schemas.openxmlformats.org/officeDocument/2006/relationships/hyperlink" Target="https://www.bfs.admin.ch/bfs/de/home/statistiken.html" TargetMode="External"/><Relationship Id="rId3541" Type="http://schemas.openxmlformats.org/officeDocument/2006/relationships/hyperlink" Target="https://www.pxweb.bfs.admin.ch/Default.aspx?" TargetMode="External"/><Relationship Id="rId6697" Type="http://schemas.openxmlformats.org/officeDocument/2006/relationships/hyperlink" Target="https://www.bfs.admin.ch/bfs/de/home/statistiken.html" TargetMode="External"/><Relationship Id="rId255" Type="http://schemas.openxmlformats.org/officeDocument/2006/relationships/hyperlink" Target="http://ge.ch/sitg/sitg_catalog/geodataid/1733" TargetMode="External"/><Relationship Id="rId462" Type="http://schemas.openxmlformats.org/officeDocument/2006/relationships/hyperlink" Target="https://www.bfs.admin.ch/bfs/de/home/statistiken.html" TargetMode="External"/><Relationship Id="rId1092" Type="http://schemas.openxmlformats.org/officeDocument/2006/relationships/hyperlink" Target="https://www.bfs.admin.ch/bfs/de/home/statistiken.html" TargetMode="External"/><Relationship Id="rId2143" Type="http://schemas.openxmlformats.org/officeDocument/2006/relationships/hyperlink" Target="https://www.pxweb.bfs.admin.ch/Default.aspx?" TargetMode="External"/><Relationship Id="rId2350" Type="http://schemas.openxmlformats.org/officeDocument/2006/relationships/hyperlink" Target="https://www.bfs.admin.ch/bfs/de/home/statistiken.html" TargetMode="External"/><Relationship Id="rId3401" Type="http://schemas.openxmlformats.org/officeDocument/2006/relationships/hyperlink" Target="https://wab.zug.ch/election/kantonsratswahl-2014-gemeinde-walchwil/data" TargetMode="External"/><Relationship Id="rId5299" Type="http://schemas.openxmlformats.org/officeDocument/2006/relationships/hyperlink" Target="https://www.bfs.admin.ch/bfs/de/home/statistiken.html" TargetMode="External"/><Relationship Id="rId6557" Type="http://schemas.openxmlformats.org/officeDocument/2006/relationships/hyperlink" Target="http://www.geolion.zh.ch/geodatenservice/show?nbid=933" TargetMode="External"/><Relationship Id="rId6764" Type="http://schemas.openxmlformats.org/officeDocument/2006/relationships/hyperlink" Target="https://www.bag.admin.ch/bag/de/home/krankheiten/krankheiten-im-ueberblick/fsme.html" TargetMode="External"/><Relationship Id="rId115" Type="http://schemas.openxmlformats.org/officeDocument/2006/relationships/hyperlink" Target="http://ge.ch/sitg/sitg_catalog/geodataid/0315" TargetMode="External"/><Relationship Id="rId322" Type="http://schemas.openxmlformats.org/officeDocument/2006/relationships/hyperlink" Target="http://ge.ch/sitg/sitg_catalog/geodataid/8125" TargetMode="External"/><Relationship Id="rId2003" Type="http://schemas.openxmlformats.org/officeDocument/2006/relationships/hyperlink" Target="https://www.blw.admin.ch/blw/de/home/politik/datenmanagement/geografisches-informationssystem-gis/download-geodaten.html" TargetMode="External"/><Relationship Id="rId2210" Type="http://schemas.openxmlformats.org/officeDocument/2006/relationships/hyperlink" Target="https://data.stadt-zuerich.ch/dataset/energieplanung" TargetMode="External"/><Relationship Id="rId5159" Type="http://schemas.openxmlformats.org/officeDocument/2006/relationships/hyperlink" Target="https://www.bfs.admin.ch/bfs/de/home/statistiken.html" TargetMode="External"/><Relationship Id="rId5366" Type="http://schemas.openxmlformats.org/officeDocument/2006/relationships/hyperlink" Target="https://www.bfs.admin.ch/bfs/de/home/statistiken.html" TargetMode="External"/><Relationship Id="rId5573" Type="http://schemas.openxmlformats.org/officeDocument/2006/relationships/hyperlink" Target="http://www.unfalldaten.ch/" TargetMode="External"/><Relationship Id="rId6417" Type="http://schemas.openxmlformats.org/officeDocument/2006/relationships/hyperlink" Target="https://open.zh.ch/internet/justiz_inneres/ogd/de/openzh.html" TargetMode="External"/><Relationship Id="rId6624" Type="http://schemas.openxmlformats.org/officeDocument/2006/relationships/hyperlink" Target="https://www.bfs.admin.ch/bfs/de/home/statistiken.html" TargetMode="External"/><Relationship Id="rId4175" Type="http://schemas.openxmlformats.org/officeDocument/2006/relationships/hyperlink" Target="https://www.bfs.admin.ch/bfs/de/home/statistiken.html" TargetMode="External"/><Relationship Id="rId4382" Type="http://schemas.openxmlformats.org/officeDocument/2006/relationships/hyperlink" Target="http://ge.ch/sitg/sitg_catalog/geodataid/8315" TargetMode="External"/><Relationship Id="rId5019" Type="http://schemas.openxmlformats.org/officeDocument/2006/relationships/hyperlink" Target="https://www.bfs.admin.ch/bfs/de/home/statistiken.html" TargetMode="External"/><Relationship Id="rId5226" Type="http://schemas.openxmlformats.org/officeDocument/2006/relationships/hyperlink" Target="https://www.pxweb.bfs.admin.ch/Default.aspx?" TargetMode="External"/><Relationship Id="rId5433" Type="http://schemas.openxmlformats.org/officeDocument/2006/relationships/hyperlink" Target="http://www.sgtk.ch/main.asp?content=inhalt/projekte/Rohstoffinventar.htm&amp;nav=37" TargetMode="External"/><Relationship Id="rId5780" Type="http://schemas.openxmlformats.org/officeDocument/2006/relationships/hyperlink" Target="https://opentransportdata.swiss/dataset/timetable-2019-gtfs" TargetMode="External"/><Relationship Id="rId6831" Type="http://schemas.openxmlformats.org/officeDocument/2006/relationships/hyperlink" Target="https://www.bfs.admin.ch/bfs/de/home/statistiken.html" TargetMode="External"/><Relationship Id="rId1769" Type="http://schemas.openxmlformats.org/officeDocument/2006/relationships/hyperlink" Target="https://www.bafu.admin.ch/bafu/de/home/themen/biodiversitaet/fachinformationen/massnahmen-zur-erhaltung-und-foerderung-der-biodiversitaet/oekologische-infrastruktur/biotope-von-nationaler-bedeutung/auen.html" TargetMode="External"/><Relationship Id="rId1976" Type="http://schemas.openxmlformats.org/officeDocument/2006/relationships/hyperlink" Target="https://www.bfs.admin.ch/bfs/de/home/statistiken.html" TargetMode="External"/><Relationship Id="rId3191" Type="http://schemas.openxmlformats.org/officeDocument/2006/relationships/hyperlink" Target="https://www.pxweb.bfs.admin.ch/Default.aspx?" TargetMode="External"/><Relationship Id="rId4035" Type="http://schemas.openxmlformats.org/officeDocument/2006/relationships/hyperlink" Target="https://www.bfs.admin.ch/bfs/de/home/statistiken.html" TargetMode="External"/><Relationship Id="rId4242" Type="http://schemas.openxmlformats.org/officeDocument/2006/relationships/hyperlink" Target="https://wab.zug.ch/election/nationalratswahlen-2015/data" TargetMode="External"/><Relationship Id="rId5640" Type="http://schemas.openxmlformats.org/officeDocument/2006/relationships/hyperlink" Target="https://www.pxweb.bfs.admin.ch/Default.aspx?" TargetMode="External"/><Relationship Id="rId1629" Type="http://schemas.openxmlformats.org/officeDocument/2006/relationships/hyperlink" Target="https://www.bfs.admin.ch/bfs/de/home/statistiken.html" TargetMode="External"/><Relationship Id="rId1836" Type="http://schemas.openxmlformats.org/officeDocument/2006/relationships/hyperlink" Target="http://www.bern.ch/open-government-data-ogd/ogd-nach-themen/stadtarchiv-ogd" TargetMode="External"/><Relationship Id="rId5500" Type="http://schemas.openxmlformats.org/officeDocument/2006/relationships/hyperlink" Target="https://www.bfs.admin.ch/bfs/de/home/statistiken.html" TargetMode="External"/><Relationship Id="rId1903" Type="http://schemas.openxmlformats.org/officeDocument/2006/relationships/hyperlink" Target="https://www.bfs.admin.ch/bfs/de/home/statistiken.html" TargetMode="External"/><Relationship Id="rId3051" Type="http://schemas.openxmlformats.org/officeDocument/2006/relationships/hyperlink" Target="http://www.meteoschweiz.admin.ch/home/klima/schweizer-klima-im-detail/homogene-messreihen-ab-1864.html" TargetMode="External"/><Relationship Id="rId4102" Type="http://schemas.openxmlformats.org/officeDocument/2006/relationships/hyperlink" Target="https://www.bfs.admin.ch/bfs/de/home/statistiken.html" TargetMode="External"/><Relationship Id="rId3868" Type="http://schemas.openxmlformats.org/officeDocument/2006/relationships/hyperlink" Target="https://www.bfs.admin.ch/bfs/de/home/statistiken.html" TargetMode="External"/><Relationship Id="rId4919" Type="http://schemas.openxmlformats.org/officeDocument/2006/relationships/hyperlink" Target="http://map.geo.bs.ch/" TargetMode="External"/><Relationship Id="rId6067" Type="http://schemas.openxmlformats.org/officeDocument/2006/relationships/hyperlink" Target="https://www.bfs.admin.ch/bfs/de/home/statistiken.html" TargetMode="External"/><Relationship Id="rId6274" Type="http://schemas.openxmlformats.org/officeDocument/2006/relationships/hyperlink" Target="https://www.bfs.admin.ch/bfs/de/home/statistiken.html" TargetMode="External"/><Relationship Id="rId6481" Type="http://schemas.openxmlformats.org/officeDocument/2006/relationships/hyperlink" Target="https://www.bfs.admin.ch/bfs/de/home/statistiken.html" TargetMode="External"/><Relationship Id="rId789" Type="http://schemas.openxmlformats.org/officeDocument/2006/relationships/hyperlink" Target="https://open.zh.ch/internet/justiz_inneres/ogd/de/openzh.html" TargetMode="External"/><Relationship Id="rId996" Type="http://schemas.openxmlformats.org/officeDocument/2006/relationships/hyperlink" Target="https://www.geocat.ch/geonetwork/srv/eng/csw-ASTRA/" TargetMode="External"/><Relationship Id="rId2677" Type="http://schemas.openxmlformats.org/officeDocument/2006/relationships/hyperlink" Target="https://www.bfs.admin.ch/bfs/de/home/statistiken.html" TargetMode="External"/><Relationship Id="rId2884" Type="http://schemas.openxmlformats.org/officeDocument/2006/relationships/hyperlink" Target="https://www.bfs.admin.ch/bfs/de/home/statistiken.html" TargetMode="External"/><Relationship Id="rId3728" Type="http://schemas.openxmlformats.org/officeDocument/2006/relationships/hyperlink" Target="https://www.pxweb.bfs.admin.ch/Default.aspx?" TargetMode="External"/><Relationship Id="rId5083" Type="http://schemas.openxmlformats.org/officeDocument/2006/relationships/hyperlink" Target="https://www.bfs.admin.ch/bfs/de/home/statistiken.html" TargetMode="External"/><Relationship Id="rId5290" Type="http://schemas.openxmlformats.org/officeDocument/2006/relationships/hyperlink" Target="https://data.stadt-zuerich.ch/dataset/stst-wohnungsbestand-und-zuwachs" TargetMode="External"/><Relationship Id="rId6134" Type="http://schemas.openxmlformats.org/officeDocument/2006/relationships/hyperlink" Target="https://www.bfs.admin.ch/bfs/de/home/statistiken.html" TargetMode="External"/><Relationship Id="rId6341" Type="http://schemas.openxmlformats.org/officeDocument/2006/relationships/hyperlink" Target="https://wab.zug.ch/vote/volksinitiative-vom-23-februar-2009-fuer-den-schutz-vor-waffengewalt/data" TargetMode="External"/><Relationship Id="rId649" Type="http://schemas.openxmlformats.org/officeDocument/2006/relationships/hyperlink" Target="https://www.bfs.admin.ch/bfs/de/home/statistiken.html" TargetMode="External"/><Relationship Id="rId856" Type="http://schemas.openxmlformats.org/officeDocument/2006/relationships/hyperlink" Target="https://data.stadt-zuerich.ch/dataset/bau-handel-anzahl-umgesetzter-unbebauter-parzellen-nach-handaenderungsart-seit-1934" TargetMode="External"/><Relationship Id="rId1279" Type="http://schemas.openxmlformats.org/officeDocument/2006/relationships/hyperlink" Target="https://www.bfs.admin.ch/bfs/de/home/statistiken.html" TargetMode="External"/><Relationship Id="rId1486" Type="http://schemas.openxmlformats.org/officeDocument/2006/relationships/hyperlink" Target="https://shop.swisstopo.admin.ch/de/products/maps/geology/GC_VECTOR" TargetMode="External"/><Relationship Id="rId2537" Type="http://schemas.openxmlformats.org/officeDocument/2006/relationships/hyperlink" Target="https://www.bfs.admin.ch/bfs/de/home/statistiken.html" TargetMode="External"/><Relationship Id="rId3935" Type="http://schemas.openxmlformats.org/officeDocument/2006/relationships/hyperlink" Target="https://www.meteoschweiz.admin.ch/home/messwerte.html?param=messwerte-wind-boeenspitze-kmh-10min" TargetMode="External"/><Relationship Id="rId5150" Type="http://schemas.openxmlformats.org/officeDocument/2006/relationships/hyperlink" Target="https://data.stadt-zuerich.ch/dataset/sportgarderobe" TargetMode="External"/><Relationship Id="rId6201" Type="http://schemas.openxmlformats.org/officeDocument/2006/relationships/hyperlink" Target="https://www.bfs.admin.ch/bfs/de/home/statistiken.html" TargetMode="External"/><Relationship Id="rId509" Type="http://schemas.openxmlformats.org/officeDocument/2006/relationships/hyperlink" Target="http://ge.ch/sitg/sitg_catalog/geodataid/4597" TargetMode="External"/><Relationship Id="rId1139" Type="http://schemas.openxmlformats.org/officeDocument/2006/relationships/hyperlink" Target="https://www.bfs.admin.ch/bfs/de/home/statistiken.html" TargetMode="External"/><Relationship Id="rId1346" Type="http://schemas.openxmlformats.org/officeDocument/2006/relationships/hyperlink" Target="https://swisspost.opendatasoft.com/explore/dataset/bevoelkerung_proplz" TargetMode="External"/><Relationship Id="rId1693" Type="http://schemas.openxmlformats.org/officeDocument/2006/relationships/hyperlink" Target="https://www.bfs.admin.ch/bfs/de/home/statistiken.html" TargetMode="External"/><Relationship Id="rId2744" Type="http://schemas.openxmlformats.org/officeDocument/2006/relationships/hyperlink" Target="https://www.bfs.admin.ch/bfs/de/home/statistiken.html" TargetMode="External"/><Relationship Id="rId2951" Type="http://schemas.openxmlformats.org/officeDocument/2006/relationships/hyperlink" Target="https://www.bfs.admin.ch/bfs/de/home/statistiken.html" TargetMode="External"/><Relationship Id="rId5010" Type="http://schemas.openxmlformats.org/officeDocument/2006/relationships/hyperlink" Target="https://www.bfs.admin.ch/bfs/de/home/statistiken.html" TargetMode="External"/><Relationship Id="rId716" Type="http://schemas.openxmlformats.org/officeDocument/2006/relationships/hyperlink" Target="https://abstimmungen.gr.ch/vote/anderung-des-bundesgesetzes-uber-die-abgabe-fur-die-benutzung-von-nationalstrassen-nationalstrassenabgabegesetz/data" TargetMode="External"/><Relationship Id="rId923" Type="http://schemas.openxmlformats.org/officeDocument/2006/relationships/hyperlink" Target="https://www.bfs.admin.ch/bfs/de/home/statistiken.html" TargetMode="External"/><Relationship Id="rId1553" Type="http://schemas.openxmlformats.org/officeDocument/2006/relationships/hyperlink" Target="https://www.bfs.admin.ch/bfs/de/home/statistiken.html" TargetMode="External"/><Relationship Id="rId1760" Type="http://schemas.openxmlformats.org/officeDocument/2006/relationships/hyperlink" Target="https://www.bfs.admin.ch/bfs/de/home/statistiken.html" TargetMode="External"/><Relationship Id="rId2604" Type="http://schemas.openxmlformats.org/officeDocument/2006/relationships/hyperlink" Target="https://www.pxweb.bfs.admin.ch/Default.aspx?" TargetMode="External"/><Relationship Id="rId2811" Type="http://schemas.openxmlformats.org/officeDocument/2006/relationships/hyperlink" Target="https://abstimmungen.gr.ch/catalog.rdf" TargetMode="External"/><Relationship Id="rId5967" Type="http://schemas.openxmlformats.org/officeDocument/2006/relationships/hyperlink" Target="https://data.stadt-zuerich.ch/dataset/veloweg" TargetMode="External"/><Relationship Id="rId52" Type="http://schemas.openxmlformats.org/officeDocument/2006/relationships/hyperlink" Target="http://ge.ch/sitg/sitg_catalog/geodataid/2903" TargetMode="External"/><Relationship Id="rId1206" Type="http://schemas.openxmlformats.org/officeDocument/2006/relationships/hyperlink" Target="https://data.stadt-zuerich.ch/dataset/beachvolleyball" TargetMode="External"/><Relationship Id="rId1413" Type="http://schemas.openxmlformats.org/officeDocument/2006/relationships/hyperlink" Target="https://www.bfs.admin.ch/bfs/de/home/statistiken.html" TargetMode="External"/><Relationship Id="rId1620" Type="http://schemas.openxmlformats.org/officeDocument/2006/relationships/hyperlink" Target="https://www.bfs.admin.ch/bfs/de/home/statistiken.html" TargetMode="External"/><Relationship Id="rId4569" Type="http://schemas.openxmlformats.org/officeDocument/2006/relationships/hyperlink" Target="https://www.bfs.admin.ch/bfs/de/home/statistiken.html" TargetMode="External"/><Relationship Id="rId4776" Type="http://schemas.openxmlformats.org/officeDocument/2006/relationships/hyperlink" Target="https://www.bfs.admin.ch/bfs/de/home/statistiken.html" TargetMode="External"/><Relationship Id="rId4983" Type="http://schemas.openxmlformats.org/officeDocument/2006/relationships/hyperlink" Target="https://www.bfs.admin.ch/bfs/de/home/statistiken.html" TargetMode="External"/><Relationship Id="rId5827" Type="http://schemas.openxmlformats.org/officeDocument/2006/relationships/hyperlink" Target="https://www.bfs.admin.ch/bfs/de/home/statistiken.html" TargetMode="External"/><Relationship Id="rId3378" Type="http://schemas.openxmlformats.org/officeDocument/2006/relationships/hyperlink" Target="https://www.bfs.admin.ch/bfs/de/home/statistiken.html" TargetMode="External"/><Relationship Id="rId3585" Type="http://schemas.openxmlformats.org/officeDocument/2006/relationships/hyperlink" Target="https://open.zh.ch/internet/justiz_inneres/ogd/de/openzh.html" TargetMode="External"/><Relationship Id="rId3792" Type="http://schemas.openxmlformats.org/officeDocument/2006/relationships/hyperlink" Target="https://www.bfs.admin.ch/bfs/de/home/statistiken.html" TargetMode="External"/><Relationship Id="rId4429" Type="http://schemas.openxmlformats.org/officeDocument/2006/relationships/hyperlink" Target="https://www.bfs.admin.ch/bfs/de/home/statistiken.html" TargetMode="External"/><Relationship Id="rId4636" Type="http://schemas.openxmlformats.org/officeDocument/2006/relationships/hyperlink" Target="https://www.bfs.admin.ch/bfs/de/home/statistiken.html" TargetMode="External"/><Relationship Id="rId4843" Type="http://schemas.openxmlformats.org/officeDocument/2006/relationships/hyperlink" Target="https://www.bfe.admin.ch/bfe/de/home/versorgung/statistik-und-geodaten/geoinformation/geodaten/leitungen/sachplan-uebertragungsleitungen-suel.html" TargetMode="External"/><Relationship Id="rId299" Type="http://schemas.openxmlformats.org/officeDocument/2006/relationships/hyperlink" Target="http://ge.ch/sitg/sitg_catalog/geodataid/7702" TargetMode="External"/><Relationship Id="rId2187" Type="http://schemas.openxmlformats.org/officeDocument/2006/relationships/hyperlink" Target="https://statabs.github.io/indikatoren/chart-details.html?id=4298" TargetMode="External"/><Relationship Id="rId2394" Type="http://schemas.openxmlformats.org/officeDocument/2006/relationships/hyperlink" Target="https://www.bfs.admin.ch/bfs/de/home/statistiken.html" TargetMode="External"/><Relationship Id="rId3238" Type="http://schemas.openxmlformats.org/officeDocument/2006/relationships/hyperlink" Target="https://www.pxweb.bfs.admin.ch/Default.aspx?" TargetMode="External"/><Relationship Id="rId3445" Type="http://schemas.openxmlformats.org/officeDocument/2006/relationships/hyperlink" Target="http://www.bag.admin.ch/pflegeheime" TargetMode="External"/><Relationship Id="rId3652" Type="http://schemas.openxmlformats.org/officeDocument/2006/relationships/hyperlink" Target="http://www.geolion.zh.ch/geodatensatz/3172" TargetMode="External"/><Relationship Id="rId4703" Type="http://schemas.openxmlformats.org/officeDocument/2006/relationships/hyperlink" Target="https://www.bfs.admin.ch/bfs/de/home/statistiken.html" TargetMode="External"/><Relationship Id="rId159" Type="http://schemas.openxmlformats.org/officeDocument/2006/relationships/hyperlink" Target="http://ge.ch/sitg/sitg_catalog/geodataid/5043" TargetMode="External"/><Relationship Id="rId366" Type="http://schemas.openxmlformats.org/officeDocument/2006/relationships/hyperlink" Target="http://ge.ch/sitg/sitg_catalog/geodataid/3787" TargetMode="External"/><Relationship Id="rId573" Type="http://schemas.openxmlformats.org/officeDocument/2006/relationships/hyperlink" Target="https://www.pxweb.bfs.admin.ch/Default.aspx?" TargetMode="External"/><Relationship Id="rId780" Type="http://schemas.openxmlformats.org/officeDocument/2006/relationships/hyperlink" Target="https://www.bfs.admin.ch/bfs/de/home/statistiken.html" TargetMode="External"/><Relationship Id="rId2047" Type="http://schemas.openxmlformats.org/officeDocument/2006/relationships/hyperlink" Target="https://www.bfs.admin.ch/bfs/de/home/statistiken.html" TargetMode="External"/><Relationship Id="rId2254" Type="http://schemas.openxmlformats.org/officeDocument/2006/relationships/hyperlink" Target="https://www.bfs.admin.ch/bfs/de/home/statistiken.html" TargetMode="External"/><Relationship Id="rId2461" Type="http://schemas.openxmlformats.org/officeDocument/2006/relationships/hyperlink" Target="https://www.bfs.admin.ch/bfs/de/home/statistiken.html" TargetMode="External"/><Relationship Id="rId3305" Type="http://schemas.openxmlformats.org/officeDocument/2006/relationships/hyperlink" Target="https://www.bfs.admin.ch/bfs/de/home/statistiken.html" TargetMode="External"/><Relationship Id="rId3512" Type="http://schemas.openxmlformats.org/officeDocument/2006/relationships/hyperlink" Target="https://www.bfs.admin.ch/bfs/de/home/statistiken.html" TargetMode="External"/><Relationship Id="rId4910" Type="http://schemas.openxmlformats.org/officeDocument/2006/relationships/hyperlink" Target="https://open.zh.ch/internet/justiz_inneres/ogd/de/openzh.html" TargetMode="External"/><Relationship Id="rId6668" Type="http://schemas.openxmlformats.org/officeDocument/2006/relationships/hyperlink" Target="https://statabs.github.io/indikatoren/chart-details.html?id=4320" TargetMode="External"/><Relationship Id="rId226" Type="http://schemas.openxmlformats.org/officeDocument/2006/relationships/hyperlink" Target="http://ge.ch/sitg/sitg_catalog/geodataid/4292" TargetMode="External"/><Relationship Id="rId433" Type="http://schemas.openxmlformats.org/officeDocument/2006/relationships/hyperlink" Target="http://ge.ch/sitg/sitg_catalog/geodataid/2239" TargetMode="External"/><Relationship Id="rId1063" Type="http://schemas.openxmlformats.org/officeDocument/2006/relationships/hyperlink" Target="https://www.bfs.admin.ch/bfs/de/home/statistiken.html" TargetMode="External"/><Relationship Id="rId1270" Type="http://schemas.openxmlformats.org/officeDocument/2006/relationships/hyperlink" Target="https://www.bfs.admin.ch/bfs/de/home/statistiken.html" TargetMode="External"/><Relationship Id="rId2114" Type="http://schemas.openxmlformats.org/officeDocument/2006/relationships/hyperlink" Target="https://www.bfs.admin.ch/bfs/de/home/statistiken.html" TargetMode="External"/><Relationship Id="rId5477" Type="http://schemas.openxmlformats.org/officeDocument/2006/relationships/hyperlink" Target="https://open.zh.ch/internet/justiz_inneres/ogd/de/openzh.html" TargetMode="External"/><Relationship Id="rId640" Type="http://schemas.openxmlformats.org/officeDocument/2006/relationships/hyperlink" Target="https://www.bfs.admin.ch/bfs/de/home/statistiken.html" TargetMode="External"/><Relationship Id="rId2321" Type="http://schemas.openxmlformats.org/officeDocument/2006/relationships/hyperlink" Target="https://www.bfs.admin.ch/bfs/de/home/statistiken.html" TargetMode="External"/><Relationship Id="rId4079" Type="http://schemas.openxmlformats.org/officeDocument/2006/relationships/hyperlink" Target="https://www.bfs.admin.ch/bfs/de/home/statistiken.html" TargetMode="External"/><Relationship Id="rId4286" Type="http://schemas.openxmlformats.org/officeDocument/2006/relationships/hyperlink" Target="https://www.bfs.admin.ch/bfs/de/home/statistiken.html" TargetMode="External"/><Relationship Id="rId5684" Type="http://schemas.openxmlformats.org/officeDocument/2006/relationships/hyperlink" Target="https://www.bfs.admin.ch/bfs/de/home/statistiken.html" TargetMode="External"/><Relationship Id="rId5891" Type="http://schemas.openxmlformats.org/officeDocument/2006/relationships/hyperlink" Target="https://www.bfs.admin.ch/bfs/de/home/statistiken.html" TargetMode="External"/><Relationship Id="rId6528" Type="http://schemas.openxmlformats.org/officeDocument/2006/relationships/hyperlink" Target="http://www.geolion.zh.ch/geodatensatz/1051" TargetMode="External"/><Relationship Id="rId6735" Type="http://schemas.openxmlformats.org/officeDocument/2006/relationships/hyperlink" Target="https://www.bfs.admin.ch/bfs/de/home/statistiken.html" TargetMode="External"/><Relationship Id="rId500" Type="http://schemas.openxmlformats.org/officeDocument/2006/relationships/hyperlink" Target="https://atom.geo.admin.ch/inspire/service.xml" TargetMode="External"/><Relationship Id="rId1130" Type="http://schemas.openxmlformats.org/officeDocument/2006/relationships/hyperlink" Target="http://www.zugmap.ch/?link=basisplan" TargetMode="External"/><Relationship Id="rId4493" Type="http://schemas.openxmlformats.org/officeDocument/2006/relationships/hyperlink" Target="https://statistik.tg.ch/themen-und-daten/raum-verkehr-und-umwelt/flaechen-raumgliederungen/ortschaftenverzeichnis.html/9817" TargetMode="External"/><Relationship Id="rId5337" Type="http://schemas.openxmlformats.org/officeDocument/2006/relationships/hyperlink" Target="https://www.bfs.admin.ch/bfs/de/home/statistiken.html" TargetMode="External"/><Relationship Id="rId5544" Type="http://schemas.openxmlformats.org/officeDocument/2006/relationships/hyperlink" Target="https://www.pxweb.bfs.admin.ch/Default.aspx?" TargetMode="External"/><Relationship Id="rId5751" Type="http://schemas.openxmlformats.org/officeDocument/2006/relationships/hyperlink" Target="https://www.bfs.admin.ch/bfs/de/home/statistiken.html" TargetMode="External"/><Relationship Id="rId6802" Type="http://schemas.openxmlformats.org/officeDocument/2006/relationships/hyperlink" Target="https://www.bfs.admin.ch/bfs/de/home/statistiken.html" TargetMode="External"/><Relationship Id="rId1947" Type="http://schemas.openxmlformats.org/officeDocument/2006/relationships/hyperlink" Target="https://www.bfs.admin.ch/bfs/de/home/statistiken.html" TargetMode="External"/><Relationship Id="rId3095" Type="http://schemas.openxmlformats.org/officeDocument/2006/relationships/hyperlink" Target="https://www.bfs.admin.ch/bfs/de/home/statistiken.html" TargetMode="External"/><Relationship Id="rId4146" Type="http://schemas.openxmlformats.org/officeDocument/2006/relationships/hyperlink" Target="https://www.bfs.admin.ch/bfs/de/home/statistiken.html" TargetMode="External"/><Relationship Id="rId4353" Type="http://schemas.openxmlformats.org/officeDocument/2006/relationships/hyperlink" Target="https://www.bfs.admin.ch/bfs/de/home/statistiken.html" TargetMode="External"/><Relationship Id="rId4560" Type="http://schemas.openxmlformats.org/officeDocument/2006/relationships/hyperlink" Target="https://www.pxweb.bfs.admin.ch/Default.aspx?" TargetMode="External"/><Relationship Id="rId5404" Type="http://schemas.openxmlformats.org/officeDocument/2006/relationships/hyperlink" Target="https://www.bfs.admin.ch/bfs/de/home/statistiken.html" TargetMode="External"/><Relationship Id="rId5611" Type="http://schemas.openxmlformats.org/officeDocument/2006/relationships/hyperlink" Target="https://www.bfs.admin.ch/bfs/de/home/statistiken.html" TargetMode="External"/><Relationship Id="rId1807" Type="http://schemas.openxmlformats.org/officeDocument/2006/relationships/hyperlink" Target="http://ge.ch/sitg/sitg_catalog/geodataid/5997" TargetMode="External"/><Relationship Id="rId3162" Type="http://schemas.openxmlformats.org/officeDocument/2006/relationships/hyperlink" Target="https://www.bfs.admin.ch/bfs/de/home/statistiken.html" TargetMode="External"/><Relationship Id="rId4006" Type="http://schemas.openxmlformats.org/officeDocument/2006/relationships/hyperlink" Target="https://www.bfs.admin.ch/bfs/de/home/statistiken.html" TargetMode="External"/><Relationship Id="rId4213" Type="http://schemas.openxmlformats.org/officeDocument/2006/relationships/hyperlink" Target="https://www.bfs.admin.ch/bfs/de/home/statistiken.html" TargetMode="External"/><Relationship Id="rId4420" Type="http://schemas.openxmlformats.org/officeDocument/2006/relationships/hyperlink" Target="https://www.bfs.admin.ch/bfs/de/home/statistiken.html" TargetMode="External"/><Relationship Id="rId290" Type="http://schemas.openxmlformats.org/officeDocument/2006/relationships/hyperlink" Target="http://ge.ch/sitg/sitg_catalog/geodataid/9188" TargetMode="External"/><Relationship Id="rId3022" Type="http://schemas.openxmlformats.org/officeDocument/2006/relationships/hyperlink" Target="https://data.sbb.ch/explore/dataset/historische-bahnhofbilder/" TargetMode="External"/><Relationship Id="rId6178" Type="http://schemas.openxmlformats.org/officeDocument/2006/relationships/hyperlink" Target="https://www.bfs.admin.ch/bfs/de/home/statistiken.html" TargetMode="External"/><Relationship Id="rId6385" Type="http://schemas.openxmlformats.org/officeDocument/2006/relationships/hyperlink" Target="https://www.bfs.admin.ch/bfs/de/home/statistiken.html" TargetMode="External"/><Relationship Id="rId6592" Type="http://schemas.openxmlformats.org/officeDocument/2006/relationships/hyperlink" Target="http://www.geolion.zh.ch/geodatenservice/show?nbid=1602" TargetMode="External"/><Relationship Id="rId150" Type="http://schemas.openxmlformats.org/officeDocument/2006/relationships/hyperlink" Target="http://ge.ch/sitg/sitg_catalog/geodataid/2223" TargetMode="External"/><Relationship Id="rId3979" Type="http://schemas.openxmlformats.org/officeDocument/2006/relationships/hyperlink" Target="http://www.geolion.zh.ch/geodatensatz/383" TargetMode="External"/><Relationship Id="rId5194" Type="http://schemas.openxmlformats.org/officeDocument/2006/relationships/hyperlink" Target="https://wab.zug.ch/election/staenderatswahl-2011/data" TargetMode="External"/><Relationship Id="rId6038" Type="http://schemas.openxmlformats.org/officeDocument/2006/relationships/hyperlink" Target="http://www.geolion.zh.ch/geodatensatz/1243" TargetMode="External"/><Relationship Id="rId6245" Type="http://schemas.openxmlformats.org/officeDocument/2006/relationships/hyperlink" Target="https://www.bfs.admin.ch/bfs/de/home/statistiken.html" TargetMode="External"/><Relationship Id="rId6452" Type="http://schemas.openxmlformats.org/officeDocument/2006/relationships/hyperlink" Target="https://www.wsl.ch/de/ueber-die-wsl/programme-und-initiativen/abgeschlossene-programme-und-grossprojekte/wuk.html" TargetMode="External"/><Relationship Id="rId2788" Type="http://schemas.openxmlformats.org/officeDocument/2006/relationships/hyperlink" Target="https://www.bfs.admin.ch/bfs/de/home/statistiken.html" TargetMode="External"/><Relationship Id="rId2995" Type="http://schemas.openxmlformats.org/officeDocument/2006/relationships/hyperlink" Target="https://www.pxweb.bfs.admin.ch/Default.aspx?" TargetMode="External"/><Relationship Id="rId3839" Type="http://schemas.openxmlformats.org/officeDocument/2006/relationships/hyperlink" Target="https://www.bfs.admin.ch/bfs/de/home/statistiken.html" TargetMode="External"/><Relationship Id="rId5054" Type="http://schemas.openxmlformats.org/officeDocument/2006/relationships/hyperlink" Target="https://www.bfs.admin.ch/bfs/de/home/statistiken.html" TargetMode="External"/><Relationship Id="rId6105" Type="http://schemas.openxmlformats.org/officeDocument/2006/relationships/hyperlink" Target="https://www.pxweb.bfs.admin.ch/Default.aspx?" TargetMode="External"/><Relationship Id="rId967" Type="http://schemas.openxmlformats.org/officeDocument/2006/relationships/hyperlink" Target="https://www.bfs.admin.ch/bfs/de/home/statistiken.html" TargetMode="External"/><Relationship Id="rId1597" Type="http://schemas.openxmlformats.org/officeDocument/2006/relationships/hyperlink" Target="https://www.bfs.admin.ch/bfs/de/home/statistiken.html" TargetMode="External"/><Relationship Id="rId2648" Type="http://schemas.openxmlformats.org/officeDocument/2006/relationships/hyperlink" Target="https://open.zh.ch/internet/justiz_inneres/ogd/de/openzh.html" TargetMode="External"/><Relationship Id="rId2855" Type="http://schemas.openxmlformats.org/officeDocument/2006/relationships/hyperlink" Target="https://data.sbb.ch/explore/dataset/billetautomat/" TargetMode="External"/><Relationship Id="rId3906" Type="http://schemas.openxmlformats.org/officeDocument/2006/relationships/hyperlink" Target="https://www.bfs.admin.ch/bfs/de/home/statistiken.html" TargetMode="External"/><Relationship Id="rId5261" Type="http://schemas.openxmlformats.org/officeDocument/2006/relationships/hyperlink" Target="https://www.bfs.admin.ch/bfs/de/home/statistiken.html" TargetMode="External"/><Relationship Id="rId6312" Type="http://schemas.openxmlformats.org/officeDocument/2006/relationships/hyperlink" Target="https://www.bfs.admin.ch/bfs/de/home/statistiken.html" TargetMode="External"/><Relationship Id="rId96" Type="http://schemas.openxmlformats.org/officeDocument/2006/relationships/hyperlink" Target="http://ge.ch/sitg/sitg_catalog/geodataid/3242" TargetMode="External"/><Relationship Id="rId827" Type="http://schemas.openxmlformats.org/officeDocument/2006/relationships/hyperlink" Target="https://www.bfs.admin.ch/bfs/de/home/statistiken.html" TargetMode="External"/><Relationship Id="rId1457" Type="http://schemas.openxmlformats.org/officeDocument/2006/relationships/hyperlink" Target="https://www.bfs.admin.ch/bfs/de/home/statistiken.html" TargetMode="External"/><Relationship Id="rId1664" Type="http://schemas.openxmlformats.org/officeDocument/2006/relationships/hyperlink" Target="https://www.bfs.admin.ch/bfs/de/home/statistiken.html" TargetMode="External"/><Relationship Id="rId1871" Type="http://schemas.openxmlformats.org/officeDocument/2006/relationships/hyperlink" Target="https://www.bfs.admin.ch/bfs/de/home/statistiken.html" TargetMode="External"/><Relationship Id="rId2508" Type="http://schemas.openxmlformats.org/officeDocument/2006/relationships/hyperlink" Target="https://www.bfs.admin.ch/bfs/de/home/statistiken.html" TargetMode="External"/><Relationship Id="rId2715" Type="http://schemas.openxmlformats.org/officeDocument/2006/relationships/hyperlink" Target="https://www.bfs.admin.ch/bfs/de/home/statistiken.html" TargetMode="External"/><Relationship Id="rId2922" Type="http://schemas.openxmlformats.org/officeDocument/2006/relationships/hyperlink" Target="https://www.bfs.admin.ch/bfs/de/home/statistiken.html" TargetMode="External"/><Relationship Id="rId4070" Type="http://schemas.openxmlformats.org/officeDocument/2006/relationships/hyperlink" Target="https://www.bfs.admin.ch/bfs/de/home/statistiken.html" TargetMode="External"/><Relationship Id="rId5121" Type="http://schemas.openxmlformats.org/officeDocument/2006/relationships/hyperlink" Target="https://www.bfs.admin.ch/bfs/de/home/statistiken.html" TargetMode="External"/><Relationship Id="rId1317" Type="http://schemas.openxmlformats.org/officeDocument/2006/relationships/hyperlink" Target="https://www.agroscope.admin.ch/agroscope/de/home/themen/wirtschaft-technik/betriebswirtschaft/za-bh.html" TargetMode="External"/><Relationship Id="rId1524" Type="http://schemas.openxmlformats.org/officeDocument/2006/relationships/hyperlink" Target="https://statabs.github.io/indikatoren/chart-details.html?id=4230" TargetMode="External"/><Relationship Id="rId1731" Type="http://schemas.openxmlformats.org/officeDocument/2006/relationships/hyperlink" Target="https://www.bfs.admin.ch/bfs/de/home/statistiken.html" TargetMode="External"/><Relationship Id="rId4887" Type="http://schemas.openxmlformats.org/officeDocument/2006/relationships/hyperlink" Target="https://www.bfs.admin.ch/bfs/de/home/statistiken.html" TargetMode="External"/><Relationship Id="rId5938" Type="http://schemas.openxmlformats.org/officeDocument/2006/relationships/hyperlink" Target="https://abstimmungen.gr.ch/vote/unternehmenssteuerreformgesetz-iii/data" TargetMode="External"/><Relationship Id="rId23" Type="http://schemas.openxmlformats.org/officeDocument/2006/relationships/hyperlink" Target="http://ge.ch/sitg/sitg_catalog/geodataid/0671" TargetMode="External"/><Relationship Id="rId3489" Type="http://schemas.openxmlformats.org/officeDocument/2006/relationships/hyperlink" Target="https://www.blw.admin.ch/blw/de/home/politik/datenmanagement/geografisches-informationssystem-gis/download-geodaten.html" TargetMode="External"/><Relationship Id="rId3696" Type="http://schemas.openxmlformats.org/officeDocument/2006/relationships/hyperlink" Target="http://map.geo.bs.ch/" TargetMode="External"/><Relationship Id="rId4747" Type="http://schemas.openxmlformats.org/officeDocument/2006/relationships/hyperlink" Target="https://wab.zug.ch/election/regierungsratswahl-2018/data" TargetMode="External"/><Relationship Id="rId2298" Type="http://schemas.openxmlformats.org/officeDocument/2006/relationships/hyperlink" Target="https://www.bfs.admin.ch/bfs/de/home/statistiken.html" TargetMode="External"/><Relationship Id="rId3349" Type="http://schemas.openxmlformats.org/officeDocument/2006/relationships/hyperlink" Target="https://www.bfs.admin.ch/bfs/de/home/statistiken.html" TargetMode="External"/><Relationship Id="rId3556" Type="http://schemas.openxmlformats.org/officeDocument/2006/relationships/hyperlink" Target="https://www.bfs.admin.ch/bfs/de/home/statistiken.html" TargetMode="External"/><Relationship Id="rId4954" Type="http://schemas.openxmlformats.org/officeDocument/2006/relationships/hyperlink" Target="https://www.bfs.admin.ch/bfs/de/home/statistiken.html" TargetMode="External"/><Relationship Id="rId477" Type="http://schemas.openxmlformats.org/officeDocument/2006/relationships/hyperlink" Target="https://www.bfs.admin.ch/bfs/de/home/statistiken.html" TargetMode="External"/><Relationship Id="rId684" Type="http://schemas.openxmlformats.org/officeDocument/2006/relationships/hyperlink" Target="https://www.bfs.admin.ch/bfs/de/home/statistiken.html" TargetMode="External"/><Relationship Id="rId2158" Type="http://schemas.openxmlformats.org/officeDocument/2006/relationships/hyperlink" Target="https://www.pxweb.bfs.admin.ch/Default.aspx?" TargetMode="External"/><Relationship Id="rId2365" Type="http://schemas.openxmlformats.org/officeDocument/2006/relationships/hyperlink" Target="https://www.bfs.admin.ch/bfs/de/home/statistiken.html" TargetMode="External"/><Relationship Id="rId3209" Type="http://schemas.openxmlformats.org/officeDocument/2006/relationships/hyperlink" Target="https://www.bakom.admin.ch/bakom/de/home/telekommunikation/atlas.html" TargetMode="External"/><Relationship Id="rId3763" Type="http://schemas.openxmlformats.org/officeDocument/2006/relationships/hyperlink" Target="https://www.pxweb.bfs.admin.ch/Default.aspx?" TargetMode="External"/><Relationship Id="rId3970" Type="http://schemas.openxmlformats.org/officeDocument/2006/relationships/hyperlink" Target="https://www.bfs.admin.ch/bfs/de/home/statistiken.html" TargetMode="External"/><Relationship Id="rId4607" Type="http://schemas.openxmlformats.org/officeDocument/2006/relationships/hyperlink" Target="https://api.srgssr.ch/polis-api/apis" TargetMode="External"/><Relationship Id="rId4814" Type="http://schemas.openxmlformats.org/officeDocument/2006/relationships/hyperlink" Target="https://open.zh.ch/internet/justiz_inneres/ogd/de/openzh.html" TargetMode="External"/><Relationship Id="rId337" Type="http://schemas.openxmlformats.org/officeDocument/2006/relationships/hyperlink" Target="http://ge.ch/sitg/sitg_catalog/geodataid/4918" TargetMode="External"/><Relationship Id="rId891" Type="http://schemas.openxmlformats.org/officeDocument/2006/relationships/hyperlink" Target="https://www.bfs.admin.ch/bfs/de/home/statistiken.html" TargetMode="External"/><Relationship Id="rId2018" Type="http://schemas.openxmlformats.org/officeDocument/2006/relationships/hyperlink" Target="https://www.bfs.admin.ch/bfs/de/home/statistiken.html" TargetMode="External"/><Relationship Id="rId2572" Type="http://schemas.openxmlformats.org/officeDocument/2006/relationships/hyperlink" Target="https://data.stadt-zuerich.ch/dataset/friedhof" TargetMode="External"/><Relationship Id="rId3416" Type="http://schemas.openxmlformats.org/officeDocument/2006/relationships/hyperlink" Target="http://www.geolion.zh.ch/geodatensatz/3178" TargetMode="External"/><Relationship Id="rId3623" Type="http://schemas.openxmlformats.org/officeDocument/2006/relationships/hyperlink" Target="https://www.bfs.admin.ch/bfs/de/home/statistiken.html" TargetMode="External"/><Relationship Id="rId3830" Type="http://schemas.openxmlformats.org/officeDocument/2006/relationships/hyperlink" Target="https://www.bfs.admin.ch/bfs/de/home/statistiken.html" TargetMode="External"/><Relationship Id="rId6779" Type="http://schemas.openxmlformats.org/officeDocument/2006/relationships/hyperlink" Target="https://wab.zug.ch/catalog.rdf" TargetMode="External"/><Relationship Id="rId544" Type="http://schemas.openxmlformats.org/officeDocument/2006/relationships/hyperlink" Target="http://ge.ch/sitg/sitg_catalog/geodataid/4781" TargetMode="External"/><Relationship Id="rId751" Type="http://schemas.openxmlformats.org/officeDocument/2006/relationships/hyperlink" Target="https://www.bfs.admin.ch/bfs/de/home/statistiken.html" TargetMode="External"/><Relationship Id="rId1174" Type="http://schemas.openxmlformats.org/officeDocument/2006/relationships/hyperlink" Target="https://open.zh.ch/internet/justiz_inneres/ogd/de/openzh.html" TargetMode="External"/><Relationship Id="rId1381" Type="http://schemas.openxmlformats.org/officeDocument/2006/relationships/hyperlink" Target="https://open.zh.ch/internet/justiz_inneres/ogd/de/openzh.html" TargetMode="External"/><Relationship Id="rId2225" Type="http://schemas.openxmlformats.org/officeDocument/2006/relationships/hyperlink" Target="https://www.bfs.admin.ch/bfs/de/home/statistiken.html" TargetMode="External"/><Relationship Id="rId2432" Type="http://schemas.openxmlformats.org/officeDocument/2006/relationships/hyperlink" Target="https://www.bfs.admin.ch/bfs/de/home/statistiken.html" TargetMode="External"/><Relationship Id="rId5588" Type="http://schemas.openxmlformats.org/officeDocument/2006/relationships/hyperlink" Target="https://www.bfs.admin.ch/bfs/de/home/statistiken.html" TargetMode="External"/><Relationship Id="rId5795" Type="http://schemas.openxmlformats.org/officeDocument/2006/relationships/hyperlink" Target="https://data.stadt-zuerich.ch/dataset/bfs_bevreg_todesursache_alter_geschlecht_seit1995_od3110" TargetMode="External"/><Relationship Id="rId6639" Type="http://schemas.openxmlformats.org/officeDocument/2006/relationships/hyperlink" Target="https://www.pxweb.bfs.admin.ch/Default.aspx?" TargetMode="External"/><Relationship Id="rId6846" Type="http://schemas.openxmlformats.org/officeDocument/2006/relationships/hyperlink" Target="http://www.ch-direct.org/de/ch-direct" TargetMode="External"/><Relationship Id="rId404" Type="http://schemas.openxmlformats.org/officeDocument/2006/relationships/hyperlink" Target="http://ge.ch/sitg/sitg_catalog/geodataid/4339" TargetMode="External"/><Relationship Id="rId611" Type="http://schemas.openxmlformats.org/officeDocument/2006/relationships/hyperlink" Target="https://swisspost.opendatasoft.com/explore/dataset/adressaenderungen_sample" TargetMode="External"/><Relationship Id="rId1034" Type="http://schemas.openxmlformats.org/officeDocument/2006/relationships/hyperlink" Target="https://www.efv.admin.ch/efv/de/home/finanzberichterstattung/finanzberichte/staatsrechnung.html" TargetMode="External"/><Relationship Id="rId1241" Type="http://schemas.openxmlformats.org/officeDocument/2006/relationships/hyperlink" Target="https://www.bfs.admin.ch/bfs/de/home/statistiken.html" TargetMode="External"/><Relationship Id="rId4397" Type="http://schemas.openxmlformats.org/officeDocument/2006/relationships/hyperlink" Target="https://www.bfs.admin.ch/bfs/de/home/statistiken.html" TargetMode="External"/><Relationship Id="rId5448" Type="http://schemas.openxmlformats.org/officeDocument/2006/relationships/hyperlink" Target="https://www.bfs.admin.ch/bfs/de/home/statistiken.html" TargetMode="External"/><Relationship Id="rId5655" Type="http://schemas.openxmlformats.org/officeDocument/2006/relationships/hyperlink" Target="https://www.bfs.admin.ch/bfs/de/home/statistiken.html" TargetMode="External"/><Relationship Id="rId5862" Type="http://schemas.openxmlformats.org/officeDocument/2006/relationships/hyperlink" Target="https://data.stadt-zuerich.ch/dataset/uebersichtsplan_1978" TargetMode="External"/><Relationship Id="rId6706" Type="http://schemas.openxmlformats.org/officeDocument/2006/relationships/hyperlink" Target="https://data.stadt-zuerich.ch/dataset/bau-bestand-wohnungen-nach-gebaeudeart-stockwerk-und-quartier" TargetMode="External"/><Relationship Id="rId1101" Type="http://schemas.openxmlformats.org/officeDocument/2006/relationships/hyperlink" Target="http://ead.nb.admin.ch/html/rhyn.html" TargetMode="External"/><Relationship Id="rId4257" Type="http://schemas.openxmlformats.org/officeDocument/2006/relationships/hyperlink" Target="https://www.bfs.admin.ch/bfs/de/home/statistiken.html" TargetMode="External"/><Relationship Id="rId4464" Type="http://schemas.openxmlformats.org/officeDocument/2006/relationships/hyperlink" Target="http://www.geolion.zh.ch/geodatensatz/2281" TargetMode="External"/><Relationship Id="rId4671" Type="http://schemas.openxmlformats.org/officeDocument/2006/relationships/hyperlink" Target="https://www.bfs.admin.ch/bfs/de/home/statistiken.html" TargetMode="External"/><Relationship Id="rId5308" Type="http://schemas.openxmlformats.org/officeDocument/2006/relationships/hyperlink" Target="https://www.bfs.admin.ch/bfs/de/home/statistiken.html" TargetMode="External"/><Relationship Id="rId5515" Type="http://schemas.openxmlformats.org/officeDocument/2006/relationships/hyperlink" Target="https://www.bfs.admin.ch/bfs/de/home/statistiken.html" TargetMode="External"/><Relationship Id="rId5722" Type="http://schemas.openxmlformats.org/officeDocument/2006/relationships/hyperlink" Target="https://statabs.github.io/indikatoren/chart-details.html?id=4265" TargetMode="External"/><Relationship Id="rId3066" Type="http://schemas.openxmlformats.org/officeDocument/2006/relationships/hyperlink" Target="https://www.bfs.admin.ch/bfs/de/home/statistiken.html" TargetMode="External"/><Relationship Id="rId3273" Type="http://schemas.openxmlformats.org/officeDocument/2006/relationships/hyperlink" Target="https://www.bfs.admin.ch/bfs/de/home/statistiken.html" TargetMode="External"/><Relationship Id="rId3480" Type="http://schemas.openxmlformats.org/officeDocument/2006/relationships/hyperlink" Target="https://open.zh.ch/internet/justiz_inneres/ogd/de/openzh.html" TargetMode="External"/><Relationship Id="rId4117" Type="http://schemas.openxmlformats.org/officeDocument/2006/relationships/hyperlink" Target="https://www.bfs.admin.ch/bfs/de/home/statistiken.html" TargetMode="External"/><Relationship Id="rId4324" Type="http://schemas.openxmlformats.org/officeDocument/2006/relationships/hyperlink" Target="https://open.zh.ch/internet/justiz_inneres/ogd/de/openzh.html" TargetMode="External"/><Relationship Id="rId4531" Type="http://schemas.openxmlformats.org/officeDocument/2006/relationships/hyperlink" Target="http://ge.ch/sitg/sitg_catalog/geodataid/4386" TargetMode="External"/><Relationship Id="rId194" Type="http://schemas.openxmlformats.org/officeDocument/2006/relationships/hyperlink" Target="http://ge.ch/sitg/sitg_catalog/geodataid/4930" TargetMode="External"/><Relationship Id="rId1918" Type="http://schemas.openxmlformats.org/officeDocument/2006/relationships/hyperlink" Target="https://www.are.admin.ch/are/de/home/medien-und-publikationen/publikationen/grundlagen/dichte-und-mobilitatsverhalten.html" TargetMode="External"/><Relationship Id="rId2082" Type="http://schemas.openxmlformats.org/officeDocument/2006/relationships/hyperlink" Target="http://ge.ch/sitg/sitg_catalog/geodataid/0546" TargetMode="External"/><Relationship Id="rId3133" Type="http://schemas.openxmlformats.org/officeDocument/2006/relationships/hyperlink" Target="https://data.stadt-zuerich.ch/dataset/pd_stapo_hundenamen" TargetMode="External"/><Relationship Id="rId6289" Type="http://schemas.openxmlformats.org/officeDocument/2006/relationships/hyperlink" Target="https://www.bfs.admin.ch/bfs/de/home/statistiken.html" TargetMode="External"/><Relationship Id="rId6496" Type="http://schemas.openxmlformats.org/officeDocument/2006/relationships/hyperlink" Target="http://www.geolion.zh.ch/geodatenservice/show?nbid=2009" TargetMode="External"/><Relationship Id="rId261" Type="http://schemas.openxmlformats.org/officeDocument/2006/relationships/hyperlink" Target="http://ge.ch/sitg/sitg_catalog/geodataid/1562" TargetMode="External"/><Relationship Id="rId3340" Type="http://schemas.openxmlformats.org/officeDocument/2006/relationships/hyperlink" Target="https://www.bfs.admin.ch/bfs/de/home/statistiken.html" TargetMode="External"/><Relationship Id="rId5098" Type="http://schemas.openxmlformats.org/officeDocument/2006/relationships/hyperlink" Target="https://data.sbb.ch/explore/dataset/ist-daten-sbb/" TargetMode="External"/><Relationship Id="rId6149" Type="http://schemas.openxmlformats.org/officeDocument/2006/relationships/hyperlink" Target="https://abstimmungen.gr.ch/vote/volksinitiative-fuer-den-geordneten-ausstieg-aus-der-atomenergie-atomausstiegsinitiative/data" TargetMode="External"/><Relationship Id="rId2899" Type="http://schemas.openxmlformats.org/officeDocument/2006/relationships/hyperlink" Target="https://www.bfs.admin.ch/bfs/de/home/statistiken.html" TargetMode="External"/><Relationship Id="rId3200" Type="http://schemas.openxmlformats.org/officeDocument/2006/relationships/hyperlink" Target="https://www.bfs.admin.ch/bfs/de/home/statistiken.html" TargetMode="External"/><Relationship Id="rId6356" Type="http://schemas.openxmlformats.org/officeDocument/2006/relationships/hyperlink" Target="https://abstimmungen.gr.ch/vote/volksinitiative-weniger-steuern-fur-das-gewerbe-kirchensteuerinitiative/data" TargetMode="External"/><Relationship Id="rId6563" Type="http://schemas.openxmlformats.org/officeDocument/2006/relationships/hyperlink" Target="http://www.geolion.zh.ch/geodatenservice/show?nbid=2021" TargetMode="External"/><Relationship Id="rId6770" Type="http://schemas.openxmlformats.org/officeDocument/2006/relationships/hyperlink" Target="https://www.bfs.admin.ch/bfs/de/home/statistiken.html" TargetMode="External"/><Relationship Id="rId121" Type="http://schemas.openxmlformats.org/officeDocument/2006/relationships/hyperlink" Target="https://www.bfe.admin.ch/bfe/de/home/versorgung/statistik-und-geodaten/geoinformation/geodaten/staedte-und-gemeinden/2000-watt-areale.html" TargetMode="External"/><Relationship Id="rId2759" Type="http://schemas.openxmlformats.org/officeDocument/2006/relationships/hyperlink" Target="https://www.bfs.admin.ch/bfs/de/home/statistiken.html" TargetMode="External"/><Relationship Id="rId2966" Type="http://schemas.openxmlformats.org/officeDocument/2006/relationships/hyperlink" Target="https://www.bfs.admin.ch/bfs/de/home/statistiken.html" TargetMode="External"/><Relationship Id="rId5165" Type="http://schemas.openxmlformats.org/officeDocument/2006/relationships/hyperlink" Target="https://data.stadt-zuerich.ch/dataset/stadtgebiet-flaeche-in-hektaren-nach-bodenbedeckungsart-und-stadtkreis" TargetMode="External"/><Relationship Id="rId5372" Type="http://schemas.openxmlformats.org/officeDocument/2006/relationships/hyperlink" Target="https://www.bfs.admin.ch/bfs/de/home/statistiken.html" TargetMode="External"/><Relationship Id="rId6009" Type="http://schemas.openxmlformats.org/officeDocument/2006/relationships/hyperlink" Target="https://www.bfs.admin.ch/bfs/de/home/statistiken.html" TargetMode="External"/><Relationship Id="rId6216" Type="http://schemas.openxmlformats.org/officeDocument/2006/relationships/hyperlink" Target="https://www.bfs.admin.ch/bfs/de/home/statistiken.html" TargetMode="External"/><Relationship Id="rId6423" Type="http://schemas.openxmlformats.org/officeDocument/2006/relationships/hyperlink" Target="https://statabs.github.io/indikatoren/chart-details.html?id=5798" TargetMode="External"/><Relationship Id="rId6630" Type="http://schemas.openxmlformats.org/officeDocument/2006/relationships/hyperlink" Target="https://www.pxweb.bfs.admin.ch/Default.aspx?" TargetMode="External"/><Relationship Id="rId938" Type="http://schemas.openxmlformats.org/officeDocument/2006/relationships/hyperlink" Target="https://www.bfs.admin.ch/bfs/de/home/statistiken.html" TargetMode="External"/><Relationship Id="rId1568" Type="http://schemas.openxmlformats.org/officeDocument/2006/relationships/hyperlink" Target="https://abstimmungen.gr.ch/vote/bundesbeschluss-uber-die-anderung-der-verfassungsbestimmung-zur-fortpflanzungsmedizin-und-gentechnologie-im-humanbereich-praimplantationsdiagnostik/data" TargetMode="External"/><Relationship Id="rId1775" Type="http://schemas.openxmlformats.org/officeDocument/2006/relationships/hyperlink" Target="http://www.ivs.admin.ch/" TargetMode="External"/><Relationship Id="rId2619" Type="http://schemas.openxmlformats.org/officeDocument/2006/relationships/hyperlink" Target="https://data.stadt-zuerich.ch/dataset/bau_best_geb_whg_bev_gebaeudeart_quartier_seit2008" TargetMode="External"/><Relationship Id="rId2826" Type="http://schemas.openxmlformats.org/officeDocument/2006/relationships/hyperlink" Target="https://www.bfs.admin.ch/bfs/de/home/statistiken.html" TargetMode="External"/><Relationship Id="rId4181" Type="http://schemas.openxmlformats.org/officeDocument/2006/relationships/hyperlink" Target="https://www.bfs.admin.ch/bfs/de/home/statistiken.html" TargetMode="External"/><Relationship Id="rId5025" Type="http://schemas.openxmlformats.org/officeDocument/2006/relationships/hyperlink" Target="https://www.bfs.admin.ch/bfs/de/home/statistiken.html" TargetMode="External"/><Relationship Id="rId5232" Type="http://schemas.openxmlformats.org/officeDocument/2006/relationships/hyperlink" Target="https://www.pxweb.bfs.admin.ch/Default.aspx?" TargetMode="External"/><Relationship Id="rId67" Type="http://schemas.openxmlformats.org/officeDocument/2006/relationships/hyperlink" Target="http://ge.ch/sitg/sitg_catalog/geodataid/7003" TargetMode="External"/><Relationship Id="rId1428" Type="http://schemas.openxmlformats.org/officeDocument/2006/relationships/hyperlink" Target="https://www.swisstopo.admin.ch/de/wissen-fakten/geodaesie-vermessung/neue-koordinaten/bezugsrahmenwechsel.html" TargetMode="External"/><Relationship Id="rId1635" Type="http://schemas.openxmlformats.org/officeDocument/2006/relationships/hyperlink" Target="https://www.bfs.admin.ch/bfs/de/home/statistiken.html" TargetMode="External"/><Relationship Id="rId1982" Type="http://schemas.openxmlformats.org/officeDocument/2006/relationships/hyperlink" Target="https://www.bfs.admin.ch/bfs/de/home/statistiken.html" TargetMode="External"/><Relationship Id="rId4041" Type="http://schemas.openxmlformats.org/officeDocument/2006/relationships/hyperlink" Target="https://www.bfs.admin.ch/bfs/de/home/statistiken.html" TargetMode="External"/><Relationship Id="rId1842" Type="http://schemas.openxmlformats.org/officeDocument/2006/relationships/hyperlink" Target="http://www.sgpk.ethz.ch/" TargetMode="External"/><Relationship Id="rId4998" Type="http://schemas.openxmlformats.org/officeDocument/2006/relationships/hyperlink" Target="http://www.geolion.zh.ch/geodatensatz/1183" TargetMode="External"/><Relationship Id="rId1702" Type="http://schemas.openxmlformats.org/officeDocument/2006/relationships/hyperlink" Target="https://www.bfs.admin.ch/bfs/de/home/statistiken.html" TargetMode="External"/><Relationship Id="rId4858" Type="http://schemas.openxmlformats.org/officeDocument/2006/relationships/hyperlink" Target="https://www.bfs.admin.ch/bfs/de/home/statistiken.html" TargetMode="External"/><Relationship Id="rId5909" Type="http://schemas.openxmlformats.org/officeDocument/2006/relationships/hyperlink" Target="https://data.stadt-zuerich.ch/dataset/bev_umzuege_jahr_quartier_od3555" TargetMode="External"/><Relationship Id="rId6073" Type="http://schemas.openxmlformats.org/officeDocument/2006/relationships/hyperlink" Target="https://www.blw.admin.ch/blw/de/home/nachhaltige-produktion/pflanzliche-produktion.html" TargetMode="External"/><Relationship Id="rId3667" Type="http://schemas.openxmlformats.org/officeDocument/2006/relationships/hyperlink" Target="https://www.pxweb.bfs.admin.ch/Default.aspx?" TargetMode="External"/><Relationship Id="rId3874" Type="http://schemas.openxmlformats.org/officeDocument/2006/relationships/hyperlink" Target="http://www.library.ethz.ch/de/ms/Open-Data-an-der-ETH-Bibliothek/Downloads" TargetMode="External"/><Relationship Id="rId4718" Type="http://schemas.openxmlformats.org/officeDocument/2006/relationships/hyperlink" Target="http://www.polizei.bs.ch/verkehr/" TargetMode="External"/><Relationship Id="rId4925" Type="http://schemas.openxmlformats.org/officeDocument/2006/relationships/hyperlink" Target="http://www.geolion.zh.ch/geodatensatz/891" TargetMode="External"/><Relationship Id="rId6280" Type="http://schemas.openxmlformats.org/officeDocument/2006/relationships/hyperlink" Target="https://www.bfs.admin.ch/bfs/de/home/statistiken.html" TargetMode="External"/><Relationship Id="rId588" Type="http://schemas.openxmlformats.org/officeDocument/2006/relationships/hyperlink" Target="https://www.pxweb.bfs.admin.ch/Default.aspx?" TargetMode="External"/><Relationship Id="rId795" Type="http://schemas.openxmlformats.org/officeDocument/2006/relationships/hyperlink" Target="https://statabs.github.io/indikatoren/chart-details.html?id=4832" TargetMode="External"/><Relationship Id="rId2269" Type="http://schemas.openxmlformats.org/officeDocument/2006/relationships/hyperlink" Target="http://map.geo.bs.ch/" TargetMode="External"/><Relationship Id="rId2476" Type="http://schemas.openxmlformats.org/officeDocument/2006/relationships/hyperlink" Target="https://www.bfs.admin.ch/bfs/de/home/statistiken.html" TargetMode="External"/><Relationship Id="rId2683" Type="http://schemas.openxmlformats.org/officeDocument/2006/relationships/hyperlink" Target="http://www.geolion.zh.ch/geodatensatz/886" TargetMode="External"/><Relationship Id="rId2890" Type="http://schemas.openxmlformats.org/officeDocument/2006/relationships/hyperlink" Target="https://www.bfs.admin.ch/bfs/de/home/statistiken.html" TargetMode="External"/><Relationship Id="rId3527" Type="http://schemas.openxmlformats.org/officeDocument/2006/relationships/hyperlink" Target="https://www.bfs.admin.ch/bfs/de/home/statistiken.html" TargetMode="External"/><Relationship Id="rId3734" Type="http://schemas.openxmlformats.org/officeDocument/2006/relationships/hyperlink" Target="https://www.pxweb.bfs.admin.ch/Default.aspx?" TargetMode="External"/><Relationship Id="rId3941" Type="http://schemas.openxmlformats.org/officeDocument/2006/relationships/hyperlink" Target="http://www.sgtk.ch/" TargetMode="External"/><Relationship Id="rId6140" Type="http://schemas.openxmlformats.org/officeDocument/2006/relationships/hyperlink" Target="https://www.bfs.admin.ch/bfs/de/home/statistiken.html" TargetMode="External"/><Relationship Id="rId448" Type="http://schemas.openxmlformats.org/officeDocument/2006/relationships/hyperlink" Target="http://ge.ch/sitg/sitg_catalog/geodataid/7402" TargetMode="External"/><Relationship Id="rId655" Type="http://schemas.openxmlformats.org/officeDocument/2006/relationships/hyperlink" Target="https://www.bfs.admin.ch/bfs/de/home/statistiken.html" TargetMode="External"/><Relationship Id="rId862" Type="http://schemas.openxmlformats.org/officeDocument/2006/relationships/hyperlink" Target="https://www.bfs.admin.ch/bfs/de/home/statistiken.html" TargetMode="External"/><Relationship Id="rId1078" Type="http://schemas.openxmlformats.org/officeDocument/2006/relationships/hyperlink" Target="https://www.pxweb.bfs.admin.ch/Default.aspx?" TargetMode="External"/><Relationship Id="rId1285" Type="http://schemas.openxmlformats.org/officeDocument/2006/relationships/hyperlink" Target="https://data.stadt-zuerich.ch/dataset/politik_kantonsratswahlen_btg_urnengang_erstwaehlende_od7028" TargetMode="External"/><Relationship Id="rId1492" Type="http://schemas.openxmlformats.org/officeDocument/2006/relationships/hyperlink" Target="https://www.meteoschweiz.admin.ch/home/messwerte.html?param=messnetz-partner" TargetMode="External"/><Relationship Id="rId2129" Type="http://schemas.openxmlformats.org/officeDocument/2006/relationships/hyperlink" Target="https://www.bfs.admin.ch/bfs/de/home/statistiken.html" TargetMode="External"/><Relationship Id="rId2336" Type="http://schemas.openxmlformats.org/officeDocument/2006/relationships/hyperlink" Target="https://www.pxweb.bfs.admin.ch/Default.aspx?" TargetMode="External"/><Relationship Id="rId2543" Type="http://schemas.openxmlformats.org/officeDocument/2006/relationships/hyperlink" Target="https://data.stadt-zuerich.ch/dataset/freibad" TargetMode="External"/><Relationship Id="rId2750" Type="http://schemas.openxmlformats.org/officeDocument/2006/relationships/hyperlink" Target="https://www.bfs.admin.ch/bfs/de/home/statistiken.html" TargetMode="External"/><Relationship Id="rId3801" Type="http://schemas.openxmlformats.org/officeDocument/2006/relationships/hyperlink" Target="https://data.stadt-zuerich.ch/dataset/luftbild-1999" TargetMode="External"/><Relationship Id="rId5699" Type="http://schemas.openxmlformats.org/officeDocument/2006/relationships/hyperlink" Target="https://www.pxweb.bfs.admin.ch/Default.aspx?" TargetMode="External"/><Relationship Id="rId6000" Type="http://schemas.openxmlformats.org/officeDocument/2006/relationships/hyperlink" Target="https://wab.zug.ch/vote/verfassungsaenderungen-zur-anpassung-der-kantonsverfassung-an-das-neue-eidgenoessische-prozessrecht-d-zu-den-bestimmungen-betreffend-richterliche-gewalt-und-rechtspflege/data" TargetMode="External"/><Relationship Id="rId308" Type="http://schemas.openxmlformats.org/officeDocument/2006/relationships/hyperlink" Target="http://ge.ch/sitg/sitg_catalog/geodataid/6023" TargetMode="External"/><Relationship Id="rId515" Type="http://schemas.openxmlformats.org/officeDocument/2006/relationships/hyperlink" Target="http://ge.ch/sitg/sitg_catalog/geodataid/0632" TargetMode="External"/><Relationship Id="rId722" Type="http://schemas.openxmlformats.org/officeDocument/2006/relationships/hyperlink" Target="https://abstimmungen.gr.ch/vote/anderung-des-bundesgesetzes-ueber-die-medizinisch-unterstuetzte-fortpflanzung-fmedg/data" TargetMode="External"/><Relationship Id="rId1145" Type="http://schemas.openxmlformats.org/officeDocument/2006/relationships/hyperlink" Target="https://data.stadt-zuerich.ch/dataset/laengenprofil" TargetMode="External"/><Relationship Id="rId1352" Type="http://schemas.openxmlformats.org/officeDocument/2006/relationships/hyperlink" Target="https://open.zh.ch/internet/justiz_inneres/ogd/de/openzh.html" TargetMode="External"/><Relationship Id="rId2403" Type="http://schemas.openxmlformats.org/officeDocument/2006/relationships/hyperlink" Target="http://www.museenbasel.ch/de/agenda/veranstaltungskalender.php" TargetMode="External"/><Relationship Id="rId5559" Type="http://schemas.openxmlformats.org/officeDocument/2006/relationships/hyperlink" Target="https://www.bfs.admin.ch/bfs/de/home/statistiken.html" TargetMode="External"/><Relationship Id="rId5766" Type="http://schemas.openxmlformats.org/officeDocument/2006/relationships/hyperlink" Target="http://www.nb.admin.ch/sammlungen/graphische_sammlung/00649/index.html?" TargetMode="External"/><Relationship Id="rId1005" Type="http://schemas.openxmlformats.org/officeDocument/2006/relationships/hyperlink" Target="https://statabs.github.io/indikatoren/chart-details.html?id=4330" TargetMode="External"/><Relationship Id="rId1212" Type="http://schemas.openxmlformats.org/officeDocument/2006/relationships/hyperlink" Target="https://www.bfs.admin.ch/bfs/de/home/statistiken.html" TargetMode="External"/><Relationship Id="rId2610" Type="http://schemas.openxmlformats.org/officeDocument/2006/relationships/hyperlink" Target="https://www.bfs.admin.ch/bfs/de/home/statistiken.html" TargetMode="External"/><Relationship Id="rId4368" Type="http://schemas.openxmlformats.org/officeDocument/2006/relationships/hyperlink" Target="https://data.stadt-zuerich.ch/dataset/notariatskreis" TargetMode="External"/><Relationship Id="rId4575" Type="http://schemas.openxmlformats.org/officeDocument/2006/relationships/hyperlink" Target="https://www.bfs.admin.ch/bfs/de/home/statistiken.html" TargetMode="External"/><Relationship Id="rId5419" Type="http://schemas.openxmlformats.org/officeDocument/2006/relationships/hyperlink" Target="https://www.bfs.admin.ch/bfs/de/home/statistiken.html" TargetMode="External"/><Relationship Id="rId5973" Type="http://schemas.openxmlformats.org/officeDocument/2006/relationships/hyperlink" Target="https://www.bfs.admin.ch/bfs/de/home/statistiken.html" TargetMode="External"/><Relationship Id="rId6817" Type="http://schemas.openxmlformats.org/officeDocument/2006/relationships/hyperlink" Target="https://www.bfs.admin.ch/bfs/de/home/statistiken.html" TargetMode="External"/><Relationship Id="rId3177" Type="http://schemas.openxmlformats.org/officeDocument/2006/relationships/hyperlink" Target="https://www.bfs.admin.ch/bfs/de/home/statistiken.html" TargetMode="External"/><Relationship Id="rId4228" Type="http://schemas.openxmlformats.org/officeDocument/2006/relationships/hyperlink" Target="https://data.stadt-zuerich.ch/dataset/zt_nachtleben" TargetMode="External"/><Relationship Id="rId4782" Type="http://schemas.openxmlformats.org/officeDocument/2006/relationships/hyperlink" Target="http://ge.ch/sitg/sitg_catalog/geodataid/2405" TargetMode="External"/><Relationship Id="rId5626" Type="http://schemas.openxmlformats.org/officeDocument/2006/relationships/hyperlink" Target="https://www.pxweb.bfs.admin.ch/Default.aspx?" TargetMode="External"/><Relationship Id="rId5833" Type="http://schemas.openxmlformats.org/officeDocument/2006/relationships/hyperlink" Target="https://www.bfs.admin.ch/bfs/de/home/statistiken.html" TargetMode="External"/><Relationship Id="rId3037" Type="http://schemas.openxmlformats.org/officeDocument/2006/relationships/hyperlink" Target="https://www.hydrodaten.admin.ch/de/erlauterungen-zu-den-hochwasserwarnkarten.html" TargetMode="External"/><Relationship Id="rId3384" Type="http://schemas.openxmlformats.org/officeDocument/2006/relationships/hyperlink" Target="http://map.geo.bs.ch/" TargetMode="External"/><Relationship Id="rId3591" Type="http://schemas.openxmlformats.org/officeDocument/2006/relationships/hyperlink" Target="http://www.sikart.ch/" TargetMode="External"/><Relationship Id="rId4435" Type="http://schemas.openxmlformats.org/officeDocument/2006/relationships/hyperlink" Target="https://www.bfs.admin.ch/bfs/de/home/statistiken.html" TargetMode="External"/><Relationship Id="rId4642" Type="http://schemas.openxmlformats.org/officeDocument/2006/relationships/hyperlink" Target="https://gs.e-pics.ethz.ch/" TargetMode="External"/><Relationship Id="rId5900" Type="http://schemas.openxmlformats.org/officeDocument/2006/relationships/hyperlink" Target="https://www.bfs.admin.ch/bfs/de/home/statistiken.html" TargetMode="External"/><Relationship Id="rId2193" Type="http://schemas.openxmlformats.org/officeDocument/2006/relationships/hyperlink" Target="https://www.bfs.admin.ch/bfs/de/home/statistiken.html" TargetMode="External"/><Relationship Id="rId3244" Type="http://schemas.openxmlformats.org/officeDocument/2006/relationships/hyperlink" Target="http://www.ivs.admin.ch/" TargetMode="External"/><Relationship Id="rId3451" Type="http://schemas.openxmlformats.org/officeDocument/2006/relationships/hyperlink" Target="https://www.bfe.admin.ch/bfe/de/home/versorgung/statistik-und-geodaten/kennzahlen-fahrzeuge/kennzahlen-neuwagenflotte.html" TargetMode="External"/><Relationship Id="rId4502" Type="http://schemas.openxmlformats.org/officeDocument/2006/relationships/hyperlink" Target="https://statabs.github.io/indikatoren/chart-details.html?id=4293" TargetMode="External"/><Relationship Id="rId165" Type="http://schemas.openxmlformats.org/officeDocument/2006/relationships/hyperlink" Target="http://ge.ch/sitg/sitg_catalog/geodataid/0463" TargetMode="External"/><Relationship Id="rId372" Type="http://schemas.openxmlformats.org/officeDocument/2006/relationships/hyperlink" Target="http://ge.ch/sitg/sitg_catalog/geodataid/7197" TargetMode="External"/><Relationship Id="rId2053" Type="http://schemas.openxmlformats.org/officeDocument/2006/relationships/hyperlink" Target="https://www.bfs.admin.ch/bfs/de/home/statistiken.html" TargetMode="External"/><Relationship Id="rId2260" Type="http://schemas.openxmlformats.org/officeDocument/2006/relationships/hyperlink" Target="https://www.bfs.admin.ch/bfs/de/home/statistiken.html" TargetMode="External"/><Relationship Id="rId3104" Type="http://schemas.openxmlformats.org/officeDocument/2006/relationships/hyperlink" Target="https://www.bfs.admin.ch/bfs/de/home/statistiken.html" TargetMode="External"/><Relationship Id="rId3311" Type="http://schemas.openxmlformats.org/officeDocument/2006/relationships/hyperlink" Target="https://www.bfs.admin.ch/bfs/de/home/statistiken.html" TargetMode="External"/><Relationship Id="rId6467" Type="http://schemas.openxmlformats.org/officeDocument/2006/relationships/hyperlink" Target="https://data.stadt-zuerich.ch/dataset/bev_wegz_jahr_quartier_od3521" TargetMode="External"/><Relationship Id="rId6674" Type="http://schemas.openxmlformats.org/officeDocument/2006/relationships/hyperlink" Target="https://statabs.github.io/indikatoren/chart-details.html?id=4834" TargetMode="External"/><Relationship Id="rId232" Type="http://schemas.openxmlformats.org/officeDocument/2006/relationships/hyperlink" Target="http://ge.ch/sitg/sitg_catalog/geodataid/2923" TargetMode="External"/><Relationship Id="rId2120" Type="http://schemas.openxmlformats.org/officeDocument/2006/relationships/hyperlink" Target="https://www.bfs.admin.ch/bfs/de/home/statistiken.html" TargetMode="External"/><Relationship Id="rId5069" Type="http://schemas.openxmlformats.org/officeDocument/2006/relationships/hyperlink" Target="https://www.bfs.admin.ch/bfs/de/home/statistiken.html" TargetMode="External"/><Relationship Id="rId5276" Type="http://schemas.openxmlformats.org/officeDocument/2006/relationships/hyperlink" Target="https://data.stadt-zuerich.ch/dataset/stst-schulwesen" TargetMode="External"/><Relationship Id="rId5483" Type="http://schemas.openxmlformats.org/officeDocument/2006/relationships/hyperlink" Target="https://open.zh.ch/internet/justiz_inneres/ogd/de/openzh.html" TargetMode="External"/><Relationship Id="rId5690" Type="http://schemas.openxmlformats.org/officeDocument/2006/relationships/hyperlink" Target="https://www.pxweb.bfs.admin.ch/Default.aspx?" TargetMode="External"/><Relationship Id="rId6327" Type="http://schemas.openxmlformats.org/officeDocument/2006/relationships/hyperlink" Target="https://wab.zug.ch/vote/volksinitiative-vom-14.-februar-2012-gegen-masseneinwanderung-bbl-2013-7351/data" TargetMode="External"/><Relationship Id="rId6534" Type="http://schemas.openxmlformats.org/officeDocument/2006/relationships/hyperlink" Target="https://www.bfe.admin.ch/bfe/de/home/versorgung/statistik-und-geodaten/geoinformation/geodaten/wind/windgeschwindigkeit.html" TargetMode="External"/><Relationship Id="rId6741" Type="http://schemas.openxmlformats.org/officeDocument/2006/relationships/hyperlink" Target="https://www.pxweb.bfs.admin.ch/Default.aspx?" TargetMode="External"/><Relationship Id="rId1679" Type="http://schemas.openxmlformats.org/officeDocument/2006/relationships/hyperlink" Target="https://www.bfs.admin.ch/bfs/de/home/statistiken.html" TargetMode="External"/><Relationship Id="rId4085" Type="http://schemas.openxmlformats.org/officeDocument/2006/relationships/hyperlink" Target="https://www.bfs.admin.ch/bfs/de/home/statistiken.html" TargetMode="External"/><Relationship Id="rId4292" Type="http://schemas.openxmlformats.org/officeDocument/2006/relationships/hyperlink" Target="https://www.bfs.admin.ch/bfs/de/home/statistiken.html" TargetMode="External"/><Relationship Id="rId5136" Type="http://schemas.openxmlformats.org/officeDocument/2006/relationships/hyperlink" Target="https://www.bfs.admin.ch/bfs/de/home/statistiken.html" TargetMode="External"/><Relationship Id="rId5343" Type="http://schemas.openxmlformats.org/officeDocument/2006/relationships/hyperlink" Target="https://www.bfs.admin.ch/bfs/de/home/statistiken.html" TargetMode="External"/><Relationship Id="rId1886" Type="http://schemas.openxmlformats.org/officeDocument/2006/relationships/hyperlink" Target="https://www.pxweb.bfs.admin.ch/Default.aspx?" TargetMode="External"/><Relationship Id="rId2937" Type="http://schemas.openxmlformats.org/officeDocument/2006/relationships/hyperlink" Target="https://www.bfs.admin.ch/bfs/de/home/statistiken.html" TargetMode="External"/><Relationship Id="rId4152" Type="http://schemas.openxmlformats.org/officeDocument/2006/relationships/hyperlink" Target="https://www.bfs.admin.ch/bfs/de/home/statistiken.html" TargetMode="External"/><Relationship Id="rId5203" Type="http://schemas.openxmlformats.org/officeDocument/2006/relationships/hyperlink" Target="https://www.pxweb.bfs.admin.ch/Default.aspx?" TargetMode="External"/><Relationship Id="rId5550" Type="http://schemas.openxmlformats.org/officeDocument/2006/relationships/hyperlink" Target="https://www.bfs.admin.ch/bfs/de/home/statistiken.html" TargetMode="External"/><Relationship Id="rId6601" Type="http://schemas.openxmlformats.org/officeDocument/2006/relationships/hyperlink" Target="http://www.geolion.zh.ch/geodatenservice/show?nbid=2174" TargetMode="External"/><Relationship Id="rId909" Type="http://schemas.openxmlformats.org/officeDocument/2006/relationships/hyperlink" Target="https://www.bfs.admin.ch/bfs/de/home/statistiken.html" TargetMode="External"/><Relationship Id="rId1539" Type="http://schemas.openxmlformats.org/officeDocument/2006/relationships/hyperlink" Target="https://www.bfs.admin.ch/bfs/de/home/statistiken.html" TargetMode="External"/><Relationship Id="rId1746" Type="http://schemas.openxmlformats.org/officeDocument/2006/relationships/hyperlink" Target="https://www.bfs.admin.ch/bfs/de/home/statistiken.html" TargetMode="External"/><Relationship Id="rId1953" Type="http://schemas.openxmlformats.org/officeDocument/2006/relationships/hyperlink" Target="https://www.bfs.admin.ch/bfs/de/home/statistiken.html" TargetMode="External"/><Relationship Id="rId5410" Type="http://schemas.openxmlformats.org/officeDocument/2006/relationships/hyperlink" Target="https://www.bfs.admin.ch/bfs/de/home/statistiken.html" TargetMode="External"/><Relationship Id="rId38" Type="http://schemas.openxmlformats.org/officeDocument/2006/relationships/hyperlink" Target="http://ge.ch/sitg/sitg_catalog/geodataid/0759" TargetMode="External"/><Relationship Id="rId1606" Type="http://schemas.openxmlformats.org/officeDocument/2006/relationships/hyperlink" Target="https://www.bfs.admin.ch/bfs/de/home/statistiken.html" TargetMode="External"/><Relationship Id="rId1813" Type="http://schemas.openxmlformats.org/officeDocument/2006/relationships/hyperlink" Target="https://www.bfs.admin.ch/bfs/de/home/statistiken.html" TargetMode="External"/><Relationship Id="rId4012" Type="http://schemas.openxmlformats.org/officeDocument/2006/relationships/hyperlink" Target="https://www.bfs.admin.ch/bfs/de/home/statistiken.html" TargetMode="External"/><Relationship Id="rId4969" Type="http://schemas.openxmlformats.org/officeDocument/2006/relationships/hyperlink" Target="https://www.bfs.admin.ch/bfs/de/home/statistiken.html" TargetMode="External"/><Relationship Id="rId3778" Type="http://schemas.openxmlformats.org/officeDocument/2006/relationships/hyperlink" Target="http://www.bfe.admin.ch/ogd25" TargetMode="External"/><Relationship Id="rId3985" Type="http://schemas.openxmlformats.org/officeDocument/2006/relationships/hyperlink" Target="https://www.bfs.admin.ch/bfs/de/home/statistiken.html" TargetMode="External"/><Relationship Id="rId4829" Type="http://schemas.openxmlformats.org/officeDocument/2006/relationships/hyperlink" Target="http://www.rousseauonline.ch/about.php" TargetMode="External"/><Relationship Id="rId6184" Type="http://schemas.openxmlformats.org/officeDocument/2006/relationships/hyperlink" Target="https://www.bfs.admin.ch/bfs/de/home/statistiken.html" TargetMode="External"/><Relationship Id="rId6391" Type="http://schemas.openxmlformats.org/officeDocument/2006/relationships/hyperlink" Target="https://www.bfs.admin.ch/bfs/de/home/statistiken.html" TargetMode="External"/><Relationship Id="rId699" Type="http://schemas.openxmlformats.org/officeDocument/2006/relationships/hyperlink" Target="https://www.bfs.admin.ch/bfs/de/home/statistiken.html" TargetMode="External"/><Relationship Id="rId2587" Type="http://schemas.openxmlformats.org/officeDocument/2006/relationships/hyperlink" Target="https://data.stadt-zuerich.ch/dataset/zt_gastronomie" TargetMode="External"/><Relationship Id="rId2794" Type="http://schemas.openxmlformats.org/officeDocument/2006/relationships/hyperlink" Target="https://www.bfs.admin.ch/bfs/de/home/statistiken.html" TargetMode="External"/><Relationship Id="rId3638" Type="http://schemas.openxmlformats.org/officeDocument/2006/relationships/hyperlink" Target="https://www.pxweb.bfs.admin.ch/Default.aspx?" TargetMode="External"/><Relationship Id="rId3845" Type="http://schemas.openxmlformats.org/officeDocument/2006/relationships/hyperlink" Target="https://www.bfs.admin.ch/bfs/de/home/statistiken.html" TargetMode="External"/><Relationship Id="rId6044" Type="http://schemas.openxmlformats.org/officeDocument/2006/relationships/hyperlink" Target="https://www.bfs.admin.ch/bfs/de/home/statistiken.html" TargetMode="External"/><Relationship Id="rId6251" Type="http://schemas.openxmlformats.org/officeDocument/2006/relationships/hyperlink" Target="https://wab.zug.ch/vote/volksinitiative-keine-spekulation-mit-nahrungsmitteln/data" TargetMode="External"/><Relationship Id="rId559" Type="http://schemas.openxmlformats.org/officeDocument/2006/relationships/hyperlink" Target="https://data.stadt-zuerich.ch/dataset/abfallgefaess" TargetMode="External"/><Relationship Id="rId766" Type="http://schemas.openxmlformats.org/officeDocument/2006/relationships/hyperlink" Target="https://statabs.github.io/indikatoren/chart-details.html?id=5799" TargetMode="External"/><Relationship Id="rId1189" Type="http://schemas.openxmlformats.org/officeDocument/2006/relationships/hyperlink" Target="http://map.geo.bs.ch/" TargetMode="External"/><Relationship Id="rId1396" Type="http://schemas.openxmlformats.org/officeDocument/2006/relationships/hyperlink" Target="https://www.bfs.admin.ch/bfs/de/home/statistiken.html" TargetMode="External"/><Relationship Id="rId2447" Type="http://schemas.openxmlformats.org/officeDocument/2006/relationships/hyperlink" Target="https://www.bfs.admin.ch/bfs/de/home/statistiken.html" TargetMode="External"/><Relationship Id="rId5060" Type="http://schemas.openxmlformats.org/officeDocument/2006/relationships/hyperlink" Target="https://www.bfs.admin.ch/bfs/de/home/statistiken.html" TargetMode="External"/><Relationship Id="rId6111" Type="http://schemas.openxmlformats.org/officeDocument/2006/relationships/hyperlink" Target="https://abstimmungen.gr.ch/vote/volksinitiative-1-12-fur-gerechte-lohne/data" TargetMode="External"/><Relationship Id="rId419" Type="http://schemas.openxmlformats.org/officeDocument/2006/relationships/hyperlink" Target="http://ge.ch/sitg/sitg_catalog/geodataid/2687" TargetMode="External"/><Relationship Id="rId626" Type="http://schemas.openxmlformats.org/officeDocument/2006/relationships/hyperlink" Target="https://www.bfs.admin.ch/bfs/de/home/statistiken.html" TargetMode="External"/><Relationship Id="rId973" Type="http://schemas.openxmlformats.org/officeDocument/2006/relationships/hyperlink" Target="https://www.bfs.admin.ch/bfs/de/home/statistiken.html" TargetMode="External"/><Relationship Id="rId1049" Type="http://schemas.openxmlformats.org/officeDocument/2006/relationships/hyperlink" Target="https://www.bfs.admin.ch/bfs/de/home/statistiken.html" TargetMode="External"/><Relationship Id="rId1256" Type="http://schemas.openxmlformats.org/officeDocument/2006/relationships/hyperlink" Target="https://www.bfs.admin.ch/bfs/de/home/statistiken/land-forstwirtschaft/landwirtschaft/strukturen.html" TargetMode="External"/><Relationship Id="rId2307" Type="http://schemas.openxmlformats.org/officeDocument/2006/relationships/hyperlink" Target="https://www.bfs.admin.ch/bfs/de/home/statistiken.html" TargetMode="External"/><Relationship Id="rId2654" Type="http://schemas.openxmlformats.org/officeDocument/2006/relationships/hyperlink" Target="https://www.bfs.admin.ch/bfs/de/home/statistiken.html" TargetMode="External"/><Relationship Id="rId2861" Type="http://schemas.openxmlformats.org/officeDocument/2006/relationships/hyperlink" Target="https://data.sbb.ch/explore/dataset/halteort/" TargetMode="External"/><Relationship Id="rId3705" Type="http://schemas.openxmlformats.org/officeDocument/2006/relationships/hyperlink" Target="https://www.bfs.admin.ch/bfs/de/home/statistiken.html" TargetMode="External"/><Relationship Id="rId3912" Type="http://schemas.openxmlformats.org/officeDocument/2006/relationships/hyperlink" Target="https://www.bfs.admin.ch/bfs/de/home/statistiken.html" TargetMode="External"/><Relationship Id="rId833" Type="http://schemas.openxmlformats.org/officeDocument/2006/relationships/hyperlink" Target="https://www.bfs.admin.ch/bfs/de/home/statistiken.html" TargetMode="External"/><Relationship Id="rId1116" Type="http://schemas.openxmlformats.org/officeDocument/2006/relationships/hyperlink" Target="https://kantlab.tg.ch/badewasser/seen-fluesse.html/2348" TargetMode="External"/><Relationship Id="rId1463" Type="http://schemas.openxmlformats.org/officeDocument/2006/relationships/hyperlink" Target="https://www.bfs.admin.ch/bfs/de/home/statistiken.html" TargetMode="External"/><Relationship Id="rId1670" Type="http://schemas.openxmlformats.org/officeDocument/2006/relationships/hyperlink" Target="https://www.bfs.admin.ch/bfs/de/home/statistiken.html" TargetMode="External"/><Relationship Id="rId2514" Type="http://schemas.openxmlformats.org/officeDocument/2006/relationships/hyperlink" Target="https://www.bfs.admin.ch/bfs/de/home/statistiken.html" TargetMode="External"/><Relationship Id="rId2721" Type="http://schemas.openxmlformats.org/officeDocument/2006/relationships/hyperlink" Target="https://www.pxweb.bfs.admin.ch/Default.aspx?" TargetMode="External"/><Relationship Id="rId5877" Type="http://schemas.openxmlformats.org/officeDocument/2006/relationships/hyperlink" Target="http://shop.geo.bs.ch/" TargetMode="External"/><Relationship Id="rId900" Type="http://schemas.openxmlformats.org/officeDocument/2006/relationships/hyperlink" Target="https://wab.zug.ch/vote/arbeitslosenversicherung-und-insolvenzentschaedigung/data" TargetMode="External"/><Relationship Id="rId1323" Type="http://schemas.openxmlformats.org/officeDocument/2006/relationships/hyperlink" Target="https://data.sbb.ch/explore/dataset/betriebspunkte-didok/" TargetMode="External"/><Relationship Id="rId1530" Type="http://schemas.openxmlformats.org/officeDocument/2006/relationships/hyperlink" Target="https://www.bfs.admin.ch/bfs/de/home/statistiken.html" TargetMode="External"/><Relationship Id="rId4479" Type="http://schemas.openxmlformats.org/officeDocument/2006/relationships/hyperlink" Target="http://map.geo.bs.ch/" TargetMode="External"/><Relationship Id="rId4686" Type="http://schemas.openxmlformats.org/officeDocument/2006/relationships/hyperlink" Target="https://www.pxweb.bfs.admin.ch/Default.aspx?" TargetMode="External"/><Relationship Id="rId4893" Type="http://schemas.openxmlformats.org/officeDocument/2006/relationships/hyperlink" Target="https://www.pxweb.bfs.admin.ch/Default.aspx?" TargetMode="External"/><Relationship Id="rId5737" Type="http://schemas.openxmlformats.org/officeDocument/2006/relationships/hyperlink" Target="http://www.bfe.admin.ch/ogd44" TargetMode="External"/><Relationship Id="rId5944" Type="http://schemas.openxmlformats.org/officeDocument/2006/relationships/hyperlink" Target="https://www.bfs.admin.ch/bfs/de/home/statistiken.html" TargetMode="External"/><Relationship Id="rId3288" Type="http://schemas.openxmlformats.org/officeDocument/2006/relationships/hyperlink" Target="https://dhlab.epfl.ch/page-96354-en.html" TargetMode="External"/><Relationship Id="rId3495" Type="http://schemas.openxmlformats.org/officeDocument/2006/relationships/hyperlink" Target="https://www.bfs.admin.ch/bfs/de/home/statistiken.html" TargetMode="External"/><Relationship Id="rId4339" Type="http://schemas.openxmlformats.org/officeDocument/2006/relationships/hyperlink" Target="https://open.zh.ch/internet/justiz_inneres/ogd/de/openzh.html" TargetMode="External"/><Relationship Id="rId4546" Type="http://schemas.openxmlformats.org/officeDocument/2006/relationships/hyperlink" Target="https://www.pxweb.bfs.admin.ch/Default.aspx?" TargetMode="External"/><Relationship Id="rId4753" Type="http://schemas.openxmlformats.org/officeDocument/2006/relationships/hyperlink" Target="https://www.bfs.admin.ch/bfs/de/home/statistiken.html" TargetMode="External"/><Relationship Id="rId4960" Type="http://schemas.openxmlformats.org/officeDocument/2006/relationships/hyperlink" Target="https://www.bfs.admin.ch/bfs/de/home/statistiken.html" TargetMode="External"/><Relationship Id="rId5804" Type="http://schemas.openxmlformats.org/officeDocument/2006/relationships/hyperlink" Target="http://www.bafu.admin.ch/ezgg-ch" TargetMode="External"/><Relationship Id="rId2097" Type="http://schemas.openxmlformats.org/officeDocument/2006/relationships/hyperlink" Target="https://statabs.github.io/indikatoren/chart-details.html?id=4224" TargetMode="External"/><Relationship Id="rId3148" Type="http://schemas.openxmlformats.org/officeDocument/2006/relationships/hyperlink" Target="https://data.stadt-zuerich.ch/dataset/bau-handel-freihandkauf-umgesetzte-eigentumswohnungen-seit-1977" TargetMode="External"/><Relationship Id="rId3355" Type="http://schemas.openxmlformats.org/officeDocument/2006/relationships/hyperlink" Target="https://statabs.github.io/indikatoren/chart-details.html?id=4305" TargetMode="External"/><Relationship Id="rId3562" Type="http://schemas.openxmlformats.org/officeDocument/2006/relationships/hyperlink" Target="https://www.bfs.admin.ch/bfs/de/home/statistiken.html" TargetMode="External"/><Relationship Id="rId4406" Type="http://schemas.openxmlformats.org/officeDocument/2006/relationships/hyperlink" Target="https://www.pxweb.bfs.admin.ch/Default.aspx?" TargetMode="External"/><Relationship Id="rId4613" Type="http://schemas.openxmlformats.org/officeDocument/2006/relationships/hyperlink" Target="https://www.bfs.admin.ch/bfs/de/home/statistiken.html" TargetMode="External"/><Relationship Id="rId276" Type="http://schemas.openxmlformats.org/officeDocument/2006/relationships/hyperlink" Target="http://ge.ch/sitg/sitg_catalog/geodataid/7277" TargetMode="External"/><Relationship Id="rId483" Type="http://schemas.openxmlformats.org/officeDocument/2006/relationships/hyperlink" Target="https://www.bfs.admin.ch/bfs/de/home/statistiken.html" TargetMode="External"/><Relationship Id="rId690" Type="http://schemas.openxmlformats.org/officeDocument/2006/relationships/hyperlink" Target="http://map.geo.bs.ch/" TargetMode="External"/><Relationship Id="rId2164" Type="http://schemas.openxmlformats.org/officeDocument/2006/relationships/hyperlink" Target="https://www.bfs.admin.ch/bfs/de/home/statistiken.html" TargetMode="External"/><Relationship Id="rId2371" Type="http://schemas.openxmlformats.org/officeDocument/2006/relationships/hyperlink" Target="https://www.bfs.admin.ch/bfs/de/home/statistiken.html" TargetMode="External"/><Relationship Id="rId3008" Type="http://schemas.openxmlformats.org/officeDocument/2006/relationships/hyperlink" Target="https://www.bfs.admin.ch/bfs/de/home/statistiken.html" TargetMode="External"/><Relationship Id="rId3215" Type="http://schemas.openxmlformats.org/officeDocument/2006/relationships/hyperlink" Target="https://www.bakom.admin.ch/bakom/de/home/telekommunikation/atlas.html" TargetMode="External"/><Relationship Id="rId3422" Type="http://schemas.openxmlformats.org/officeDocument/2006/relationships/hyperlink" Target="https://www.bfs.admin.ch/bfs/de/home/statistiken.html" TargetMode="External"/><Relationship Id="rId4820" Type="http://schemas.openxmlformats.org/officeDocument/2006/relationships/hyperlink" Target="http://www.geolion.zh.ch/geodatensatz/2709" TargetMode="External"/><Relationship Id="rId6578" Type="http://schemas.openxmlformats.org/officeDocument/2006/relationships/hyperlink" Target="http://www.geolion.zh.ch/geodatenservice/show?nbid=2213" TargetMode="External"/><Relationship Id="rId6785" Type="http://schemas.openxmlformats.org/officeDocument/2006/relationships/hyperlink" Target="https://georessourcen.ethz.ch/" TargetMode="External"/><Relationship Id="rId136" Type="http://schemas.openxmlformats.org/officeDocument/2006/relationships/hyperlink" Target="http://www.bern.ch/open-government-data-ogd/ogd-nach-themen/immobilien-ogd" TargetMode="External"/><Relationship Id="rId343" Type="http://schemas.openxmlformats.org/officeDocument/2006/relationships/hyperlink" Target="http://ge.ch/sitg/sitg_catalog/geodataid/3777" TargetMode="External"/><Relationship Id="rId550" Type="http://schemas.openxmlformats.org/officeDocument/2006/relationships/hyperlink" Target="http://ge.ch/sitg/sitg_catalog/geodataid/3147" TargetMode="External"/><Relationship Id="rId1180" Type="http://schemas.openxmlformats.org/officeDocument/2006/relationships/hyperlink" Target="https://open.zh.ch/internet/justiz_inneres/ogd/de/openzh.html" TargetMode="External"/><Relationship Id="rId2024" Type="http://schemas.openxmlformats.org/officeDocument/2006/relationships/hyperlink" Target="https://www.bfs.admin.ch/bfs/de/home/statistiken.html" TargetMode="External"/><Relationship Id="rId2231" Type="http://schemas.openxmlformats.org/officeDocument/2006/relationships/hyperlink" Target="https://data.stadt-zuerich.ch/dataset/entsorgungskalender-gartenabfall" TargetMode="External"/><Relationship Id="rId5387" Type="http://schemas.openxmlformats.org/officeDocument/2006/relationships/hyperlink" Target="https://www.bfs.admin.ch/bfs/de/home/statistiken.html" TargetMode="External"/><Relationship Id="rId6438" Type="http://schemas.openxmlformats.org/officeDocument/2006/relationships/hyperlink" Target="https://open.zh.ch/internet/justiz_inneres/ogd/de/openzh.html" TargetMode="External"/><Relationship Id="rId203" Type="http://schemas.openxmlformats.org/officeDocument/2006/relationships/hyperlink" Target="http://ge.ch/sitg/sitg_catalog/geodataid/1852" TargetMode="External"/><Relationship Id="rId1040" Type="http://schemas.openxmlformats.org/officeDocument/2006/relationships/hyperlink" Target="https://www.bfs.admin.ch/bfs/de/home/statistiken.html" TargetMode="External"/><Relationship Id="rId4196" Type="http://schemas.openxmlformats.org/officeDocument/2006/relationships/hyperlink" Target="https://www.bfs.admin.ch/bfs/de/home/statistiken.html" TargetMode="External"/><Relationship Id="rId5247" Type="http://schemas.openxmlformats.org/officeDocument/2006/relationships/hyperlink" Target="https://www.bfs.admin.ch/bfs/de/home/statistiken.html" TargetMode="External"/><Relationship Id="rId5594" Type="http://schemas.openxmlformats.org/officeDocument/2006/relationships/hyperlink" Target="https://www.bfs.admin.ch/bfs/de/home/statistiken.html" TargetMode="External"/><Relationship Id="rId6645" Type="http://schemas.openxmlformats.org/officeDocument/2006/relationships/hyperlink" Target="https://www.pxweb.bfs.admin.ch/Default.aspx?" TargetMode="External"/><Relationship Id="rId6852" Type="http://schemas.openxmlformats.org/officeDocument/2006/relationships/hyperlink" Target="https://opendata.swiss/de/group/construction" TargetMode="External"/><Relationship Id="rId410" Type="http://schemas.openxmlformats.org/officeDocument/2006/relationships/hyperlink" Target="http://ge.ch/sitg/sitg_catalog/geodataid/0454" TargetMode="External"/><Relationship Id="rId1997" Type="http://schemas.openxmlformats.org/officeDocument/2006/relationships/hyperlink" Target="https://www.bfs.admin.ch/bfs/de/home/statistiken.html" TargetMode="External"/><Relationship Id="rId4056" Type="http://schemas.openxmlformats.org/officeDocument/2006/relationships/hyperlink" Target="https://www.bfs.admin.ch/bfs/de/home/statistiken.html" TargetMode="External"/><Relationship Id="rId5454" Type="http://schemas.openxmlformats.org/officeDocument/2006/relationships/hyperlink" Target="https://open.zh.ch/internet/justiz_inneres/ogd/de/openzh.html" TargetMode="External"/><Relationship Id="rId5661" Type="http://schemas.openxmlformats.org/officeDocument/2006/relationships/hyperlink" Target="http://jazzdaten.ch/de/index.php" TargetMode="External"/><Relationship Id="rId6505" Type="http://schemas.openxmlformats.org/officeDocument/2006/relationships/hyperlink" Target="http://www.geolion.zh.ch/geodatenservice/show?nbid=1485" TargetMode="External"/><Relationship Id="rId6712" Type="http://schemas.openxmlformats.org/officeDocument/2006/relationships/hyperlink" Target="https://www.bfs.admin.ch/bfs/de/home/statistiken.html" TargetMode="External"/><Relationship Id="rId1857" Type="http://schemas.openxmlformats.org/officeDocument/2006/relationships/hyperlink" Target="http://www.geolion.zh.ch/geodatensatz/1343" TargetMode="External"/><Relationship Id="rId2908" Type="http://schemas.openxmlformats.org/officeDocument/2006/relationships/hyperlink" Target="https://www.bfs.admin.ch/bfs/de/home/statistiken.html" TargetMode="External"/><Relationship Id="rId4263" Type="http://schemas.openxmlformats.org/officeDocument/2006/relationships/hyperlink" Target="http://www.geolion.zh.ch/geodatensatz/784" TargetMode="External"/><Relationship Id="rId4470" Type="http://schemas.openxmlformats.org/officeDocument/2006/relationships/hyperlink" Target="http://www.geolion.zh.ch/geodatensatz/3095" TargetMode="External"/><Relationship Id="rId5107" Type="http://schemas.openxmlformats.org/officeDocument/2006/relationships/hyperlink" Target="https://www.bfs.admin.ch/bfs/de/home/statistiken.html" TargetMode="External"/><Relationship Id="rId5314" Type="http://schemas.openxmlformats.org/officeDocument/2006/relationships/hyperlink" Target="https://www.bfs.admin.ch/bfs/de/home/statistiken.html" TargetMode="External"/><Relationship Id="rId5521" Type="http://schemas.openxmlformats.org/officeDocument/2006/relationships/hyperlink" Target="https://www.pxweb.bfs.admin.ch/Default.aspx?" TargetMode="External"/><Relationship Id="rId1717" Type="http://schemas.openxmlformats.org/officeDocument/2006/relationships/hyperlink" Target="https://www.bfs.admin.ch/bfs/de/home/statistiken.html" TargetMode="External"/><Relationship Id="rId1924" Type="http://schemas.openxmlformats.org/officeDocument/2006/relationships/hyperlink" Target="https://www.bfs.admin.ch/bfs/de/home/statistiken.html" TargetMode="External"/><Relationship Id="rId3072" Type="http://schemas.openxmlformats.org/officeDocument/2006/relationships/hyperlink" Target="https://www.pxweb.bfs.admin.ch/Default.aspx?" TargetMode="External"/><Relationship Id="rId4123" Type="http://schemas.openxmlformats.org/officeDocument/2006/relationships/hyperlink" Target="https://www.bfs.admin.ch/bfs/de/home/statistiken.html" TargetMode="External"/><Relationship Id="rId4330" Type="http://schemas.openxmlformats.org/officeDocument/2006/relationships/hyperlink" Target="https://www.bfs.admin.ch/bfs/de/home/statistiken.html" TargetMode="External"/><Relationship Id="rId3889" Type="http://schemas.openxmlformats.org/officeDocument/2006/relationships/hyperlink" Target="https://www.bfs.admin.ch/bfs/de/home/statistiken.html" TargetMode="External"/><Relationship Id="rId6088" Type="http://schemas.openxmlformats.org/officeDocument/2006/relationships/hyperlink" Target="https://www.are.admin.ch/vm-uvek" TargetMode="External"/><Relationship Id="rId6295" Type="http://schemas.openxmlformats.org/officeDocument/2006/relationships/hyperlink" Target="https://www.bfs.admin.ch/bfs/de/home/statistiken.html" TargetMode="External"/><Relationship Id="rId2698" Type="http://schemas.openxmlformats.org/officeDocument/2006/relationships/hyperlink" Target="http://www.geotope.ch/" TargetMode="External"/><Relationship Id="rId6155" Type="http://schemas.openxmlformats.org/officeDocument/2006/relationships/hyperlink" Target="https://www.bfs.admin.ch/bfs/de/home/statistiken.html" TargetMode="External"/><Relationship Id="rId6362" Type="http://schemas.openxmlformats.org/officeDocument/2006/relationships/hyperlink" Target="https://www.bfs.admin.ch/bfs/de/home/statistiken.html" TargetMode="External"/><Relationship Id="rId3749" Type="http://schemas.openxmlformats.org/officeDocument/2006/relationships/hyperlink" Target="https://www.bfs.admin.ch/bfs/de/home/statistiken.html" TargetMode="External"/><Relationship Id="rId3956" Type="http://schemas.openxmlformats.org/officeDocument/2006/relationships/hyperlink" Target="https://open.zh.ch/internet/justiz_inneres/ogd/de/openzh.html" TargetMode="External"/><Relationship Id="rId5171" Type="http://schemas.openxmlformats.org/officeDocument/2006/relationships/hyperlink" Target="http://map.geo.bs.ch/" TargetMode="External"/><Relationship Id="rId6015" Type="http://schemas.openxmlformats.org/officeDocument/2006/relationships/hyperlink" Target="https://www.bfs.admin.ch/bfs/de/home/statistiken.html" TargetMode="External"/><Relationship Id="rId6222" Type="http://schemas.openxmlformats.org/officeDocument/2006/relationships/hyperlink" Target="https://www.bfs.admin.ch/bfs/de/home/statistiken.html" TargetMode="External"/><Relationship Id="rId877" Type="http://schemas.openxmlformats.org/officeDocument/2006/relationships/hyperlink" Target="https://www.bfs.admin.ch/bfs/de/home/statistiken.html" TargetMode="External"/><Relationship Id="rId2558" Type="http://schemas.openxmlformats.org/officeDocument/2006/relationships/hyperlink" Target="https://www.bfs.admin.ch/bfs/de/home/statistiken.html" TargetMode="External"/><Relationship Id="rId2765" Type="http://schemas.openxmlformats.org/officeDocument/2006/relationships/hyperlink" Target="http://map.blw.admin.ch/" TargetMode="External"/><Relationship Id="rId2972" Type="http://schemas.openxmlformats.org/officeDocument/2006/relationships/hyperlink" Target="https://www.bfs.admin.ch/bfs/de/home/statistiken.html" TargetMode="External"/><Relationship Id="rId3609" Type="http://schemas.openxmlformats.org/officeDocument/2006/relationships/hyperlink" Target="https://www.bfs.admin.ch/bfs/de/home/statistiken.html" TargetMode="External"/><Relationship Id="rId3816" Type="http://schemas.openxmlformats.org/officeDocument/2006/relationships/hyperlink" Target="https://www.bfs.admin.ch/bfs/de/home/statistiken.html" TargetMode="External"/><Relationship Id="rId737" Type="http://schemas.openxmlformats.org/officeDocument/2006/relationships/hyperlink" Target="https://wab.zug.ch/vote/anderung-vom-26.-september-2014-des-bundesgesetzes-uber-radio-und-fernsehen/data" TargetMode="External"/><Relationship Id="rId944" Type="http://schemas.openxmlformats.org/officeDocument/2006/relationships/hyperlink" Target="https://www.bfs.admin.ch/bfs/de/home/statistiken.html" TargetMode="External"/><Relationship Id="rId1367" Type="http://schemas.openxmlformats.org/officeDocument/2006/relationships/hyperlink" Target="https://data.stadt-zuerich.ch/dataset/bev_bestand_jahr_herkunft_geschlecht_od3222" TargetMode="External"/><Relationship Id="rId1574" Type="http://schemas.openxmlformats.org/officeDocument/2006/relationships/hyperlink" Target="https://www.bfs.admin.ch/bfs/de/home/statistiken.html" TargetMode="External"/><Relationship Id="rId1781" Type="http://schemas.openxmlformats.org/officeDocument/2006/relationships/hyperlink" Target="https://www.bafu.admin.ch/bafu/de/home/themen/biodiversitaet/fachinformationen/massnahmen-zur-erhaltung-und-foerderung-der-biodiversitaet/oekologische-infrastruktur/biotope-von-nationaler-bedeutung/trockenwiesen-und--weiden.html" TargetMode="External"/><Relationship Id="rId2418" Type="http://schemas.openxmlformats.org/officeDocument/2006/relationships/hyperlink" Target="https://data.stadt-zuerich.ch/dataset/fahrverbotszone" TargetMode="External"/><Relationship Id="rId2625" Type="http://schemas.openxmlformats.org/officeDocument/2006/relationships/hyperlink" Target="http://map.geo.bs.ch/" TargetMode="External"/><Relationship Id="rId2832" Type="http://schemas.openxmlformats.org/officeDocument/2006/relationships/hyperlink" Target="https://www.pxweb.bfs.admin.ch/Default.aspx?" TargetMode="External"/><Relationship Id="rId5031" Type="http://schemas.openxmlformats.org/officeDocument/2006/relationships/hyperlink" Target="https://www.bfs.admin.ch/bfs/de/home/statistiken.html" TargetMode="External"/><Relationship Id="rId5988" Type="http://schemas.openxmlformats.org/officeDocument/2006/relationships/hyperlink" Target="https://www.bfs.admin.ch/bfs/de/home/statistiken.html" TargetMode="External"/><Relationship Id="rId73" Type="http://schemas.openxmlformats.org/officeDocument/2006/relationships/hyperlink" Target="http://ge.ch/sitg/sitg_catalog/geodataid/4346" TargetMode="External"/><Relationship Id="rId804" Type="http://schemas.openxmlformats.org/officeDocument/2006/relationships/hyperlink" Target="https://open.zh.ch/internet/justiz_inneres/ogd/de/openzh.html" TargetMode="External"/><Relationship Id="rId1227" Type="http://schemas.openxmlformats.org/officeDocument/2006/relationships/hyperlink" Target="https://www.bfs.admin.ch/bfs/de/home/statistiken.html" TargetMode="External"/><Relationship Id="rId1434" Type="http://schemas.openxmlformats.org/officeDocument/2006/relationships/hyperlink" Target="https://portals.iucn.org/library/dir/publications-list" TargetMode="External"/><Relationship Id="rId1641" Type="http://schemas.openxmlformats.org/officeDocument/2006/relationships/hyperlink" Target="https://wab.zug.ch/vote/bundesbeschluss-ueber-eine-befristete-zusatzfinanzierung-der-invalidenversicherung-durch-anhebung-der-mehrwertsteuersaetze/data" TargetMode="External"/><Relationship Id="rId4797" Type="http://schemas.openxmlformats.org/officeDocument/2006/relationships/hyperlink" Target="http://map.geo.bs.ch/" TargetMode="External"/><Relationship Id="rId5848" Type="http://schemas.openxmlformats.org/officeDocument/2006/relationships/hyperlink" Target="https://www.bfs.admin.ch/bfs/de/home/statistiken.html" TargetMode="External"/><Relationship Id="rId1501" Type="http://schemas.openxmlformats.org/officeDocument/2006/relationships/hyperlink" Target="https://statabs.github.io/indikatoren/chart-details.html?id=4253" TargetMode="External"/><Relationship Id="rId3399" Type="http://schemas.openxmlformats.org/officeDocument/2006/relationships/hyperlink" Target="https://wab.zug.ch/election/kantonsratswahl-2014-gemeinde-steinhausen/data" TargetMode="External"/><Relationship Id="rId4657" Type="http://schemas.openxmlformats.org/officeDocument/2006/relationships/hyperlink" Target="http://www.tsmtreuhand.ch/index.php?id=milchstatistik" TargetMode="External"/><Relationship Id="rId4864" Type="http://schemas.openxmlformats.org/officeDocument/2006/relationships/hyperlink" Target="https://www.bfs.admin.ch/bfs/de/home/statistiken.html" TargetMode="External"/><Relationship Id="rId5708" Type="http://schemas.openxmlformats.org/officeDocument/2006/relationships/hyperlink" Target="https://www.bfs.admin.ch/bfs/de/home/statistiken.html" TargetMode="External"/><Relationship Id="rId3259" Type="http://schemas.openxmlformats.org/officeDocument/2006/relationships/hyperlink" Target="https://www.pxweb.bfs.admin.ch/Default.aspx?" TargetMode="External"/><Relationship Id="rId3466" Type="http://schemas.openxmlformats.org/officeDocument/2006/relationships/hyperlink" Target="https://data.stadt-zuerich.ch/dataset/kinderhaus-eltern-kind-zentrum" TargetMode="External"/><Relationship Id="rId4517" Type="http://schemas.openxmlformats.org/officeDocument/2006/relationships/hyperlink" Target="http://map.geo.bs.ch/" TargetMode="External"/><Relationship Id="rId5915" Type="http://schemas.openxmlformats.org/officeDocument/2006/relationships/hyperlink" Target="https://open.zh.ch/internet/justiz_inneres/ogd/de/openzh.html" TargetMode="External"/><Relationship Id="rId387" Type="http://schemas.openxmlformats.org/officeDocument/2006/relationships/hyperlink" Target="http://ge.ch/sitg/sitg_catalog/geodataid/7596" TargetMode="External"/><Relationship Id="rId594" Type="http://schemas.openxmlformats.org/officeDocument/2006/relationships/hyperlink" Target="https://www.pxweb.bfs.admin.ch/Default.aspx?" TargetMode="External"/><Relationship Id="rId2068" Type="http://schemas.openxmlformats.org/officeDocument/2006/relationships/hyperlink" Target="https://www.bfs.admin.ch/bfs/de/home/statistiken.html" TargetMode="External"/><Relationship Id="rId2275" Type="http://schemas.openxmlformats.org/officeDocument/2006/relationships/hyperlink" Target="https://wab.zug.ch/election/ergaenzungswahl-fuer-ein-mitglied-des-kantonsgerichts-vom-24-september-2017-vakanz-beat-furrer/data" TargetMode="External"/><Relationship Id="rId3119" Type="http://schemas.openxmlformats.org/officeDocument/2006/relationships/hyperlink" Target="https://www.bfs.admin.ch/bfs/de/home/statistiken.html" TargetMode="External"/><Relationship Id="rId3326" Type="http://schemas.openxmlformats.org/officeDocument/2006/relationships/hyperlink" Target="https://www.pxweb.bfs.admin.ch/Default.aspx?" TargetMode="External"/><Relationship Id="rId3673" Type="http://schemas.openxmlformats.org/officeDocument/2006/relationships/hyperlink" Target="https://www.bfs.admin.ch/bfs/de/home/statistiken.html" TargetMode="External"/><Relationship Id="rId3880" Type="http://schemas.openxmlformats.org/officeDocument/2006/relationships/hyperlink" Target="https://data.stadt-zuerich.ch/dataset/fd_median_einkommen_quartier_od1003" TargetMode="External"/><Relationship Id="rId4724" Type="http://schemas.openxmlformats.org/officeDocument/2006/relationships/hyperlink" Target="http://map.geo.bs.ch/" TargetMode="External"/><Relationship Id="rId4931" Type="http://schemas.openxmlformats.org/officeDocument/2006/relationships/hyperlink" Target="https://www.bfs.admin.ch/bfs/de/home/statistiken.html" TargetMode="External"/><Relationship Id="rId247" Type="http://schemas.openxmlformats.org/officeDocument/2006/relationships/hyperlink" Target="https://www.bakom.admin.ch/bakom/de/home/telekommunikation/atlas.html" TargetMode="External"/><Relationship Id="rId1084" Type="http://schemas.openxmlformats.org/officeDocument/2006/relationships/hyperlink" Target="https://www.bfs.admin.ch/bfs/de/home/statistiken.html" TargetMode="External"/><Relationship Id="rId2482" Type="http://schemas.openxmlformats.org/officeDocument/2006/relationships/hyperlink" Target="https://www.bfs.admin.ch/bfs/de/home/statistiken.html" TargetMode="External"/><Relationship Id="rId3533" Type="http://schemas.openxmlformats.org/officeDocument/2006/relationships/hyperlink" Target="https://www.bfs.admin.ch/bfs/de/home/statistiken.html" TargetMode="External"/><Relationship Id="rId3740" Type="http://schemas.openxmlformats.org/officeDocument/2006/relationships/hyperlink" Target="https://www.pxweb.bfs.admin.ch/Default.aspx?" TargetMode="External"/><Relationship Id="rId6689" Type="http://schemas.openxmlformats.org/officeDocument/2006/relationships/hyperlink" Target="https://www.bfs.admin.ch/bfs/de/home/statistiken.html" TargetMode="External"/><Relationship Id="rId107" Type="http://schemas.openxmlformats.org/officeDocument/2006/relationships/hyperlink" Target="http://ge.ch/sitg/sitg_catalog/geodataid/9235" TargetMode="External"/><Relationship Id="rId454" Type="http://schemas.openxmlformats.org/officeDocument/2006/relationships/hyperlink" Target="http://ge.ch/sitg/sitg_catalog/geodataid/8253" TargetMode="External"/><Relationship Id="rId661" Type="http://schemas.openxmlformats.org/officeDocument/2006/relationships/hyperlink" Target="https://www.bfs.admin.ch/bfs/de/home/statistiken.html" TargetMode="External"/><Relationship Id="rId1291" Type="http://schemas.openxmlformats.org/officeDocument/2006/relationships/hyperlink" Target="https://www.bfs.admin.ch/bfs/de/home/statistiken.html" TargetMode="External"/><Relationship Id="rId2135" Type="http://schemas.openxmlformats.org/officeDocument/2006/relationships/hyperlink" Target="https://www.pxweb.bfs.admin.ch/Default.aspx?" TargetMode="External"/><Relationship Id="rId2342" Type="http://schemas.openxmlformats.org/officeDocument/2006/relationships/hyperlink" Target="https://www.bfs.admin.ch/bfs/de/home/statistiken.html" TargetMode="External"/><Relationship Id="rId3600" Type="http://schemas.openxmlformats.org/officeDocument/2006/relationships/hyperlink" Target="https://www.bfs.admin.ch/bfs/de/home/statistiken.html" TargetMode="External"/><Relationship Id="rId5498" Type="http://schemas.openxmlformats.org/officeDocument/2006/relationships/hyperlink" Target="https://www.bfs.admin.ch/bfs/de/home/statistiken.html" TargetMode="External"/><Relationship Id="rId6549" Type="http://schemas.openxmlformats.org/officeDocument/2006/relationships/hyperlink" Target="http://www.geolion.zh.ch/geodatenservice/show?nbid=2094" TargetMode="External"/><Relationship Id="rId6756" Type="http://schemas.openxmlformats.org/officeDocument/2006/relationships/hyperlink" Target="https://www.bfs.admin.ch/bfs/de/home/statistiken.html" TargetMode="External"/><Relationship Id="rId314" Type="http://schemas.openxmlformats.org/officeDocument/2006/relationships/hyperlink" Target="http://ge.ch/sitg/sitg_catalog/geodataid/5733" TargetMode="External"/><Relationship Id="rId521" Type="http://schemas.openxmlformats.org/officeDocument/2006/relationships/hyperlink" Target="http://ge.ch/sitg/sitg_catalog/geodataid/7276" TargetMode="External"/><Relationship Id="rId1151" Type="http://schemas.openxmlformats.org/officeDocument/2006/relationships/hyperlink" Target="https://www.pxweb.bfs.admin.ch/Default.aspx?" TargetMode="External"/><Relationship Id="rId2202" Type="http://schemas.openxmlformats.org/officeDocument/2006/relationships/hyperlink" Target="https://www.bfs.admin.ch/bfs/de/home/statistiken.html" TargetMode="External"/><Relationship Id="rId5358" Type="http://schemas.openxmlformats.org/officeDocument/2006/relationships/hyperlink" Target="https://www.bfs.admin.ch/bfs/de/home/statistiken.html" TargetMode="External"/><Relationship Id="rId5565" Type="http://schemas.openxmlformats.org/officeDocument/2006/relationships/hyperlink" Target="https://www.bfs.admin.ch/bfs/de/home/statistiken.html" TargetMode="External"/><Relationship Id="rId5772" Type="http://schemas.openxmlformats.org/officeDocument/2006/relationships/hyperlink" Target="http://www.bfe.admin.ch/ogd45" TargetMode="External"/><Relationship Id="rId6409" Type="http://schemas.openxmlformats.org/officeDocument/2006/relationships/hyperlink" Target="https://www.nationalmuseum.ch/sammlung_online/" TargetMode="External"/><Relationship Id="rId6616" Type="http://schemas.openxmlformats.org/officeDocument/2006/relationships/hyperlink" Target="http://www.geolion.zh.ch/geodatenservice/show?nbid=1257" TargetMode="External"/><Relationship Id="rId6823" Type="http://schemas.openxmlformats.org/officeDocument/2006/relationships/hyperlink" Target="https://data.stadt-zuerich.ch/dataset/ewz_gebiete_zuerinet" TargetMode="External"/><Relationship Id="rId1011" Type="http://schemas.openxmlformats.org/officeDocument/2006/relationships/hyperlink" Target="https://www.pxweb.bfs.admin.ch/Default.aspx?" TargetMode="External"/><Relationship Id="rId1968" Type="http://schemas.openxmlformats.org/officeDocument/2006/relationships/hyperlink" Target="https://www.bfs.admin.ch/bfs/de/home/statistiken.html" TargetMode="External"/><Relationship Id="rId4167" Type="http://schemas.openxmlformats.org/officeDocument/2006/relationships/hyperlink" Target="https://www.bfs.admin.ch/bfs/de/home/statistiken.html" TargetMode="External"/><Relationship Id="rId4374" Type="http://schemas.openxmlformats.org/officeDocument/2006/relationships/hyperlink" Target="https://open.zh.ch/internet/justiz_inneres/ogd/de/openzh.html" TargetMode="External"/><Relationship Id="rId4581" Type="http://schemas.openxmlformats.org/officeDocument/2006/relationships/hyperlink" Target="https://data.stadt-zuerich.ch/dataset/pfarrbucher-der-stadt-zurich-tauf-und-ehebuch-grossmunster-1708-1762" TargetMode="External"/><Relationship Id="rId5218" Type="http://schemas.openxmlformats.org/officeDocument/2006/relationships/hyperlink" Target="https://www.pxweb.bfs.admin.ch/Default.aspx?" TargetMode="External"/><Relationship Id="rId5425" Type="http://schemas.openxmlformats.org/officeDocument/2006/relationships/hyperlink" Target="https://www.bfs.admin.ch/bfs/de/home/statistiken.html" TargetMode="External"/><Relationship Id="rId5632" Type="http://schemas.openxmlformats.org/officeDocument/2006/relationships/hyperlink" Target="https://www.pxweb.bfs.admin.ch/Default.aspx?" TargetMode="External"/><Relationship Id="rId3183" Type="http://schemas.openxmlformats.org/officeDocument/2006/relationships/hyperlink" Target="http://map.geo.bs.ch/" TargetMode="External"/><Relationship Id="rId3390" Type="http://schemas.openxmlformats.org/officeDocument/2006/relationships/hyperlink" Target="https://wahlen-abstimmungen.zh.ch/internet/justiz_inneres/wahlen-abstimmungen/de/wahlen/krdaten_staatsarchiv/datenexporthinweise.html" TargetMode="External"/><Relationship Id="rId4027" Type="http://schemas.openxmlformats.org/officeDocument/2006/relationships/hyperlink" Target="https://www.bfs.admin.ch/bfs/de/home/statistiken.html" TargetMode="External"/><Relationship Id="rId4234" Type="http://schemas.openxmlformats.org/officeDocument/2006/relationships/hyperlink" Target="http://www.bafu.admin.ch/SRU-373-D" TargetMode="External"/><Relationship Id="rId4441" Type="http://schemas.openxmlformats.org/officeDocument/2006/relationships/hyperlink" Target="https://www.bfs.admin.ch/bfs/de/home/statistiken.html" TargetMode="External"/><Relationship Id="rId1828" Type="http://schemas.openxmlformats.org/officeDocument/2006/relationships/hyperlink" Target="http://www.bern.ch/themen/stadt-recht-und-politik/bern-in-zahlen/katost/06inddie/06inddie-xls" TargetMode="External"/><Relationship Id="rId3043" Type="http://schemas.openxmlformats.org/officeDocument/2006/relationships/hyperlink" Target="https://www.pxweb.bfs.admin.ch/Default.aspx?" TargetMode="External"/><Relationship Id="rId3250" Type="http://schemas.openxmlformats.org/officeDocument/2006/relationships/hyperlink" Target="https://www.pxweb.bfs.admin.ch/Default.aspx?" TargetMode="External"/><Relationship Id="rId6199" Type="http://schemas.openxmlformats.org/officeDocument/2006/relationships/hyperlink" Target="https://www.bfs.admin.ch/bfs/de/home/statistiken.html" TargetMode="External"/><Relationship Id="rId171" Type="http://schemas.openxmlformats.org/officeDocument/2006/relationships/hyperlink" Target="http://ge.ch/sitg/sitg_catalog/geodataid/3588" TargetMode="External"/><Relationship Id="rId4301" Type="http://schemas.openxmlformats.org/officeDocument/2006/relationships/hyperlink" Target="https://www.pxweb.bfs.admin.ch/Default.aspx?" TargetMode="External"/><Relationship Id="rId6059" Type="http://schemas.openxmlformats.org/officeDocument/2006/relationships/hyperlink" Target="http://www.geolion.zh.ch/geodatensatz/324" TargetMode="External"/><Relationship Id="rId6266" Type="http://schemas.openxmlformats.org/officeDocument/2006/relationships/hyperlink" Target="https://www.bfs.admin.ch/bfs/de/home/statistiken.html" TargetMode="External"/><Relationship Id="rId3110" Type="http://schemas.openxmlformats.org/officeDocument/2006/relationships/hyperlink" Target="https://www.bfs.admin.ch/bfs/de/home/statistiken.html" TargetMode="External"/><Relationship Id="rId6473" Type="http://schemas.openxmlformats.org/officeDocument/2006/relationships/hyperlink" Target="https://www.bfs.admin.ch/bfs/de/home/statistiken.html" TargetMode="External"/><Relationship Id="rId6680" Type="http://schemas.openxmlformats.org/officeDocument/2006/relationships/hyperlink" Target="https://www.bfs.admin.ch/bfs/de/home/statistiken.html" TargetMode="External"/><Relationship Id="rId988" Type="http://schemas.openxmlformats.org/officeDocument/2006/relationships/hyperlink" Target="https://www.bfs.admin.ch/bfs/de/home/statistiken.html" TargetMode="External"/><Relationship Id="rId2669" Type="http://schemas.openxmlformats.org/officeDocument/2006/relationships/hyperlink" Target="https://data.stadt-zuerich.ch/dataset/politik_gemeinderatswahlen_2018_resultate" TargetMode="External"/><Relationship Id="rId2876" Type="http://schemas.openxmlformats.org/officeDocument/2006/relationships/hyperlink" Target="https://data.stadt-zuerich.ch/dataset/bau_hae_anz_fl_haeart_bebart_seit2009_od5111" TargetMode="External"/><Relationship Id="rId3927" Type="http://schemas.openxmlformats.org/officeDocument/2006/relationships/hyperlink" Target="https://www.meteoschweiz.admin.ch/home/messwerte.html?param=messwerte-luftdruck-qfe-10min" TargetMode="External"/><Relationship Id="rId5075" Type="http://schemas.openxmlformats.org/officeDocument/2006/relationships/hyperlink" Target="https://statabs.github.io/indikatoren/chart-details.html?id=4852" TargetMode="External"/><Relationship Id="rId5282" Type="http://schemas.openxmlformats.org/officeDocument/2006/relationships/hyperlink" Target="https://data.stadt-zuerich.ch/dataset/stst-proz-steuerbelastung-verh-rent-ue65" TargetMode="External"/><Relationship Id="rId6126" Type="http://schemas.openxmlformats.org/officeDocument/2006/relationships/hyperlink" Target="https://www.bfs.admin.ch/bfs/de/home/statistiken.html" TargetMode="External"/><Relationship Id="rId6333" Type="http://schemas.openxmlformats.org/officeDocument/2006/relationships/hyperlink" Target="https://wab.zug.ch/vote/volksinitiative-vom-18-november-2005-fuer-demokratische-einbuergerungen/data" TargetMode="External"/><Relationship Id="rId6540" Type="http://schemas.openxmlformats.org/officeDocument/2006/relationships/hyperlink" Target="https://www.bfs.admin.ch/bfs/de/home/statistiken.html" TargetMode="External"/><Relationship Id="rId848" Type="http://schemas.openxmlformats.org/officeDocument/2006/relationships/hyperlink" Target="https://www.bfs.admin.ch/bfs/de/home/statistiken.html" TargetMode="External"/><Relationship Id="rId1478" Type="http://schemas.openxmlformats.org/officeDocument/2006/relationships/hyperlink" Target="https://www.pxweb.bfs.admin.ch/Default.aspx?" TargetMode="External"/><Relationship Id="rId1685" Type="http://schemas.openxmlformats.org/officeDocument/2006/relationships/hyperlink" Target="https://www.bfs.admin.ch/bfs/de/home/statistiken.html" TargetMode="External"/><Relationship Id="rId1892" Type="http://schemas.openxmlformats.org/officeDocument/2006/relationships/hyperlink" Target="https://www.bfs.admin.ch/bfs/de/home/statistiken.html" TargetMode="External"/><Relationship Id="rId2529" Type="http://schemas.openxmlformats.org/officeDocument/2006/relationships/hyperlink" Target="http://www.geolion.zh.ch/geodatensatz/890" TargetMode="External"/><Relationship Id="rId2736" Type="http://schemas.openxmlformats.org/officeDocument/2006/relationships/hyperlink" Target="https://www.bfs.admin.ch/bfs/de/home/statistiken.html" TargetMode="External"/><Relationship Id="rId4091" Type="http://schemas.openxmlformats.org/officeDocument/2006/relationships/hyperlink" Target="https://www.bfs.admin.ch/bfs/de/home/statistiken.html" TargetMode="External"/><Relationship Id="rId5142" Type="http://schemas.openxmlformats.org/officeDocument/2006/relationships/hyperlink" Target="https://data.stadt-zuerich.ch/dataset/spielplatz" TargetMode="External"/><Relationship Id="rId6400" Type="http://schemas.openxmlformats.org/officeDocument/2006/relationships/hyperlink" Target="https://www.bfs.admin.ch/bfs/de/home/statistiken.html" TargetMode="External"/><Relationship Id="rId708" Type="http://schemas.openxmlformats.org/officeDocument/2006/relationships/hyperlink" Target="https://www.bfs.admin.ch/bfs/de/home/statistiken.html" TargetMode="External"/><Relationship Id="rId915" Type="http://schemas.openxmlformats.org/officeDocument/2006/relationships/hyperlink" Target="https://www.bfs.admin.ch/bfs/de/home/statistiken.html" TargetMode="External"/><Relationship Id="rId1338" Type="http://schemas.openxmlformats.org/officeDocument/2006/relationships/hyperlink" Target="https://statabs.github.io/indikatoren/chart-details.html?id=4858" TargetMode="External"/><Relationship Id="rId1545" Type="http://schemas.openxmlformats.org/officeDocument/2006/relationships/hyperlink" Target="https://www.bfs.admin.ch/bfs/de/home/statistiken.html" TargetMode="External"/><Relationship Id="rId2943" Type="http://schemas.openxmlformats.org/officeDocument/2006/relationships/hyperlink" Target="https://www.bfs.admin.ch/bfs/de/home/statistiken.html" TargetMode="External"/><Relationship Id="rId5002" Type="http://schemas.openxmlformats.org/officeDocument/2006/relationships/hyperlink" Target="https://www.bafu.admin.ch/bafu/de/home/themen/boden/publikationen-studien/publikationen/boden-schweiz.html" TargetMode="External"/><Relationship Id="rId1405" Type="http://schemas.openxmlformats.org/officeDocument/2006/relationships/hyperlink" Target="https://www.pxweb.bfs.admin.ch/Default.aspx?" TargetMode="External"/><Relationship Id="rId1752" Type="http://schemas.openxmlformats.org/officeDocument/2006/relationships/hyperlink" Target="https://www.bfs.admin.ch/bfs/de/home/statistiken.html" TargetMode="External"/><Relationship Id="rId2803" Type="http://schemas.openxmlformats.org/officeDocument/2006/relationships/hyperlink" Target="https://www.pxweb.bfs.admin.ch/Default.aspx?" TargetMode="External"/><Relationship Id="rId5959" Type="http://schemas.openxmlformats.org/officeDocument/2006/relationships/hyperlink" Target="http://map.geo.bs.ch/" TargetMode="External"/><Relationship Id="rId44" Type="http://schemas.openxmlformats.org/officeDocument/2006/relationships/hyperlink" Target="http://ge.ch/sitg/sitg_catalog/geodataid/0707" TargetMode="External"/><Relationship Id="rId1612" Type="http://schemas.openxmlformats.org/officeDocument/2006/relationships/hyperlink" Target="https://abstimmungen.gr.ch/vote/bundesbeschluss-uber-die-medizinische-grundversorgung-direkter-gegenentwurf-zur-volksinitiative-ja-zur-hausarztmedizin/data" TargetMode="External"/><Relationship Id="rId4768" Type="http://schemas.openxmlformats.org/officeDocument/2006/relationships/hyperlink" Target="https://www.bfs.admin.ch/bfs/de/home/statistiken.html" TargetMode="External"/><Relationship Id="rId4975" Type="http://schemas.openxmlformats.org/officeDocument/2006/relationships/hyperlink" Target="http://www.nationalpark.ch/" TargetMode="External"/><Relationship Id="rId5819" Type="http://schemas.openxmlformats.org/officeDocument/2006/relationships/hyperlink" Target="https://www.bfs.admin.ch/bfs/de/home/statistiken.html" TargetMode="External"/><Relationship Id="rId6190" Type="http://schemas.openxmlformats.org/officeDocument/2006/relationships/hyperlink" Target="https://www.bfs.admin.ch/bfs/de/home/statistiken.html" TargetMode="External"/><Relationship Id="rId498" Type="http://schemas.openxmlformats.org/officeDocument/2006/relationships/hyperlink" Target="https://www.bfs.admin.ch/bfs/de/home/statistiken.html" TargetMode="External"/><Relationship Id="rId2179" Type="http://schemas.openxmlformats.org/officeDocument/2006/relationships/hyperlink" Target="https://www.bakom.admin.ch/bakom/de/home/das-bakom/organisation/rechtliche-grundlagen/vollzugspraxis/technische-und-administrative-vorschriften/sr-784-101-113-1-3.html" TargetMode="External"/><Relationship Id="rId3577" Type="http://schemas.openxmlformats.org/officeDocument/2006/relationships/hyperlink" Target="https://data.stadt-zuerich.ch/dataset/kreisbuero" TargetMode="External"/><Relationship Id="rId3784" Type="http://schemas.openxmlformats.org/officeDocument/2006/relationships/hyperlink" Target="http://map.geo.bs.ch/" TargetMode="External"/><Relationship Id="rId3991" Type="http://schemas.openxmlformats.org/officeDocument/2006/relationships/hyperlink" Target="https://www.bfs.admin.ch/bfs/de/home/statistiken.html" TargetMode="External"/><Relationship Id="rId4628" Type="http://schemas.openxmlformats.org/officeDocument/2006/relationships/hyperlink" Target="https://www.bfs.admin.ch/bfs/de/home/statistiken.html" TargetMode="External"/><Relationship Id="rId4835" Type="http://schemas.openxmlformats.org/officeDocument/2006/relationships/hyperlink" Target="https://www.bfs.admin.ch/bfs/de/home/statistiken.html" TargetMode="External"/><Relationship Id="rId2386" Type="http://schemas.openxmlformats.org/officeDocument/2006/relationships/hyperlink" Target="https://www.bfs.admin.ch/bfs/de/home/statistiken.html" TargetMode="External"/><Relationship Id="rId2593" Type="http://schemas.openxmlformats.org/officeDocument/2006/relationships/hyperlink" Target="http://www.statistik.bs.ch/zahlen/tabellen/9-bau-wohnungswesen/gebaeude-wohnungen.html" TargetMode="External"/><Relationship Id="rId3437" Type="http://schemas.openxmlformats.org/officeDocument/2006/relationships/hyperlink" Target="https://www.bazl.admin.ch/bazl/de/home/fachleute/flugplaetze/kataster-der-belasteten-standorte-auf-zivilflugplaetzen--kbs-baz.html" TargetMode="External"/><Relationship Id="rId3644" Type="http://schemas.openxmlformats.org/officeDocument/2006/relationships/hyperlink" Target="https://www.bfs.admin.ch/bfs/de/home/statistiken.html" TargetMode="External"/><Relationship Id="rId3851" Type="http://schemas.openxmlformats.org/officeDocument/2006/relationships/hyperlink" Target="https://www.bfs.admin.ch/bfs/de/home/statistiken.html" TargetMode="External"/><Relationship Id="rId4902" Type="http://schemas.openxmlformats.org/officeDocument/2006/relationships/hyperlink" Target="https://open.zh.ch/internet/justiz_inneres/ogd/de/openzh.html" TargetMode="External"/><Relationship Id="rId6050" Type="http://schemas.openxmlformats.org/officeDocument/2006/relationships/hyperlink" Target="https://www.bfs.admin.ch/bfs/de/home/statistiken.html" TargetMode="External"/><Relationship Id="rId358" Type="http://schemas.openxmlformats.org/officeDocument/2006/relationships/hyperlink" Target="http://ge.ch/sitg/sitg_catalog/geodataid/1867" TargetMode="External"/><Relationship Id="rId565" Type="http://schemas.openxmlformats.org/officeDocument/2006/relationships/hyperlink" Target="https://www.bfs.admin.ch/bfs/de/home/statistiken.html" TargetMode="External"/><Relationship Id="rId772" Type="http://schemas.openxmlformats.org/officeDocument/2006/relationships/hyperlink" Target="https://www.bfs.admin.ch/bfs/de/home/statistiken.html" TargetMode="External"/><Relationship Id="rId1195" Type="http://schemas.openxmlformats.org/officeDocument/2006/relationships/hyperlink" Target="https://www.pxweb.bfs.admin.ch/Default.aspx?" TargetMode="External"/><Relationship Id="rId2039" Type="http://schemas.openxmlformats.org/officeDocument/2006/relationships/hyperlink" Target="https://www.bfs.admin.ch/bfs/de/home/statistiken.html" TargetMode="External"/><Relationship Id="rId2246" Type="http://schemas.openxmlformats.org/officeDocument/2006/relationships/hyperlink" Target="https://www.bfs.admin.ch/bfs/de/home/statistiken.html" TargetMode="External"/><Relationship Id="rId2453" Type="http://schemas.openxmlformats.org/officeDocument/2006/relationships/hyperlink" Target="https://www.blw.admin.ch/blw/de/home/nachhaltige-produktion/umwelt/boden.html" TargetMode="External"/><Relationship Id="rId2660" Type="http://schemas.openxmlformats.org/officeDocument/2006/relationships/hyperlink" Target="http://map.geo.bs.ch/" TargetMode="External"/><Relationship Id="rId3504" Type="http://schemas.openxmlformats.org/officeDocument/2006/relationships/hyperlink" Target="https://www.bfs.admin.ch/bfs/de/home/statistiken.html" TargetMode="External"/><Relationship Id="rId3711" Type="http://schemas.openxmlformats.org/officeDocument/2006/relationships/hyperlink" Target="https://www.bfs.admin.ch/bfs/de/home/statistiken.html" TargetMode="External"/><Relationship Id="rId218" Type="http://schemas.openxmlformats.org/officeDocument/2006/relationships/hyperlink" Target="http://ge.ch/sitg/sitg_catalog/geodataid/5578" TargetMode="External"/><Relationship Id="rId425" Type="http://schemas.openxmlformats.org/officeDocument/2006/relationships/hyperlink" Target="http://ge.ch/sitg/sitg_catalog/geodataid/1906" TargetMode="External"/><Relationship Id="rId632" Type="http://schemas.openxmlformats.org/officeDocument/2006/relationships/hyperlink" Target="https://www.hydrodaten.admin.ch/de/erlauterungen-zu-den-ubersichtskarten.html" TargetMode="External"/><Relationship Id="rId1055" Type="http://schemas.openxmlformats.org/officeDocument/2006/relationships/hyperlink" Target="https://www.bfs.admin.ch/bfs/de/home/statistiken.html" TargetMode="External"/><Relationship Id="rId1262" Type="http://schemas.openxmlformats.org/officeDocument/2006/relationships/hyperlink" Target="https://open.zh.ch/internet/justiz_inneres/ogd/de/openzh.html" TargetMode="External"/><Relationship Id="rId2106" Type="http://schemas.openxmlformats.org/officeDocument/2006/relationships/hyperlink" Target="https://www.bfs.admin.ch/bfs/de/home/statistiken.html" TargetMode="External"/><Relationship Id="rId2313" Type="http://schemas.openxmlformats.org/officeDocument/2006/relationships/hyperlink" Target="https://www.bfs.admin.ch/bfs/de/home/statistiken.html" TargetMode="External"/><Relationship Id="rId2520" Type="http://schemas.openxmlformats.org/officeDocument/2006/relationships/hyperlink" Target="https://www.bfs.admin.ch/bfs/de/home/statistiken.html" TargetMode="External"/><Relationship Id="rId5469" Type="http://schemas.openxmlformats.org/officeDocument/2006/relationships/hyperlink" Target="https://open.zh.ch/internet/justiz_inneres/ogd/de/openzh.html" TargetMode="External"/><Relationship Id="rId5676" Type="http://schemas.openxmlformats.org/officeDocument/2006/relationships/hyperlink" Target="https://www.pxweb.bfs.admin.ch/Default.aspx?" TargetMode="External"/><Relationship Id="rId6727" Type="http://schemas.openxmlformats.org/officeDocument/2006/relationships/hyperlink" Target="https://www.bfs.admin.ch/bfs/de/home/statistiken.html" TargetMode="External"/><Relationship Id="rId1122" Type="http://schemas.openxmlformats.org/officeDocument/2006/relationships/hyperlink" Target="http://map.geo.bs.ch/" TargetMode="External"/><Relationship Id="rId4278" Type="http://schemas.openxmlformats.org/officeDocument/2006/relationships/hyperlink" Target="https://open.zh.ch/internet/justiz_inneres/ogd/de/openzh.html" TargetMode="External"/><Relationship Id="rId4485" Type="http://schemas.openxmlformats.org/officeDocument/2006/relationships/hyperlink" Target="https://data.stadt-zuerich.ch/dataset/ktzh_orthofotos" TargetMode="External"/><Relationship Id="rId5329" Type="http://schemas.openxmlformats.org/officeDocument/2006/relationships/hyperlink" Target="https://www.bfs.admin.ch/bfs/de/home/statistiken.html" TargetMode="External"/><Relationship Id="rId5536" Type="http://schemas.openxmlformats.org/officeDocument/2006/relationships/hyperlink" Target="https://www.pxweb.bfs.admin.ch/Default.aspx?" TargetMode="External"/><Relationship Id="rId5883" Type="http://schemas.openxmlformats.org/officeDocument/2006/relationships/hyperlink" Target="https://www.bfs.admin.ch/bfs/de/home/statistiken.html" TargetMode="External"/><Relationship Id="rId3087" Type="http://schemas.openxmlformats.org/officeDocument/2006/relationships/hyperlink" Target="https://www.bfs.admin.ch/bfs/de/home/statistiken.html" TargetMode="External"/><Relationship Id="rId3294" Type="http://schemas.openxmlformats.org/officeDocument/2006/relationships/hyperlink" Target="https://www.bfs.admin.ch/bfs/de/home/statistiken.html" TargetMode="External"/><Relationship Id="rId4138" Type="http://schemas.openxmlformats.org/officeDocument/2006/relationships/hyperlink" Target="https://www.bfs.admin.ch/bfs/de/home/statistiken.html" TargetMode="External"/><Relationship Id="rId4345" Type="http://schemas.openxmlformats.org/officeDocument/2006/relationships/hyperlink" Target="https://www.pxweb.bfs.admin.ch/Default.aspx?" TargetMode="External"/><Relationship Id="rId4692" Type="http://schemas.openxmlformats.org/officeDocument/2006/relationships/hyperlink" Target="https://www.big.admin.ch/de/publikationen-der-bibliothek-am-guisanplatz-big/schriftenreihe-der-bibliothek-am-guisanplatz-big.html" TargetMode="External"/><Relationship Id="rId5743" Type="http://schemas.openxmlformats.org/officeDocument/2006/relationships/hyperlink" Target="https://www.bfs.admin.ch/bfs/de/home/statistiken.html" TargetMode="External"/><Relationship Id="rId5950" Type="http://schemas.openxmlformats.org/officeDocument/2006/relationships/hyperlink" Target="https://www.bfs.admin.ch/bfs/de/home/statistiken.html" TargetMode="External"/><Relationship Id="rId1939" Type="http://schemas.openxmlformats.org/officeDocument/2006/relationships/hyperlink" Target="https://www.bfs.admin.ch/bfs/de/home/statistiken.html" TargetMode="External"/><Relationship Id="rId4552" Type="http://schemas.openxmlformats.org/officeDocument/2006/relationships/hyperlink" Target="https://www.pxweb.bfs.admin.ch/Default.aspx?" TargetMode="External"/><Relationship Id="rId5603" Type="http://schemas.openxmlformats.org/officeDocument/2006/relationships/hyperlink" Target="https://www.bfs.admin.ch/bfs/de/home/statistiken.html" TargetMode="External"/><Relationship Id="rId5810" Type="http://schemas.openxmlformats.org/officeDocument/2006/relationships/hyperlink" Target="https://open.zh.ch/internet/justiz_inneres/ogd/de/openzh.html" TargetMode="External"/><Relationship Id="rId3154" Type="http://schemas.openxmlformats.org/officeDocument/2006/relationships/hyperlink" Target="https://statabs.github.io/indikatoren/chart-details.html?id=4292" TargetMode="External"/><Relationship Id="rId3361" Type="http://schemas.openxmlformats.org/officeDocument/2006/relationships/hyperlink" Target="https://abstimmungen.gr.ch/vote/kantonale-volksinitiative-gute-schule-graubuenden-mitsprache-bei-lehrplaenen/data" TargetMode="External"/><Relationship Id="rId4205" Type="http://schemas.openxmlformats.org/officeDocument/2006/relationships/hyperlink" Target="https://data.stadt-zuerich.ch/dataset/muetter-und-vaeterberatungsstelle" TargetMode="External"/><Relationship Id="rId4412" Type="http://schemas.openxmlformats.org/officeDocument/2006/relationships/hyperlink" Target="https://www.bfs.admin.ch/bfs/de/home/statistiken.html" TargetMode="External"/><Relationship Id="rId282" Type="http://schemas.openxmlformats.org/officeDocument/2006/relationships/hyperlink" Target="http://ge.ch/sitg/sitg_catalog/geodataid/3865" TargetMode="External"/><Relationship Id="rId2170" Type="http://schemas.openxmlformats.org/officeDocument/2006/relationships/hyperlink" Target="https://www.bakom.admin.ch/bakom/de/home/das-bakom/organisation/rechtliche-grundlagen/vollzugspraxis/technische-und-administrative-vorschriften/sr-784-101-113-1-3.html" TargetMode="External"/><Relationship Id="rId3014" Type="http://schemas.openxmlformats.org/officeDocument/2006/relationships/hyperlink" Target="https://www.pxweb.bfs.admin.ch/Default.aspx?" TargetMode="External"/><Relationship Id="rId3221" Type="http://schemas.openxmlformats.org/officeDocument/2006/relationships/hyperlink" Target="https://www.bakom.admin.ch/bakom/de/home/telekommunikation/atlas.html" TargetMode="External"/><Relationship Id="rId6377" Type="http://schemas.openxmlformats.org/officeDocument/2006/relationships/hyperlink" Target="https://www.bfs.admin.ch/bfs/de/home/statistiken.html" TargetMode="External"/><Relationship Id="rId6584" Type="http://schemas.openxmlformats.org/officeDocument/2006/relationships/hyperlink" Target="http://www.geolion.zh.ch/geodatenservice/show?nbid=1139" TargetMode="External"/><Relationship Id="rId6791" Type="http://schemas.openxmlformats.org/officeDocument/2006/relationships/hyperlink" Target="http://map.geo.bs.ch/" TargetMode="External"/><Relationship Id="rId8" Type="http://schemas.openxmlformats.org/officeDocument/2006/relationships/hyperlink" Target="http://ge.ch/sitg/sitg_catalog/geodataid/0587" TargetMode="External"/><Relationship Id="rId142" Type="http://schemas.openxmlformats.org/officeDocument/2006/relationships/hyperlink" Target="http://ge.ch/sitg/sitg_catalog/geodataid/8438" TargetMode="External"/><Relationship Id="rId2030" Type="http://schemas.openxmlformats.org/officeDocument/2006/relationships/hyperlink" Target="https://www.bfs.admin.ch/bfs/de/home/statistiken.html" TargetMode="External"/><Relationship Id="rId2987" Type="http://schemas.openxmlformats.org/officeDocument/2006/relationships/hyperlink" Target="https://www.bfs.admin.ch/bfs/de/home/statistiken.html" TargetMode="External"/><Relationship Id="rId5186" Type="http://schemas.openxmlformats.org/officeDocument/2006/relationships/hyperlink" Target="http://www.bafu.admin.ch/naturgefahren/14186/14801/15746/index.html?lang=de" TargetMode="External"/><Relationship Id="rId5393" Type="http://schemas.openxmlformats.org/officeDocument/2006/relationships/hyperlink" Target="https://www.bfs.admin.ch/bfs/de/home/statistiken.html" TargetMode="External"/><Relationship Id="rId6237" Type="http://schemas.openxmlformats.org/officeDocument/2006/relationships/hyperlink" Target="https://www.bfs.admin.ch/bfs/de/home/statistiken.html" TargetMode="External"/><Relationship Id="rId6444" Type="http://schemas.openxmlformats.org/officeDocument/2006/relationships/hyperlink" Target="https://data.stadt-zuerich.ch/dataset/wassertemperaturen-freibaeder" TargetMode="External"/><Relationship Id="rId6651" Type="http://schemas.openxmlformats.org/officeDocument/2006/relationships/hyperlink" Target="https://www.bfs.admin.ch/bfs/de/home/statistiken.html" TargetMode="External"/><Relationship Id="rId959" Type="http://schemas.openxmlformats.org/officeDocument/2006/relationships/hyperlink" Target="https://www.bfs.admin.ch/bfs/de/home/statistiken.html" TargetMode="External"/><Relationship Id="rId1589" Type="http://schemas.openxmlformats.org/officeDocument/2006/relationships/hyperlink" Target="https://www.bfs.admin.ch/bfs/de/home/statistiken.html" TargetMode="External"/><Relationship Id="rId5046" Type="http://schemas.openxmlformats.org/officeDocument/2006/relationships/hyperlink" Target="https://www.bfs.admin.ch/bfs/de/home/statistiken.html" TargetMode="External"/><Relationship Id="rId5253" Type="http://schemas.openxmlformats.org/officeDocument/2006/relationships/hyperlink" Target="https://www.bar.admin.ch/bar/de/home/recherche/suchen/suchmaschinen-portale/amtsdruckschriften.html" TargetMode="External"/><Relationship Id="rId5460" Type="http://schemas.openxmlformats.org/officeDocument/2006/relationships/hyperlink" Target="https://www.bfs.admin.ch/bfs/de/home/statistiken.html" TargetMode="External"/><Relationship Id="rId6304" Type="http://schemas.openxmlformats.org/officeDocument/2006/relationships/hyperlink" Target="https://www.bfs.admin.ch/bfs/de/home/statistiken.html" TargetMode="External"/><Relationship Id="rId6511" Type="http://schemas.openxmlformats.org/officeDocument/2006/relationships/hyperlink" Target="http://www.geolion.zh.ch/geodatenservice/show?nbid=1120" TargetMode="External"/><Relationship Id="rId1449" Type="http://schemas.openxmlformats.org/officeDocument/2006/relationships/hyperlink" Target="https://data.stadt-zuerich.ch/dataset/sozialarchiv-sah" TargetMode="External"/><Relationship Id="rId1796" Type="http://schemas.openxmlformats.org/officeDocument/2006/relationships/hyperlink" Target="https://open.zh.ch/internet/justiz_inneres/ogd/de/openzh.html" TargetMode="External"/><Relationship Id="rId2847" Type="http://schemas.openxmlformats.org/officeDocument/2006/relationships/hyperlink" Target="https://www.bfs.admin.ch/bfs/de/home/statistiken.html" TargetMode="External"/><Relationship Id="rId4062" Type="http://schemas.openxmlformats.org/officeDocument/2006/relationships/hyperlink" Target="https://www.bfs.admin.ch/bfs/de/home/statistiken.html" TargetMode="External"/><Relationship Id="rId5113" Type="http://schemas.openxmlformats.org/officeDocument/2006/relationships/hyperlink" Target="https://www.bfs.admin.ch/bfs/de/home/statistiken.html" TargetMode="External"/><Relationship Id="rId88" Type="http://schemas.openxmlformats.org/officeDocument/2006/relationships/hyperlink" Target="http://ge.ch/sitg/sitg_catalog/geodataid/3206" TargetMode="External"/><Relationship Id="rId819" Type="http://schemas.openxmlformats.org/officeDocument/2006/relationships/hyperlink" Target="https://www.bfs.admin.ch/bfs/de/home/statistiken.html" TargetMode="External"/><Relationship Id="rId1656" Type="http://schemas.openxmlformats.org/officeDocument/2006/relationships/hyperlink" Target="https://wab.zug.ch/vote/bundesbeschluss-vom-16-juni-2017-ueber-die-neue-finanzordnung-2021/data" TargetMode="External"/><Relationship Id="rId1863" Type="http://schemas.openxmlformats.org/officeDocument/2006/relationships/hyperlink" Target="https://www.bfs.admin.ch/bfs/de/home/statistiken.html" TargetMode="External"/><Relationship Id="rId2707" Type="http://schemas.openxmlformats.org/officeDocument/2006/relationships/hyperlink" Target="https://www.pxweb.bfs.admin.ch/Default.aspx?" TargetMode="External"/><Relationship Id="rId2914" Type="http://schemas.openxmlformats.org/officeDocument/2006/relationships/hyperlink" Target="https://www.bfs.admin.ch/bfs/de/home/statistiken.html" TargetMode="External"/><Relationship Id="rId5320" Type="http://schemas.openxmlformats.org/officeDocument/2006/relationships/hyperlink" Target="https://www.bfs.admin.ch/bfs/de/home/statistiken.html" TargetMode="External"/><Relationship Id="rId1309" Type="http://schemas.openxmlformats.org/officeDocument/2006/relationships/hyperlink" Target="https://www.bfs.admin.ch/bfs/de/home/statistiken.html" TargetMode="External"/><Relationship Id="rId1516" Type="http://schemas.openxmlformats.org/officeDocument/2006/relationships/hyperlink" Target="https://www.bfs.admin.ch/bfs/de/home/statistiken.html" TargetMode="External"/><Relationship Id="rId1723" Type="http://schemas.openxmlformats.org/officeDocument/2006/relationships/hyperlink" Target="https://www.bfs.admin.ch/bfs/de/home/statistiken.html" TargetMode="External"/><Relationship Id="rId1930" Type="http://schemas.openxmlformats.org/officeDocument/2006/relationships/hyperlink" Target="https://www.bfs.admin.ch/bfs/de/home/statistiken.html" TargetMode="External"/><Relationship Id="rId4879" Type="http://schemas.openxmlformats.org/officeDocument/2006/relationships/hyperlink" Target="https://www.bfs.admin.ch/bfs/de/home/statistiken.html" TargetMode="External"/><Relationship Id="rId15" Type="http://schemas.openxmlformats.org/officeDocument/2006/relationships/hyperlink" Target="https://www.bfs.admin.ch/bfs/de/home/statistiken.html" TargetMode="External"/><Relationship Id="rId3688" Type="http://schemas.openxmlformats.org/officeDocument/2006/relationships/hyperlink" Target="https://www.bafu.admin.ch/bafu/de/home/themen/laerm.html" TargetMode="External"/><Relationship Id="rId3895" Type="http://schemas.openxmlformats.org/officeDocument/2006/relationships/hyperlink" Target="https://www.bfs.admin.ch/bfs/de/home/statistiken.html" TargetMode="External"/><Relationship Id="rId4739" Type="http://schemas.openxmlformats.org/officeDocument/2006/relationships/hyperlink" Target="http://archives.memovs.ch/?uri=cT10YWJpbiZkb2M9cyZwZXJpb2RlPXRvdXRlJmF2bkZvbmRzPUFycmF5Jm1hdD10b3V0ZSZkZWJ1dD0wJmxpbWl0ZT1ub24." TargetMode="External"/><Relationship Id="rId4946" Type="http://schemas.openxmlformats.org/officeDocument/2006/relationships/hyperlink" Target="https://www.bfs.admin.ch/bfs/de/home/statistiken.html" TargetMode="External"/><Relationship Id="rId6094" Type="http://schemas.openxmlformats.org/officeDocument/2006/relationships/hyperlink" Target="https://www.are.admin.ch/vm-uvek" TargetMode="External"/><Relationship Id="rId2497" Type="http://schemas.openxmlformats.org/officeDocument/2006/relationships/hyperlink" Target="https://www.bfs.admin.ch/bfs/de/home/statistiken.html" TargetMode="External"/><Relationship Id="rId3548" Type="http://schemas.openxmlformats.org/officeDocument/2006/relationships/hyperlink" Target="https://www.bfs.admin.ch/bfs/de/home/statistiken.html" TargetMode="External"/><Relationship Id="rId3755" Type="http://schemas.openxmlformats.org/officeDocument/2006/relationships/hyperlink" Target="https://www.bfs.admin.ch/bfs/de/home/statistiken.html" TargetMode="External"/><Relationship Id="rId4806" Type="http://schemas.openxmlformats.org/officeDocument/2006/relationships/hyperlink" Target="https://data.stadt-zuerich.ch/dataset/prd_sar_schauspielhaus_repertoire" TargetMode="External"/><Relationship Id="rId6161" Type="http://schemas.openxmlformats.org/officeDocument/2006/relationships/hyperlink" Target="https://www.bfs.admin.ch/bfs/de/home/statistiken.html" TargetMode="External"/><Relationship Id="rId469" Type="http://schemas.openxmlformats.org/officeDocument/2006/relationships/hyperlink" Target="https://www.bfs.admin.ch/bfs/de/home/statistiken.html" TargetMode="External"/><Relationship Id="rId676" Type="http://schemas.openxmlformats.org/officeDocument/2006/relationships/hyperlink" Target="https://statabs.github.io/indikatoren/chart-details.html?id=4261" TargetMode="External"/><Relationship Id="rId883" Type="http://schemas.openxmlformats.org/officeDocument/2006/relationships/hyperlink" Target="https://www.bfs.admin.ch/bfs/de/home/statistiken.html" TargetMode="External"/><Relationship Id="rId1099" Type="http://schemas.openxmlformats.org/officeDocument/2006/relationships/hyperlink" Target="https://www.bfs.admin.ch/bfs/de/home/statistiken.html" TargetMode="External"/><Relationship Id="rId2357" Type="http://schemas.openxmlformats.org/officeDocument/2006/relationships/hyperlink" Target="https://www.bfs.admin.ch/bfs/de/home/statistiken.html" TargetMode="External"/><Relationship Id="rId2564" Type="http://schemas.openxmlformats.org/officeDocument/2006/relationships/hyperlink" Target="https://www.geocat.ch/geonetwork/srv/ger/md.viewer" TargetMode="External"/><Relationship Id="rId3408" Type="http://schemas.openxmlformats.org/officeDocument/2006/relationships/hyperlink" Target="https://wab.zug.ch/election/kantonsratswahl-2018-gde-neuheim/data" TargetMode="External"/><Relationship Id="rId3615" Type="http://schemas.openxmlformats.org/officeDocument/2006/relationships/hyperlink" Target="https://data.stadt-zuerich.ch/dataset/kunst-im-stadtraum" TargetMode="External"/><Relationship Id="rId3962" Type="http://schemas.openxmlformats.org/officeDocument/2006/relationships/hyperlink" Target="https://open.zh.ch/internet/justiz_inneres/ogd/de/openzh.html" TargetMode="External"/><Relationship Id="rId6021" Type="http://schemas.openxmlformats.org/officeDocument/2006/relationships/hyperlink" Target="https://www.bfs.admin.ch/bfs/de/home/statistiken.html" TargetMode="External"/><Relationship Id="rId329" Type="http://schemas.openxmlformats.org/officeDocument/2006/relationships/hyperlink" Target="http://ge.ch/sitg/sitg_catalog/geodataid/0792" TargetMode="External"/><Relationship Id="rId536" Type="http://schemas.openxmlformats.org/officeDocument/2006/relationships/hyperlink" Target="http://ge.ch/sitg/sitg_catalog/geodataid/3951" TargetMode="External"/><Relationship Id="rId1166" Type="http://schemas.openxmlformats.org/officeDocument/2006/relationships/hyperlink" Target="https://www.bfs.admin.ch/bfs/de/home/statistiken.html" TargetMode="External"/><Relationship Id="rId1373" Type="http://schemas.openxmlformats.org/officeDocument/2006/relationships/hyperlink" Target="https://data.stadt-zuerich.ch/dataset/bev_bestand_jahr_quartier_alter_herkunft_geschlecht_od3903" TargetMode="External"/><Relationship Id="rId2217" Type="http://schemas.openxmlformats.org/officeDocument/2006/relationships/hyperlink" Target="https://statabs.github.io/indikatoren/chart-details.html?id=4870" TargetMode="External"/><Relationship Id="rId2771" Type="http://schemas.openxmlformats.org/officeDocument/2006/relationships/hyperlink" Target="https://www.geocat.ch/geonetwork/srv/ger/md.viewer" TargetMode="External"/><Relationship Id="rId3822" Type="http://schemas.openxmlformats.org/officeDocument/2006/relationships/hyperlink" Target="https://wab.zug.ch/vote/majorzinitiative/data" TargetMode="External"/><Relationship Id="rId743" Type="http://schemas.openxmlformats.org/officeDocument/2006/relationships/hyperlink" Target="https://www.pxweb.bfs.admin.ch/Default.aspx?" TargetMode="External"/><Relationship Id="rId950" Type="http://schemas.openxmlformats.org/officeDocument/2006/relationships/hyperlink" Target="https://www.bfs.admin.ch/bfs/de/home/statistiken.html" TargetMode="External"/><Relationship Id="rId1026" Type="http://schemas.openxmlformats.org/officeDocument/2006/relationships/hyperlink" Target="https://www.efv.admin.ch/efv/de/home/finanzberichterstattung/finanzberichte/staatsrechnung.html" TargetMode="External"/><Relationship Id="rId1580" Type="http://schemas.openxmlformats.org/officeDocument/2006/relationships/hyperlink" Target="https://wab.zug.ch/vote/bundesbeschluss-ueber-die-erleichterte-einbuergerung-von-personen-der-dritten-auslaendergeneration/data" TargetMode="External"/><Relationship Id="rId2424" Type="http://schemas.openxmlformats.org/officeDocument/2006/relationships/hyperlink" Target="https://www.bfs.admin.ch/bfs/de/home/statistiken.html" TargetMode="External"/><Relationship Id="rId2631" Type="http://schemas.openxmlformats.org/officeDocument/2006/relationships/hyperlink" Target="https://www.bfs.admin.ch/bfs/de/home/statistiken.html" TargetMode="External"/><Relationship Id="rId4389" Type="http://schemas.openxmlformats.org/officeDocument/2006/relationships/hyperlink" Target="https://www.bfs.admin.ch/bfs/de/home/statistiken/land-forstwirtschaft/landwirtschaft/strukturen.html" TargetMode="External"/><Relationship Id="rId5787" Type="http://schemas.openxmlformats.org/officeDocument/2006/relationships/hyperlink" Target="https://www.bfs.admin.ch/bfs/de/home/statistiken.html" TargetMode="External"/><Relationship Id="rId5994" Type="http://schemas.openxmlformats.org/officeDocument/2006/relationships/hyperlink" Target="https://www.bfs.admin.ch/bfs/de/home/statistiken.html" TargetMode="External"/><Relationship Id="rId6838" Type="http://schemas.openxmlformats.org/officeDocument/2006/relationships/hyperlink" Target="https://data.stadt-zuerich.ch/dataset/bev_zuz_jahr_quartier_od3511" TargetMode="External"/><Relationship Id="rId603" Type="http://schemas.openxmlformats.org/officeDocument/2006/relationships/hyperlink" Target="https://wahlen-abstimmungen.zh.ch/internet/justiz_inneres/wahlen-abstimmungen/de/abstimmungen.html" TargetMode="External"/><Relationship Id="rId810" Type="http://schemas.openxmlformats.org/officeDocument/2006/relationships/hyperlink" Target="https://www.bfs.admin.ch/bfs/de/home/statistiken.html" TargetMode="External"/><Relationship Id="rId1233" Type="http://schemas.openxmlformats.org/officeDocument/2006/relationships/hyperlink" Target="https://www.bfs.admin.ch/bfs/de/home/statistiken.html" TargetMode="External"/><Relationship Id="rId1440" Type="http://schemas.openxmlformats.org/officeDocument/2006/relationships/hyperlink" Target="https://www.bfs.admin.ch/bfs/de/home/statistiken.html" TargetMode="External"/><Relationship Id="rId4596" Type="http://schemas.openxmlformats.org/officeDocument/2006/relationships/hyperlink" Target="https://data.stadt-zuerich.ch/dataset/picknickplatz" TargetMode="External"/><Relationship Id="rId5647" Type="http://schemas.openxmlformats.org/officeDocument/2006/relationships/hyperlink" Target="https://data.stadt-zuerich.ch/dataset/luftqualitaet-stunden-aktuelle-messungen" TargetMode="External"/><Relationship Id="rId5854" Type="http://schemas.openxmlformats.org/officeDocument/2006/relationships/hyperlink" Target="https://www.bfs.admin.ch/bfs/de/home/statistiken.html" TargetMode="External"/><Relationship Id="rId1300" Type="http://schemas.openxmlformats.org/officeDocument/2006/relationships/hyperlink" Target="https://www.bfs.admin.ch/bfs/de/home/statistiken.html" TargetMode="External"/><Relationship Id="rId3198" Type="http://schemas.openxmlformats.org/officeDocument/2006/relationships/hyperlink" Target="https://statabs.github.io/indikatoren/chart-details.html?id=4872" TargetMode="External"/><Relationship Id="rId4249" Type="http://schemas.openxmlformats.org/officeDocument/2006/relationships/hyperlink" Target="https://www.bfs.admin.ch/bfs/de/home/statistiken.html" TargetMode="External"/><Relationship Id="rId4456" Type="http://schemas.openxmlformats.org/officeDocument/2006/relationships/hyperlink" Target="http://www.geolion.zh.ch/geodatensatz/3154" TargetMode="External"/><Relationship Id="rId4663" Type="http://schemas.openxmlformats.org/officeDocument/2006/relationships/hyperlink" Target="https://www.bfs.admin.ch/bfs/de/home/statistiken.html" TargetMode="External"/><Relationship Id="rId4870" Type="http://schemas.openxmlformats.org/officeDocument/2006/relationships/hyperlink" Target="https://open.zh.ch/internet/justiz_inneres/ogd/de/openzh.html" TargetMode="External"/><Relationship Id="rId5507" Type="http://schemas.openxmlformats.org/officeDocument/2006/relationships/hyperlink" Target="https://www.bfs.admin.ch/bfs/de/home/statistiken.html" TargetMode="External"/><Relationship Id="rId5714" Type="http://schemas.openxmlformats.org/officeDocument/2006/relationships/hyperlink" Target="https://www.pxweb.bfs.admin.ch/Default.aspx?" TargetMode="External"/><Relationship Id="rId5921" Type="http://schemas.openxmlformats.org/officeDocument/2006/relationships/hyperlink" Target="https://www.pxweb.bfs.admin.ch/Default.aspx?" TargetMode="External"/><Relationship Id="rId3058" Type="http://schemas.openxmlformats.org/officeDocument/2006/relationships/hyperlink" Target="https://www.bfs.admin.ch/bfs/de/home/statistiken.html" TargetMode="External"/><Relationship Id="rId3265" Type="http://schemas.openxmlformats.org/officeDocument/2006/relationships/hyperlink" Target="https://data.sbb.ch/explore/dataset/jahresformation-verkehrsperiode-2017/" TargetMode="External"/><Relationship Id="rId3472" Type="http://schemas.openxmlformats.org/officeDocument/2006/relationships/hyperlink" Target="https://map.geo.bs.ch/" TargetMode="External"/><Relationship Id="rId4109" Type="http://schemas.openxmlformats.org/officeDocument/2006/relationships/hyperlink" Target="https://www.bfs.admin.ch/bfs/de/home/statistiken.html" TargetMode="External"/><Relationship Id="rId4316" Type="http://schemas.openxmlformats.org/officeDocument/2006/relationships/hyperlink" Target="https://www.bfs.admin.ch/bfs/de/home/statistiken.html" TargetMode="External"/><Relationship Id="rId4523" Type="http://schemas.openxmlformats.org/officeDocument/2006/relationships/hyperlink" Target="https://www.bfs.admin.ch/bfs/de/home/statistiken.html" TargetMode="External"/><Relationship Id="rId4730" Type="http://schemas.openxmlformats.org/officeDocument/2006/relationships/hyperlink" Target="https://www.bfs.admin.ch/bfs/de/home/statistiken.html" TargetMode="External"/><Relationship Id="rId186" Type="http://schemas.openxmlformats.org/officeDocument/2006/relationships/hyperlink" Target="http://ge.ch/sitg/sitg_catalog/geodataid/2932" TargetMode="External"/><Relationship Id="rId393" Type="http://schemas.openxmlformats.org/officeDocument/2006/relationships/hyperlink" Target="http://ge.ch/sitg/sitg_catalog/geodataid/5393" TargetMode="External"/><Relationship Id="rId2074" Type="http://schemas.openxmlformats.org/officeDocument/2006/relationships/hyperlink" Target="https://www.bfs.admin.ch/bfs/de/home/statistiken.html" TargetMode="External"/><Relationship Id="rId2281" Type="http://schemas.openxmlformats.org/officeDocument/2006/relationships/hyperlink" Target="https://www.bfs.admin.ch/bfs/de/home/statistiken.html" TargetMode="External"/><Relationship Id="rId3125" Type="http://schemas.openxmlformats.org/officeDocument/2006/relationships/hyperlink" Target="https://www.bfs.admin.ch/bfs/de/home/statistiken.html" TargetMode="External"/><Relationship Id="rId3332" Type="http://schemas.openxmlformats.org/officeDocument/2006/relationships/hyperlink" Target="https://www.bfs.admin.ch/bfs/de/home/statistiken.html" TargetMode="External"/><Relationship Id="rId6488" Type="http://schemas.openxmlformats.org/officeDocument/2006/relationships/hyperlink" Target="http://www.geolion.zh.ch/geodatenservice/show?nbid=691" TargetMode="External"/><Relationship Id="rId6695" Type="http://schemas.openxmlformats.org/officeDocument/2006/relationships/hyperlink" Target="https://www.pxweb.bfs.admin.ch/Default.aspx?" TargetMode="External"/><Relationship Id="rId253" Type="http://schemas.openxmlformats.org/officeDocument/2006/relationships/hyperlink" Target="http://ge.ch/sitg/sitg_catalog/geodataid/8069" TargetMode="External"/><Relationship Id="rId460" Type="http://schemas.openxmlformats.org/officeDocument/2006/relationships/hyperlink" Target="http://ge.ch/sitg/sitg_catalog/geodataid/3061" TargetMode="External"/><Relationship Id="rId1090" Type="http://schemas.openxmlformats.org/officeDocument/2006/relationships/hyperlink" Target="https://data.stadt-zuerich.ch/dataset/aussichtspunkt" TargetMode="External"/><Relationship Id="rId2141" Type="http://schemas.openxmlformats.org/officeDocument/2006/relationships/hyperlink" Target="https://www.pxweb.bfs.admin.ch/Default.aspx?" TargetMode="External"/><Relationship Id="rId5297" Type="http://schemas.openxmlformats.org/officeDocument/2006/relationships/hyperlink" Target="https://data.stadt-zuerich.ch/dataset/statistisches-quartier" TargetMode="External"/><Relationship Id="rId6348" Type="http://schemas.openxmlformats.org/officeDocument/2006/relationships/hyperlink" Target="https://wab.zug.ch/vote/volksinitiative-vom-2.-november-2012-stopp-der-uberbevolkerung-zur-sicherung-der-naturlichen-lebensgrundlagen/data" TargetMode="External"/><Relationship Id="rId6555" Type="http://schemas.openxmlformats.org/officeDocument/2006/relationships/hyperlink" Target="http://www.geolion.zh.ch/geodatenservice/show?nbid=931" TargetMode="External"/><Relationship Id="rId113" Type="http://schemas.openxmlformats.org/officeDocument/2006/relationships/hyperlink" Target="http://ge.ch/sitg/sitg_catalog/geodataid/2287" TargetMode="External"/><Relationship Id="rId320" Type="http://schemas.openxmlformats.org/officeDocument/2006/relationships/hyperlink" Target="http://ge.ch/sitg/sitg_catalog/geodataid/4762" TargetMode="External"/><Relationship Id="rId2001" Type="http://schemas.openxmlformats.org/officeDocument/2006/relationships/hyperlink" Target="https://www.blw.admin.ch/blw/de/home/politik/datenmanagement/geografisches-informationssystem-gis/download-geodaten.html" TargetMode="External"/><Relationship Id="rId5157" Type="http://schemas.openxmlformats.org/officeDocument/2006/relationships/hyperlink" Target="https://www.bfs.admin.ch/bfs/de/home/statistiken.html" TargetMode="External"/><Relationship Id="rId6208" Type="http://schemas.openxmlformats.org/officeDocument/2006/relationships/hyperlink" Target="https://www.bfs.admin.ch/bfs/de/home/statistiken.html" TargetMode="External"/><Relationship Id="rId6762" Type="http://schemas.openxmlformats.org/officeDocument/2006/relationships/hyperlink" Target="https://www.bfs.admin.ch/bfs/de/home/statistiken.html" TargetMode="External"/><Relationship Id="rId2958" Type="http://schemas.openxmlformats.org/officeDocument/2006/relationships/hyperlink" Target="https://www.bfs.admin.ch/bfs/de/home/statistiken.html" TargetMode="External"/><Relationship Id="rId5017" Type="http://schemas.openxmlformats.org/officeDocument/2006/relationships/hyperlink" Target="https://www.pxweb.bfs.admin.ch/Default.aspx?" TargetMode="External"/><Relationship Id="rId5364" Type="http://schemas.openxmlformats.org/officeDocument/2006/relationships/hyperlink" Target="https://www.bfs.admin.ch/bfs/de/home/statistiken.html" TargetMode="External"/><Relationship Id="rId5571" Type="http://schemas.openxmlformats.org/officeDocument/2006/relationships/hyperlink" Target="https://www.pxweb.bfs.admin.ch/Default.aspx?" TargetMode="External"/><Relationship Id="rId6415" Type="http://schemas.openxmlformats.org/officeDocument/2006/relationships/hyperlink" Target="https://data.stadt-zuerich.ch/dataset/politik_nationalratswahlen_wahlbeteiligung_seit1920_od7034" TargetMode="External"/><Relationship Id="rId6622" Type="http://schemas.openxmlformats.org/officeDocument/2006/relationships/hyperlink" Target="http://map.geo.bs.ch/" TargetMode="External"/><Relationship Id="rId1767" Type="http://schemas.openxmlformats.org/officeDocument/2006/relationships/hyperlink" Target="https://www.bafu.admin.ch/bafu/de/home/themen/biodiversitaet/fachinformationen/massnahmen-zur-erhaltung-und-foerderung-der-biodiversitaet/oekologische-infrastruktur/biotope-von-nationaler-bedeutung/amphibienlaichgebiete.html" TargetMode="External"/><Relationship Id="rId1974" Type="http://schemas.openxmlformats.org/officeDocument/2006/relationships/hyperlink" Target="https://www.bfs.admin.ch/bfs/de/home/statistiken.html" TargetMode="External"/><Relationship Id="rId2818" Type="http://schemas.openxmlformats.org/officeDocument/2006/relationships/hyperlink" Target="https://www.bfs.admin.ch/bfs/de/home/statistiken.html" TargetMode="External"/><Relationship Id="rId4173" Type="http://schemas.openxmlformats.org/officeDocument/2006/relationships/hyperlink" Target="https://www.bfs.admin.ch/bfs/de/home/statistiken.html" TargetMode="External"/><Relationship Id="rId4380" Type="http://schemas.openxmlformats.org/officeDocument/2006/relationships/hyperlink" Target="https://open.zh.ch/internet/justiz_inneres/ogd/de/openzh.html" TargetMode="External"/><Relationship Id="rId5224" Type="http://schemas.openxmlformats.org/officeDocument/2006/relationships/hyperlink" Target="https://www.pxweb.bfs.admin.ch/Default.aspx?" TargetMode="External"/><Relationship Id="rId5431" Type="http://schemas.openxmlformats.org/officeDocument/2006/relationships/hyperlink" Target="https://www.bfs.admin.ch/bfs/de/home/statistiken.html" TargetMode="External"/><Relationship Id="rId59" Type="http://schemas.openxmlformats.org/officeDocument/2006/relationships/hyperlink" Target="http://ge.ch/sitg/sitg_catalog/geodataid/2393" TargetMode="External"/><Relationship Id="rId1627" Type="http://schemas.openxmlformats.org/officeDocument/2006/relationships/hyperlink" Target="https://www.bfs.admin.ch/bfs/de/home/statistiken.html" TargetMode="External"/><Relationship Id="rId1834" Type="http://schemas.openxmlformats.org/officeDocument/2006/relationships/hyperlink" Target="http://ge.ch/sitg/sitg_catalog/geodataid/7161" TargetMode="External"/><Relationship Id="rId4033" Type="http://schemas.openxmlformats.org/officeDocument/2006/relationships/hyperlink" Target="https://www.bfs.admin.ch/bfs/de/home/statistiken.html" TargetMode="External"/><Relationship Id="rId4240" Type="http://schemas.openxmlformats.org/officeDocument/2006/relationships/hyperlink" Target="https://www.bfs.admin.ch/bfs/de/home/statistiken.html" TargetMode="External"/><Relationship Id="rId3799" Type="http://schemas.openxmlformats.org/officeDocument/2006/relationships/hyperlink" Target="https://data.stadt-zuerich.ch/dataset/luftbild_1990" TargetMode="External"/><Relationship Id="rId4100" Type="http://schemas.openxmlformats.org/officeDocument/2006/relationships/hyperlink" Target="https://www.bfs.admin.ch/bfs/de/home/statistiken.html" TargetMode="External"/><Relationship Id="rId1901" Type="http://schemas.openxmlformats.org/officeDocument/2006/relationships/hyperlink" Target="https://www.bfs.admin.ch/bfs/de/home/statistiken.html" TargetMode="External"/><Relationship Id="rId3659" Type="http://schemas.openxmlformats.org/officeDocument/2006/relationships/hyperlink" Target="https://www.pxweb.bfs.admin.ch/Default.aspx?" TargetMode="External"/><Relationship Id="rId6065" Type="http://schemas.openxmlformats.org/officeDocument/2006/relationships/hyperlink" Target="https://www.bfs.admin.ch/bfs/de/home/statistiken.html" TargetMode="External"/><Relationship Id="rId6272" Type="http://schemas.openxmlformats.org/officeDocument/2006/relationships/hyperlink" Target="https://www.bfs.admin.ch/bfs/de/home/statistiken.html" TargetMode="External"/><Relationship Id="rId3866" Type="http://schemas.openxmlformats.org/officeDocument/2006/relationships/hyperlink" Target="https://statabs.github.io/indikatoren/chart-details.html?id=4718" TargetMode="External"/><Relationship Id="rId4917" Type="http://schemas.openxmlformats.org/officeDocument/2006/relationships/hyperlink" Target="https://map.geo.bs.ch/" TargetMode="External"/><Relationship Id="rId5081" Type="http://schemas.openxmlformats.org/officeDocument/2006/relationships/hyperlink" Target="http://map.geo.bs.ch/" TargetMode="External"/><Relationship Id="rId6132" Type="http://schemas.openxmlformats.org/officeDocument/2006/relationships/hyperlink" Target="https://abstimmungen.gr.ch/vote/volksinitiative-energie-statt-mehrwertsteuer/data" TargetMode="External"/><Relationship Id="rId787" Type="http://schemas.openxmlformats.org/officeDocument/2006/relationships/hyperlink" Target="https://open.zh.ch/internet/justiz_inneres/ogd/de/openzh.html" TargetMode="External"/><Relationship Id="rId994" Type="http://schemas.openxmlformats.org/officeDocument/2006/relationships/hyperlink" Target="https://www.bfs.admin.ch/bfs/de/home/statistiken.html" TargetMode="External"/><Relationship Id="rId2468" Type="http://schemas.openxmlformats.org/officeDocument/2006/relationships/hyperlink" Target="https://www.pxweb.bfs.admin.ch/Default.aspx?" TargetMode="External"/><Relationship Id="rId2675" Type="http://schemas.openxmlformats.org/officeDocument/2006/relationships/hyperlink" Target="https://www.bfs.admin.ch/bfs/de/home/statistiken.html" TargetMode="External"/><Relationship Id="rId2882" Type="http://schemas.openxmlformats.org/officeDocument/2006/relationships/hyperlink" Target="https://www.bfs.admin.ch/bfs/de/home/statistiken.html" TargetMode="External"/><Relationship Id="rId3519" Type="http://schemas.openxmlformats.org/officeDocument/2006/relationships/hyperlink" Target="https://www.blw.admin.ch/blw/de/home/markt/marktbeobachtung.html" TargetMode="External"/><Relationship Id="rId3726" Type="http://schemas.openxmlformats.org/officeDocument/2006/relationships/hyperlink" Target="https://www.pxweb.bfs.admin.ch/Default.aspx?" TargetMode="External"/><Relationship Id="rId3933" Type="http://schemas.openxmlformats.org/officeDocument/2006/relationships/hyperlink" Target="https://www.meteoschweiz.admin.ch/home/messwerte.html?param=messwerte-sonnenscheindauer-10min" TargetMode="External"/><Relationship Id="rId647" Type="http://schemas.openxmlformats.org/officeDocument/2006/relationships/hyperlink" Target="https://www.bfs.admin.ch/bfs/de/home/statistiken.html" TargetMode="External"/><Relationship Id="rId854" Type="http://schemas.openxmlformats.org/officeDocument/2006/relationships/hyperlink" Target="https://www.bfs.admin.ch/bfs/de/home/statistiken.html" TargetMode="External"/><Relationship Id="rId1277" Type="http://schemas.openxmlformats.org/officeDocument/2006/relationships/hyperlink" Target="http://www.statistik.bs.ch/zahlen/tabellen/3-erwerbsleben/beschaeftigte.html" TargetMode="External"/><Relationship Id="rId1484" Type="http://schemas.openxmlformats.org/officeDocument/2006/relationships/hyperlink" Target="http://www.bafu.admin.ch/landschaft/14534/15821/15901/index.html?lang=de" TargetMode="External"/><Relationship Id="rId1691" Type="http://schemas.openxmlformats.org/officeDocument/2006/relationships/hyperlink" Target="https://www.bfs.admin.ch/bfs/de/home/statistiken.html" TargetMode="External"/><Relationship Id="rId2328" Type="http://schemas.openxmlformats.org/officeDocument/2006/relationships/hyperlink" Target="https://www.bfs.admin.ch/bfs/de/home/statistiken.html" TargetMode="External"/><Relationship Id="rId2535" Type="http://schemas.openxmlformats.org/officeDocument/2006/relationships/hyperlink" Target="https://data.stadt-zuerich.ch/dataset/fotosammlung-des-baugeschichtlichen-archivs-bar" TargetMode="External"/><Relationship Id="rId2742" Type="http://schemas.openxmlformats.org/officeDocument/2006/relationships/hyperlink" Target="https://abstimmungen.gr.ch/vote/gesetz-uber-die-reform-des-finanzausgleichs-im-kanton-graubunden-mantelgesetz-uber-die-fa-reform/data" TargetMode="External"/><Relationship Id="rId5898" Type="http://schemas.openxmlformats.org/officeDocument/2006/relationships/hyperlink" Target="https://www.bfs.admin.ch/bfs/de/home/statistiken.html" TargetMode="External"/><Relationship Id="rId507" Type="http://schemas.openxmlformats.org/officeDocument/2006/relationships/hyperlink" Target="http://ge.ch/sitg/sitg_catalog/geodataid/5022" TargetMode="External"/><Relationship Id="rId714" Type="http://schemas.openxmlformats.org/officeDocument/2006/relationships/hyperlink" Target="https://wab.zug.ch/vote/anderung-des-bundesgesetzes-uber-den-strassentransitverkehr-im-alpengebiert-stvg-sanierung-gotthard-strasssentunnel/data" TargetMode="External"/><Relationship Id="rId921" Type="http://schemas.openxmlformats.org/officeDocument/2006/relationships/hyperlink" Target="http://www.statistik.bs.ch/zahlen/tabellen/3-erwerbsleben/beschaeftigte.html" TargetMode="External"/><Relationship Id="rId1137" Type="http://schemas.openxmlformats.org/officeDocument/2006/relationships/hyperlink" Target="https://www.bfs.admin.ch/bfs/de/home/statistiken.html" TargetMode="External"/><Relationship Id="rId1344" Type="http://schemas.openxmlformats.org/officeDocument/2006/relationships/hyperlink" Target="https://statabs.github.io/indikatoren/chart-details.html?id=4721" TargetMode="External"/><Relationship Id="rId1551" Type="http://schemas.openxmlformats.org/officeDocument/2006/relationships/hyperlink" Target="https://statabs.github.io/OpenData/statabs-ogd.rdf" TargetMode="External"/><Relationship Id="rId2602" Type="http://schemas.openxmlformats.org/officeDocument/2006/relationships/hyperlink" Target="https://www.pxweb.bfs.admin.ch/Default.aspx?" TargetMode="External"/><Relationship Id="rId5758" Type="http://schemas.openxmlformats.org/officeDocument/2006/relationships/hyperlink" Target="https://www.bfs.admin.ch/bfs/de/home/statistiken.html" TargetMode="External"/><Relationship Id="rId5965" Type="http://schemas.openxmlformats.org/officeDocument/2006/relationships/hyperlink" Target="https://data.stadt-zuerich.ch/dataset/publibike" TargetMode="External"/><Relationship Id="rId6809" Type="http://schemas.openxmlformats.org/officeDocument/2006/relationships/hyperlink" Target="https://statabs.github.io/indikatoren/chart-details.html?id=4156" TargetMode="External"/><Relationship Id="rId50" Type="http://schemas.openxmlformats.org/officeDocument/2006/relationships/hyperlink" Target="http://ge.ch/sitg/sitg_catalog/geodataid/3585" TargetMode="External"/><Relationship Id="rId1204" Type="http://schemas.openxmlformats.org/officeDocument/2006/relationships/hyperlink" Target="https://opentransportdata.swiss/dataset/bav_liste" TargetMode="External"/><Relationship Id="rId1411" Type="http://schemas.openxmlformats.org/officeDocument/2006/relationships/hyperlink" Target="https://www.pxweb.bfs.admin.ch/Default.aspx?" TargetMode="External"/><Relationship Id="rId4567" Type="http://schemas.openxmlformats.org/officeDocument/2006/relationships/hyperlink" Target="https://www.bfs.admin.ch/bfs/de/home/statistiken.html" TargetMode="External"/><Relationship Id="rId4774" Type="http://schemas.openxmlformats.org/officeDocument/2006/relationships/hyperlink" Target="https://www.blw.admin.ch/blw/de/home/instrumente/kennzeichnung/ursprungsbezeichungen-und-geografische-angaben.html" TargetMode="External"/><Relationship Id="rId5618" Type="http://schemas.openxmlformats.org/officeDocument/2006/relationships/hyperlink" Target="https://www.pxweb.bfs.admin.ch/Default.aspx?" TargetMode="External"/><Relationship Id="rId5825" Type="http://schemas.openxmlformats.org/officeDocument/2006/relationships/hyperlink" Target="https://www.bfs.admin.ch/bfs/de/home/statistiken.html" TargetMode="External"/><Relationship Id="rId3169" Type="http://schemas.openxmlformats.org/officeDocument/2006/relationships/hyperlink" Target="https://www.bfs.admin.ch/bfs/de/home/statistiken.html" TargetMode="External"/><Relationship Id="rId3376" Type="http://schemas.openxmlformats.org/officeDocument/2006/relationships/hyperlink" Target="https://www.bfs.admin.ch/bfs/de/home/statistiken.html" TargetMode="External"/><Relationship Id="rId3583" Type="http://schemas.openxmlformats.org/officeDocument/2006/relationships/hyperlink" Target="https://open.zh.ch/internet/justiz_inneres/ogd/de/openzh.html" TargetMode="External"/><Relationship Id="rId4427" Type="http://schemas.openxmlformats.org/officeDocument/2006/relationships/hyperlink" Target="http://map.geo.bs.ch/" TargetMode="External"/><Relationship Id="rId4981" Type="http://schemas.openxmlformats.org/officeDocument/2006/relationships/hyperlink" Target="http://www.bfe.admin.ch/ogd38" TargetMode="External"/><Relationship Id="rId297" Type="http://schemas.openxmlformats.org/officeDocument/2006/relationships/hyperlink" Target="http://ge.ch/sitg/sitg_catalog/geodataid/7004" TargetMode="External"/><Relationship Id="rId2185" Type="http://schemas.openxmlformats.org/officeDocument/2006/relationships/hyperlink" Target="https://www.ge.ch/document/documentation-acces-aux-resultats-elections-open-data" TargetMode="External"/><Relationship Id="rId2392" Type="http://schemas.openxmlformats.org/officeDocument/2006/relationships/hyperlink" Target="https://statabs.github.io/indikatoren/chart-details.html?id=4837" TargetMode="External"/><Relationship Id="rId3029" Type="http://schemas.openxmlformats.org/officeDocument/2006/relationships/hyperlink" Target="https://www.bfs.admin.ch/bfs/de/home/statistiken.html" TargetMode="External"/><Relationship Id="rId3236" Type="http://schemas.openxmlformats.org/officeDocument/2006/relationships/hyperlink" Target="https://www.pxweb.bfs.admin.ch/Default.aspx?" TargetMode="External"/><Relationship Id="rId3790" Type="http://schemas.openxmlformats.org/officeDocument/2006/relationships/hyperlink" Target="http://www.sgtk.ch/inhalt/shop/candypress/Scripts/default.asp" TargetMode="External"/><Relationship Id="rId4634" Type="http://schemas.openxmlformats.org/officeDocument/2006/relationships/hyperlink" Target="https://www.bfs.admin.ch/bfs/de/home/statistiken.html" TargetMode="External"/><Relationship Id="rId4841" Type="http://schemas.openxmlformats.org/officeDocument/2006/relationships/hyperlink" Target="https://www.bazl.admin.ch/bazl/de/home/politik/luftfahrtpolitik/sachplan-infrastruktur-der-luftfahrt--sil-.html" TargetMode="External"/><Relationship Id="rId6599" Type="http://schemas.openxmlformats.org/officeDocument/2006/relationships/hyperlink" Target="http://www.geolion.zh.ch/geodatenservice/show?nbid=1886" TargetMode="External"/><Relationship Id="rId157" Type="http://schemas.openxmlformats.org/officeDocument/2006/relationships/hyperlink" Target="https://github.com/schoolofdata-ch/opengamesdb-swiss" TargetMode="External"/><Relationship Id="rId364" Type="http://schemas.openxmlformats.org/officeDocument/2006/relationships/hyperlink" Target="https://www.bakom.admin.ch/bakom/de/home/telekommunikation/atlas.html" TargetMode="External"/><Relationship Id="rId2045" Type="http://schemas.openxmlformats.org/officeDocument/2006/relationships/hyperlink" Target="https://www.bfs.admin.ch/bfs/de/home/statistiken.html" TargetMode="External"/><Relationship Id="rId3443" Type="http://schemas.openxmlformats.org/officeDocument/2006/relationships/hyperlink" Target="https://open.zh.ch/internet/justiz_inneres/ogd/de/openzh.html" TargetMode="External"/><Relationship Id="rId3650" Type="http://schemas.openxmlformats.org/officeDocument/2006/relationships/hyperlink" Target="https://www.bfs.admin.ch/bfs/de/home/statistiken.html" TargetMode="External"/><Relationship Id="rId4701" Type="http://schemas.openxmlformats.org/officeDocument/2006/relationships/hyperlink" Target="http://www.bag.admin.ch/qiss" TargetMode="External"/><Relationship Id="rId571" Type="http://schemas.openxmlformats.org/officeDocument/2006/relationships/hyperlink" Target="https://www.pxweb.bfs.admin.ch/Default.aspx?" TargetMode="External"/><Relationship Id="rId2252" Type="http://schemas.openxmlformats.org/officeDocument/2006/relationships/hyperlink" Target="https://www.bfs.admin.ch/bfs/de/home/statistiken.html" TargetMode="External"/><Relationship Id="rId3303" Type="http://schemas.openxmlformats.org/officeDocument/2006/relationships/hyperlink" Target="https://www.bfs.admin.ch/bfs/de/home/statistiken.html" TargetMode="External"/><Relationship Id="rId3510" Type="http://schemas.openxmlformats.org/officeDocument/2006/relationships/hyperlink" Target="https://www.bfs.admin.ch/bfs/de/home/statistiken.html" TargetMode="External"/><Relationship Id="rId6459" Type="http://schemas.openxmlformats.org/officeDocument/2006/relationships/hyperlink" Target="https://www.bfs.admin.ch/bfs/de/home/statistiken.html" TargetMode="External"/><Relationship Id="rId6666" Type="http://schemas.openxmlformats.org/officeDocument/2006/relationships/hyperlink" Target="https://www.bfs.admin.ch/bfs/de/home/statistiken.html" TargetMode="External"/><Relationship Id="rId224" Type="http://schemas.openxmlformats.org/officeDocument/2006/relationships/hyperlink" Target="http://ge.ch/sitg/sitg_catalog/geodataid/1721" TargetMode="External"/><Relationship Id="rId431" Type="http://schemas.openxmlformats.org/officeDocument/2006/relationships/hyperlink" Target="http://ge.ch/sitg/sitg_catalog/geodataid/0508" TargetMode="External"/><Relationship Id="rId1061" Type="http://schemas.openxmlformats.org/officeDocument/2006/relationships/hyperlink" Target="https://www.bfs.admin.ch/bfs/de/home/statistiken.html" TargetMode="External"/><Relationship Id="rId2112" Type="http://schemas.openxmlformats.org/officeDocument/2006/relationships/hyperlink" Target="https://www.pxweb.bfs.admin.ch/Default.aspx?" TargetMode="External"/><Relationship Id="rId5268" Type="http://schemas.openxmlformats.org/officeDocument/2006/relationships/hyperlink" Target="https://data.stadt-zuerich.ch/dataset/stst-bevoelkerungsbilanz" TargetMode="External"/><Relationship Id="rId5475" Type="http://schemas.openxmlformats.org/officeDocument/2006/relationships/hyperlink" Target="https://wab.zug.ch/vote/steuergesetzrevision/data" TargetMode="External"/><Relationship Id="rId5682" Type="http://schemas.openxmlformats.org/officeDocument/2006/relationships/hyperlink" Target="https://www.pxweb.bfs.admin.ch/Default.aspx?" TargetMode="External"/><Relationship Id="rId6319" Type="http://schemas.openxmlformats.org/officeDocument/2006/relationships/hyperlink" Target="https://www.bfs.admin.ch/bfs/de/home/statistiken.html" TargetMode="External"/><Relationship Id="rId6526" Type="http://schemas.openxmlformats.org/officeDocument/2006/relationships/hyperlink" Target="https://www.bfs.admin.ch/bfs/de/home/statistiken.html" TargetMode="External"/><Relationship Id="rId6733" Type="http://schemas.openxmlformats.org/officeDocument/2006/relationships/hyperlink" Target="https://www.bfs.admin.ch/bfs/de/home/statistiken.html" TargetMode="External"/><Relationship Id="rId1878" Type="http://schemas.openxmlformats.org/officeDocument/2006/relationships/hyperlink" Target="http://www.bern.ch/open-government-data-ogd/ogd-nach-themen/stadtarchiv-ogd" TargetMode="External"/><Relationship Id="rId2929" Type="http://schemas.openxmlformats.org/officeDocument/2006/relationships/hyperlink" Target="https://www.bfs.admin.ch/bfs/de/home/statistiken.html" TargetMode="External"/><Relationship Id="rId4077" Type="http://schemas.openxmlformats.org/officeDocument/2006/relationships/hyperlink" Target="https://www.bfs.admin.ch/bfs/de/home/statistiken.html" TargetMode="External"/><Relationship Id="rId4284" Type="http://schemas.openxmlformats.org/officeDocument/2006/relationships/hyperlink" Target="https://open.zh.ch/internet/justiz_inneres/ogd/de/openzh.html" TargetMode="External"/><Relationship Id="rId4491" Type="http://schemas.openxmlformats.org/officeDocument/2006/relationships/hyperlink" Target="http://www.geolion.zh.ch/geodatensatz/643" TargetMode="External"/><Relationship Id="rId5128" Type="http://schemas.openxmlformats.org/officeDocument/2006/relationships/hyperlink" Target="https://www.bfs.admin.ch/bfs/de/home/statistiken.html" TargetMode="External"/><Relationship Id="rId5335" Type="http://schemas.openxmlformats.org/officeDocument/2006/relationships/hyperlink" Target="https://www.bfs.admin.ch/bfs/de/home/statistiken.html" TargetMode="External"/><Relationship Id="rId5542" Type="http://schemas.openxmlformats.org/officeDocument/2006/relationships/hyperlink" Target="https://www.pxweb.bfs.admin.ch/Default.aspx?" TargetMode="External"/><Relationship Id="rId1738" Type="http://schemas.openxmlformats.org/officeDocument/2006/relationships/hyperlink" Target="https://www.bfs.admin.ch/bfs/de/home/statistiken.html" TargetMode="External"/><Relationship Id="rId3093" Type="http://schemas.openxmlformats.org/officeDocument/2006/relationships/hyperlink" Target="https://www.bfs.admin.ch/bfs/de/home/statistiken.html" TargetMode="External"/><Relationship Id="rId4144" Type="http://schemas.openxmlformats.org/officeDocument/2006/relationships/hyperlink" Target="https://www.bfs.admin.ch/bfs/de/home/statistiken.html" TargetMode="External"/><Relationship Id="rId4351" Type="http://schemas.openxmlformats.org/officeDocument/2006/relationships/hyperlink" Target="https://open.zh.ch/internet/justiz_inneres/ogd/de/openzh.html" TargetMode="External"/><Relationship Id="rId5402" Type="http://schemas.openxmlformats.org/officeDocument/2006/relationships/hyperlink" Target="https://www.bfs.admin.ch/bfs/de/home/statistiken.html" TargetMode="External"/><Relationship Id="rId6800" Type="http://schemas.openxmlformats.org/officeDocument/2006/relationships/hyperlink" Target="https://www.bfs.admin.ch/bfs/de/home/statistiken.html" TargetMode="External"/><Relationship Id="rId1945" Type="http://schemas.openxmlformats.org/officeDocument/2006/relationships/hyperlink" Target="https://www.bfs.admin.ch/bfs/de/home/statistiken.html" TargetMode="External"/><Relationship Id="rId3160" Type="http://schemas.openxmlformats.org/officeDocument/2006/relationships/hyperlink" Target="https://www.pxweb.bfs.admin.ch/Default.aspx?" TargetMode="External"/><Relationship Id="rId4004" Type="http://schemas.openxmlformats.org/officeDocument/2006/relationships/hyperlink" Target="https://www.bfs.admin.ch/bfs/de/home/statistiken.html" TargetMode="External"/><Relationship Id="rId4211" Type="http://schemas.openxmlformats.org/officeDocument/2006/relationships/hyperlink" Target="https://www.bfs.admin.ch/bfs/de/home/statistiken.html" TargetMode="External"/><Relationship Id="rId1805" Type="http://schemas.openxmlformats.org/officeDocument/2006/relationships/hyperlink" Target="http://www.library.ethz.ch/de/ms/Open-Data-an-der-ETH-Bibliothek/Downloads" TargetMode="External"/><Relationship Id="rId3020" Type="http://schemas.openxmlformats.org/officeDocument/2006/relationships/hyperlink" Target="http://www.fsw.uzh.ch/histstat/" TargetMode="External"/><Relationship Id="rId6176" Type="http://schemas.openxmlformats.org/officeDocument/2006/relationships/hyperlink" Target="https://www.bfs.admin.ch/bfs/de/home/statistiken.html" TargetMode="External"/><Relationship Id="rId3977" Type="http://schemas.openxmlformats.org/officeDocument/2006/relationships/hyperlink" Target="https://data.stadt-zuerich.ch/dataset/mobilitystandort" TargetMode="External"/><Relationship Id="rId6036" Type="http://schemas.openxmlformats.org/officeDocument/2006/relationships/hyperlink" Target="https://statabs.github.io/indikatoren/chart-details.html?id=4319" TargetMode="External"/><Relationship Id="rId6383" Type="http://schemas.openxmlformats.org/officeDocument/2006/relationships/hyperlink" Target="https://www.bfs.admin.ch/bfs/de/home/statistiken.html" TargetMode="External"/><Relationship Id="rId6590" Type="http://schemas.openxmlformats.org/officeDocument/2006/relationships/hyperlink" Target="http://www.geolion.zh.ch/geodatenservice/show?nbid=2028" TargetMode="External"/><Relationship Id="rId898" Type="http://schemas.openxmlformats.org/officeDocument/2006/relationships/hyperlink" Target="https://statabs.github.io/indikatoren/chart-details.html?id=4839" TargetMode="External"/><Relationship Id="rId2579" Type="http://schemas.openxmlformats.org/officeDocument/2006/relationships/hyperlink" Target="http://map.geo.bs.ch/" TargetMode="External"/><Relationship Id="rId2786" Type="http://schemas.openxmlformats.org/officeDocument/2006/relationships/hyperlink" Target="https://www.bfs.admin.ch/bfs/de/home/statistiken.html" TargetMode="External"/><Relationship Id="rId2993" Type="http://schemas.openxmlformats.org/officeDocument/2006/relationships/hyperlink" Target="https://www.bfs.admin.ch/bfs/de/home/statistiken.html" TargetMode="External"/><Relationship Id="rId3837" Type="http://schemas.openxmlformats.org/officeDocument/2006/relationships/hyperlink" Target="https://www.bfs.admin.ch/bfs/de/home/statistiken.html" TargetMode="External"/><Relationship Id="rId5192" Type="http://schemas.openxmlformats.org/officeDocument/2006/relationships/hyperlink" Target="http://www.bafu.admin.ch/naturgefahren/14186/14801/15746/index.html?lang=de" TargetMode="External"/><Relationship Id="rId6243" Type="http://schemas.openxmlformats.org/officeDocument/2006/relationships/hyperlink" Target="https://abstimmungen.gr.ch/vote/volksinitiative-ja-zur-abschaffung-der-radio-und-fernsehgebuehren-abschaffung-der-billag-gebuehren/data" TargetMode="External"/><Relationship Id="rId6450" Type="http://schemas.openxmlformats.org/officeDocument/2006/relationships/hyperlink" Target="https://open.zh.ch/internet/justiz_inneres/ogd/de/openzh.html" TargetMode="External"/><Relationship Id="rId758" Type="http://schemas.openxmlformats.org/officeDocument/2006/relationships/hyperlink" Target="https://open.zh.ch/internet/justiz_inneres/ogd/de/openzh.html" TargetMode="External"/><Relationship Id="rId965" Type="http://schemas.openxmlformats.org/officeDocument/2006/relationships/hyperlink" Target="https://www.bfs.admin.ch/bfs/de/home/statistiken.html" TargetMode="External"/><Relationship Id="rId1388" Type="http://schemas.openxmlformats.org/officeDocument/2006/relationships/hyperlink" Target="https://open.zh.ch/internet/justiz_inneres/ogd/de/openzh.html" TargetMode="External"/><Relationship Id="rId1595" Type="http://schemas.openxmlformats.org/officeDocument/2006/relationships/hyperlink" Target="https://abstimmungen.gr.ch/vote/bundesbeschluss-uber-die-finanzierung-und-den-ausbau-der-eisenbahninfrastruktur-direkter-gegenentwurf-zur-volksinitiative-fur-den-offentlichen-verkehr/data" TargetMode="External"/><Relationship Id="rId2439" Type="http://schemas.openxmlformats.org/officeDocument/2006/relationships/hyperlink" Target="https://www.bfs.admin.ch/bfs/de/home/statistiken.html" TargetMode="External"/><Relationship Id="rId2646" Type="http://schemas.openxmlformats.org/officeDocument/2006/relationships/hyperlink" Target="https://open.zh.ch/internet/justiz_inneres/ogd/de/openzh.html" TargetMode="External"/><Relationship Id="rId2853" Type="http://schemas.openxmlformats.org/officeDocument/2006/relationships/hyperlink" Target="https://statabs.github.io/indikatoren/chart-details.html?id=4826" TargetMode="External"/><Relationship Id="rId3904" Type="http://schemas.openxmlformats.org/officeDocument/2006/relationships/hyperlink" Target="https://www.bfs.admin.ch/bfs/de/home/statistiken.html" TargetMode="External"/><Relationship Id="rId5052" Type="http://schemas.openxmlformats.org/officeDocument/2006/relationships/hyperlink" Target="https://www.bfs.admin.ch/bfs/de/home/statistiken.html" TargetMode="External"/><Relationship Id="rId6103" Type="http://schemas.openxmlformats.org/officeDocument/2006/relationships/hyperlink" Target="https://www.bfs.admin.ch/bfs/de/home/statistiken.html" TargetMode="External"/><Relationship Id="rId6310" Type="http://schemas.openxmlformats.org/officeDocument/2006/relationships/hyperlink" Target="https://www.bfs.admin.ch/bfs/de/home/statistiken.html" TargetMode="External"/><Relationship Id="rId94" Type="http://schemas.openxmlformats.org/officeDocument/2006/relationships/hyperlink" Target="http://ge.ch/sitg/sitg_catalog/geodataid/4204" TargetMode="External"/><Relationship Id="rId618" Type="http://schemas.openxmlformats.org/officeDocument/2006/relationships/hyperlink" Target="http://ge.ch/sitg/sitg_catalog/geodataid/9601" TargetMode="External"/><Relationship Id="rId825" Type="http://schemas.openxmlformats.org/officeDocument/2006/relationships/hyperlink" Target="https://www.bfs.admin.ch/bfs/de/home/statistiken.html" TargetMode="External"/><Relationship Id="rId1248" Type="http://schemas.openxmlformats.org/officeDocument/2006/relationships/hyperlink" Target="https://www.bfs.admin.ch/bfs/de/home/statistiken.html" TargetMode="External"/><Relationship Id="rId1455" Type="http://schemas.openxmlformats.org/officeDocument/2006/relationships/hyperlink" Target="https://www.bfs.admin.ch/bfs/de/home/statistiken.html" TargetMode="External"/><Relationship Id="rId1662" Type="http://schemas.openxmlformats.org/officeDocument/2006/relationships/hyperlink" Target="https://wab.zug.ch/vote/bundesbeschluss-vom-3-okt-2008-zur-schaffung-einer-spezialfinanzierung-fuer-aufgaben-im-luftverkehr/data" TargetMode="External"/><Relationship Id="rId2506" Type="http://schemas.openxmlformats.org/officeDocument/2006/relationships/hyperlink" Target="https://data.stadt-zuerich.ch/dataset/bau-handel-flaeche-der-umgesetzten-unbebauten-parzellen-nach-handaenderungsart-seit-1934" TargetMode="External"/><Relationship Id="rId5869" Type="http://schemas.openxmlformats.org/officeDocument/2006/relationships/hyperlink" Target="https://data.stadt-zuerich.ch/dataset/uebersichtsplan_2011" TargetMode="External"/><Relationship Id="rId1108" Type="http://schemas.openxmlformats.org/officeDocument/2006/relationships/hyperlink" Target="http://www.geolion.zh.ch/geodatensatz/3150" TargetMode="External"/><Relationship Id="rId1315" Type="http://schemas.openxmlformats.org/officeDocument/2006/relationships/hyperlink" Target="https://www.agroscope.admin.ch/agroscope/de/home/themen/wirtschaft-technik/betriebswirtschaft/za-bh.html" TargetMode="External"/><Relationship Id="rId2713" Type="http://schemas.openxmlformats.org/officeDocument/2006/relationships/hyperlink" Target="https://www.bfs.admin.ch/bfs/de/home/statistiken.html" TargetMode="External"/><Relationship Id="rId2920" Type="http://schemas.openxmlformats.org/officeDocument/2006/relationships/hyperlink" Target="https://www.bfs.admin.ch/bfs/de/home/statistiken.html" TargetMode="External"/><Relationship Id="rId4678" Type="http://schemas.openxmlformats.org/officeDocument/2006/relationships/hyperlink" Target="https://www.bfs.admin.ch/bfs/de/home/statistiken.html" TargetMode="External"/><Relationship Id="rId1522" Type="http://schemas.openxmlformats.org/officeDocument/2006/relationships/hyperlink" Target="https://data.stadt-zuerich.ch/dataset/brunnen" TargetMode="External"/><Relationship Id="rId4885" Type="http://schemas.openxmlformats.org/officeDocument/2006/relationships/hyperlink" Target="https://www.bav.admin.ch/bav/de/home/verkehrstraeger/eisenbahn.html" TargetMode="External"/><Relationship Id="rId5729" Type="http://schemas.openxmlformats.org/officeDocument/2006/relationships/hyperlink" Target="https://www.bfs.admin.ch/bfs/de/home/statistiken.html" TargetMode="External"/><Relationship Id="rId5936" Type="http://schemas.openxmlformats.org/officeDocument/2006/relationships/hyperlink" Target="https://www.bfs.admin.ch/bfs/de/home/statistiken.html" TargetMode="External"/><Relationship Id="rId21" Type="http://schemas.openxmlformats.org/officeDocument/2006/relationships/hyperlink" Target="http://ge.ch/sitg/sitg_catalog/geodataid/9316" TargetMode="External"/><Relationship Id="rId2089" Type="http://schemas.openxmlformats.org/officeDocument/2006/relationships/hyperlink" Target="https://data.stadt-zuerich.ch/dataset/bev_ehe_herkunft_od3301" TargetMode="External"/><Relationship Id="rId3487" Type="http://schemas.openxmlformats.org/officeDocument/2006/relationships/hyperlink" Target="https://www.blw.admin.ch/blw/de/home/politik/datenmanagement/geografisches-informationssystem-gis/download-geodaten.html" TargetMode="External"/><Relationship Id="rId3694" Type="http://schemas.openxmlformats.org/officeDocument/2006/relationships/hyperlink" Target="https://map.geo.bs.ch/" TargetMode="External"/><Relationship Id="rId4538" Type="http://schemas.openxmlformats.org/officeDocument/2006/relationships/hyperlink" Target="https://www.pxweb.bfs.admin.ch/Default.aspx?" TargetMode="External"/><Relationship Id="rId4745" Type="http://schemas.openxmlformats.org/officeDocument/2006/relationships/hyperlink" Target="https://wab.zug.ch/election/regierungsratswahl-2010/data" TargetMode="External"/><Relationship Id="rId4952" Type="http://schemas.openxmlformats.org/officeDocument/2006/relationships/hyperlink" Target="https://www.bfs.admin.ch/bfs/de/home/statistiken.html" TargetMode="External"/><Relationship Id="rId2296" Type="http://schemas.openxmlformats.org/officeDocument/2006/relationships/hyperlink" Target="https://open.zh.ch/internet/justiz_inneres/ogd/de/openzh.html" TargetMode="External"/><Relationship Id="rId3347" Type="http://schemas.openxmlformats.org/officeDocument/2006/relationships/hyperlink" Target="https://www.bfs.admin.ch/bfs/de/home/statistiken.html" TargetMode="External"/><Relationship Id="rId3554" Type="http://schemas.openxmlformats.org/officeDocument/2006/relationships/hyperlink" Target="https://www.bfs.admin.ch/bfs/de/home/statistiken.html" TargetMode="External"/><Relationship Id="rId3761" Type="http://schemas.openxmlformats.org/officeDocument/2006/relationships/hyperlink" Target="https://www.pxweb.bfs.admin.ch/Default.aspx?" TargetMode="External"/><Relationship Id="rId4605" Type="http://schemas.openxmlformats.org/officeDocument/2006/relationships/hyperlink" Target="http://ge.ch/sitg/sitg_catalog/geodataid/1981" TargetMode="External"/><Relationship Id="rId4812" Type="http://schemas.openxmlformats.org/officeDocument/2006/relationships/hyperlink" Target="https://www.blw.admin.ch/blw/de/home/instrumente/direktzahlungen.html" TargetMode="External"/><Relationship Id="rId268" Type="http://schemas.openxmlformats.org/officeDocument/2006/relationships/hyperlink" Target="http://ge.ch/sitg/sitg_catalog/geodataid/5818" TargetMode="External"/><Relationship Id="rId475" Type="http://schemas.openxmlformats.org/officeDocument/2006/relationships/hyperlink" Target="http://ge.ch/sitg/sitg_catalog/geodataid/4248" TargetMode="External"/><Relationship Id="rId682" Type="http://schemas.openxmlformats.org/officeDocument/2006/relationships/hyperlink" Target="https://www.bfs.admin.ch/bfs/de/home/statistiken.html" TargetMode="External"/><Relationship Id="rId2156" Type="http://schemas.openxmlformats.org/officeDocument/2006/relationships/hyperlink" Target="https://www.bfs.admin.ch/bfs/de/home/statistiken.html" TargetMode="External"/><Relationship Id="rId2363" Type="http://schemas.openxmlformats.org/officeDocument/2006/relationships/hyperlink" Target="https://www.bfs.admin.ch/bfs/de/home/statistiken.html" TargetMode="External"/><Relationship Id="rId2570" Type="http://schemas.openxmlformats.org/officeDocument/2006/relationships/hyperlink" Target="https://open.zh.ch/internet/justiz_inneres/ogd/de/openzh.html" TargetMode="External"/><Relationship Id="rId3207" Type="http://schemas.openxmlformats.org/officeDocument/2006/relationships/hyperlink" Target="https://www.bfs.admin.ch/bfs/de/home/statistiken.html" TargetMode="External"/><Relationship Id="rId3414" Type="http://schemas.openxmlformats.org/officeDocument/2006/relationships/hyperlink" Target="https://wab.zug.ch/election/kantonsratswahl-2018-stadt-zug/data" TargetMode="External"/><Relationship Id="rId3621" Type="http://schemas.openxmlformats.org/officeDocument/2006/relationships/hyperlink" Target="https://www.bfs.admin.ch/bfs/de/home/statistiken.html" TargetMode="External"/><Relationship Id="rId6777" Type="http://schemas.openxmlformats.org/officeDocument/2006/relationships/hyperlink" Target="https://abstimmungen.gr.ch/vote/zersiedelungsinitiative/data" TargetMode="External"/><Relationship Id="rId128" Type="http://schemas.openxmlformats.org/officeDocument/2006/relationships/hyperlink" Target="http://www.bern.ch/open-government-data-ogd/ogd-nach-themen/immobilien-ogd/" TargetMode="External"/><Relationship Id="rId335" Type="http://schemas.openxmlformats.org/officeDocument/2006/relationships/hyperlink" Target="http://ge.ch/sitg/sitg_catalog/geodataid/2982" TargetMode="External"/><Relationship Id="rId542" Type="http://schemas.openxmlformats.org/officeDocument/2006/relationships/hyperlink" Target="http://ge.ch/sitg/sitg_catalog/geodataid/0968" TargetMode="External"/><Relationship Id="rId1172" Type="http://schemas.openxmlformats.org/officeDocument/2006/relationships/hyperlink" Target="https://open.zh.ch/internet/justiz_inneres/ogd/de/openzh.html" TargetMode="External"/><Relationship Id="rId2016" Type="http://schemas.openxmlformats.org/officeDocument/2006/relationships/hyperlink" Target="https://www.bfs.admin.ch/bfs/de/home/statistiken.html" TargetMode="External"/><Relationship Id="rId2223" Type="http://schemas.openxmlformats.org/officeDocument/2006/relationships/hyperlink" Target="https://www.bfs.admin.ch/bfs/de/home/statistiken.html" TargetMode="External"/><Relationship Id="rId2430" Type="http://schemas.openxmlformats.org/officeDocument/2006/relationships/hyperlink" Target="https://www.bfs.admin.ch/bfs/de/home/statistiken.html" TargetMode="External"/><Relationship Id="rId5379" Type="http://schemas.openxmlformats.org/officeDocument/2006/relationships/hyperlink" Target="https://www.bfs.admin.ch/bfs/de/home/statistiken.html" TargetMode="External"/><Relationship Id="rId5586" Type="http://schemas.openxmlformats.org/officeDocument/2006/relationships/hyperlink" Target="https://www.bfs.admin.ch/bfs/de/home/statistiken.html" TargetMode="External"/><Relationship Id="rId5793" Type="http://schemas.openxmlformats.org/officeDocument/2006/relationships/hyperlink" Target="https://www.pxweb.bfs.admin.ch/Default.aspx?" TargetMode="External"/><Relationship Id="rId6637" Type="http://schemas.openxmlformats.org/officeDocument/2006/relationships/hyperlink" Target="https://www.pxweb.bfs.admin.ch/Default.aspx?" TargetMode="External"/><Relationship Id="rId6844" Type="http://schemas.openxmlformats.org/officeDocument/2006/relationships/hyperlink" Target="https://data.stadt-zuerich.ch/dataset/bev_zweitevornamen_baby_od3702" TargetMode="External"/><Relationship Id="rId402" Type="http://schemas.openxmlformats.org/officeDocument/2006/relationships/hyperlink" Target="http://ge.ch/sitg/sitg_catalog/geodataid/9775" TargetMode="External"/><Relationship Id="rId1032" Type="http://schemas.openxmlformats.org/officeDocument/2006/relationships/hyperlink" Target="https://www.efv.admin.ch/efv/de/home/finanzberichterstattung/finanzberichte/staatsrechnung.html" TargetMode="External"/><Relationship Id="rId4188" Type="http://schemas.openxmlformats.org/officeDocument/2006/relationships/hyperlink" Target="https://statabs.github.io/indikatoren/chart-details.html?id=4325" TargetMode="External"/><Relationship Id="rId4395" Type="http://schemas.openxmlformats.org/officeDocument/2006/relationships/hyperlink" Target="http://map.geo.bs.ch/" TargetMode="External"/><Relationship Id="rId5239" Type="http://schemas.openxmlformats.org/officeDocument/2006/relationships/hyperlink" Target="https://www.bfs.admin.ch/bfs/de/home/statistiken.html" TargetMode="External"/><Relationship Id="rId5446" Type="http://schemas.openxmlformats.org/officeDocument/2006/relationships/hyperlink" Target="https://www.bfs.admin.ch/bfs/de/home/statistiken.html" TargetMode="External"/><Relationship Id="rId1989" Type="http://schemas.openxmlformats.org/officeDocument/2006/relationships/hyperlink" Target="https://www.bfs.admin.ch/bfs/de/home/statistiken.html" TargetMode="External"/><Relationship Id="rId4048" Type="http://schemas.openxmlformats.org/officeDocument/2006/relationships/hyperlink" Target="https://www.bfs.admin.ch/bfs/de/home/statistiken.html" TargetMode="External"/><Relationship Id="rId4255" Type="http://schemas.openxmlformats.org/officeDocument/2006/relationships/hyperlink" Target="https://www.bfs.admin.ch/bfs/de/home/statistiken.html" TargetMode="External"/><Relationship Id="rId5306" Type="http://schemas.openxmlformats.org/officeDocument/2006/relationships/hyperlink" Target="https://www.bfs.admin.ch/bfs/de/home/statistiken.html" TargetMode="External"/><Relationship Id="rId5653" Type="http://schemas.openxmlformats.org/officeDocument/2006/relationships/hyperlink" Target="https://data.stadt-zuerich.ch/dataset/suchtbehandlung" TargetMode="External"/><Relationship Id="rId5860" Type="http://schemas.openxmlformats.org/officeDocument/2006/relationships/hyperlink" Target="https://www.blw.admin.ch/blw/de/home/instrumente/direktzahlungen.html" TargetMode="External"/><Relationship Id="rId6704" Type="http://schemas.openxmlformats.org/officeDocument/2006/relationships/hyperlink" Target="http://www.statistik.bs.ch/zahlen/tabellen/9-bau-wohnungswesen/gebaeude-wohnungen.html" TargetMode="External"/><Relationship Id="rId1849" Type="http://schemas.openxmlformats.org/officeDocument/2006/relationships/hyperlink" Target="https://www.pxweb.bfs.admin.ch/Default.aspx?" TargetMode="External"/><Relationship Id="rId3064" Type="http://schemas.openxmlformats.org/officeDocument/2006/relationships/hyperlink" Target="https://open.zh.ch/internet/justiz_inneres/ogd/de/openzh.html" TargetMode="External"/><Relationship Id="rId4462" Type="http://schemas.openxmlformats.org/officeDocument/2006/relationships/hyperlink" Target="http://www.geolion.zh.ch/geodatensatz/2283" TargetMode="External"/><Relationship Id="rId5513" Type="http://schemas.openxmlformats.org/officeDocument/2006/relationships/hyperlink" Target="https://www.bfs.admin.ch/bfs/de/home/statistiken.html" TargetMode="External"/><Relationship Id="rId5720" Type="http://schemas.openxmlformats.org/officeDocument/2006/relationships/hyperlink" Target="https://www.bfs.admin.ch/bfs/de/home/statistiken.html" TargetMode="External"/><Relationship Id="rId192" Type="http://schemas.openxmlformats.org/officeDocument/2006/relationships/hyperlink" Target="http://ge.ch/sitg/sitg_catalog/geodataid/3841" TargetMode="External"/><Relationship Id="rId1709" Type="http://schemas.openxmlformats.org/officeDocument/2006/relationships/hyperlink" Target="https://www.bfs.admin.ch/bfs/de/home/statistiken.html" TargetMode="External"/><Relationship Id="rId1916" Type="http://schemas.openxmlformats.org/officeDocument/2006/relationships/hyperlink" Target="http://www.bern.ch/open-government-data-ogd/ogd-nach-themen/stadtarchiv-ogd" TargetMode="External"/><Relationship Id="rId3271" Type="http://schemas.openxmlformats.org/officeDocument/2006/relationships/hyperlink" Target="https://www.bfs.admin.ch/bfs/de/home/statistiken.html" TargetMode="External"/><Relationship Id="rId4115" Type="http://schemas.openxmlformats.org/officeDocument/2006/relationships/hyperlink" Target="https://www.bfs.admin.ch/bfs/de/home/statistiken.html" TargetMode="External"/><Relationship Id="rId4322" Type="http://schemas.openxmlformats.org/officeDocument/2006/relationships/hyperlink" Target="https://www.bfs.admin.ch/bfs/de/home/statistiken.html" TargetMode="External"/><Relationship Id="rId2080" Type="http://schemas.openxmlformats.org/officeDocument/2006/relationships/hyperlink" Target="https://www.bfs.admin.ch/bfs/de/home/statistiken/politik/abstimmungen.html" TargetMode="External"/><Relationship Id="rId3131" Type="http://schemas.openxmlformats.org/officeDocument/2006/relationships/hyperlink" Target="https://www.bafu.admin.ch/bafu/de/home/themen/wasser/zustand/daten/hochwasserstatistik.html" TargetMode="External"/><Relationship Id="rId6287" Type="http://schemas.openxmlformats.org/officeDocument/2006/relationships/hyperlink" Target="https://abstimmungen.gr.ch/vote/volksinitiative-schluss-mit-der-mwst-diskriminierung-des-gastgewerbes/data" TargetMode="External"/><Relationship Id="rId6494" Type="http://schemas.openxmlformats.org/officeDocument/2006/relationships/hyperlink" Target="http://www.geolion.zh.ch/geodatenservice/show?nbid=2007" TargetMode="External"/><Relationship Id="rId2897" Type="http://schemas.openxmlformats.org/officeDocument/2006/relationships/hyperlink" Target="https://www.bfs.admin.ch/bfs/de/home/statistiken.html" TargetMode="External"/><Relationship Id="rId3948" Type="http://schemas.openxmlformats.org/officeDocument/2006/relationships/hyperlink" Target="https://open.zh.ch/internet/justiz_inneres/ogd/de/openzh.html" TargetMode="External"/><Relationship Id="rId5096" Type="http://schemas.openxmlformats.org/officeDocument/2006/relationships/hyperlink" Target="https://www.bfe.admin.ch/bfe/de/home/versorgung/statistik-und-geodaten/geoinformation/geodaten/solar/solarenergie-eignung-hausdach.html" TargetMode="External"/><Relationship Id="rId6147" Type="http://schemas.openxmlformats.org/officeDocument/2006/relationships/hyperlink" Target="https://www.bfs.admin.ch/bfs/de/home/statistiken.html" TargetMode="External"/><Relationship Id="rId6354" Type="http://schemas.openxmlformats.org/officeDocument/2006/relationships/hyperlink" Target="https://wab.zug.ch/vote/volksinitiative-vom-6-september-2012-fuer-eine-nachhaltige-und-ressourceneffiziente-wirtschaft-gruene-wirtschaft/data" TargetMode="External"/><Relationship Id="rId6561" Type="http://schemas.openxmlformats.org/officeDocument/2006/relationships/hyperlink" Target="http://www.geolion.zh.ch/geodatenservice/show?nbid=2189" TargetMode="External"/><Relationship Id="rId869" Type="http://schemas.openxmlformats.org/officeDocument/2006/relationships/hyperlink" Target="https://open.zh.ch/internet/justiz_inneres/ogd/de/openzh.html" TargetMode="External"/><Relationship Id="rId1499" Type="http://schemas.openxmlformats.org/officeDocument/2006/relationships/hyperlink" Target="https://www.bfs.admin.ch/bfs/de/home/statistiken.html" TargetMode="External"/><Relationship Id="rId5163" Type="http://schemas.openxmlformats.org/officeDocument/2006/relationships/hyperlink" Target="https://www.bfs.admin.ch/bfs/de/home/statistiken.html" TargetMode="External"/><Relationship Id="rId5370" Type="http://schemas.openxmlformats.org/officeDocument/2006/relationships/hyperlink" Target="https://www.bfs.admin.ch/bfs/de/home/statistiken.html" TargetMode="External"/><Relationship Id="rId6007" Type="http://schemas.openxmlformats.org/officeDocument/2006/relationships/hyperlink" Target="https://www.bfs.admin.ch/bfs/de/home/statistiken.html" TargetMode="External"/><Relationship Id="rId6214" Type="http://schemas.openxmlformats.org/officeDocument/2006/relationships/hyperlink" Target="https://abstimmungen.gr.ch/vote/volksinitiative-fuer-ernaehrungs-souveraenitaet-die-landwirtschaft-betrifft-uns-alle/data" TargetMode="External"/><Relationship Id="rId6421" Type="http://schemas.openxmlformats.org/officeDocument/2006/relationships/hyperlink" Target="http://www.geolion.zh.ch/geodatensatz/346" TargetMode="External"/><Relationship Id="rId729" Type="http://schemas.openxmlformats.org/officeDocument/2006/relationships/hyperlink" Target="https://www.bfs.admin.ch/bfs/de/home/statistiken.html" TargetMode="External"/><Relationship Id="rId1359" Type="http://schemas.openxmlformats.org/officeDocument/2006/relationships/hyperlink" Target="https://open.zh.ch/internet/justiz_inneres/ogd/de/openzh.html" TargetMode="External"/><Relationship Id="rId2757" Type="http://schemas.openxmlformats.org/officeDocument/2006/relationships/hyperlink" Target="https://www.bfs.admin.ch/bfs/de/home/statistiken.html" TargetMode="External"/><Relationship Id="rId2964" Type="http://schemas.openxmlformats.org/officeDocument/2006/relationships/hyperlink" Target="https://www.bfs.admin.ch/bfs/de/home/statistiken.html" TargetMode="External"/><Relationship Id="rId3808" Type="http://schemas.openxmlformats.org/officeDocument/2006/relationships/hyperlink" Target="https://data.stadt-zuerich.ch/dataset/luftbildhybrid-2011" TargetMode="External"/><Relationship Id="rId5023" Type="http://schemas.openxmlformats.org/officeDocument/2006/relationships/hyperlink" Target="https://www.bfs.admin.ch/bfs/de/home/statistiken.html" TargetMode="External"/><Relationship Id="rId5230" Type="http://schemas.openxmlformats.org/officeDocument/2006/relationships/hyperlink" Target="https://www.pxweb.bfs.admin.ch/Default.aspx?" TargetMode="External"/><Relationship Id="rId936" Type="http://schemas.openxmlformats.org/officeDocument/2006/relationships/hyperlink" Target="https://www.bfs.admin.ch/bfs/de/home/statistiken.html" TargetMode="External"/><Relationship Id="rId1219" Type="http://schemas.openxmlformats.org/officeDocument/2006/relationships/hyperlink" Target="https://www.bfs.admin.ch/bfs/de/home/statistiken.html" TargetMode="External"/><Relationship Id="rId1566" Type="http://schemas.openxmlformats.org/officeDocument/2006/relationships/hyperlink" Target="https://www.bfs.admin.ch/bfs/de/home/statistiken.html" TargetMode="External"/><Relationship Id="rId1773" Type="http://schemas.openxmlformats.org/officeDocument/2006/relationships/hyperlink" Target="http://www.ivs.admin.ch/" TargetMode="External"/><Relationship Id="rId1980" Type="http://schemas.openxmlformats.org/officeDocument/2006/relationships/hyperlink" Target="https://www.bfs.admin.ch/bfs/de/home/statistiken.html" TargetMode="External"/><Relationship Id="rId2617" Type="http://schemas.openxmlformats.org/officeDocument/2006/relationships/hyperlink" Target="https://data.stadt-zuerich.ch/dataset/bau_best_geb_whg_bauperiode_statzone_seit2008" TargetMode="External"/><Relationship Id="rId2824" Type="http://schemas.openxmlformats.org/officeDocument/2006/relationships/hyperlink" Target="https://www.bfs.admin.ch/bfs/de/home/statistiken.html" TargetMode="External"/><Relationship Id="rId65" Type="http://schemas.openxmlformats.org/officeDocument/2006/relationships/hyperlink" Target="http://ge.ch/sitg/sitg_catalog/geodataid/0252" TargetMode="External"/><Relationship Id="rId1426" Type="http://schemas.openxmlformats.org/officeDocument/2006/relationships/hyperlink" Target="https://www.swisstopo.admin.ch/de/wissen-fakten/geodaesie-vermessung/neue-koordinaten/bezugsrahmenwechsel/transformationsgenauigkeit.html" TargetMode="External"/><Relationship Id="rId1633" Type="http://schemas.openxmlformats.org/officeDocument/2006/relationships/hyperlink" Target="https://www.bfs.admin.ch/bfs/de/home/statistiken.html" TargetMode="External"/><Relationship Id="rId1840" Type="http://schemas.openxmlformats.org/officeDocument/2006/relationships/hyperlink" Target="http://www.bern.ch/open-government-data-ogd/ogd-nach-themen/stadtarchiv-ogd" TargetMode="External"/><Relationship Id="rId4789" Type="http://schemas.openxmlformats.org/officeDocument/2006/relationships/hyperlink" Target="https://www.bfs.admin.ch/bfs/de/home/statistiken.html" TargetMode="External"/><Relationship Id="rId4996" Type="http://schemas.openxmlformats.org/officeDocument/2006/relationships/hyperlink" Target="https://www.bfs.admin.ch/bfs/de/home/statistiken.html" TargetMode="External"/><Relationship Id="rId1700" Type="http://schemas.openxmlformats.org/officeDocument/2006/relationships/hyperlink" Target="https://www.bfs.admin.ch/bfs/de/home/statistiken.html" TargetMode="External"/><Relationship Id="rId3598" Type="http://schemas.openxmlformats.org/officeDocument/2006/relationships/hyperlink" Target="https://www.bfs.admin.ch/bfs/de/home/statistiken.html" TargetMode="External"/><Relationship Id="rId4649" Type="http://schemas.openxmlformats.org/officeDocument/2006/relationships/hyperlink" Target="https://www.pxweb.bfs.admin.ch/Default.aspx?" TargetMode="External"/><Relationship Id="rId4856" Type="http://schemas.openxmlformats.org/officeDocument/2006/relationships/hyperlink" Target="https://www.bfs.admin.ch/bfs/de/home/statistiken.html" TargetMode="External"/><Relationship Id="rId5907" Type="http://schemas.openxmlformats.org/officeDocument/2006/relationships/hyperlink" Target="https://data.stadt-zuerich.ch/dataset/bev-umzuege-jahr-quartier-altersgruppe-zivilstand-famstellung" TargetMode="External"/><Relationship Id="rId3458" Type="http://schemas.openxmlformats.org/officeDocument/2006/relationships/hyperlink" Target="https://data.stadt-zuerich.ch/dataset/kernbohrung" TargetMode="External"/><Relationship Id="rId3665" Type="http://schemas.openxmlformats.org/officeDocument/2006/relationships/hyperlink" Target="https://www.pxweb.bfs.admin.ch/Default.aspx?" TargetMode="External"/><Relationship Id="rId3872" Type="http://schemas.openxmlformats.org/officeDocument/2006/relationships/hyperlink" Target="https://www.bfs.admin.ch/bfs/de/home/statistiken.html" TargetMode="External"/><Relationship Id="rId4509" Type="http://schemas.openxmlformats.org/officeDocument/2006/relationships/hyperlink" Target="http://www.geolion.zh.ch/geodatensatz/2211" TargetMode="External"/><Relationship Id="rId4716" Type="http://schemas.openxmlformats.org/officeDocument/2006/relationships/hyperlink" Target="https://www.bfs.admin.ch/bfs/de/home/statistiken.html" TargetMode="External"/><Relationship Id="rId6071" Type="http://schemas.openxmlformats.org/officeDocument/2006/relationships/hyperlink" Target="https://www.bfs.admin.ch/bfs/de/home/statistiken.html" TargetMode="External"/><Relationship Id="rId379" Type="http://schemas.openxmlformats.org/officeDocument/2006/relationships/hyperlink" Target="http://ge.ch/sitg/sitg_catalog/geodataid/4550" TargetMode="External"/><Relationship Id="rId586" Type="http://schemas.openxmlformats.org/officeDocument/2006/relationships/hyperlink" Target="https://www.pxweb.bfs.admin.ch/Default.aspx?" TargetMode="External"/><Relationship Id="rId793" Type="http://schemas.openxmlformats.org/officeDocument/2006/relationships/hyperlink" Target="https://open.zh.ch/internet/justiz_inneres/ogd/de/openzh.html" TargetMode="External"/><Relationship Id="rId2267" Type="http://schemas.openxmlformats.org/officeDocument/2006/relationships/hyperlink" Target="http://www.e-rara.ch/" TargetMode="External"/><Relationship Id="rId2474" Type="http://schemas.openxmlformats.org/officeDocument/2006/relationships/hyperlink" Target="https://statistik.tg.ch/themen-und-daten/staat-und-politik/finanzausgleich-politische-gemeinden.html/6030" TargetMode="External"/><Relationship Id="rId2681" Type="http://schemas.openxmlformats.org/officeDocument/2006/relationships/hyperlink" Target="https://data.sbb.ch/explore/dataset/generalabo-halbtax/" TargetMode="External"/><Relationship Id="rId3318" Type="http://schemas.openxmlformats.org/officeDocument/2006/relationships/hyperlink" Target="https://www.bfs.admin.ch/bfs/de/home/statistiken.html" TargetMode="External"/><Relationship Id="rId3525" Type="http://schemas.openxmlformats.org/officeDocument/2006/relationships/hyperlink" Target="https://www.bfs.admin.ch/bfs/de/home/statistiken.html" TargetMode="External"/><Relationship Id="rId4923" Type="http://schemas.openxmlformats.org/officeDocument/2006/relationships/hyperlink" Target="http://www.geolion.zh.ch/geodatensatz/323" TargetMode="External"/><Relationship Id="rId239" Type="http://schemas.openxmlformats.org/officeDocument/2006/relationships/hyperlink" Target="http://ge.ch/sitg/sitg_catalog/geodataid/7752" TargetMode="External"/><Relationship Id="rId446" Type="http://schemas.openxmlformats.org/officeDocument/2006/relationships/hyperlink" Target="http://ge.ch/sitg/sitg_catalog/geodataid/1333" TargetMode="External"/><Relationship Id="rId653" Type="http://schemas.openxmlformats.org/officeDocument/2006/relationships/hyperlink" Target="https://www.bfs.admin.ch/bfs/de/home/statistiken.html" TargetMode="External"/><Relationship Id="rId1076" Type="http://schemas.openxmlformats.org/officeDocument/2006/relationships/hyperlink" Target="https://www.pxweb.bfs.admin.ch/Default.aspx?" TargetMode="External"/><Relationship Id="rId1283" Type="http://schemas.openxmlformats.org/officeDocument/2006/relationships/hyperlink" Target="https://www.bfs.admin.ch/bfs/de/home/statistiken.html" TargetMode="External"/><Relationship Id="rId1490" Type="http://schemas.openxmlformats.org/officeDocument/2006/relationships/hyperlink" Target="http://map.geo.bs.ch/" TargetMode="External"/><Relationship Id="rId2127" Type="http://schemas.openxmlformats.org/officeDocument/2006/relationships/hyperlink" Target="https://www.bfs.admin.ch/bfs/de/home/statistiken.html" TargetMode="External"/><Relationship Id="rId2334" Type="http://schemas.openxmlformats.org/officeDocument/2006/relationships/hyperlink" Target="https://www.bfs.admin.ch/bfs/de/home/statistiken.html" TargetMode="External"/><Relationship Id="rId3732" Type="http://schemas.openxmlformats.org/officeDocument/2006/relationships/hyperlink" Target="https://www.pxweb.bfs.admin.ch/Default.aspx?" TargetMode="External"/><Relationship Id="rId306" Type="http://schemas.openxmlformats.org/officeDocument/2006/relationships/hyperlink" Target="http://ge.ch/sitg/sitg_catalog/geodataid/1834" TargetMode="External"/><Relationship Id="rId860" Type="http://schemas.openxmlformats.org/officeDocument/2006/relationships/hyperlink" Target="https://www.bfs.admin.ch/bfs/de/home/statistiken.html" TargetMode="External"/><Relationship Id="rId1143" Type="http://schemas.openxmlformats.org/officeDocument/2006/relationships/hyperlink" Target="https://www.bfs.admin.ch/bfs/de/home/statistiken.html" TargetMode="External"/><Relationship Id="rId2541" Type="http://schemas.openxmlformats.org/officeDocument/2006/relationships/hyperlink" Target="https://www.bfs.admin.ch/bfs/de/home/statistiken.html" TargetMode="External"/><Relationship Id="rId4299" Type="http://schemas.openxmlformats.org/officeDocument/2006/relationships/hyperlink" Target="https://www.pxweb.bfs.admin.ch/Default.aspx?" TargetMode="External"/><Relationship Id="rId5697" Type="http://schemas.openxmlformats.org/officeDocument/2006/relationships/hyperlink" Target="https://www.bfs.admin.ch/bfs/de/home/statistiken.html" TargetMode="External"/><Relationship Id="rId6748" Type="http://schemas.openxmlformats.org/officeDocument/2006/relationships/hyperlink" Target="https://www.bfs.admin.ch/bfs/de/home/statistiken.html" TargetMode="External"/><Relationship Id="rId513" Type="http://schemas.openxmlformats.org/officeDocument/2006/relationships/hyperlink" Target="http://ge.ch/sitg/sitg_catalog/geodataid/8676" TargetMode="External"/><Relationship Id="rId720" Type="http://schemas.openxmlformats.org/officeDocument/2006/relationships/hyperlink" Target="https://www.bfs.admin.ch/bfs/de/home/statistiken.html" TargetMode="External"/><Relationship Id="rId1350" Type="http://schemas.openxmlformats.org/officeDocument/2006/relationships/hyperlink" Target="https://open.zh.ch/internet/justiz_inneres/ogd/de/openzh.html" TargetMode="External"/><Relationship Id="rId2401" Type="http://schemas.openxmlformats.org/officeDocument/2006/relationships/hyperlink" Target="https://www.bfs.admin.ch/bfs/de/home/statistiken.html" TargetMode="External"/><Relationship Id="rId4159" Type="http://schemas.openxmlformats.org/officeDocument/2006/relationships/hyperlink" Target="https://www.bfs.admin.ch/bfs/de/home/statistiken.html" TargetMode="External"/><Relationship Id="rId5557" Type="http://schemas.openxmlformats.org/officeDocument/2006/relationships/hyperlink" Target="https://data.stadt-zuerich.ch/dataset/strassennamenverzeichnis" TargetMode="External"/><Relationship Id="rId5764" Type="http://schemas.openxmlformats.org/officeDocument/2006/relationships/hyperlink" Target="https://www.bfs.admin.ch/bfs/de/home/statistiken.html" TargetMode="External"/><Relationship Id="rId5971" Type="http://schemas.openxmlformats.org/officeDocument/2006/relationships/hyperlink" Target="https://www.bfs.admin.ch/bfs/de/home/statistiken.html" TargetMode="External"/><Relationship Id="rId6608" Type="http://schemas.openxmlformats.org/officeDocument/2006/relationships/hyperlink" Target="http://www.geolion.zh.ch/geodatenservice/show?nbid=1097" TargetMode="External"/><Relationship Id="rId6815" Type="http://schemas.openxmlformats.org/officeDocument/2006/relationships/hyperlink" Target="https://data.sbb.ch/explore/dataset/rail-traffic-information/" TargetMode="External"/><Relationship Id="rId1003" Type="http://schemas.openxmlformats.org/officeDocument/2006/relationships/hyperlink" Target="https://www.bfs.admin.ch/bfs/de/home/statistiken.html" TargetMode="External"/><Relationship Id="rId1210" Type="http://schemas.openxmlformats.org/officeDocument/2006/relationships/hyperlink" Target="https://map.geo.bs.ch/" TargetMode="External"/><Relationship Id="rId4366" Type="http://schemas.openxmlformats.org/officeDocument/2006/relationships/hyperlink" Target="https://www.bfs.admin.ch/bfs/de/home/statistiken.html" TargetMode="External"/><Relationship Id="rId4573" Type="http://schemas.openxmlformats.org/officeDocument/2006/relationships/hyperlink" Target="https://www.bfs.admin.ch/bfs/de/home/statistiken.html" TargetMode="External"/><Relationship Id="rId4780" Type="http://schemas.openxmlformats.org/officeDocument/2006/relationships/hyperlink" Target="http://ge.ch/sitg/sitg_catalog/geodataid/2681" TargetMode="External"/><Relationship Id="rId5417" Type="http://schemas.openxmlformats.org/officeDocument/2006/relationships/hyperlink" Target="https://www.bfs.admin.ch/bfs/de/home/statistiken.html" TargetMode="External"/><Relationship Id="rId5624" Type="http://schemas.openxmlformats.org/officeDocument/2006/relationships/hyperlink" Target="https://www.pxweb.bfs.admin.ch/Default.aspx?" TargetMode="External"/><Relationship Id="rId5831" Type="http://schemas.openxmlformats.org/officeDocument/2006/relationships/hyperlink" Target="https://www.bfs.admin.ch/bfs/de/home/statistiken.html" TargetMode="External"/><Relationship Id="rId3175" Type="http://schemas.openxmlformats.org/officeDocument/2006/relationships/hyperlink" Target="https://www.bfs.admin.ch/bfs/de/home/statistiken.html" TargetMode="External"/><Relationship Id="rId3382" Type="http://schemas.openxmlformats.org/officeDocument/2006/relationships/hyperlink" Target="https://www.bfs.admin.ch/bfs/de/home/statistiken.html" TargetMode="External"/><Relationship Id="rId4019" Type="http://schemas.openxmlformats.org/officeDocument/2006/relationships/hyperlink" Target="https://www.bfs.admin.ch/bfs/de/home/statistiken.html" TargetMode="External"/><Relationship Id="rId4226" Type="http://schemas.openxmlformats.org/officeDocument/2006/relationships/hyperlink" Target="https://data.stadt-zuerich.ch/dataset/bev_bestand_nachnamen_stadtquartier_od3710" TargetMode="External"/><Relationship Id="rId4433" Type="http://schemas.openxmlformats.org/officeDocument/2006/relationships/hyperlink" Target="https://www.bfs.admin.ch/bfs/de/home/statistiken.html" TargetMode="External"/><Relationship Id="rId4640" Type="http://schemas.openxmlformats.org/officeDocument/2006/relationships/hyperlink" Target="https://www.bfs.admin.ch/bfs/de/home/statistiken.html" TargetMode="External"/><Relationship Id="rId2191" Type="http://schemas.openxmlformats.org/officeDocument/2006/relationships/hyperlink" Target="http://www.e-manuscripta.ch/" TargetMode="External"/><Relationship Id="rId3035" Type="http://schemas.openxmlformats.org/officeDocument/2006/relationships/hyperlink" Target="https://statabs.github.io/indikatoren/chart-details.html?id=4314" TargetMode="External"/><Relationship Id="rId3242" Type="http://schemas.openxmlformats.org/officeDocument/2006/relationships/hyperlink" Target="http://ge.ch/sitg/sitg_catalog/geodataid/2205" TargetMode="External"/><Relationship Id="rId4500" Type="http://schemas.openxmlformats.org/officeDocument/2006/relationships/hyperlink" Target="https://open.zh.ch/internet/justiz_inneres/ogd/de/openzh.html" TargetMode="External"/><Relationship Id="rId6398" Type="http://schemas.openxmlformats.org/officeDocument/2006/relationships/hyperlink" Target="https://swisspost.opendatasoft.com/explore/dataset/vornamen_proplz" TargetMode="External"/><Relationship Id="rId163" Type="http://schemas.openxmlformats.org/officeDocument/2006/relationships/hyperlink" Target="http://ge.ch/sitg/sitg_catalog/geodataid/3816" TargetMode="External"/><Relationship Id="rId370" Type="http://schemas.openxmlformats.org/officeDocument/2006/relationships/hyperlink" Target="http://ge.ch/sitg/sitg_catalog/geodataid/8140" TargetMode="External"/><Relationship Id="rId2051" Type="http://schemas.openxmlformats.org/officeDocument/2006/relationships/hyperlink" Target="https://www.bfs.admin.ch/bfs/de/home/statistiken.html" TargetMode="External"/><Relationship Id="rId3102" Type="http://schemas.openxmlformats.org/officeDocument/2006/relationships/hyperlink" Target="https://www.bfs.admin.ch/bfs/de/home/statistiken.html" TargetMode="External"/><Relationship Id="rId6258" Type="http://schemas.openxmlformats.org/officeDocument/2006/relationships/hyperlink" Target="https://www.bfs.admin.ch/bfs/de/home/statistiken.html" TargetMode="External"/><Relationship Id="rId6465" Type="http://schemas.openxmlformats.org/officeDocument/2006/relationships/hyperlink" Target="https://data.stadt-zuerich.ch/dataset/bev_monat_wegz_quartier_geschl_ag_herkunft_seit2013_od3540" TargetMode="External"/><Relationship Id="rId230" Type="http://schemas.openxmlformats.org/officeDocument/2006/relationships/hyperlink" Target="http://ge.ch/sitg/sitg_catalog/geodataid/9416" TargetMode="External"/><Relationship Id="rId5067" Type="http://schemas.openxmlformats.org/officeDocument/2006/relationships/hyperlink" Target="https://www.bfs.admin.ch/bfs/de/home/statistiken.html" TargetMode="External"/><Relationship Id="rId5274" Type="http://schemas.openxmlformats.org/officeDocument/2006/relationships/hyperlink" Target="https://data.stadt-zuerich.ch/dataset/stst-kommunale-passiven" TargetMode="External"/><Relationship Id="rId6118" Type="http://schemas.openxmlformats.org/officeDocument/2006/relationships/hyperlink" Target="https://www.bfs.admin.ch/bfs/de/home/statistiken.html" TargetMode="External"/><Relationship Id="rId6325" Type="http://schemas.openxmlformats.org/officeDocument/2006/relationships/hyperlink" Target="https://wab.zug.ch/vote/volksinitiative-vom-11-dezember-2015-ja-zur-abschaffung-der-radio-und-fernsehgebuehren-abschaffung-der-billag-gebuehren/data" TargetMode="External"/><Relationship Id="rId6672" Type="http://schemas.openxmlformats.org/officeDocument/2006/relationships/hyperlink" Target="https://data.stadt-zuerich.ch/dataset/bau-handel-freihandkauf-wohnflaechenpreise-eigentumswhg-nach-wohnungsflaeche-und-quartier" TargetMode="External"/><Relationship Id="rId2868" Type="http://schemas.openxmlformats.org/officeDocument/2006/relationships/hyperlink" Target="https://data.sbb.ch/explore/dataset/haltestelle-offnungszeiten/" TargetMode="External"/><Relationship Id="rId3919" Type="http://schemas.openxmlformats.org/officeDocument/2006/relationships/hyperlink" Target="https://www.bfs.admin.ch/bfs/de/home/statistiken.html" TargetMode="External"/><Relationship Id="rId4083" Type="http://schemas.openxmlformats.org/officeDocument/2006/relationships/hyperlink" Target="https://www.bfs.admin.ch/bfs/de/home/statistiken.html" TargetMode="External"/><Relationship Id="rId5481" Type="http://schemas.openxmlformats.org/officeDocument/2006/relationships/hyperlink" Target="https://open.zh.ch/internet/justiz_inneres/ogd/de/openzh.html" TargetMode="External"/><Relationship Id="rId6532" Type="http://schemas.openxmlformats.org/officeDocument/2006/relationships/hyperlink" Target="https://www.bfe.admin.ch/bfe/de/home/versorgung/statistik-und-geodaten/geoinformation/geodaten/wind/windgeschwindigkeit.html" TargetMode="External"/><Relationship Id="rId1677" Type="http://schemas.openxmlformats.org/officeDocument/2006/relationships/hyperlink" Target="https://www.bfs.admin.ch/bfs/de/home/statistiken.html" TargetMode="External"/><Relationship Id="rId1884" Type="http://schemas.openxmlformats.org/officeDocument/2006/relationships/hyperlink" Target="https://www.bfs.admin.ch/bfs/de/home/statistiken.html" TargetMode="External"/><Relationship Id="rId2728" Type="http://schemas.openxmlformats.org/officeDocument/2006/relationships/hyperlink" Target="https://www.bfs.admin.ch/bfs/de/home/statistiken.html" TargetMode="External"/><Relationship Id="rId2935" Type="http://schemas.openxmlformats.org/officeDocument/2006/relationships/hyperlink" Target="https://www.bfs.admin.ch/bfs/de/home/statistiken.html" TargetMode="External"/><Relationship Id="rId4290" Type="http://schemas.openxmlformats.org/officeDocument/2006/relationships/hyperlink" Target="https://open.zh.ch/internet/justiz_inneres/ogd/de/openzh.html" TargetMode="External"/><Relationship Id="rId5134" Type="http://schemas.openxmlformats.org/officeDocument/2006/relationships/hyperlink" Target="https://data.stadt-zuerich.ch/dataset/sozialzentrum" TargetMode="External"/><Relationship Id="rId5341" Type="http://schemas.openxmlformats.org/officeDocument/2006/relationships/hyperlink" Target="https://www.bfs.admin.ch/bfs/de/home/statistiken.html" TargetMode="External"/><Relationship Id="rId907" Type="http://schemas.openxmlformats.org/officeDocument/2006/relationships/hyperlink" Target="https://www.bfs.admin.ch/bfs/de/home/statistiken.html" TargetMode="External"/><Relationship Id="rId1537" Type="http://schemas.openxmlformats.org/officeDocument/2006/relationships/hyperlink" Target="https://www.bfs.admin.ch/bfs/de/home/statistiken.html" TargetMode="External"/><Relationship Id="rId1744" Type="http://schemas.openxmlformats.org/officeDocument/2006/relationships/hyperlink" Target="https://www.bfs.admin.ch/bfs/de/home/statistiken.html" TargetMode="External"/><Relationship Id="rId1951" Type="http://schemas.openxmlformats.org/officeDocument/2006/relationships/hyperlink" Target="https://www.bfs.admin.ch/bfs/de/home/statistiken.html" TargetMode="External"/><Relationship Id="rId4150" Type="http://schemas.openxmlformats.org/officeDocument/2006/relationships/hyperlink" Target="https://www.bfs.admin.ch/bfs/de/home/statistiken.html" TargetMode="External"/><Relationship Id="rId5201" Type="http://schemas.openxmlformats.org/officeDocument/2006/relationships/hyperlink" Target="https://www.pxweb.bfs.admin.ch/Default.aspx?" TargetMode="External"/><Relationship Id="rId36" Type="http://schemas.openxmlformats.org/officeDocument/2006/relationships/hyperlink" Target="http://ge.ch/sitg/sitg_catalog/geodataid/1836" TargetMode="External"/><Relationship Id="rId1604" Type="http://schemas.openxmlformats.org/officeDocument/2006/relationships/hyperlink" Target="https://www.bfs.admin.ch/bfs/de/home/statistiken.html" TargetMode="External"/><Relationship Id="rId4010" Type="http://schemas.openxmlformats.org/officeDocument/2006/relationships/hyperlink" Target="https://www.bfs.admin.ch/bfs/de/home/statistiken.html" TargetMode="External"/><Relationship Id="rId4967" Type="http://schemas.openxmlformats.org/officeDocument/2006/relationships/hyperlink" Target="https://www.bfs.admin.ch/bfs/de/home/statistiken.html" TargetMode="External"/><Relationship Id="rId1811" Type="http://schemas.openxmlformats.org/officeDocument/2006/relationships/hyperlink" Target="https://shop.swisstopo.admin.ch/de/products/height_models/dhm25200" TargetMode="External"/><Relationship Id="rId3569" Type="http://schemas.openxmlformats.org/officeDocument/2006/relationships/hyperlink" Target="https://www.bfs.admin.ch/bfs/de/home/statistiken.html" TargetMode="External"/><Relationship Id="rId6182" Type="http://schemas.openxmlformats.org/officeDocument/2006/relationships/hyperlink" Target="https://www.bfs.admin.ch/bfs/de/home/statistiken.html" TargetMode="External"/><Relationship Id="rId697" Type="http://schemas.openxmlformats.org/officeDocument/2006/relationships/hyperlink" Target="https://www.bfs.admin.ch/bfs/de/home/statistiken.html" TargetMode="External"/><Relationship Id="rId2378" Type="http://schemas.openxmlformats.org/officeDocument/2006/relationships/hyperlink" Target="https://www.bfs.admin.ch/bfs/de/home/statistiken.html" TargetMode="External"/><Relationship Id="rId3429" Type="http://schemas.openxmlformats.org/officeDocument/2006/relationships/hyperlink" Target="http://www.seismo.ethz.ch/de/earthquakes/switzerland/last-90-days" TargetMode="External"/><Relationship Id="rId3776" Type="http://schemas.openxmlformats.org/officeDocument/2006/relationships/hyperlink" Target="http://www.geolion.zh.ch/geodatensatz/585" TargetMode="External"/><Relationship Id="rId3983" Type="http://schemas.openxmlformats.org/officeDocument/2006/relationships/hyperlink" Target="https://www.bfs.admin.ch/bfs/de/home/statistiken.html" TargetMode="External"/><Relationship Id="rId4827" Type="http://schemas.openxmlformats.org/officeDocument/2006/relationships/hyperlink" Target="http://map.geo.bs.ch/" TargetMode="External"/><Relationship Id="rId6042" Type="http://schemas.openxmlformats.org/officeDocument/2006/relationships/hyperlink" Target="https://www.bfs.admin.ch/bfs/de/home/statistiken.html" TargetMode="External"/><Relationship Id="rId1187" Type="http://schemas.openxmlformats.org/officeDocument/2006/relationships/hyperlink" Target="https://data.sbb.ch/explore/dataset/construction-projects/" TargetMode="External"/><Relationship Id="rId2585" Type="http://schemas.openxmlformats.org/officeDocument/2006/relationships/hyperlink" Target="https://data.stadt-zuerich.ch/dataset/gasrueckzugsgebiet" TargetMode="External"/><Relationship Id="rId2792" Type="http://schemas.openxmlformats.org/officeDocument/2006/relationships/hyperlink" Target="https://www.bfs.admin.ch/bfs/de/home/statistiken.html" TargetMode="External"/><Relationship Id="rId3636" Type="http://schemas.openxmlformats.org/officeDocument/2006/relationships/hyperlink" Target="https://www.are.admin.ch/are/de/home/laendliche-raeume-und-berggebiete/grundlagen-und-daten/landschaftstypologie-schweiz.html" TargetMode="External"/><Relationship Id="rId3843" Type="http://schemas.openxmlformats.org/officeDocument/2006/relationships/hyperlink" Target="https://www.bfs.admin.ch/bfs/de/home/statistiken.html" TargetMode="External"/><Relationship Id="rId557" Type="http://schemas.openxmlformats.org/officeDocument/2006/relationships/hyperlink" Target="https://www.bfs.admin.ch/bfs/de/home/statistiken.html" TargetMode="External"/><Relationship Id="rId764" Type="http://schemas.openxmlformats.org/officeDocument/2006/relationships/hyperlink" Target="https://open.zh.ch/internet/justiz_inneres/ogd/de/openzh.html" TargetMode="External"/><Relationship Id="rId971" Type="http://schemas.openxmlformats.org/officeDocument/2006/relationships/hyperlink" Target="https://www.bfs.admin.ch/bfs/de/home/statistiken.html" TargetMode="External"/><Relationship Id="rId1394" Type="http://schemas.openxmlformats.org/officeDocument/2006/relationships/hyperlink" Target="https://www.bfs.admin.ch/bfs/de/home/statistiken.html" TargetMode="External"/><Relationship Id="rId2238" Type="http://schemas.openxmlformats.org/officeDocument/2006/relationships/hyperlink" Target="https://data.stadt-zuerich.ch/dataset/entsorgungskalender-textilien" TargetMode="External"/><Relationship Id="rId2445" Type="http://schemas.openxmlformats.org/officeDocument/2006/relationships/hyperlink" Target="https://www.bfs.admin.ch/bfs/de/home/statistiken.html" TargetMode="External"/><Relationship Id="rId2652" Type="http://schemas.openxmlformats.org/officeDocument/2006/relationships/hyperlink" Target="https://open.zh.ch/internet/justiz_inneres/ogd/de/openzh.html" TargetMode="External"/><Relationship Id="rId3703" Type="http://schemas.openxmlformats.org/officeDocument/2006/relationships/hyperlink" Target="https://www.bfs.admin.ch/bfs/de/home/statistiken.html" TargetMode="External"/><Relationship Id="rId3910" Type="http://schemas.openxmlformats.org/officeDocument/2006/relationships/hyperlink" Target="https://www.bfs.admin.ch/bfs/de/home/statistiken.html" TargetMode="External"/><Relationship Id="rId417" Type="http://schemas.openxmlformats.org/officeDocument/2006/relationships/hyperlink" Target="http://ge.ch/sitg/sitg_catalog/geodataid/5661" TargetMode="External"/><Relationship Id="rId624" Type="http://schemas.openxmlformats.org/officeDocument/2006/relationships/hyperlink" Target="https://www.bfs.admin.ch/bfs/de/home/statistiken.html" TargetMode="External"/><Relationship Id="rId831" Type="http://schemas.openxmlformats.org/officeDocument/2006/relationships/hyperlink" Target="https://www.bfs.admin.ch/bfs/de/home/statistiken.html" TargetMode="External"/><Relationship Id="rId1047" Type="http://schemas.openxmlformats.org/officeDocument/2006/relationships/hyperlink" Target="https://www.bfs.admin.ch/bfs/de/home/statistiken.html" TargetMode="External"/><Relationship Id="rId1254" Type="http://schemas.openxmlformats.org/officeDocument/2006/relationships/hyperlink" Target="https://www.bfs.admin.ch/bfs/de/home/statistiken.html" TargetMode="External"/><Relationship Id="rId1461" Type="http://schemas.openxmlformats.org/officeDocument/2006/relationships/hyperlink" Target="https://www.bfs.admin.ch/bfs/de/home/statistiken.html" TargetMode="External"/><Relationship Id="rId2305" Type="http://schemas.openxmlformats.org/officeDocument/2006/relationships/hyperlink" Target="https://www.bfs.admin.ch/bfs/de/home/statistiken.html" TargetMode="External"/><Relationship Id="rId2512" Type="http://schemas.openxmlformats.org/officeDocument/2006/relationships/hyperlink" Target="https://www.bfs.admin.ch/bfs/de/home/statistiken.html" TargetMode="External"/><Relationship Id="rId5668" Type="http://schemas.openxmlformats.org/officeDocument/2006/relationships/hyperlink" Target="http://www.gesetzessammlung.bs.ch/" TargetMode="External"/><Relationship Id="rId5875" Type="http://schemas.openxmlformats.org/officeDocument/2006/relationships/hyperlink" Target="http://map.geo.bs.ch/" TargetMode="External"/><Relationship Id="rId6719" Type="http://schemas.openxmlformats.org/officeDocument/2006/relationships/hyperlink" Target="https://www.bfs.admin.ch/bfs/de/home/statistiken.html" TargetMode="External"/><Relationship Id="rId1114" Type="http://schemas.openxmlformats.org/officeDocument/2006/relationships/hyperlink" Target="https://www.geocat.ch/geonetwork/srv/eng/csw-BABS/" TargetMode="External"/><Relationship Id="rId1321" Type="http://schemas.openxmlformats.org/officeDocument/2006/relationships/hyperlink" Target="https://www.pxweb.bfs.admin.ch/Default.aspx?" TargetMode="External"/><Relationship Id="rId4477" Type="http://schemas.openxmlformats.org/officeDocument/2006/relationships/hyperlink" Target="http://map.geo.bs.ch/" TargetMode="External"/><Relationship Id="rId4684" Type="http://schemas.openxmlformats.org/officeDocument/2006/relationships/hyperlink" Target="http://www.bfe.admin.ch/ogd27" TargetMode="External"/><Relationship Id="rId4891" Type="http://schemas.openxmlformats.org/officeDocument/2006/relationships/hyperlink" Target="https://data.stadt-zuerich.ch/dataset/schlittelweg" TargetMode="External"/><Relationship Id="rId5528" Type="http://schemas.openxmlformats.org/officeDocument/2006/relationships/hyperlink" Target="https://www.pxweb.bfs.admin.ch/Default.aspx?" TargetMode="External"/><Relationship Id="rId5735" Type="http://schemas.openxmlformats.org/officeDocument/2006/relationships/hyperlink" Target="https://wab.zug.ch/vote/teilrevision-des-planungs-und-baugesetzes-pbg-umsetzung-von-bundesrecht/data" TargetMode="External"/><Relationship Id="rId3079" Type="http://schemas.openxmlformats.org/officeDocument/2006/relationships/hyperlink" Target="https://www.pxweb.bfs.admin.ch/Default.aspx?" TargetMode="External"/><Relationship Id="rId3286" Type="http://schemas.openxmlformats.org/officeDocument/2006/relationships/hyperlink" Target="https://www.bfs.admin.ch/bfs/de/home/statistiken.html" TargetMode="External"/><Relationship Id="rId3493" Type="http://schemas.openxmlformats.org/officeDocument/2006/relationships/hyperlink" Target="http://www.geolion.zh.ch/geodatensatz/3182" TargetMode="External"/><Relationship Id="rId4337" Type="http://schemas.openxmlformats.org/officeDocument/2006/relationships/hyperlink" Target="https://www.pxweb.bfs.admin.ch/Default.aspx?" TargetMode="External"/><Relationship Id="rId4544" Type="http://schemas.openxmlformats.org/officeDocument/2006/relationships/hyperlink" Target="https://www.pxweb.bfs.admin.ch/Default.aspx?" TargetMode="External"/><Relationship Id="rId5942" Type="http://schemas.openxmlformats.org/officeDocument/2006/relationships/hyperlink" Target="https://www.pxweb.bfs.admin.ch/Default.aspx?" TargetMode="External"/><Relationship Id="rId2095" Type="http://schemas.openxmlformats.org/officeDocument/2006/relationships/hyperlink" Target="https://open.zh.ch/internet/justiz_inneres/ogd/de/openzh.html" TargetMode="External"/><Relationship Id="rId3146" Type="http://schemas.openxmlformats.org/officeDocument/2006/relationships/hyperlink" Target="https://data.stadt-zuerich.ch/dataset/bau-handel-freihandkauf-bebaute-grundstueckflaeche-nach-bauzone-quartier" TargetMode="External"/><Relationship Id="rId3353" Type="http://schemas.openxmlformats.org/officeDocument/2006/relationships/hyperlink" Target="https://www.bfs.admin.ch/bfs/de/home/statistiken.html" TargetMode="External"/><Relationship Id="rId4751" Type="http://schemas.openxmlformats.org/officeDocument/2006/relationships/hyperlink" Target="https://www.pxweb.bfs.admin.ch/Default.aspx?" TargetMode="External"/><Relationship Id="rId5802" Type="http://schemas.openxmlformats.org/officeDocument/2006/relationships/hyperlink" Target="http://www.bafu.admin.ch/ezgg-ch" TargetMode="External"/><Relationship Id="rId274" Type="http://schemas.openxmlformats.org/officeDocument/2006/relationships/hyperlink" Target="http://ge.ch/sitg/sitg_catalog/geodataid/3749" TargetMode="External"/><Relationship Id="rId481" Type="http://schemas.openxmlformats.org/officeDocument/2006/relationships/hyperlink" Target="https://www.bfs.admin.ch/bfs/de/home/statistiken.html" TargetMode="External"/><Relationship Id="rId2162" Type="http://schemas.openxmlformats.org/officeDocument/2006/relationships/hyperlink" Target="https://www.bfs.admin.ch/bfs/de/home/statistiken.html" TargetMode="External"/><Relationship Id="rId3006" Type="http://schemas.openxmlformats.org/officeDocument/2006/relationships/hyperlink" Target="https://statabs.github.io/indikatoren/chart-details.html?id=4228" TargetMode="External"/><Relationship Id="rId3560" Type="http://schemas.openxmlformats.org/officeDocument/2006/relationships/hyperlink" Target="https://www.bfs.admin.ch/bfs/de/home/statistiken.html" TargetMode="External"/><Relationship Id="rId4404" Type="http://schemas.openxmlformats.org/officeDocument/2006/relationships/hyperlink" Target="https://open.zh.ch/internet/justiz_inneres/ogd/de/openzh.html" TargetMode="External"/><Relationship Id="rId4611" Type="http://schemas.openxmlformats.org/officeDocument/2006/relationships/hyperlink" Target="https://www.bfs.admin.ch/bfs/de/home/statistiken.html" TargetMode="External"/><Relationship Id="rId6369" Type="http://schemas.openxmlformats.org/officeDocument/2006/relationships/hyperlink" Target="https://www.bfs.admin.ch/bfs/de/home/statistiken.html" TargetMode="External"/><Relationship Id="rId134" Type="http://schemas.openxmlformats.org/officeDocument/2006/relationships/hyperlink" Target="http://www.bern.ch/open-government-data-ogd/ogd-nach-themen/immobilien-ogd" TargetMode="External"/><Relationship Id="rId3213" Type="http://schemas.openxmlformats.org/officeDocument/2006/relationships/hyperlink" Target="http://www.hochbreitband.ch/" TargetMode="External"/><Relationship Id="rId3420" Type="http://schemas.openxmlformats.org/officeDocument/2006/relationships/hyperlink" Target="https://www.bfs.admin.ch/bfs/de/home/statistiken.html" TargetMode="External"/><Relationship Id="rId6576" Type="http://schemas.openxmlformats.org/officeDocument/2006/relationships/hyperlink" Target="http://www.geolion.zh.ch/geodatenservice/show?nbid=2211" TargetMode="External"/><Relationship Id="rId6783" Type="http://schemas.openxmlformats.org/officeDocument/2006/relationships/hyperlink" Target="http://www.sgtk.ch/main.asp?content=inhalt/projekte/Rohstoffinventar.htm&amp;nav=37" TargetMode="External"/><Relationship Id="rId341" Type="http://schemas.openxmlformats.org/officeDocument/2006/relationships/hyperlink" Target="http://ge.ch/sitg/sitg_catalog/geodataid/3612" TargetMode="External"/><Relationship Id="rId2022" Type="http://schemas.openxmlformats.org/officeDocument/2006/relationships/hyperlink" Target="https://www.bfs.admin.ch/bfs/de/home/statistiken.html" TargetMode="External"/><Relationship Id="rId2979" Type="http://schemas.openxmlformats.org/officeDocument/2006/relationships/hyperlink" Target="https://www.bfs.admin.ch/bfs/de/home/statistiken.html" TargetMode="External"/><Relationship Id="rId5178" Type="http://schemas.openxmlformats.org/officeDocument/2006/relationships/hyperlink" Target="https://data.stadt-zuerich.ch/dataset/stadtplan_1860" TargetMode="External"/><Relationship Id="rId5385" Type="http://schemas.openxmlformats.org/officeDocument/2006/relationships/hyperlink" Target="https://www.bfs.admin.ch/bfs/de/home/statistiken.html" TargetMode="External"/><Relationship Id="rId5592" Type="http://schemas.openxmlformats.org/officeDocument/2006/relationships/hyperlink" Target="https://www.bfs.admin.ch/bfs/de/home/statistiken.html" TargetMode="External"/><Relationship Id="rId6229" Type="http://schemas.openxmlformats.org/officeDocument/2006/relationships/hyperlink" Target="https://www.bfs.admin.ch/bfs/de/home/statistiken.html" TargetMode="External"/><Relationship Id="rId6436" Type="http://schemas.openxmlformats.org/officeDocument/2006/relationships/hyperlink" Target="https://www.pxweb.bfs.admin.ch/Default.aspx?" TargetMode="External"/><Relationship Id="rId6643" Type="http://schemas.openxmlformats.org/officeDocument/2006/relationships/hyperlink" Target="https://www.pxweb.bfs.admin.ch/Default.aspx?" TargetMode="External"/><Relationship Id="rId6850" Type="http://schemas.openxmlformats.org/officeDocument/2006/relationships/hyperlink" Target="mailto:KUV-DMS@bag.admin.ch" TargetMode="External"/><Relationship Id="rId201" Type="http://schemas.openxmlformats.org/officeDocument/2006/relationships/hyperlink" Target="http://ge.ch/sitg/sitg_catalog/geodataid/7492" TargetMode="External"/><Relationship Id="rId1788" Type="http://schemas.openxmlformats.org/officeDocument/2006/relationships/hyperlink" Target="https://data.stadt-zuerich.ch/dataset/cargo-und-e-tram" TargetMode="External"/><Relationship Id="rId1995" Type="http://schemas.openxmlformats.org/officeDocument/2006/relationships/hyperlink" Target="https://www.bfs.admin.ch/bfs/de/home/statistiken.html" TargetMode="External"/><Relationship Id="rId2839" Type="http://schemas.openxmlformats.org/officeDocument/2006/relationships/hyperlink" Target="http://map.geo.bs.ch/" TargetMode="External"/><Relationship Id="rId4194" Type="http://schemas.openxmlformats.org/officeDocument/2006/relationships/hyperlink" Target="https://open.zh.ch/internet/justiz_inneres/ogd/de/openzh.html" TargetMode="External"/><Relationship Id="rId5038" Type="http://schemas.openxmlformats.org/officeDocument/2006/relationships/hyperlink" Target="https://www.bfs.admin.ch/bfs/de/home/statistiken.html" TargetMode="External"/><Relationship Id="rId5245" Type="http://schemas.openxmlformats.org/officeDocument/2006/relationships/hyperlink" Target="https://statistik.tg.ch/themen-und-daten/bevoelkerung-und-haushalte/bevoelkerungsstand-und-struktur/bevoelkerungsstand.html/6332" TargetMode="External"/><Relationship Id="rId5452" Type="http://schemas.openxmlformats.org/officeDocument/2006/relationships/hyperlink" Target="https://open.zh.ch/internet/justiz_inneres/ogd/de/openzh.html" TargetMode="External"/><Relationship Id="rId6503" Type="http://schemas.openxmlformats.org/officeDocument/2006/relationships/hyperlink" Target="http://www.geolion.zh.ch/geodatenservice/show?nbid=1058" TargetMode="External"/><Relationship Id="rId6710" Type="http://schemas.openxmlformats.org/officeDocument/2006/relationships/hyperlink" Target="http://www.statistik.bs.ch/zahlen/tabellen/9-bau-wohnungswesen/gebaeude-wohnungen.html" TargetMode="External"/><Relationship Id="rId1648" Type="http://schemas.openxmlformats.org/officeDocument/2006/relationships/hyperlink" Target="https://www.bfs.admin.ch/bfs/de/home/statistiken.html" TargetMode="External"/><Relationship Id="rId4054" Type="http://schemas.openxmlformats.org/officeDocument/2006/relationships/hyperlink" Target="https://www.pxweb.bfs.admin.ch/Default.aspx?" TargetMode="External"/><Relationship Id="rId4261" Type="http://schemas.openxmlformats.org/officeDocument/2006/relationships/hyperlink" Target="https://www.bfs.admin.ch/bfs/de/home/statistiken.html" TargetMode="External"/><Relationship Id="rId5105" Type="http://schemas.openxmlformats.org/officeDocument/2006/relationships/hyperlink" Target="https://www.bfs.admin.ch/bfs/de/home/statistiken.html" TargetMode="External"/><Relationship Id="rId5312" Type="http://schemas.openxmlformats.org/officeDocument/2006/relationships/hyperlink" Target="https://www.bfs.admin.ch/bfs/de/home/statistiken.html" TargetMode="External"/><Relationship Id="rId1508" Type="http://schemas.openxmlformats.org/officeDocument/2006/relationships/hyperlink" Target="http://map.geo.bs.ch/" TargetMode="External"/><Relationship Id="rId1855" Type="http://schemas.openxmlformats.org/officeDocument/2006/relationships/hyperlink" Target="https://www.bfs.admin.ch/bfs/de/home/statistiken.html" TargetMode="External"/><Relationship Id="rId2906" Type="http://schemas.openxmlformats.org/officeDocument/2006/relationships/hyperlink" Target="https://www.bfs.admin.ch/bfs/de/home/statistiken.html" TargetMode="External"/><Relationship Id="rId3070" Type="http://schemas.openxmlformats.org/officeDocument/2006/relationships/hyperlink" Target="https://www.pxweb.bfs.admin.ch/Default.aspx?" TargetMode="External"/><Relationship Id="rId4121" Type="http://schemas.openxmlformats.org/officeDocument/2006/relationships/hyperlink" Target="https://www.bfs.admin.ch/bfs/de/home/statistiken.html" TargetMode="External"/><Relationship Id="rId1715" Type="http://schemas.openxmlformats.org/officeDocument/2006/relationships/hyperlink" Target="https://www.bfs.admin.ch/bfs/de/home/statistiken.html" TargetMode="External"/><Relationship Id="rId1922" Type="http://schemas.openxmlformats.org/officeDocument/2006/relationships/hyperlink" Target="https://www.bfs.admin.ch/bfs/de/home/statistiken.html" TargetMode="External"/><Relationship Id="rId6086" Type="http://schemas.openxmlformats.org/officeDocument/2006/relationships/hyperlink" Target="https://data.stadt-zuerich.ch/dataset/vitaparcours" TargetMode="External"/><Relationship Id="rId6293" Type="http://schemas.openxmlformats.org/officeDocument/2006/relationships/hyperlink" Target="https://www.bfs.admin.ch/bfs/de/home/statistiken.html" TargetMode="External"/><Relationship Id="rId3887" Type="http://schemas.openxmlformats.org/officeDocument/2006/relationships/hyperlink" Target="https://www.bfs.admin.ch/bfs/de/home/statistiken.html" TargetMode="External"/><Relationship Id="rId4938" Type="http://schemas.openxmlformats.org/officeDocument/2006/relationships/hyperlink" Target="https://www.bfs.admin.ch/bfs/de/home/statistiken.html" TargetMode="External"/><Relationship Id="rId2489" Type="http://schemas.openxmlformats.org/officeDocument/2006/relationships/hyperlink" Target="https://www.bfs.admin.ch/bfs/de/home/statistiken.html" TargetMode="External"/><Relationship Id="rId2696" Type="http://schemas.openxmlformats.org/officeDocument/2006/relationships/hyperlink" Target="http://www.sgtk.ch/main.asp?content=inhalt/produkte/baugrund_geotechnische_karten.htm&amp;nav=23" TargetMode="External"/><Relationship Id="rId3747" Type="http://schemas.openxmlformats.org/officeDocument/2006/relationships/hyperlink" Target="https://www.pxweb.bfs.admin.ch/Default.aspx?" TargetMode="External"/><Relationship Id="rId3954" Type="http://schemas.openxmlformats.org/officeDocument/2006/relationships/hyperlink" Target="https://www.bfs.admin.ch/bfs/de/home/statistiken.html" TargetMode="External"/><Relationship Id="rId6153" Type="http://schemas.openxmlformats.org/officeDocument/2006/relationships/hyperlink" Target="https://abstimmungen.gr.ch/vote/volksinitiative-fur-den-schutz-fairer-lohne-mindestlohninitiative/data" TargetMode="External"/><Relationship Id="rId6360" Type="http://schemas.openxmlformats.org/officeDocument/2006/relationships/hyperlink" Target="https://wab.zug.ch/vote/volksinitiative-zur-durchsetzung-der-ausschaffung-krimineller-auslander-durchsetzungsinitiative/data" TargetMode="External"/><Relationship Id="rId668" Type="http://schemas.openxmlformats.org/officeDocument/2006/relationships/hyperlink" Target="https://www.bfs.admin.ch/bfs/de/home/statistiken.html" TargetMode="External"/><Relationship Id="rId875" Type="http://schemas.openxmlformats.org/officeDocument/2006/relationships/hyperlink" Target="https://www.bfs.admin.ch/bfs/de/home/statistiken.html" TargetMode="External"/><Relationship Id="rId1298" Type="http://schemas.openxmlformats.org/officeDocument/2006/relationships/hyperlink" Target="https://www.bfs.admin.ch/bfs/de/home/statistiken.html" TargetMode="External"/><Relationship Id="rId2349" Type="http://schemas.openxmlformats.org/officeDocument/2006/relationships/hyperlink" Target="https://www.bfs.admin.ch/bfs/de/home/statistiken.html" TargetMode="External"/><Relationship Id="rId2556" Type="http://schemas.openxmlformats.org/officeDocument/2006/relationships/hyperlink" Target="https://www.bfs.admin.ch/bfs/de/home/statistiken.html" TargetMode="External"/><Relationship Id="rId2763" Type="http://schemas.openxmlformats.org/officeDocument/2006/relationships/hyperlink" Target="http://www.statistik.bs.ch/zahlen/tabellen/1-bevoelkerung/wanderungen.html" TargetMode="External"/><Relationship Id="rId2970" Type="http://schemas.openxmlformats.org/officeDocument/2006/relationships/hyperlink" Target="https://www.bfs.admin.ch/bfs/de/home/statistiken.html" TargetMode="External"/><Relationship Id="rId3607" Type="http://schemas.openxmlformats.org/officeDocument/2006/relationships/hyperlink" Target="https://www.bfs.admin.ch/bfs/de/home/statistiken.html" TargetMode="External"/><Relationship Id="rId3814" Type="http://schemas.openxmlformats.org/officeDocument/2006/relationships/hyperlink" Target="https://www.pxweb.bfs.admin.ch/Default.aspx?" TargetMode="External"/><Relationship Id="rId6013" Type="http://schemas.openxmlformats.org/officeDocument/2006/relationships/hyperlink" Target="https://wab.zug.ch/vote/verfassungsartikel-vom-21-dezember-2007-fuer-qualitaet-und-wirtschaftlichkeit-in-der-krankenversicherung/data" TargetMode="External"/><Relationship Id="rId6220" Type="http://schemas.openxmlformats.org/officeDocument/2006/relationships/hyperlink" Target="https://abstimmungen.gr.ch/vote/volksinitiative-fuer-krisensicheres-geld-geldschoepfung-allein-durch-die-nationalbank-vollgeld-initiative/data" TargetMode="External"/><Relationship Id="rId528" Type="http://schemas.openxmlformats.org/officeDocument/2006/relationships/hyperlink" Target="http://ge.ch/sitg/sitg_catalog/geodataid/2994" TargetMode="External"/><Relationship Id="rId735" Type="http://schemas.openxmlformats.org/officeDocument/2006/relationships/hyperlink" Target="https://wab.zug.ch/vote/anderung-vom-20-maerz-2008-des-bg-ueber-die-betaeubungsmittel-und-die-psychotropen-stoffe-betaeubungsmittelgesetz/data" TargetMode="External"/><Relationship Id="rId942" Type="http://schemas.openxmlformats.org/officeDocument/2006/relationships/hyperlink" Target="https://www.bfs.admin.ch/bfs/de/home/statistiken.html" TargetMode="External"/><Relationship Id="rId1158" Type="http://schemas.openxmlformats.org/officeDocument/2006/relationships/hyperlink" Target="https://www.bfs.admin.ch/bfs/de/home/statistiken.html" TargetMode="External"/><Relationship Id="rId1365" Type="http://schemas.openxmlformats.org/officeDocument/2006/relationships/hyperlink" Target="https://data.stadt-zuerich.ch/dataset/bfs_bev_bildungsstand_statquartier_seit1970_od1012" TargetMode="External"/><Relationship Id="rId1572" Type="http://schemas.openxmlformats.org/officeDocument/2006/relationships/hyperlink" Target="https://www.bfs.admin.ch/bfs/de/home/statistiken.html" TargetMode="External"/><Relationship Id="rId2209" Type="http://schemas.openxmlformats.org/officeDocument/2006/relationships/hyperlink" Target="https://statabs.github.io/indikatoren/chart-details.html?id=4225" TargetMode="External"/><Relationship Id="rId2416" Type="http://schemas.openxmlformats.org/officeDocument/2006/relationships/hyperlink" Target="https://opentransportdata.swiss/dataset/timetable-2019-hrdf-draft" TargetMode="External"/><Relationship Id="rId2623" Type="http://schemas.openxmlformats.org/officeDocument/2006/relationships/hyperlink" Target="https://open.zh.ch/internet/justiz_inneres/ogd/de/openzh.html" TargetMode="External"/><Relationship Id="rId5779" Type="http://schemas.openxmlformats.org/officeDocument/2006/relationships/hyperlink" Target="https://opentransportdata.swiss/dataset/timetable-2018-gtfs" TargetMode="External"/><Relationship Id="rId1018" Type="http://schemas.openxmlformats.org/officeDocument/2006/relationships/hyperlink" Target="https://www.bfs.admin.ch/bfs/de/home/statistiken.html" TargetMode="External"/><Relationship Id="rId1225" Type="http://schemas.openxmlformats.org/officeDocument/2006/relationships/hyperlink" Target="https://www.bfs.admin.ch/bfs/de/home/statistiken.html" TargetMode="External"/><Relationship Id="rId1432" Type="http://schemas.openxmlformats.org/officeDocument/2006/relationships/hyperlink" Target="http://www.library.ethz.ch/de/ms/Open-Data-an-der-ETH-Bibliothek/Downloads" TargetMode="External"/><Relationship Id="rId2830" Type="http://schemas.openxmlformats.org/officeDocument/2006/relationships/hyperlink" Target="https://www.bfs.admin.ch/bfs/de/home/statistiken.html" TargetMode="External"/><Relationship Id="rId4588" Type="http://schemas.openxmlformats.org/officeDocument/2006/relationships/hyperlink" Target="https://www.bfs.admin.ch/bfs/de/home/statistiken.html" TargetMode="External"/><Relationship Id="rId5639" Type="http://schemas.openxmlformats.org/officeDocument/2006/relationships/hyperlink" Target="https://www.pxweb.bfs.admin.ch/Default.aspx?" TargetMode="External"/><Relationship Id="rId5986" Type="http://schemas.openxmlformats.org/officeDocument/2006/relationships/hyperlink" Target="https://www.bfs.admin.ch/bfs/de/home/statistiken.html" TargetMode="External"/><Relationship Id="rId71" Type="http://schemas.openxmlformats.org/officeDocument/2006/relationships/hyperlink" Target="https://open.zh.ch/internet/justiz_inneres/ogd/de/openzh.html" TargetMode="External"/><Relationship Id="rId802" Type="http://schemas.openxmlformats.org/officeDocument/2006/relationships/hyperlink" Target="https://statabs.github.io/indikatoren/chart-details.html?id=4825" TargetMode="External"/><Relationship Id="rId3397" Type="http://schemas.openxmlformats.org/officeDocument/2006/relationships/hyperlink" Target="https://wab.zug.ch/election/kantonsratswahl-2014-gemeinde-oberaegeri/data" TargetMode="External"/><Relationship Id="rId4795" Type="http://schemas.openxmlformats.org/officeDocument/2006/relationships/hyperlink" Target="https://www.are.admin.ch/are/de/home/verkehr-und-infrastruktur/grundlagen-und-daten/verkehrserschliessung-in-der-schweiz.html" TargetMode="External"/><Relationship Id="rId5846" Type="http://schemas.openxmlformats.org/officeDocument/2006/relationships/hyperlink" Target="https://www.bfs.admin.ch/bfs/de/home/statistiken.html" TargetMode="External"/><Relationship Id="rId4448" Type="http://schemas.openxmlformats.org/officeDocument/2006/relationships/hyperlink" Target="https://www.bfs.admin.ch/bfs/de/home/statistiken.html" TargetMode="External"/><Relationship Id="rId4655" Type="http://schemas.openxmlformats.org/officeDocument/2006/relationships/hyperlink" Target="https://www.bfs.admin.ch/bfs/de/home/statistiken.html" TargetMode="External"/><Relationship Id="rId4862" Type="http://schemas.openxmlformats.org/officeDocument/2006/relationships/hyperlink" Target="http://map.geo.bs.ch/" TargetMode="External"/><Relationship Id="rId5706" Type="http://schemas.openxmlformats.org/officeDocument/2006/relationships/hyperlink" Target="https://www.bfs.admin.ch/bfs/de/home/statistiken.html" TargetMode="External"/><Relationship Id="rId5913" Type="http://schemas.openxmlformats.org/officeDocument/2006/relationships/hyperlink" Target="http://www.bafu.admin.ch/landschaft/14534/15821/15845/index.html?lang=de" TargetMode="External"/><Relationship Id="rId178" Type="http://schemas.openxmlformats.org/officeDocument/2006/relationships/hyperlink" Target="http://ge.ch/sitg/sitg_catalog/geodataid/3446" TargetMode="External"/><Relationship Id="rId3257" Type="http://schemas.openxmlformats.org/officeDocument/2006/relationships/hyperlink" Target="https://www.helveticarchives.ch/isplus.aspx" TargetMode="External"/><Relationship Id="rId3464" Type="http://schemas.openxmlformats.org/officeDocument/2006/relationships/hyperlink" Target="http://www.bag.admin.ch/kzss" TargetMode="External"/><Relationship Id="rId3671" Type="http://schemas.openxmlformats.org/officeDocument/2006/relationships/hyperlink" Target="https://www.pxweb.bfs.admin.ch/Default.aspx?" TargetMode="External"/><Relationship Id="rId4308" Type="http://schemas.openxmlformats.org/officeDocument/2006/relationships/hyperlink" Target="https://www.bfs.admin.ch/bfs/de/home/statistiken.html" TargetMode="External"/><Relationship Id="rId4515" Type="http://schemas.openxmlformats.org/officeDocument/2006/relationships/hyperlink" Target="http://map.geo.bs.ch/" TargetMode="External"/><Relationship Id="rId4722" Type="http://schemas.openxmlformats.org/officeDocument/2006/relationships/hyperlink" Target="https://www.bfs.admin.ch/bfs/de/home/statistiken.html" TargetMode="External"/><Relationship Id="rId385" Type="http://schemas.openxmlformats.org/officeDocument/2006/relationships/hyperlink" Target="http://ge.ch/sitg/sitg_catalog/geodataid/7842" TargetMode="External"/><Relationship Id="rId592" Type="http://schemas.openxmlformats.org/officeDocument/2006/relationships/hyperlink" Target="https://www.pxweb.bfs.admin.ch/Default.aspx?" TargetMode="External"/><Relationship Id="rId2066" Type="http://schemas.openxmlformats.org/officeDocument/2006/relationships/hyperlink" Target="https://www.bfs.admin.ch/bfs/de/home/statistiken.html" TargetMode="External"/><Relationship Id="rId2273" Type="http://schemas.openxmlformats.org/officeDocument/2006/relationships/hyperlink" Target="https://www.bfs.admin.ch/bfs/de/home/statistiken.html" TargetMode="External"/><Relationship Id="rId2480" Type="http://schemas.openxmlformats.org/officeDocument/2006/relationships/hyperlink" Target="https://www.bfs.admin.ch/bfs/de/home/statistiken.html" TargetMode="External"/><Relationship Id="rId3117" Type="http://schemas.openxmlformats.org/officeDocument/2006/relationships/hyperlink" Target="https://www.bfs.admin.ch/bfs/de/home/statistiken.html" TargetMode="External"/><Relationship Id="rId3324" Type="http://schemas.openxmlformats.org/officeDocument/2006/relationships/hyperlink" Target="https://www.pxweb.bfs.admin.ch/Default.aspx?" TargetMode="External"/><Relationship Id="rId3531" Type="http://schemas.openxmlformats.org/officeDocument/2006/relationships/hyperlink" Target="https://www.bfs.admin.ch/bfs/de/home/statistiken.html" TargetMode="External"/><Relationship Id="rId6687" Type="http://schemas.openxmlformats.org/officeDocument/2006/relationships/hyperlink" Target="https://www.bfs.admin.ch/bfs/de/home/statistiken.html" TargetMode="External"/><Relationship Id="rId245" Type="http://schemas.openxmlformats.org/officeDocument/2006/relationships/hyperlink" Target="http://ge.ch/sitg/sitg_catalog/geodataid/6216" TargetMode="External"/><Relationship Id="rId452" Type="http://schemas.openxmlformats.org/officeDocument/2006/relationships/hyperlink" Target="http://ge.ch/sitg/sitg_catalog/geodataid/8501" TargetMode="External"/><Relationship Id="rId1082" Type="http://schemas.openxmlformats.org/officeDocument/2006/relationships/hyperlink" Target="https://www.bfs.admin.ch/bfs/de/home/statistiken.html" TargetMode="External"/><Relationship Id="rId2133" Type="http://schemas.openxmlformats.org/officeDocument/2006/relationships/hyperlink" Target="https://www.pxweb.bfs.admin.ch/Default.aspx?" TargetMode="External"/><Relationship Id="rId2340" Type="http://schemas.openxmlformats.org/officeDocument/2006/relationships/hyperlink" Target="https://open.zh.ch/internet/justiz_inneres/ogd/de/openzh.html" TargetMode="External"/><Relationship Id="rId5289" Type="http://schemas.openxmlformats.org/officeDocument/2006/relationships/hyperlink" Target="https://data.stadt-zuerich.ch/dataset/stst-wohnbevoelkerung-nach-herkunft-und-geburtsort" TargetMode="External"/><Relationship Id="rId5496" Type="http://schemas.openxmlformats.org/officeDocument/2006/relationships/hyperlink" Target="https://www.bfs.admin.ch/bfs/de/home/statistiken.html" TargetMode="External"/><Relationship Id="rId6547" Type="http://schemas.openxmlformats.org/officeDocument/2006/relationships/hyperlink" Target="http://www.geolion.zh.ch/geodatenservice/show?nbid=2271" TargetMode="External"/><Relationship Id="rId6754" Type="http://schemas.openxmlformats.org/officeDocument/2006/relationships/hyperlink" Target="https://www.bfs.admin.ch/bfs/de/home/statistiken.html" TargetMode="External"/><Relationship Id="rId105" Type="http://schemas.openxmlformats.org/officeDocument/2006/relationships/hyperlink" Target="http://ge.ch/sitg/sitg_catalog/geodataid/0672" TargetMode="External"/><Relationship Id="rId312" Type="http://schemas.openxmlformats.org/officeDocument/2006/relationships/hyperlink" Target="http://ge.ch/sitg/sitg_catalog/geodataid/6201" TargetMode="External"/><Relationship Id="rId2200" Type="http://schemas.openxmlformats.org/officeDocument/2006/relationships/hyperlink" Target="https://www.pxweb.bfs.admin.ch/Default.aspx?" TargetMode="External"/><Relationship Id="rId4098" Type="http://schemas.openxmlformats.org/officeDocument/2006/relationships/hyperlink" Target="https://www.bfs.admin.ch/bfs/de/home/statistiken.html" TargetMode="External"/><Relationship Id="rId5149" Type="http://schemas.openxmlformats.org/officeDocument/2006/relationships/hyperlink" Target="https://data.stadt-zuerich.ch/dataset/zt_sport" TargetMode="External"/><Relationship Id="rId5356" Type="http://schemas.openxmlformats.org/officeDocument/2006/relationships/hyperlink" Target="https://www.bfs.admin.ch/bfs/de/home/statistiken.html" TargetMode="External"/><Relationship Id="rId5563" Type="http://schemas.openxmlformats.org/officeDocument/2006/relationships/hyperlink" Target="https://www.bfs.admin.ch/bfs/de/home/statistiken.html" TargetMode="External"/><Relationship Id="rId6407" Type="http://schemas.openxmlformats.org/officeDocument/2006/relationships/hyperlink" Target="https://www.bfs.admin.ch/bfs/de/home/statistiken.html" TargetMode="External"/><Relationship Id="rId1899" Type="http://schemas.openxmlformats.org/officeDocument/2006/relationships/hyperlink" Target="https://www.bfs.admin.ch/bfs/de/home/statistiken.html" TargetMode="External"/><Relationship Id="rId4165" Type="http://schemas.openxmlformats.org/officeDocument/2006/relationships/hyperlink" Target="https://www.bfs.admin.ch/bfs/de/home/statistiken.html" TargetMode="External"/><Relationship Id="rId4372" Type="http://schemas.openxmlformats.org/officeDocument/2006/relationships/hyperlink" Target="https://open.zh.ch/internet/justiz_inneres/ogd/de/openzh.html" TargetMode="External"/><Relationship Id="rId5009" Type="http://schemas.openxmlformats.org/officeDocument/2006/relationships/hyperlink" Target="https://www.pxweb.bfs.admin.ch/Default.aspx?" TargetMode="External"/><Relationship Id="rId5216" Type="http://schemas.openxmlformats.org/officeDocument/2006/relationships/hyperlink" Target="https://www.pxweb.bfs.admin.ch/Default.aspx?" TargetMode="External"/><Relationship Id="rId5770" Type="http://schemas.openxmlformats.org/officeDocument/2006/relationships/hyperlink" Target="http://www.bfe.admin.ch/geoinformation/index.html?lang=de" TargetMode="External"/><Relationship Id="rId6614" Type="http://schemas.openxmlformats.org/officeDocument/2006/relationships/hyperlink" Target="http://www.geolion.zh.ch/geodatenservice/show?nbid=1261" TargetMode="External"/><Relationship Id="rId6821" Type="http://schemas.openxmlformats.org/officeDocument/2006/relationships/hyperlink" Target="https://www.bfs.admin.ch/bfs/de/home/statistiken.html" TargetMode="External"/><Relationship Id="rId1759" Type="http://schemas.openxmlformats.org/officeDocument/2006/relationships/hyperlink" Target="https://www.bfs.admin.ch/bfs/de/home/statistiken.html" TargetMode="External"/><Relationship Id="rId1966" Type="http://schemas.openxmlformats.org/officeDocument/2006/relationships/hyperlink" Target="https://www.bfs.admin.ch/bfs/de/home/statistiken.html" TargetMode="External"/><Relationship Id="rId3181" Type="http://schemas.openxmlformats.org/officeDocument/2006/relationships/hyperlink" Target="https://www.bfs.admin.ch/bfs/de/home/statistiken.html" TargetMode="External"/><Relationship Id="rId4025" Type="http://schemas.openxmlformats.org/officeDocument/2006/relationships/hyperlink" Target="https://www.bfs.admin.ch/bfs/de/home/statistiken.html" TargetMode="External"/><Relationship Id="rId5423" Type="http://schemas.openxmlformats.org/officeDocument/2006/relationships/hyperlink" Target="https://www.bfs.admin.ch/bfs/de/home/statistiken.html" TargetMode="External"/><Relationship Id="rId5630" Type="http://schemas.openxmlformats.org/officeDocument/2006/relationships/hyperlink" Target="https://www.pxweb.bfs.admin.ch/Default.aspx?" TargetMode="External"/><Relationship Id="rId1619" Type="http://schemas.openxmlformats.org/officeDocument/2006/relationships/hyperlink" Target="https://www.bfs.admin.ch/bfs/de/home/statistiken.html" TargetMode="External"/><Relationship Id="rId1826" Type="http://schemas.openxmlformats.org/officeDocument/2006/relationships/hyperlink" Target="https://www.bfs.admin.ch/bfs/de/home/statistiken.html" TargetMode="External"/><Relationship Id="rId4232" Type="http://schemas.openxmlformats.org/officeDocument/2006/relationships/hyperlink" Target="http://www.bafu.admin.ch/biodiversitaet/13721/14385/14386/index.html?lang=de" TargetMode="External"/><Relationship Id="rId3041" Type="http://schemas.openxmlformats.org/officeDocument/2006/relationships/hyperlink" Target="https://www.pxweb.bfs.admin.ch/Default.aspx?" TargetMode="External"/><Relationship Id="rId3998" Type="http://schemas.openxmlformats.org/officeDocument/2006/relationships/hyperlink" Target="https://www.bfs.admin.ch/bfs/de/home/statistiken.html" TargetMode="External"/><Relationship Id="rId6197" Type="http://schemas.openxmlformats.org/officeDocument/2006/relationships/hyperlink" Target="https://www.bfs.admin.ch/bfs/de/home/statistiken.html" TargetMode="External"/><Relationship Id="rId3858" Type="http://schemas.openxmlformats.org/officeDocument/2006/relationships/hyperlink" Target="https://www.bfs.admin.ch/bfs/de/home/statistiken.html" TargetMode="External"/><Relationship Id="rId4909" Type="http://schemas.openxmlformats.org/officeDocument/2006/relationships/hyperlink" Target="https://data.stadt-zuerich.ch/dataset/schulkreis" TargetMode="External"/><Relationship Id="rId6057" Type="http://schemas.openxmlformats.org/officeDocument/2006/relationships/hyperlink" Target="https://statabs.github.io/indikatoren/chart-details.html?id=4835" TargetMode="External"/><Relationship Id="rId6264" Type="http://schemas.openxmlformats.org/officeDocument/2006/relationships/hyperlink" Target="https://www.bfs.admin.ch/bfs/de/home/statistiken.html" TargetMode="External"/><Relationship Id="rId6471" Type="http://schemas.openxmlformats.org/officeDocument/2006/relationships/hyperlink" Target="https://www.bfs.admin.ch/bfs/de/home/statistiken.html" TargetMode="External"/><Relationship Id="rId779" Type="http://schemas.openxmlformats.org/officeDocument/2006/relationships/hyperlink" Target="https://open.zh.ch/internet/justiz_inneres/ogd/de/openzh.html" TargetMode="External"/><Relationship Id="rId986" Type="http://schemas.openxmlformats.org/officeDocument/2006/relationships/hyperlink" Target="https://www.bfs.admin.ch/bfs/de/home/statistiken.html" TargetMode="External"/><Relationship Id="rId2667" Type="http://schemas.openxmlformats.org/officeDocument/2006/relationships/hyperlink" Target="https://data.stadt-zuerich.ch/dataset/politik-gemeinderatswahlen-2014-resultate" TargetMode="External"/><Relationship Id="rId3718" Type="http://schemas.openxmlformats.org/officeDocument/2006/relationships/hyperlink" Target="https://www.bfs.admin.ch/bfs/de/home/statistiken.html" TargetMode="External"/><Relationship Id="rId5073" Type="http://schemas.openxmlformats.org/officeDocument/2006/relationships/hyperlink" Target="https://www.bfs.admin.ch/bfs/de/home/statistiken.html" TargetMode="External"/><Relationship Id="rId5280" Type="http://schemas.openxmlformats.org/officeDocument/2006/relationships/hyperlink" Target="https://data.stadt-zuerich.ch/dataset/stst-proz-steuerbelastung-verh-alleinverd-ohne-kinder" TargetMode="External"/><Relationship Id="rId6124" Type="http://schemas.openxmlformats.org/officeDocument/2006/relationships/hyperlink" Target="https://abstimmungen.gr.ch/vote/volksinitiative-ahvplus-fuer-eine-starke-ahv/data" TargetMode="External"/><Relationship Id="rId6331" Type="http://schemas.openxmlformats.org/officeDocument/2006/relationships/hyperlink" Target="https://wab.zug.ch/vote/volksinitiative-vom-17-dezember-2013-ahvplus-fuer-eine-starke-ahv/data" TargetMode="External"/><Relationship Id="rId639" Type="http://schemas.openxmlformats.org/officeDocument/2006/relationships/hyperlink" Target="https://www.bfs.admin.ch/bfs/de/home/statistiken.html" TargetMode="External"/><Relationship Id="rId1269" Type="http://schemas.openxmlformats.org/officeDocument/2006/relationships/hyperlink" Target="https://www.bfs.admin.ch/bfs/de/home/statistiken.html" TargetMode="External"/><Relationship Id="rId1476" Type="http://schemas.openxmlformats.org/officeDocument/2006/relationships/hyperlink" Target="https://www.pxweb.bfs.admin.ch/Default.aspx?" TargetMode="External"/><Relationship Id="rId2874" Type="http://schemas.openxmlformats.org/officeDocument/2006/relationships/hyperlink" Target="https://data.sbb.ch/explore/dataset/service/" TargetMode="External"/><Relationship Id="rId3925" Type="http://schemas.openxmlformats.org/officeDocument/2006/relationships/hyperlink" Target="https://www.meteoschweiz.admin.ch/home/messwerte.html?param=messwerte-foehn-10min" TargetMode="External"/><Relationship Id="rId5140" Type="http://schemas.openxmlformats.org/officeDocument/2006/relationships/hyperlink" Target="https://www.nationalmuseum.ch/sammlung_online/" TargetMode="External"/><Relationship Id="rId846" Type="http://schemas.openxmlformats.org/officeDocument/2006/relationships/hyperlink" Target="https://www.bfs.admin.ch/bfs/de/home/statistiken.html" TargetMode="External"/><Relationship Id="rId1129" Type="http://schemas.openxmlformats.org/officeDocument/2006/relationships/hyperlink" Target="http://www.hydrodaten.admin.ch/" TargetMode="External"/><Relationship Id="rId1683" Type="http://schemas.openxmlformats.org/officeDocument/2006/relationships/hyperlink" Target="https://www.bfs.admin.ch/bfs/de/home/statistiken.html" TargetMode="External"/><Relationship Id="rId1890" Type="http://schemas.openxmlformats.org/officeDocument/2006/relationships/hyperlink" Target="https://www.bfs.admin.ch/bfs/de/home/statistiken.html" TargetMode="External"/><Relationship Id="rId2527" Type="http://schemas.openxmlformats.org/officeDocument/2006/relationships/hyperlink" Target="https://www.pxweb.bfs.admin.ch/Default.aspx?" TargetMode="External"/><Relationship Id="rId2734" Type="http://schemas.openxmlformats.org/officeDocument/2006/relationships/hyperlink" Target="https://www.bfs.admin.ch/bfs/de/home/statistiken.html" TargetMode="External"/><Relationship Id="rId2941" Type="http://schemas.openxmlformats.org/officeDocument/2006/relationships/hyperlink" Target="https://www.bfs.admin.ch/bfs/de/home/statistiken.html" TargetMode="External"/><Relationship Id="rId5000" Type="http://schemas.openxmlformats.org/officeDocument/2006/relationships/hyperlink" Target="https://shop.swisstopo.admin.ch/de/products/maps/geology/GK500/GK500_PAPER" TargetMode="External"/><Relationship Id="rId706" Type="http://schemas.openxmlformats.org/officeDocument/2006/relationships/hyperlink" Target="https://www.bfs.admin.ch/bfs/de/home/statistiken.html" TargetMode="External"/><Relationship Id="rId913" Type="http://schemas.openxmlformats.org/officeDocument/2006/relationships/hyperlink" Target="https://www.bfs.admin.ch/bfs/de/home/statistiken.html" TargetMode="External"/><Relationship Id="rId1336" Type="http://schemas.openxmlformats.org/officeDocument/2006/relationships/hyperlink" Target="https://statabs.github.io/indikatoren/chart-details.html?id=4724" TargetMode="External"/><Relationship Id="rId1543" Type="http://schemas.openxmlformats.org/officeDocument/2006/relationships/hyperlink" Target="https://www.blw.admin.ch/blw/de/home/markt/marktbeobachtung.html" TargetMode="External"/><Relationship Id="rId1750" Type="http://schemas.openxmlformats.org/officeDocument/2006/relationships/hyperlink" Target="https://www.bfs.admin.ch/bfs/de/home/statistiken.html" TargetMode="External"/><Relationship Id="rId2801" Type="http://schemas.openxmlformats.org/officeDocument/2006/relationships/hyperlink" Target="https://www.bfs.admin.ch/bfs/de/home/statistiken.html" TargetMode="External"/><Relationship Id="rId4699" Type="http://schemas.openxmlformats.org/officeDocument/2006/relationships/hyperlink" Target="http://www.bag.admin.ch/qiss" TargetMode="External"/><Relationship Id="rId5957" Type="http://schemas.openxmlformats.org/officeDocument/2006/relationships/hyperlink" Target="http://www.geolion.zh.ch/geodatensatz/261" TargetMode="External"/><Relationship Id="rId42" Type="http://schemas.openxmlformats.org/officeDocument/2006/relationships/hyperlink" Target="http://ge.ch/sitg/sitg_catalog/geodataid/2147" TargetMode="External"/><Relationship Id="rId1403" Type="http://schemas.openxmlformats.org/officeDocument/2006/relationships/hyperlink" Target="https://www.pxweb.bfs.admin.ch/Default.aspx?" TargetMode="External"/><Relationship Id="rId1610" Type="http://schemas.openxmlformats.org/officeDocument/2006/relationships/hyperlink" Target="https://www.bfs.admin.ch/bfs/de/home/statistiken.html" TargetMode="External"/><Relationship Id="rId4559" Type="http://schemas.openxmlformats.org/officeDocument/2006/relationships/hyperlink" Target="https://www.pxweb.bfs.admin.ch/Default.aspx?" TargetMode="External"/><Relationship Id="rId4766" Type="http://schemas.openxmlformats.org/officeDocument/2006/relationships/hyperlink" Target="https://www.bfs.admin.ch/bfs/de/home/statistiken.html" TargetMode="External"/><Relationship Id="rId4973" Type="http://schemas.openxmlformats.org/officeDocument/2006/relationships/hyperlink" Target="https://www.bfs.admin.ch/bfs/de/home/statistiken.html" TargetMode="External"/><Relationship Id="rId5817" Type="http://schemas.openxmlformats.org/officeDocument/2006/relationships/hyperlink" Target="https://www.bfs.admin.ch/bfs/de/home/statistiken.html" TargetMode="External"/><Relationship Id="rId3368" Type="http://schemas.openxmlformats.org/officeDocument/2006/relationships/hyperlink" Target="http://www.medien.bs.ch/medienmitteilungen.html" TargetMode="External"/><Relationship Id="rId3575" Type="http://schemas.openxmlformats.org/officeDocument/2006/relationships/hyperlink" Target="https://www.bfs.admin.ch/bfs/de/home/statistiken.html" TargetMode="External"/><Relationship Id="rId3782" Type="http://schemas.openxmlformats.org/officeDocument/2006/relationships/hyperlink" Target="https://data.sbb.ch/explore/dataset/linie/" TargetMode="External"/><Relationship Id="rId4419" Type="http://schemas.openxmlformats.org/officeDocument/2006/relationships/hyperlink" Target="https://www.bfs.admin.ch/bfs/de/home/statistiken.html" TargetMode="External"/><Relationship Id="rId4626" Type="http://schemas.openxmlformats.org/officeDocument/2006/relationships/hyperlink" Target="https://www.bfs.admin.ch/bfs/de/home/statistiken.html" TargetMode="External"/><Relationship Id="rId4833" Type="http://schemas.openxmlformats.org/officeDocument/2006/relationships/hyperlink" Target="http://www.bfe.admin.ch/ogd28" TargetMode="External"/><Relationship Id="rId289" Type="http://schemas.openxmlformats.org/officeDocument/2006/relationships/hyperlink" Target="http://ge.ch/sitg/sitg_catalog/geodataid/1530" TargetMode="External"/><Relationship Id="rId496" Type="http://schemas.openxmlformats.org/officeDocument/2006/relationships/hyperlink" Target="https://www.bfs.admin.ch/bfs/de/home/statistiken.html" TargetMode="External"/><Relationship Id="rId2177" Type="http://schemas.openxmlformats.org/officeDocument/2006/relationships/hyperlink" Target="https://www.bakom.admin.ch/bakom/de/home/das-bakom/organisation/rechtliche-grundlagen/vollzugspraxis/technische-und-administrative-vorschriften/sr-784-101-113-1-3.html" TargetMode="External"/><Relationship Id="rId2384" Type="http://schemas.openxmlformats.org/officeDocument/2006/relationships/hyperlink" Target="https://www.bfs.admin.ch/bfs/de/home/statistiken.html" TargetMode="External"/><Relationship Id="rId2591" Type="http://schemas.openxmlformats.org/officeDocument/2006/relationships/hyperlink" Target="https://statabs.github.io/indikatoren/chart-details.html?id=4830" TargetMode="External"/><Relationship Id="rId3228" Type="http://schemas.openxmlformats.org/officeDocument/2006/relationships/hyperlink" Target="https://www.bfs.admin.ch/bfs/de/home/statistiken.html" TargetMode="External"/><Relationship Id="rId3435" Type="http://schemas.openxmlformats.org/officeDocument/2006/relationships/hyperlink" Target="https://www.bfs.admin.ch/bfs/de/home/statistiken.html" TargetMode="External"/><Relationship Id="rId3642" Type="http://schemas.openxmlformats.org/officeDocument/2006/relationships/hyperlink" Target="https://www.bfs.admin.ch/bfs/de/home/statistiken.html" TargetMode="External"/><Relationship Id="rId6798" Type="http://schemas.openxmlformats.org/officeDocument/2006/relationships/hyperlink" Target="http://ge.ch/sitg/sitg_catalog/geodataid/9568" TargetMode="External"/><Relationship Id="rId149" Type="http://schemas.openxmlformats.org/officeDocument/2006/relationships/hyperlink" Target="http://ge.ch/sitg/sitg_catalog/geodataid/3620" TargetMode="External"/><Relationship Id="rId356" Type="http://schemas.openxmlformats.org/officeDocument/2006/relationships/hyperlink" Target="http://ge.ch/sitg/sitg_catalog/geodataid/6080" TargetMode="External"/><Relationship Id="rId563" Type="http://schemas.openxmlformats.org/officeDocument/2006/relationships/hyperlink" Target="https://statabs.github.io/indikatoren/chart-details.html?id=4338" TargetMode="External"/><Relationship Id="rId770" Type="http://schemas.openxmlformats.org/officeDocument/2006/relationships/hyperlink" Target="https://open.zh.ch/internet/justiz_inneres/ogd/de/openzh.html" TargetMode="External"/><Relationship Id="rId1193" Type="http://schemas.openxmlformats.org/officeDocument/2006/relationships/hyperlink" Target="https://www.pxweb.bfs.admin.ch/Default.aspx?" TargetMode="External"/><Relationship Id="rId2037" Type="http://schemas.openxmlformats.org/officeDocument/2006/relationships/hyperlink" Target="https://www.bfs.admin.ch/bfs/de/home/statistiken.html" TargetMode="External"/><Relationship Id="rId2244" Type="http://schemas.openxmlformats.org/officeDocument/2006/relationships/hyperlink" Target="https://www.bfs.admin.ch/bfs/de/home/statistiken.html" TargetMode="External"/><Relationship Id="rId2451" Type="http://schemas.openxmlformats.org/officeDocument/2006/relationships/hyperlink" Target="https://statabs.github.io/indikatoren/chart-details.html?id=4274" TargetMode="External"/><Relationship Id="rId4900" Type="http://schemas.openxmlformats.org/officeDocument/2006/relationships/hyperlink" Target="https://www.bfs.admin.ch/bfs/de/home/statistiken.html" TargetMode="External"/><Relationship Id="rId6658" Type="http://schemas.openxmlformats.org/officeDocument/2006/relationships/hyperlink" Target="https://www.pxweb.bfs.admin.ch/Default.aspx?" TargetMode="External"/><Relationship Id="rId216" Type="http://schemas.openxmlformats.org/officeDocument/2006/relationships/hyperlink" Target="http://ge.ch/sitg/sitg_catalog/geodataid/1364" TargetMode="External"/><Relationship Id="rId423" Type="http://schemas.openxmlformats.org/officeDocument/2006/relationships/hyperlink" Target="http://ge.ch/sitg/sitg_catalog/geodataid/4760" TargetMode="External"/><Relationship Id="rId1053" Type="http://schemas.openxmlformats.org/officeDocument/2006/relationships/hyperlink" Target="https://www.bfs.admin.ch/bfs/de/home/statistiken.html" TargetMode="External"/><Relationship Id="rId1260" Type="http://schemas.openxmlformats.org/officeDocument/2006/relationships/hyperlink" Target="https://www.bfs.admin.ch/bfs/de/home/statistiken.html" TargetMode="External"/><Relationship Id="rId2104" Type="http://schemas.openxmlformats.org/officeDocument/2006/relationships/hyperlink" Target="https://www.bfs.admin.ch/bfs/de/home/statistiken.html" TargetMode="External"/><Relationship Id="rId3502" Type="http://schemas.openxmlformats.org/officeDocument/2006/relationships/hyperlink" Target="https://www.bfs.admin.ch/bfs/de/home/statistiken.html" TargetMode="External"/><Relationship Id="rId630" Type="http://schemas.openxmlformats.org/officeDocument/2006/relationships/hyperlink" Target="https://www.bfs.admin.ch/bfs/de/home/statistiken.html" TargetMode="External"/><Relationship Id="rId2311" Type="http://schemas.openxmlformats.org/officeDocument/2006/relationships/hyperlink" Target="https://www.bfs.admin.ch/bfs/de/home/statistiken.html" TargetMode="External"/><Relationship Id="rId4069" Type="http://schemas.openxmlformats.org/officeDocument/2006/relationships/hyperlink" Target="https://www.bfs.admin.ch/bfs/de/home/statistiken.html" TargetMode="External"/><Relationship Id="rId5467" Type="http://schemas.openxmlformats.org/officeDocument/2006/relationships/hyperlink" Target="https://open.zh.ch/internet/justiz_inneres/ogd/de/openzh.html" TargetMode="External"/><Relationship Id="rId5674" Type="http://schemas.openxmlformats.org/officeDocument/2006/relationships/hyperlink" Target="https://www.bfs.admin.ch/bfs/de/home/statistiken.html" TargetMode="External"/><Relationship Id="rId5881" Type="http://schemas.openxmlformats.org/officeDocument/2006/relationships/hyperlink" Target="http://map.geo.bs.ch/" TargetMode="External"/><Relationship Id="rId6518" Type="http://schemas.openxmlformats.org/officeDocument/2006/relationships/hyperlink" Target="http://www.geolion.zh.ch/geodatenservice/show?nbid=1892" TargetMode="External"/><Relationship Id="rId6725" Type="http://schemas.openxmlformats.org/officeDocument/2006/relationships/hyperlink" Target="https://www.bfs.admin.ch/bfs/de/home/statistiken.html" TargetMode="External"/><Relationship Id="rId1120" Type="http://schemas.openxmlformats.org/officeDocument/2006/relationships/hyperlink" Target="https://www.geocat.ch/geonetwork/srv/eng/csw-BAG/" TargetMode="External"/><Relationship Id="rId4276" Type="http://schemas.openxmlformats.org/officeDocument/2006/relationships/hyperlink" Target="https://open.zh.ch/internet/justiz_inneres/ogd/de/openzh.html" TargetMode="External"/><Relationship Id="rId4483" Type="http://schemas.openxmlformats.org/officeDocument/2006/relationships/hyperlink" Target="http://www.geolion.zh.ch/geodatensatz/3033" TargetMode="External"/><Relationship Id="rId4690" Type="http://schemas.openxmlformats.org/officeDocument/2006/relationships/hyperlink" Target="https://www.pxweb.bfs.admin.ch/Default.aspx?" TargetMode="External"/><Relationship Id="rId5327" Type="http://schemas.openxmlformats.org/officeDocument/2006/relationships/hyperlink" Target="https://www.bfs.admin.ch/bfs/de/home/statistiken.html" TargetMode="External"/><Relationship Id="rId5534" Type="http://schemas.openxmlformats.org/officeDocument/2006/relationships/hyperlink" Target="https://www.pxweb.bfs.admin.ch/Default.aspx?" TargetMode="External"/><Relationship Id="rId5741" Type="http://schemas.openxmlformats.org/officeDocument/2006/relationships/hyperlink" Target="https://www.bfs.admin.ch/bfs/de/home/statistiken.html" TargetMode="External"/><Relationship Id="rId1937" Type="http://schemas.openxmlformats.org/officeDocument/2006/relationships/hyperlink" Target="https://www.bfs.admin.ch/bfs/de/home/statistiken.html" TargetMode="External"/><Relationship Id="rId3085" Type="http://schemas.openxmlformats.org/officeDocument/2006/relationships/hyperlink" Target="https://www.bfs.admin.ch/bfs/de/home/statistiken.html" TargetMode="External"/><Relationship Id="rId3292" Type="http://schemas.openxmlformats.org/officeDocument/2006/relationships/hyperlink" Target="https://www.bfs.admin.ch/bfs/de/home/statistiken.html" TargetMode="External"/><Relationship Id="rId4136" Type="http://schemas.openxmlformats.org/officeDocument/2006/relationships/hyperlink" Target="https://www.bfs.admin.ch/bfs/de/home/statistiken.html" TargetMode="External"/><Relationship Id="rId4343" Type="http://schemas.openxmlformats.org/officeDocument/2006/relationships/hyperlink" Target="https://www.bfs.admin.ch/bfs/de/home/statistiken.html" TargetMode="External"/><Relationship Id="rId4550" Type="http://schemas.openxmlformats.org/officeDocument/2006/relationships/hyperlink" Target="https://www.pxweb.bfs.admin.ch/Default.aspx?" TargetMode="External"/><Relationship Id="rId5601" Type="http://schemas.openxmlformats.org/officeDocument/2006/relationships/hyperlink" Target="https://www.bfs.admin.ch/bfs/de/home/statistiken.html" TargetMode="External"/><Relationship Id="rId3152" Type="http://schemas.openxmlformats.org/officeDocument/2006/relationships/hyperlink" Target="https://www.bfs.admin.ch/bfs/de/home/statistiken.html" TargetMode="External"/><Relationship Id="rId4203" Type="http://schemas.openxmlformats.org/officeDocument/2006/relationships/hyperlink" Target="https://www.pxweb.bfs.admin.ch/Default.aspx?" TargetMode="External"/><Relationship Id="rId4410" Type="http://schemas.openxmlformats.org/officeDocument/2006/relationships/hyperlink" Target="https://www.bfs.admin.ch/bfs/de/home/statistiken.html" TargetMode="External"/><Relationship Id="rId280" Type="http://schemas.openxmlformats.org/officeDocument/2006/relationships/hyperlink" Target="http://ge.ch/sitg/sitg_catalog/geodataid/9738" TargetMode="External"/><Relationship Id="rId3012" Type="http://schemas.openxmlformats.org/officeDocument/2006/relationships/hyperlink" Target="https://www.pxweb.bfs.admin.ch/Default.aspx?" TargetMode="External"/><Relationship Id="rId6168" Type="http://schemas.openxmlformats.org/officeDocument/2006/relationships/hyperlink" Target="https://www.bfs.admin.ch/bfs/de/home/statistiken.html" TargetMode="External"/><Relationship Id="rId6375" Type="http://schemas.openxmlformats.org/officeDocument/2006/relationships/hyperlink" Target="https://www.bfs.admin.ch/bfs/de/home/statistiken.html" TargetMode="External"/><Relationship Id="rId6582" Type="http://schemas.openxmlformats.org/officeDocument/2006/relationships/hyperlink" Target="http://www.geolion.zh.ch/geodatenservice/show?nbid=930" TargetMode="External"/><Relationship Id="rId140" Type="http://schemas.openxmlformats.org/officeDocument/2006/relationships/hyperlink" Target="http://ge.ch/sitg/sitg_catalog/geodataid/6425" TargetMode="External"/><Relationship Id="rId3969" Type="http://schemas.openxmlformats.org/officeDocument/2006/relationships/hyperlink" Target="https://www.bfs.admin.ch/bfs/de/home/statistiken.html" TargetMode="External"/><Relationship Id="rId5184" Type="http://schemas.openxmlformats.org/officeDocument/2006/relationships/hyperlink" Target="http://www.bern.ch/themen/stadt-recht-und-politik/bern-in-zahlen/katost/19kristr" TargetMode="External"/><Relationship Id="rId5391" Type="http://schemas.openxmlformats.org/officeDocument/2006/relationships/hyperlink" Target="https://www.bfs.admin.ch/bfs/de/home/statistiken.html" TargetMode="External"/><Relationship Id="rId6028" Type="http://schemas.openxmlformats.org/officeDocument/2006/relationships/hyperlink" Target="https://open.zh.ch/internet/justiz_inneres/ogd/de/openzh.html" TargetMode="External"/><Relationship Id="rId6235" Type="http://schemas.openxmlformats.org/officeDocument/2006/relationships/hyperlink" Target="https://www.bfs.admin.ch/bfs/de/home/statistiken.html" TargetMode="External"/><Relationship Id="rId6" Type="http://schemas.openxmlformats.org/officeDocument/2006/relationships/hyperlink" Target="http://ge.ch/sitg/sitg_catalog/geodataid/3896" TargetMode="External"/><Relationship Id="rId2778" Type="http://schemas.openxmlformats.org/officeDocument/2006/relationships/hyperlink" Target="https://www.bfs.admin.ch/bfs/de/home/statistiken.html" TargetMode="External"/><Relationship Id="rId2985" Type="http://schemas.openxmlformats.org/officeDocument/2006/relationships/hyperlink" Target="https://www.bfs.admin.ch/bfs/de/home/statistiken.html" TargetMode="External"/><Relationship Id="rId3829" Type="http://schemas.openxmlformats.org/officeDocument/2006/relationships/hyperlink" Target="https://www.bfs.admin.ch/bfs/de/home/statistiken.html" TargetMode="External"/><Relationship Id="rId5044" Type="http://schemas.openxmlformats.org/officeDocument/2006/relationships/hyperlink" Target="https://www.bfs.admin.ch/bfs/de/home/statistiken.html" TargetMode="External"/><Relationship Id="rId6442" Type="http://schemas.openxmlformats.org/officeDocument/2006/relationships/hyperlink" Target="http://www.geolion.zh.ch/geodatensatz/785" TargetMode="External"/><Relationship Id="rId957" Type="http://schemas.openxmlformats.org/officeDocument/2006/relationships/hyperlink" Target="https://www.pxweb.bfs.admin.ch/Default.aspx?" TargetMode="External"/><Relationship Id="rId1587" Type="http://schemas.openxmlformats.org/officeDocument/2006/relationships/hyperlink" Target="https://www.bfs.admin.ch/bfs/de/home/statistiken.html" TargetMode="External"/><Relationship Id="rId1794" Type="http://schemas.openxmlformats.org/officeDocument/2006/relationships/hyperlink" Target="https://www.bfs.admin.ch/bfs/de/home/statistiken.html" TargetMode="External"/><Relationship Id="rId2638" Type="http://schemas.openxmlformats.org/officeDocument/2006/relationships/hyperlink" Target="https://data.stadt-zuerich.ch/dataset/bev_geburten_herkunft_geschlecht_geburtenrate_seit1934_od4001" TargetMode="External"/><Relationship Id="rId2845" Type="http://schemas.openxmlformats.org/officeDocument/2006/relationships/hyperlink" Target="https://www.geocat.ch/geonetwork/srv/eng/csw-VBS/" TargetMode="External"/><Relationship Id="rId5251" Type="http://schemas.openxmlformats.org/officeDocument/2006/relationships/hyperlink" Target="https://data.stadt-zuerich.ch/dataset/ssd_mkz_standorte" TargetMode="External"/><Relationship Id="rId6302" Type="http://schemas.openxmlformats.org/officeDocument/2006/relationships/hyperlink" Target="https://www.bfs.admin.ch/bfs/de/home/statistiken.html" TargetMode="External"/><Relationship Id="rId86" Type="http://schemas.openxmlformats.org/officeDocument/2006/relationships/hyperlink" Target="http://ge.ch/sitg/sitg_catalog/geodataid/6938" TargetMode="External"/><Relationship Id="rId817" Type="http://schemas.openxmlformats.org/officeDocument/2006/relationships/hyperlink" Target="https://www.bfs.admin.ch/bfs/de/home/statistiken.html" TargetMode="External"/><Relationship Id="rId1447" Type="http://schemas.openxmlformats.org/officeDocument/2006/relationships/hyperlink" Target="https://statistik.zh.ch/internet/justiz_inneres/statistik/de/daten/metadaten/gefis.html" TargetMode="External"/><Relationship Id="rId1654" Type="http://schemas.openxmlformats.org/officeDocument/2006/relationships/hyperlink" Target="https://wab.zug.ch/vote/bundesbeschluss-vom-15.-juni-2012-uber-die-familienpolitik/data" TargetMode="External"/><Relationship Id="rId1861" Type="http://schemas.openxmlformats.org/officeDocument/2006/relationships/hyperlink" Target="http://www.bern.ch/open-government-data-ogd/ogd-nach-themen/finanzen-ogd" TargetMode="External"/><Relationship Id="rId2705" Type="http://schemas.openxmlformats.org/officeDocument/2006/relationships/hyperlink" Target="https://open.zh.ch/internet/justiz_inneres/ogd/de/openzh.html" TargetMode="External"/><Relationship Id="rId2912" Type="http://schemas.openxmlformats.org/officeDocument/2006/relationships/hyperlink" Target="https://www.bfs.admin.ch/bfs/de/home/statistiken.html" TargetMode="External"/><Relationship Id="rId4060" Type="http://schemas.openxmlformats.org/officeDocument/2006/relationships/hyperlink" Target="https://www.bfs.admin.ch/bfs/de/home/statistiken.html" TargetMode="External"/><Relationship Id="rId5111" Type="http://schemas.openxmlformats.org/officeDocument/2006/relationships/hyperlink" Target="http://map.geo.bs.ch/" TargetMode="External"/><Relationship Id="rId1307" Type="http://schemas.openxmlformats.org/officeDocument/2006/relationships/hyperlink" Target="https://www.agroscope.admin.ch/agroscope/de/home/themen/wirtschaft-technik/betriebswirtschaft/za-bh.html" TargetMode="External"/><Relationship Id="rId1514" Type="http://schemas.openxmlformats.org/officeDocument/2006/relationships/hyperlink" Target="https://www.bfs.admin.ch/bfs/de/home/statistiken.html" TargetMode="External"/><Relationship Id="rId1721" Type="http://schemas.openxmlformats.org/officeDocument/2006/relationships/hyperlink" Target="https://www.bfs.admin.ch/bfs/de/home/statistiken.html" TargetMode="External"/><Relationship Id="rId4877" Type="http://schemas.openxmlformats.org/officeDocument/2006/relationships/hyperlink" Target="https://www.pxweb.bfs.admin.ch/Default.aspx?" TargetMode="External"/><Relationship Id="rId5928" Type="http://schemas.openxmlformats.org/officeDocument/2006/relationships/hyperlink" Target="https://www.bfs.admin.ch/bfs/de/home/statistiken.html" TargetMode="External"/><Relationship Id="rId13" Type="http://schemas.openxmlformats.org/officeDocument/2006/relationships/hyperlink" Target="http://ge.ch/sitg/sitg_catalog/geodataid/0635" TargetMode="External"/><Relationship Id="rId3479" Type="http://schemas.openxmlformats.org/officeDocument/2006/relationships/hyperlink" Target="https://data.stadt-zuerich.ch/dataset/kirchgemeinde-roemisch-katholisch" TargetMode="External"/><Relationship Id="rId3686" Type="http://schemas.openxmlformats.org/officeDocument/2006/relationships/hyperlink" Target="https://statabs.github.io/indikatoren/chart-details.html?id=4269" TargetMode="External"/><Relationship Id="rId6092" Type="http://schemas.openxmlformats.org/officeDocument/2006/relationships/hyperlink" Target="https://www.are.admin.ch/vm-uvek" TargetMode="External"/><Relationship Id="rId2288" Type="http://schemas.openxmlformats.org/officeDocument/2006/relationships/hyperlink" Target="https://www.bfs.admin.ch/bfs/de/home/statistiken.html" TargetMode="External"/><Relationship Id="rId2495" Type="http://schemas.openxmlformats.org/officeDocument/2006/relationships/hyperlink" Target="https://www.bfs.admin.ch/bfs/de/home/statistiken.html" TargetMode="External"/><Relationship Id="rId3339" Type="http://schemas.openxmlformats.org/officeDocument/2006/relationships/hyperlink" Target="https://www.bfs.admin.ch/bfs/de/home/statistiken.html" TargetMode="External"/><Relationship Id="rId3893" Type="http://schemas.openxmlformats.org/officeDocument/2006/relationships/hyperlink" Target="https://www.bfs.admin.ch/bfs/de/home/statistiken.html" TargetMode="External"/><Relationship Id="rId4737" Type="http://schemas.openxmlformats.org/officeDocument/2006/relationships/hyperlink" Target="https://www.pxweb.bfs.admin.ch/Default.aspx?" TargetMode="External"/><Relationship Id="rId4944" Type="http://schemas.openxmlformats.org/officeDocument/2006/relationships/hyperlink" Target="http://www.bfe.admin.ch/ogd35" TargetMode="External"/><Relationship Id="rId467" Type="http://schemas.openxmlformats.org/officeDocument/2006/relationships/hyperlink" Target="https://www.bfs.admin.ch/bfs/de/home/statistiken.html" TargetMode="External"/><Relationship Id="rId1097" Type="http://schemas.openxmlformats.org/officeDocument/2006/relationships/hyperlink" Target="https://www.pxweb.bfs.admin.ch/Default.aspx?" TargetMode="External"/><Relationship Id="rId2148" Type="http://schemas.openxmlformats.org/officeDocument/2006/relationships/hyperlink" Target="https://www.pxweb.bfs.admin.ch/Default.aspx?" TargetMode="External"/><Relationship Id="rId3546" Type="http://schemas.openxmlformats.org/officeDocument/2006/relationships/hyperlink" Target="https://www.are.admin.ch/windenergie" TargetMode="External"/><Relationship Id="rId3753" Type="http://schemas.openxmlformats.org/officeDocument/2006/relationships/hyperlink" Target="https://open.zh.ch/internet/justiz_inneres/ogd/de/openzh.html" TargetMode="External"/><Relationship Id="rId3960" Type="http://schemas.openxmlformats.org/officeDocument/2006/relationships/hyperlink" Target="https://open.zh.ch/internet/justiz_inneres/ogd/de/openzh.html" TargetMode="External"/><Relationship Id="rId4804" Type="http://schemas.openxmlformats.org/officeDocument/2006/relationships/hyperlink" Target="https://www.bfs.admin.ch/bfs/de/home/statistiken.html" TargetMode="External"/><Relationship Id="rId674" Type="http://schemas.openxmlformats.org/officeDocument/2006/relationships/hyperlink" Target="https://data.stadt-zuerich.ch/dataset/alterszentrum" TargetMode="External"/><Relationship Id="rId881" Type="http://schemas.openxmlformats.org/officeDocument/2006/relationships/hyperlink" Target="https://www.bfs.admin.ch/bfs/de/home/statistiken.html" TargetMode="External"/><Relationship Id="rId2355" Type="http://schemas.openxmlformats.org/officeDocument/2006/relationships/hyperlink" Target="https://www.bfs.admin.ch/bfs/de/home/statistiken.html" TargetMode="External"/><Relationship Id="rId2562" Type="http://schemas.openxmlformats.org/officeDocument/2006/relationships/hyperlink" Target="https://www.bfs.admin.ch/bfs/de/home/statistiken.html" TargetMode="External"/><Relationship Id="rId3406" Type="http://schemas.openxmlformats.org/officeDocument/2006/relationships/hyperlink" Target="https://wab.zug.ch/election/kantonsratswahl-2018-gde-huenenberg/data" TargetMode="External"/><Relationship Id="rId3613" Type="http://schemas.openxmlformats.org/officeDocument/2006/relationships/hyperlink" Target="http://www.geolion.zh.ch/geodatensatz/390" TargetMode="External"/><Relationship Id="rId3820" Type="http://schemas.openxmlformats.org/officeDocument/2006/relationships/hyperlink" Target="https://www.bfs.admin.ch/bfs/de/home/statistiken.html" TargetMode="External"/><Relationship Id="rId6769" Type="http://schemas.openxmlformats.org/officeDocument/2006/relationships/hyperlink" Target="https://www.bfs.admin.ch/bfs/de/home/statistiken.html" TargetMode="External"/><Relationship Id="rId327" Type="http://schemas.openxmlformats.org/officeDocument/2006/relationships/hyperlink" Target="http://ge.ch/sitg/sitg_catalog/geodataid/5982" TargetMode="External"/><Relationship Id="rId534" Type="http://schemas.openxmlformats.org/officeDocument/2006/relationships/hyperlink" Target="http://ge.ch/sitg/sitg_catalog/geodataid/6186" TargetMode="External"/><Relationship Id="rId741" Type="http://schemas.openxmlformats.org/officeDocument/2006/relationships/hyperlink" Target="https://www.bfs.admin.ch/bfs/de/home/statistiken.html" TargetMode="External"/><Relationship Id="rId1164" Type="http://schemas.openxmlformats.org/officeDocument/2006/relationships/hyperlink" Target="https://www.bfs.admin.ch/bfs/de/home/statistiken.html" TargetMode="External"/><Relationship Id="rId1371" Type="http://schemas.openxmlformats.org/officeDocument/2006/relationships/hyperlink" Target="https://data.stadt-zuerich.ch/dataset/bfs_ste_bev_religion_seit1850_od3150" TargetMode="External"/><Relationship Id="rId2008" Type="http://schemas.openxmlformats.org/officeDocument/2006/relationships/hyperlink" Target="https://www.blw.admin.ch/blw/de/home/politik/datenmanagement/geografisches-informationssystem-gis/download-geodaten.html" TargetMode="External"/><Relationship Id="rId2215" Type="http://schemas.openxmlformats.org/officeDocument/2006/relationships/hyperlink" Target="http://www.bfe.admin.ch/geoinformation/05061/06360/index.html?lang=de" TargetMode="External"/><Relationship Id="rId2422" Type="http://schemas.openxmlformats.org/officeDocument/2006/relationships/hyperlink" Target="https://data.stadt-zuerich.ch/dataset/vbz_fahrzeiten_ogd_2018" TargetMode="External"/><Relationship Id="rId5578" Type="http://schemas.openxmlformats.org/officeDocument/2006/relationships/hyperlink" Target="https://data.stadt-zuerich.ch/dataset/ewz_stromverbrauch_statz" TargetMode="External"/><Relationship Id="rId5785" Type="http://schemas.openxmlformats.org/officeDocument/2006/relationships/hyperlink" Target="https://data.stadt-zuerich.ch/dataset/bfs_bevreg_todesursache_seit1974_od3100" TargetMode="External"/><Relationship Id="rId5992" Type="http://schemas.openxmlformats.org/officeDocument/2006/relationships/hyperlink" Target="https://www.bfs.admin.ch/bfs/de/home/statistiken.html" TargetMode="External"/><Relationship Id="rId6629" Type="http://schemas.openxmlformats.org/officeDocument/2006/relationships/hyperlink" Target="https://www.pxweb.bfs.admin.ch/Default.aspx?" TargetMode="External"/><Relationship Id="rId6836" Type="http://schemas.openxmlformats.org/officeDocument/2006/relationships/hyperlink" Target="https://data.stadt-zuerich.ch/dataset/bev_monat_zuz_quartier_geschl_ag_herkunft_seit2013_od3530" TargetMode="External"/><Relationship Id="rId601" Type="http://schemas.openxmlformats.org/officeDocument/2006/relationships/hyperlink" Target="https://wahlen.tg.ch/" TargetMode="External"/><Relationship Id="rId1024" Type="http://schemas.openxmlformats.org/officeDocument/2006/relationships/hyperlink" Target="https://www.bfs.admin.ch/bfs/de/home/statistiken.html" TargetMode="External"/><Relationship Id="rId1231" Type="http://schemas.openxmlformats.org/officeDocument/2006/relationships/hyperlink" Target="https://statabs.github.io/indikatoren/chart-details.html?id=4260" TargetMode="External"/><Relationship Id="rId4387" Type="http://schemas.openxmlformats.org/officeDocument/2006/relationships/hyperlink" Target="https://www.bfs.admin.ch/bfs/de/home/statistiken.html" TargetMode="External"/><Relationship Id="rId4594" Type="http://schemas.openxmlformats.org/officeDocument/2006/relationships/hyperlink" Target="http://www.mfa.ethz.ch/" TargetMode="External"/><Relationship Id="rId5438" Type="http://schemas.openxmlformats.org/officeDocument/2006/relationships/hyperlink" Target="https://open.zh.ch/internet/justiz_inneres/ogd/de/openzh.html" TargetMode="External"/><Relationship Id="rId5645" Type="http://schemas.openxmlformats.org/officeDocument/2006/relationships/hyperlink" Target="https://www.bfs.admin.ch/bfs/de/home/statistiken.html" TargetMode="External"/><Relationship Id="rId5852" Type="http://schemas.openxmlformats.org/officeDocument/2006/relationships/hyperlink" Target="https://www.bfs.admin.ch/bfs/de/home/statistiken.html" TargetMode="External"/><Relationship Id="rId3196" Type="http://schemas.openxmlformats.org/officeDocument/2006/relationships/hyperlink" Target="https://www.bfs.admin.ch/bfs/de/home/statistiken.html" TargetMode="External"/><Relationship Id="rId4247" Type="http://schemas.openxmlformats.org/officeDocument/2006/relationships/hyperlink" Target="https://www.bfs.admin.ch/bfs/de/home/statistiken.html" TargetMode="External"/><Relationship Id="rId4454" Type="http://schemas.openxmlformats.org/officeDocument/2006/relationships/hyperlink" Target="http://www.geolion.zh.ch/geodatensatz/3152" TargetMode="External"/><Relationship Id="rId4661" Type="http://schemas.openxmlformats.org/officeDocument/2006/relationships/hyperlink" Target="https://www.bfs.admin.ch/bfs/de/home/statistiken.html" TargetMode="External"/><Relationship Id="rId5505" Type="http://schemas.openxmlformats.org/officeDocument/2006/relationships/hyperlink" Target="https://www.bfs.admin.ch/bfs/de/home/statistiken.html" TargetMode="External"/><Relationship Id="rId3056" Type="http://schemas.openxmlformats.org/officeDocument/2006/relationships/hyperlink" Target="https://www.bfs.admin.ch/bfs/de/home/statistiken.html" TargetMode="External"/><Relationship Id="rId3263" Type="http://schemas.openxmlformats.org/officeDocument/2006/relationships/hyperlink" Target="https://data.sbb.ch/explore/dataset/jahresformation/" TargetMode="External"/><Relationship Id="rId3470" Type="http://schemas.openxmlformats.org/officeDocument/2006/relationships/hyperlink" Target="https://www.bfs.admin.ch/bfs/de/home/statistiken.html" TargetMode="External"/><Relationship Id="rId4107" Type="http://schemas.openxmlformats.org/officeDocument/2006/relationships/hyperlink" Target="https://www.bfs.admin.ch/bfs/de/home/statistiken.html" TargetMode="External"/><Relationship Id="rId4314" Type="http://schemas.openxmlformats.org/officeDocument/2006/relationships/hyperlink" Target="https://www.bfs.admin.ch/bfs/de/home/statistiken.html" TargetMode="External"/><Relationship Id="rId5712" Type="http://schemas.openxmlformats.org/officeDocument/2006/relationships/hyperlink" Target="http://www.geolion.zh.ch/geodatensatz/586" TargetMode="External"/><Relationship Id="rId184" Type="http://schemas.openxmlformats.org/officeDocument/2006/relationships/hyperlink" Target="http://ge.ch/sitg/sitg_catalog/geodataid/9884" TargetMode="External"/><Relationship Id="rId391" Type="http://schemas.openxmlformats.org/officeDocument/2006/relationships/hyperlink" Target="http://ge.ch/sitg/sitg_catalog/geodataid/3681" TargetMode="External"/><Relationship Id="rId1908" Type="http://schemas.openxmlformats.org/officeDocument/2006/relationships/hyperlink" Target="https://www.bfs.admin.ch/bfs/de/home/statistiken.html" TargetMode="External"/><Relationship Id="rId2072" Type="http://schemas.openxmlformats.org/officeDocument/2006/relationships/hyperlink" Target="https://www.bfs.admin.ch/bfs/de/home/statistiken.html" TargetMode="External"/><Relationship Id="rId3123" Type="http://schemas.openxmlformats.org/officeDocument/2006/relationships/hyperlink" Target="https://www.bfs.admin.ch/bfs/de/home/statistiken.html" TargetMode="External"/><Relationship Id="rId4521" Type="http://schemas.openxmlformats.org/officeDocument/2006/relationships/hyperlink" Target="https://www.bfs.admin.ch/bfs/de/home/statistiken.html" TargetMode="External"/><Relationship Id="rId6279" Type="http://schemas.openxmlformats.org/officeDocument/2006/relationships/hyperlink" Target="https://abstimmungen.gr.ch/vote/volksinitiative-rettet-unser-schweizer-gold-gold-initiative/data" TargetMode="External"/><Relationship Id="rId251" Type="http://schemas.openxmlformats.org/officeDocument/2006/relationships/hyperlink" Target="http://ge.ch/sitg/sitg_catalog/geodataid/0912" TargetMode="External"/><Relationship Id="rId3330" Type="http://schemas.openxmlformats.org/officeDocument/2006/relationships/hyperlink" Target="https://www.pxweb.bfs.admin.ch/Default.aspx?" TargetMode="External"/><Relationship Id="rId5088" Type="http://schemas.openxmlformats.org/officeDocument/2006/relationships/hyperlink" Target="https://www.geocat.ch/geonetwork/srv/eng/csw-GE/" TargetMode="External"/><Relationship Id="rId6139" Type="http://schemas.openxmlformats.org/officeDocument/2006/relationships/hyperlink" Target="https://www.bfs.admin.ch/bfs/de/home/statistiken.html" TargetMode="External"/><Relationship Id="rId6486" Type="http://schemas.openxmlformats.org/officeDocument/2006/relationships/hyperlink" Target="http://www.geolion.zh.ch/geodatenservice/show?nbid=1217" TargetMode="External"/><Relationship Id="rId6693" Type="http://schemas.openxmlformats.org/officeDocument/2006/relationships/hyperlink" Target="https://www.pxweb.bfs.admin.ch/Default.aspx?" TargetMode="External"/><Relationship Id="rId2889" Type="http://schemas.openxmlformats.org/officeDocument/2006/relationships/hyperlink" Target="https://www.bfs.admin.ch/bfs/de/home/statistiken.html" TargetMode="External"/><Relationship Id="rId5295" Type="http://schemas.openxmlformats.org/officeDocument/2006/relationships/hyperlink" Target="https://www.bfs.admin.ch/bfs/de/home/statistiken.html" TargetMode="External"/><Relationship Id="rId6346" Type="http://schemas.openxmlformats.org/officeDocument/2006/relationships/hyperlink" Target="https://wab.zug.ch/vote/volksinitiative-vom-26.-februar-2008-gegen-die-abzockerei/data" TargetMode="External"/><Relationship Id="rId6553" Type="http://schemas.openxmlformats.org/officeDocument/2006/relationships/hyperlink" Target="http://www.geolion.zh.ch/geodatenservice/show?nbid=935" TargetMode="External"/><Relationship Id="rId6760" Type="http://schemas.openxmlformats.org/officeDocument/2006/relationships/hyperlink" Target="https://open.zh.ch/internet/justiz_inneres/ogd/de/openzh.html" TargetMode="External"/><Relationship Id="rId111" Type="http://schemas.openxmlformats.org/officeDocument/2006/relationships/hyperlink" Target="http://ge.ch/sitg/sitg_catalog/geodataid/3789" TargetMode="External"/><Relationship Id="rId1698" Type="http://schemas.openxmlformats.org/officeDocument/2006/relationships/hyperlink" Target="https://abstimmungen.gr.ch/vote/bundesgesetz-uber-die-bekampfung-ubertragbarer-krankheiten-des-menschen-epidemiengesetz/data" TargetMode="External"/><Relationship Id="rId2749" Type="http://schemas.openxmlformats.org/officeDocument/2006/relationships/hyperlink" Target="https://www.bfs.admin.ch/bfs/de/home/statistiken.html" TargetMode="External"/><Relationship Id="rId2956" Type="http://schemas.openxmlformats.org/officeDocument/2006/relationships/hyperlink" Target="https://www.bfs.admin.ch/bfs/de/home/statistiken.html" TargetMode="External"/><Relationship Id="rId5155" Type="http://schemas.openxmlformats.org/officeDocument/2006/relationships/hyperlink" Target="https://www.bfs.admin.ch/bfs/de/home/statistiken.html" TargetMode="External"/><Relationship Id="rId5362" Type="http://schemas.openxmlformats.org/officeDocument/2006/relationships/hyperlink" Target="https://www.bfs.admin.ch/bfs/de/home/statistiken.html" TargetMode="External"/><Relationship Id="rId6206" Type="http://schemas.openxmlformats.org/officeDocument/2006/relationships/hyperlink" Target="https://www.bfs.admin.ch/bfs/de/home/statistiken.html" TargetMode="External"/><Relationship Id="rId6413" Type="http://schemas.openxmlformats.org/officeDocument/2006/relationships/hyperlink" Target="https://data.stadt-zuerich.ch/dataset/politik_nationalratswahlen_wahlbeteiligung_quartier" TargetMode="External"/><Relationship Id="rId6620" Type="http://schemas.openxmlformats.org/officeDocument/2006/relationships/hyperlink" Target="https://www.bfs.admin.ch/bfs/de/home/statistiken.html" TargetMode="External"/><Relationship Id="rId928" Type="http://schemas.openxmlformats.org/officeDocument/2006/relationships/hyperlink" Target="https://data.stadt-zuerich.ch/dataset/wirtschaft-arbeitsstaetten-beschaeftigte-jahr-quartier-noga" TargetMode="External"/><Relationship Id="rId1558" Type="http://schemas.openxmlformats.org/officeDocument/2006/relationships/hyperlink" Target="https://www.bfs.admin.ch/bfs/de/home/statistiken.html" TargetMode="External"/><Relationship Id="rId1765" Type="http://schemas.openxmlformats.org/officeDocument/2006/relationships/hyperlink" Target="https://wab.zug.ch/vote/bundesgesetz-vom-28-september-2018-ueber-die-steuerreform-und-die-ahv-finanzierung-staf/data" TargetMode="External"/><Relationship Id="rId2609" Type="http://schemas.openxmlformats.org/officeDocument/2006/relationships/hyperlink" Target="https://www.pxweb.bfs.admin.ch/Default.aspx?" TargetMode="External"/><Relationship Id="rId4171" Type="http://schemas.openxmlformats.org/officeDocument/2006/relationships/hyperlink" Target="https://www.bfs.admin.ch/bfs/de/home/statistiken.html" TargetMode="External"/><Relationship Id="rId5015" Type="http://schemas.openxmlformats.org/officeDocument/2006/relationships/hyperlink" Target="https://www.bfs.admin.ch/bfs/de/home/statistiken.html" TargetMode="External"/><Relationship Id="rId5222" Type="http://schemas.openxmlformats.org/officeDocument/2006/relationships/hyperlink" Target="https://www.pxweb.bfs.admin.ch/Default.aspx?" TargetMode="External"/><Relationship Id="rId57" Type="http://schemas.openxmlformats.org/officeDocument/2006/relationships/hyperlink" Target="http://ge.ch/sitg/sitg_catalog/geodataid/3294" TargetMode="External"/><Relationship Id="rId1418" Type="http://schemas.openxmlformats.org/officeDocument/2006/relationships/hyperlink" Target="https://open.zh.ch/internet/justiz_inneres/ogd/de/openzh.html" TargetMode="External"/><Relationship Id="rId1972" Type="http://schemas.openxmlformats.org/officeDocument/2006/relationships/hyperlink" Target="https://www.bfs.admin.ch/bfs/de/home/statistiken.html" TargetMode="External"/><Relationship Id="rId2816" Type="http://schemas.openxmlformats.org/officeDocument/2006/relationships/hyperlink" Target="https://statistik.tg.ch/themen-und-daten/staat-und-politik/grossratswahlen.html/6032" TargetMode="External"/><Relationship Id="rId4031" Type="http://schemas.openxmlformats.org/officeDocument/2006/relationships/hyperlink" Target="https://www.bfs.admin.ch/bfs/de/home/statistiken.html" TargetMode="External"/><Relationship Id="rId1625" Type="http://schemas.openxmlformats.org/officeDocument/2006/relationships/hyperlink" Target="https://www.bfs.admin.ch/bfs/de/home/statistiken.html" TargetMode="External"/><Relationship Id="rId1832" Type="http://schemas.openxmlformats.org/officeDocument/2006/relationships/hyperlink" Target="https://www.pxweb.bfs.admin.ch/Default.aspx?" TargetMode="External"/><Relationship Id="rId4988" Type="http://schemas.openxmlformats.org/officeDocument/2006/relationships/hyperlink" Target="https://www.bfs.admin.ch/bfs/de/home/statistiken.html" TargetMode="External"/><Relationship Id="rId3797" Type="http://schemas.openxmlformats.org/officeDocument/2006/relationships/hyperlink" Target="https://data.stadt-zuerich.ch/dataset/luftbild_1980" TargetMode="External"/><Relationship Id="rId4848" Type="http://schemas.openxmlformats.org/officeDocument/2006/relationships/hyperlink" Target="https://www.bav.admin.ch/bav/de/home/themen-a-z/geoinformation/geobasisdaten/sachplan-verkehr-teil-infrastruktur-schifffahrt.html" TargetMode="External"/><Relationship Id="rId6063" Type="http://schemas.openxmlformats.org/officeDocument/2006/relationships/hyperlink" Target="https://www.blw.admin.ch/blw/de/home/instrumente/direktzahlungen.html" TargetMode="External"/><Relationship Id="rId2399" Type="http://schemas.openxmlformats.org/officeDocument/2006/relationships/hyperlink" Target="https://www.bfs.admin.ch/bfs/de/home/statistiken/land-forstwirtschaft/gesamtrechnung-satellitenkonto/landwirtschaft.html" TargetMode="External"/><Relationship Id="rId3657" Type="http://schemas.openxmlformats.org/officeDocument/2006/relationships/hyperlink" Target="https://www.pxweb.bfs.admin.ch/Default.aspx?" TargetMode="External"/><Relationship Id="rId3864" Type="http://schemas.openxmlformats.org/officeDocument/2006/relationships/hyperlink" Target="https://www.bfs.admin.ch/bfs/de/home/statistiken.html" TargetMode="External"/><Relationship Id="rId4708" Type="http://schemas.openxmlformats.org/officeDocument/2006/relationships/hyperlink" Target="https://www.bfs.admin.ch/bfs/de/home/statistiken.html" TargetMode="External"/><Relationship Id="rId4915" Type="http://schemas.openxmlformats.org/officeDocument/2006/relationships/hyperlink" Target="https://open.zh.ch/internet/justiz_inneres/ogd/de/openzh.html" TargetMode="External"/><Relationship Id="rId6270" Type="http://schemas.openxmlformats.org/officeDocument/2006/relationships/hyperlink" Target="https://www.bfs.admin.ch/bfs/de/home/statistiken.html" TargetMode="External"/><Relationship Id="rId578" Type="http://schemas.openxmlformats.org/officeDocument/2006/relationships/hyperlink" Target="https://www.pxweb.bfs.admin.ch/Default.aspx?" TargetMode="External"/><Relationship Id="rId785" Type="http://schemas.openxmlformats.org/officeDocument/2006/relationships/hyperlink" Target="https://statabs.github.io/indikatoren/chart-details.html?id=4831" TargetMode="External"/><Relationship Id="rId992" Type="http://schemas.openxmlformats.org/officeDocument/2006/relationships/hyperlink" Target="https://www.bafu.admin.ch/bafu/de/home/themen/biodiversitaet/publikationen-studien/publikationen/aeschenpopulationen-nationale-bedeutung.html" TargetMode="External"/><Relationship Id="rId2259" Type="http://schemas.openxmlformats.org/officeDocument/2006/relationships/hyperlink" Target="https://www.bfs.admin.ch/bfs/de/home/statistiken.html" TargetMode="External"/><Relationship Id="rId2466" Type="http://schemas.openxmlformats.org/officeDocument/2006/relationships/hyperlink" Target="https://data.stadt-zuerich.ch/dataset/fernwaermegebiet" TargetMode="External"/><Relationship Id="rId2673" Type="http://schemas.openxmlformats.org/officeDocument/2006/relationships/hyperlink" Target="https://www.bfs.admin.ch/bfs/de/home/statistiken.html" TargetMode="External"/><Relationship Id="rId2880" Type="http://schemas.openxmlformats.org/officeDocument/2006/relationships/hyperlink" Target="https://www.blw.admin.ch/blw/de/home/politik/datenmanagement/geografisches-informationssystem-gis/download-geodaten.html" TargetMode="External"/><Relationship Id="rId3517" Type="http://schemas.openxmlformats.org/officeDocument/2006/relationships/hyperlink" Target="https://www.bfs.admin.ch/bfs/de/home/statistiken.html" TargetMode="External"/><Relationship Id="rId3724" Type="http://schemas.openxmlformats.org/officeDocument/2006/relationships/hyperlink" Target="https://www.pxweb.bfs.admin.ch/Default.aspx?" TargetMode="External"/><Relationship Id="rId3931" Type="http://schemas.openxmlformats.org/officeDocument/2006/relationships/hyperlink" Target="https://www.meteoschweiz.admin.ch/home/messwerte.html?param=messwerte-niederschlag-10min" TargetMode="External"/><Relationship Id="rId6130" Type="http://schemas.openxmlformats.org/officeDocument/2006/relationships/hyperlink" Target="https://www.bfs.admin.ch/bfs/de/home/statistiken.html" TargetMode="External"/><Relationship Id="rId438" Type="http://schemas.openxmlformats.org/officeDocument/2006/relationships/hyperlink" Target="http://ge.ch/sitg/sitg_catalog/geodataid/3710" TargetMode="External"/><Relationship Id="rId645" Type="http://schemas.openxmlformats.org/officeDocument/2006/relationships/hyperlink" Target="https://www.bfs.admin.ch/bfs/de/home/statistiken.html" TargetMode="External"/><Relationship Id="rId852" Type="http://schemas.openxmlformats.org/officeDocument/2006/relationships/hyperlink" Target="https://www.bfs.admin.ch/bfs/de/home/statistiken.html" TargetMode="External"/><Relationship Id="rId1068" Type="http://schemas.openxmlformats.org/officeDocument/2006/relationships/hyperlink" Target="https://www.bfs.admin.ch/bfs/de/home/statistiken.html" TargetMode="External"/><Relationship Id="rId1275" Type="http://schemas.openxmlformats.org/officeDocument/2006/relationships/hyperlink" Target="https://www.pxweb.bfs.admin.ch/Default.aspx?" TargetMode="External"/><Relationship Id="rId1482" Type="http://schemas.openxmlformats.org/officeDocument/2006/relationships/hyperlink" Target="https://www.bafu.admin.ch/um-137-d" TargetMode="External"/><Relationship Id="rId2119" Type="http://schemas.openxmlformats.org/officeDocument/2006/relationships/hyperlink" Target="https://www.bfs.admin.ch/bfs/de/home/statistiken.html" TargetMode="External"/><Relationship Id="rId2326" Type="http://schemas.openxmlformats.org/officeDocument/2006/relationships/hyperlink" Target="https://www.bfs.admin.ch/bfs/de/home/statistiken.html" TargetMode="External"/><Relationship Id="rId2533" Type="http://schemas.openxmlformats.org/officeDocument/2006/relationships/hyperlink" Target="https://www.pxweb.bfs.admin.ch/Default.aspx?" TargetMode="External"/><Relationship Id="rId2740" Type="http://schemas.openxmlformats.org/officeDocument/2006/relationships/hyperlink" Target="https://abstimmungen.gr.ch/vote/gesetzliche-grundlage-fuer-die-uberwachung-von-versicherten/data" TargetMode="External"/><Relationship Id="rId5689" Type="http://schemas.openxmlformats.org/officeDocument/2006/relationships/hyperlink" Target="https://www.bfs.admin.ch/bfs/de/home/statistiken.html" TargetMode="External"/><Relationship Id="rId5896" Type="http://schemas.openxmlformats.org/officeDocument/2006/relationships/hyperlink" Target="https://www.bfs.admin.ch/bfs/de/home/statistiken.html" TargetMode="External"/><Relationship Id="rId505" Type="http://schemas.openxmlformats.org/officeDocument/2006/relationships/hyperlink" Target="http://ge.ch/sitg/sitg_catalog/geodataid/6337" TargetMode="External"/><Relationship Id="rId712" Type="http://schemas.openxmlformats.org/officeDocument/2006/relationships/hyperlink" Target="https://www.bfs.admin.ch/bfs/de/home/statistiken.html" TargetMode="External"/><Relationship Id="rId1135" Type="http://schemas.openxmlformats.org/officeDocument/2006/relationships/hyperlink" Target="https://www.bfs.admin.ch/bfs/de/home/statistiken.html" TargetMode="External"/><Relationship Id="rId1342" Type="http://schemas.openxmlformats.org/officeDocument/2006/relationships/hyperlink" Target="https://statabs.github.io/indikatoren/chart-details.html?id=4859" TargetMode="External"/><Relationship Id="rId4498" Type="http://schemas.openxmlformats.org/officeDocument/2006/relationships/hyperlink" Target="https://open.zh.ch/internet/justiz_inneres/ogd/de/openzh.html" TargetMode="External"/><Relationship Id="rId5549" Type="http://schemas.openxmlformats.org/officeDocument/2006/relationships/hyperlink" Target="https://www.pxweb.bfs.admin.ch/Default.aspx?" TargetMode="External"/><Relationship Id="rId1202" Type="http://schemas.openxmlformats.org/officeDocument/2006/relationships/hyperlink" Target="https://open.zh.ch/internet/justiz_inneres/ogd/de/openzh.html" TargetMode="External"/><Relationship Id="rId2600" Type="http://schemas.openxmlformats.org/officeDocument/2006/relationships/hyperlink" Target="https://www.pxweb.bfs.admin.ch/Default.aspx?" TargetMode="External"/><Relationship Id="rId4358" Type="http://schemas.openxmlformats.org/officeDocument/2006/relationships/hyperlink" Target="https://www.bfs.admin.ch/bfs/de/home/statistiken.html" TargetMode="External"/><Relationship Id="rId5409" Type="http://schemas.openxmlformats.org/officeDocument/2006/relationships/hyperlink" Target="https://www.bfs.admin.ch/bfs/de/home/statistiken.html" TargetMode="External"/><Relationship Id="rId5756" Type="http://schemas.openxmlformats.org/officeDocument/2006/relationships/hyperlink" Target="https://www.bfs.admin.ch/bfs/de/home/statistiken.html" TargetMode="External"/><Relationship Id="rId5963" Type="http://schemas.openxmlformats.org/officeDocument/2006/relationships/hyperlink" Target="http://map.geo.bs.ch/" TargetMode="External"/><Relationship Id="rId6807" Type="http://schemas.openxmlformats.org/officeDocument/2006/relationships/hyperlink" Target="https://statabs.github.io/indikatoren/chart-details.html?id=4875" TargetMode="External"/><Relationship Id="rId3167" Type="http://schemas.openxmlformats.org/officeDocument/2006/relationships/hyperlink" Target="https://www.bfs.admin.ch/bfs/de/home/statistiken.html" TargetMode="External"/><Relationship Id="rId4565" Type="http://schemas.openxmlformats.org/officeDocument/2006/relationships/hyperlink" Target="https://www.pxweb.bfs.admin.ch/Default.aspx?" TargetMode="External"/><Relationship Id="rId4772" Type="http://schemas.openxmlformats.org/officeDocument/2006/relationships/hyperlink" Target="https://www.blw.admin.ch/blw/de/home/instrumente/kennzeichnung/ursprungsbezeichungen-und-geografische-angaben.html" TargetMode="External"/><Relationship Id="rId5616" Type="http://schemas.openxmlformats.org/officeDocument/2006/relationships/hyperlink" Target="https://www.pxweb.bfs.admin.ch/Default.aspx?" TargetMode="External"/><Relationship Id="rId5823" Type="http://schemas.openxmlformats.org/officeDocument/2006/relationships/hyperlink" Target="https://www.bfs.admin.ch/bfs/de/home/statistiken.html" TargetMode="External"/><Relationship Id="rId295" Type="http://schemas.openxmlformats.org/officeDocument/2006/relationships/hyperlink" Target="http://ge.ch/sitg/sitg_catalog/geodataid/3827" TargetMode="External"/><Relationship Id="rId3374" Type="http://schemas.openxmlformats.org/officeDocument/2006/relationships/hyperlink" Target="https://www.bfs.admin.ch/bfs/de/home/statistiken.html" TargetMode="External"/><Relationship Id="rId3581" Type="http://schemas.openxmlformats.org/officeDocument/2006/relationships/hyperlink" Target="https://open.zh.ch/internet/justiz_inneres/ogd/de/openzh.html" TargetMode="External"/><Relationship Id="rId4218" Type="http://schemas.openxmlformats.org/officeDocument/2006/relationships/hyperlink" Target="https://www.bfs.admin.ch/bfs/de/home/statistiken.html" TargetMode="External"/><Relationship Id="rId4425" Type="http://schemas.openxmlformats.org/officeDocument/2006/relationships/hyperlink" Target="https://www.bfs.admin.ch/bfs/de/home/statistiken.html" TargetMode="External"/><Relationship Id="rId4632" Type="http://schemas.openxmlformats.org/officeDocument/2006/relationships/hyperlink" Target="https://data.stadt-zuerich.ch/dataset/ugz_primaerenergiebilanz" TargetMode="External"/><Relationship Id="rId2183" Type="http://schemas.openxmlformats.org/officeDocument/2006/relationships/hyperlink" Target="https://data.stadt-zuerich.ch/dataset/eisbahn" TargetMode="External"/><Relationship Id="rId2390" Type="http://schemas.openxmlformats.org/officeDocument/2006/relationships/hyperlink" Target="https://www.bfs.admin.ch/bfs/de/home/statistiken.html" TargetMode="External"/><Relationship Id="rId3027" Type="http://schemas.openxmlformats.org/officeDocument/2006/relationships/hyperlink" Target="https://www.bfs.admin.ch/bfs/de/home/statistiken.html" TargetMode="External"/><Relationship Id="rId3234" Type="http://schemas.openxmlformats.org/officeDocument/2006/relationships/hyperlink" Target="https://www.pxweb.bfs.admin.ch/Default.aspx?" TargetMode="External"/><Relationship Id="rId3441" Type="http://schemas.openxmlformats.org/officeDocument/2006/relationships/hyperlink" Target="https://open.zh.ch/internet/justiz_inneres/ogd/de/openzh.html" TargetMode="External"/><Relationship Id="rId6597" Type="http://schemas.openxmlformats.org/officeDocument/2006/relationships/hyperlink" Target="http://www.geolion.zh.ch/geodatenservice/show?nbid=1890" TargetMode="External"/><Relationship Id="rId155" Type="http://schemas.openxmlformats.org/officeDocument/2006/relationships/hyperlink" Target="http://ge.ch/sitg/sitg_catalog/geodataid/5581" TargetMode="External"/><Relationship Id="rId362" Type="http://schemas.openxmlformats.org/officeDocument/2006/relationships/hyperlink" Target="https://data.stadt-zuerich.ch/dataset/geo_3d_dachmodell_lod2" TargetMode="External"/><Relationship Id="rId2043" Type="http://schemas.openxmlformats.org/officeDocument/2006/relationships/hyperlink" Target="https://www.bfs.admin.ch/bfs/de/home/statistiken.html" TargetMode="External"/><Relationship Id="rId2250" Type="http://schemas.openxmlformats.org/officeDocument/2006/relationships/hyperlink" Target="https://www.bfs.admin.ch/bfs/de/home/statistiken.html" TargetMode="External"/><Relationship Id="rId3301" Type="http://schemas.openxmlformats.org/officeDocument/2006/relationships/hyperlink" Target="https://www.bfs.admin.ch/bfs/de/home/statistiken.html" TargetMode="External"/><Relationship Id="rId5199" Type="http://schemas.openxmlformats.org/officeDocument/2006/relationships/hyperlink" Target="https://www.bfs.admin.ch/bfs/de/home/statistiken.html" TargetMode="External"/><Relationship Id="rId6457" Type="http://schemas.openxmlformats.org/officeDocument/2006/relationships/hyperlink" Target="http://www.geolion.zh.ch/geodatenservice/show?nbid=2194" TargetMode="External"/><Relationship Id="rId6664" Type="http://schemas.openxmlformats.org/officeDocument/2006/relationships/hyperlink" Target="https://www.bfs.admin.ch/bfs/de/home/statistiken.html" TargetMode="External"/><Relationship Id="rId222" Type="http://schemas.openxmlformats.org/officeDocument/2006/relationships/hyperlink" Target="http://ge.ch/sitg/sitg_catalog/geodataid/7834" TargetMode="External"/><Relationship Id="rId2110" Type="http://schemas.openxmlformats.org/officeDocument/2006/relationships/hyperlink" Target="https://www.bfs.admin.ch/bfs/de/home/statistiken.html" TargetMode="External"/><Relationship Id="rId5059" Type="http://schemas.openxmlformats.org/officeDocument/2006/relationships/hyperlink" Target="https://www.bfs.admin.ch/bfs/de/home/statistiken.html" TargetMode="External"/><Relationship Id="rId5266" Type="http://schemas.openxmlformats.org/officeDocument/2006/relationships/hyperlink" Target="https://data.stadt-zuerich.ch/dataset/stst-arberw-arbeitslose" TargetMode="External"/><Relationship Id="rId5473" Type="http://schemas.openxmlformats.org/officeDocument/2006/relationships/hyperlink" Target="https://open.zh.ch/internet/justiz_inneres/ogd/de/openzh.html" TargetMode="External"/><Relationship Id="rId5680" Type="http://schemas.openxmlformats.org/officeDocument/2006/relationships/hyperlink" Target="https://www.pxweb.bfs.admin.ch/Default.aspx?" TargetMode="External"/><Relationship Id="rId6317" Type="http://schemas.openxmlformats.org/officeDocument/2006/relationships/hyperlink" Target="https://www.bfs.admin.ch/bfs/de/home/statistiken.html" TargetMode="External"/><Relationship Id="rId6524" Type="http://schemas.openxmlformats.org/officeDocument/2006/relationships/hyperlink" Target="https://www.bfs.admin.ch/bfs/de/home/statistiken.html" TargetMode="External"/><Relationship Id="rId4075" Type="http://schemas.openxmlformats.org/officeDocument/2006/relationships/hyperlink" Target="https://www.bfs.admin.ch/bfs/de/home/statistiken.html" TargetMode="External"/><Relationship Id="rId4282" Type="http://schemas.openxmlformats.org/officeDocument/2006/relationships/hyperlink" Target="https://open.zh.ch/internet/justiz_inneres/ogd/de/openzh.html" TargetMode="External"/><Relationship Id="rId5126" Type="http://schemas.openxmlformats.org/officeDocument/2006/relationships/hyperlink" Target="https://www.bfs.admin.ch/bfs/de/home/statistiken.html" TargetMode="External"/><Relationship Id="rId5333" Type="http://schemas.openxmlformats.org/officeDocument/2006/relationships/hyperlink" Target="https://www.bfs.admin.ch/bfs/de/home/statistiken.html" TargetMode="External"/><Relationship Id="rId6731" Type="http://schemas.openxmlformats.org/officeDocument/2006/relationships/hyperlink" Target="https://www.pxweb.bfs.admin.ch/Default.aspx?" TargetMode="External"/><Relationship Id="rId1669" Type="http://schemas.openxmlformats.org/officeDocument/2006/relationships/hyperlink" Target="https://www.bfs.admin.ch/bfs/de/home/statistiken.html" TargetMode="External"/><Relationship Id="rId1876" Type="http://schemas.openxmlformats.org/officeDocument/2006/relationships/hyperlink" Target="https://www.bfs.admin.ch/bfs/de/home/statistiken.html" TargetMode="External"/><Relationship Id="rId2927" Type="http://schemas.openxmlformats.org/officeDocument/2006/relationships/hyperlink" Target="https://www.bfs.admin.ch/bfs/de/home/statistiken.html" TargetMode="External"/><Relationship Id="rId3091" Type="http://schemas.openxmlformats.org/officeDocument/2006/relationships/hyperlink" Target="https://www.bfs.admin.ch/bfs/de/home/statistiken.html" TargetMode="External"/><Relationship Id="rId4142" Type="http://schemas.openxmlformats.org/officeDocument/2006/relationships/hyperlink" Target="https://www.bfs.admin.ch/bfs/de/home/statistiken.html" TargetMode="External"/><Relationship Id="rId5540" Type="http://schemas.openxmlformats.org/officeDocument/2006/relationships/hyperlink" Target="https://www.pxweb.bfs.admin.ch/Default.aspx?" TargetMode="External"/><Relationship Id="rId1529" Type="http://schemas.openxmlformats.org/officeDocument/2006/relationships/hyperlink" Target="https://www.bfs.admin.ch/bfs/de/home/statistiken.html" TargetMode="External"/><Relationship Id="rId1736" Type="http://schemas.openxmlformats.org/officeDocument/2006/relationships/hyperlink" Target="https://www.bfs.admin.ch/bfs/de/home/statistiken.html" TargetMode="External"/><Relationship Id="rId1943" Type="http://schemas.openxmlformats.org/officeDocument/2006/relationships/hyperlink" Target="https://www.bfs.admin.ch/bfs/de/home/statistiken.html" TargetMode="External"/><Relationship Id="rId5400" Type="http://schemas.openxmlformats.org/officeDocument/2006/relationships/hyperlink" Target="https://www.bfs.admin.ch/bfs/de/home/statistiken.html" TargetMode="External"/><Relationship Id="rId28" Type="http://schemas.openxmlformats.org/officeDocument/2006/relationships/hyperlink" Target="http://ge.ch/sitg/sitg_catalog/geodataid/8985" TargetMode="External"/><Relationship Id="rId1803" Type="http://schemas.openxmlformats.org/officeDocument/2006/relationships/hyperlink" Target="https://st.e-pics.ethz.ch/" TargetMode="External"/><Relationship Id="rId4002" Type="http://schemas.openxmlformats.org/officeDocument/2006/relationships/hyperlink" Target="https://www.bfs.admin.ch/bfs/de/home/statistiken.html" TargetMode="External"/><Relationship Id="rId4959" Type="http://schemas.openxmlformats.org/officeDocument/2006/relationships/hyperlink" Target="https://www.bfs.admin.ch/bfs/de/home/statistiken.html" TargetMode="External"/><Relationship Id="rId3768" Type="http://schemas.openxmlformats.org/officeDocument/2006/relationships/hyperlink" Target="https://www.pxweb.bfs.admin.ch/Default.aspx?" TargetMode="External"/><Relationship Id="rId3975" Type="http://schemas.openxmlformats.org/officeDocument/2006/relationships/hyperlink" Target="https://www.bfs.admin.ch/bfs/de/home/statistiken.html" TargetMode="External"/><Relationship Id="rId4819" Type="http://schemas.openxmlformats.org/officeDocument/2006/relationships/hyperlink" Target="https://www.bfs.admin.ch/bfs/de/home/statistiken.html" TargetMode="External"/><Relationship Id="rId6174" Type="http://schemas.openxmlformats.org/officeDocument/2006/relationships/hyperlink" Target="https://abstimmungen.gr.ch/vote/volksinitiative-fuer-ehe-und-familie-gegen-die-heiratsstrafe/data" TargetMode="External"/><Relationship Id="rId6381" Type="http://schemas.openxmlformats.org/officeDocument/2006/relationships/hyperlink" Target="https://www.bfs.admin.ch/bfs/de/home/statistiken.html" TargetMode="External"/><Relationship Id="rId689" Type="http://schemas.openxmlformats.org/officeDocument/2006/relationships/hyperlink" Target="http://www.geolion.zh.ch/geodatensatz/3141" TargetMode="External"/><Relationship Id="rId896" Type="http://schemas.openxmlformats.org/officeDocument/2006/relationships/hyperlink" Target="https://www.bfs.admin.ch/bfs/de/home/statistiken.html" TargetMode="External"/><Relationship Id="rId2577" Type="http://schemas.openxmlformats.org/officeDocument/2006/relationships/hyperlink" Target="http://www.bfe.admin.ch/ogd17" TargetMode="External"/><Relationship Id="rId2784" Type="http://schemas.openxmlformats.org/officeDocument/2006/relationships/hyperlink" Target="https://www.bfs.admin.ch/bfs/de/home/statistiken.html" TargetMode="External"/><Relationship Id="rId3628" Type="http://schemas.openxmlformats.org/officeDocument/2006/relationships/hyperlink" Target="https://shop.swisstopo.admin.ch/de/products/maps/national/lk500" TargetMode="External"/><Relationship Id="rId5190" Type="http://schemas.openxmlformats.org/officeDocument/2006/relationships/hyperlink" Target="http://www.bafu.admin.ch/naturgefahren/14186/14801/15746/index.html?lang=de" TargetMode="External"/><Relationship Id="rId6034" Type="http://schemas.openxmlformats.org/officeDocument/2006/relationships/hyperlink" Target="https://www.bfs.admin.ch/bfs/de/home/statistiken.html" TargetMode="External"/><Relationship Id="rId6241" Type="http://schemas.openxmlformats.org/officeDocument/2006/relationships/hyperlink" Target="https://www.bfs.admin.ch/bfs/de/home/statistiken.html" TargetMode="External"/><Relationship Id="rId549" Type="http://schemas.openxmlformats.org/officeDocument/2006/relationships/hyperlink" Target="http://ge.ch/sitg/sitg_catalog/geodataid/3372" TargetMode="External"/><Relationship Id="rId756" Type="http://schemas.openxmlformats.org/officeDocument/2006/relationships/hyperlink" Target="https://open.zh.ch/internet/justiz_inneres/ogd/de/openzh.html" TargetMode="External"/><Relationship Id="rId1179" Type="http://schemas.openxmlformats.org/officeDocument/2006/relationships/hyperlink" Target="https://open.zh.ch/internet/justiz_inneres/ogd/de/openzh.html" TargetMode="External"/><Relationship Id="rId1386" Type="http://schemas.openxmlformats.org/officeDocument/2006/relationships/hyperlink" Target="https://data.stadt-zuerich.ch/dataset/bev_szenarien_od3440" TargetMode="External"/><Relationship Id="rId1593" Type="http://schemas.openxmlformats.org/officeDocument/2006/relationships/hyperlink" Target="https://www.bfs.admin.ch/bfs/de/home/statistiken.html" TargetMode="External"/><Relationship Id="rId2437" Type="http://schemas.openxmlformats.org/officeDocument/2006/relationships/hyperlink" Target="https://www.bfs.admin.ch/bfs/de/home/statistiken.html" TargetMode="External"/><Relationship Id="rId2991" Type="http://schemas.openxmlformats.org/officeDocument/2006/relationships/hyperlink" Target="https://www.priminfo.ch/praemien/index.php" TargetMode="External"/><Relationship Id="rId3835" Type="http://schemas.openxmlformats.org/officeDocument/2006/relationships/hyperlink" Target="https://www.bfs.admin.ch/bfs/de/home/statistiken.html" TargetMode="External"/><Relationship Id="rId5050" Type="http://schemas.openxmlformats.org/officeDocument/2006/relationships/hyperlink" Target="https://www.bfs.admin.ch/bfs/de/home/statistiken.html" TargetMode="External"/><Relationship Id="rId6101" Type="http://schemas.openxmlformats.org/officeDocument/2006/relationships/hyperlink" Target="https://www.are.admin.ch/vm-uvek" TargetMode="External"/><Relationship Id="rId409" Type="http://schemas.openxmlformats.org/officeDocument/2006/relationships/hyperlink" Target="http://ge.ch/sitg/sitg_catalog/geodataid/1888" TargetMode="External"/><Relationship Id="rId963" Type="http://schemas.openxmlformats.org/officeDocument/2006/relationships/hyperlink" Target="https://www.geocat.ch/geonetwork/srv/eng/csw-ARE/" TargetMode="External"/><Relationship Id="rId1039" Type="http://schemas.openxmlformats.org/officeDocument/2006/relationships/hyperlink" Target="https://www.bfs.admin.ch/bfs/de/home/statistiken.html" TargetMode="External"/><Relationship Id="rId1246" Type="http://schemas.openxmlformats.org/officeDocument/2006/relationships/hyperlink" Target="https://www.bfs.admin.ch/bfs/de/home/statistiken.html" TargetMode="External"/><Relationship Id="rId2644" Type="http://schemas.openxmlformats.org/officeDocument/2006/relationships/hyperlink" Target="https://open.zh.ch/internet/justiz_inneres/ogd/de/openzh.html" TargetMode="External"/><Relationship Id="rId2851" Type="http://schemas.openxmlformats.org/officeDocument/2006/relationships/hyperlink" Target="https://statabs.github.io/indikatoren/chart-details.html?id=4849" TargetMode="External"/><Relationship Id="rId3902" Type="http://schemas.openxmlformats.org/officeDocument/2006/relationships/hyperlink" Target="https://www.bfs.admin.ch/bfs/de/home/statistiken.html" TargetMode="External"/><Relationship Id="rId92" Type="http://schemas.openxmlformats.org/officeDocument/2006/relationships/hyperlink" Target="http://ge.ch/sitg/sitg_catalog/geodataid/4651" TargetMode="External"/><Relationship Id="rId616" Type="http://schemas.openxmlformats.org/officeDocument/2006/relationships/hyperlink" Target="https://open.zh.ch/internet/justiz_inneres/ogd/de/openzh.html" TargetMode="External"/><Relationship Id="rId823" Type="http://schemas.openxmlformats.org/officeDocument/2006/relationships/hyperlink" Target="https://www.bfs.admin.ch/bfs/de/home/statistiken.html" TargetMode="External"/><Relationship Id="rId1453" Type="http://schemas.openxmlformats.org/officeDocument/2006/relationships/hyperlink" Target="http://www.nb.admin.ch/aktuelles/01952/05023/index.html?" TargetMode="External"/><Relationship Id="rId1660" Type="http://schemas.openxmlformats.org/officeDocument/2006/relationships/hyperlink" Target="https://wab.zug.ch/vote/bundesbeschluss-vom-28-september-2018-ueber-die-genehmigung-und-die-umsetzung-des-notenaustauschs-zwischen-der-schweiz-und-der-eu-betreffend-die-ubernahme-der-richtlinie-eu-2017-853-zur-anderung-der-eu-waffenrichtlinie-weiterentwicklung-des-schengen-besitzstands/data" TargetMode="External"/><Relationship Id="rId2504" Type="http://schemas.openxmlformats.org/officeDocument/2006/relationships/hyperlink" Target="https://statabs.github.io/indikatoren/chart-details.html?id=4312" TargetMode="External"/><Relationship Id="rId2711" Type="http://schemas.openxmlformats.org/officeDocument/2006/relationships/hyperlink" Target="http://www.bfe.admin.ch/ogd19" TargetMode="External"/><Relationship Id="rId5867" Type="http://schemas.openxmlformats.org/officeDocument/2006/relationships/hyperlink" Target="https://data.stadt-zuerich.ch/dataset/uebersichtsplan" TargetMode="External"/><Relationship Id="rId1106" Type="http://schemas.openxmlformats.org/officeDocument/2006/relationships/hyperlink" Target="https://www.geocat.ch/geonetwork/srv/ger/md.viewer" TargetMode="External"/><Relationship Id="rId1313" Type="http://schemas.openxmlformats.org/officeDocument/2006/relationships/hyperlink" Target="https://www.agroscope.admin.ch/agroscope/de/home/themen/wirtschaft-technik/betriebswirtschaft/za-bh.html" TargetMode="External"/><Relationship Id="rId1520" Type="http://schemas.openxmlformats.org/officeDocument/2006/relationships/hyperlink" Target="https://swisspost.opendatasoft.com/explore/dataset/stamps_swisspost" TargetMode="External"/><Relationship Id="rId4469" Type="http://schemas.openxmlformats.org/officeDocument/2006/relationships/hyperlink" Target="https://statabs.github.io/indikatoren/chart-details.html?id=4244" TargetMode="External"/><Relationship Id="rId4676" Type="http://schemas.openxmlformats.org/officeDocument/2006/relationships/hyperlink" Target="https://www.blw.admin.ch/blw/de/home/markt/marktbeobachtung.html" TargetMode="External"/><Relationship Id="rId4883" Type="http://schemas.openxmlformats.org/officeDocument/2006/relationships/hyperlink" Target="https://www.pxweb.bfs.admin.ch/Default.aspx?" TargetMode="External"/><Relationship Id="rId5727" Type="http://schemas.openxmlformats.org/officeDocument/2006/relationships/hyperlink" Target="https://www.bfs.admin.ch/bfs/de/home/statistiken.html" TargetMode="External"/><Relationship Id="rId5934" Type="http://schemas.openxmlformats.org/officeDocument/2006/relationships/hyperlink" Target="https://www.pxweb.bfs.admin.ch/Default.aspx?" TargetMode="External"/><Relationship Id="rId3278" Type="http://schemas.openxmlformats.org/officeDocument/2006/relationships/hyperlink" Target="https://www.bfs.admin.ch/bfs/de/home/statistiken.html" TargetMode="External"/><Relationship Id="rId3485" Type="http://schemas.openxmlformats.org/officeDocument/2006/relationships/hyperlink" Target="https://www.blw.admin.ch/blw/de/home/politik/datenmanagement/geografisches-informationssystem-gis/download-geodaten.html" TargetMode="External"/><Relationship Id="rId3692" Type="http://schemas.openxmlformats.org/officeDocument/2006/relationships/hyperlink" Target="https://www.bazl.admin.ch/bazl/de/home/politik/umwelt/laerm/laermbelastungskataster.html" TargetMode="External"/><Relationship Id="rId4329" Type="http://schemas.openxmlformats.org/officeDocument/2006/relationships/hyperlink" Target="https://open.zh.ch/internet/justiz_inneres/ogd/de/openzh.html" TargetMode="External"/><Relationship Id="rId4536" Type="http://schemas.openxmlformats.org/officeDocument/2006/relationships/hyperlink" Target="https://www.bfs.admin.ch/bfs/de/home/statistiken.html" TargetMode="External"/><Relationship Id="rId4743" Type="http://schemas.openxmlformats.org/officeDocument/2006/relationships/hyperlink" Target="https://open.zh.ch/internet/justiz_inneres/ogd/de/openzh.html" TargetMode="External"/><Relationship Id="rId4950" Type="http://schemas.openxmlformats.org/officeDocument/2006/relationships/hyperlink" Target="http://www.bfe.admin.ch/ogd37" TargetMode="External"/><Relationship Id="rId199" Type="http://schemas.openxmlformats.org/officeDocument/2006/relationships/hyperlink" Target="http://ge.ch/sitg/sitg_catalog/geodataid/8064" TargetMode="External"/><Relationship Id="rId2087" Type="http://schemas.openxmlformats.org/officeDocument/2006/relationships/hyperlink" Target="http://www.staatsarchiv.zh.ch/internet/justiz_inneres/sta/de/recherche1/speziellebestaende/ehedaten.html" TargetMode="External"/><Relationship Id="rId2294" Type="http://schemas.openxmlformats.org/officeDocument/2006/relationships/hyperlink" Target="https://www.blw.admin.ch/blw/de/home/nachhaltige-produktion/umwelt/boden.html" TargetMode="External"/><Relationship Id="rId3138" Type="http://schemas.openxmlformats.org/officeDocument/2006/relationships/hyperlink" Target="https://www.bafu.admin.ch/bafu/de/home/themen/wasser/zustand/wasser--messnetze/hydrologische-untersuchungsgebiete-der-schweiz--hug-.html" TargetMode="External"/><Relationship Id="rId3345" Type="http://schemas.openxmlformats.org/officeDocument/2006/relationships/hyperlink" Target="https://www.bfs.admin.ch/bfs/de/home/statistiken.html" TargetMode="External"/><Relationship Id="rId3552" Type="http://schemas.openxmlformats.org/officeDocument/2006/relationships/hyperlink" Target="https://www.bfs.admin.ch/bfs/de/home/statistiken.html" TargetMode="External"/><Relationship Id="rId4603" Type="http://schemas.openxmlformats.org/officeDocument/2006/relationships/hyperlink" Target="https://swisspost.opendatasoft.com/explore/dataset/plz_verzeichnis_v2/map" TargetMode="External"/><Relationship Id="rId266" Type="http://schemas.openxmlformats.org/officeDocument/2006/relationships/hyperlink" Target="http://ge.ch/sitg/sitg_catalog/geodataid/9865" TargetMode="External"/><Relationship Id="rId473" Type="http://schemas.openxmlformats.org/officeDocument/2006/relationships/hyperlink" Target="https://open.zh.ch/internet/justiz_inneres/ogd/de/openzh.html" TargetMode="External"/><Relationship Id="rId680" Type="http://schemas.openxmlformats.org/officeDocument/2006/relationships/hyperlink" Target="http://www.geolion.zh.ch/geodatensatz/1543" TargetMode="External"/><Relationship Id="rId2154" Type="http://schemas.openxmlformats.org/officeDocument/2006/relationships/hyperlink" Target="https://www.pxweb.bfs.admin.ch/Default.aspx?" TargetMode="External"/><Relationship Id="rId2361" Type="http://schemas.openxmlformats.org/officeDocument/2006/relationships/hyperlink" Target="https://www.bfs.admin.ch/bfs/de/home/statistiken.html" TargetMode="External"/><Relationship Id="rId3205" Type="http://schemas.openxmlformats.org/officeDocument/2006/relationships/hyperlink" Target="https://www.bfs.admin.ch/bfs/de/home/statistiken.html" TargetMode="External"/><Relationship Id="rId3412" Type="http://schemas.openxmlformats.org/officeDocument/2006/relationships/hyperlink" Target="https://wab.zug.ch/election/kantonsratswahl-2018-gde-unteraegeri/data" TargetMode="External"/><Relationship Id="rId4810" Type="http://schemas.openxmlformats.org/officeDocument/2006/relationships/hyperlink" Target="http://ge.ch/sitg/sitg_catalog/geodataid/2534" TargetMode="External"/><Relationship Id="rId6568" Type="http://schemas.openxmlformats.org/officeDocument/2006/relationships/hyperlink" Target="http://www.geolion.zh.ch/geodatenservice/show?nbid=1889" TargetMode="External"/><Relationship Id="rId126" Type="http://schemas.openxmlformats.org/officeDocument/2006/relationships/hyperlink" Target="http://www.bern.ch/open-government-data-ogd/ogd-nach-themen/immobilien-ogd" TargetMode="External"/><Relationship Id="rId333" Type="http://schemas.openxmlformats.org/officeDocument/2006/relationships/hyperlink" Target="http://ge.ch/sitg/sitg_catalog/geodataid/0825" TargetMode="External"/><Relationship Id="rId540" Type="http://schemas.openxmlformats.org/officeDocument/2006/relationships/hyperlink" Target="http://ge.ch/sitg/sitg_catalog/geodataid/3365" TargetMode="External"/><Relationship Id="rId1170" Type="http://schemas.openxmlformats.org/officeDocument/2006/relationships/hyperlink" Target="https://open.zh.ch/internet/justiz_inneres/ogd/de/openzh.html" TargetMode="External"/><Relationship Id="rId2014" Type="http://schemas.openxmlformats.org/officeDocument/2006/relationships/hyperlink" Target="http://opendata.dodis.ch/ContentDescription.txt" TargetMode="External"/><Relationship Id="rId2221" Type="http://schemas.openxmlformats.org/officeDocument/2006/relationships/hyperlink" Target="https://www.bfs.admin.ch/bfs/de/home/statistiken.html" TargetMode="External"/><Relationship Id="rId5377" Type="http://schemas.openxmlformats.org/officeDocument/2006/relationships/hyperlink" Target="https://www.bfs.admin.ch/bfs/de/home/statistiken.html" TargetMode="External"/><Relationship Id="rId6428" Type="http://schemas.openxmlformats.org/officeDocument/2006/relationships/hyperlink" Target="https://www.envidat.ch/dataset/forest-type-nfi" TargetMode="External"/><Relationship Id="rId6775" Type="http://schemas.openxmlformats.org/officeDocument/2006/relationships/hyperlink" Target="https://www.bfs.admin.ch/bfs/de/home/statistiken.html" TargetMode="External"/><Relationship Id="rId1030" Type="http://schemas.openxmlformats.org/officeDocument/2006/relationships/hyperlink" Target="https://www.bfs.admin.ch/bfs/de/home/statistiken.html" TargetMode="External"/><Relationship Id="rId4186" Type="http://schemas.openxmlformats.org/officeDocument/2006/relationships/hyperlink" Target="https://www.bfs.admin.ch/bfs/de/home/statistiken.html" TargetMode="External"/><Relationship Id="rId5584" Type="http://schemas.openxmlformats.org/officeDocument/2006/relationships/hyperlink" Target="https://statabs.github.io/indikatoren/chart-details.html?id=4321" TargetMode="External"/><Relationship Id="rId5791" Type="http://schemas.openxmlformats.org/officeDocument/2006/relationships/hyperlink" Target="https://www.bfs.admin.ch/bfs/de/home/statistiken.html" TargetMode="External"/><Relationship Id="rId6635" Type="http://schemas.openxmlformats.org/officeDocument/2006/relationships/hyperlink" Target="https://www.pxweb.bfs.admin.ch/Default.aspx?" TargetMode="External"/><Relationship Id="rId6842" Type="http://schemas.openxmlformats.org/officeDocument/2006/relationships/hyperlink" Target="https://data.stadt-zuerich.ch/dataset/musikschule" TargetMode="External"/><Relationship Id="rId400" Type="http://schemas.openxmlformats.org/officeDocument/2006/relationships/hyperlink" Target="http://ge.ch/sitg/sitg_catalog/geodataid/7833" TargetMode="External"/><Relationship Id="rId1987" Type="http://schemas.openxmlformats.org/officeDocument/2006/relationships/hyperlink" Target="https://www.bfs.admin.ch/bfs/de/home/statistiken.html" TargetMode="External"/><Relationship Id="rId4393" Type="http://schemas.openxmlformats.org/officeDocument/2006/relationships/hyperlink" Target="http://www.geolion.zh.ch/geodatensatz/3329" TargetMode="External"/><Relationship Id="rId5237" Type="http://schemas.openxmlformats.org/officeDocument/2006/relationships/hyperlink" Target="https://www.pxweb.bfs.admin.ch/Default.aspx?" TargetMode="External"/><Relationship Id="rId5444" Type="http://schemas.openxmlformats.org/officeDocument/2006/relationships/hyperlink" Target="https://open.zh.ch/internet/justiz_inneres/ogd/de/openzh.html" TargetMode="External"/><Relationship Id="rId5651" Type="http://schemas.openxmlformats.org/officeDocument/2006/relationships/hyperlink" Target="https://www.bfs.admin.ch/bfs/de/home/statistiken.html" TargetMode="External"/><Relationship Id="rId6702" Type="http://schemas.openxmlformats.org/officeDocument/2006/relationships/hyperlink" Target="https://www.bfs.admin.ch/bfs/de/home/statistiken.html" TargetMode="External"/><Relationship Id="rId1847" Type="http://schemas.openxmlformats.org/officeDocument/2006/relationships/hyperlink" Target="https://www.pxweb.bfs.admin.ch/Default.aspx?" TargetMode="External"/><Relationship Id="rId4046" Type="http://schemas.openxmlformats.org/officeDocument/2006/relationships/hyperlink" Target="https://www.bfs.admin.ch/bfs/de/home/statistiken.html" TargetMode="External"/><Relationship Id="rId4253" Type="http://schemas.openxmlformats.org/officeDocument/2006/relationships/hyperlink" Target="https://www.bfs.admin.ch/bfs/de/home/statistiken.html" TargetMode="External"/><Relationship Id="rId4460" Type="http://schemas.openxmlformats.org/officeDocument/2006/relationships/hyperlink" Target="http://www.geolion.zh.ch/geodatensatz/2274" TargetMode="External"/><Relationship Id="rId5304" Type="http://schemas.openxmlformats.org/officeDocument/2006/relationships/hyperlink" Target="https://www.bfs.admin.ch/bfs/de/home/statistiken.html" TargetMode="External"/><Relationship Id="rId5511" Type="http://schemas.openxmlformats.org/officeDocument/2006/relationships/hyperlink" Target="https://www.bfs.admin.ch/bfs/de/home/statistiken.html" TargetMode="External"/><Relationship Id="rId1707" Type="http://schemas.openxmlformats.org/officeDocument/2006/relationships/hyperlink" Target="https://www.bfs.admin.ch/bfs/de/home/statistiken.html" TargetMode="External"/><Relationship Id="rId3062" Type="http://schemas.openxmlformats.org/officeDocument/2006/relationships/hyperlink" Target="https://www.bfs.admin.ch/bfs/de/home/statistiken.html" TargetMode="External"/><Relationship Id="rId4113" Type="http://schemas.openxmlformats.org/officeDocument/2006/relationships/hyperlink" Target="https://www.bfs.admin.ch/bfs/de/home/statistiken.html" TargetMode="External"/><Relationship Id="rId4320" Type="http://schemas.openxmlformats.org/officeDocument/2006/relationships/hyperlink" Target="https://www.pxweb.bfs.admin.ch/Default.aspx?" TargetMode="External"/><Relationship Id="rId190" Type="http://schemas.openxmlformats.org/officeDocument/2006/relationships/hyperlink" Target="http://ge.ch/sitg/sitg_catalog/geodataid/7467" TargetMode="External"/><Relationship Id="rId1914" Type="http://schemas.openxmlformats.org/officeDocument/2006/relationships/hyperlink" Target="http://www.bern.ch/themen/stadt-recht-und-politik/bern-in-zahlen/katost/12gelban/12gelban-xls" TargetMode="External"/><Relationship Id="rId6078" Type="http://schemas.openxmlformats.org/officeDocument/2006/relationships/hyperlink" Target="https://www.bfs.admin.ch/bfs/de/home/statistiken.html" TargetMode="External"/><Relationship Id="rId6285" Type="http://schemas.openxmlformats.org/officeDocument/2006/relationships/hyperlink" Target="https://www.bfs.admin.ch/bfs/de/home/statistiken.html" TargetMode="External"/><Relationship Id="rId6492" Type="http://schemas.openxmlformats.org/officeDocument/2006/relationships/hyperlink" Target="http://www.geolion.zh.ch/geodatenservice/show?nbid=1054" TargetMode="External"/><Relationship Id="rId3879" Type="http://schemas.openxmlformats.org/officeDocument/2006/relationships/hyperlink" Target="https://data.stadt-zuerich.ch/dataset/fd_median_einkommen_kreis_od1007" TargetMode="External"/><Relationship Id="rId5094" Type="http://schemas.openxmlformats.org/officeDocument/2006/relationships/hyperlink" Target="https://data.stadt-zuerich.ch/dataset/skateranlage" TargetMode="External"/><Relationship Id="rId6145" Type="http://schemas.openxmlformats.org/officeDocument/2006/relationships/hyperlink" Target="https://www.bfs.admin.ch/bfs/de/home/statistiken.html" TargetMode="External"/><Relationship Id="rId6352" Type="http://schemas.openxmlformats.org/officeDocument/2006/relationships/hyperlink" Target="https://wab.zug.ch/vote/volksinitiative-vom-4-oktober-2013-fuer-ein-bedingungsloses-grundeinkommen-bbl-2015-9553/data" TargetMode="External"/><Relationship Id="rId2688" Type="http://schemas.openxmlformats.org/officeDocument/2006/relationships/hyperlink" Target="https://www.swisstopo.admin.ch/de/wissen-fakten/geodaesie-vermessung/geoid.html" TargetMode="External"/><Relationship Id="rId2895" Type="http://schemas.openxmlformats.org/officeDocument/2006/relationships/hyperlink" Target="https://www.bfs.admin.ch/bfs/de/home/statistiken.html" TargetMode="External"/><Relationship Id="rId3739" Type="http://schemas.openxmlformats.org/officeDocument/2006/relationships/hyperlink" Target="https://www.pxweb.bfs.admin.ch/Default.aspx?" TargetMode="External"/><Relationship Id="rId3946" Type="http://schemas.openxmlformats.org/officeDocument/2006/relationships/hyperlink" Target="https://www.bfs.admin.ch/bfs/de/home/statistiken.html" TargetMode="External"/><Relationship Id="rId5161" Type="http://schemas.openxmlformats.org/officeDocument/2006/relationships/hyperlink" Target="https://data.stadt-zuerich.ch/dataset/stadion" TargetMode="External"/><Relationship Id="rId6005" Type="http://schemas.openxmlformats.org/officeDocument/2006/relationships/hyperlink" Target="https://wab.zug.ch/vote/verfassungsartikel-forschung-am-menschen/data" TargetMode="External"/><Relationship Id="rId867" Type="http://schemas.openxmlformats.org/officeDocument/2006/relationships/hyperlink" Target="https://www.bfs.admin.ch/bfs/de/home/statistiken.html" TargetMode="External"/><Relationship Id="rId1497" Type="http://schemas.openxmlformats.org/officeDocument/2006/relationships/hyperlink" Target="https://www.bfs.admin.ch/bfs/de/home/statistiken.html" TargetMode="External"/><Relationship Id="rId2548" Type="http://schemas.openxmlformats.org/officeDocument/2006/relationships/hyperlink" Target="https://www.bfs.admin.ch/bfs/de/home/statistiken.html" TargetMode="External"/><Relationship Id="rId2755" Type="http://schemas.openxmlformats.org/officeDocument/2006/relationships/hyperlink" Target="https://www.bfs.admin.ch/bfs/de/home/statistiken.html" TargetMode="External"/><Relationship Id="rId2962" Type="http://schemas.openxmlformats.org/officeDocument/2006/relationships/hyperlink" Target="https://www.bfs.admin.ch/bfs/de/home/statistiken.html" TargetMode="External"/><Relationship Id="rId3806" Type="http://schemas.openxmlformats.org/officeDocument/2006/relationships/hyperlink" Target="http://www.geolion.zh.ch/geodatensatz/3049" TargetMode="External"/><Relationship Id="rId6212" Type="http://schemas.openxmlformats.org/officeDocument/2006/relationships/hyperlink" Target="https://www.bfs.admin.ch/bfs/de/home/statistiken.html" TargetMode="External"/><Relationship Id="rId727" Type="http://schemas.openxmlformats.org/officeDocument/2006/relationships/hyperlink" Target="https://www.bfs.admin.ch/bfs/de/home/statistiken.html" TargetMode="External"/><Relationship Id="rId934" Type="http://schemas.openxmlformats.org/officeDocument/2006/relationships/hyperlink" Target="https://www.bfs.admin.ch/bfs/de/home/statistiken.html" TargetMode="External"/><Relationship Id="rId1357" Type="http://schemas.openxmlformats.org/officeDocument/2006/relationships/hyperlink" Target="https://open.zh.ch/internet/justiz_inneres/ogd/de/openzh.html" TargetMode="External"/><Relationship Id="rId1564" Type="http://schemas.openxmlformats.org/officeDocument/2006/relationships/hyperlink" Target="https://wab.zug.ch/vote/bundesbeschluss-ueber-den-verzicht-auf-die-einfuehrung-der-allgemeinen-volksinitiative/data" TargetMode="External"/><Relationship Id="rId1771" Type="http://schemas.openxmlformats.org/officeDocument/2006/relationships/hyperlink" Target="https://www.bafu.admin.ch/bafu/de/home/themen/biodiversitaet/fachinformationen/massnahmen-zur-erhaltung-und-foerderung-der-biodiversitaet/oekologische-infrastruktur/eidgenoessische-jagdbanngebiete.html" TargetMode="External"/><Relationship Id="rId2408" Type="http://schemas.openxmlformats.org/officeDocument/2006/relationships/hyperlink" Target="https://www.pxweb.bfs.admin.ch/Default.aspx?" TargetMode="External"/><Relationship Id="rId2615" Type="http://schemas.openxmlformats.org/officeDocument/2006/relationships/hyperlink" Target="https://www.pxweb.bfs.admin.ch/Default.aspx?" TargetMode="External"/><Relationship Id="rId2822" Type="http://schemas.openxmlformats.org/officeDocument/2006/relationships/hyperlink" Target="https://www.bfs.admin.ch/bfs/de/home/statistiken.html" TargetMode="External"/><Relationship Id="rId5021" Type="http://schemas.openxmlformats.org/officeDocument/2006/relationships/hyperlink" Target="https://open.zh.ch/internet/justiz_inneres/ogd/de/openzh.html" TargetMode="External"/><Relationship Id="rId5978" Type="http://schemas.openxmlformats.org/officeDocument/2006/relationships/hyperlink" Target="https://www.bfs.admin.ch/bfs/de/home/statistiken.html" TargetMode="External"/><Relationship Id="rId63" Type="http://schemas.openxmlformats.org/officeDocument/2006/relationships/hyperlink" Target="http://ge.ch/sitg/sitg_catalog/geodataid/2861" TargetMode="External"/><Relationship Id="rId1217" Type="http://schemas.openxmlformats.org/officeDocument/2006/relationships/hyperlink" Target="https://data.stadt-zuerich.ch/dataset/begegnungszone" TargetMode="External"/><Relationship Id="rId1424" Type="http://schemas.openxmlformats.org/officeDocument/2006/relationships/hyperlink" Target="https://www.bfs.admin.ch/bfs/de/home/statistiken.html" TargetMode="External"/><Relationship Id="rId1631" Type="http://schemas.openxmlformats.org/officeDocument/2006/relationships/hyperlink" Target="https://abstimmungen.gr.ch/vote/bundesbeschluss-ueber-die-schaffung-eines-fonds-fuer-die-nationalstrassen-und-den-agglomerationsverkehr-naf/data" TargetMode="External"/><Relationship Id="rId4787" Type="http://schemas.openxmlformats.org/officeDocument/2006/relationships/hyperlink" Target="https://www.bfs.admin.ch/bfs/de/home/statistiken.html" TargetMode="External"/><Relationship Id="rId4994" Type="http://schemas.openxmlformats.org/officeDocument/2006/relationships/hyperlink" Target="https://www.bfs.admin.ch/bfs/de/home/statistiken.html" TargetMode="External"/><Relationship Id="rId5838" Type="http://schemas.openxmlformats.org/officeDocument/2006/relationships/hyperlink" Target="https://www.bfs.admin.ch/bfs/de/home/statistiken.html" TargetMode="External"/><Relationship Id="rId3389" Type="http://schemas.openxmlformats.org/officeDocument/2006/relationships/hyperlink" Target="https://wab.zug.ch/vote/kantonsratsbeschluss-betreffend-beitritt-zur-vereinbarung-ueber-die-interkantonale-zusammenarbeit-im-bereich-ueberregionaler-kultureinrichtungen-vom-27-maerz-2008/data" TargetMode="External"/><Relationship Id="rId3596" Type="http://schemas.openxmlformats.org/officeDocument/2006/relationships/hyperlink" Target="https://www.bfs.admin.ch/bfs/de/home/statistiken.html" TargetMode="External"/><Relationship Id="rId4647" Type="http://schemas.openxmlformats.org/officeDocument/2006/relationships/hyperlink" Target="https://data.stadt-zuerich.ch/dataset/bev_hh_haushaltsform_quartier_seit2013_od3805" TargetMode="External"/><Relationship Id="rId2198" Type="http://schemas.openxmlformats.org/officeDocument/2006/relationships/hyperlink" Target="https://statabs.github.io/indikatoren/chart-details.html?id=4226" TargetMode="External"/><Relationship Id="rId3249" Type="http://schemas.openxmlformats.org/officeDocument/2006/relationships/hyperlink" Target="https://www.pxweb.bfs.admin.ch/Default.aspx?" TargetMode="External"/><Relationship Id="rId3456" Type="http://schemas.openxmlformats.org/officeDocument/2006/relationships/hyperlink" Target="https://www.bfs.admin.ch/bfs/de/home/statistiken.html" TargetMode="External"/><Relationship Id="rId4854" Type="http://schemas.openxmlformats.org/officeDocument/2006/relationships/hyperlink" Target="https://www.bfs.admin.ch/bfs/de/home/statistiken.html" TargetMode="External"/><Relationship Id="rId5905" Type="http://schemas.openxmlformats.org/officeDocument/2006/relationships/hyperlink" Target="https://www.bfs.admin.ch/bfs/de/home/statistiken.html" TargetMode="External"/><Relationship Id="rId377" Type="http://schemas.openxmlformats.org/officeDocument/2006/relationships/hyperlink" Target="http://ge.ch/sitg/sitg_catalog/geodataid/9596" TargetMode="External"/><Relationship Id="rId584" Type="http://schemas.openxmlformats.org/officeDocument/2006/relationships/hyperlink" Target="https://www.pxweb.bfs.admin.ch/Default.aspx?" TargetMode="External"/><Relationship Id="rId2058" Type="http://schemas.openxmlformats.org/officeDocument/2006/relationships/hyperlink" Target="https://www.bfs.admin.ch/bfs/de/home/statistiken.html" TargetMode="External"/><Relationship Id="rId2265" Type="http://schemas.openxmlformats.org/officeDocument/2006/relationships/hyperlink" Target="https://www.bfs.admin.ch/bfs/de/home/statistiken.html" TargetMode="External"/><Relationship Id="rId3109" Type="http://schemas.openxmlformats.org/officeDocument/2006/relationships/hyperlink" Target="https://www.bfs.admin.ch/bfs/de/home/statistiken.html" TargetMode="External"/><Relationship Id="rId3663" Type="http://schemas.openxmlformats.org/officeDocument/2006/relationships/hyperlink" Target="https://www.bfs.admin.ch/bfs/de/home/statistiken.html" TargetMode="External"/><Relationship Id="rId3870" Type="http://schemas.openxmlformats.org/officeDocument/2006/relationships/hyperlink" Target="https://www.bfs.admin.ch/bfs/de/home/statistiken.html" TargetMode="External"/><Relationship Id="rId4507" Type="http://schemas.openxmlformats.org/officeDocument/2006/relationships/hyperlink" Target="https://www.bfs.admin.ch/bfs/de/home/statistiken.html" TargetMode="External"/><Relationship Id="rId4714" Type="http://schemas.openxmlformats.org/officeDocument/2006/relationships/hyperlink" Target="https://www.bfs.admin.ch/bfs/de/home/statistiken.html" TargetMode="External"/><Relationship Id="rId4921" Type="http://schemas.openxmlformats.org/officeDocument/2006/relationships/hyperlink" Target="https://www.bfs.admin.ch/bfs/de/home/statistiken.html" TargetMode="External"/><Relationship Id="rId237" Type="http://schemas.openxmlformats.org/officeDocument/2006/relationships/hyperlink" Target="http://ge.ch/sitg/sitg_catalog/geodataid/8724" TargetMode="External"/><Relationship Id="rId791" Type="http://schemas.openxmlformats.org/officeDocument/2006/relationships/hyperlink" Target="https://open.zh.ch/internet/justiz_inneres/ogd/de/openzh.html" TargetMode="External"/><Relationship Id="rId1074" Type="http://schemas.openxmlformats.org/officeDocument/2006/relationships/hyperlink" Target="https://www.pxweb.bfs.admin.ch/Default.aspx?" TargetMode="External"/><Relationship Id="rId2472" Type="http://schemas.openxmlformats.org/officeDocument/2006/relationships/hyperlink" Target="https://www.bfs.admin.ch/bfs/de/home/statistiken.html" TargetMode="External"/><Relationship Id="rId3316" Type="http://schemas.openxmlformats.org/officeDocument/2006/relationships/hyperlink" Target="https://www.bfs.admin.ch/bfs/de/home/statistiken.html" TargetMode="External"/><Relationship Id="rId3523" Type="http://schemas.openxmlformats.org/officeDocument/2006/relationships/hyperlink" Target="https://www.blw.admin.ch/blw/de/home/markt/marktbeobachtung.html" TargetMode="External"/><Relationship Id="rId3730" Type="http://schemas.openxmlformats.org/officeDocument/2006/relationships/hyperlink" Target="https://www.pxweb.bfs.admin.ch/Default.aspx?" TargetMode="External"/><Relationship Id="rId6679" Type="http://schemas.openxmlformats.org/officeDocument/2006/relationships/hyperlink" Target="https://www.bfs.admin.ch/bfs/de/home/statistiken.html" TargetMode="External"/><Relationship Id="rId444" Type="http://schemas.openxmlformats.org/officeDocument/2006/relationships/hyperlink" Target="http://ge.ch/sitg/sitg_catalog/geodataid/7240" TargetMode="External"/><Relationship Id="rId651" Type="http://schemas.openxmlformats.org/officeDocument/2006/relationships/hyperlink" Target="https://www.bfs.admin.ch/bfs/de/home/statistiken.html" TargetMode="External"/><Relationship Id="rId1281" Type="http://schemas.openxmlformats.org/officeDocument/2006/relationships/hyperlink" Target="https://www.bfs.admin.ch/bfs/de/home/statistiken.html" TargetMode="External"/><Relationship Id="rId2125" Type="http://schemas.openxmlformats.org/officeDocument/2006/relationships/hyperlink" Target="https://www.bfs.admin.ch/bfs/de/home/statistiken.html" TargetMode="External"/><Relationship Id="rId2332" Type="http://schemas.openxmlformats.org/officeDocument/2006/relationships/hyperlink" Target="https://www.bfs.admin.ch/bfs/de/home/statistiken.html" TargetMode="External"/><Relationship Id="rId5488" Type="http://schemas.openxmlformats.org/officeDocument/2006/relationships/hyperlink" Target="https://www.bfs.admin.ch/bfs/de/home/statistiken.html" TargetMode="External"/><Relationship Id="rId5695" Type="http://schemas.openxmlformats.org/officeDocument/2006/relationships/hyperlink" Target="https://www.bfs.admin.ch/bfs/de/home/statistiken.html" TargetMode="External"/><Relationship Id="rId6539" Type="http://schemas.openxmlformats.org/officeDocument/2006/relationships/hyperlink" Target="https://www.bfs.admin.ch/bfs/de/home/statistiken.html" TargetMode="External"/><Relationship Id="rId6746" Type="http://schemas.openxmlformats.org/officeDocument/2006/relationships/hyperlink" Target="https://www.bfs.admin.ch/bfs/de/home/statistiken.html" TargetMode="External"/><Relationship Id="rId304" Type="http://schemas.openxmlformats.org/officeDocument/2006/relationships/hyperlink" Target="http://ge.ch/sitg/sitg_catalog/geodataid/4460" TargetMode="External"/><Relationship Id="rId511" Type="http://schemas.openxmlformats.org/officeDocument/2006/relationships/hyperlink" Target="https://open.zh.ch/internet/justiz_inneres/ogd/de/openzh.html" TargetMode="External"/><Relationship Id="rId1141" Type="http://schemas.openxmlformats.org/officeDocument/2006/relationships/hyperlink" Target="https://www.bfs.admin.ch/bfs/de/home/statistiken.html" TargetMode="External"/><Relationship Id="rId4297" Type="http://schemas.openxmlformats.org/officeDocument/2006/relationships/hyperlink" Target="https://www.pxweb.bfs.admin.ch/Default.aspx?" TargetMode="External"/><Relationship Id="rId5348" Type="http://schemas.openxmlformats.org/officeDocument/2006/relationships/hyperlink" Target="https://www.bfs.admin.ch/bfs/de/home/statistiken.html" TargetMode="External"/><Relationship Id="rId5555" Type="http://schemas.openxmlformats.org/officeDocument/2006/relationships/hyperlink" Target="http://map.geo.bs.ch/" TargetMode="External"/><Relationship Id="rId5762" Type="http://schemas.openxmlformats.org/officeDocument/2006/relationships/hyperlink" Target="https://datahub.io/dataset/gsk-shas-ssas" TargetMode="External"/><Relationship Id="rId6606" Type="http://schemas.openxmlformats.org/officeDocument/2006/relationships/hyperlink" Target="http://www.geolion.zh.ch/geodatenservice/show?nbid=2020" TargetMode="External"/><Relationship Id="rId6813" Type="http://schemas.openxmlformats.org/officeDocument/2006/relationships/hyperlink" Target="https://www.bfs.admin.ch/bfs/de/home/statistiken.html" TargetMode="External"/><Relationship Id="rId1001" Type="http://schemas.openxmlformats.org/officeDocument/2006/relationships/hyperlink" Target="https://www.bfs.admin.ch/bfs/de/home/statistiken.html" TargetMode="External"/><Relationship Id="rId4157" Type="http://schemas.openxmlformats.org/officeDocument/2006/relationships/hyperlink" Target="https://www.bfs.admin.ch/bfs/de/home/statistiken.html" TargetMode="External"/><Relationship Id="rId4364" Type="http://schemas.openxmlformats.org/officeDocument/2006/relationships/hyperlink" Target="http://map.geo.bs.ch/" TargetMode="External"/><Relationship Id="rId4571" Type="http://schemas.openxmlformats.org/officeDocument/2006/relationships/hyperlink" Target="https://www.bfs.admin.ch/bfs/de/home/statistiken.html" TargetMode="External"/><Relationship Id="rId5208" Type="http://schemas.openxmlformats.org/officeDocument/2006/relationships/hyperlink" Target="https://www.pxweb.bfs.admin.ch/Default.aspx?" TargetMode="External"/><Relationship Id="rId5415" Type="http://schemas.openxmlformats.org/officeDocument/2006/relationships/hyperlink" Target="https://www.bfs.admin.ch/bfs/de/home/statistiken.html" TargetMode="External"/><Relationship Id="rId5622" Type="http://schemas.openxmlformats.org/officeDocument/2006/relationships/hyperlink" Target="https://www.pxweb.bfs.admin.ch/Default.aspx?" TargetMode="External"/><Relationship Id="rId1958" Type="http://schemas.openxmlformats.org/officeDocument/2006/relationships/hyperlink" Target="https://www.bfs.admin.ch/bfs/de/home/statistiken.html" TargetMode="External"/><Relationship Id="rId3173" Type="http://schemas.openxmlformats.org/officeDocument/2006/relationships/hyperlink" Target="https://www.bfs.admin.ch/bfs/de/home/statistiken.html" TargetMode="External"/><Relationship Id="rId3380" Type="http://schemas.openxmlformats.org/officeDocument/2006/relationships/hyperlink" Target="https://www.bfs.admin.ch/bfs/de/home/statistiken.html" TargetMode="External"/><Relationship Id="rId4017" Type="http://schemas.openxmlformats.org/officeDocument/2006/relationships/hyperlink" Target="https://www.bfs.admin.ch/bfs/de/home/statistiken.html" TargetMode="External"/><Relationship Id="rId4224" Type="http://schemas.openxmlformats.org/officeDocument/2006/relationships/hyperlink" Target="https://www.bfe.admin.ch/bfe/de/home/versorgung/statistik-und-geodaten/geoinformation/geodaten/biomasse/biomassepotenziale.html" TargetMode="External"/><Relationship Id="rId4431" Type="http://schemas.openxmlformats.org/officeDocument/2006/relationships/hyperlink" Target="https://www.pxweb.bfs.admin.ch/Default.aspx?" TargetMode="External"/><Relationship Id="rId1818" Type="http://schemas.openxmlformats.org/officeDocument/2006/relationships/hyperlink" Target="https://www.bfs.admin.ch/bfs/de/home/statistiken.html" TargetMode="External"/><Relationship Id="rId3033" Type="http://schemas.openxmlformats.org/officeDocument/2006/relationships/hyperlink" Target="https://statabs.github.io/indikatoren/chart-details.html?id=4263" TargetMode="External"/><Relationship Id="rId3240" Type="http://schemas.openxmlformats.org/officeDocument/2006/relationships/hyperlink" Target="http://map.geo.bs.ch/" TargetMode="External"/><Relationship Id="rId6189" Type="http://schemas.openxmlformats.org/officeDocument/2006/relationships/hyperlink" Target="https://www.bfs.admin.ch/bfs/de/home/statistiken.html" TargetMode="External"/><Relationship Id="rId6396" Type="http://schemas.openxmlformats.org/officeDocument/2006/relationships/hyperlink" Target="https://www.bfs.admin.ch/bfs/de/home/statistiken.html" TargetMode="External"/><Relationship Id="rId161" Type="http://schemas.openxmlformats.org/officeDocument/2006/relationships/hyperlink" Target="http://ge.ch/sitg/sitg_catalog/geodataid/3341" TargetMode="External"/><Relationship Id="rId6049" Type="http://schemas.openxmlformats.org/officeDocument/2006/relationships/hyperlink" Target="http://www.ivs.admin.ch/" TargetMode="External"/><Relationship Id="rId2799" Type="http://schemas.openxmlformats.org/officeDocument/2006/relationships/hyperlink" Target="https://www.bfs.admin.ch/bfs/de/home/statistiken.html" TargetMode="External"/><Relationship Id="rId3100" Type="http://schemas.openxmlformats.org/officeDocument/2006/relationships/hyperlink" Target="https://www.bfs.admin.ch/bfs/de/home/statistiken.html" TargetMode="External"/><Relationship Id="rId6256" Type="http://schemas.openxmlformats.org/officeDocument/2006/relationships/hyperlink" Target="https://www.bfs.admin.ch/bfs/de/home/statistiken.html" TargetMode="External"/><Relationship Id="rId6463" Type="http://schemas.openxmlformats.org/officeDocument/2006/relationships/hyperlink" Target="https://data.stadt-zuerich.ch/dataset/bev_wegz_herkunft_geschlecht_seit1971_od3520" TargetMode="External"/><Relationship Id="rId6670" Type="http://schemas.openxmlformats.org/officeDocument/2006/relationships/hyperlink" Target="https://data.stadt-zuerich.ch/dataset/bau-handel-freihandkauf-wohnflaechenpreise-eigentumswhg-nach-bauperiode-und-quartier" TargetMode="External"/><Relationship Id="rId978" Type="http://schemas.openxmlformats.org/officeDocument/2006/relationships/hyperlink" Target="http://www.geolion.zh.ch/geodatensatz/587" TargetMode="External"/><Relationship Id="rId2659" Type="http://schemas.openxmlformats.org/officeDocument/2006/relationships/hyperlink" Target="https://www.geocat.ch/geonetwork/srv/ger/md.viewer" TargetMode="External"/><Relationship Id="rId2866" Type="http://schemas.openxmlformats.org/officeDocument/2006/relationships/hyperlink" Target="http://www.geolion.zh.ch/geodatensatz/883" TargetMode="External"/><Relationship Id="rId3917" Type="http://schemas.openxmlformats.org/officeDocument/2006/relationships/hyperlink" Target="https://www.bfs.admin.ch/bfs/de/home/statistiken.html" TargetMode="External"/><Relationship Id="rId5065" Type="http://schemas.openxmlformats.org/officeDocument/2006/relationships/hyperlink" Target="https://www.bfs.admin.ch/bfs/de/home/statistiken.html" TargetMode="External"/><Relationship Id="rId5272" Type="http://schemas.openxmlformats.org/officeDocument/2006/relationships/hyperlink" Target="https://data.stadt-zuerich.ch/dataset/stst-kommunale-ausgaben-aufgabengebiete" TargetMode="External"/><Relationship Id="rId6116" Type="http://schemas.openxmlformats.org/officeDocument/2006/relationships/hyperlink" Target="https://wab.zug.ch/vote/volksinitiative-6-wochen-ferien-fuer-alle/data" TargetMode="External"/><Relationship Id="rId6323" Type="http://schemas.openxmlformats.org/officeDocument/2006/relationships/hyperlink" Target="https://wab.zug.ch/vote/volksinitiative-vom-07.-juli-2011-volkswahl-des-bundesrates/data" TargetMode="External"/><Relationship Id="rId6530" Type="http://schemas.openxmlformats.org/officeDocument/2006/relationships/hyperlink" Target="https://www.bfe.admin.ch/bfe/de/home/versorgung/statistik-und-geodaten/geoinformation/geodaten/wind/vereisungshaeufigkeit.html" TargetMode="External"/><Relationship Id="rId838" Type="http://schemas.openxmlformats.org/officeDocument/2006/relationships/hyperlink" Target="https://www.bfs.admin.ch/bfs/de/home/statistiken.html" TargetMode="External"/><Relationship Id="rId1468" Type="http://schemas.openxmlformats.org/officeDocument/2006/relationships/hyperlink" Target="https://www.bfs.admin.ch/bfs/de/home/statistiken.html" TargetMode="External"/><Relationship Id="rId1675" Type="http://schemas.openxmlformats.org/officeDocument/2006/relationships/hyperlink" Target="https://www.bfs.admin.ch/bfs/de/home/statistiken.html" TargetMode="External"/><Relationship Id="rId1882" Type="http://schemas.openxmlformats.org/officeDocument/2006/relationships/hyperlink" Target="https://www.bfs.admin.ch/bfs/de/home/statistiken.html" TargetMode="External"/><Relationship Id="rId2519" Type="http://schemas.openxmlformats.org/officeDocument/2006/relationships/hyperlink" Target="https://www.swiss-archives.ch/iframe.aspx?link=tree/tree" TargetMode="External"/><Relationship Id="rId2726" Type="http://schemas.openxmlformats.org/officeDocument/2006/relationships/hyperlink" Target="https://www.bfs.admin.ch/bfs/de/home/statistiken.html" TargetMode="External"/><Relationship Id="rId4081" Type="http://schemas.openxmlformats.org/officeDocument/2006/relationships/hyperlink" Target="https://www.bfs.admin.ch/bfs/de/home/statistiken.html" TargetMode="External"/><Relationship Id="rId5132" Type="http://schemas.openxmlformats.org/officeDocument/2006/relationships/hyperlink" Target="https://www.bfs.admin.ch/bfs/de/home/statistiken.html" TargetMode="External"/><Relationship Id="rId1328" Type="http://schemas.openxmlformats.org/officeDocument/2006/relationships/hyperlink" Target="https://www.bfs.admin.ch/bfs/de/home/statistiken.html" TargetMode="External"/><Relationship Id="rId1535" Type="http://schemas.openxmlformats.org/officeDocument/2006/relationships/hyperlink" Target="https://www.bfs.admin.ch/bfs/de/home/statistiken.html" TargetMode="External"/><Relationship Id="rId2933" Type="http://schemas.openxmlformats.org/officeDocument/2006/relationships/hyperlink" Target="https://www.bfs.admin.ch/bfs/de/home/statistiken.html" TargetMode="External"/><Relationship Id="rId905" Type="http://schemas.openxmlformats.org/officeDocument/2006/relationships/hyperlink" Target="https://www.bfs.admin.ch/bfs/de/home/statistiken.html" TargetMode="External"/><Relationship Id="rId1742" Type="http://schemas.openxmlformats.org/officeDocument/2006/relationships/hyperlink" Target="https://www.bfs.admin.ch/bfs/de/home/statistiken.html" TargetMode="External"/><Relationship Id="rId4898" Type="http://schemas.openxmlformats.org/officeDocument/2006/relationships/hyperlink" Target="https://open.zh.ch/internet/justiz_inneres/ogd/de/openzh.html" TargetMode="External"/><Relationship Id="rId5949" Type="http://schemas.openxmlformats.org/officeDocument/2006/relationships/hyperlink" Target="https://www.bfs.admin.ch/bfs/de/home/statistiken.html" TargetMode="External"/><Relationship Id="rId34" Type="http://schemas.openxmlformats.org/officeDocument/2006/relationships/hyperlink" Target="http://ge.ch/sitg/sitg_catalog/geodataid/3081" TargetMode="External"/><Relationship Id="rId1602" Type="http://schemas.openxmlformats.org/officeDocument/2006/relationships/hyperlink" Target="https://www.bfs.admin.ch/bfs/de/home/statistiken.html" TargetMode="External"/><Relationship Id="rId4758" Type="http://schemas.openxmlformats.org/officeDocument/2006/relationships/hyperlink" Target="https://www.bfs.admin.ch/bfs/de/home/statistiken.html" TargetMode="External"/><Relationship Id="rId4965" Type="http://schemas.openxmlformats.org/officeDocument/2006/relationships/hyperlink" Target="http://www.bakom.admin.ch/themen/frequenzen/00652/00699/index.html?lang=de" TargetMode="External"/><Relationship Id="rId5809" Type="http://schemas.openxmlformats.org/officeDocument/2006/relationships/hyperlink" Target="https://open.zh.ch/internet/justiz_inneres/ogd/de/openzh.html" TargetMode="External"/><Relationship Id="rId6180" Type="http://schemas.openxmlformats.org/officeDocument/2006/relationships/hyperlink" Target="https://www.bfs.admin.ch/bfs/de/home/statistiken.html" TargetMode="External"/><Relationship Id="rId3567" Type="http://schemas.openxmlformats.org/officeDocument/2006/relationships/hyperlink" Target="https://www.bfs.admin.ch/bfs/de/home/statistiken.html" TargetMode="External"/><Relationship Id="rId3774" Type="http://schemas.openxmlformats.org/officeDocument/2006/relationships/hyperlink" Target="https://www.bfs.admin.ch/bfs/de/home/statistiken.html" TargetMode="External"/><Relationship Id="rId3981" Type="http://schemas.openxmlformats.org/officeDocument/2006/relationships/hyperlink" Target="https://data.stadt-zuerich.ch/dataset/luftqualitaet-historisierte-messungen" TargetMode="External"/><Relationship Id="rId4618" Type="http://schemas.openxmlformats.org/officeDocument/2006/relationships/hyperlink" Target="https://www.bfs.admin.ch/bfs/de/home/statistiken.html" TargetMode="External"/><Relationship Id="rId4825" Type="http://schemas.openxmlformats.org/officeDocument/2006/relationships/hyperlink" Target="http://www.geolion.zh.ch/geodatensatz/2518" TargetMode="External"/><Relationship Id="rId488" Type="http://schemas.openxmlformats.org/officeDocument/2006/relationships/hyperlink" Target="https://www.bfs.admin.ch/bfs/de/home/statistiken.html" TargetMode="External"/><Relationship Id="rId695" Type="http://schemas.openxmlformats.org/officeDocument/2006/relationships/hyperlink" Target="https://data.stadt-zuerich.ch/dataset/amtshaus" TargetMode="External"/><Relationship Id="rId2169" Type="http://schemas.openxmlformats.org/officeDocument/2006/relationships/hyperlink" Target="https://www.pxweb.bfs.admin.ch/Default.aspx?" TargetMode="External"/><Relationship Id="rId2376" Type="http://schemas.openxmlformats.org/officeDocument/2006/relationships/hyperlink" Target="https://www.bfs.admin.ch/bfs/de/home/statistiken.html" TargetMode="External"/><Relationship Id="rId2583" Type="http://schemas.openxmlformats.org/officeDocument/2006/relationships/hyperlink" Target="https://opentransportdata.swiss/dataset/ga-hta-liste1" TargetMode="External"/><Relationship Id="rId2790" Type="http://schemas.openxmlformats.org/officeDocument/2006/relationships/hyperlink" Target="https://www.bfs.admin.ch/bfs/de/home/statistiken.html" TargetMode="External"/><Relationship Id="rId3427" Type="http://schemas.openxmlformats.org/officeDocument/2006/relationships/hyperlink" Target="https://www.bfs.admin.ch/bfs/de/home/statistiken.html" TargetMode="External"/><Relationship Id="rId3634" Type="http://schemas.openxmlformats.org/officeDocument/2006/relationships/hyperlink" Target="https://www.blw.admin.ch/blw/de/home/instrumente/direktzahlungen.html" TargetMode="External"/><Relationship Id="rId3841" Type="http://schemas.openxmlformats.org/officeDocument/2006/relationships/hyperlink" Target="https://www.blw.admin.ch/blw/de/home/markt/marktbeobachtung.html" TargetMode="External"/><Relationship Id="rId6040" Type="http://schemas.openxmlformats.org/officeDocument/2006/relationships/hyperlink" Target="https://www.bfs.admin.ch/bfs/de/home/statistiken.html" TargetMode="External"/><Relationship Id="rId348" Type="http://schemas.openxmlformats.org/officeDocument/2006/relationships/hyperlink" Target="http://ge.ch/sitg/sitg_catalog/geodataid/2765" TargetMode="External"/><Relationship Id="rId555" Type="http://schemas.openxmlformats.org/officeDocument/2006/relationships/hyperlink" Target="http://ge.ch/sitg/sitg_catalog/geodataid/7627" TargetMode="External"/><Relationship Id="rId762" Type="http://schemas.openxmlformats.org/officeDocument/2006/relationships/hyperlink" Target="https://open.zh.ch/internet/justiz_inneres/ogd/de/openzh.html" TargetMode="External"/><Relationship Id="rId1185" Type="http://schemas.openxmlformats.org/officeDocument/2006/relationships/hyperlink" Target="https://www.bfs.admin.ch/bfs/de/home/statistiken.html" TargetMode="External"/><Relationship Id="rId1392" Type="http://schemas.openxmlformats.org/officeDocument/2006/relationships/hyperlink" Target="https://open.zh.ch/internet/justiz_inneres/ogd/de/openzh.html" TargetMode="External"/><Relationship Id="rId2029" Type="http://schemas.openxmlformats.org/officeDocument/2006/relationships/hyperlink" Target="https://www.bfs.admin.ch/bfs/de/home/statistiken.html" TargetMode="External"/><Relationship Id="rId2236" Type="http://schemas.openxmlformats.org/officeDocument/2006/relationships/hyperlink" Target="https://data.stadt-zuerich.ch/dataset/entsorgungskalender-papier" TargetMode="External"/><Relationship Id="rId2443" Type="http://schemas.openxmlformats.org/officeDocument/2006/relationships/hyperlink" Target="https://www.efv.admin.ch/efv/de/home/finanzberichterstattung/daten/open_gov_data1.html" TargetMode="External"/><Relationship Id="rId2650" Type="http://schemas.openxmlformats.org/officeDocument/2006/relationships/hyperlink" Target="https://open.zh.ch/internet/justiz_inneres/ogd/de/openzh.html" TargetMode="External"/><Relationship Id="rId3701" Type="http://schemas.openxmlformats.org/officeDocument/2006/relationships/hyperlink" Target="http://www.statistik.bs.ch/zahlen/tabellen/1-bevoelkerung/geburten-todesfaelle.html" TargetMode="External"/><Relationship Id="rId5599" Type="http://schemas.openxmlformats.org/officeDocument/2006/relationships/hyperlink" Target="https://www.bfs.admin.ch/bfs/de/home/statistiken.html" TargetMode="External"/><Relationship Id="rId6857" Type="http://schemas.openxmlformats.org/officeDocument/2006/relationships/printerSettings" Target="../printerSettings/printerSettings2.bin"/><Relationship Id="rId208" Type="http://schemas.openxmlformats.org/officeDocument/2006/relationships/hyperlink" Target="http://ge.ch/sitg/sitg_catalog/geodataid/3287" TargetMode="External"/><Relationship Id="rId415" Type="http://schemas.openxmlformats.org/officeDocument/2006/relationships/hyperlink" Target="http://ge.ch/sitg/sitg_catalog/geodataid/6385" TargetMode="External"/><Relationship Id="rId622" Type="http://schemas.openxmlformats.org/officeDocument/2006/relationships/hyperlink" Target="https://www.bfs.admin.ch/bfs/de/home/statistiken.html" TargetMode="External"/><Relationship Id="rId1045" Type="http://schemas.openxmlformats.org/officeDocument/2006/relationships/hyperlink" Target="https://www.bfs.admin.ch/bfs/de/home/statistiken.html" TargetMode="External"/><Relationship Id="rId1252" Type="http://schemas.openxmlformats.org/officeDocument/2006/relationships/hyperlink" Target="https://www.bfs.admin.ch/bfs/de/home/statistiken.html" TargetMode="External"/><Relationship Id="rId2303" Type="http://schemas.openxmlformats.org/officeDocument/2006/relationships/hyperlink" Target="https://www.bfs.admin.ch/bfs/de/home/statistiken.html" TargetMode="External"/><Relationship Id="rId2510" Type="http://schemas.openxmlformats.org/officeDocument/2006/relationships/hyperlink" Target="https://statabs.github.io/indikatoren/chart-details.html?id=4266" TargetMode="External"/><Relationship Id="rId5459" Type="http://schemas.openxmlformats.org/officeDocument/2006/relationships/hyperlink" Target="https://www.bfs.admin.ch/bfs/de/home/statistiken.html" TargetMode="External"/><Relationship Id="rId5666" Type="http://schemas.openxmlformats.org/officeDocument/2006/relationships/hyperlink" Target="https://www.geocat.ch/geonetwork/srv/eng/csw-swisstopo/" TargetMode="External"/><Relationship Id="rId1112" Type="http://schemas.openxmlformats.org/officeDocument/2006/relationships/hyperlink" Target="https://www.geocat.ch/geonetwork/srv/ger/md.viewer" TargetMode="External"/><Relationship Id="rId4268" Type="http://schemas.openxmlformats.org/officeDocument/2006/relationships/hyperlink" Target="http://www.sgtk.ch/" TargetMode="External"/><Relationship Id="rId4475" Type="http://schemas.openxmlformats.org/officeDocument/2006/relationships/hyperlink" Target="http://map.geo.bs.ch/" TargetMode="External"/><Relationship Id="rId5319" Type="http://schemas.openxmlformats.org/officeDocument/2006/relationships/hyperlink" Target="https://www.bfs.admin.ch/bfs/de/home/statistiken.html" TargetMode="External"/><Relationship Id="rId5873" Type="http://schemas.openxmlformats.org/officeDocument/2006/relationships/hyperlink" Target="https://data.stadt-zuerich.ch/dataset/uebersichtsplan_2015" TargetMode="External"/><Relationship Id="rId6717" Type="http://schemas.openxmlformats.org/officeDocument/2006/relationships/hyperlink" Target="https://www.bfs.admin.ch/bfs/de/home/statistiken.html" TargetMode="External"/><Relationship Id="rId3077" Type="http://schemas.openxmlformats.org/officeDocument/2006/relationships/hyperlink" Target="https://www.pxweb.bfs.admin.ch/Default.aspx?" TargetMode="External"/><Relationship Id="rId3284" Type="http://schemas.openxmlformats.org/officeDocument/2006/relationships/hyperlink" Target="https://www.bfs.admin.ch/bfs/de/home/statistiken.html" TargetMode="External"/><Relationship Id="rId4128" Type="http://schemas.openxmlformats.org/officeDocument/2006/relationships/hyperlink" Target="https://www.bfs.admin.ch/bfs/de/home/statistiken.html" TargetMode="External"/><Relationship Id="rId4682" Type="http://schemas.openxmlformats.org/officeDocument/2006/relationships/hyperlink" Target="https://www.bfs.admin.ch/bfs/de/home/statistiken.html" TargetMode="External"/><Relationship Id="rId5526" Type="http://schemas.openxmlformats.org/officeDocument/2006/relationships/hyperlink" Target="https://www.pxweb.bfs.admin.ch/Default.aspx?" TargetMode="External"/><Relationship Id="rId5733" Type="http://schemas.openxmlformats.org/officeDocument/2006/relationships/hyperlink" Target="https://abstimmungen.gr.ch/vote/teilrevision-der-kantonsverfassung/data" TargetMode="External"/><Relationship Id="rId5940" Type="http://schemas.openxmlformats.org/officeDocument/2006/relationships/hyperlink" Target="https://www.pxweb.bfs.admin.ch/Default.aspx?" TargetMode="External"/><Relationship Id="rId1929" Type="http://schemas.openxmlformats.org/officeDocument/2006/relationships/hyperlink" Target="https://www.bfs.admin.ch/bfs/de/home/statistiken.html" TargetMode="External"/><Relationship Id="rId2093" Type="http://schemas.openxmlformats.org/officeDocument/2006/relationships/hyperlink" Target="https://www.bfs.admin.ch/bfs/de/home/statistiken/politik/wahlen.html" TargetMode="External"/><Relationship Id="rId3491" Type="http://schemas.openxmlformats.org/officeDocument/2006/relationships/hyperlink" Target="http://www.geolion.zh.ch/geodatensatz/3203" TargetMode="External"/><Relationship Id="rId4335" Type="http://schemas.openxmlformats.org/officeDocument/2006/relationships/hyperlink" Target="https://www.bfs.admin.ch/bfs/de/home/statistiken.html" TargetMode="External"/><Relationship Id="rId4542" Type="http://schemas.openxmlformats.org/officeDocument/2006/relationships/hyperlink" Target="https://www.pxweb.bfs.admin.ch/Default.aspx?" TargetMode="External"/><Relationship Id="rId5800" Type="http://schemas.openxmlformats.org/officeDocument/2006/relationships/hyperlink" Target="https://map.geo.bs.ch/" TargetMode="External"/><Relationship Id="rId3144" Type="http://schemas.openxmlformats.org/officeDocument/2006/relationships/hyperlink" Target="https://www.bfs.admin.ch/bfs/de/home/statistiken.html" TargetMode="External"/><Relationship Id="rId3351" Type="http://schemas.openxmlformats.org/officeDocument/2006/relationships/hyperlink" Target="https://www.bfs.admin.ch/bfs/de/home/statistiken.html" TargetMode="External"/><Relationship Id="rId4402" Type="http://schemas.openxmlformats.org/officeDocument/2006/relationships/hyperlink" Target="https://www.bfs.admin.ch/bfs/de/home/statistiken.html" TargetMode="External"/><Relationship Id="rId272" Type="http://schemas.openxmlformats.org/officeDocument/2006/relationships/hyperlink" Target="http://ge.ch/sitg/sitg_catalog/geodataid/6219" TargetMode="External"/><Relationship Id="rId2160" Type="http://schemas.openxmlformats.org/officeDocument/2006/relationships/hyperlink" Target="https://www.pxweb.bfs.admin.ch/Default.aspx?" TargetMode="External"/><Relationship Id="rId3004" Type="http://schemas.openxmlformats.org/officeDocument/2006/relationships/hyperlink" Target="https://open.zh.ch/internet/justiz_inneres/ogd/de/openzh.html" TargetMode="External"/><Relationship Id="rId3211" Type="http://schemas.openxmlformats.org/officeDocument/2006/relationships/hyperlink" Target="https://www.bakom.admin.ch/bakom/de/home/telekommunikation/atlas.html" TargetMode="External"/><Relationship Id="rId6367" Type="http://schemas.openxmlformats.org/officeDocument/2006/relationships/hyperlink" Target="https://wab.zug.ch/vote/volksreferendum-vom-03.-mai-2013-gesetz-uber-die-integration-der-migrationsbevolkerung-integrationsgesetz/data" TargetMode="External"/><Relationship Id="rId6574" Type="http://schemas.openxmlformats.org/officeDocument/2006/relationships/hyperlink" Target="http://www.geolion.zh.ch/geodatenservice/show?nbid=2123" TargetMode="External"/><Relationship Id="rId6781" Type="http://schemas.openxmlformats.org/officeDocument/2006/relationships/hyperlink" Target="https://www.geocat.ch/geonetwork/srv/eng/csw-ZH/" TargetMode="External"/><Relationship Id="rId132" Type="http://schemas.openxmlformats.org/officeDocument/2006/relationships/hyperlink" Target="http://www.bern.ch/open-government-data-ogd/ogd-nach-themen/immobilien-ogd" TargetMode="External"/><Relationship Id="rId2020" Type="http://schemas.openxmlformats.org/officeDocument/2006/relationships/hyperlink" Target="https://www.bfs.admin.ch/bfs/de/home/statistiken.html" TargetMode="External"/><Relationship Id="rId5176" Type="http://schemas.openxmlformats.org/officeDocument/2006/relationships/hyperlink" Target="http://map.geo.bs.ch/" TargetMode="External"/><Relationship Id="rId5383" Type="http://schemas.openxmlformats.org/officeDocument/2006/relationships/hyperlink" Target="https://www.bfs.admin.ch/bfs/de/home/statistiken.html" TargetMode="External"/><Relationship Id="rId5590" Type="http://schemas.openxmlformats.org/officeDocument/2006/relationships/hyperlink" Target="https://www.bfs.admin.ch/bfs/de/home/statistiken.html" TargetMode="External"/><Relationship Id="rId6227" Type="http://schemas.openxmlformats.org/officeDocument/2006/relationships/hyperlink" Target="https://www.bfs.admin.ch/bfs/de/home/statistiken.html" TargetMode="External"/><Relationship Id="rId6434" Type="http://schemas.openxmlformats.org/officeDocument/2006/relationships/hyperlink" Target="https://www.bfs.admin.ch/bfs/de/home/statistiken.html" TargetMode="External"/><Relationship Id="rId6641" Type="http://schemas.openxmlformats.org/officeDocument/2006/relationships/hyperlink" Target="https://www.pxweb.bfs.admin.ch/Default.aspx?" TargetMode="External"/><Relationship Id="rId1579" Type="http://schemas.openxmlformats.org/officeDocument/2006/relationships/hyperlink" Target="https://abstimmungen.gr.ch/vote/bundesbeschluss-ueber-die-erleichterte-einbuergerung-von-personen-der-dritten-auslaendergeneration/data" TargetMode="External"/><Relationship Id="rId2977" Type="http://schemas.openxmlformats.org/officeDocument/2006/relationships/hyperlink" Target="https://swisspost.opendatasoft.com/explore/dataset/hausnummer-und-hauskey_v2" TargetMode="External"/><Relationship Id="rId4192" Type="http://schemas.openxmlformats.org/officeDocument/2006/relationships/hyperlink" Target="https://www.bfs.admin.ch/bfs/de/home/statistiken.html" TargetMode="External"/><Relationship Id="rId5036" Type="http://schemas.openxmlformats.org/officeDocument/2006/relationships/hyperlink" Target="https://www.pxweb.bfs.admin.ch/Default.aspx?" TargetMode="External"/><Relationship Id="rId5243" Type="http://schemas.openxmlformats.org/officeDocument/2006/relationships/hyperlink" Target="https://www.bfs.admin.ch/bfs/de/home/statistiken.html" TargetMode="External"/><Relationship Id="rId5450" Type="http://schemas.openxmlformats.org/officeDocument/2006/relationships/hyperlink" Target="https://open.zh.ch/internet/justiz_inneres/ogd/de/openzh.html" TargetMode="External"/><Relationship Id="rId949" Type="http://schemas.openxmlformats.org/officeDocument/2006/relationships/hyperlink" Target="https://www.pxweb.bfs.admin.ch/Default.aspx?" TargetMode="External"/><Relationship Id="rId1786" Type="http://schemas.openxmlformats.org/officeDocument/2006/relationships/hyperlink" Target="https://www.blw.admin.ch/blw/de/home/markt/marktbeobachtung.html" TargetMode="External"/><Relationship Id="rId1993" Type="http://schemas.openxmlformats.org/officeDocument/2006/relationships/hyperlink" Target="https://www.bfs.admin.ch/bfs/de/home/statistiken.html" TargetMode="External"/><Relationship Id="rId2837" Type="http://schemas.openxmlformats.org/officeDocument/2006/relationships/hyperlink" Target="https://www.geocat.ch/geonetwork/srv/ger/md.viewer" TargetMode="External"/><Relationship Id="rId4052" Type="http://schemas.openxmlformats.org/officeDocument/2006/relationships/hyperlink" Target="https://www.bfs.admin.ch/bfs/de/home/statistiken.html" TargetMode="External"/><Relationship Id="rId5103" Type="http://schemas.openxmlformats.org/officeDocument/2006/relationships/hyperlink" Target="https://www.bfs.admin.ch/bfs/de/home/statistiken.html" TargetMode="External"/><Relationship Id="rId6501" Type="http://schemas.openxmlformats.org/officeDocument/2006/relationships/hyperlink" Target="http://www.geolion.zh.ch/geodatenservice/show?nbid=1842" TargetMode="External"/><Relationship Id="rId78" Type="http://schemas.openxmlformats.org/officeDocument/2006/relationships/hyperlink" Target="http://ge.ch/sitg/sitg_catalog/geodataid/8343" TargetMode="External"/><Relationship Id="rId809" Type="http://schemas.openxmlformats.org/officeDocument/2006/relationships/hyperlink" Target="https://open.zh.ch/internet/justiz_inneres/ogd/de/openzh.html" TargetMode="External"/><Relationship Id="rId1439" Type="http://schemas.openxmlformats.org/officeDocument/2006/relationships/hyperlink" Target="https://www.bfs.admin.ch/bfs/de/home/statistiken.html" TargetMode="External"/><Relationship Id="rId1646" Type="http://schemas.openxmlformats.org/officeDocument/2006/relationships/hyperlink" Target="https://www.bfs.admin.ch/bfs/de/home/statistiken.html" TargetMode="External"/><Relationship Id="rId1853" Type="http://schemas.openxmlformats.org/officeDocument/2006/relationships/hyperlink" Target="https://www.bfs.admin.ch/bfs/de/home/statistiken.html" TargetMode="External"/><Relationship Id="rId2904" Type="http://schemas.openxmlformats.org/officeDocument/2006/relationships/hyperlink" Target="https://www.bfs.admin.ch/bfs/de/home/statistiken.html" TargetMode="External"/><Relationship Id="rId5310" Type="http://schemas.openxmlformats.org/officeDocument/2006/relationships/hyperlink" Target="https://www.bfs.admin.ch/bfs/de/home/statistiken.html" TargetMode="External"/><Relationship Id="rId1506" Type="http://schemas.openxmlformats.org/officeDocument/2006/relationships/hyperlink" Target="https://www.bag.admin.ch/bag/de/home/themen/mensch-gesundheit/uebertragbare-krankheiten/infektionskrankheiten-a-z/borreliose-lyme-krankheit.html" TargetMode="External"/><Relationship Id="rId1713" Type="http://schemas.openxmlformats.org/officeDocument/2006/relationships/hyperlink" Target="https://www.bfs.admin.ch/bfs/de/home/statistiken.html" TargetMode="External"/><Relationship Id="rId1920" Type="http://schemas.openxmlformats.org/officeDocument/2006/relationships/hyperlink" Target="https://www.bfs.admin.ch/bfs/de/home/statistiken.html" TargetMode="External"/><Relationship Id="rId4869" Type="http://schemas.openxmlformats.org/officeDocument/2006/relationships/hyperlink" Target="https://www.bfs.admin.ch/bfs/de/home/statistiken.html" TargetMode="External"/><Relationship Id="rId3678" Type="http://schemas.openxmlformats.org/officeDocument/2006/relationships/hyperlink" Target="https://www.pxweb.bfs.admin.ch/Default.aspx?" TargetMode="External"/><Relationship Id="rId3885" Type="http://schemas.openxmlformats.org/officeDocument/2006/relationships/hyperlink" Target="https://www.bfs.admin.ch/bfs/de/home/statistiken.html" TargetMode="External"/><Relationship Id="rId4729" Type="http://schemas.openxmlformats.org/officeDocument/2006/relationships/hyperlink" Target="https://www.bfs.admin.ch/bfs/de/home/statistiken.html" TargetMode="External"/><Relationship Id="rId4936" Type="http://schemas.openxmlformats.org/officeDocument/2006/relationships/hyperlink" Target="https://www.bfs.admin.ch/bfs/de/home/statistiken.html" TargetMode="External"/><Relationship Id="rId6084" Type="http://schemas.openxmlformats.org/officeDocument/2006/relationships/hyperlink" Target="https://www.bfs.admin.ch/bfs/de/home/statistiken.html" TargetMode="External"/><Relationship Id="rId6291" Type="http://schemas.openxmlformats.org/officeDocument/2006/relationships/hyperlink" Target="https://wab.zug.ch/vote/volksinitiative-schluss-mit-uferlosem-bau-von-zweitwohnungen/data" TargetMode="External"/><Relationship Id="rId599" Type="http://schemas.openxmlformats.org/officeDocument/2006/relationships/hyperlink" Target="https://wahlen-abstimmungen.zh.ch/abstimmungsarchiv.html" TargetMode="External"/><Relationship Id="rId2487" Type="http://schemas.openxmlformats.org/officeDocument/2006/relationships/hyperlink" Target="https://www.bfs.admin.ch/bfs/de/home/statistiken.html" TargetMode="External"/><Relationship Id="rId2694" Type="http://schemas.openxmlformats.org/officeDocument/2006/relationships/hyperlink" Target="https://www.bfs.admin.ch/bfs/de/home/statistiken.html" TargetMode="External"/><Relationship Id="rId3538" Type="http://schemas.openxmlformats.org/officeDocument/2006/relationships/hyperlink" Target="https://www.bfs.admin.ch/bfs/de/home/statistiken.html" TargetMode="External"/><Relationship Id="rId3745" Type="http://schemas.openxmlformats.org/officeDocument/2006/relationships/hyperlink" Target="https://www.bfs.admin.ch/bfs/de/home/statistiken.html" TargetMode="External"/><Relationship Id="rId6151" Type="http://schemas.openxmlformats.org/officeDocument/2006/relationships/hyperlink" Target="https://www.bfs.admin.ch/bfs/de/home/statistiken.html" TargetMode="External"/><Relationship Id="rId459" Type="http://schemas.openxmlformats.org/officeDocument/2006/relationships/hyperlink" Target="http://ge.ch/sitg/sitg_catalog/geodataid/7418" TargetMode="External"/><Relationship Id="rId666" Type="http://schemas.openxmlformats.org/officeDocument/2006/relationships/hyperlink" Target="https://swisspost.opendatasoft.com/explore/dataset/alternative-strassenbezeichnung_v2" TargetMode="External"/><Relationship Id="rId873" Type="http://schemas.openxmlformats.org/officeDocument/2006/relationships/hyperlink" Target="https://www.bfs.admin.ch/bfs/de/home/statistiken.html" TargetMode="External"/><Relationship Id="rId1089" Type="http://schemas.openxmlformats.org/officeDocument/2006/relationships/hyperlink" Target="https://open.zh.ch/internet/justiz_inneres/ogd/de/openzh.html" TargetMode="External"/><Relationship Id="rId1296" Type="http://schemas.openxmlformats.org/officeDocument/2006/relationships/hyperlink" Target="https://www.bfs.admin.ch/bfs/de/home/statistiken.html" TargetMode="External"/><Relationship Id="rId2347" Type="http://schemas.openxmlformats.org/officeDocument/2006/relationships/hyperlink" Target="https://www.bfs.admin.ch/bfs/de/home/statistiken.html" TargetMode="External"/><Relationship Id="rId2554" Type="http://schemas.openxmlformats.org/officeDocument/2006/relationships/hyperlink" Target="https://www.bfs.admin.ch/bfs/de/home/statistiken.html" TargetMode="External"/><Relationship Id="rId3952" Type="http://schemas.openxmlformats.org/officeDocument/2006/relationships/hyperlink" Target="https://www.bfs.admin.ch/bfs/de/home/statistiken.html" TargetMode="External"/><Relationship Id="rId6011" Type="http://schemas.openxmlformats.org/officeDocument/2006/relationships/hyperlink" Target="https://www.bfs.admin.ch/bfs/de/home/statistiken.html" TargetMode="External"/><Relationship Id="rId319" Type="http://schemas.openxmlformats.org/officeDocument/2006/relationships/hyperlink" Target="http://ge.ch/sitg/sitg_catalog/geodataid/6993" TargetMode="External"/><Relationship Id="rId526" Type="http://schemas.openxmlformats.org/officeDocument/2006/relationships/hyperlink" Target="http://ge.ch/sitg/sitg_catalog/geodataid/2169" TargetMode="External"/><Relationship Id="rId1156" Type="http://schemas.openxmlformats.org/officeDocument/2006/relationships/hyperlink" Target="https://www.bfs.admin.ch/bfs/de/home/statistiken.html" TargetMode="External"/><Relationship Id="rId1363" Type="http://schemas.openxmlformats.org/officeDocument/2006/relationships/hyperlink" Target="https://data.stadt-zuerich.ch/dataset/bfs_bev_bildungsstand_alter_geschl_seit1970_od1005" TargetMode="External"/><Relationship Id="rId2207" Type="http://schemas.openxmlformats.org/officeDocument/2006/relationships/hyperlink" Target="https://www.bfs.admin.ch/bfs/de/home/statistiken.html" TargetMode="External"/><Relationship Id="rId2761" Type="http://schemas.openxmlformats.org/officeDocument/2006/relationships/hyperlink" Target="https://www.bfs.admin.ch/bfs/de/home/statistiken.html" TargetMode="External"/><Relationship Id="rId3605" Type="http://schemas.openxmlformats.org/officeDocument/2006/relationships/hyperlink" Target="https://www.blw.admin.ch/blw/de/home/instrumente/direktzahlungen.html" TargetMode="External"/><Relationship Id="rId3812" Type="http://schemas.openxmlformats.org/officeDocument/2006/relationships/hyperlink" Target="https://data.stadt-zuerich.ch/dataset/luftbild_1995_nir" TargetMode="External"/><Relationship Id="rId733" Type="http://schemas.openxmlformats.org/officeDocument/2006/relationships/hyperlink" Target="https://wab.zug.ch/vote/anderung-vom-15.-juni-2012-des-bundesgesetzes-uber-die-raumplanung-raumplanungsgesetz-rpg/data" TargetMode="External"/><Relationship Id="rId940" Type="http://schemas.openxmlformats.org/officeDocument/2006/relationships/hyperlink" Target="https://www.bfs.admin.ch/bfs/de/home/statistiken.html" TargetMode="External"/><Relationship Id="rId1016" Type="http://schemas.openxmlformats.org/officeDocument/2006/relationships/hyperlink" Target="https://www.bfs.admin.ch/bfs/de/home/statistiken.html" TargetMode="External"/><Relationship Id="rId1570" Type="http://schemas.openxmlformats.org/officeDocument/2006/relationships/hyperlink" Target="https://www.bfs.admin.ch/bfs/de/home/statistiken.html" TargetMode="External"/><Relationship Id="rId2414" Type="http://schemas.openxmlformats.org/officeDocument/2006/relationships/hyperlink" Target="https://opentransportdata.swiss/dataset/timetable-2017-hrdf" TargetMode="External"/><Relationship Id="rId2621" Type="http://schemas.openxmlformats.org/officeDocument/2006/relationships/hyperlink" Target="http://www.geolion.zh.ch/geodatensatz/788" TargetMode="External"/><Relationship Id="rId5777" Type="http://schemas.openxmlformats.org/officeDocument/2006/relationships/hyperlink" Target="https://www.bfs.admin.ch/bfs/de/home/statistiken.html" TargetMode="External"/><Relationship Id="rId5984" Type="http://schemas.openxmlformats.org/officeDocument/2006/relationships/hyperlink" Target="https://www.bfs.admin.ch/bfs/de/home/statistiken.html" TargetMode="External"/><Relationship Id="rId6828" Type="http://schemas.openxmlformats.org/officeDocument/2006/relationships/hyperlink" Target="https://www.bfs.admin.ch/bfs/de/home/statistiken.html" TargetMode="External"/><Relationship Id="rId800" Type="http://schemas.openxmlformats.org/officeDocument/2006/relationships/hyperlink" Target="https://www.bfs.admin.ch/bfs/de/home/statistiken.html" TargetMode="External"/><Relationship Id="rId1223" Type="http://schemas.openxmlformats.org/officeDocument/2006/relationships/hyperlink" Target="https://www.bfs.admin.ch/bfs/de/home/statistiken.html" TargetMode="External"/><Relationship Id="rId1430" Type="http://schemas.openxmlformats.org/officeDocument/2006/relationships/hyperlink" Target="https://www.geocat.ch/geonetwork/srv/eng/csw-BFE/" TargetMode="External"/><Relationship Id="rId4379" Type="http://schemas.openxmlformats.org/officeDocument/2006/relationships/hyperlink" Target="https://open.zh.ch/internet/justiz_inneres/ogd/de/openzh.html" TargetMode="External"/><Relationship Id="rId4586" Type="http://schemas.openxmlformats.org/officeDocument/2006/relationships/hyperlink" Target="https://data.stadt-zuerich.ch/dataset/pflegezentrum" TargetMode="External"/><Relationship Id="rId4793" Type="http://schemas.openxmlformats.org/officeDocument/2006/relationships/hyperlink" Target="https://www.bfs.admin.ch/bfs/de/home/statistiken.html" TargetMode="External"/><Relationship Id="rId5637" Type="http://schemas.openxmlformats.org/officeDocument/2006/relationships/hyperlink" Target="https://www.pxweb.bfs.admin.ch/Default.aspx?" TargetMode="External"/><Relationship Id="rId5844" Type="http://schemas.openxmlformats.org/officeDocument/2006/relationships/hyperlink" Target="https://www.bfs.admin.ch/bfs/de/home/statistiken.html" TargetMode="External"/><Relationship Id="rId3188" Type="http://schemas.openxmlformats.org/officeDocument/2006/relationships/hyperlink" Target="https://www.pxweb.bfs.admin.ch/Default.aspx?" TargetMode="External"/><Relationship Id="rId3395" Type="http://schemas.openxmlformats.org/officeDocument/2006/relationships/hyperlink" Target="https://wab.zug.ch/election/kantonsratswahl-2014-gemeinde-menzingen/data" TargetMode="External"/><Relationship Id="rId4239" Type="http://schemas.openxmlformats.org/officeDocument/2006/relationships/hyperlink" Target="https://wab.zug.ch/election/nationalratswahl-2011/data" TargetMode="External"/><Relationship Id="rId4446" Type="http://schemas.openxmlformats.org/officeDocument/2006/relationships/hyperlink" Target="https://www.bfs.admin.ch/bfs/de/home/statistiken.html" TargetMode="External"/><Relationship Id="rId4653" Type="http://schemas.openxmlformats.org/officeDocument/2006/relationships/hyperlink" Target="https://open.zh.ch/internet/justiz_inneres/ogd/de/openzh.html" TargetMode="External"/><Relationship Id="rId4860" Type="http://schemas.openxmlformats.org/officeDocument/2006/relationships/hyperlink" Target="https://data.stadt-zuerich.ch/dataset/sammelstelle" TargetMode="External"/><Relationship Id="rId5704" Type="http://schemas.openxmlformats.org/officeDocument/2006/relationships/hyperlink" Target="https://www.bfs.admin.ch/bfs/de/home/statistiken.html" TargetMode="External"/><Relationship Id="rId5911" Type="http://schemas.openxmlformats.org/officeDocument/2006/relationships/hyperlink" Target="https://www.bfs.admin.ch/bfs/de/home/statistiken.html" TargetMode="External"/><Relationship Id="rId3048" Type="http://schemas.openxmlformats.org/officeDocument/2006/relationships/hyperlink" Target="https://www.pxweb.bfs.admin.ch/Default.aspx?" TargetMode="External"/><Relationship Id="rId3255" Type="http://schemas.openxmlformats.org/officeDocument/2006/relationships/hyperlink" Target="https://www.bfs.admin.ch/bfs/de/home/statistiken.html" TargetMode="External"/><Relationship Id="rId3462" Type="http://schemas.openxmlformats.org/officeDocument/2006/relationships/hyperlink" Target="http://www.bag.admin.ch/kzss" TargetMode="External"/><Relationship Id="rId4306" Type="http://schemas.openxmlformats.org/officeDocument/2006/relationships/hyperlink" Target="https://www.bfs.admin.ch/bfs/de/home/statistiken.html" TargetMode="External"/><Relationship Id="rId4513" Type="http://schemas.openxmlformats.org/officeDocument/2006/relationships/hyperlink" Target="https://data.stadt-zuerich.ch/dataset/parkleitsystem" TargetMode="External"/><Relationship Id="rId4720" Type="http://schemas.openxmlformats.org/officeDocument/2006/relationships/hyperlink" Target="https://www.bfs.admin.ch/bfs/de/home/statistiken.html" TargetMode="External"/><Relationship Id="rId176" Type="http://schemas.openxmlformats.org/officeDocument/2006/relationships/hyperlink" Target="http://ge.ch/sitg/sitg_catalog/geodataid/1202" TargetMode="External"/><Relationship Id="rId383" Type="http://schemas.openxmlformats.org/officeDocument/2006/relationships/hyperlink" Target="http://ge.ch/sitg/sitg_catalog/geodataid/7926" TargetMode="External"/><Relationship Id="rId590" Type="http://schemas.openxmlformats.org/officeDocument/2006/relationships/hyperlink" Target="https://www.bfs.admin.ch/bfs/de/home/statistiken.html" TargetMode="External"/><Relationship Id="rId2064" Type="http://schemas.openxmlformats.org/officeDocument/2006/relationships/hyperlink" Target="https://www.bfs.admin.ch/bfs/de/home/statistiken.html" TargetMode="External"/><Relationship Id="rId2271" Type="http://schemas.openxmlformats.org/officeDocument/2006/relationships/hyperlink" Target="https://www.bfs.admin.ch/bfs/de/home/statistiken.html" TargetMode="External"/><Relationship Id="rId3115" Type="http://schemas.openxmlformats.org/officeDocument/2006/relationships/hyperlink" Target="https://www.bfs.admin.ch/bfs/de/home/statistiken.html" TargetMode="External"/><Relationship Id="rId3322" Type="http://schemas.openxmlformats.org/officeDocument/2006/relationships/hyperlink" Target="https://www.bfs.admin.ch/bfs/de/home/statistiken.html" TargetMode="External"/><Relationship Id="rId6478" Type="http://schemas.openxmlformats.org/officeDocument/2006/relationships/hyperlink" Target="https://data.stadt-zuerich.ch/dataset/wirtschaft-bip-agglo-zuerich" TargetMode="External"/><Relationship Id="rId6685" Type="http://schemas.openxmlformats.org/officeDocument/2006/relationships/hyperlink" Target="https://www.pxweb.bfs.admin.ch/Default.aspx?" TargetMode="External"/><Relationship Id="rId243" Type="http://schemas.openxmlformats.org/officeDocument/2006/relationships/hyperlink" Target="http://ge.ch/sitg/sitg_catalog/geodataid/9772" TargetMode="External"/><Relationship Id="rId450" Type="http://schemas.openxmlformats.org/officeDocument/2006/relationships/hyperlink" Target="http://ge.ch/sitg/sitg_catalog/geodataid/5412" TargetMode="External"/><Relationship Id="rId1080" Type="http://schemas.openxmlformats.org/officeDocument/2006/relationships/hyperlink" Target="https://data.stadt-zuerich.ch/dataset/ausnahmetransportroute" TargetMode="External"/><Relationship Id="rId2131" Type="http://schemas.openxmlformats.org/officeDocument/2006/relationships/hyperlink" Target="https://data.stadt-zuerich.ch/dataset/bev_partnerschaft_geschlecht_herkunft_seit2014_od3321" TargetMode="External"/><Relationship Id="rId5287" Type="http://schemas.openxmlformats.org/officeDocument/2006/relationships/hyperlink" Target="https://data.stadt-zuerich.ch/dataset/stst-wohnbevoelkerung-nach-aufenthaltsbewilligung" TargetMode="External"/><Relationship Id="rId5494" Type="http://schemas.openxmlformats.org/officeDocument/2006/relationships/hyperlink" Target="https://www.bfs.admin.ch/bfs/de/home/statistiken.html" TargetMode="External"/><Relationship Id="rId6338" Type="http://schemas.openxmlformats.org/officeDocument/2006/relationships/hyperlink" Target="https://wab.zug.ch/vote/volksinitiative-vom-20.-marz-2013-rettet-unser-schweizer-gold-gold-initiative/data" TargetMode="External"/><Relationship Id="rId103" Type="http://schemas.openxmlformats.org/officeDocument/2006/relationships/hyperlink" Target="http://ge.ch/sitg/sitg_catalog/geodataid/1088" TargetMode="External"/><Relationship Id="rId310" Type="http://schemas.openxmlformats.org/officeDocument/2006/relationships/hyperlink" Target="http://ge.ch/sitg/sitg_catalog/geodataid/6926" TargetMode="External"/><Relationship Id="rId4096" Type="http://schemas.openxmlformats.org/officeDocument/2006/relationships/hyperlink" Target="https://www.bfs.admin.ch/bfs/de/home/statistiken.html" TargetMode="External"/><Relationship Id="rId5147" Type="http://schemas.openxmlformats.org/officeDocument/2006/relationships/hyperlink" Target="https://www.bfs.admin.ch/bfs/de/home/statistiken.html" TargetMode="External"/><Relationship Id="rId6545" Type="http://schemas.openxmlformats.org/officeDocument/2006/relationships/hyperlink" Target="http://www.geolion.zh.ch/geodatenservice/show?nbid=851" TargetMode="External"/><Relationship Id="rId6752" Type="http://schemas.openxmlformats.org/officeDocument/2006/relationships/hyperlink" Target="https://www.pxweb.bfs.admin.ch/Default.aspx?" TargetMode="External"/><Relationship Id="rId1897" Type="http://schemas.openxmlformats.org/officeDocument/2006/relationships/hyperlink" Target="https://www.bfs.admin.ch/bfs/de/home/statistiken.html" TargetMode="External"/><Relationship Id="rId2948" Type="http://schemas.openxmlformats.org/officeDocument/2006/relationships/hyperlink" Target="https://www.bfs.admin.ch/bfs/de/home/statistiken.html" TargetMode="External"/><Relationship Id="rId5354" Type="http://schemas.openxmlformats.org/officeDocument/2006/relationships/hyperlink" Target="https://www.bfs.admin.ch/bfs/de/home/statistiken.html" TargetMode="External"/><Relationship Id="rId5561" Type="http://schemas.openxmlformats.org/officeDocument/2006/relationships/hyperlink" Target="http://map.geo.bs.ch/" TargetMode="External"/><Relationship Id="rId6405" Type="http://schemas.openxmlformats.org/officeDocument/2006/relationships/hyperlink" Target="https://open.zh.ch/internet/justiz_inneres/ogd/de/openzh.html" TargetMode="External"/><Relationship Id="rId6612" Type="http://schemas.openxmlformats.org/officeDocument/2006/relationships/hyperlink" Target="http://www.geolion.zh.ch/geodatenservice/show?nbid=1262" TargetMode="External"/><Relationship Id="rId1757" Type="http://schemas.openxmlformats.org/officeDocument/2006/relationships/hyperlink" Target="https://www.bfs.admin.ch/bfs/de/home/statistiken.html" TargetMode="External"/><Relationship Id="rId1964" Type="http://schemas.openxmlformats.org/officeDocument/2006/relationships/hyperlink" Target="https://www.bfs.admin.ch/bfs/de/home/statistiken.html" TargetMode="External"/><Relationship Id="rId2808" Type="http://schemas.openxmlformats.org/officeDocument/2006/relationships/hyperlink" Target="https://www.pxweb.bfs.admin.ch/Default.aspx?" TargetMode="External"/><Relationship Id="rId4163" Type="http://schemas.openxmlformats.org/officeDocument/2006/relationships/hyperlink" Target="https://www.bfs.admin.ch/bfs/de/home/statistiken.html" TargetMode="External"/><Relationship Id="rId4370" Type="http://schemas.openxmlformats.org/officeDocument/2006/relationships/hyperlink" Target="https://www.bakom.admin.ch/bakom/de/home/das-bakom/organisation/rechtliche-grundlagen/vollzugspraxis/technische-und-administrative-vorschriften/sr-784-101-113-1-3.html" TargetMode="External"/><Relationship Id="rId5007" Type="http://schemas.openxmlformats.org/officeDocument/2006/relationships/hyperlink" Target="https://data.stadt-zuerich.ch/dataset/zt_sehenswuerdigkeiten" TargetMode="External"/><Relationship Id="rId5214" Type="http://schemas.openxmlformats.org/officeDocument/2006/relationships/hyperlink" Target="https://www.pxweb.bfs.admin.ch/Default.aspx?" TargetMode="External"/><Relationship Id="rId5421" Type="http://schemas.openxmlformats.org/officeDocument/2006/relationships/hyperlink" Target="https://www.bfs.admin.ch/bfs/de/home/statistiken.html" TargetMode="External"/><Relationship Id="rId49" Type="http://schemas.openxmlformats.org/officeDocument/2006/relationships/hyperlink" Target="http://ge.ch/sitg/sitg_catalog/geodataid/9796" TargetMode="External"/><Relationship Id="rId1617" Type="http://schemas.openxmlformats.org/officeDocument/2006/relationships/hyperlink" Target="https://www.bfs.admin.ch/bfs/de/home/statistiken.html" TargetMode="External"/><Relationship Id="rId1824" Type="http://schemas.openxmlformats.org/officeDocument/2006/relationships/hyperlink" Target="https://www.bfs.admin.ch/bfs/de/home/statistiken.html" TargetMode="External"/><Relationship Id="rId4023" Type="http://schemas.openxmlformats.org/officeDocument/2006/relationships/hyperlink" Target="https://www.bfs.admin.ch/bfs/de/home/statistiken.html" TargetMode="External"/><Relationship Id="rId4230" Type="http://schemas.openxmlformats.org/officeDocument/2006/relationships/hyperlink" Target="https://www.bfs.admin.ch/bfs/de/home/statistiken.html" TargetMode="External"/><Relationship Id="rId3789" Type="http://schemas.openxmlformats.org/officeDocument/2006/relationships/hyperlink" Target="http://www.sgtk.ch/inhalt/shop/candypress/Scripts/default.asp" TargetMode="External"/><Relationship Id="rId6195" Type="http://schemas.openxmlformats.org/officeDocument/2006/relationships/hyperlink" Target="https://www.bfs.admin.ch/bfs/de/home/statistiken.html" TargetMode="External"/><Relationship Id="rId2598" Type="http://schemas.openxmlformats.org/officeDocument/2006/relationships/hyperlink" Target="https://www.bfs.admin.ch/bfs/de/home/statistiken.html" TargetMode="External"/><Relationship Id="rId3996" Type="http://schemas.openxmlformats.org/officeDocument/2006/relationships/hyperlink" Target="https://www.bfs.admin.ch/bfs/de/home/statistiken.html" TargetMode="External"/><Relationship Id="rId6055" Type="http://schemas.openxmlformats.org/officeDocument/2006/relationships/hyperlink" Target="https://www.bfs.admin.ch/bfs/de/home/statistiken.html" TargetMode="External"/><Relationship Id="rId6262" Type="http://schemas.openxmlformats.org/officeDocument/2006/relationships/hyperlink" Target="https://www.bfs.admin.ch/bfs/de/home/statistiken.html" TargetMode="External"/><Relationship Id="rId3649" Type="http://schemas.openxmlformats.org/officeDocument/2006/relationships/hyperlink" Target="https://www.bfs.admin.ch/bfs/de/home/statistiken/land-forstwirtschaft/landwirtschaft/strukturen.html" TargetMode="External"/><Relationship Id="rId3856" Type="http://schemas.openxmlformats.org/officeDocument/2006/relationships/hyperlink" Target="https://www.bfs.admin.ch/bfs/de/home/statistiken.html" TargetMode="External"/><Relationship Id="rId4907" Type="http://schemas.openxmlformats.org/officeDocument/2006/relationships/hyperlink" Target="https://open.zh.ch/internet/justiz_inneres/ogd/de/openzh.html" TargetMode="External"/><Relationship Id="rId5071" Type="http://schemas.openxmlformats.org/officeDocument/2006/relationships/hyperlink" Target="https://www.bfs.admin.ch/bfs/de/home/statistiken.html" TargetMode="External"/><Relationship Id="rId6122" Type="http://schemas.openxmlformats.org/officeDocument/2006/relationships/hyperlink" Target="https://www.bfs.admin.ch/bfs/de/home/statistiken.html" TargetMode="External"/><Relationship Id="rId777" Type="http://schemas.openxmlformats.org/officeDocument/2006/relationships/hyperlink" Target="https://open.zh.ch/internet/justiz_inneres/ogd/de/openzh.html" TargetMode="External"/><Relationship Id="rId984" Type="http://schemas.openxmlformats.org/officeDocument/2006/relationships/hyperlink" Target="https://www.bfs.admin.ch/bfs/de/home/statistiken.html" TargetMode="External"/><Relationship Id="rId2458" Type="http://schemas.openxmlformats.org/officeDocument/2006/relationships/hyperlink" Target="https://www.bfs.admin.ch/bfs/de/home/statistiken.html" TargetMode="External"/><Relationship Id="rId2665" Type="http://schemas.openxmlformats.org/officeDocument/2006/relationships/hyperlink" Target="https://data.stadt-zuerich.ch/dataset/politik-gemeinderatswahlen-2010-resultate" TargetMode="External"/><Relationship Id="rId2872" Type="http://schemas.openxmlformats.org/officeDocument/2006/relationships/hyperlink" Target="https://data.sbb.ch/explore/dataset/rampe-treppe/" TargetMode="External"/><Relationship Id="rId3509" Type="http://schemas.openxmlformats.org/officeDocument/2006/relationships/hyperlink" Target="https://www.bfs.admin.ch/bfs/de/home/statistiken.html" TargetMode="External"/><Relationship Id="rId3716" Type="http://schemas.openxmlformats.org/officeDocument/2006/relationships/hyperlink" Target="https://www.bfs.admin.ch/bfs/de/home/statistiken.html" TargetMode="External"/><Relationship Id="rId3923" Type="http://schemas.openxmlformats.org/officeDocument/2006/relationships/hyperlink" Target="https://www.bfs.admin.ch/bfs/de/home/statistiken.html" TargetMode="External"/><Relationship Id="rId637" Type="http://schemas.openxmlformats.org/officeDocument/2006/relationships/hyperlink" Target="https://www.bfs.admin.ch/bfs/de/home/statistiken.html" TargetMode="External"/><Relationship Id="rId844" Type="http://schemas.openxmlformats.org/officeDocument/2006/relationships/hyperlink" Target="https://www.bfs.admin.ch/bfs/de/home/statistiken.html" TargetMode="External"/><Relationship Id="rId1267" Type="http://schemas.openxmlformats.org/officeDocument/2006/relationships/hyperlink" Target="https://www.bfs.admin.ch/bfs/de/home/statistiken.html" TargetMode="External"/><Relationship Id="rId1474" Type="http://schemas.openxmlformats.org/officeDocument/2006/relationships/hyperlink" Target="https://www.bfs.admin.ch/bfs/de/home/statistiken.html" TargetMode="External"/><Relationship Id="rId1681" Type="http://schemas.openxmlformats.org/officeDocument/2006/relationships/hyperlink" Target="https://www.bfs.admin.ch/bfs/de/home/statistiken.html" TargetMode="External"/><Relationship Id="rId2318" Type="http://schemas.openxmlformats.org/officeDocument/2006/relationships/hyperlink" Target="https://www.bfs.admin.ch/bfs/de/home/statistiken.html" TargetMode="External"/><Relationship Id="rId2525" Type="http://schemas.openxmlformats.org/officeDocument/2006/relationships/hyperlink" Target="https://www.bfs.admin.ch/bfs/de/home/statistiken.html" TargetMode="External"/><Relationship Id="rId2732" Type="http://schemas.openxmlformats.org/officeDocument/2006/relationships/hyperlink" Target="https://opentransportdata.swiss/dataset/goch" TargetMode="External"/><Relationship Id="rId5888" Type="http://schemas.openxmlformats.org/officeDocument/2006/relationships/hyperlink" Target="https://www.bfs.admin.ch/bfs/de/home/statistiken.html" TargetMode="External"/><Relationship Id="rId704" Type="http://schemas.openxmlformats.org/officeDocument/2006/relationships/hyperlink" Target="https://wab.zug.ch/vote/anderung-der-verfassung-des-kantons-zug-aufhebung-der-bestimmung-ueber-die-erteilung-des-buergerrechts/data" TargetMode="External"/><Relationship Id="rId911" Type="http://schemas.openxmlformats.org/officeDocument/2006/relationships/hyperlink" Target="https://www.bfs.admin.ch/bfs/de/home/statistiken.html" TargetMode="External"/><Relationship Id="rId1127" Type="http://schemas.openxmlformats.org/officeDocument/2006/relationships/hyperlink" Target="http://map.geo.bs.ch/" TargetMode="External"/><Relationship Id="rId1334" Type="http://schemas.openxmlformats.org/officeDocument/2006/relationships/hyperlink" Target="http://map.geo.bs.ch/" TargetMode="External"/><Relationship Id="rId1541" Type="http://schemas.openxmlformats.org/officeDocument/2006/relationships/hyperlink" Target="https://open.zh.ch/internet/justiz_inneres/ogd/de/openzh.html" TargetMode="External"/><Relationship Id="rId4697" Type="http://schemas.openxmlformats.org/officeDocument/2006/relationships/hyperlink" Target="http://www.bag.admin.ch/qiss" TargetMode="External"/><Relationship Id="rId5748" Type="http://schemas.openxmlformats.org/officeDocument/2006/relationships/hyperlink" Target="https://www.bfs.admin.ch/bfs/de/home/statistiken.html" TargetMode="External"/><Relationship Id="rId5955" Type="http://schemas.openxmlformats.org/officeDocument/2006/relationships/hyperlink" Target="https://www.wsl.ch/de/ueber-die-wsl/programme-und-initiativen/abgeschlossene-programme-und-grossprojekte/wuk.html" TargetMode="External"/><Relationship Id="rId40" Type="http://schemas.openxmlformats.org/officeDocument/2006/relationships/hyperlink" Target="http://ge.ch/sitg/sitg_catalog/geodataid/6867" TargetMode="External"/><Relationship Id="rId1401" Type="http://schemas.openxmlformats.org/officeDocument/2006/relationships/hyperlink" Target="https://www.bfs.admin.ch/bfs/de/home/statistiken.html" TargetMode="External"/><Relationship Id="rId3299" Type="http://schemas.openxmlformats.org/officeDocument/2006/relationships/hyperlink" Target="https://www.bfs.admin.ch/bfs/de/home/statistiken.html" TargetMode="External"/><Relationship Id="rId4557" Type="http://schemas.openxmlformats.org/officeDocument/2006/relationships/hyperlink" Target="https://www.pxweb.bfs.admin.ch/Default.aspx?" TargetMode="External"/><Relationship Id="rId4764" Type="http://schemas.openxmlformats.org/officeDocument/2006/relationships/hyperlink" Target="https://www.bfs.admin.ch/bfs/de/home/statistiken.html" TargetMode="External"/><Relationship Id="rId5608" Type="http://schemas.openxmlformats.org/officeDocument/2006/relationships/hyperlink" Target="https://www.bfs.admin.ch/bfs/de/home/statistiken.html" TargetMode="External"/><Relationship Id="rId3159" Type="http://schemas.openxmlformats.org/officeDocument/2006/relationships/hyperlink" Target="https://www.bfs.admin.ch/bfs/de/home/statistiken.html" TargetMode="External"/><Relationship Id="rId3366" Type="http://schemas.openxmlformats.org/officeDocument/2006/relationships/hyperlink" Target="https://www.bfs.admin.ch/bfs/de/home/statistiken.html" TargetMode="External"/><Relationship Id="rId3573" Type="http://schemas.openxmlformats.org/officeDocument/2006/relationships/hyperlink" Target="https://www.bfs.admin.ch/bfs/de/home/statistiken.html" TargetMode="External"/><Relationship Id="rId4417" Type="http://schemas.openxmlformats.org/officeDocument/2006/relationships/hyperlink" Target="https://www.bfs.admin.ch/bfs/de/home/statistiken.html" TargetMode="External"/><Relationship Id="rId4971" Type="http://schemas.openxmlformats.org/officeDocument/2006/relationships/hyperlink" Target="https://www.bfs.admin.ch/bfs/de/home/statistiken.html" TargetMode="External"/><Relationship Id="rId5815" Type="http://schemas.openxmlformats.org/officeDocument/2006/relationships/hyperlink" Target="https://www.bfs.admin.ch/bfs/de/home/statistiken.html" TargetMode="External"/><Relationship Id="rId287" Type="http://schemas.openxmlformats.org/officeDocument/2006/relationships/hyperlink" Target="http://ge.ch/sitg/sitg_catalog/geodataid/6613" TargetMode="External"/><Relationship Id="rId494" Type="http://schemas.openxmlformats.org/officeDocument/2006/relationships/hyperlink" Target="http://ge.ch/sitg/sitg_catalog/geodataid/2067" TargetMode="External"/><Relationship Id="rId2175" Type="http://schemas.openxmlformats.org/officeDocument/2006/relationships/hyperlink" Target="https://www.bakom.admin.ch/bakom/de/home/das-bakom/organisation/rechtliche-grundlagen/vollzugspraxis/technische-und-administrative-vorschriften/sr-784-101-113-1-3.html" TargetMode="External"/><Relationship Id="rId2382" Type="http://schemas.openxmlformats.org/officeDocument/2006/relationships/hyperlink" Target="https://www.bfs.admin.ch/bfs/de/home/statistiken.html" TargetMode="External"/><Relationship Id="rId3019" Type="http://schemas.openxmlformats.org/officeDocument/2006/relationships/hyperlink" Target="http://www.wetzipedia.ch/index.php/Fritz_Wiesendanger" TargetMode="External"/><Relationship Id="rId3226" Type="http://schemas.openxmlformats.org/officeDocument/2006/relationships/hyperlink" Target="https://www.pxweb.bfs.admin.ch/Default.aspx?" TargetMode="External"/><Relationship Id="rId3780" Type="http://schemas.openxmlformats.org/officeDocument/2006/relationships/hyperlink" Target="http://map.geo.bs.ch/" TargetMode="External"/><Relationship Id="rId4624" Type="http://schemas.openxmlformats.org/officeDocument/2006/relationships/hyperlink" Target="https://data.stadt-zuerich.ch/dataset/bau-handel-freihandkauf-preise-umgesetzter-und-bebauter-grundstuecke-nach-bauzone-und-quartier" TargetMode="External"/><Relationship Id="rId4831" Type="http://schemas.openxmlformats.org/officeDocument/2006/relationships/hyperlink" Target="https://data.stadt-zuerich.ch/dataset/routing-veloweg" TargetMode="External"/><Relationship Id="rId147" Type="http://schemas.openxmlformats.org/officeDocument/2006/relationships/hyperlink" Target="http://ge.ch/sitg/sitg_catalog/geodataid/9256" TargetMode="External"/><Relationship Id="rId354" Type="http://schemas.openxmlformats.org/officeDocument/2006/relationships/hyperlink" Target="http://ge.ch/sitg/sitg_catalog/geodataid/6586" TargetMode="External"/><Relationship Id="rId1191" Type="http://schemas.openxmlformats.org/officeDocument/2006/relationships/hyperlink" Target="https://www.bfs.admin.ch/bfs/de/home/statistiken.html" TargetMode="External"/><Relationship Id="rId2035" Type="http://schemas.openxmlformats.org/officeDocument/2006/relationships/hyperlink" Target="https://www.bfs.admin.ch/bfs/de/home/statistiken.html" TargetMode="External"/><Relationship Id="rId3433" Type="http://schemas.openxmlformats.org/officeDocument/2006/relationships/hyperlink" Target="http://map.geo.bs.ch/" TargetMode="External"/><Relationship Id="rId3640" Type="http://schemas.openxmlformats.org/officeDocument/2006/relationships/hyperlink" Target="https://www.pxweb.bfs.admin.ch/Default.aspx?" TargetMode="External"/><Relationship Id="rId6589" Type="http://schemas.openxmlformats.org/officeDocument/2006/relationships/hyperlink" Target="http://www.geolion.zh.ch/geodatenservice/show?nbid=1887" TargetMode="External"/><Relationship Id="rId6796" Type="http://schemas.openxmlformats.org/officeDocument/2006/relationships/hyperlink" Target="https://map.geo.bs.ch/" TargetMode="External"/><Relationship Id="rId561" Type="http://schemas.openxmlformats.org/officeDocument/2006/relationships/hyperlink" Target="http://www.geolion.zh.ch/geodatensatz/845" TargetMode="External"/><Relationship Id="rId2242" Type="http://schemas.openxmlformats.org/officeDocument/2006/relationships/hyperlink" Target="https://www.bfs.admin.ch/bfs/de/home/statistiken.html" TargetMode="External"/><Relationship Id="rId3500" Type="http://schemas.openxmlformats.org/officeDocument/2006/relationships/hyperlink" Target="https://www.bfs.admin.ch/bfs/de/home/statistiken.html" TargetMode="External"/><Relationship Id="rId5398" Type="http://schemas.openxmlformats.org/officeDocument/2006/relationships/hyperlink" Target="https://www.bfs.admin.ch/bfs/de/home/statistiken.html" TargetMode="External"/><Relationship Id="rId6449" Type="http://schemas.openxmlformats.org/officeDocument/2006/relationships/hyperlink" Target="https://statabs.github.io/indikatoren/chart-details.html?id=4233" TargetMode="External"/><Relationship Id="rId6656" Type="http://schemas.openxmlformats.org/officeDocument/2006/relationships/hyperlink" Target="https://www.pxweb.bfs.admin.ch/Default.aspx?" TargetMode="External"/><Relationship Id="rId214" Type="http://schemas.openxmlformats.org/officeDocument/2006/relationships/hyperlink" Target="http://ge.ch/sitg/sitg_catalog/geodataid/6194" TargetMode="External"/><Relationship Id="rId421" Type="http://schemas.openxmlformats.org/officeDocument/2006/relationships/hyperlink" Target="http://ge.ch/sitg/sitg_catalog/geodataid/8450" TargetMode="External"/><Relationship Id="rId1051" Type="http://schemas.openxmlformats.org/officeDocument/2006/relationships/hyperlink" Target="https://www.bfs.admin.ch/bfs/de/home/statistiken.html" TargetMode="External"/><Relationship Id="rId2102" Type="http://schemas.openxmlformats.org/officeDocument/2006/relationships/hyperlink" Target="https://www.pxweb.bfs.admin.ch/Default.aspx?" TargetMode="External"/><Relationship Id="rId5258" Type="http://schemas.openxmlformats.org/officeDocument/2006/relationships/hyperlink" Target="https://www.bfs.admin.ch/bfs/de/home/statistiken.html" TargetMode="External"/><Relationship Id="rId5465" Type="http://schemas.openxmlformats.org/officeDocument/2006/relationships/hyperlink" Target="https://open.zh.ch/internet/justiz_inneres/ogd/de/openzh.html" TargetMode="External"/><Relationship Id="rId5672" Type="http://schemas.openxmlformats.org/officeDocument/2006/relationships/hyperlink" Target="https://www.bfs.admin.ch/bfs/de/home/statistiken.html" TargetMode="External"/><Relationship Id="rId6309" Type="http://schemas.openxmlformats.org/officeDocument/2006/relationships/hyperlink" Target="https://www.bfs.admin.ch/bfs/de/home/statistiken.html" TargetMode="External"/><Relationship Id="rId6516" Type="http://schemas.openxmlformats.org/officeDocument/2006/relationships/hyperlink" Target="http://www.geolion.zh.ch/geodatenservice/show?nbid=1260" TargetMode="External"/><Relationship Id="rId6723" Type="http://schemas.openxmlformats.org/officeDocument/2006/relationships/hyperlink" Target="https://www.bfs.admin.ch/bfs/de/home/statistiken.html" TargetMode="External"/><Relationship Id="rId1868" Type="http://schemas.openxmlformats.org/officeDocument/2006/relationships/hyperlink" Target="https://www.bfs.admin.ch/bfs/de/home/statistiken.html" TargetMode="External"/><Relationship Id="rId4067" Type="http://schemas.openxmlformats.org/officeDocument/2006/relationships/hyperlink" Target="https://www.bfs.admin.ch/bfs/de/home/statistiken.html" TargetMode="External"/><Relationship Id="rId4274" Type="http://schemas.openxmlformats.org/officeDocument/2006/relationships/hyperlink" Target="https://www.bfs.admin.ch/bfs/de/home/statistiken.html" TargetMode="External"/><Relationship Id="rId4481" Type="http://schemas.openxmlformats.org/officeDocument/2006/relationships/hyperlink" Target="https://map.geo.bs.ch/" TargetMode="External"/><Relationship Id="rId5118" Type="http://schemas.openxmlformats.org/officeDocument/2006/relationships/hyperlink" Target="https://www.bfs.admin.ch/bfs/de/home/statistiken.html" TargetMode="External"/><Relationship Id="rId5325" Type="http://schemas.openxmlformats.org/officeDocument/2006/relationships/hyperlink" Target="https://www.bfs.admin.ch/bfs/de/home/statistiken.html" TargetMode="External"/><Relationship Id="rId5532" Type="http://schemas.openxmlformats.org/officeDocument/2006/relationships/hyperlink" Target="https://www.pxweb.bfs.admin.ch/Default.aspx?" TargetMode="External"/><Relationship Id="rId2919" Type="http://schemas.openxmlformats.org/officeDocument/2006/relationships/hyperlink" Target="https://www.pxweb.bfs.admin.ch/Default.aspx?" TargetMode="External"/><Relationship Id="rId3083" Type="http://schemas.openxmlformats.org/officeDocument/2006/relationships/hyperlink" Target="https://www.bfs.admin.ch/bfs/de/home/statistiken.html" TargetMode="External"/><Relationship Id="rId3290" Type="http://schemas.openxmlformats.org/officeDocument/2006/relationships/hyperlink" Target="https://www.bfs.admin.ch/bfs/de/home/statistiken.html" TargetMode="External"/><Relationship Id="rId4134" Type="http://schemas.openxmlformats.org/officeDocument/2006/relationships/hyperlink" Target="https://www.bfs.admin.ch/bfs/de/home/statistiken.html" TargetMode="External"/><Relationship Id="rId4341" Type="http://schemas.openxmlformats.org/officeDocument/2006/relationships/hyperlink" Target="https://www.bfs.admin.ch/bfs/de/home/statistiken.html" TargetMode="External"/><Relationship Id="rId1728" Type="http://schemas.openxmlformats.org/officeDocument/2006/relationships/hyperlink" Target="https://www.bfs.admin.ch/bfs/de/home/statistiken.html" TargetMode="External"/><Relationship Id="rId1935" Type="http://schemas.openxmlformats.org/officeDocument/2006/relationships/hyperlink" Target="https://www.bfs.admin.ch/bfs/de/home/statistiken.html" TargetMode="External"/><Relationship Id="rId3150" Type="http://schemas.openxmlformats.org/officeDocument/2006/relationships/hyperlink" Target="https://data.stadt-zuerich.ch/dataset/bau-handel-freihandkauf-umgesetzte-unbebaute-und-bebaute-grundstuecke-seit-1906" TargetMode="External"/><Relationship Id="rId4201" Type="http://schemas.openxmlformats.org/officeDocument/2006/relationships/hyperlink" Target="https://www.bfs.admin.ch/bfs/de/home/statistiken.html" TargetMode="External"/><Relationship Id="rId6099" Type="http://schemas.openxmlformats.org/officeDocument/2006/relationships/hyperlink" Target="https://www.are.admin.ch/vm-uvek" TargetMode="External"/><Relationship Id="rId3010" Type="http://schemas.openxmlformats.org/officeDocument/2006/relationships/hyperlink" Target="http://www.geolion.zh.ch/geodatensatz/583" TargetMode="External"/><Relationship Id="rId6166" Type="http://schemas.openxmlformats.org/officeDocument/2006/relationships/hyperlink" Target="https://www.bfs.admin.ch/bfs/de/home/statistiken.html" TargetMode="External"/><Relationship Id="rId3967" Type="http://schemas.openxmlformats.org/officeDocument/2006/relationships/hyperlink" Target="https://www.bfs.admin.ch/bfs/de/home/statistiken.html" TargetMode="External"/><Relationship Id="rId6373" Type="http://schemas.openxmlformats.org/officeDocument/2006/relationships/hyperlink" Target="https://www.bfs.admin.ch/bfs/de/home/statistiken.html" TargetMode="External"/><Relationship Id="rId6580" Type="http://schemas.openxmlformats.org/officeDocument/2006/relationships/hyperlink" Target="http://www.geolion.zh.ch/geodatenservice/show?nbid=1321" TargetMode="External"/><Relationship Id="rId4" Type="http://schemas.openxmlformats.org/officeDocument/2006/relationships/hyperlink" Target="http://ge.ch/sitg/sitg_catalog/geodataid/6790" TargetMode="External"/><Relationship Id="rId888" Type="http://schemas.openxmlformats.org/officeDocument/2006/relationships/hyperlink" Target="https://www.bfs.admin.ch/bfs/de/home/statistiken.html" TargetMode="External"/><Relationship Id="rId2569" Type="http://schemas.openxmlformats.org/officeDocument/2006/relationships/hyperlink" Target="https://www.bfs.admin.ch/bfs/de/home/statistiken.html" TargetMode="External"/><Relationship Id="rId2776" Type="http://schemas.openxmlformats.org/officeDocument/2006/relationships/hyperlink" Target="https://statabs.github.io/indikatoren/chart-details.html?id=4252" TargetMode="External"/><Relationship Id="rId2983" Type="http://schemas.openxmlformats.org/officeDocument/2006/relationships/hyperlink" Target="https://www.bfs.admin.ch/bfs/de/home/statistiken.html" TargetMode="External"/><Relationship Id="rId3827" Type="http://schemas.openxmlformats.org/officeDocument/2006/relationships/hyperlink" Target="https://www.bfs.admin.ch/bfs/de/home/statistiken.html" TargetMode="External"/><Relationship Id="rId5182" Type="http://schemas.openxmlformats.org/officeDocument/2006/relationships/hyperlink" Target="https://wab.zug.ch/vote/-stadttunnel-mit-zentrumplus-behordenreferendum/data" TargetMode="External"/><Relationship Id="rId6026" Type="http://schemas.openxmlformats.org/officeDocument/2006/relationships/hyperlink" Target="https://www.hydrodaten.admin.ch/de/erlauterungen-zu-den-ubersichtskarten.html" TargetMode="External"/><Relationship Id="rId6233" Type="http://schemas.openxmlformats.org/officeDocument/2006/relationships/hyperlink" Target="https://www.bfs.admin.ch/bfs/de/home/statistiken.html" TargetMode="External"/><Relationship Id="rId6440" Type="http://schemas.openxmlformats.org/officeDocument/2006/relationships/hyperlink" Target="http://www.geolion.zh.ch/geodatensatz/448" TargetMode="External"/><Relationship Id="rId748" Type="http://schemas.openxmlformats.org/officeDocument/2006/relationships/hyperlink" Target="https://www.bfs.admin.ch/bfs/de/home/statistiken.html" TargetMode="External"/><Relationship Id="rId955" Type="http://schemas.openxmlformats.org/officeDocument/2006/relationships/hyperlink" Target="http://www.geolion.zh.ch/geodatensatz/327" TargetMode="External"/><Relationship Id="rId1378" Type="http://schemas.openxmlformats.org/officeDocument/2006/relationships/hyperlink" Target="http://www.statistik.bs.ch/zahlen/tabellen/1-bevoelkerung.html" TargetMode="External"/><Relationship Id="rId1585" Type="http://schemas.openxmlformats.org/officeDocument/2006/relationships/hyperlink" Target="https://www.bfs.admin.ch/bfs/de/home/statistiken.html" TargetMode="External"/><Relationship Id="rId1792" Type="http://schemas.openxmlformats.org/officeDocument/2006/relationships/hyperlink" Target="http://archivdatenbank-online.ethz.ch/hsa/" TargetMode="External"/><Relationship Id="rId2429" Type="http://schemas.openxmlformats.org/officeDocument/2006/relationships/hyperlink" Target="https://www.bfs.admin.ch/bfs/de/home/statistiken.html" TargetMode="External"/><Relationship Id="rId2636" Type="http://schemas.openxmlformats.org/officeDocument/2006/relationships/hyperlink" Target="https://open.zh.ch/internet/justiz_inneres/ogd/de/openzh.html" TargetMode="External"/><Relationship Id="rId2843" Type="http://schemas.openxmlformats.org/officeDocument/2006/relationships/hyperlink" Target="http://www.geolion.zh.ch/geodatensatz/723" TargetMode="External"/><Relationship Id="rId5042" Type="http://schemas.openxmlformats.org/officeDocument/2006/relationships/hyperlink" Target="https://www.bfs.admin.ch/bfs/de/home/statistiken.html" TargetMode="External"/><Relationship Id="rId5999" Type="http://schemas.openxmlformats.org/officeDocument/2006/relationships/hyperlink" Target="https://wab.zug.ch/vote/verfassungsaenderungen-zur-anpassung-der-kantonsverfassung-an-das-neue-eidgenoessische-prozessrecht-b-zur-praezisierung-der-immunitaetsbestimmung/data" TargetMode="External"/><Relationship Id="rId6300" Type="http://schemas.openxmlformats.org/officeDocument/2006/relationships/hyperlink" Target="https://www.bfs.admin.ch/bfs/de/home/statistiken.html" TargetMode="External"/><Relationship Id="rId84" Type="http://schemas.openxmlformats.org/officeDocument/2006/relationships/hyperlink" Target="http://ge.ch/sitg/sitg_catalog/geodataid/5874" TargetMode="External"/><Relationship Id="rId608" Type="http://schemas.openxmlformats.org/officeDocument/2006/relationships/hyperlink" Target="https://www.bfs.admin.ch/bfs/de/home/statistiken.html" TargetMode="External"/><Relationship Id="rId815" Type="http://schemas.openxmlformats.org/officeDocument/2006/relationships/hyperlink" Target="https://www.bfs.admin.ch/bfs/de/home/statistiken.html" TargetMode="External"/><Relationship Id="rId1238" Type="http://schemas.openxmlformats.org/officeDocument/2006/relationships/hyperlink" Target="http://www.geolion.zh.ch/geodatensatz/2194" TargetMode="External"/><Relationship Id="rId1445" Type="http://schemas.openxmlformats.org/officeDocument/2006/relationships/hyperlink" Target="https://www.bfs.admin.ch/bfs/de/home/statistiken.html" TargetMode="External"/><Relationship Id="rId1652" Type="http://schemas.openxmlformats.org/officeDocument/2006/relationships/hyperlink" Target="https://wab.zug.ch/vote/bundesbeschluss-vom-14-maerz-2017-ueber-die-ernaehrungssicherheit/data" TargetMode="External"/><Relationship Id="rId1305" Type="http://schemas.openxmlformats.org/officeDocument/2006/relationships/hyperlink" Target="https://www.bfs.admin.ch/bfs/de/home/statistiken.html" TargetMode="External"/><Relationship Id="rId2703" Type="http://schemas.openxmlformats.org/officeDocument/2006/relationships/hyperlink" Target="https://www.bfs.admin.ch/bfs/de/home/statistiken.html" TargetMode="External"/><Relationship Id="rId2910" Type="http://schemas.openxmlformats.org/officeDocument/2006/relationships/hyperlink" Target="https://www.bfs.admin.ch/bfs/de/home/statistiken.html" TargetMode="External"/><Relationship Id="rId5859" Type="http://schemas.openxmlformats.org/officeDocument/2006/relationships/hyperlink" Target="https://www.bfs.admin.ch/bfs/de/home/statistiken.html" TargetMode="External"/><Relationship Id="rId1512" Type="http://schemas.openxmlformats.org/officeDocument/2006/relationships/hyperlink" Target="https://www.bfs.admin.ch/bfs/de/home/statistiken.html" TargetMode="External"/><Relationship Id="rId4668" Type="http://schemas.openxmlformats.org/officeDocument/2006/relationships/hyperlink" Target="https://www.bfs.admin.ch/bfs/de/home/statistiken.html" TargetMode="External"/><Relationship Id="rId4875" Type="http://schemas.openxmlformats.org/officeDocument/2006/relationships/hyperlink" Target="https://www.bfs.admin.ch/bfs/de/home/statistiken.html" TargetMode="External"/><Relationship Id="rId5719" Type="http://schemas.openxmlformats.org/officeDocument/2006/relationships/hyperlink" Target="https://www.bfs.admin.ch/bfs/de/home/statistiken.html" TargetMode="External"/><Relationship Id="rId5926" Type="http://schemas.openxmlformats.org/officeDocument/2006/relationships/hyperlink" Target="https://data.stadt-zuerich.ch/dataset/zt_unterkunft" TargetMode="External"/><Relationship Id="rId6090" Type="http://schemas.openxmlformats.org/officeDocument/2006/relationships/hyperlink" Target="https://www.are.admin.ch/vm-uvek" TargetMode="External"/><Relationship Id="rId11" Type="http://schemas.openxmlformats.org/officeDocument/2006/relationships/hyperlink" Target="http://ge.ch/sitg/sitg_catalog/geodataid/8432" TargetMode="External"/><Relationship Id="rId398" Type="http://schemas.openxmlformats.org/officeDocument/2006/relationships/hyperlink" Target="http://ge.ch/sitg/sitg_catalog/geodataid/5595" TargetMode="External"/><Relationship Id="rId2079" Type="http://schemas.openxmlformats.org/officeDocument/2006/relationships/hyperlink" Target="https://www.bfs.admin.ch/bfs/de/home/statistiken/politik/abstimmungen.html" TargetMode="External"/><Relationship Id="rId3477" Type="http://schemas.openxmlformats.org/officeDocument/2006/relationships/hyperlink" Target="https://data.stadt-zuerich.ch/dataset/kirche" TargetMode="External"/><Relationship Id="rId3684" Type="http://schemas.openxmlformats.org/officeDocument/2006/relationships/hyperlink" Target="https://www.bfs.admin.ch/bfs/de/home/statistiken.html" TargetMode="External"/><Relationship Id="rId3891" Type="http://schemas.openxmlformats.org/officeDocument/2006/relationships/hyperlink" Target="https://www.bfs.admin.ch/bfs/de/home/statistiken.html" TargetMode="External"/><Relationship Id="rId4528" Type="http://schemas.openxmlformats.org/officeDocument/2006/relationships/hyperlink" Target="https://geoinformation.tg.ch/" TargetMode="External"/><Relationship Id="rId4735" Type="http://schemas.openxmlformats.org/officeDocument/2006/relationships/hyperlink" Target="http://ge.ch/sitg/sitg_catalog/geodataid/4702" TargetMode="External"/><Relationship Id="rId4942" Type="http://schemas.openxmlformats.org/officeDocument/2006/relationships/hyperlink" Target="http://www.bfe.admin.ch/ogd33" TargetMode="External"/><Relationship Id="rId2286" Type="http://schemas.openxmlformats.org/officeDocument/2006/relationships/hyperlink" Target="https://www.bfs.admin.ch/bfs/de/home/statistiken.html" TargetMode="External"/><Relationship Id="rId2493" Type="http://schemas.openxmlformats.org/officeDocument/2006/relationships/hyperlink" Target="https://www.bfs.admin.ch/bfs/de/home/statistiken.html" TargetMode="External"/><Relationship Id="rId3337" Type="http://schemas.openxmlformats.org/officeDocument/2006/relationships/hyperlink" Target="https://www.bfs.admin.ch/bfs/de/home/statistiken.html" TargetMode="External"/><Relationship Id="rId3544" Type="http://schemas.openxmlformats.org/officeDocument/2006/relationships/hyperlink" Target="http://www.bfe.admin.ch/ogd23" TargetMode="External"/><Relationship Id="rId3751" Type="http://schemas.openxmlformats.org/officeDocument/2006/relationships/hyperlink" Target="https://www.bfs.admin.ch/bfs/de/home/statistiken.html" TargetMode="External"/><Relationship Id="rId4802" Type="http://schemas.openxmlformats.org/officeDocument/2006/relationships/hyperlink" Target="http://www.geolion.zh.ch/geodatensatz/2614" TargetMode="External"/><Relationship Id="rId258" Type="http://schemas.openxmlformats.org/officeDocument/2006/relationships/hyperlink" Target="http://ge.ch/sitg/sitg_catalog/geodataid/5513" TargetMode="External"/><Relationship Id="rId465" Type="http://schemas.openxmlformats.org/officeDocument/2006/relationships/hyperlink" Target="http://ge.ch/sitg/sitg_catalog/geodataid/6463" TargetMode="External"/><Relationship Id="rId672" Type="http://schemas.openxmlformats.org/officeDocument/2006/relationships/hyperlink" Target="https://www.bfs.admin.ch/bfs/de/home/statistiken.html" TargetMode="External"/><Relationship Id="rId1095" Type="http://schemas.openxmlformats.org/officeDocument/2006/relationships/hyperlink" Target="https://www.pxweb.bfs.admin.ch/Default.aspx?" TargetMode="External"/><Relationship Id="rId2146" Type="http://schemas.openxmlformats.org/officeDocument/2006/relationships/hyperlink" Target="https://www.pxweb.bfs.admin.ch/Default.aspx?" TargetMode="External"/><Relationship Id="rId2353" Type="http://schemas.openxmlformats.org/officeDocument/2006/relationships/hyperlink" Target="https://www.bfs.admin.ch/bfs/de/home/statistiken.html" TargetMode="External"/><Relationship Id="rId2560" Type="http://schemas.openxmlformats.org/officeDocument/2006/relationships/hyperlink" Target="https://statabs.github.io/indikatoren/chart-details.html?id=4864" TargetMode="External"/><Relationship Id="rId3404" Type="http://schemas.openxmlformats.org/officeDocument/2006/relationships/hyperlink" Target="https://wab.zug.ch/election/kantonsratswahl-2018-gde-baar/data" TargetMode="External"/><Relationship Id="rId3611" Type="http://schemas.openxmlformats.org/officeDocument/2006/relationships/hyperlink" Target="https://www.bfs.admin.ch/bfs/de/home/statistiken.html" TargetMode="External"/><Relationship Id="rId6767" Type="http://schemas.openxmlformats.org/officeDocument/2006/relationships/hyperlink" Target="https://www.bfs.admin.ch/bfs/de/home/statistiken.html" TargetMode="External"/><Relationship Id="rId118" Type="http://schemas.openxmlformats.org/officeDocument/2006/relationships/hyperlink" Target="http://ge.ch/sitg/sitg_catalog/geodataid/3500" TargetMode="External"/><Relationship Id="rId325" Type="http://schemas.openxmlformats.org/officeDocument/2006/relationships/hyperlink" Target="https://www.bfs.admin.ch/bfs/de/home/statistiken.html" TargetMode="External"/><Relationship Id="rId532" Type="http://schemas.openxmlformats.org/officeDocument/2006/relationships/hyperlink" Target="http://ge.ch/sitg/sitg_catalog/geodataid/8968" TargetMode="External"/><Relationship Id="rId1162" Type="http://schemas.openxmlformats.org/officeDocument/2006/relationships/hyperlink" Target="https://www.bfs.admin.ch/bfs/de/home/statistiken.html" TargetMode="External"/><Relationship Id="rId2006" Type="http://schemas.openxmlformats.org/officeDocument/2006/relationships/hyperlink" Target="https://www.blw.admin.ch/blw/de/home/politik/datenmanagement/geografisches-informationssystem-gis/download-geodaten.html" TargetMode="External"/><Relationship Id="rId2213" Type="http://schemas.openxmlformats.org/officeDocument/2006/relationships/hyperlink" Target="http://www.sgtk.ch/" TargetMode="External"/><Relationship Id="rId2420" Type="http://schemas.openxmlformats.org/officeDocument/2006/relationships/hyperlink" Target="https://data.stadt-zuerich.ch/dataset/vbz_fahrzeiten_ogd_2016" TargetMode="External"/><Relationship Id="rId5369" Type="http://schemas.openxmlformats.org/officeDocument/2006/relationships/hyperlink" Target="https://www.bfs.admin.ch/bfs/de/home/statistiken.html" TargetMode="External"/><Relationship Id="rId5576" Type="http://schemas.openxmlformats.org/officeDocument/2006/relationships/hyperlink" Target="https://www.bfs.admin.ch/bfs/de/home/statistiken.html" TargetMode="External"/><Relationship Id="rId5783" Type="http://schemas.openxmlformats.org/officeDocument/2006/relationships/hyperlink" Target="https://www.bfs.admin.ch/bfs/de/home/statistiken.html" TargetMode="External"/><Relationship Id="rId6627" Type="http://schemas.openxmlformats.org/officeDocument/2006/relationships/hyperlink" Target="https://www.pxweb.bfs.admin.ch/Default.aspx?" TargetMode="External"/><Relationship Id="rId1022" Type="http://schemas.openxmlformats.org/officeDocument/2006/relationships/hyperlink" Target="https://www.bfs.admin.ch/bfs/de/home/statistiken.html" TargetMode="External"/><Relationship Id="rId4178" Type="http://schemas.openxmlformats.org/officeDocument/2006/relationships/hyperlink" Target="https://www.bfs.admin.ch/bfs/de/home/statistiken.html" TargetMode="External"/><Relationship Id="rId4385" Type="http://schemas.openxmlformats.org/officeDocument/2006/relationships/hyperlink" Target="https://data.stadt-zuerich.ch/dataset/bau_nutzflaechen_seit_2008" TargetMode="External"/><Relationship Id="rId4592" Type="http://schemas.openxmlformats.org/officeDocument/2006/relationships/hyperlink" Target="http://www.tma.ethz.ch/" TargetMode="External"/><Relationship Id="rId5229" Type="http://schemas.openxmlformats.org/officeDocument/2006/relationships/hyperlink" Target="https://www.pxweb.bfs.admin.ch/Default.aspx?" TargetMode="External"/><Relationship Id="rId5436" Type="http://schemas.openxmlformats.org/officeDocument/2006/relationships/hyperlink" Target="http://www.sgtk.ch/main.asp?content=inhalt/projekte/Rohstoffinventar.htm&amp;nav=37" TargetMode="External"/><Relationship Id="rId5990" Type="http://schemas.openxmlformats.org/officeDocument/2006/relationships/hyperlink" Target="https://www.bafu.admin.ch/bafu/de/home/themen/biodiversitaet/zustand/karten.html" TargetMode="External"/><Relationship Id="rId6834" Type="http://schemas.openxmlformats.org/officeDocument/2006/relationships/hyperlink" Target="https://data.stadt-zuerich.ch/dataset/bev_zuz_herkunft_geschlecht_seit1971_od3510" TargetMode="External"/><Relationship Id="rId1979" Type="http://schemas.openxmlformats.org/officeDocument/2006/relationships/hyperlink" Target="https://www.bfs.admin.ch/bfs/de/home/statistiken.html" TargetMode="External"/><Relationship Id="rId3194" Type="http://schemas.openxmlformats.org/officeDocument/2006/relationships/hyperlink" Target="https://www.pxweb.bfs.admin.ch/Default.aspx?" TargetMode="External"/><Relationship Id="rId4038" Type="http://schemas.openxmlformats.org/officeDocument/2006/relationships/hyperlink" Target="https://www.bfs.admin.ch/bfs/de/home/statistiken.html" TargetMode="External"/><Relationship Id="rId4245" Type="http://schemas.openxmlformats.org/officeDocument/2006/relationships/hyperlink" Target="https://www.bfs.admin.ch/bfs/de/home/statistiken.html" TargetMode="External"/><Relationship Id="rId5643" Type="http://schemas.openxmlformats.org/officeDocument/2006/relationships/hyperlink" Target="https://open.zh.ch/internet/justiz_inneres/ogd/de/openzh.html" TargetMode="External"/><Relationship Id="rId5850" Type="http://schemas.openxmlformats.org/officeDocument/2006/relationships/hyperlink" Target="https://www.bfs.admin.ch/bfs/de/home/statistiken.html" TargetMode="External"/><Relationship Id="rId1839" Type="http://schemas.openxmlformats.org/officeDocument/2006/relationships/hyperlink" Target="http://www.bern.ch/open-government-data-ogd/ogd-nach-themen/stadtarchiv-ogd" TargetMode="External"/><Relationship Id="rId3054" Type="http://schemas.openxmlformats.org/officeDocument/2006/relationships/hyperlink" Target="https://www.bfs.admin.ch/bfs/de/home/statistiken.html" TargetMode="External"/><Relationship Id="rId4452" Type="http://schemas.openxmlformats.org/officeDocument/2006/relationships/hyperlink" Target="https://www.bfs.admin.ch/bfs/de/home/statistiken.html" TargetMode="External"/><Relationship Id="rId5503" Type="http://schemas.openxmlformats.org/officeDocument/2006/relationships/hyperlink" Target="https://www.bfs.admin.ch/bfs/de/home/statistiken.html" TargetMode="External"/><Relationship Id="rId5710" Type="http://schemas.openxmlformats.org/officeDocument/2006/relationships/hyperlink" Target="https://map.geo.bs.ch/" TargetMode="External"/><Relationship Id="rId182" Type="http://schemas.openxmlformats.org/officeDocument/2006/relationships/hyperlink" Target="http://ge.ch/sitg/sitg_catalog/geodataid/8132" TargetMode="External"/><Relationship Id="rId1906" Type="http://schemas.openxmlformats.org/officeDocument/2006/relationships/hyperlink" Target="https://www.bfs.admin.ch/bfs/de/home/statistiken.html" TargetMode="External"/><Relationship Id="rId3261" Type="http://schemas.openxmlformats.org/officeDocument/2006/relationships/hyperlink" Target="http://www.geolion.zh.ch/geodatensatz/321" TargetMode="External"/><Relationship Id="rId4105" Type="http://schemas.openxmlformats.org/officeDocument/2006/relationships/hyperlink" Target="https://www.bfs.admin.ch/bfs/de/home/statistiken.html" TargetMode="External"/><Relationship Id="rId4312" Type="http://schemas.openxmlformats.org/officeDocument/2006/relationships/hyperlink" Target="https://www.bfs.admin.ch/bfs/de/home/statistiken.html" TargetMode="External"/><Relationship Id="rId2070" Type="http://schemas.openxmlformats.org/officeDocument/2006/relationships/hyperlink" Target="https://www.bfs.admin.ch/bfs/de/home/statistiken.html" TargetMode="External"/><Relationship Id="rId3121" Type="http://schemas.openxmlformats.org/officeDocument/2006/relationships/hyperlink" Target="https://www.bfs.admin.ch/bfs/de/home/statistiken.html" TargetMode="External"/><Relationship Id="rId6277" Type="http://schemas.openxmlformats.org/officeDocument/2006/relationships/hyperlink" Target="https://www.bfs.admin.ch/bfs/de/home/statistiken.html" TargetMode="External"/><Relationship Id="rId6484" Type="http://schemas.openxmlformats.org/officeDocument/2006/relationships/hyperlink" Target="http://www.geolion.zh.ch/geodatenservice/show?nbid=2027" TargetMode="External"/><Relationship Id="rId6691" Type="http://schemas.openxmlformats.org/officeDocument/2006/relationships/hyperlink" Target="https://www.pxweb.bfs.admin.ch/Default.aspx?" TargetMode="External"/><Relationship Id="rId999" Type="http://schemas.openxmlformats.org/officeDocument/2006/relationships/hyperlink" Target="https://www.bfs.admin.ch/bfs/de/home/statistiken.html" TargetMode="External"/><Relationship Id="rId2887" Type="http://schemas.openxmlformats.org/officeDocument/2006/relationships/hyperlink" Target="https://www.bfs.admin.ch/bfs/de/home/statistiken.html" TargetMode="External"/><Relationship Id="rId5086" Type="http://schemas.openxmlformats.org/officeDocument/2006/relationships/hyperlink" Target="http://www.geolion.zh.ch/geodatensatz/3176" TargetMode="External"/><Relationship Id="rId5293" Type="http://schemas.openxmlformats.org/officeDocument/2006/relationships/hyperlink" Target="https://www.bfs.admin.ch/bfs/de/home/statistiken.html" TargetMode="External"/><Relationship Id="rId6137" Type="http://schemas.openxmlformats.org/officeDocument/2006/relationships/hyperlink" Target="https://wab.zug.ch/vote/volksinitiative-familieninitiative-steuerabzuge-auch-fur-eltern-die-ihre-kinder-selber-betreuen/data" TargetMode="External"/><Relationship Id="rId6344" Type="http://schemas.openxmlformats.org/officeDocument/2006/relationships/hyperlink" Target="https://wab.zug.ch/vote/volksinitiative-vom-23.-mai-2012-fur-eine-offentliche-krankenkasse/data" TargetMode="External"/><Relationship Id="rId6551" Type="http://schemas.openxmlformats.org/officeDocument/2006/relationships/hyperlink" Target="http://www.geolion.zh.ch/geodatenservice/show?nbid=1258" TargetMode="External"/><Relationship Id="rId859" Type="http://schemas.openxmlformats.org/officeDocument/2006/relationships/hyperlink" Target="https://www.bfs.admin.ch/bfs/de/home/statistiken.html" TargetMode="External"/><Relationship Id="rId1489" Type="http://schemas.openxmlformats.org/officeDocument/2006/relationships/hyperlink" Target="https://www.geocat.ch/geonetwork/srv/eng/csw-BLW/" TargetMode="External"/><Relationship Id="rId1696" Type="http://schemas.openxmlformats.org/officeDocument/2006/relationships/hyperlink" Target="https://www.bfs.admin.ch/bfs/de/home/statistiken.html" TargetMode="External"/><Relationship Id="rId3938" Type="http://schemas.openxmlformats.org/officeDocument/2006/relationships/hyperlink" Target="http://ge.ch/sitg/sitg_catalog/geodataid/8697" TargetMode="External"/><Relationship Id="rId5153" Type="http://schemas.openxmlformats.org/officeDocument/2006/relationships/hyperlink" Target="https://www.bfs.admin.ch/bfs/de/home/statistiken.html" TargetMode="External"/><Relationship Id="rId5360" Type="http://schemas.openxmlformats.org/officeDocument/2006/relationships/hyperlink" Target="https://www.bfs.admin.ch/bfs/de/home/statistiken.html" TargetMode="External"/><Relationship Id="rId6204" Type="http://schemas.openxmlformats.org/officeDocument/2006/relationships/hyperlink" Target="https://www.bfs.admin.ch/bfs/de/home/statistiken.html" TargetMode="External"/><Relationship Id="rId6411" Type="http://schemas.openxmlformats.org/officeDocument/2006/relationships/hyperlink" Target="https://data.stadt-zuerich.ch/dataset/politik_nationalratswahlen_wahlbeteiligung_quartier_geschl" TargetMode="External"/><Relationship Id="rId1349" Type="http://schemas.openxmlformats.org/officeDocument/2006/relationships/hyperlink" Target="https://open.zh.ch/internet/justiz_inneres/ogd/de/openzh.html" TargetMode="External"/><Relationship Id="rId2747" Type="http://schemas.openxmlformats.org/officeDocument/2006/relationships/hyperlink" Target="https://www.bfs.admin.ch/bfs/de/home/statistiken.html" TargetMode="External"/><Relationship Id="rId2954" Type="http://schemas.openxmlformats.org/officeDocument/2006/relationships/hyperlink" Target="https://www.bfs.admin.ch/bfs/de/home/statistiken.html" TargetMode="External"/><Relationship Id="rId5013" Type="http://schemas.openxmlformats.org/officeDocument/2006/relationships/hyperlink" Target="https://www.bfs.admin.ch/bfs/de/home/statistiken.html" TargetMode="External"/><Relationship Id="rId5220" Type="http://schemas.openxmlformats.org/officeDocument/2006/relationships/hyperlink" Target="https://www.pxweb.bfs.admin.ch/Default.aspx?" TargetMode="External"/><Relationship Id="rId719" Type="http://schemas.openxmlformats.org/officeDocument/2006/relationships/hyperlink" Target="https://www.bfs.admin.ch/bfs/de/home/statistiken.html" TargetMode="External"/><Relationship Id="rId926" Type="http://schemas.openxmlformats.org/officeDocument/2006/relationships/hyperlink" Target="https://www.pxweb.bfs.admin.ch/Default.aspx?" TargetMode="External"/><Relationship Id="rId1556" Type="http://schemas.openxmlformats.org/officeDocument/2006/relationships/hyperlink" Target="https://www.bfs.admin.ch/bfs/de/home/statistiken.html" TargetMode="External"/><Relationship Id="rId1763" Type="http://schemas.openxmlformats.org/officeDocument/2006/relationships/hyperlink" Target="https://wab.zug.ch/vote/bundesgesetz-vom-27.-september-2013-uber-den-fonds-zur-beschaffung-des-kampfflugzeugs-gripen-gripen-fonds-gesetz/data" TargetMode="External"/><Relationship Id="rId1970" Type="http://schemas.openxmlformats.org/officeDocument/2006/relationships/hyperlink" Target="https://www.bfs.admin.ch/bfs/de/home/statistiken.html" TargetMode="External"/><Relationship Id="rId2607" Type="http://schemas.openxmlformats.org/officeDocument/2006/relationships/hyperlink" Target="https://www.pxweb.bfs.admin.ch/Default.aspx?" TargetMode="External"/><Relationship Id="rId2814" Type="http://schemas.openxmlformats.org/officeDocument/2006/relationships/hyperlink" Target="https://www.blw.admin.ch/blw/de/home/markt/marktbeobachtung.html" TargetMode="External"/><Relationship Id="rId55" Type="http://schemas.openxmlformats.org/officeDocument/2006/relationships/hyperlink" Target="http://ge.ch/sitg/sitg_catalog/geodataid/8336" TargetMode="External"/><Relationship Id="rId1209" Type="http://schemas.openxmlformats.org/officeDocument/2006/relationships/hyperlink" Target="http://map.geo.bs.ch/" TargetMode="External"/><Relationship Id="rId1416" Type="http://schemas.openxmlformats.org/officeDocument/2006/relationships/hyperlink" Target="http://www.bfe.admin.ch/ogd6" TargetMode="External"/><Relationship Id="rId1623" Type="http://schemas.openxmlformats.org/officeDocument/2006/relationships/hyperlink" Target="https://www.bfs.admin.ch/bfs/de/home/statistiken.html" TargetMode="External"/><Relationship Id="rId1830" Type="http://schemas.openxmlformats.org/officeDocument/2006/relationships/hyperlink" Target="http://www.bern.ch/themen/stadt-recht-und-politik/bern-in-zahlen/katost/12gelban/12gelban-xls" TargetMode="External"/><Relationship Id="rId4779" Type="http://schemas.openxmlformats.org/officeDocument/2006/relationships/hyperlink" Target="http://ge.ch/sitg/sitg_catalog/geodataid/0555" TargetMode="External"/><Relationship Id="rId4986" Type="http://schemas.openxmlformats.org/officeDocument/2006/relationships/hyperlink" Target="https://www.bfs.admin.ch/bfs/de/home/statistiken.html" TargetMode="External"/><Relationship Id="rId3588" Type="http://schemas.openxmlformats.org/officeDocument/2006/relationships/hyperlink" Target="https://open.zh.ch/internet/justiz_inneres/ogd/de/openzh.html" TargetMode="External"/><Relationship Id="rId3795" Type="http://schemas.openxmlformats.org/officeDocument/2006/relationships/hyperlink" Target="https://data.sbb.ch/explore/dataset/lorastation/" TargetMode="External"/><Relationship Id="rId4639" Type="http://schemas.openxmlformats.org/officeDocument/2006/relationships/hyperlink" Target="https://www.bfs.admin.ch/bfs/de/home/statistiken.html" TargetMode="External"/><Relationship Id="rId4846" Type="http://schemas.openxmlformats.org/officeDocument/2006/relationships/hyperlink" Target="https://www.bav.admin.ch/bav/de/home/themen-a-z/raeumliche-abstimmung/sis.html" TargetMode="External"/><Relationship Id="rId2397" Type="http://schemas.openxmlformats.org/officeDocument/2006/relationships/hyperlink" Target="https://www.bfs.admin.ch/bfs/de/home/statistiken.html" TargetMode="External"/><Relationship Id="rId3448" Type="http://schemas.openxmlformats.org/officeDocument/2006/relationships/hyperlink" Target="http://www.bag.admin.ch/kzss" TargetMode="External"/><Relationship Id="rId3655" Type="http://schemas.openxmlformats.org/officeDocument/2006/relationships/hyperlink" Target="https://open.zh.ch/internet/justiz_inneres/ogd/de/openzh.html" TargetMode="External"/><Relationship Id="rId3862" Type="http://schemas.openxmlformats.org/officeDocument/2006/relationships/hyperlink" Target="https://www.pxweb.bfs.admin.ch/Default.aspx?" TargetMode="External"/><Relationship Id="rId4706" Type="http://schemas.openxmlformats.org/officeDocument/2006/relationships/hyperlink" Target="https://www.bfs.admin.ch/bfs/de/home/statistiken.html" TargetMode="External"/><Relationship Id="rId6061" Type="http://schemas.openxmlformats.org/officeDocument/2006/relationships/hyperlink" Target="https://data.stadt-zuerich.ch/dataset/verpflegungsbetriebe-quartier" TargetMode="External"/><Relationship Id="rId369" Type="http://schemas.openxmlformats.org/officeDocument/2006/relationships/hyperlink" Target="http://ge.ch/sitg/sitg_catalog/geodataid/9630" TargetMode="External"/><Relationship Id="rId576" Type="http://schemas.openxmlformats.org/officeDocument/2006/relationships/hyperlink" Target="https://www.pxweb.bfs.admin.ch/Default.aspx?" TargetMode="External"/><Relationship Id="rId783" Type="http://schemas.openxmlformats.org/officeDocument/2006/relationships/hyperlink" Target="https://www.bfs.admin.ch/bfs/de/home/statistiken.html" TargetMode="External"/><Relationship Id="rId990" Type="http://schemas.openxmlformats.org/officeDocument/2006/relationships/hyperlink" Target="https://www.bfs.admin.ch/bfs/de/home/statistiken.html" TargetMode="External"/><Relationship Id="rId2257" Type="http://schemas.openxmlformats.org/officeDocument/2006/relationships/hyperlink" Target="https://www.bfs.admin.ch/bfs/de/home/statistiken.html" TargetMode="External"/><Relationship Id="rId2464" Type="http://schemas.openxmlformats.org/officeDocument/2006/relationships/hyperlink" Target="https://www.bfs.admin.ch/bfs/de/home/statistiken.html" TargetMode="External"/><Relationship Id="rId2671" Type="http://schemas.openxmlformats.org/officeDocument/2006/relationships/hyperlink" Target="https://data.stadt-zuerich.ch/dataset/politik_gemeinderatswahlen_wahbeteiligung_seit1892_od7002" TargetMode="External"/><Relationship Id="rId3308" Type="http://schemas.openxmlformats.org/officeDocument/2006/relationships/hyperlink" Target="https://www.bfs.admin.ch/bfs/de/home/statistiken.html" TargetMode="External"/><Relationship Id="rId3515" Type="http://schemas.openxmlformats.org/officeDocument/2006/relationships/hyperlink" Target="https://www.bfs.admin.ch/bfs/de/home/statistiken.html" TargetMode="External"/><Relationship Id="rId4913" Type="http://schemas.openxmlformats.org/officeDocument/2006/relationships/hyperlink" Target="https://open.zh.ch/internet/justiz_inneres/ogd/de/openzh.html" TargetMode="External"/><Relationship Id="rId229" Type="http://schemas.openxmlformats.org/officeDocument/2006/relationships/hyperlink" Target="http://ge.ch/sitg/sitg_catalog/geodataid/7047" TargetMode="External"/><Relationship Id="rId436" Type="http://schemas.openxmlformats.org/officeDocument/2006/relationships/hyperlink" Target="http://ge.ch/sitg/sitg_catalog/geodataid/4110" TargetMode="External"/><Relationship Id="rId643" Type="http://schemas.openxmlformats.org/officeDocument/2006/relationships/hyperlink" Target="https://www.bfs.admin.ch/bfs/de/home/statistiken.html" TargetMode="External"/><Relationship Id="rId1066" Type="http://schemas.openxmlformats.org/officeDocument/2006/relationships/hyperlink" Target="https://www.bfs.admin.ch/bfs/de/home/statistiken.html" TargetMode="External"/><Relationship Id="rId1273" Type="http://schemas.openxmlformats.org/officeDocument/2006/relationships/hyperlink" Target="https://www.pxweb.bfs.admin.ch/Default.aspx?" TargetMode="External"/><Relationship Id="rId1480" Type="http://schemas.openxmlformats.org/officeDocument/2006/relationships/hyperlink" Target="https://www.blw.admin.ch/blw/de/home/instrumente/direktzahlungen.html" TargetMode="External"/><Relationship Id="rId2117" Type="http://schemas.openxmlformats.org/officeDocument/2006/relationships/hyperlink" Target="https://www.bfs.admin.ch/bfs/de/home/statistiken.html" TargetMode="External"/><Relationship Id="rId2324" Type="http://schemas.openxmlformats.org/officeDocument/2006/relationships/hyperlink" Target="https://www.bfs.admin.ch/bfs/de/home/statistiken.html" TargetMode="External"/><Relationship Id="rId3722" Type="http://schemas.openxmlformats.org/officeDocument/2006/relationships/hyperlink" Target="https://www.pxweb.bfs.admin.ch/Default.aspx?" TargetMode="External"/><Relationship Id="rId850" Type="http://schemas.openxmlformats.org/officeDocument/2006/relationships/hyperlink" Target="https://www.bakom.admin.ch/bakom/de/home/telekommunikation/atlas.html" TargetMode="External"/><Relationship Id="rId1133" Type="http://schemas.openxmlformats.org/officeDocument/2006/relationships/hyperlink" Target="https://www.bfs.admin.ch/bfs/de/home/statistiken.html" TargetMode="External"/><Relationship Id="rId2531" Type="http://schemas.openxmlformats.org/officeDocument/2006/relationships/hyperlink" Target="https://www.bfs.admin.ch/bfs/de/home/statistiken.html" TargetMode="External"/><Relationship Id="rId4289" Type="http://schemas.openxmlformats.org/officeDocument/2006/relationships/hyperlink" Target="https://www.bfs.admin.ch/bfs/de/home/statistiken.html" TargetMode="External"/><Relationship Id="rId5687" Type="http://schemas.openxmlformats.org/officeDocument/2006/relationships/hyperlink" Target="https://www.bfs.admin.ch/bfs/de/home/statistiken.html" TargetMode="External"/><Relationship Id="rId5894" Type="http://schemas.openxmlformats.org/officeDocument/2006/relationships/hyperlink" Target="https://www.bfs.admin.ch/bfs/de/home/statistiken.html" TargetMode="External"/><Relationship Id="rId6738" Type="http://schemas.openxmlformats.org/officeDocument/2006/relationships/hyperlink" Target="https://www.pxweb.bfs.admin.ch/Default.aspx?" TargetMode="External"/><Relationship Id="rId503" Type="http://schemas.openxmlformats.org/officeDocument/2006/relationships/hyperlink" Target="http://ge.ch/sitg/sitg_catalog/geodataid/6547" TargetMode="External"/><Relationship Id="rId710" Type="http://schemas.openxmlformats.org/officeDocument/2006/relationships/hyperlink" Target="https://www.bfs.admin.ch/bfs/de/home/statistiken.html" TargetMode="External"/><Relationship Id="rId1340" Type="http://schemas.openxmlformats.org/officeDocument/2006/relationships/hyperlink" Target="https://statabs.github.io/indikatoren/chart-details.html?id=4860" TargetMode="External"/><Relationship Id="rId3098" Type="http://schemas.openxmlformats.org/officeDocument/2006/relationships/hyperlink" Target="https://www.bfs.admin.ch/bfs/de/home/statistiken.html" TargetMode="External"/><Relationship Id="rId4496" Type="http://schemas.openxmlformats.org/officeDocument/2006/relationships/hyperlink" Target="https://open.zh.ch/internet/justiz_inneres/ogd/de/openzh.html" TargetMode="External"/><Relationship Id="rId5547" Type="http://schemas.openxmlformats.org/officeDocument/2006/relationships/hyperlink" Target="https://www.pxweb.bfs.admin.ch/Default.aspx?" TargetMode="External"/><Relationship Id="rId5754" Type="http://schemas.openxmlformats.org/officeDocument/2006/relationships/hyperlink" Target="https://www.bfs.admin.ch/bfs/de/home/statistiken.html" TargetMode="External"/><Relationship Id="rId5961" Type="http://schemas.openxmlformats.org/officeDocument/2006/relationships/hyperlink" Target="http://map.geo.bs.ch/" TargetMode="External"/><Relationship Id="rId6805" Type="http://schemas.openxmlformats.org/officeDocument/2006/relationships/hyperlink" Target="https://statabs.github.io/indikatoren/chart-details.html?id=4851" TargetMode="External"/><Relationship Id="rId1200" Type="http://schemas.openxmlformats.org/officeDocument/2006/relationships/hyperlink" Target="https://open.zh.ch/internet/justiz_inneres/ogd/de/openzh.html" TargetMode="External"/><Relationship Id="rId4149" Type="http://schemas.openxmlformats.org/officeDocument/2006/relationships/hyperlink" Target="https://www.bfs.admin.ch/bfs/de/home/statistiken.html" TargetMode="External"/><Relationship Id="rId4356" Type="http://schemas.openxmlformats.org/officeDocument/2006/relationships/hyperlink" Target="https://www.bfs.admin.ch/bfs/de/home/statistiken.html" TargetMode="External"/><Relationship Id="rId4563" Type="http://schemas.openxmlformats.org/officeDocument/2006/relationships/hyperlink" Target="https://www.pxweb.bfs.admin.ch/Default.aspx?" TargetMode="External"/><Relationship Id="rId4770" Type="http://schemas.openxmlformats.org/officeDocument/2006/relationships/hyperlink" Target="https://www.bfs.admin.ch/bfs/de/home/statistiken.html" TargetMode="External"/><Relationship Id="rId5407" Type="http://schemas.openxmlformats.org/officeDocument/2006/relationships/hyperlink" Target="https://www.bfs.admin.ch/bfs/de/home/statistiken.html" TargetMode="External"/><Relationship Id="rId5614" Type="http://schemas.openxmlformats.org/officeDocument/2006/relationships/hyperlink" Target="https://www.pxweb.bfs.admin.ch/Default.aspx?" TargetMode="External"/><Relationship Id="rId5821" Type="http://schemas.openxmlformats.org/officeDocument/2006/relationships/hyperlink" Target="https://www.bfs.admin.ch/bfs/de/home/statistiken.html" TargetMode="External"/><Relationship Id="rId3165" Type="http://schemas.openxmlformats.org/officeDocument/2006/relationships/hyperlink" Target="https://www.pxweb.bfs.admin.ch/Default.aspx?" TargetMode="External"/><Relationship Id="rId3372" Type="http://schemas.openxmlformats.org/officeDocument/2006/relationships/hyperlink" Target="https://www.bfs.admin.ch/bfs/de/home/statistiken.html" TargetMode="External"/><Relationship Id="rId4009" Type="http://schemas.openxmlformats.org/officeDocument/2006/relationships/hyperlink" Target="https://www.bfs.admin.ch/bfs/de/home/statistiken.html" TargetMode="External"/><Relationship Id="rId4216" Type="http://schemas.openxmlformats.org/officeDocument/2006/relationships/hyperlink" Target="https://www.bfs.admin.ch/bfs/de/home/statistiken.html" TargetMode="External"/><Relationship Id="rId4423" Type="http://schemas.openxmlformats.org/officeDocument/2006/relationships/hyperlink" Target="https://www.bfs.admin.ch/bfs/de/home/statistiken.html" TargetMode="External"/><Relationship Id="rId4630" Type="http://schemas.openxmlformats.org/officeDocument/2006/relationships/hyperlink" Target="https://www.bfs.admin.ch/bfs/de/home/statistiken.html" TargetMode="External"/><Relationship Id="rId293" Type="http://schemas.openxmlformats.org/officeDocument/2006/relationships/hyperlink" Target="http://ge.ch/sitg/sitg_catalog/geodataid/9889" TargetMode="External"/><Relationship Id="rId2181" Type="http://schemas.openxmlformats.org/officeDocument/2006/relationships/hyperlink" Target="https://www.bakom.admin.ch/bakom/de/home/das-bakom/organisation/rechtliche-grundlagen/vollzugspraxis/technische-und-administrative-vorschriften/sr-784-101-113-1-3.html" TargetMode="External"/><Relationship Id="rId3025" Type="http://schemas.openxmlformats.org/officeDocument/2006/relationships/hyperlink" Target="http://www.geolion.zh.ch/geodatensatz/969" TargetMode="External"/><Relationship Id="rId3232" Type="http://schemas.openxmlformats.org/officeDocument/2006/relationships/hyperlink" Target="https://www.pxweb.bfs.admin.ch/Default.aspx?" TargetMode="External"/><Relationship Id="rId6388" Type="http://schemas.openxmlformats.org/officeDocument/2006/relationships/hyperlink" Target="https://www.pxweb.bfs.admin.ch/Default.aspx?" TargetMode="External"/><Relationship Id="rId6595" Type="http://schemas.openxmlformats.org/officeDocument/2006/relationships/hyperlink" Target="http://www.geolion.zh.ch/geodatenservice/show?nbid=850" TargetMode="External"/><Relationship Id="rId153" Type="http://schemas.openxmlformats.org/officeDocument/2006/relationships/hyperlink" Target="http://ge.ch/sitg/sitg_catalog/geodataid/2434" TargetMode="External"/><Relationship Id="rId360" Type="http://schemas.openxmlformats.org/officeDocument/2006/relationships/hyperlink" Target="http://ge.ch/sitg/sitg_catalog/geodataid/5271" TargetMode="External"/><Relationship Id="rId2041" Type="http://schemas.openxmlformats.org/officeDocument/2006/relationships/hyperlink" Target="https://www.bfs.admin.ch/bfs/de/home/statistiken.html" TargetMode="External"/><Relationship Id="rId5197" Type="http://schemas.openxmlformats.org/officeDocument/2006/relationships/hyperlink" Target="https://www.bfs.admin.ch/bfs/de/home/statistiken.html" TargetMode="External"/><Relationship Id="rId6248" Type="http://schemas.openxmlformats.org/officeDocument/2006/relationships/hyperlink" Target="https://www.bfs.admin.ch/bfs/de/home/statistiken.html" TargetMode="External"/><Relationship Id="rId6455" Type="http://schemas.openxmlformats.org/officeDocument/2006/relationships/hyperlink" Target="http://www.geolion.zh.ch/geodatenservice/show?nbid=2218" TargetMode="External"/><Relationship Id="rId220" Type="http://schemas.openxmlformats.org/officeDocument/2006/relationships/hyperlink" Target="http://ge.ch/sitg/sitg_catalog/geodataid/0268" TargetMode="External"/><Relationship Id="rId2998" Type="http://schemas.openxmlformats.org/officeDocument/2006/relationships/hyperlink" Target="https://www.pxweb.bfs.admin.ch/Default.aspx?" TargetMode="External"/><Relationship Id="rId5057" Type="http://schemas.openxmlformats.org/officeDocument/2006/relationships/hyperlink" Target="https://www.bfs.admin.ch/bfs/de/home/statistiken.html" TargetMode="External"/><Relationship Id="rId5264" Type="http://schemas.openxmlformats.org/officeDocument/2006/relationships/hyperlink" Target="https://www.bfs.admin.ch/bfs/de/home/statistiken.html" TargetMode="External"/><Relationship Id="rId6108" Type="http://schemas.openxmlformats.org/officeDocument/2006/relationships/hyperlink" Target="https://www.bfs.admin.ch/bfs/de/home/statistiken.html" TargetMode="External"/><Relationship Id="rId6662" Type="http://schemas.openxmlformats.org/officeDocument/2006/relationships/hyperlink" Target="https://www.bfs.admin.ch/bfs/de/home/statistiken.html" TargetMode="External"/><Relationship Id="rId2858" Type="http://schemas.openxmlformats.org/officeDocument/2006/relationships/hyperlink" Target="https://data.sbb.ch/explore/dataset/equipement/" TargetMode="External"/><Relationship Id="rId3909" Type="http://schemas.openxmlformats.org/officeDocument/2006/relationships/hyperlink" Target="https://www.bfs.admin.ch/bfs/de/home/statistiken.html" TargetMode="External"/><Relationship Id="rId4073" Type="http://schemas.openxmlformats.org/officeDocument/2006/relationships/hyperlink" Target="https://www.bfs.admin.ch/bfs/de/home/statistiken.html" TargetMode="External"/><Relationship Id="rId5471" Type="http://schemas.openxmlformats.org/officeDocument/2006/relationships/hyperlink" Target="https://open.zh.ch/internet/justiz_inneres/ogd/de/openzh.html" TargetMode="External"/><Relationship Id="rId6315" Type="http://schemas.openxmlformats.org/officeDocument/2006/relationships/hyperlink" Target="https://www.bfs.admin.ch/bfs/de/home/statistiken.html" TargetMode="External"/><Relationship Id="rId6522" Type="http://schemas.openxmlformats.org/officeDocument/2006/relationships/hyperlink" Target="https://www.bfs.admin.ch/bfs/de/home/statistiken.html" TargetMode="External"/><Relationship Id="rId99" Type="http://schemas.openxmlformats.org/officeDocument/2006/relationships/hyperlink" Target="http://ge.ch/sitg/sitg_catalog/geodataid/6971" TargetMode="External"/><Relationship Id="rId1667" Type="http://schemas.openxmlformats.org/officeDocument/2006/relationships/hyperlink" Target="https://www.bfs.admin.ch/bfs/de/home/statistiken.html" TargetMode="External"/><Relationship Id="rId1874" Type="http://schemas.openxmlformats.org/officeDocument/2006/relationships/hyperlink" Target="https://www.bfs.admin.ch/bfs/de/home/statistiken.html" TargetMode="External"/><Relationship Id="rId2718" Type="http://schemas.openxmlformats.org/officeDocument/2006/relationships/hyperlink" Target="https://www.bfs.admin.ch/bfs/de/home/statistiken.html" TargetMode="External"/><Relationship Id="rId2925" Type="http://schemas.openxmlformats.org/officeDocument/2006/relationships/hyperlink" Target="https://www.bfs.admin.ch/bfs/de/home/statistiken.html" TargetMode="External"/><Relationship Id="rId4280" Type="http://schemas.openxmlformats.org/officeDocument/2006/relationships/hyperlink" Target="https://open.zh.ch/internet/justiz_inneres/ogd/de/openzh.html" TargetMode="External"/><Relationship Id="rId5124" Type="http://schemas.openxmlformats.org/officeDocument/2006/relationships/hyperlink" Target="https://open.zh.ch/internet/justiz_inneres/ogd/de/openzh.html" TargetMode="External"/><Relationship Id="rId5331" Type="http://schemas.openxmlformats.org/officeDocument/2006/relationships/hyperlink" Target="https://www.bfs.admin.ch/bfs/de/home/statistiken.html" TargetMode="External"/><Relationship Id="rId1527" Type="http://schemas.openxmlformats.org/officeDocument/2006/relationships/hyperlink" Target="https://www.bfs.admin.ch/bfs/de/home/statistiken.html" TargetMode="External"/><Relationship Id="rId1734" Type="http://schemas.openxmlformats.org/officeDocument/2006/relationships/hyperlink" Target="https://www.bfs.admin.ch/bfs/de/home/statistiken.html" TargetMode="External"/><Relationship Id="rId1941" Type="http://schemas.openxmlformats.org/officeDocument/2006/relationships/hyperlink" Target="https://www.bfs.admin.ch/bfs/de/home/statistiken.html" TargetMode="External"/><Relationship Id="rId4140" Type="http://schemas.openxmlformats.org/officeDocument/2006/relationships/hyperlink" Target="https://www.bfs.admin.ch/bfs/de/home/statistiken.html" TargetMode="External"/><Relationship Id="rId26" Type="http://schemas.openxmlformats.org/officeDocument/2006/relationships/hyperlink" Target="http://ge.ch/sitg/sitg_catalog/geodataid/5421" TargetMode="External"/><Relationship Id="rId3699" Type="http://schemas.openxmlformats.org/officeDocument/2006/relationships/hyperlink" Target="http://www.adfontes.uzh.ch/" TargetMode="External"/><Relationship Id="rId4000" Type="http://schemas.openxmlformats.org/officeDocument/2006/relationships/hyperlink" Target="https://www.bfs.admin.ch/bfs/de/home/statistiken.html" TargetMode="External"/><Relationship Id="rId1801" Type="http://schemas.openxmlformats.org/officeDocument/2006/relationships/hyperlink" Target="https://statabs.github.io/indikatoren/chart-details.html?id=4302" TargetMode="External"/><Relationship Id="rId3559" Type="http://schemas.openxmlformats.org/officeDocument/2006/relationships/hyperlink" Target="https://www.bfs.admin.ch/bfs/de/home/statistiken.html" TargetMode="External"/><Relationship Id="rId4957" Type="http://schemas.openxmlformats.org/officeDocument/2006/relationships/hyperlink" Target="https://www.bfs.admin.ch/bfs/de/home/statistiken.html" TargetMode="External"/><Relationship Id="rId6172" Type="http://schemas.openxmlformats.org/officeDocument/2006/relationships/hyperlink" Target="https://wab.zug.ch/vote/volksinitiative-fuer-die-wuerde-der-landwirtschaftlichen-nutztiere-hornkuh-initiative/data" TargetMode="External"/><Relationship Id="rId687" Type="http://schemas.openxmlformats.org/officeDocument/2006/relationships/hyperlink" Target="http://www.geolion.zh.ch/geodatensatz/3131" TargetMode="External"/><Relationship Id="rId2368" Type="http://schemas.openxmlformats.org/officeDocument/2006/relationships/hyperlink" Target="https://www.bfs.admin.ch/bfs/de/home/statistiken.html" TargetMode="External"/><Relationship Id="rId3766" Type="http://schemas.openxmlformats.org/officeDocument/2006/relationships/hyperlink" Target="https://www.bfs.admin.ch/bfs/de/home/statistiken.html" TargetMode="External"/><Relationship Id="rId3973" Type="http://schemas.openxmlformats.org/officeDocument/2006/relationships/hyperlink" Target="https://www.bfs.admin.ch/bfs/de/home/statistiken.html" TargetMode="External"/><Relationship Id="rId4817" Type="http://schemas.openxmlformats.org/officeDocument/2006/relationships/hyperlink" Target="https://www.bfs.admin.ch/bfs/de/home/statistiken.html" TargetMode="External"/><Relationship Id="rId6032" Type="http://schemas.openxmlformats.org/officeDocument/2006/relationships/hyperlink" Target="http://map.geo.bs.ch/" TargetMode="External"/><Relationship Id="rId894" Type="http://schemas.openxmlformats.org/officeDocument/2006/relationships/hyperlink" Target="https://www.bfs.admin.ch/bfs/de/home/statistiken.html" TargetMode="External"/><Relationship Id="rId1177" Type="http://schemas.openxmlformats.org/officeDocument/2006/relationships/hyperlink" Target="https://open.zh.ch/internet/justiz_inneres/ogd/de/openzh.html" TargetMode="External"/><Relationship Id="rId2575" Type="http://schemas.openxmlformats.org/officeDocument/2006/relationships/hyperlink" Target="https://www.bfs.admin.ch/bfs/de/home/statistiken.html" TargetMode="External"/><Relationship Id="rId2782" Type="http://schemas.openxmlformats.org/officeDocument/2006/relationships/hyperlink" Target="https://www.bfs.admin.ch/bfs/de/home/statistiken.html" TargetMode="External"/><Relationship Id="rId3419" Type="http://schemas.openxmlformats.org/officeDocument/2006/relationships/hyperlink" Target="https://www.bfs.admin.ch/bfs/de/home/statistiken.html" TargetMode="External"/><Relationship Id="rId3626" Type="http://schemas.openxmlformats.org/officeDocument/2006/relationships/hyperlink" Target="https://www.bfs.admin.ch/bfs/de/home/statistiken.html" TargetMode="External"/><Relationship Id="rId3833" Type="http://schemas.openxmlformats.org/officeDocument/2006/relationships/hyperlink" Target="https://www.bfs.admin.ch/bfs/de/home/statistiken.html" TargetMode="External"/><Relationship Id="rId547" Type="http://schemas.openxmlformats.org/officeDocument/2006/relationships/hyperlink" Target="http://ge.ch/sitg/sitg_catalog/geodataid/9088" TargetMode="External"/><Relationship Id="rId754" Type="http://schemas.openxmlformats.org/officeDocument/2006/relationships/hyperlink" Target="https://open.zh.ch/internet/justiz_inneres/ogd/de/openzh.html" TargetMode="External"/><Relationship Id="rId961" Type="http://schemas.openxmlformats.org/officeDocument/2006/relationships/hyperlink" Target="https://www.pxweb.bfs.admin.ch/Default.aspx?" TargetMode="External"/><Relationship Id="rId1384" Type="http://schemas.openxmlformats.org/officeDocument/2006/relationships/hyperlink" Target="https://www.bfs.admin.ch/bfs/de/home/statistiken.html" TargetMode="External"/><Relationship Id="rId1591" Type="http://schemas.openxmlformats.org/officeDocument/2006/relationships/hyperlink" Target="https://www.bfs.admin.ch/bfs/de/home/statistiken.html" TargetMode="External"/><Relationship Id="rId2228" Type="http://schemas.openxmlformats.org/officeDocument/2006/relationships/hyperlink" Target="https://www.bfs.admin.ch/bfs/de/home/statistiken.html" TargetMode="External"/><Relationship Id="rId2435" Type="http://schemas.openxmlformats.org/officeDocument/2006/relationships/hyperlink" Target="https://www.bfs.admin.ch/bfs/de/home/statistiken.html" TargetMode="External"/><Relationship Id="rId2642" Type="http://schemas.openxmlformats.org/officeDocument/2006/relationships/hyperlink" Target="https://open.zh.ch/internet/justiz_inneres/ogd/de/openzh.html" TargetMode="External"/><Relationship Id="rId3900" Type="http://schemas.openxmlformats.org/officeDocument/2006/relationships/hyperlink" Target="http://www.zbsolothurn.ch/html/sammlungen/handschriften.html" TargetMode="External"/><Relationship Id="rId5798" Type="http://schemas.openxmlformats.org/officeDocument/2006/relationships/hyperlink" Target="https://www.bfs.admin.ch/bfs/de/home/statistiken.html" TargetMode="External"/><Relationship Id="rId6849" Type="http://schemas.openxmlformats.org/officeDocument/2006/relationships/hyperlink" Target="mailto:KUV-BAKV@bag.admin.ch" TargetMode="External"/><Relationship Id="rId90" Type="http://schemas.openxmlformats.org/officeDocument/2006/relationships/hyperlink" Target="http://ge.ch/sitg/sitg_catalog/geodataid/5071" TargetMode="External"/><Relationship Id="rId407" Type="http://schemas.openxmlformats.org/officeDocument/2006/relationships/hyperlink" Target="http://ge.ch/sitg/sitg_catalog/geodataid/3191" TargetMode="External"/><Relationship Id="rId614" Type="http://schemas.openxmlformats.org/officeDocument/2006/relationships/hyperlink" Target="http://www.sgpk.ethz.ch/opencms/opencms/publications/pub_geoph_maps/" TargetMode="External"/><Relationship Id="rId821" Type="http://schemas.openxmlformats.org/officeDocument/2006/relationships/hyperlink" Target="https://www.bfs.admin.ch/bfs/de/home/statistiken.html" TargetMode="External"/><Relationship Id="rId1037" Type="http://schemas.openxmlformats.org/officeDocument/2006/relationships/hyperlink" Target="https://www.bfs.admin.ch/bfs/de/home/statistiken.html" TargetMode="External"/><Relationship Id="rId1244" Type="http://schemas.openxmlformats.org/officeDocument/2006/relationships/hyperlink" Target="https://www.bfs.admin.ch/bfs/de/home/statistiken.html" TargetMode="External"/><Relationship Id="rId1451" Type="http://schemas.openxmlformats.org/officeDocument/2006/relationships/hyperlink" Target="https://www.helveticarchives.ch/detail.aspx?ID=165130" TargetMode="External"/><Relationship Id="rId2502" Type="http://schemas.openxmlformats.org/officeDocument/2006/relationships/hyperlink" Target="http://map.geo.bs.ch/" TargetMode="External"/><Relationship Id="rId5658" Type="http://schemas.openxmlformats.org/officeDocument/2006/relationships/hyperlink" Target="http://www.nb.admin.ch/nb_professionnel/erschliessen/00670/index.html?lang=de" TargetMode="External"/><Relationship Id="rId5865" Type="http://schemas.openxmlformats.org/officeDocument/2006/relationships/hyperlink" Target="https://data.stadt-zuerich.ch/dataset/uebersichtsplan_1991" TargetMode="External"/><Relationship Id="rId6709" Type="http://schemas.openxmlformats.org/officeDocument/2006/relationships/hyperlink" Target="https://open.zh.ch/internet/justiz_inneres/ogd/de/openzh.html" TargetMode="External"/><Relationship Id="rId1104" Type="http://schemas.openxmlformats.org/officeDocument/2006/relationships/hyperlink" Target="https://www.bfs.admin.ch/bfs/de/home/statistiken.html" TargetMode="External"/><Relationship Id="rId1311" Type="http://schemas.openxmlformats.org/officeDocument/2006/relationships/hyperlink" Target="https://www.agroscope.admin.ch/agroscope/de/home/themen/wirtschaft-technik/betriebswirtschaft/za-bh.html" TargetMode="External"/><Relationship Id="rId4467" Type="http://schemas.openxmlformats.org/officeDocument/2006/relationships/hyperlink" Target="http://www.geolion.zh.ch/geodatensatz/2277" TargetMode="External"/><Relationship Id="rId4674" Type="http://schemas.openxmlformats.org/officeDocument/2006/relationships/hyperlink" Target="https://www.bfs.admin.ch/bfs/de/home/statistiken.html" TargetMode="External"/><Relationship Id="rId4881" Type="http://schemas.openxmlformats.org/officeDocument/2006/relationships/hyperlink" Target="https://open.zh.ch/internet/justiz_inneres/ogd/de/openzh.html" TargetMode="External"/><Relationship Id="rId5518" Type="http://schemas.openxmlformats.org/officeDocument/2006/relationships/hyperlink" Target="https://www.bfs.admin.ch/bfs/de/home/statistiken.html" TargetMode="External"/><Relationship Id="rId5725" Type="http://schemas.openxmlformats.org/officeDocument/2006/relationships/hyperlink" Target="https://www.bfs.admin.ch/bfs/de/home/statistiken.html" TargetMode="External"/><Relationship Id="rId3069" Type="http://schemas.openxmlformats.org/officeDocument/2006/relationships/hyperlink" Target="https://www.pxweb.bfs.admin.ch/Default.aspx?" TargetMode="External"/><Relationship Id="rId3276" Type="http://schemas.openxmlformats.org/officeDocument/2006/relationships/hyperlink" Target="https://www.bfs.admin.ch/bfs/de/home/statistiken.html" TargetMode="External"/><Relationship Id="rId3483" Type="http://schemas.openxmlformats.org/officeDocument/2006/relationships/hyperlink" Target="https://www.blw.admin.ch/blw/de/home/politik/datenmanagement/geografisches-informationssystem-gis/download-geodaten.html" TargetMode="External"/><Relationship Id="rId3690" Type="http://schemas.openxmlformats.org/officeDocument/2006/relationships/hyperlink" Target="https://www.bafu.admin.ch/bafu/de/home/themen/laerm.html" TargetMode="External"/><Relationship Id="rId4327" Type="http://schemas.openxmlformats.org/officeDocument/2006/relationships/hyperlink" Target="https://www.bfs.admin.ch/bfs/de/home/statistiken.html" TargetMode="External"/><Relationship Id="rId4534" Type="http://schemas.openxmlformats.org/officeDocument/2006/relationships/hyperlink" Target="https://www.pxweb.bfs.admin.ch/Default.aspx?" TargetMode="External"/><Relationship Id="rId5932" Type="http://schemas.openxmlformats.org/officeDocument/2006/relationships/hyperlink" Target="https://open.zh.ch/internet/justiz_inneres/ogd/de/openzh.html" TargetMode="External"/><Relationship Id="rId197" Type="http://schemas.openxmlformats.org/officeDocument/2006/relationships/hyperlink" Target="http://ge.ch/sitg/sitg_catalog/geodataid/4420" TargetMode="External"/><Relationship Id="rId2085" Type="http://schemas.openxmlformats.org/officeDocument/2006/relationships/hyperlink" Target="https://www.nationalmuseum.ch/sammlung_online/" TargetMode="External"/><Relationship Id="rId2292" Type="http://schemas.openxmlformats.org/officeDocument/2006/relationships/hyperlink" Target="https://wab.zug.ch/election/gesamterneuerungswahl-fuer-das-verwaltungsgericht-fuer-die-amtsperiode-2019-2024/data" TargetMode="External"/><Relationship Id="rId3136" Type="http://schemas.openxmlformats.org/officeDocument/2006/relationships/hyperlink" Target="https://shop.swisstopo.admin.ch/de/products/maps/geology/GK500/GK500_PAPER" TargetMode="External"/><Relationship Id="rId3343" Type="http://schemas.openxmlformats.org/officeDocument/2006/relationships/hyperlink" Target="https://www.bfs.admin.ch/bfs/de/home/statistiken.html" TargetMode="External"/><Relationship Id="rId4741" Type="http://schemas.openxmlformats.org/officeDocument/2006/relationships/hyperlink" Target="https://map.geo.bs.ch/" TargetMode="External"/><Relationship Id="rId6499" Type="http://schemas.openxmlformats.org/officeDocument/2006/relationships/hyperlink" Target="http://www.geolion.zh.ch/geodatenservice/show?nbid=2215" TargetMode="External"/><Relationship Id="rId264" Type="http://schemas.openxmlformats.org/officeDocument/2006/relationships/hyperlink" Target="http://ge.ch/sitg/sitg_catalog/geodataid/9643" TargetMode="External"/><Relationship Id="rId471" Type="http://schemas.openxmlformats.org/officeDocument/2006/relationships/hyperlink" Target="https://www.bakom.admin.ch/bakom/de/home/telekommunikation/atlas.html" TargetMode="External"/><Relationship Id="rId2152" Type="http://schemas.openxmlformats.org/officeDocument/2006/relationships/hyperlink" Target="https://www.pxweb.bfs.admin.ch/Default.aspx?" TargetMode="External"/><Relationship Id="rId3550" Type="http://schemas.openxmlformats.org/officeDocument/2006/relationships/hyperlink" Target="https://www.pxweb.bfs.admin.ch/Default.aspx?" TargetMode="External"/><Relationship Id="rId4601" Type="http://schemas.openxmlformats.org/officeDocument/2006/relationships/hyperlink" Target="http://map.geo.bs.ch/" TargetMode="External"/><Relationship Id="rId124" Type="http://schemas.openxmlformats.org/officeDocument/2006/relationships/hyperlink" Target="http://www.bern.ch/open-government-data-ogd/ogd-nach-themen/immobilien-ogd" TargetMode="External"/><Relationship Id="rId3203" Type="http://schemas.openxmlformats.org/officeDocument/2006/relationships/hyperlink" Target="https://www.bfs.admin.ch/bfs/de/home/statistiken.html" TargetMode="External"/><Relationship Id="rId3410" Type="http://schemas.openxmlformats.org/officeDocument/2006/relationships/hyperlink" Target="https://wab.zug.ch/election/kantonsratswahl-2018-gde-risch/data" TargetMode="External"/><Relationship Id="rId6359" Type="http://schemas.openxmlformats.org/officeDocument/2006/relationships/hyperlink" Target="https://abstimmungen.gr.ch/vote/volksinitiative-zur-durchsetzung-der-ausschaffung-krimineller-auslaender-durchsetzungsinitiative/data" TargetMode="External"/><Relationship Id="rId6566" Type="http://schemas.openxmlformats.org/officeDocument/2006/relationships/hyperlink" Target="http://www.geolion.zh.ch/geodatenservice/show?nbid=292" TargetMode="External"/><Relationship Id="rId6773" Type="http://schemas.openxmlformats.org/officeDocument/2006/relationships/hyperlink" Target="http://www.sgtk.ch/" TargetMode="External"/><Relationship Id="rId331" Type="http://schemas.openxmlformats.org/officeDocument/2006/relationships/hyperlink" Target="http://ge.ch/sitg/sitg_catalog/geodataid/2460" TargetMode="External"/><Relationship Id="rId2012" Type="http://schemas.openxmlformats.org/officeDocument/2006/relationships/hyperlink" Target="http://www.nb.admin.ch/themen/02074/02076/index.html?" TargetMode="External"/><Relationship Id="rId2969" Type="http://schemas.openxmlformats.org/officeDocument/2006/relationships/hyperlink" Target="https://www.bfs.admin.ch/bfs/de/home/statistiken.html" TargetMode="External"/><Relationship Id="rId5168" Type="http://schemas.openxmlformats.org/officeDocument/2006/relationships/hyperlink" Target="https://data.stadt-zuerich.ch/dataset/stadtkreise" TargetMode="External"/><Relationship Id="rId5375" Type="http://schemas.openxmlformats.org/officeDocument/2006/relationships/hyperlink" Target="https://www.bfs.admin.ch/bfs/de/home/statistiken.html" TargetMode="External"/><Relationship Id="rId5582" Type="http://schemas.openxmlformats.org/officeDocument/2006/relationships/hyperlink" Target="http://www.geolion.zh.ch/geodatensatz/1925" TargetMode="External"/><Relationship Id="rId6219" Type="http://schemas.openxmlformats.org/officeDocument/2006/relationships/hyperlink" Target="https://abstimmungen.gr.ch/vote/volksinitiative-fuer-gesunde-sowie-umweltfreundlich-und-fair-hergestellte-lebensmittel-fair-food-initiative/data" TargetMode="External"/><Relationship Id="rId6426" Type="http://schemas.openxmlformats.org/officeDocument/2006/relationships/hyperlink" Target="https://www.bfs.admin.ch/bfs/de/home/statistiken.html" TargetMode="External"/><Relationship Id="rId6633" Type="http://schemas.openxmlformats.org/officeDocument/2006/relationships/hyperlink" Target="https://www.pxweb.bfs.admin.ch/Default.aspx?" TargetMode="External"/><Relationship Id="rId6840" Type="http://schemas.openxmlformats.org/officeDocument/2006/relationships/hyperlink" Target="https://data.stadt-zuerich.ch/dataset/vbz_fahrplandaten_gtfs" TargetMode="External"/><Relationship Id="rId1778" Type="http://schemas.openxmlformats.org/officeDocument/2006/relationships/hyperlink" Target="https://www.bafu.admin.ch/bafu/de/home/themen/landschaft/fachinformationen/landschaftsqualitaet-erhalten-und-entwickeln/landschaften-von-nationaler-bedeutung/bundesinventar-der-landschaften-und-naturdenkmaeler-von-national.html" TargetMode="External"/><Relationship Id="rId1985" Type="http://schemas.openxmlformats.org/officeDocument/2006/relationships/hyperlink" Target="https://www.bfs.admin.ch/bfs/de/home/statistiken.html" TargetMode="External"/><Relationship Id="rId2829" Type="http://schemas.openxmlformats.org/officeDocument/2006/relationships/hyperlink" Target="https://www.bfs.admin.ch/bfs/de/home/statistiken.html" TargetMode="External"/><Relationship Id="rId4184" Type="http://schemas.openxmlformats.org/officeDocument/2006/relationships/hyperlink" Target="https://www.bfs.admin.ch/bfs/de/home/statistiken.html" TargetMode="External"/><Relationship Id="rId4391" Type="http://schemas.openxmlformats.org/officeDocument/2006/relationships/hyperlink" Target="https://statabs.github.io/indikatoren/chart-details.html?id=4283" TargetMode="External"/><Relationship Id="rId5028" Type="http://schemas.openxmlformats.org/officeDocument/2006/relationships/hyperlink" Target="https://swisspost.opendatasoft.com/explore/dataset/sessions_pa_landingpage_national" TargetMode="External"/><Relationship Id="rId5235" Type="http://schemas.openxmlformats.org/officeDocument/2006/relationships/hyperlink" Target="https://www.pxweb.bfs.admin.ch/Default.aspx?" TargetMode="External"/><Relationship Id="rId5442" Type="http://schemas.openxmlformats.org/officeDocument/2006/relationships/hyperlink" Target="https://www.bfs.admin.ch/bfs/de/home/statistiken.html" TargetMode="External"/><Relationship Id="rId6700" Type="http://schemas.openxmlformats.org/officeDocument/2006/relationships/hyperlink" Target="https://data.stadt-zuerich.ch/dataset/bau_best_whg_pers_alter_quartier_neubauart_gemeinnuetzig_seit2008" TargetMode="External"/><Relationship Id="rId1638" Type="http://schemas.openxmlformats.org/officeDocument/2006/relationships/hyperlink" Target="https://www.bfs.admin.ch/bfs/de/home/statistiken.html" TargetMode="External"/><Relationship Id="rId4044" Type="http://schemas.openxmlformats.org/officeDocument/2006/relationships/hyperlink" Target="https://www.bfs.admin.ch/bfs/de/home/statistiken.html" TargetMode="External"/><Relationship Id="rId4251" Type="http://schemas.openxmlformats.org/officeDocument/2006/relationships/hyperlink" Target="https://www.pxweb.bfs.admin.ch/Default.aspx?" TargetMode="External"/><Relationship Id="rId5302" Type="http://schemas.openxmlformats.org/officeDocument/2006/relationships/hyperlink" Target="https://www.bfs.admin.ch/bfs/de/home/statistiken.html" TargetMode="External"/><Relationship Id="rId1845" Type="http://schemas.openxmlformats.org/officeDocument/2006/relationships/hyperlink" Target="http://www.bern.ch/themen/stadt-recht-und-politik/bern-in-zahlen/katost/07lanfor/07lanfor-xls" TargetMode="External"/><Relationship Id="rId3060" Type="http://schemas.openxmlformats.org/officeDocument/2006/relationships/hyperlink" Target="https://www.bfs.admin.ch/bfs/de/home/statistiken.html" TargetMode="External"/><Relationship Id="rId4111" Type="http://schemas.openxmlformats.org/officeDocument/2006/relationships/hyperlink" Target="https://www.bfs.admin.ch/bfs/de/home/statistiken.html" TargetMode="External"/><Relationship Id="rId1705" Type="http://schemas.openxmlformats.org/officeDocument/2006/relationships/hyperlink" Target="https://www.bfs.admin.ch/bfs/de/home/statistiken.html" TargetMode="External"/><Relationship Id="rId1912" Type="http://schemas.openxmlformats.org/officeDocument/2006/relationships/hyperlink" Target="http://www.bern.ch/themen/stadt-recht-und-politik/bern-in-zahlen/katost/20wirsoz/20wirsoz-xls" TargetMode="External"/><Relationship Id="rId6076" Type="http://schemas.openxmlformats.org/officeDocument/2006/relationships/hyperlink" Target="https://www.bfs.admin.ch/bfs/de/home/statistiken.html" TargetMode="External"/><Relationship Id="rId6283" Type="http://schemas.openxmlformats.org/officeDocument/2006/relationships/hyperlink" Target="https://abstimmungen.gr.ch/vote/volksinitiative-schluss-mit-den-steuerprivilegien-fur-millionare-abschaffung-der-pauschalbesteuerung/data" TargetMode="External"/><Relationship Id="rId3877" Type="http://schemas.openxmlformats.org/officeDocument/2006/relationships/hyperlink" Target="https://data.stadt-zuerich.ch/dataset/bev_bestand_jahr_medianalter_od4712" TargetMode="External"/><Relationship Id="rId4928" Type="http://schemas.openxmlformats.org/officeDocument/2006/relationships/hyperlink" Target="https://www.bfs.admin.ch/bfs/de/home/statistiken.html" TargetMode="External"/><Relationship Id="rId5092" Type="http://schemas.openxmlformats.org/officeDocument/2006/relationships/hyperlink" Target="https://www.bfs.admin.ch/bfs/de/home/statistiken.html" TargetMode="External"/><Relationship Id="rId6490" Type="http://schemas.openxmlformats.org/officeDocument/2006/relationships/hyperlink" Target="http://www.geolion.zh.ch/geodatenservice/show?nbid=2025" TargetMode="External"/><Relationship Id="rId798" Type="http://schemas.openxmlformats.org/officeDocument/2006/relationships/hyperlink" Target="https://statabs.github.io/indikatoren/chart-details.html?id=4824" TargetMode="External"/><Relationship Id="rId2479" Type="http://schemas.openxmlformats.org/officeDocument/2006/relationships/hyperlink" Target="https://www.bfs.admin.ch/bfs/de/home/statistiken.html" TargetMode="External"/><Relationship Id="rId2686" Type="http://schemas.openxmlformats.org/officeDocument/2006/relationships/hyperlink" Target="https://www.bar.admin.ch/bar/en/home/research/searching/search-engines-portals/wikimedia/geneva-conventions.html" TargetMode="External"/><Relationship Id="rId2893" Type="http://schemas.openxmlformats.org/officeDocument/2006/relationships/hyperlink" Target="https://www.bfs.admin.ch/bfs/de/home/statistiken.html" TargetMode="External"/><Relationship Id="rId3737" Type="http://schemas.openxmlformats.org/officeDocument/2006/relationships/hyperlink" Target="https://www.pxweb.bfs.admin.ch/Default.aspx?" TargetMode="External"/><Relationship Id="rId3944" Type="http://schemas.openxmlformats.org/officeDocument/2006/relationships/hyperlink" Target="https://www.geocat.ch/geonetwork/srv/eng/csw-MeteoSchweiz/" TargetMode="External"/><Relationship Id="rId6143" Type="http://schemas.openxmlformats.org/officeDocument/2006/relationships/hyperlink" Target="https://www.bfs.admin.ch/bfs/de/home/statistiken.html" TargetMode="External"/><Relationship Id="rId6350" Type="http://schemas.openxmlformats.org/officeDocument/2006/relationships/hyperlink" Target="https://wab.zug.ch/vote/volksinitiative-vom-30-maerz-2016-fuer-ernaehrungssouveraenitaet-die-landwirtschaft-betrifft-uns-alle/data" TargetMode="External"/><Relationship Id="rId658" Type="http://schemas.openxmlformats.org/officeDocument/2006/relationships/hyperlink" Target="https://www.are.admin.ch/are/de/home/laendliche-raeume-und-berggebiete/internationale-zusammenarbeit/alpenkonvention.html" TargetMode="External"/><Relationship Id="rId865" Type="http://schemas.openxmlformats.org/officeDocument/2006/relationships/hyperlink" Target="https://www.bfs.admin.ch/bfs/de/home/statistiken.html" TargetMode="External"/><Relationship Id="rId1288" Type="http://schemas.openxmlformats.org/officeDocument/2006/relationships/hyperlink" Target="https://data.stadt-zuerich.ch/dataset/politik_gemeinderatswahlen_btg_urnengang_erstwahlende_od7003" TargetMode="External"/><Relationship Id="rId1495" Type="http://schemas.openxmlformats.org/officeDocument/2006/relationships/hyperlink" Target="https://www.bfs.admin.ch/bfs/de/home/statistiken.html" TargetMode="External"/><Relationship Id="rId2339" Type="http://schemas.openxmlformats.org/officeDocument/2006/relationships/hyperlink" Target="https://open.zh.ch/internet/justiz_inneres/ogd/de/openzh.html" TargetMode="External"/><Relationship Id="rId2546" Type="http://schemas.openxmlformats.org/officeDocument/2006/relationships/hyperlink" Target="https://www.bfs.admin.ch/bfs/de/home/statistiken.html" TargetMode="External"/><Relationship Id="rId2753" Type="http://schemas.openxmlformats.org/officeDocument/2006/relationships/hyperlink" Target="https://www.bfs.admin.ch/bfs/de/home/statistiken.html" TargetMode="External"/><Relationship Id="rId2960" Type="http://schemas.openxmlformats.org/officeDocument/2006/relationships/hyperlink" Target="https://www.bfs.admin.ch/bfs/de/home/statistiken.html" TargetMode="External"/><Relationship Id="rId3804" Type="http://schemas.openxmlformats.org/officeDocument/2006/relationships/hyperlink" Target="https://data.stadt-zuerich.ch/dataset/luftbild-2011" TargetMode="External"/><Relationship Id="rId6003" Type="http://schemas.openxmlformats.org/officeDocument/2006/relationships/hyperlink" Target="https://wab.zug.ch/vote/verfassungsanderung-zur-unvereinbarkeit-bei-verwandten-und-verschwagerten/data" TargetMode="External"/><Relationship Id="rId6210" Type="http://schemas.openxmlformats.org/officeDocument/2006/relationships/hyperlink" Target="https://www.bfs.admin.ch/bfs/de/home/statistiken.html" TargetMode="External"/><Relationship Id="rId518" Type="http://schemas.openxmlformats.org/officeDocument/2006/relationships/hyperlink" Target="http://ge.ch/sitg/sitg_catalog/geodataid/1617" TargetMode="External"/><Relationship Id="rId725" Type="http://schemas.openxmlformats.org/officeDocument/2006/relationships/hyperlink" Target="https://wab.zug.ch/vote/anderung-des-nationalstrassenabgabegesetzes-autobahnvignette/data" TargetMode="External"/><Relationship Id="rId932" Type="http://schemas.openxmlformats.org/officeDocument/2006/relationships/hyperlink" Target="https://www.pxweb.bfs.admin.ch/Default.aspx?" TargetMode="External"/><Relationship Id="rId1148" Type="http://schemas.openxmlformats.org/officeDocument/2006/relationships/hyperlink" Target="https://open.zh.ch/internet/justiz_inneres/ogd/de/openzh.html" TargetMode="External"/><Relationship Id="rId1355" Type="http://schemas.openxmlformats.org/officeDocument/2006/relationships/hyperlink" Target="https://open.zh.ch/internet/justiz_inneres/ogd/de/openzh.html" TargetMode="External"/><Relationship Id="rId1562" Type="http://schemas.openxmlformats.org/officeDocument/2006/relationships/hyperlink" Target="https://www.bfs.admin.ch/bfs/de/home/statistiken.html" TargetMode="External"/><Relationship Id="rId2406" Type="http://schemas.openxmlformats.org/officeDocument/2006/relationships/hyperlink" Target="http://www.bfe.admin.ch/ogd15" TargetMode="External"/><Relationship Id="rId2613" Type="http://schemas.openxmlformats.org/officeDocument/2006/relationships/hyperlink" Target="https://statabs.github.io/indikatoren/chart-details.html?id=4316" TargetMode="External"/><Relationship Id="rId5769" Type="http://schemas.openxmlformats.org/officeDocument/2006/relationships/hyperlink" Target="http://www.bfe.admin.ch/geoinformation/index.html?lang=de" TargetMode="External"/><Relationship Id="rId1008" Type="http://schemas.openxmlformats.org/officeDocument/2006/relationships/hyperlink" Target="https://www.pxweb.bfs.admin.ch/Default.aspx?" TargetMode="External"/><Relationship Id="rId1215" Type="http://schemas.openxmlformats.org/officeDocument/2006/relationships/hyperlink" Target="https://www.bfs.admin.ch/bfs/de/home/statistiken.html" TargetMode="External"/><Relationship Id="rId1422" Type="http://schemas.openxmlformats.org/officeDocument/2006/relationships/hyperlink" Target="https://www.bfs.admin.ch/bfs/de/home/statistiken.html" TargetMode="External"/><Relationship Id="rId2820" Type="http://schemas.openxmlformats.org/officeDocument/2006/relationships/hyperlink" Target="https://www.bfs.admin.ch/bfs/de/home/statistiken.html" TargetMode="External"/><Relationship Id="rId4578" Type="http://schemas.openxmlformats.org/officeDocument/2006/relationships/hyperlink" Target="https://www.bfs.admin.ch/bfs/de/home/statistiken.html" TargetMode="External"/><Relationship Id="rId5976" Type="http://schemas.openxmlformats.org/officeDocument/2006/relationships/hyperlink" Target="https://www.bfs.admin.ch/bfs/de/home/statistiken.html" TargetMode="External"/><Relationship Id="rId61" Type="http://schemas.openxmlformats.org/officeDocument/2006/relationships/hyperlink" Target="http://ge.ch/sitg/sitg_catalog/geodataid/1222" TargetMode="External"/><Relationship Id="rId3387" Type="http://schemas.openxmlformats.org/officeDocument/2006/relationships/hyperlink" Target="https://www.bfs.admin.ch/bfs/de/home/statistiken.html" TargetMode="External"/><Relationship Id="rId4785" Type="http://schemas.openxmlformats.org/officeDocument/2006/relationships/hyperlink" Target="https://open.zh.ch/internet/justiz_inneres/ogd/de/openzh.html" TargetMode="External"/><Relationship Id="rId4992" Type="http://schemas.openxmlformats.org/officeDocument/2006/relationships/hyperlink" Target="https://www.bfs.admin.ch/bfs/de/home/statistiken.html" TargetMode="External"/><Relationship Id="rId5629" Type="http://schemas.openxmlformats.org/officeDocument/2006/relationships/hyperlink" Target="https://www.pxweb.bfs.admin.ch/Default.aspx?" TargetMode="External"/><Relationship Id="rId5836" Type="http://schemas.openxmlformats.org/officeDocument/2006/relationships/hyperlink" Target="https://data.stadt-zuerich.ch/dataset/ugz_treibhausgasbilanz" TargetMode="External"/><Relationship Id="rId2196" Type="http://schemas.openxmlformats.org/officeDocument/2006/relationships/hyperlink" Target="https://www.pxweb.bfs.admin.ch/Default.aspx?" TargetMode="External"/><Relationship Id="rId3594" Type="http://schemas.openxmlformats.org/officeDocument/2006/relationships/hyperlink" Target="https://www.bfs.admin.ch/bfs/de/home/statistiken.html" TargetMode="External"/><Relationship Id="rId4438" Type="http://schemas.openxmlformats.org/officeDocument/2006/relationships/hyperlink" Target="https://data.sbb.ch/explore/dataset/offnungszeiten-shops/" TargetMode="External"/><Relationship Id="rId4645" Type="http://schemas.openxmlformats.org/officeDocument/2006/relationships/hyperlink" Target="https://www.bfs.admin.ch/bfs/de/home/statistiken.html" TargetMode="External"/><Relationship Id="rId4852" Type="http://schemas.openxmlformats.org/officeDocument/2006/relationships/hyperlink" Target="https://data.geo.admin.ch/ch.astra.sachplan-infrastruktur-strasse_anhoerung" TargetMode="External"/><Relationship Id="rId5903" Type="http://schemas.openxmlformats.org/officeDocument/2006/relationships/hyperlink" Target="https://www.pxweb.bfs.admin.ch/Default.aspx?" TargetMode="External"/><Relationship Id="rId168" Type="http://schemas.openxmlformats.org/officeDocument/2006/relationships/hyperlink" Target="http://ge.ch/sitg/sitg_catalog/geodataid/4649" TargetMode="External"/><Relationship Id="rId3247" Type="http://schemas.openxmlformats.org/officeDocument/2006/relationships/hyperlink" Target="http://www.geolion.zh.ch/geodatensatz/889" TargetMode="External"/><Relationship Id="rId3454" Type="http://schemas.openxmlformats.org/officeDocument/2006/relationships/hyperlink" Target="https://data.stadt-zuerich.ch/dataset/sd_zv_kitas_kennzahlen_seit_2006" TargetMode="External"/><Relationship Id="rId3661" Type="http://schemas.openxmlformats.org/officeDocument/2006/relationships/hyperlink" Target="https://www.pxweb.bfs.admin.ch/Default.aspx?" TargetMode="External"/><Relationship Id="rId4505" Type="http://schemas.openxmlformats.org/officeDocument/2006/relationships/hyperlink" Target="https://www.wahlen.zh.ch/wahlen2019/public/dist/index.html" TargetMode="External"/><Relationship Id="rId4712" Type="http://schemas.openxmlformats.org/officeDocument/2006/relationships/hyperlink" Target="https://map.geo.bs.ch/" TargetMode="External"/><Relationship Id="rId375" Type="http://schemas.openxmlformats.org/officeDocument/2006/relationships/hyperlink" Target="http://ge.ch/sitg/sitg_catalog/geodataid/3437" TargetMode="External"/><Relationship Id="rId582" Type="http://schemas.openxmlformats.org/officeDocument/2006/relationships/hyperlink" Target="https://www.pxweb.bfs.admin.ch/Default.aspx?" TargetMode="External"/><Relationship Id="rId2056" Type="http://schemas.openxmlformats.org/officeDocument/2006/relationships/hyperlink" Target="https://www.bfs.admin.ch/bfs/de/home/statistiken.html" TargetMode="External"/><Relationship Id="rId2263" Type="http://schemas.openxmlformats.org/officeDocument/2006/relationships/hyperlink" Target="https://www.bfs.admin.ch/bfs/de/home/statistiken.html" TargetMode="External"/><Relationship Id="rId2470" Type="http://schemas.openxmlformats.org/officeDocument/2006/relationships/hyperlink" Target="https://www.bfs.admin.ch/bfs/de/home/statistiken.html" TargetMode="External"/><Relationship Id="rId3107" Type="http://schemas.openxmlformats.org/officeDocument/2006/relationships/hyperlink" Target="https://www.bfs.admin.ch/bfs/de/home/statistiken.html" TargetMode="External"/><Relationship Id="rId3314" Type="http://schemas.openxmlformats.org/officeDocument/2006/relationships/hyperlink" Target="https://www.bfs.admin.ch/bfs/de/home/statistiken.html" TargetMode="External"/><Relationship Id="rId3521" Type="http://schemas.openxmlformats.org/officeDocument/2006/relationships/hyperlink" Target="https://www.blw.admin.ch/blw/de/home/markt/marktbeobachtung.html" TargetMode="External"/><Relationship Id="rId6677" Type="http://schemas.openxmlformats.org/officeDocument/2006/relationships/hyperlink" Target="https://open.zh.ch/internet/justiz_inneres/ogd/de/openzh.html" TargetMode="External"/><Relationship Id="rId235" Type="http://schemas.openxmlformats.org/officeDocument/2006/relationships/hyperlink" Target="http://ge.ch/sitg/sitg_catalog/geodataid/7029" TargetMode="External"/><Relationship Id="rId442" Type="http://schemas.openxmlformats.org/officeDocument/2006/relationships/hyperlink" Target="http://ge.ch/sitg/sitg_catalog/geodataid/4880" TargetMode="External"/><Relationship Id="rId1072" Type="http://schemas.openxmlformats.org/officeDocument/2006/relationships/hyperlink" Target="https://www.pxweb.bfs.admin.ch/Default.aspx?" TargetMode="External"/><Relationship Id="rId2123" Type="http://schemas.openxmlformats.org/officeDocument/2006/relationships/hyperlink" Target="https://www.bfs.admin.ch/bfs/de/home/statistiken.html" TargetMode="External"/><Relationship Id="rId2330" Type="http://schemas.openxmlformats.org/officeDocument/2006/relationships/hyperlink" Target="https://www.bfs.admin.ch/bfs/de/home/statistiken.html" TargetMode="External"/><Relationship Id="rId5279" Type="http://schemas.openxmlformats.org/officeDocument/2006/relationships/hyperlink" Target="https://data.stadt-zuerich.ch/dataset/stst-proz-steuerbelastung-verh-alleinverd-zwei-kinder" TargetMode="External"/><Relationship Id="rId5486" Type="http://schemas.openxmlformats.org/officeDocument/2006/relationships/hyperlink" Target="https://open.zh.ch/internet/justiz_inneres/ogd/de/openzh.html" TargetMode="External"/><Relationship Id="rId5693" Type="http://schemas.openxmlformats.org/officeDocument/2006/relationships/hyperlink" Target="https://www.pxweb.bfs.admin.ch/Default.aspx?" TargetMode="External"/><Relationship Id="rId6537" Type="http://schemas.openxmlformats.org/officeDocument/2006/relationships/hyperlink" Target="http://www.geolion.zh.ch/geodatensatz/2117" TargetMode="External"/><Relationship Id="rId6744" Type="http://schemas.openxmlformats.org/officeDocument/2006/relationships/hyperlink" Target="https://www.bfs.admin.ch/bfs/de/home/statistiken.html" TargetMode="External"/><Relationship Id="rId302" Type="http://schemas.openxmlformats.org/officeDocument/2006/relationships/hyperlink" Target="http://ge.ch/sitg/sitg_catalog/geodataid/2478" TargetMode="External"/><Relationship Id="rId4088" Type="http://schemas.openxmlformats.org/officeDocument/2006/relationships/hyperlink" Target="https://www.bfs.admin.ch/bfs/de/home/statistiken.html" TargetMode="External"/><Relationship Id="rId4295" Type="http://schemas.openxmlformats.org/officeDocument/2006/relationships/hyperlink" Target="https://statabs.github.io/indikatoren/chart-details.html?id=4223" TargetMode="External"/><Relationship Id="rId5139" Type="http://schemas.openxmlformats.org/officeDocument/2006/relationships/hyperlink" Target="https://www.cadastre.ch/de/services/service/gnss.html" TargetMode="External"/><Relationship Id="rId5346" Type="http://schemas.openxmlformats.org/officeDocument/2006/relationships/hyperlink" Target="https://www.bfs.admin.ch/bfs/de/home/statistiken.html" TargetMode="External"/><Relationship Id="rId5553" Type="http://schemas.openxmlformats.org/officeDocument/2006/relationships/hyperlink" Target="https://www.bfs.admin.ch/bfs/de/home/statistiken.html" TargetMode="External"/><Relationship Id="rId1889" Type="http://schemas.openxmlformats.org/officeDocument/2006/relationships/hyperlink" Target="https://www.bfs.admin.ch/bfs/de/home/statistiken.html" TargetMode="External"/><Relationship Id="rId4155" Type="http://schemas.openxmlformats.org/officeDocument/2006/relationships/hyperlink" Target="https://www.bfs.admin.ch/bfs/de/home/statistiken.html" TargetMode="External"/><Relationship Id="rId4362" Type="http://schemas.openxmlformats.org/officeDocument/2006/relationships/hyperlink" Target="https://statabs.github.io/indikatoren/chart-details.html?id=4232" TargetMode="External"/><Relationship Id="rId5206" Type="http://schemas.openxmlformats.org/officeDocument/2006/relationships/hyperlink" Target="https://www.pxweb.bfs.admin.ch/Default.aspx?" TargetMode="External"/><Relationship Id="rId5760" Type="http://schemas.openxmlformats.org/officeDocument/2006/relationships/hyperlink" Target="https://www.bfs.admin.ch/bfs/de/home/statistiken.html" TargetMode="External"/><Relationship Id="rId6604" Type="http://schemas.openxmlformats.org/officeDocument/2006/relationships/hyperlink" Target="http://www.geolion.zh.ch/geodatenservice/show?nbid=1118" TargetMode="External"/><Relationship Id="rId6811" Type="http://schemas.openxmlformats.org/officeDocument/2006/relationships/hyperlink" Target="https://swisspost.opendatasoft.com/explore/dataset/zugangspunkte-post/map/?location=7,46.82373,8.22504" TargetMode="External"/><Relationship Id="rId1749" Type="http://schemas.openxmlformats.org/officeDocument/2006/relationships/hyperlink" Target="https://www.bfs.admin.ch/bfs/de/home/statistiken.html" TargetMode="External"/><Relationship Id="rId1956" Type="http://schemas.openxmlformats.org/officeDocument/2006/relationships/hyperlink" Target="https://www.bfs.admin.ch/bfs/de/home/statistiken.html" TargetMode="External"/><Relationship Id="rId3171" Type="http://schemas.openxmlformats.org/officeDocument/2006/relationships/hyperlink" Target="https://www.bfs.admin.ch/bfs/de/home/statistiken.html" TargetMode="External"/><Relationship Id="rId4015" Type="http://schemas.openxmlformats.org/officeDocument/2006/relationships/hyperlink" Target="https://www.bfs.admin.ch/bfs/de/home/statistiken.html" TargetMode="External"/><Relationship Id="rId5413" Type="http://schemas.openxmlformats.org/officeDocument/2006/relationships/hyperlink" Target="https://www.bfs.admin.ch/bfs/de/home/statistiken.html" TargetMode="External"/><Relationship Id="rId5620" Type="http://schemas.openxmlformats.org/officeDocument/2006/relationships/hyperlink" Target="https://www.pxweb.bfs.admin.ch/Default.aspx?" TargetMode="External"/><Relationship Id="rId1609" Type="http://schemas.openxmlformats.org/officeDocument/2006/relationships/hyperlink" Target="https://www.bfs.admin.ch/bfs/de/home/statistiken.html" TargetMode="External"/><Relationship Id="rId1816" Type="http://schemas.openxmlformats.org/officeDocument/2006/relationships/hyperlink" Target="https://www.bfs.admin.ch/bfs/de/home/statistiken.html" TargetMode="External"/><Relationship Id="rId4222" Type="http://schemas.openxmlformats.org/officeDocument/2006/relationships/hyperlink" Target="https://www.bfs.admin.ch/bfs/de/home/statistiken.html" TargetMode="External"/><Relationship Id="rId3031" Type="http://schemas.openxmlformats.org/officeDocument/2006/relationships/hyperlink" Target="https://www.bfs.admin.ch/bfs/de/home/statistiken.html" TargetMode="External"/><Relationship Id="rId3988" Type="http://schemas.openxmlformats.org/officeDocument/2006/relationships/hyperlink" Target="https://www.bfs.admin.ch/bfs/de/home/statistiken.html" TargetMode="External"/><Relationship Id="rId6187" Type="http://schemas.openxmlformats.org/officeDocument/2006/relationships/hyperlink" Target="https://abstimmungen.gr.ch/vote/volksinitiative-fuer-eine-nachhaltige-und-ressourceneffiziente-wirtschaft-gruene-wirtschaft/data" TargetMode="External"/><Relationship Id="rId6394" Type="http://schemas.openxmlformats.org/officeDocument/2006/relationships/hyperlink" Target="https://www.bfs.admin.ch/bfs/de/home/statistiken.html" TargetMode="External"/><Relationship Id="rId2797" Type="http://schemas.openxmlformats.org/officeDocument/2006/relationships/hyperlink" Target="http://ge.ch/sitg/sitg_catalog/geodataid/0586" TargetMode="External"/><Relationship Id="rId3848" Type="http://schemas.openxmlformats.org/officeDocument/2006/relationships/hyperlink" Target="https://www.bfs.admin.ch/bfs/de/home/statistiken.html" TargetMode="External"/><Relationship Id="rId6047" Type="http://schemas.openxmlformats.org/officeDocument/2006/relationships/hyperlink" Target="https://wab.zug.ch/vote/verlaengerung-der-fristen/data" TargetMode="External"/><Relationship Id="rId6254" Type="http://schemas.openxmlformats.org/officeDocument/2006/relationships/hyperlink" Target="https://www.bfs.admin.ch/bfs/de/home/statistiken.html" TargetMode="External"/><Relationship Id="rId6461" Type="http://schemas.openxmlformats.org/officeDocument/2006/relationships/hyperlink" Target="https://www.bfs.admin.ch/bfs/de/home/statistiken.html" TargetMode="External"/><Relationship Id="rId769" Type="http://schemas.openxmlformats.org/officeDocument/2006/relationships/hyperlink" Target="https://www.bfs.admin.ch/bfs/de/home/statistiken.html" TargetMode="External"/><Relationship Id="rId976" Type="http://schemas.openxmlformats.org/officeDocument/2006/relationships/hyperlink" Target="https://www.bfs.admin.ch/bfs/de/home/statistiken.html" TargetMode="External"/><Relationship Id="rId1399" Type="http://schemas.openxmlformats.org/officeDocument/2006/relationships/hyperlink" Target="https://www.bfs.admin.ch/bfs/de/home/statistiken.html" TargetMode="External"/><Relationship Id="rId2657" Type="http://schemas.openxmlformats.org/officeDocument/2006/relationships/hyperlink" Target="https://open.zh.ch/internet/justiz_inneres/ogd/de/openzh.html" TargetMode="External"/><Relationship Id="rId5063" Type="http://schemas.openxmlformats.org/officeDocument/2006/relationships/hyperlink" Target="https://www.bfs.admin.ch/bfs/de/home/statistiken.html" TargetMode="External"/><Relationship Id="rId5270" Type="http://schemas.openxmlformats.org/officeDocument/2006/relationships/hyperlink" Target="https://data.stadt-zuerich.ch/dataset/stst-kommunale-aktiven" TargetMode="External"/><Relationship Id="rId6114" Type="http://schemas.openxmlformats.org/officeDocument/2006/relationships/hyperlink" Target="https://www.bfs.admin.ch/bfs/de/home/statistiken.html" TargetMode="External"/><Relationship Id="rId6321" Type="http://schemas.openxmlformats.org/officeDocument/2006/relationships/hyperlink" Target="https://www.bfs.admin.ch/bfs/de/home/statistiken.html" TargetMode="External"/><Relationship Id="rId629" Type="http://schemas.openxmlformats.org/officeDocument/2006/relationships/hyperlink" Target="https://www.bfs.admin.ch/bfs/de/home/statistiken.html" TargetMode="External"/><Relationship Id="rId1259" Type="http://schemas.openxmlformats.org/officeDocument/2006/relationships/hyperlink" Target="https://open.zh.ch/internet/justiz_inneres/ogd/de/openzh.html" TargetMode="External"/><Relationship Id="rId1466" Type="http://schemas.openxmlformats.org/officeDocument/2006/relationships/hyperlink" Target="https://www.bfs.admin.ch/bfs/de/home/statistiken.html" TargetMode="External"/><Relationship Id="rId2864" Type="http://schemas.openxmlformats.org/officeDocument/2006/relationships/hyperlink" Target="https://data.sbb.ch/explore/dataset/mobilitat/" TargetMode="External"/><Relationship Id="rId3708" Type="http://schemas.openxmlformats.org/officeDocument/2006/relationships/hyperlink" Target="https://www.bfs.admin.ch/bfs/de/home/statistiken.html" TargetMode="External"/><Relationship Id="rId3915" Type="http://schemas.openxmlformats.org/officeDocument/2006/relationships/hyperlink" Target="https://www.bfs.admin.ch/bfs/de/home/statistiken.html" TargetMode="External"/><Relationship Id="rId5130" Type="http://schemas.openxmlformats.org/officeDocument/2006/relationships/hyperlink" Target="https://www.bfs.admin.ch/bfs/de/home/statistiken.html" TargetMode="External"/><Relationship Id="rId836" Type="http://schemas.openxmlformats.org/officeDocument/2006/relationships/hyperlink" Target="https://www.bfs.admin.ch/bfs/de/home/statistiken.html" TargetMode="External"/><Relationship Id="rId1119" Type="http://schemas.openxmlformats.org/officeDocument/2006/relationships/hyperlink" Target="https://www.geocat.ch/geonetwork/srv/eng/csw-BAFU/" TargetMode="External"/><Relationship Id="rId1673" Type="http://schemas.openxmlformats.org/officeDocument/2006/relationships/hyperlink" Target="https://www.bfs.admin.ch/bfs/de/home/statistiken.html" TargetMode="External"/><Relationship Id="rId1880" Type="http://schemas.openxmlformats.org/officeDocument/2006/relationships/hyperlink" Target="http://www.bern.ch/open-government-data-ogd/ogd-nach-themen/stadtarchiv-ogd" TargetMode="External"/><Relationship Id="rId2517" Type="http://schemas.openxmlformats.org/officeDocument/2006/relationships/hyperlink" Target="https://www.bfs.admin.ch/bfs/de/home/statistiken.html" TargetMode="External"/><Relationship Id="rId2724" Type="http://schemas.openxmlformats.org/officeDocument/2006/relationships/hyperlink" Target="https://www.bfs.admin.ch/bfs/de/home/statistiken.html" TargetMode="External"/><Relationship Id="rId2931" Type="http://schemas.openxmlformats.org/officeDocument/2006/relationships/hyperlink" Target="https://www.bfs.admin.ch/bfs/de/home/statistiken.html" TargetMode="External"/><Relationship Id="rId903" Type="http://schemas.openxmlformats.org/officeDocument/2006/relationships/hyperlink" Target="https://www.bfs.admin.ch/bfs/de/home/statistiken.html" TargetMode="External"/><Relationship Id="rId1326" Type="http://schemas.openxmlformats.org/officeDocument/2006/relationships/hyperlink" Target="https://www.pxweb.bfs.admin.ch/Default.aspx?" TargetMode="External"/><Relationship Id="rId1533" Type="http://schemas.openxmlformats.org/officeDocument/2006/relationships/hyperlink" Target="https://www.bfs.admin.ch/bfs/de/home/statistiken.html" TargetMode="External"/><Relationship Id="rId1740" Type="http://schemas.openxmlformats.org/officeDocument/2006/relationships/hyperlink" Target="https://www.bfs.admin.ch/bfs/de/home/statistiken.html" TargetMode="External"/><Relationship Id="rId4689" Type="http://schemas.openxmlformats.org/officeDocument/2006/relationships/hyperlink" Target="https://www.pxweb.bfs.admin.ch/Default.aspx?" TargetMode="External"/><Relationship Id="rId4896" Type="http://schemas.openxmlformats.org/officeDocument/2006/relationships/hyperlink" Target="https://data.stadt-zuerich.ch/dataset/parlamentsdienste_ris_api" TargetMode="External"/><Relationship Id="rId5947" Type="http://schemas.openxmlformats.org/officeDocument/2006/relationships/hyperlink" Target="https://www.bfs.admin.ch/bfs/de/home/statistiken.html" TargetMode="External"/><Relationship Id="rId32" Type="http://schemas.openxmlformats.org/officeDocument/2006/relationships/hyperlink" Target="http://ge.ch/sitg/sitg_catalog/geodataid/6934" TargetMode="External"/><Relationship Id="rId1600" Type="http://schemas.openxmlformats.org/officeDocument/2006/relationships/hyperlink" Target="https://www.bfs.admin.ch/bfs/de/home/statistiken.html" TargetMode="External"/><Relationship Id="rId3498" Type="http://schemas.openxmlformats.org/officeDocument/2006/relationships/hyperlink" Target="https://www.bfs.admin.ch/bfs/de/home/statistiken.html" TargetMode="External"/><Relationship Id="rId4549" Type="http://schemas.openxmlformats.org/officeDocument/2006/relationships/hyperlink" Target="https://www.pxweb.bfs.admin.ch/Default.aspx?" TargetMode="External"/><Relationship Id="rId4756" Type="http://schemas.openxmlformats.org/officeDocument/2006/relationships/hyperlink" Target="https://www.bfs.admin.ch/bfs/de/home/statistiken.html" TargetMode="External"/><Relationship Id="rId4963" Type="http://schemas.openxmlformats.org/officeDocument/2006/relationships/hyperlink" Target="https://www.bfs.admin.ch/bfs/de/home/statistiken.html" TargetMode="External"/><Relationship Id="rId5807" Type="http://schemas.openxmlformats.org/officeDocument/2006/relationships/hyperlink" Target="https://open.zh.ch/internet/justiz_inneres/ogd/de/openzh.html" TargetMode="External"/><Relationship Id="rId3358" Type="http://schemas.openxmlformats.org/officeDocument/2006/relationships/hyperlink" Target="https://www.bfs.admin.ch/bfs/de/home/statistiken.html" TargetMode="External"/><Relationship Id="rId3565" Type="http://schemas.openxmlformats.org/officeDocument/2006/relationships/hyperlink" Target="https://www.bfs.admin.ch/bfs/de/home/statistiken.html" TargetMode="External"/><Relationship Id="rId3772" Type="http://schemas.openxmlformats.org/officeDocument/2006/relationships/hyperlink" Target="https://www.bfs.admin.ch/bfs/de/home/statistiken.html" TargetMode="External"/><Relationship Id="rId4409" Type="http://schemas.openxmlformats.org/officeDocument/2006/relationships/hyperlink" Target="https://www.bfs.admin.ch/bfs/de/home/statistiken.html" TargetMode="External"/><Relationship Id="rId4616" Type="http://schemas.openxmlformats.org/officeDocument/2006/relationships/hyperlink" Target="https://www.pxweb.bfs.admin.ch/Default.aspx?" TargetMode="External"/><Relationship Id="rId4823" Type="http://schemas.openxmlformats.org/officeDocument/2006/relationships/hyperlink" Target="https://statabs.github.io/indikatoren/chart-details.html?id=4276" TargetMode="External"/><Relationship Id="rId279" Type="http://schemas.openxmlformats.org/officeDocument/2006/relationships/hyperlink" Target="http://ge.ch/sitg/sitg_catalog/geodataid/5696" TargetMode="External"/><Relationship Id="rId486" Type="http://schemas.openxmlformats.org/officeDocument/2006/relationships/hyperlink" Target="http://ge.ch/sitg/sitg_catalog/geodataid/2071" TargetMode="External"/><Relationship Id="rId693" Type="http://schemas.openxmlformats.org/officeDocument/2006/relationships/hyperlink" Target="http://www.geolion.zh.ch/geodatensatz/3138" TargetMode="External"/><Relationship Id="rId2167" Type="http://schemas.openxmlformats.org/officeDocument/2006/relationships/hyperlink" Target="https://www.pxweb.bfs.admin.ch/Default.aspx?" TargetMode="External"/><Relationship Id="rId2374" Type="http://schemas.openxmlformats.org/officeDocument/2006/relationships/hyperlink" Target="https://www.bfs.admin.ch/bfs/de/home/statistiken.html" TargetMode="External"/><Relationship Id="rId2581" Type="http://schemas.openxmlformats.org/officeDocument/2006/relationships/hyperlink" Target="https://data.stadt-zuerich.ch/dataset/fussweg" TargetMode="External"/><Relationship Id="rId3218" Type="http://schemas.openxmlformats.org/officeDocument/2006/relationships/hyperlink" Target="https://www.bakom.admin.ch/bakom/de/home/telekommunikation/atlas.html" TargetMode="External"/><Relationship Id="rId3425" Type="http://schemas.openxmlformats.org/officeDocument/2006/relationships/hyperlink" Target="https://www.bfs.admin.ch/bfs/de/home/statistiken.html" TargetMode="External"/><Relationship Id="rId3632" Type="http://schemas.openxmlformats.org/officeDocument/2006/relationships/hyperlink" Target="https://www.bfs.admin.ch/bfs/de/home/statistiken.html" TargetMode="External"/><Relationship Id="rId6788" Type="http://schemas.openxmlformats.org/officeDocument/2006/relationships/hyperlink" Target="https://open.zh.ch/internet/justiz_inneres/ogd/de/openzh.html" TargetMode="External"/><Relationship Id="rId139" Type="http://schemas.openxmlformats.org/officeDocument/2006/relationships/hyperlink" Target="http://ge.ch/sitg/sitg_catalog/geodataid/4750" TargetMode="External"/><Relationship Id="rId346" Type="http://schemas.openxmlformats.org/officeDocument/2006/relationships/hyperlink" Target="http://ge.ch/sitg/sitg_catalog/geodataid/1094" TargetMode="External"/><Relationship Id="rId553" Type="http://schemas.openxmlformats.org/officeDocument/2006/relationships/hyperlink" Target="http://ge.ch/sitg/sitg_catalog/geodataid/4457" TargetMode="External"/><Relationship Id="rId760" Type="http://schemas.openxmlformats.org/officeDocument/2006/relationships/hyperlink" Target="https://open.zh.ch/internet/justiz_inneres/ogd/de/openzh.html" TargetMode="External"/><Relationship Id="rId1183" Type="http://schemas.openxmlformats.org/officeDocument/2006/relationships/hyperlink" Target="http://map.geo.bs.ch/" TargetMode="External"/><Relationship Id="rId1390" Type="http://schemas.openxmlformats.org/officeDocument/2006/relationships/hyperlink" Target="https://open.zh.ch/internet/justiz_inneres/ogd/de/openzh.html" TargetMode="External"/><Relationship Id="rId2027" Type="http://schemas.openxmlformats.org/officeDocument/2006/relationships/hyperlink" Target="https://www.bfs.admin.ch/bfs/de/home/statistiken.html" TargetMode="External"/><Relationship Id="rId2234" Type="http://schemas.openxmlformats.org/officeDocument/2006/relationships/hyperlink" Target="https://data.stadt-zuerich.ch/dataset/entsorgungskalender-karton" TargetMode="External"/><Relationship Id="rId2441" Type="http://schemas.openxmlformats.org/officeDocument/2006/relationships/hyperlink" Target="https://www.efv.admin.ch/efv/de/home/finanzberichterstattung/daten/open_gov_data1.html" TargetMode="External"/><Relationship Id="rId5597" Type="http://schemas.openxmlformats.org/officeDocument/2006/relationships/hyperlink" Target="https://www.bfs.admin.ch/bfs/de/home/statistiken.html" TargetMode="External"/><Relationship Id="rId206" Type="http://schemas.openxmlformats.org/officeDocument/2006/relationships/hyperlink" Target="http://ge.ch/sitg/sitg_catalog/geodataid/8684" TargetMode="External"/><Relationship Id="rId413" Type="http://schemas.openxmlformats.org/officeDocument/2006/relationships/hyperlink" Target="http://ge.ch/sitg/sitg_catalog/geodataid/5252" TargetMode="External"/><Relationship Id="rId1043" Type="http://schemas.openxmlformats.org/officeDocument/2006/relationships/hyperlink" Target="https://www.bfs.admin.ch/bfs/de/home/statistiken.html" TargetMode="External"/><Relationship Id="rId4199" Type="http://schemas.openxmlformats.org/officeDocument/2006/relationships/hyperlink" Target="https://www.bfs.admin.ch/bfs/de/home/statistiken.html" TargetMode="External"/><Relationship Id="rId6648" Type="http://schemas.openxmlformats.org/officeDocument/2006/relationships/hyperlink" Target="https://data.stadt-zuerich.ch/dataset/agglo-def-2012-wohnbevoelkerung-altersklasse" TargetMode="External"/><Relationship Id="rId6855" Type="http://schemas.openxmlformats.org/officeDocument/2006/relationships/hyperlink" Target="https://opendata.swiss/de/group/construction" TargetMode="External"/><Relationship Id="rId620" Type="http://schemas.openxmlformats.org/officeDocument/2006/relationships/hyperlink" Target="https://www.bfs.admin.ch/bfs/de/home/statistiken.html" TargetMode="External"/><Relationship Id="rId1250" Type="http://schemas.openxmlformats.org/officeDocument/2006/relationships/hyperlink" Target="https://www.bfs.admin.ch/bfs/de/home/statistiken.html" TargetMode="External"/><Relationship Id="rId2301" Type="http://schemas.openxmlformats.org/officeDocument/2006/relationships/hyperlink" Target="https://www.bfs.admin.ch/bfs/de/home/statistiken.html" TargetMode="External"/><Relationship Id="rId4059" Type="http://schemas.openxmlformats.org/officeDocument/2006/relationships/hyperlink" Target="https://www.bfs.admin.ch/bfs/de/home/statistiken.html" TargetMode="External"/><Relationship Id="rId5457" Type="http://schemas.openxmlformats.org/officeDocument/2006/relationships/hyperlink" Target="https://www.bfs.admin.ch/bfs/de/home/statistiken.html" TargetMode="External"/><Relationship Id="rId5664" Type="http://schemas.openxmlformats.org/officeDocument/2006/relationships/hyperlink" Target="https://de.foto-ch.ch/doc/API-Dokumentation.html" TargetMode="External"/><Relationship Id="rId5871" Type="http://schemas.openxmlformats.org/officeDocument/2006/relationships/hyperlink" Target="https://data.stadt-zuerich.ch/dataset/uebersichtsplan_2013" TargetMode="External"/><Relationship Id="rId6508" Type="http://schemas.openxmlformats.org/officeDocument/2006/relationships/hyperlink" Target="http://www.geolion.zh.ch/geodatenservice/show?nbid=1642" TargetMode="External"/><Relationship Id="rId6715" Type="http://schemas.openxmlformats.org/officeDocument/2006/relationships/hyperlink" Target="https://www.pxweb.bfs.admin.ch/Default.aspx?" TargetMode="External"/><Relationship Id="rId1110" Type="http://schemas.openxmlformats.org/officeDocument/2006/relationships/hyperlink" Target="http://www.geolion.zh.ch/geodatensatz/3149" TargetMode="External"/><Relationship Id="rId4266" Type="http://schemas.openxmlformats.org/officeDocument/2006/relationships/hyperlink" Target="https://www.bfs.admin.ch/bfs/de/home/statistiken.html" TargetMode="External"/><Relationship Id="rId4473" Type="http://schemas.openxmlformats.org/officeDocument/2006/relationships/hyperlink" Target="http://map.geo.bs.ch/" TargetMode="External"/><Relationship Id="rId4680" Type="http://schemas.openxmlformats.org/officeDocument/2006/relationships/hyperlink" Target="https://www.bfs.admin.ch/bfs/de/home/statistiken.html" TargetMode="External"/><Relationship Id="rId5317" Type="http://schemas.openxmlformats.org/officeDocument/2006/relationships/hyperlink" Target="https://www.bfs.admin.ch/bfs/de/home/statistiken.html" TargetMode="External"/><Relationship Id="rId5524" Type="http://schemas.openxmlformats.org/officeDocument/2006/relationships/hyperlink" Target="https://www.pxweb.bfs.admin.ch/Default.aspx?" TargetMode="External"/><Relationship Id="rId5731" Type="http://schemas.openxmlformats.org/officeDocument/2006/relationships/hyperlink" Target="https://www.bfs.admin.ch/bfs/de/home/statistiken.html" TargetMode="External"/><Relationship Id="rId1927" Type="http://schemas.openxmlformats.org/officeDocument/2006/relationships/hyperlink" Target="https://www.bfs.admin.ch/bfs/de/home/statistiken.html" TargetMode="External"/><Relationship Id="rId3075" Type="http://schemas.openxmlformats.org/officeDocument/2006/relationships/hyperlink" Target="https://www.pxweb.bfs.admin.ch/Default.aspx?" TargetMode="External"/><Relationship Id="rId3282" Type="http://schemas.openxmlformats.org/officeDocument/2006/relationships/hyperlink" Target="https://www.bfs.admin.ch/bfs/de/home/statistiken.html" TargetMode="External"/><Relationship Id="rId4126" Type="http://schemas.openxmlformats.org/officeDocument/2006/relationships/hyperlink" Target="https://www.bfs.admin.ch/bfs/de/home/statistiken.html" TargetMode="External"/><Relationship Id="rId4333" Type="http://schemas.openxmlformats.org/officeDocument/2006/relationships/hyperlink" Target="https://www.pxweb.bfs.admin.ch/Default.aspx?" TargetMode="External"/><Relationship Id="rId4540" Type="http://schemas.openxmlformats.org/officeDocument/2006/relationships/hyperlink" Target="https://www.pxweb.bfs.admin.ch/Default.aspx?" TargetMode="External"/><Relationship Id="rId2091" Type="http://schemas.openxmlformats.org/officeDocument/2006/relationships/hyperlink" Target="https://www.bfs.admin.ch/bfs/de/home/statistiken.html" TargetMode="External"/><Relationship Id="rId3142" Type="http://schemas.openxmlformats.org/officeDocument/2006/relationships/hyperlink" Target="https://www.bfs.admin.ch/bfs/de/home/statistiken.html" TargetMode="External"/><Relationship Id="rId4400" Type="http://schemas.openxmlformats.org/officeDocument/2006/relationships/hyperlink" Target="https://www.bfs.admin.ch/bfs/de/home/statistiken.html" TargetMode="External"/><Relationship Id="rId6298" Type="http://schemas.openxmlformats.org/officeDocument/2006/relationships/hyperlink" Target="https://wab.zug.ch/vote/volksinitiative-schweizer-recht-statt-fremde-richter-selbstbestimmungsinitiative/data" TargetMode="External"/><Relationship Id="rId270" Type="http://schemas.openxmlformats.org/officeDocument/2006/relationships/hyperlink" Target="http://ge.ch/sitg/sitg_catalog/geodataid/1316" TargetMode="External"/><Relationship Id="rId3002" Type="http://schemas.openxmlformats.org/officeDocument/2006/relationships/hyperlink" Target="https://www.bfs.admin.ch/bfs/de/home/statistiken.html" TargetMode="External"/><Relationship Id="rId6158" Type="http://schemas.openxmlformats.org/officeDocument/2006/relationships/hyperlink" Target="https://www.bfs.admin.ch/bfs/de/home/statistiken.html" TargetMode="External"/><Relationship Id="rId6365" Type="http://schemas.openxmlformats.org/officeDocument/2006/relationships/hyperlink" Target="https://wab.zug.ch/vote/volksinititative-vom-13-jan-2006-fuer-eine-vernuenftige-hanf-politik-mit-wirksamem-jugendschutz/data" TargetMode="External"/><Relationship Id="rId6572" Type="http://schemas.openxmlformats.org/officeDocument/2006/relationships/hyperlink" Target="http://www.geolion.zh.ch/geodatenservice/show?nbid=1871" TargetMode="External"/><Relationship Id="rId130" Type="http://schemas.openxmlformats.org/officeDocument/2006/relationships/hyperlink" Target="http://www.bern.ch/open-government-data-ogd/ogd-nach-themen/immobilien-ogd" TargetMode="External"/><Relationship Id="rId3959" Type="http://schemas.openxmlformats.org/officeDocument/2006/relationships/hyperlink" Target="https://www.bfs.admin.ch/bfs/de/home/statistiken.html" TargetMode="External"/><Relationship Id="rId5174" Type="http://schemas.openxmlformats.org/officeDocument/2006/relationships/hyperlink" Target="http://map.geo.bs.ch/" TargetMode="External"/><Relationship Id="rId5381" Type="http://schemas.openxmlformats.org/officeDocument/2006/relationships/hyperlink" Target="https://www.bfs.admin.ch/bfs/de/home/statistiken.html" TargetMode="External"/><Relationship Id="rId6018" Type="http://schemas.openxmlformats.org/officeDocument/2006/relationships/hyperlink" Target="https://www.bakom.admin.ch/bakom/de/home/telekommunikation/atlas.html" TargetMode="External"/><Relationship Id="rId6225" Type="http://schemas.openxmlformats.org/officeDocument/2006/relationships/hyperlink" Target="https://www.bfs.admin.ch/bfs/de/home/statistiken.html" TargetMode="External"/><Relationship Id="rId2768" Type="http://schemas.openxmlformats.org/officeDocument/2006/relationships/hyperlink" Target="https://map.geo.bs.ch/" TargetMode="External"/><Relationship Id="rId2975" Type="http://schemas.openxmlformats.org/officeDocument/2006/relationships/hyperlink" Target="https://www.bfs.admin.ch/bfs/de/home/statistiken.html" TargetMode="External"/><Relationship Id="rId3819" Type="http://schemas.openxmlformats.org/officeDocument/2006/relationships/hyperlink" Target="https://www.bafu.admin.ch/bafu/de/home/themen/luft/zustand/daten/luftbelastung--historische-daten/jahreswerte-aller-stationen-der-schweiz.html" TargetMode="External"/><Relationship Id="rId5034" Type="http://schemas.openxmlformats.org/officeDocument/2006/relationships/hyperlink" Target="https://www.bfs.admin.ch/bfs/de/home/statistiken.html" TargetMode="External"/><Relationship Id="rId6432" Type="http://schemas.openxmlformats.org/officeDocument/2006/relationships/hyperlink" Target="https://www.wsl.ch/de/ueber-die-wsl/programme-und-initiativen/abgeschlossene-programme-und-grossprojekte/wuk.html" TargetMode="External"/><Relationship Id="rId947" Type="http://schemas.openxmlformats.org/officeDocument/2006/relationships/hyperlink" Target="https://www.pxweb.bfs.admin.ch/Default.aspx?" TargetMode="External"/><Relationship Id="rId1577" Type="http://schemas.openxmlformats.org/officeDocument/2006/relationships/hyperlink" Target="https://www.bfs.admin.ch/bfs/de/home/statistiken.html" TargetMode="External"/><Relationship Id="rId1784" Type="http://schemas.openxmlformats.org/officeDocument/2006/relationships/hyperlink" Target="https://www.bfs.admin.ch/bfs/de/home/statistiken.html" TargetMode="External"/><Relationship Id="rId1991" Type="http://schemas.openxmlformats.org/officeDocument/2006/relationships/hyperlink" Target="https://www.bfs.admin.ch/bfs/de/home/statistiken.html" TargetMode="External"/><Relationship Id="rId2628" Type="http://schemas.openxmlformats.org/officeDocument/2006/relationships/hyperlink" Target="http://map.geo.bs.ch/" TargetMode="External"/><Relationship Id="rId2835" Type="http://schemas.openxmlformats.org/officeDocument/2006/relationships/hyperlink" Target="https://www.pxweb.bfs.admin.ch/Default.aspx?" TargetMode="External"/><Relationship Id="rId4190" Type="http://schemas.openxmlformats.org/officeDocument/2006/relationships/hyperlink" Target="https://open.zh.ch/internet/justiz_inneres/ogd/de/openzh.html" TargetMode="External"/><Relationship Id="rId5241" Type="http://schemas.openxmlformats.org/officeDocument/2006/relationships/hyperlink" Target="https://www.bfs.admin.ch/bfs/de/home/statistiken.html" TargetMode="External"/><Relationship Id="rId76" Type="http://schemas.openxmlformats.org/officeDocument/2006/relationships/hyperlink" Target="http://ge.ch/sitg/sitg_catalog/geodataid/2249" TargetMode="External"/><Relationship Id="rId807" Type="http://schemas.openxmlformats.org/officeDocument/2006/relationships/hyperlink" Target="https://open.zh.ch/internet/justiz_inneres/ogd/de/openzh.html" TargetMode="External"/><Relationship Id="rId1437" Type="http://schemas.openxmlformats.org/officeDocument/2006/relationships/hyperlink" Target="https://data.stadt-zuerich.ch/dataset/bikepark" TargetMode="External"/><Relationship Id="rId1644" Type="http://schemas.openxmlformats.org/officeDocument/2006/relationships/hyperlink" Target="https://www.bfs.admin.ch/bfs/de/home/statistiken.html" TargetMode="External"/><Relationship Id="rId1851" Type="http://schemas.openxmlformats.org/officeDocument/2006/relationships/hyperlink" Target="https://www.pxweb.bfs.admin.ch/Default.aspx?" TargetMode="External"/><Relationship Id="rId2902" Type="http://schemas.openxmlformats.org/officeDocument/2006/relationships/hyperlink" Target="https://www.bfs.admin.ch/bfs/de/home/statistiken.html" TargetMode="External"/><Relationship Id="rId4050" Type="http://schemas.openxmlformats.org/officeDocument/2006/relationships/hyperlink" Target="https://www.bfs.admin.ch/bfs/de/home/statistiken.html" TargetMode="External"/><Relationship Id="rId5101" Type="http://schemas.openxmlformats.org/officeDocument/2006/relationships/hyperlink" Target="https://www.bfs.admin.ch/bfs/de/home/statistiken.html" TargetMode="External"/><Relationship Id="rId1504" Type="http://schemas.openxmlformats.org/officeDocument/2006/relationships/hyperlink" Target="https://www.bfs.admin.ch/bfs/de/home/statistiken.html" TargetMode="External"/><Relationship Id="rId1711" Type="http://schemas.openxmlformats.org/officeDocument/2006/relationships/hyperlink" Target="https://www.bfs.admin.ch/bfs/de/home/statistiken.html" TargetMode="External"/><Relationship Id="rId4867" Type="http://schemas.openxmlformats.org/officeDocument/2006/relationships/hyperlink" Target="https://www.bfs.admin.ch/bfs/de/home/statistiken.html" TargetMode="External"/><Relationship Id="rId3469" Type="http://schemas.openxmlformats.org/officeDocument/2006/relationships/hyperlink" Target="https://www.bfs.admin.ch/bfs/de/home/statistiken.html" TargetMode="External"/><Relationship Id="rId3676" Type="http://schemas.openxmlformats.org/officeDocument/2006/relationships/hyperlink" Target="https://www.pxweb.bfs.admin.ch/Default.aspx?" TargetMode="External"/><Relationship Id="rId5918" Type="http://schemas.openxmlformats.org/officeDocument/2006/relationships/hyperlink" Target="https://www.bfs.admin.ch/bfs/de/home/statistiken.html" TargetMode="External"/><Relationship Id="rId6082" Type="http://schemas.openxmlformats.org/officeDocument/2006/relationships/hyperlink" Target="https://www.bfs.admin.ch/bfs/de/home/statistiken.html" TargetMode="External"/><Relationship Id="rId597" Type="http://schemas.openxmlformats.org/officeDocument/2006/relationships/hyperlink" Target="https://www.bfs.admin.ch/bfs/de/home/statistiken.html" TargetMode="External"/><Relationship Id="rId2278" Type="http://schemas.openxmlformats.org/officeDocument/2006/relationships/hyperlink" Target="https://www.are.admin.ch/are/de/home/verkehr-und-infrastruktur/grundlagen-und-daten/kosten-und-nutzen-des-verkehrs.html" TargetMode="External"/><Relationship Id="rId2485" Type="http://schemas.openxmlformats.org/officeDocument/2006/relationships/hyperlink" Target="https://www.bfs.admin.ch/bfs/de/home/statistiken.html" TargetMode="External"/><Relationship Id="rId3329" Type="http://schemas.openxmlformats.org/officeDocument/2006/relationships/hyperlink" Target="https://www.pxweb.bfs.admin.ch/Default.aspx?" TargetMode="External"/><Relationship Id="rId3883" Type="http://schemas.openxmlformats.org/officeDocument/2006/relationships/hyperlink" Target="http://www.library.ethz.ch/en/Ressourcen/Bilder-Fotografien-Grafiken" TargetMode="External"/><Relationship Id="rId4727" Type="http://schemas.openxmlformats.org/officeDocument/2006/relationships/hyperlink" Target="https://www.bfs.admin.ch/bfs/de/home/statistiken.html" TargetMode="External"/><Relationship Id="rId4934" Type="http://schemas.openxmlformats.org/officeDocument/2006/relationships/hyperlink" Target="https://www.bfs.admin.ch/bfs/de/home/statistiken.html" TargetMode="External"/><Relationship Id="rId457" Type="http://schemas.openxmlformats.org/officeDocument/2006/relationships/hyperlink" Target="http://ge.ch/sitg/sitg_catalog/geodataid/9881" TargetMode="External"/><Relationship Id="rId1087" Type="http://schemas.openxmlformats.org/officeDocument/2006/relationships/hyperlink" Target="https://www.bfs.admin.ch/bfs/de/home/statistiken.html" TargetMode="External"/><Relationship Id="rId1294" Type="http://schemas.openxmlformats.org/officeDocument/2006/relationships/hyperlink" Target="https://www.bfs.admin.ch/bfs/de/home/statistiken.html" TargetMode="External"/><Relationship Id="rId2138" Type="http://schemas.openxmlformats.org/officeDocument/2006/relationships/hyperlink" Target="https://www.pxweb.bfs.admin.ch/Default.aspx?" TargetMode="External"/><Relationship Id="rId2692" Type="http://schemas.openxmlformats.org/officeDocument/2006/relationships/hyperlink" Target="https://www.meteoschweiz.admin.ch/home/messwerte.html?param=messwerte-luftdruck-700hpa-flaeche-10min" TargetMode="External"/><Relationship Id="rId3536" Type="http://schemas.openxmlformats.org/officeDocument/2006/relationships/hyperlink" Target="https://www.bfs.admin.ch/bfs/de/home/statistiken.html" TargetMode="External"/><Relationship Id="rId3743" Type="http://schemas.openxmlformats.org/officeDocument/2006/relationships/hyperlink" Target="https://www.bfs.admin.ch/bfs/de/home/statistiken.html" TargetMode="External"/><Relationship Id="rId3950" Type="http://schemas.openxmlformats.org/officeDocument/2006/relationships/hyperlink" Target="https://www.bfs.admin.ch/bfs/de/home/statistiken.html" TargetMode="External"/><Relationship Id="rId664" Type="http://schemas.openxmlformats.org/officeDocument/2006/relationships/hyperlink" Target="https://swisspost.opendatasoft.com/explore/dataset/alternative-hausbezeichnung_v2" TargetMode="External"/><Relationship Id="rId871" Type="http://schemas.openxmlformats.org/officeDocument/2006/relationships/hyperlink" Target="https://www.bfs.admin.ch/bfs/de/home/statistiken.html" TargetMode="External"/><Relationship Id="rId2345" Type="http://schemas.openxmlformats.org/officeDocument/2006/relationships/hyperlink" Target="https://www.bfs.admin.ch/bfs/de/home/statistiken.html" TargetMode="External"/><Relationship Id="rId2552" Type="http://schemas.openxmlformats.org/officeDocument/2006/relationships/hyperlink" Target="https://www.bfs.admin.ch/bfs/de/home/statistiken.html" TargetMode="External"/><Relationship Id="rId3603" Type="http://schemas.openxmlformats.org/officeDocument/2006/relationships/hyperlink" Target="https://www.bfs.admin.ch/bfs/de/home/statistiken.html" TargetMode="External"/><Relationship Id="rId3810" Type="http://schemas.openxmlformats.org/officeDocument/2006/relationships/hyperlink" Target="https://data.stadt-zuerich.ch/dataset/luftbild_1985_nir" TargetMode="External"/><Relationship Id="rId6759" Type="http://schemas.openxmlformats.org/officeDocument/2006/relationships/hyperlink" Target="https://www.bfs.admin.ch/bfs/de/home/statistiken.html" TargetMode="External"/><Relationship Id="rId317" Type="http://schemas.openxmlformats.org/officeDocument/2006/relationships/hyperlink" Target="http://ge.ch/sitg/sitg_catalog/geodataid/8176" TargetMode="External"/><Relationship Id="rId524" Type="http://schemas.openxmlformats.org/officeDocument/2006/relationships/hyperlink" Target="http://ge.ch/sitg/sitg_catalog/geodataid/6678" TargetMode="External"/><Relationship Id="rId731" Type="http://schemas.openxmlformats.org/officeDocument/2006/relationships/hyperlink" Target="https://wab.zug.ch/vote/anderung-vom-14.-dezember-2012-des-bundesgesetzes-uber-die-arbeit-in-industrie-gewerbe-und-handel/data" TargetMode="External"/><Relationship Id="rId1154" Type="http://schemas.openxmlformats.org/officeDocument/2006/relationships/hyperlink" Target="https://www.bfs.admin.ch/bfs/de/home/statistiken.html" TargetMode="External"/><Relationship Id="rId1361" Type="http://schemas.openxmlformats.org/officeDocument/2006/relationships/hyperlink" Target="https://open.zh.ch/internet/justiz_inneres/ogd/de/openzh.html" TargetMode="External"/><Relationship Id="rId2205" Type="http://schemas.openxmlformats.org/officeDocument/2006/relationships/hyperlink" Target="https://wab.zug.ch/vote/energiegesetz-eng/data" TargetMode="External"/><Relationship Id="rId2412" Type="http://schemas.openxmlformats.org/officeDocument/2006/relationships/hyperlink" Target="https://opentransportdata.swiss/dataset/timetable-2016-hrdf" TargetMode="External"/><Relationship Id="rId5568" Type="http://schemas.openxmlformats.org/officeDocument/2006/relationships/hyperlink" Target="https://www.pxweb.bfs.admin.ch/Default.aspx?" TargetMode="External"/><Relationship Id="rId5775" Type="http://schemas.openxmlformats.org/officeDocument/2006/relationships/hyperlink" Target="http://www.library.ethz.ch/de/ms/Open-Data-an-der-ETH-Bibliothek/Downloads" TargetMode="External"/><Relationship Id="rId5982" Type="http://schemas.openxmlformats.org/officeDocument/2006/relationships/hyperlink" Target="https://www.bfs.admin.ch/bfs/de/home/statistiken.html" TargetMode="External"/><Relationship Id="rId6619" Type="http://schemas.openxmlformats.org/officeDocument/2006/relationships/hyperlink" Target="http://www.bfe.admin.ch/ogd51" TargetMode="External"/><Relationship Id="rId6826" Type="http://schemas.openxmlformats.org/officeDocument/2006/relationships/hyperlink" Target="https://data.stadt-zuerich.ch/dataset/zueriwieneu-meldungen" TargetMode="External"/><Relationship Id="rId1014" Type="http://schemas.openxmlformats.org/officeDocument/2006/relationships/hyperlink" Target="https://statabs.github.io/indikatoren/chart-details.html?id=4239" TargetMode="External"/><Relationship Id="rId1221" Type="http://schemas.openxmlformats.org/officeDocument/2006/relationships/hyperlink" Target="https://data.stadt-zuerich.ch/dataset/behindertenparkplatz" TargetMode="External"/><Relationship Id="rId4377" Type="http://schemas.openxmlformats.org/officeDocument/2006/relationships/hyperlink" Target="https://open.zh.ch/internet/justiz_inneres/ogd/de/openzh.html" TargetMode="External"/><Relationship Id="rId4584" Type="http://schemas.openxmlformats.org/officeDocument/2006/relationships/hyperlink" Target="https://www.bfs.admin.ch/bfs/de/home/statistiken.html" TargetMode="External"/><Relationship Id="rId4791" Type="http://schemas.openxmlformats.org/officeDocument/2006/relationships/hyperlink" Target="https://www.bfs.admin.ch/bfs/de/home/statistiken.html" TargetMode="External"/><Relationship Id="rId5428" Type="http://schemas.openxmlformats.org/officeDocument/2006/relationships/hyperlink" Target="https://data.stadt-zuerich.ch/dataset/statistische_zone" TargetMode="External"/><Relationship Id="rId5635" Type="http://schemas.openxmlformats.org/officeDocument/2006/relationships/hyperlink" Target="https://www.pxweb.bfs.admin.ch/Default.aspx?" TargetMode="External"/><Relationship Id="rId5842" Type="http://schemas.openxmlformats.org/officeDocument/2006/relationships/hyperlink" Target="https://www.bfs.admin.ch/bfs/de/home/statistiken.html" TargetMode="External"/><Relationship Id="rId3186" Type="http://schemas.openxmlformats.org/officeDocument/2006/relationships/hyperlink" Target="https://data.stadt-zuerich.ch/dataset/bev_wegz_ausl_2ausl_aufd-max4j_od3524" TargetMode="External"/><Relationship Id="rId3393" Type="http://schemas.openxmlformats.org/officeDocument/2006/relationships/hyperlink" Target="https://wab.zug.ch/election/kantonsratswahl-2014-gemeinde-cham/data" TargetMode="External"/><Relationship Id="rId4237" Type="http://schemas.openxmlformats.org/officeDocument/2006/relationships/hyperlink" Target="http://www.bafu.admin.ch/landschaft/" TargetMode="External"/><Relationship Id="rId4444" Type="http://schemas.openxmlformats.org/officeDocument/2006/relationships/hyperlink" Target="https://github.com/OpenAPC/openapc-de/tree/master/data/snsf" TargetMode="External"/><Relationship Id="rId4651" Type="http://schemas.openxmlformats.org/officeDocument/2006/relationships/hyperlink" Target="https://www.pxweb.bfs.admin.ch/Default.aspx?" TargetMode="External"/><Relationship Id="rId3046" Type="http://schemas.openxmlformats.org/officeDocument/2006/relationships/hyperlink" Target="https://www.bfs.admin.ch/bfs/de/home/statistiken.html" TargetMode="External"/><Relationship Id="rId3253" Type="http://schemas.openxmlformats.org/officeDocument/2006/relationships/hyperlink" Target="https://open.zh.ch/internet/justiz_inneres/ogd/de/openzh.html" TargetMode="External"/><Relationship Id="rId3460" Type="http://schemas.openxmlformats.org/officeDocument/2006/relationships/hyperlink" Target="http://map.geo.bs.ch/" TargetMode="External"/><Relationship Id="rId4304" Type="http://schemas.openxmlformats.org/officeDocument/2006/relationships/hyperlink" Target="https://www.pxweb.bfs.admin.ch/Default.aspx?" TargetMode="External"/><Relationship Id="rId5702" Type="http://schemas.openxmlformats.org/officeDocument/2006/relationships/hyperlink" Target="https://www.bfs.admin.ch/bfs/de/home/statistiken.html" TargetMode="External"/><Relationship Id="rId174" Type="http://schemas.openxmlformats.org/officeDocument/2006/relationships/hyperlink" Target="http://ge.ch/sitg/sitg_catalog/geodataid/2315" TargetMode="External"/><Relationship Id="rId381" Type="http://schemas.openxmlformats.org/officeDocument/2006/relationships/hyperlink" Target="http://ge.ch/sitg/sitg_catalog/geodataid/3773" TargetMode="External"/><Relationship Id="rId2062" Type="http://schemas.openxmlformats.org/officeDocument/2006/relationships/hyperlink" Target="https://www.bfs.admin.ch/bfs/de/home/statistiken.html" TargetMode="External"/><Relationship Id="rId3113" Type="http://schemas.openxmlformats.org/officeDocument/2006/relationships/hyperlink" Target="https://www.bfs.admin.ch/bfs/de/home/statistiken.html" TargetMode="External"/><Relationship Id="rId4511" Type="http://schemas.openxmlformats.org/officeDocument/2006/relationships/hyperlink" Target="https://data.stadt-zuerich.ch/dataset/parkierungsgebuehren" TargetMode="External"/><Relationship Id="rId6269" Type="http://schemas.openxmlformats.org/officeDocument/2006/relationships/hyperlink" Target="https://www.bfs.admin.ch/bfs/de/home/statistiken.html" TargetMode="External"/><Relationship Id="rId241" Type="http://schemas.openxmlformats.org/officeDocument/2006/relationships/hyperlink" Target="http://ge.ch/sitg/sitg_catalog/geodataid/6925" TargetMode="External"/><Relationship Id="rId3320" Type="http://schemas.openxmlformats.org/officeDocument/2006/relationships/hyperlink" Target="https://www.bfs.admin.ch/bfs/de/home/statistiken.html" TargetMode="External"/><Relationship Id="rId5078" Type="http://schemas.openxmlformats.org/officeDocument/2006/relationships/hyperlink" Target="https://opentransportdata.swiss/dataset/sid" TargetMode="External"/><Relationship Id="rId6476" Type="http://schemas.openxmlformats.org/officeDocument/2006/relationships/hyperlink" Target="https://data.stadt-zuerich.ch/dataset/zt_wellness" TargetMode="External"/><Relationship Id="rId6683" Type="http://schemas.openxmlformats.org/officeDocument/2006/relationships/hyperlink" Target="https://www.pxweb.bfs.admin.ch/Default.aspx?" TargetMode="External"/><Relationship Id="rId2879" Type="http://schemas.openxmlformats.org/officeDocument/2006/relationships/hyperlink" Target="http://ead.nb.admin.ch/html/rilke.html" TargetMode="External"/><Relationship Id="rId5285" Type="http://schemas.openxmlformats.org/officeDocument/2006/relationships/hyperlink" Target="https://data.stadt-zuerich.ch/dataset/stst-wohnbevoelkerung-seit-1930" TargetMode="External"/><Relationship Id="rId5492" Type="http://schemas.openxmlformats.org/officeDocument/2006/relationships/hyperlink" Target="https://www.pxweb.bfs.admin.ch/Default.aspx?" TargetMode="External"/><Relationship Id="rId6129" Type="http://schemas.openxmlformats.org/officeDocument/2006/relationships/hyperlink" Target="https://www.bfs.admin.ch/bfs/de/home/statistiken.html" TargetMode="External"/><Relationship Id="rId6336" Type="http://schemas.openxmlformats.org/officeDocument/2006/relationships/hyperlink" Target="https://wab.zug.ch/vote/volksinitiative-vom-20.-april-2011-padophile-sollen-nicht-mehr-mit-kindern-arbeiten-durfen/data" TargetMode="External"/><Relationship Id="rId6543" Type="http://schemas.openxmlformats.org/officeDocument/2006/relationships/hyperlink" Target="http://www.geolion.zh.ch/geodatenservice/show?nbid=2004" TargetMode="External"/><Relationship Id="rId6750" Type="http://schemas.openxmlformats.org/officeDocument/2006/relationships/hyperlink" Target="https://www.bfs.admin.ch/bfs/de/home/statistiken.html" TargetMode="External"/><Relationship Id="rId101" Type="http://schemas.openxmlformats.org/officeDocument/2006/relationships/hyperlink" Target="http://ge.ch/sitg/sitg_catalog/geodataid/5185" TargetMode="External"/><Relationship Id="rId1688" Type="http://schemas.openxmlformats.org/officeDocument/2006/relationships/hyperlink" Target="https://www.bfs.admin.ch/bfs/de/home/statistiken.html" TargetMode="External"/><Relationship Id="rId1895" Type="http://schemas.openxmlformats.org/officeDocument/2006/relationships/hyperlink" Target="https://www.bfs.admin.ch/bfs/de/home/statistiken.html" TargetMode="External"/><Relationship Id="rId2739" Type="http://schemas.openxmlformats.org/officeDocument/2006/relationships/hyperlink" Target="https://wab.zug.ch/vote/spitalinitiative/data" TargetMode="External"/><Relationship Id="rId2946" Type="http://schemas.openxmlformats.org/officeDocument/2006/relationships/hyperlink" Target="https://www.bfs.admin.ch/bfs/de/home/statistiken.html" TargetMode="External"/><Relationship Id="rId4094" Type="http://schemas.openxmlformats.org/officeDocument/2006/relationships/hyperlink" Target="https://www.bfs.admin.ch/bfs/de/home/statistiken.html" TargetMode="External"/><Relationship Id="rId5145" Type="http://schemas.openxmlformats.org/officeDocument/2006/relationships/hyperlink" Target="https://www.bfs.admin.ch/bfs/de/home/statistiken.html" TargetMode="External"/><Relationship Id="rId5352" Type="http://schemas.openxmlformats.org/officeDocument/2006/relationships/hyperlink" Target="https://www.bfs.admin.ch/bfs/de/home/statistiken.html" TargetMode="External"/><Relationship Id="rId6403" Type="http://schemas.openxmlformats.org/officeDocument/2006/relationships/hyperlink" Target="https://www.nationalmuseum.ch/sammlung_online/" TargetMode="External"/><Relationship Id="rId6610" Type="http://schemas.openxmlformats.org/officeDocument/2006/relationships/hyperlink" Target="http://www.geolion.zh.ch/geodatenservice/show?nbid=290" TargetMode="External"/><Relationship Id="rId918" Type="http://schemas.openxmlformats.org/officeDocument/2006/relationships/hyperlink" Target="https://open.zh.ch/internet/justiz_inneres/ogd/de/openzh.html" TargetMode="External"/><Relationship Id="rId1548" Type="http://schemas.openxmlformats.org/officeDocument/2006/relationships/hyperlink" Target="https://www.bfs.admin.ch/bfs/de/home/statistiken.html" TargetMode="External"/><Relationship Id="rId1755" Type="http://schemas.openxmlformats.org/officeDocument/2006/relationships/hyperlink" Target="https://www.bfs.admin.ch/bfs/de/home/statistiken.html" TargetMode="External"/><Relationship Id="rId4161" Type="http://schemas.openxmlformats.org/officeDocument/2006/relationships/hyperlink" Target="https://www.bfs.admin.ch/bfs/de/home/statistiken.html" TargetMode="External"/><Relationship Id="rId5005" Type="http://schemas.openxmlformats.org/officeDocument/2006/relationships/hyperlink" Target="http://ge.ch/sitg/sitg_catalog/geodataid/8188" TargetMode="External"/><Relationship Id="rId5212" Type="http://schemas.openxmlformats.org/officeDocument/2006/relationships/hyperlink" Target="https://www.pxweb.bfs.admin.ch/Default.aspx?" TargetMode="External"/><Relationship Id="rId1408" Type="http://schemas.openxmlformats.org/officeDocument/2006/relationships/hyperlink" Target="https://www.bfs.admin.ch/bfs/de/home/statistiken.html" TargetMode="External"/><Relationship Id="rId1962" Type="http://schemas.openxmlformats.org/officeDocument/2006/relationships/hyperlink" Target="https://www.bfs.admin.ch/bfs/de/home/statistiken.html" TargetMode="External"/><Relationship Id="rId2806" Type="http://schemas.openxmlformats.org/officeDocument/2006/relationships/hyperlink" Target="https://www.pxweb.bfs.admin.ch/Default.aspx?" TargetMode="External"/><Relationship Id="rId4021" Type="http://schemas.openxmlformats.org/officeDocument/2006/relationships/hyperlink" Target="https://www.bfs.admin.ch/bfs/de/home/statistiken.html" TargetMode="External"/><Relationship Id="rId47" Type="http://schemas.openxmlformats.org/officeDocument/2006/relationships/hyperlink" Target="http://ge.ch/sitg/sitg_catalog/geodataid/0881" TargetMode="External"/><Relationship Id="rId1615" Type="http://schemas.openxmlformats.org/officeDocument/2006/relationships/hyperlink" Target="https://www.bfs.admin.ch/bfs/de/home/statistiken.html" TargetMode="External"/><Relationship Id="rId1822" Type="http://schemas.openxmlformats.org/officeDocument/2006/relationships/hyperlink" Target="https://data.stadt-zuerich.ch/dataset/ted_taz_velozaehlstellen_stundenwerte" TargetMode="External"/><Relationship Id="rId4978" Type="http://schemas.openxmlformats.org/officeDocument/2006/relationships/hyperlink" Target="https://www.bfs.admin.ch/bfs/de/home/statistiken.html" TargetMode="External"/><Relationship Id="rId6193" Type="http://schemas.openxmlformats.org/officeDocument/2006/relationships/hyperlink" Target="https://www.bfs.admin.ch/bfs/de/home/statistiken.html" TargetMode="External"/><Relationship Id="rId3787" Type="http://schemas.openxmlformats.org/officeDocument/2006/relationships/hyperlink" Target="https://www.bfs.admin.ch/bfs/de/home/statistiken.html" TargetMode="External"/><Relationship Id="rId3994" Type="http://schemas.openxmlformats.org/officeDocument/2006/relationships/hyperlink" Target="https://www.bfs.admin.ch/bfs/de/home/statistiken.html" TargetMode="External"/><Relationship Id="rId4838" Type="http://schemas.openxmlformats.org/officeDocument/2006/relationships/hyperlink" Target="https://www.bfs.admin.ch/bfs/de/home/statistiken.html" TargetMode="External"/><Relationship Id="rId6053" Type="http://schemas.openxmlformats.org/officeDocument/2006/relationships/hyperlink" Target="https://www.bfs.admin.ch/bfs/de/home/statistiken.html" TargetMode="External"/><Relationship Id="rId2389" Type="http://schemas.openxmlformats.org/officeDocument/2006/relationships/hyperlink" Target="https://www.bfs.admin.ch/bfs/de/home/statistiken.html" TargetMode="External"/><Relationship Id="rId2596" Type="http://schemas.openxmlformats.org/officeDocument/2006/relationships/hyperlink" Target="https://www.bfs.admin.ch/bfs/de/home/statistiken.html" TargetMode="External"/><Relationship Id="rId3647" Type="http://schemas.openxmlformats.org/officeDocument/2006/relationships/hyperlink" Target="https://www.bfs.admin.ch/bfs/de/home/statistiken/land-forstwirtschaft/landwirtschaft/strukturen.html" TargetMode="External"/><Relationship Id="rId3854" Type="http://schemas.openxmlformats.org/officeDocument/2006/relationships/hyperlink" Target="https://www.bfs.admin.ch/bfs/de/home/statistiken.html" TargetMode="External"/><Relationship Id="rId4905" Type="http://schemas.openxmlformats.org/officeDocument/2006/relationships/hyperlink" Target="https://open.zh.ch/internet/justiz_inneres/ogd/de/openzh.html" TargetMode="External"/><Relationship Id="rId6260" Type="http://schemas.openxmlformats.org/officeDocument/2006/relationships/hyperlink" Target="https://www.bfs.admin.ch/bfs/de/home/statistiken.html" TargetMode="External"/><Relationship Id="rId568" Type="http://schemas.openxmlformats.org/officeDocument/2006/relationships/hyperlink" Target="https://www.bfs.admin.ch/bfs/de/home/statistiken.html" TargetMode="External"/><Relationship Id="rId775" Type="http://schemas.openxmlformats.org/officeDocument/2006/relationships/hyperlink" Target="https://www.bfs.admin.ch/bfs/de/home/statistiken.html" TargetMode="External"/><Relationship Id="rId982" Type="http://schemas.openxmlformats.org/officeDocument/2006/relationships/hyperlink" Target="https://www.bfs.admin.ch/bfs/de/home/statistiken.html" TargetMode="External"/><Relationship Id="rId1198" Type="http://schemas.openxmlformats.org/officeDocument/2006/relationships/hyperlink" Target="https://open.zh.ch/internet/justiz_inneres/ogd/de/openzh.html" TargetMode="External"/><Relationship Id="rId2249" Type="http://schemas.openxmlformats.org/officeDocument/2006/relationships/hyperlink" Target="https://www.bfs.admin.ch/bfs/de/home/statistiken.html" TargetMode="External"/><Relationship Id="rId2456" Type="http://schemas.openxmlformats.org/officeDocument/2006/relationships/hyperlink" Target="https://www.bfs.admin.ch/bfs/de/home/statistiken.html" TargetMode="External"/><Relationship Id="rId2663" Type="http://schemas.openxmlformats.org/officeDocument/2006/relationships/hyperlink" Target="https://data.stadt-zuerich.ch/dataset/politik-gemeinderatswahlen-2006-alle-kandidierenden" TargetMode="External"/><Relationship Id="rId2870" Type="http://schemas.openxmlformats.org/officeDocument/2006/relationships/hyperlink" Target="https://data.sbb.ch/explore/dataset/perronkante/" TargetMode="External"/><Relationship Id="rId3507" Type="http://schemas.openxmlformats.org/officeDocument/2006/relationships/hyperlink" Target="https://data.stadt-zuerich.ch/dataset/kommunaler-richtplan-strassennetz-parkierung" TargetMode="External"/><Relationship Id="rId3714" Type="http://schemas.openxmlformats.org/officeDocument/2006/relationships/hyperlink" Target="https://www.bfs.admin.ch/bfs/de/home/statistiken.html" TargetMode="External"/><Relationship Id="rId3921" Type="http://schemas.openxmlformats.org/officeDocument/2006/relationships/hyperlink" Target="https://www.meteoschweiz.admin.ch/home/messwerte.html?param=messnetz-pollen" TargetMode="External"/><Relationship Id="rId6120" Type="http://schemas.openxmlformats.org/officeDocument/2006/relationships/hyperlink" Target="https://abstimmungen.gr.ch/vote/volksinitiative-abtreibungsfinanzierung-ist-privatsache-entlastung-der-krankenversicherung-durch-streichung-der-kosten-des-schwangerschaftsabbruchs-aus-der-obligatorischen-grundversicherung/data" TargetMode="External"/><Relationship Id="rId428" Type="http://schemas.openxmlformats.org/officeDocument/2006/relationships/hyperlink" Target="http://ge.ch/sitg/sitg_catalog/geodataid/8613" TargetMode="External"/><Relationship Id="rId635" Type="http://schemas.openxmlformats.org/officeDocument/2006/relationships/hyperlink" Target="https://www.bfs.admin.ch/bfs/de/home/statistiken.html" TargetMode="External"/><Relationship Id="rId842" Type="http://schemas.openxmlformats.org/officeDocument/2006/relationships/hyperlink" Target="https://www.bfs.admin.ch/bfs/de/home/statistiken.html" TargetMode="External"/><Relationship Id="rId1058" Type="http://schemas.openxmlformats.org/officeDocument/2006/relationships/hyperlink" Target="https://www.bfs.admin.ch/bfs/de/home/statistiken.html" TargetMode="External"/><Relationship Id="rId1265" Type="http://schemas.openxmlformats.org/officeDocument/2006/relationships/hyperlink" Target="https://www.bfs.admin.ch/bfs/de/home/statistiken.html" TargetMode="External"/><Relationship Id="rId1472" Type="http://schemas.openxmlformats.org/officeDocument/2006/relationships/hyperlink" Target="https://www.bfs.admin.ch/bfs/de/home/statistiken.html" TargetMode="External"/><Relationship Id="rId2109" Type="http://schemas.openxmlformats.org/officeDocument/2006/relationships/hyperlink" Target="https://statabs.github.io/indikatoren/chart-details.html?id=4268" TargetMode="External"/><Relationship Id="rId2316" Type="http://schemas.openxmlformats.org/officeDocument/2006/relationships/hyperlink" Target="https://www.bfs.admin.ch/bfs/de/home/statistiken.html" TargetMode="External"/><Relationship Id="rId2523" Type="http://schemas.openxmlformats.org/officeDocument/2006/relationships/hyperlink" Target="http://ge.ch/sitg/sitg_catalog/geodataid/1545" TargetMode="External"/><Relationship Id="rId2730" Type="http://schemas.openxmlformats.org/officeDocument/2006/relationships/hyperlink" Target="https://www.bfs.admin.ch/bfs/de/home/statistiken.html" TargetMode="External"/><Relationship Id="rId5679" Type="http://schemas.openxmlformats.org/officeDocument/2006/relationships/hyperlink" Target="https://www.pxweb.bfs.admin.ch/Default.aspx?" TargetMode="External"/><Relationship Id="rId5886" Type="http://schemas.openxmlformats.org/officeDocument/2006/relationships/hyperlink" Target="https://data.stadt-zuerich.ch/dataset/bau-handel-umgesetzte-grundstuecke-und-flaeche-nach-bebauungsart" TargetMode="External"/><Relationship Id="rId702" Type="http://schemas.openxmlformats.org/officeDocument/2006/relationships/hyperlink" Target="https://www.bfs.admin.ch/bfs/de/home/statistiken.html" TargetMode="External"/><Relationship Id="rId1125" Type="http://schemas.openxmlformats.org/officeDocument/2006/relationships/hyperlink" Target="https://www.geocat.ch/geonetwork/srv/eng/csw-BAKOM/" TargetMode="External"/><Relationship Id="rId1332" Type="http://schemas.openxmlformats.org/officeDocument/2006/relationships/hyperlink" Target="https://www.bfs.admin.ch/bfs/de/home/statistiken.html" TargetMode="External"/><Relationship Id="rId4488" Type="http://schemas.openxmlformats.org/officeDocument/2006/relationships/hyperlink" Target="http://www.geolion.zh.ch/geodatensatz/3316" TargetMode="External"/><Relationship Id="rId4695" Type="http://schemas.openxmlformats.org/officeDocument/2006/relationships/hyperlink" Target="http://www.bag.admin.ch/qiss" TargetMode="External"/><Relationship Id="rId5539" Type="http://schemas.openxmlformats.org/officeDocument/2006/relationships/hyperlink" Target="https://www.pxweb.bfs.admin.ch/Default.aspx?" TargetMode="External"/><Relationship Id="rId3297" Type="http://schemas.openxmlformats.org/officeDocument/2006/relationships/hyperlink" Target="https://www.bfs.admin.ch/bfs/de/home/statistiken.html" TargetMode="External"/><Relationship Id="rId4348" Type="http://schemas.openxmlformats.org/officeDocument/2006/relationships/hyperlink" Target="https://www.pxweb.bfs.admin.ch/Default.aspx?" TargetMode="External"/><Relationship Id="rId5746" Type="http://schemas.openxmlformats.org/officeDocument/2006/relationships/hyperlink" Target="https://data.stadt-zuerich.ch/dataset/tennisplatz" TargetMode="External"/><Relationship Id="rId5953" Type="http://schemas.openxmlformats.org/officeDocument/2006/relationships/hyperlink" Target="https://www.envidat.ch/dataset/vegetation-height-model-nfi" TargetMode="External"/><Relationship Id="rId3157" Type="http://schemas.openxmlformats.org/officeDocument/2006/relationships/hyperlink" Target="http://ge.ch/sitg/sitg_catalog/geodataid/7483" TargetMode="External"/><Relationship Id="rId4555" Type="http://schemas.openxmlformats.org/officeDocument/2006/relationships/hyperlink" Target="https://www.pxweb.bfs.admin.ch/Default.aspx?" TargetMode="External"/><Relationship Id="rId4762" Type="http://schemas.openxmlformats.org/officeDocument/2006/relationships/hyperlink" Target="https://www.bfs.admin.ch/bfs/de/home/statistiken.html" TargetMode="External"/><Relationship Id="rId5606" Type="http://schemas.openxmlformats.org/officeDocument/2006/relationships/hyperlink" Target="https://www.bfs.admin.ch/bfs/de/home/statistiken.html" TargetMode="External"/><Relationship Id="rId5813" Type="http://schemas.openxmlformats.org/officeDocument/2006/relationships/hyperlink" Target="https://open.zh.ch/internet/justiz_inneres/ogd/de/openzh.html" TargetMode="External"/><Relationship Id="rId285" Type="http://schemas.openxmlformats.org/officeDocument/2006/relationships/hyperlink" Target="http://ge.ch/sitg/sitg_catalog/geodataid/7258" TargetMode="External"/><Relationship Id="rId3364" Type="http://schemas.openxmlformats.org/officeDocument/2006/relationships/hyperlink" Target="https://www.bfs.admin.ch/bfs/de/home/statistiken.html" TargetMode="External"/><Relationship Id="rId3571" Type="http://schemas.openxmlformats.org/officeDocument/2006/relationships/hyperlink" Target="https://www.bfs.admin.ch/bfs/de/home/statistiken.html" TargetMode="External"/><Relationship Id="rId4208" Type="http://schemas.openxmlformats.org/officeDocument/2006/relationships/hyperlink" Target="https://www.bfs.admin.ch/bfs/de/home/statistiken.html" TargetMode="External"/><Relationship Id="rId4415" Type="http://schemas.openxmlformats.org/officeDocument/2006/relationships/hyperlink" Target="https://www.pxweb.bfs.admin.ch/Default.aspx?" TargetMode="External"/><Relationship Id="rId4622" Type="http://schemas.openxmlformats.org/officeDocument/2006/relationships/hyperlink" Target="https://www.bfs.admin.ch/bfs/de/home/statistiken.html" TargetMode="External"/><Relationship Id="rId492" Type="http://schemas.openxmlformats.org/officeDocument/2006/relationships/hyperlink" Target="https://www.bfs.admin.ch/bfs/de/home/statistiken.html" TargetMode="External"/><Relationship Id="rId2173" Type="http://schemas.openxmlformats.org/officeDocument/2006/relationships/hyperlink" Target="https://www.bakom.admin.ch/bakom/de/home/das-bakom/organisation/rechtliche-grundlagen/vollzugspraxis/technische-und-administrative-vorschriften/sr-784-101-113-1-3.html" TargetMode="External"/><Relationship Id="rId2380" Type="http://schemas.openxmlformats.org/officeDocument/2006/relationships/hyperlink" Target="https://www.bfs.admin.ch/bfs/de/home/statistiken.html" TargetMode="External"/><Relationship Id="rId3017" Type="http://schemas.openxmlformats.org/officeDocument/2006/relationships/hyperlink" Target="https://www.unibas.ch/de/Aktuell/News/Uni-Campus/Universitaetsbibliothek-stellt-historische-Karten-online.html" TargetMode="External"/><Relationship Id="rId3224" Type="http://schemas.openxmlformats.org/officeDocument/2006/relationships/hyperlink" Target="http://www.hochbreitband.ch/" TargetMode="External"/><Relationship Id="rId3431" Type="http://schemas.openxmlformats.org/officeDocument/2006/relationships/hyperlink" Target="http://www.sgtk.ch/main.asp?content=inhalt/produkte/rohstoffkarten.htm&amp;nav=21" TargetMode="External"/><Relationship Id="rId6587" Type="http://schemas.openxmlformats.org/officeDocument/2006/relationships/hyperlink" Target="http://www.geolion.zh.ch/geodatenservice/show?nbid=2111" TargetMode="External"/><Relationship Id="rId6794" Type="http://schemas.openxmlformats.org/officeDocument/2006/relationships/hyperlink" Target="http://map.geo.bs.ch/" TargetMode="External"/><Relationship Id="rId145" Type="http://schemas.openxmlformats.org/officeDocument/2006/relationships/hyperlink" Target="http://ge.ch/sitg/sitg_catalog/geodataid/1794" TargetMode="External"/><Relationship Id="rId352" Type="http://schemas.openxmlformats.org/officeDocument/2006/relationships/hyperlink" Target="http://ge.ch/sitg/sitg_catalog/geodataid/5621" TargetMode="External"/><Relationship Id="rId2033" Type="http://schemas.openxmlformats.org/officeDocument/2006/relationships/hyperlink" Target="https://www.bfs.admin.ch/bfs/de/home/statistiken.html" TargetMode="External"/><Relationship Id="rId2240" Type="http://schemas.openxmlformats.org/officeDocument/2006/relationships/hyperlink" Target="https://www.bfs.admin.ch/bfs/de/home/statistiken.html" TargetMode="External"/><Relationship Id="rId5189" Type="http://schemas.openxmlformats.org/officeDocument/2006/relationships/hyperlink" Target="http://www.bafu.admin.ch/naturgefahren/14186/14801/15746/index.html?lang=de" TargetMode="External"/><Relationship Id="rId5396" Type="http://schemas.openxmlformats.org/officeDocument/2006/relationships/hyperlink" Target="https://www.bfs.admin.ch/bfs/de/home/statistiken.html" TargetMode="External"/><Relationship Id="rId6447" Type="http://schemas.openxmlformats.org/officeDocument/2006/relationships/hyperlink" Target="https://www.bfs.admin.ch/bfs/de/home/statistiken.html" TargetMode="External"/><Relationship Id="rId6654" Type="http://schemas.openxmlformats.org/officeDocument/2006/relationships/hyperlink" Target="https://www.pxweb.bfs.admin.ch/Default.aspx?" TargetMode="External"/><Relationship Id="rId212" Type="http://schemas.openxmlformats.org/officeDocument/2006/relationships/hyperlink" Target="http://ge.ch/sitg/sitg_catalog/geodataid/3491" TargetMode="External"/><Relationship Id="rId1799" Type="http://schemas.openxmlformats.org/officeDocument/2006/relationships/hyperlink" Target="https://www.bfs.admin.ch/bfs/de/home/statistiken.html" TargetMode="External"/><Relationship Id="rId2100" Type="http://schemas.openxmlformats.org/officeDocument/2006/relationships/hyperlink" Target="https://www.pxweb.bfs.admin.ch/Default.aspx?" TargetMode="External"/><Relationship Id="rId5049" Type="http://schemas.openxmlformats.org/officeDocument/2006/relationships/hyperlink" Target="https://www.bfs.admin.ch/bfs/de/home/statistiken.html" TargetMode="External"/><Relationship Id="rId5256" Type="http://schemas.openxmlformats.org/officeDocument/2006/relationships/hyperlink" Target="https://www.bfs.admin.ch/bfs/de/home/statistiken.html" TargetMode="External"/><Relationship Id="rId5463" Type="http://schemas.openxmlformats.org/officeDocument/2006/relationships/hyperlink" Target="https://open.zh.ch/internet/justiz_inneres/ogd/de/openzh.html" TargetMode="External"/><Relationship Id="rId5670" Type="http://schemas.openxmlformats.org/officeDocument/2006/relationships/hyperlink" Target="https://www.bfs.admin.ch/bfs/de/home/statistiken.html" TargetMode="External"/><Relationship Id="rId6307" Type="http://schemas.openxmlformats.org/officeDocument/2006/relationships/hyperlink" Target="https://abstimmungen.gr.ch/vote/volksinitiative-stopp-der-uberbevolkerung-zur-sicherung-der-naturlichen-lebensgrundlagen/data" TargetMode="External"/><Relationship Id="rId6514" Type="http://schemas.openxmlformats.org/officeDocument/2006/relationships/hyperlink" Target="http://www.geolion.zh.ch/geodatenservice/show?nbid=956" TargetMode="External"/><Relationship Id="rId4065" Type="http://schemas.openxmlformats.org/officeDocument/2006/relationships/hyperlink" Target="https://www.bfs.admin.ch/bfs/de/home/statistiken.html" TargetMode="External"/><Relationship Id="rId4272" Type="http://schemas.openxmlformats.org/officeDocument/2006/relationships/hyperlink" Target="https://www.bfs.admin.ch/bfs/de/home/statistiken.html" TargetMode="External"/><Relationship Id="rId5116" Type="http://schemas.openxmlformats.org/officeDocument/2006/relationships/hyperlink" Target="https://www.bfs.admin.ch/bfs/de/home/statistiken.html" TargetMode="External"/><Relationship Id="rId5323" Type="http://schemas.openxmlformats.org/officeDocument/2006/relationships/hyperlink" Target="https://www.bfs.admin.ch/bfs/de/home/statistiken.html" TargetMode="External"/><Relationship Id="rId6721" Type="http://schemas.openxmlformats.org/officeDocument/2006/relationships/hyperlink" Target="https://www.bfs.admin.ch/bfs/de/home/statistiken.html" TargetMode="External"/><Relationship Id="rId1659" Type="http://schemas.openxmlformats.org/officeDocument/2006/relationships/hyperlink" Target="https://wab.zug.ch/vote/bundesbeschluss-vom-20.-juni-2013-uber-die-finanzierung-und-den-ausbau-der-eisenbahninfrastruktur-direkter-gegenentwurf-zur-volksinitiative-fur-den-offentlichen-verkehr-bbl-2013-4725/data" TargetMode="External"/><Relationship Id="rId1866" Type="http://schemas.openxmlformats.org/officeDocument/2006/relationships/hyperlink" Target="https://www.bfs.admin.ch/bfs/de/home/statistiken.html" TargetMode="External"/><Relationship Id="rId2917" Type="http://schemas.openxmlformats.org/officeDocument/2006/relationships/hyperlink" Target="https://map.geo.admin.ch/?layers=ch.astra.hauptstrassennetz" TargetMode="External"/><Relationship Id="rId3081" Type="http://schemas.openxmlformats.org/officeDocument/2006/relationships/hyperlink" Target="https://www.bfs.admin.ch/bfs/de/home/statistiken.html" TargetMode="External"/><Relationship Id="rId4132" Type="http://schemas.openxmlformats.org/officeDocument/2006/relationships/hyperlink" Target="https://www.bfs.admin.ch/bfs/de/home/statistiken.html" TargetMode="External"/><Relationship Id="rId5530" Type="http://schemas.openxmlformats.org/officeDocument/2006/relationships/hyperlink" Target="https://www.pxweb.bfs.admin.ch/Default.aspx?" TargetMode="External"/><Relationship Id="rId1519" Type="http://schemas.openxmlformats.org/officeDocument/2006/relationships/hyperlink" Target="https://www.bfs.admin.ch/bfs/de/home/statistiken.html" TargetMode="External"/><Relationship Id="rId1726" Type="http://schemas.openxmlformats.org/officeDocument/2006/relationships/hyperlink" Target="https://www.bfs.admin.ch/bfs/de/home/statistiken.html" TargetMode="External"/><Relationship Id="rId1933" Type="http://schemas.openxmlformats.org/officeDocument/2006/relationships/hyperlink" Target="https://www.bfs.admin.ch/bfs/de/home/statistiken.html" TargetMode="External"/><Relationship Id="rId6097" Type="http://schemas.openxmlformats.org/officeDocument/2006/relationships/hyperlink" Target="https://www.are.admin.ch/vm-uvek" TargetMode="External"/><Relationship Id="rId18" Type="http://schemas.openxmlformats.org/officeDocument/2006/relationships/hyperlink" Target="http://ge.ch/sitg/sitg_catalog/geodataid/2576" TargetMode="External"/><Relationship Id="rId3898" Type="http://schemas.openxmlformats.org/officeDocument/2006/relationships/hyperlink" Target="https://www.bfs.admin.ch/bfs/de/home/statistiken.html" TargetMode="External"/><Relationship Id="rId4949" Type="http://schemas.openxmlformats.org/officeDocument/2006/relationships/hyperlink" Target="https://www.bfs.admin.ch/bfs/de/home/statistiken.html" TargetMode="External"/><Relationship Id="rId3758" Type="http://schemas.openxmlformats.org/officeDocument/2006/relationships/hyperlink" Target="https://www.bfs.admin.ch/bfs/de/home/statistiken.html" TargetMode="External"/><Relationship Id="rId3965" Type="http://schemas.openxmlformats.org/officeDocument/2006/relationships/hyperlink" Target="https://data.sbb.ch/explore/dataset/mobiliar-im-bahnhof/" TargetMode="External"/><Relationship Id="rId4809" Type="http://schemas.openxmlformats.org/officeDocument/2006/relationships/hyperlink" Target="https://www.blw.admin.ch/blw/de/home/politik/datenmanagement/geografisches-informationssystem-gis/download-geodaten.html" TargetMode="External"/><Relationship Id="rId6164" Type="http://schemas.openxmlformats.org/officeDocument/2006/relationships/hyperlink" Target="https://wab.zug.ch/vote/volksinitiative-fuer-die-staerkung-der-volksrechte-in-der-aussenpolitik-staatsvertraege-vors-volk/data" TargetMode="External"/><Relationship Id="rId6371" Type="http://schemas.openxmlformats.org/officeDocument/2006/relationships/hyperlink" Target="https://www.bfs.admin.ch/bfs/de/home/statistiken.html" TargetMode="External"/><Relationship Id="rId679" Type="http://schemas.openxmlformats.org/officeDocument/2006/relationships/hyperlink" Target="https://www.bfs.admin.ch/bfs/de/home/statistiken.html" TargetMode="External"/><Relationship Id="rId886" Type="http://schemas.openxmlformats.org/officeDocument/2006/relationships/hyperlink" Target="https://www.bfs.admin.ch/bfs/de/home/statistiken.html" TargetMode="External"/><Relationship Id="rId2567" Type="http://schemas.openxmlformats.org/officeDocument/2006/relationships/hyperlink" Target="https://www.bfs.admin.ch/bfs/de/home/statistiken.html" TargetMode="External"/><Relationship Id="rId2774" Type="http://schemas.openxmlformats.org/officeDocument/2006/relationships/hyperlink" Target="http://www.geolion.zh.ch/geodatensatz/848" TargetMode="External"/><Relationship Id="rId3618" Type="http://schemas.openxmlformats.org/officeDocument/2006/relationships/hyperlink" Target="https://map.geo.admin.ch/?X=190000.00&amp;Y=660000.00&amp;zoom=1&amp;topic=ech&amp;lang=de&amp;bgLayer=ch.swisstopo.pixelkarte-farbe&amp;layers=ch.swisstopo.fixpunkte-lfp1" TargetMode="External"/><Relationship Id="rId5180" Type="http://schemas.openxmlformats.org/officeDocument/2006/relationships/hyperlink" Target="https://data.stadt-zuerich.ch/dataset/stadtplan_1900" TargetMode="External"/><Relationship Id="rId6024" Type="http://schemas.openxmlformats.org/officeDocument/2006/relationships/hyperlink" Target="https://www.bfs.admin.ch/bfs/de/home/statistiken.html" TargetMode="External"/><Relationship Id="rId6231" Type="http://schemas.openxmlformats.org/officeDocument/2006/relationships/hyperlink" Target="https://wab.zug.ch/vote/volksinitiative-gegen-kampfjetlaerm-in-tourismusgebieten/data" TargetMode="External"/><Relationship Id="rId2" Type="http://schemas.openxmlformats.org/officeDocument/2006/relationships/hyperlink" Target="http://ge.ch/sitg/sitg_catalog/geodataid/7664" TargetMode="External"/><Relationship Id="rId539" Type="http://schemas.openxmlformats.org/officeDocument/2006/relationships/hyperlink" Target="http://ge.ch/sitg/sitg_catalog/geodataid/1664" TargetMode="External"/><Relationship Id="rId746" Type="http://schemas.openxmlformats.org/officeDocument/2006/relationships/hyperlink" Target="https://www.bfs.admin.ch/bfs/de/home/statistiken.html" TargetMode="External"/><Relationship Id="rId1169" Type="http://schemas.openxmlformats.org/officeDocument/2006/relationships/hyperlink" Target="https://open.zh.ch/internet/justiz_inneres/ogd/de/openzh.html" TargetMode="External"/><Relationship Id="rId1376" Type="http://schemas.openxmlformats.org/officeDocument/2006/relationships/hyperlink" Target="https://open.zh.ch/internet/justiz_inneres/ogd/de/openzh.html" TargetMode="External"/><Relationship Id="rId1583" Type="http://schemas.openxmlformats.org/officeDocument/2006/relationships/hyperlink" Target="https://www.bfs.admin.ch/bfs/de/home/statistiken.html" TargetMode="External"/><Relationship Id="rId2427" Type="http://schemas.openxmlformats.org/officeDocument/2006/relationships/hyperlink" Target="https://www.bfs.admin.ch/bfs/de/home/statistiken.html" TargetMode="External"/><Relationship Id="rId2981" Type="http://schemas.openxmlformats.org/officeDocument/2006/relationships/hyperlink" Target="https://www.bfs.admin.ch/bfs/de/home/statistiken.html" TargetMode="External"/><Relationship Id="rId3825" Type="http://schemas.openxmlformats.org/officeDocument/2006/relationships/hyperlink" Target="https://www.meteoschweiz.admin.ch/home/messwerte.html?param=messnetz-manuell" TargetMode="External"/><Relationship Id="rId5040" Type="http://schemas.openxmlformats.org/officeDocument/2006/relationships/hyperlink" Target="https://www.bfs.admin.ch/bfs/de/home/statistiken.html" TargetMode="External"/><Relationship Id="rId953" Type="http://schemas.openxmlformats.org/officeDocument/2006/relationships/hyperlink" Target="https://www.nationalmuseum.ch/sammlung_online/" TargetMode="External"/><Relationship Id="rId1029" Type="http://schemas.openxmlformats.org/officeDocument/2006/relationships/hyperlink" Target="https://www.bfs.admin.ch/bfs/de/home/statistiken.html" TargetMode="External"/><Relationship Id="rId1236" Type="http://schemas.openxmlformats.org/officeDocument/2006/relationships/hyperlink" Target="https://www.bfs.admin.ch/bfs/de/home/statistiken.html" TargetMode="External"/><Relationship Id="rId1790" Type="http://schemas.openxmlformats.org/officeDocument/2006/relationships/hyperlink" Target="http://ge.ch/sitg/sitg_catalog/geodataid/1880" TargetMode="External"/><Relationship Id="rId2634" Type="http://schemas.openxmlformats.org/officeDocument/2006/relationships/hyperlink" Target="https://data.stadt-zuerich.ch/dataset/bev_monat_geburten_quartier_geschl_ag_herkunft_seit2013_od4030" TargetMode="External"/><Relationship Id="rId2841" Type="http://schemas.openxmlformats.org/officeDocument/2006/relationships/hyperlink" Target="https://geoinformation.tg.ch/" TargetMode="External"/><Relationship Id="rId5997" Type="http://schemas.openxmlformats.org/officeDocument/2006/relationships/hyperlink" Target="https://wab.zug.ch/vote/verfassungsaenderung-betreffend-leistungsauftrag-und-globalbudget-fuer-die-kantonale-verwaltung/data" TargetMode="External"/><Relationship Id="rId82" Type="http://schemas.openxmlformats.org/officeDocument/2006/relationships/hyperlink" Target="http://ge.ch/sitg/sitg_catalog/geodataid/7964" TargetMode="External"/><Relationship Id="rId606" Type="http://schemas.openxmlformats.org/officeDocument/2006/relationships/hyperlink" Target="https://www.bfs.admin.ch/bfs/de/home/statistiken.html" TargetMode="External"/><Relationship Id="rId813" Type="http://schemas.openxmlformats.org/officeDocument/2006/relationships/hyperlink" Target="https://www.pxweb.bfs.admin.ch/Default.aspx?" TargetMode="External"/><Relationship Id="rId1443" Type="http://schemas.openxmlformats.org/officeDocument/2006/relationships/hyperlink" Target="https://www.bfs.admin.ch/bfs/de/home/statistiken.html" TargetMode="External"/><Relationship Id="rId1650" Type="http://schemas.openxmlformats.org/officeDocument/2006/relationships/hyperlink" Target="https://wab.zug.ch/vote/bundesbeschluss-vom-13-juni-2008-ueber-die-genehmigung-und-die-umsetzung-des-notenaustauschs-zwischen-der-schweiz-und-der-europaeischen-gemeinschaft-betreffend-die-ubernahme-der-verordnung-eg-nr-2252-2004-ueber-biometrische-paesse-und-reisedokumente/data" TargetMode="External"/><Relationship Id="rId2701" Type="http://schemas.openxmlformats.org/officeDocument/2006/relationships/hyperlink" Target="https://www.bfs.admin.ch/bfs/de/home/statistiken.html" TargetMode="External"/><Relationship Id="rId4599" Type="http://schemas.openxmlformats.org/officeDocument/2006/relationships/hyperlink" Target="http://ge.ch/sitg/sitg_catalog/geodataid/3732" TargetMode="External"/><Relationship Id="rId5857" Type="http://schemas.openxmlformats.org/officeDocument/2006/relationships/hyperlink" Target="https://www.bfs.admin.ch/bfs/de/home/statistiken.html" TargetMode="External"/><Relationship Id="rId1303" Type="http://schemas.openxmlformats.org/officeDocument/2006/relationships/hyperlink" Target="https://www.bfs.admin.ch/bfs/de/home/statistiken.html" TargetMode="External"/><Relationship Id="rId1510" Type="http://schemas.openxmlformats.org/officeDocument/2006/relationships/hyperlink" Target="https://www.bfs.admin.ch/bfs/de/home/statistiken.html" TargetMode="External"/><Relationship Id="rId4459" Type="http://schemas.openxmlformats.org/officeDocument/2006/relationships/hyperlink" Target="http://www.geolion.zh.ch/geodatensatz/2275" TargetMode="External"/><Relationship Id="rId4666" Type="http://schemas.openxmlformats.org/officeDocument/2006/relationships/hyperlink" Target="https://www.bfs.admin.ch/bfs/de/home/statistiken.html" TargetMode="External"/><Relationship Id="rId4873" Type="http://schemas.openxmlformats.org/officeDocument/2006/relationships/hyperlink" Target="https://www.pxweb.bfs.admin.ch/Default.aspx?" TargetMode="External"/><Relationship Id="rId5717" Type="http://schemas.openxmlformats.org/officeDocument/2006/relationships/hyperlink" Target="https://www.wsl.ch/de/ueber-die-wsl/programme-und-initiativen/abgeschlossene-programme-und-grossprojekte/wuk.html" TargetMode="External"/><Relationship Id="rId5924" Type="http://schemas.openxmlformats.org/officeDocument/2006/relationships/hyperlink" Target="https://www.bfs.admin.ch/bfs/de/home/statistiken.html" TargetMode="External"/><Relationship Id="rId3268" Type="http://schemas.openxmlformats.org/officeDocument/2006/relationships/hyperlink" Target="https://www.bfs.admin.ch/bfs/de/home/statistiken.html" TargetMode="External"/><Relationship Id="rId3475" Type="http://schemas.openxmlformats.org/officeDocument/2006/relationships/hyperlink" Target="https://www.bfs.admin.ch/bfs/de/home/statistiken.html" TargetMode="External"/><Relationship Id="rId3682" Type="http://schemas.openxmlformats.org/officeDocument/2006/relationships/hyperlink" Target="https://www.pxweb.bfs.admin.ch/Default.aspx?" TargetMode="External"/><Relationship Id="rId4319" Type="http://schemas.openxmlformats.org/officeDocument/2006/relationships/hyperlink" Target="https://www.pxweb.bfs.admin.ch/Default.aspx?" TargetMode="External"/><Relationship Id="rId4526" Type="http://schemas.openxmlformats.org/officeDocument/2006/relationships/hyperlink" Target="https://www.bfs.admin.ch/bfs/de/home/statistiken.html" TargetMode="External"/><Relationship Id="rId4733" Type="http://schemas.openxmlformats.org/officeDocument/2006/relationships/hyperlink" Target="https://www.blw.admin.ch/blw/de/home/politik/datenmanagement/geografisches-informationssystem-gis/download-geodaten.html" TargetMode="External"/><Relationship Id="rId4940" Type="http://schemas.openxmlformats.org/officeDocument/2006/relationships/hyperlink" Target="https://www.bfs.admin.ch/bfs/de/home/statistiken.html" TargetMode="External"/><Relationship Id="rId189" Type="http://schemas.openxmlformats.org/officeDocument/2006/relationships/hyperlink" Target="http://ge.ch/sitg/sitg_catalog/geodataid/2558" TargetMode="External"/><Relationship Id="rId396" Type="http://schemas.openxmlformats.org/officeDocument/2006/relationships/hyperlink" Target="http://ge.ch/sitg/sitg_catalog/geodataid/7830" TargetMode="External"/><Relationship Id="rId2077" Type="http://schemas.openxmlformats.org/officeDocument/2006/relationships/hyperlink" Target="https://www.big.admin.ch/de/dienstleistungen-der-bibliothek-am-guisanplatz-big/ebooks-on-demand--eod--bei-der-bibliothek-am-guisanplatz.html" TargetMode="External"/><Relationship Id="rId2284" Type="http://schemas.openxmlformats.org/officeDocument/2006/relationships/hyperlink" Target="https://www.bfs.admin.ch/bfs/de/home/statistiken.html" TargetMode="External"/><Relationship Id="rId2491" Type="http://schemas.openxmlformats.org/officeDocument/2006/relationships/hyperlink" Target="https://www.bfs.admin.ch/bfs/de/home/statistiken.html" TargetMode="External"/><Relationship Id="rId3128" Type="http://schemas.openxmlformats.org/officeDocument/2006/relationships/hyperlink" Target="https://www.bfs.admin.ch/bfs/de/home/statistiken.html" TargetMode="External"/><Relationship Id="rId3335" Type="http://schemas.openxmlformats.org/officeDocument/2006/relationships/hyperlink" Target="https://www.bfs.admin.ch/bfs/de/home/statistiken.html" TargetMode="External"/><Relationship Id="rId3542" Type="http://schemas.openxmlformats.org/officeDocument/2006/relationships/hyperlink" Target="https://www.bfs.admin.ch/bfs/de/home/statistiken.html" TargetMode="External"/><Relationship Id="rId6698" Type="http://schemas.openxmlformats.org/officeDocument/2006/relationships/hyperlink" Target="https://www.bfs.admin.ch/bfs/de/home/statistiken.html" TargetMode="External"/><Relationship Id="rId256" Type="http://schemas.openxmlformats.org/officeDocument/2006/relationships/hyperlink" Target="http://ge.ch/sitg/sitg_catalog/geodataid/5521" TargetMode="External"/><Relationship Id="rId463" Type="http://schemas.openxmlformats.org/officeDocument/2006/relationships/hyperlink" Target="https://www.bfs.admin.ch/bfs/de/home/statistiken.html" TargetMode="External"/><Relationship Id="rId670" Type="http://schemas.openxmlformats.org/officeDocument/2006/relationships/hyperlink" Target="https://open.zh.ch/internet/justiz_inneres/ogd/de/openzh.html" TargetMode="External"/><Relationship Id="rId1093" Type="http://schemas.openxmlformats.org/officeDocument/2006/relationships/hyperlink" Target="https://www.bfs.admin.ch/bfs/de/home/statistiken.html" TargetMode="External"/><Relationship Id="rId2144" Type="http://schemas.openxmlformats.org/officeDocument/2006/relationships/hyperlink" Target="https://www.pxweb.bfs.admin.ch/Default.aspx?" TargetMode="External"/><Relationship Id="rId2351" Type="http://schemas.openxmlformats.org/officeDocument/2006/relationships/hyperlink" Target="https://www.bfs.admin.ch/bfs/de/home/statistiken.html" TargetMode="External"/><Relationship Id="rId3402" Type="http://schemas.openxmlformats.org/officeDocument/2006/relationships/hyperlink" Target="https://wab.zug.ch/election/kantonsratswahl-2014-stadt-zug/data" TargetMode="External"/><Relationship Id="rId4800" Type="http://schemas.openxmlformats.org/officeDocument/2006/relationships/hyperlink" Target="https://data.stadt-zuerich.ch/dataset/politik_nationalratswahlen_parteistaerke_seit1920_od7035" TargetMode="External"/><Relationship Id="rId6558" Type="http://schemas.openxmlformats.org/officeDocument/2006/relationships/hyperlink" Target="http://www.geolion.zh.ch/geodatenservice/show?nbid=2116" TargetMode="External"/><Relationship Id="rId116" Type="http://schemas.openxmlformats.org/officeDocument/2006/relationships/hyperlink" Target="http://ge.ch/sitg/sitg_catalog/geodataid/7063" TargetMode="External"/><Relationship Id="rId323" Type="http://schemas.openxmlformats.org/officeDocument/2006/relationships/hyperlink" Target="http://ge.ch/sitg/sitg_catalog/geodataid/7652" TargetMode="External"/><Relationship Id="rId530" Type="http://schemas.openxmlformats.org/officeDocument/2006/relationships/hyperlink" Target="http://ge.ch/sitg/sitg_catalog/geodataid/2860" TargetMode="External"/><Relationship Id="rId1160" Type="http://schemas.openxmlformats.org/officeDocument/2006/relationships/hyperlink" Target="https://www.bfs.admin.ch/bfs/de/home/statistiken.html" TargetMode="External"/><Relationship Id="rId2004" Type="http://schemas.openxmlformats.org/officeDocument/2006/relationships/hyperlink" Target="https://www.blw.admin.ch/blw/de/home/politik/datenmanagement/geografisches-informationssystem-gis/download-geodaten.html" TargetMode="External"/><Relationship Id="rId2211" Type="http://schemas.openxmlformats.org/officeDocument/2006/relationships/hyperlink" Target="https://statabs.github.io/indikatoren/chart-details.html?id=4222" TargetMode="External"/><Relationship Id="rId5367" Type="http://schemas.openxmlformats.org/officeDocument/2006/relationships/hyperlink" Target="https://www.bfs.admin.ch/bfs/de/home/statistiken.html" TargetMode="External"/><Relationship Id="rId6765" Type="http://schemas.openxmlformats.org/officeDocument/2006/relationships/hyperlink" Target="http://zecke-tique-tick.ch/de/zeckenstichkarte-schweiz/" TargetMode="External"/><Relationship Id="rId4176" Type="http://schemas.openxmlformats.org/officeDocument/2006/relationships/hyperlink" Target="https://www.pxweb.bfs.admin.ch/Default.aspx?" TargetMode="External"/><Relationship Id="rId5574" Type="http://schemas.openxmlformats.org/officeDocument/2006/relationships/hyperlink" Target="http://www.astra.admin.ch/verkehrsdaten" TargetMode="External"/><Relationship Id="rId5781" Type="http://schemas.openxmlformats.org/officeDocument/2006/relationships/hyperlink" Target="https://opentransportdata.swiss/dataset/timetable-2019-hrdf" TargetMode="External"/><Relationship Id="rId6418" Type="http://schemas.openxmlformats.org/officeDocument/2006/relationships/hyperlink" Target="https://data.stadt-zuerich.ch/dataset/wahlkreis" TargetMode="External"/><Relationship Id="rId6625" Type="http://schemas.openxmlformats.org/officeDocument/2006/relationships/hyperlink" Target="https://www.pxweb.bfs.admin.ch/Default.aspx?" TargetMode="External"/><Relationship Id="rId6832" Type="http://schemas.openxmlformats.org/officeDocument/2006/relationships/hyperlink" Target="https://www.bfs.admin.ch/bfs/de/home/statistiken.html" TargetMode="External"/><Relationship Id="rId1020" Type="http://schemas.openxmlformats.org/officeDocument/2006/relationships/hyperlink" Target="https://www.bfs.admin.ch/bfs/de/home/statistiken.html" TargetMode="External"/><Relationship Id="rId1977" Type="http://schemas.openxmlformats.org/officeDocument/2006/relationships/hyperlink" Target="https://www.bfs.admin.ch/bfs/de/home/statistiken.html" TargetMode="External"/><Relationship Id="rId4383" Type="http://schemas.openxmlformats.org/officeDocument/2006/relationships/hyperlink" Target="https://www.nationalmuseum.ch/sammlung_online/" TargetMode="External"/><Relationship Id="rId4590" Type="http://schemas.openxmlformats.org/officeDocument/2006/relationships/hyperlink" Target="http://www.bolo.ch/" TargetMode="External"/><Relationship Id="rId5227" Type="http://schemas.openxmlformats.org/officeDocument/2006/relationships/hyperlink" Target="https://www.pxweb.bfs.admin.ch/Default.aspx?" TargetMode="External"/><Relationship Id="rId5434" Type="http://schemas.openxmlformats.org/officeDocument/2006/relationships/hyperlink" Target="http://www.sgtk.ch/main.asp?content=inhalt/projekte/Rohstoffinventar.htm&amp;nav=37" TargetMode="External"/><Relationship Id="rId5641" Type="http://schemas.openxmlformats.org/officeDocument/2006/relationships/hyperlink" Target="https://www.pxweb.bfs.admin.ch/Default.aspx?" TargetMode="External"/><Relationship Id="rId1837" Type="http://schemas.openxmlformats.org/officeDocument/2006/relationships/hyperlink" Target="http://www.bern.ch/open-government-data-ogd/ogd-nach-themen/stadtarchiv-ogd" TargetMode="External"/><Relationship Id="rId3192" Type="http://schemas.openxmlformats.org/officeDocument/2006/relationships/hyperlink" Target="https://www.pxweb.bfs.admin.ch/Default.aspx?" TargetMode="External"/><Relationship Id="rId4036" Type="http://schemas.openxmlformats.org/officeDocument/2006/relationships/hyperlink" Target="https://www.bfs.admin.ch/bfs/de/home/statistiken.html" TargetMode="External"/><Relationship Id="rId4243" Type="http://schemas.openxmlformats.org/officeDocument/2006/relationships/hyperlink" Target="https://abstimmungen.gr.ch/election/nationalratswahlen-2015/data" TargetMode="External"/><Relationship Id="rId4450" Type="http://schemas.openxmlformats.org/officeDocument/2006/relationships/hyperlink" Target="https://www.bfs.admin.ch/bfs/de/home/statistiken.html" TargetMode="External"/><Relationship Id="rId5501" Type="http://schemas.openxmlformats.org/officeDocument/2006/relationships/hyperlink" Target="https://www.pxweb.bfs.admin.ch/Default.aspx?" TargetMode="External"/><Relationship Id="rId3052" Type="http://schemas.openxmlformats.org/officeDocument/2006/relationships/hyperlink" Target="https://www.bfs.admin.ch/bfs/de/home/statistiken.html" TargetMode="External"/><Relationship Id="rId4103" Type="http://schemas.openxmlformats.org/officeDocument/2006/relationships/hyperlink" Target="https://www.bfs.admin.ch/bfs/de/home/statistiken.html" TargetMode="External"/><Relationship Id="rId4310" Type="http://schemas.openxmlformats.org/officeDocument/2006/relationships/hyperlink" Target="https://www.bfs.admin.ch/bfs/de/home/statistiken.html" TargetMode="External"/><Relationship Id="rId180" Type="http://schemas.openxmlformats.org/officeDocument/2006/relationships/hyperlink" Target="http://ge.ch/sitg/sitg_catalog/geodataid/9786" TargetMode="External"/><Relationship Id="rId1904" Type="http://schemas.openxmlformats.org/officeDocument/2006/relationships/hyperlink" Target="https://www.bfs.admin.ch/bfs/de/home/statistiken.html" TargetMode="External"/><Relationship Id="rId6068" Type="http://schemas.openxmlformats.org/officeDocument/2006/relationships/hyperlink" Target="https://www.bfs.admin.ch/bfs/de/home/statistiken.html" TargetMode="External"/><Relationship Id="rId6275" Type="http://schemas.openxmlformats.org/officeDocument/2006/relationships/hyperlink" Target="https://abstimmungen.gr.ch/vote/volksinitiative-pro-service-public/data" TargetMode="External"/><Relationship Id="rId6482" Type="http://schemas.openxmlformats.org/officeDocument/2006/relationships/hyperlink" Target="http://www.geolion.zh.ch/geodatenservice/show?nbid=2005" TargetMode="External"/><Relationship Id="rId3869" Type="http://schemas.openxmlformats.org/officeDocument/2006/relationships/hyperlink" Target="https://www.bfs.admin.ch/bfs/de/home/statistiken.html" TargetMode="External"/><Relationship Id="rId5084" Type="http://schemas.openxmlformats.org/officeDocument/2006/relationships/hyperlink" Target="https://www.geoinformation.tg.ch/" TargetMode="External"/><Relationship Id="rId5291" Type="http://schemas.openxmlformats.org/officeDocument/2006/relationships/hyperlink" Target="https://www.bfs.admin.ch/bfs/de/home/statistiken.html" TargetMode="External"/><Relationship Id="rId6135" Type="http://schemas.openxmlformats.org/officeDocument/2006/relationships/hyperlink" Target="https://www.bfs.admin.ch/bfs/de/home/statistiken.html" TargetMode="External"/><Relationship Id="rId6342" Type="http://schemas.openxmlformats.org/officeDocument/2006/relationships/hyperlink" Target="https://wab.zug.ch/vote/volksinitiative-vom-23-januar-2009-sicheres-wohnen-im-alter/data" TargetMode="External"/><Relationship Id="rId997" Type="http://schemas.openxmlformats.org/officeDocument/2006/relationships/hyperlink" Target="https://www.bfs.admin.ch/bfs/de/home/statistiken.html" TargetMode="External"/><Relationship Id="rId2678" Type="http://schemas.openxmlformats.org/officeDocument/2006/relationships/hyperlink" Target="https://www.bfs.admin.ch/bfs/de/home/statistiken.html" TargetMode="External"/><Relationship Id="rId2885" Type="http://schemas.openxmlformats.org/officeDocument/2006/relationships/hyperlink" Target="https://www.bfs.admin.ch/bfs/de/home/statistiken.html" TargetMode="External"/><Relationship Id="rId3729" Type="http://schemas.openxmlformats.org/officeDocument/2006/relationships/hyperlink" Target="https://www.pxweb.bfs.admin.ch/Default.aspx?" TargetMode="External"/><Relationship Id="rId3936" Type="http://schemas.openxmlformats.org/officeDocument/2006/relationships/hyperlink" Target="https://www.meteoschweiz.admin.ch/home/messwerte.html?param=messwerte-windgeschwindigkeit-kmh-10min" TargetMode="External"/><Relationship Id="rId5151" Type="http://schemas.openxmlformats.org/officeDocument/2006/relationships/hyperlink" Target="https://data.stadt-zuerich.ch/dataset/sporthalle" TargetMode="External"/><Relationship Id="rId857" Type="http://schemas.openxmlformats.org/officeDocument/2006/relationships/hyperlink" Target="https://www.bfs.admin.ch/bfs/de/home/statistiken.html" TargetMode="External"/><Relationship Id="rId1487" Type="http://schemas.openxmlformats.org/officeDocument/2006/relationships/hyperlink" Target="https://shop.swisstopo.admin.ch/de/products/maps/digital_maps/vector/smv1000" TargetMode="External"/><Relationship Id="rId1694" Type="http://schemas.openxmlformats.org/officeDocument/2006/relationships/hyperlink" Target="https://www.bfs.admin.ch/bfs/de/home/statistiken.html" TargetMode="External"/><Relationship Id="rId2538" Type="http://schemas.openxmlformats.org/officeDocument/2006/relationships/hyperlink" Target="https://www.bfs.admin.ch/bfs/de/home/statistiken.html" TargetMode="External"/><Relationship Id="rId2745" Type="http://schemas.openxmlformats.org/officeDocument/2006/relationships/hyperlink" Target="https://www.bfs.admin.ch/bfs/de/home/statistiken.html" TargetMode="External"/><Relationship Id="rId2952" Type="http://schemas.openxmlformats.org/officeDocument/2006/relationships/hyperlink" Target="https://www.bfs.admin.ch/bfs/de/home/statistiken.html" TargetMode="External"/><Relationship Id="rId6202" Type="http://schemas.openxmlformats.org/officeDocument/2006/relationships/hyperlink" Target="https://www.bfs.admin.ch/bfs/de/home/statistiken.html" TargetMode="External"/><Relationship Id="rId717" Type="http://schemas.openxmlformats.org/officeDocument/2006/relationships/hyperlink" Target="https://abstimmungen.gr.ch/vote/anderung-des-bundesgesetzes-uber-die-arbeit-in-industrie-gewerbe-und-handel-arbeitsgesetz-offnungszeiten-der-tankstellenshops/data" TargetMode="External"/><Relationship Id="rId924" Type="http://schemas.openxmlformats.org/officeDocument/2006/relationships/hyperlink" Target="https://www.bfs.admin.ch/bfs/de/home/statistiken.html" TargetMode="External"/><Relationship Id="rId1347" Type="http://schemas.openxmlformats.org/officeDocument/2006/relationships/hyperlink" Target="https://statabs.github.io/indikatoren/chart-details.html?id=4318" TargetMode="External"/><Relationship Id="rId1554" Type="http://schemas.openxmlformats.org/officeDocument/2006/relationships/hyperlink" Target="https://www.bfs.admin.ch/bfs/de/home/statistiken.html" TargetMode="External"/><Relationship Id="rId1761" Type="http://schemas.openxmlformats.org/officeDocument/2006/relationships/hyperlink" Target="https://wab.zug.ch/vote/bundesgesetz-vom-17-maerz-2017-ueber-die-reform-der-altersvorsorge-2020/data" TargetMode="External"/><Relationship Id="rId2605" Type="http://schemas.openxmlformats.org/officeDocument/2006/relationships/hyperlink" Target="https://www.pxweb.bfs.admin.ch/Default.aspx?" TargetMode="External"/><Relationship Id="rId2812" Type="http://schemas.openxmlformats.org/officeDocument/2006/relationships/hyperlink" Target="https://open.zh.ch/internet/justiz_inneres/ogd/de/openzh.html" TargetMode="External"/><Relationship Id="rId5011" Type="http://schemas.openxmlformats.org/officeDocument/2006/relationships/hyperlink" Target="https://www.bfs.admin.ch/bfs/de/home/statistiken.html" TargetMode="External"/><Relationship Id="rId5968" Type="http://schemas.openxmlformats.org/officeDocument/2006/relationships/hyperlink" Target="https://data.stadt-zuerich.ch/dataset/bau-veraenderung-des-gebaeudebestandes-nach-quartier" TargetMode="External"/><Relationship Id="rId53" Type="http://schemas.openxmlformats.org/officeDocument/2006/relationships/hyperlink" Target="http://ge.ch/sitg/sitg_catalog/geodataid/4866" TargetMode="External"/><Relationship Id="rId1207" Type="http://schemas.openxmlformats.org/officeDocument/2006/relationships/hyperlink" Target="https://data.sbb.ch/explore/dataset/beacons-sbb-bahnhofe/" TargetMode="External"/><Relationship Id="rId1414" Type="http://schemas.openxmlformats.org/officeDocument/2006/relationships/hyperlink" Target="https://data.stadt-zuerich.ch/dataset/bau_best_whg_pers_haush_quartier_neubauart_gemeinnuetzig_seit2014" TargetMode="External"/><Relationship Id="rId1621" Type="http://schemas.openxmlformats.org/officeDocument/2006/relationships/hyperlink" Target="https://www.bfs.admin.ch/bfs/de/home/statistiken.html" TargetMode="External"/><Relationship Id="rId4777" Type="http://schemas.openxmlformats.org/officeDocument/2006/relationships/hyperlink" Target="http://ge.ch/sitg/sitg_catalog/geodataid/4961" TargetMode="External"/><Relationship Id="rId4984" Type="http://schemas.openxmlformats.org/officeDocument/2006/relationships/hyperlink" Target="https://www.bfs.admin.ch/bfs/de/home/statistiken.html" TargetMode="External"/><Relationship Id="rId5828" Type="http://schemas.openxmlformats.org/officeDocument/2006/relationships/hyperlink" Target="http://map.geo.bs.ch/" TargetMode="External"/><Relationship Id="rId3379" Type="http://schemas.openxmlformats.org/officeDocument/2006/relationships/hyperlink" Target="https://www.bfs.admin.ch/bfs/de/home/statistiken.html" TargetMode="External"/><Relationship Id="rId3586" Type="http://schemas.openxmlformats.org/officeDocument/2006/relationships/hyperlink" Target="https://open.zh.ch/internet/justiz_inneres/ogd/de/openzh.html" TargetMode="External"/><Relationship Id="rId3793" Type="http://schemas.openxmlformats.org/officeDocument/2006/relationships/hyperlink" Target="https://www.bakom.admin.ch/bakom/de/home/das-bakom/organisation/rechtliche-grundlagen/verordnungen/radio-und-fernsehen/ukw-versorgungsgebiete-und-karten.html" TargetMode="External"/><Relationship Id="rId4637" Type="http://schemas.openxmlformats.org/officeDocument/2006/relationships/hyperlink" Target="https://www.bfs.admin.ch/bfs/de/home/statistiken.html" TargetMode="External"/><Relationship Id="rId2188" Type="http://schemas.openxmlformats.org/officeDocument/2006/relationships/hyperlink" Target="https://www.bfs.admin.ch/bfs/de/home/statistiken.html" TargetMode="External"/><Relationship Id="rId2395" Type="http://schemas.openxmlformats.org/officeDocument/2006/relationships/hyperlink" Target="https://www.bfs.admin.ch/bfs/de/home/statistiken.html" TargetMode="External"/><Relationship Id="rId3239" Type="http://schemas.openxmlformats.org/officeDocument/2006/relationships/hyperlink" Target="https://statabs.github.io/indikatoren/chart-details.html?id=4306" TargetMode="External"/><Relationship Id="rId3446" Type="http://schemas.openxmlformats.org/officeDocument/2006/relationships/hyperlink" Target="http://www.bag.admin.ch/kzss" TargetMode="External"/><Relationship Id="rId4844" Type="http://schemas.openxmlformats.org/officeDocument/2006/relationships/hyperlink" Target="https://www.bfe.admin.ch/bfe/de/home/versorgung/statistik-und-geodaten/geoinformation/geodaten/leitungen/sachplan-uebertragungsleitungen-suel.html" TargetMode="External"/><Relationship Id="rId367" Type="http://schemas.openxmlformats.org/officeDocument/2006/relationships/hyperlink" Target="http://ge.ch/sitg/sitg_catalog/geodataid/5302" TargetMode="External"/><Relationship Id="rId574" Type="http://schemas.openxmlformats.org/officeDocument/2006/relationships/hyperlink" Target="https://www.pxweb.bfs.admin.ch/Default.aspx?" TargetMode="External"/><Relationship Id="rId2048" Type="http://schemas.openxmlformats.org/officeDocument/2006/relationships/hyperlink" Target="https://www.bfs.admin.ch/bfs/de/home/statistiken.html" TargetMode="External"/><Relationship Id="rId2255" Type="http://schemas.openxmlformats.org/officeDocument/2006/relationships/hyperlink" Target="https://www.bfs.admin.ch/bfs/de/home/statistiken.html" TargetMode="External"/><Relationship Id="rId3653" Type="http://schemas.openxmlformats.org/officeDocument/2006/relationships/hyperlink" Target="https://www.blw.admin.ch/blw/de/home/instrumente/grundlagen-und-querschnittsthemen/landwirtschaftliche-zonen.html" TargetMode="External"/><Relationship Id="rId3860" Type="http://schemas.openxmlformats.org/officeDocument/2006/relationships/hyperlink" Target="https://www.pxweb.bfs.admin.ch/Default.aspx?" TargetMode="External"/><Relationship Id="rId4704" Type="http://schemas.openxmlformats.org/officeDocument/2006/relationships/hyperlink" Target="https://www.bfs.admin.ch/bfs/de/home/statistiken.html" TargetMode="External"/><Relationship Id="rId4911" Type="http://schemas.openxmlformats.org/officeDocument/2006/relationships/hyperlink" Target="https://open.zh.ch/internet/justiz_inneres/ogd/de/openzh.html" TargetMode="External"/><Relationship Id="rId227" Type="http://schemas.openxmlformats.org/officeDocument/2006/relationships/hyperlink" Target="http://ge.ch/sitg/sitg_catalog/geodataid/1386" TargetMode="External"/><Relationship Id="rId781" Type="http://schemas.openxmlformats.org/officeDocument/2006/relationships/hyperlink" Target="https://www.bfs.admin.ch/bfs/de/home/statistiken.html" TargetMode="External"/><Relationship Id="rId2462" Type="http://schemas.openxmlformats.org/officeDocument/2006/relationships/hyperlink" Target="https://www.bfs.admin.ch/bfs/de/home/statistiken.html" TargetMode="External"/><Relationship Id="rId3306" Type="http://schemas.openxmlformats.org/officeDocument/2006/relationships/hyperlink" Target="https://open.zh.ch/internet/justiz_inneres/ogd/de/openzh.html" TargetMode="External"/><Relationship Id="rId3513" Type="http://schemas.openxmlformats.org/officeDocument/2006/relationships/hyperlink" Target="https://www.bfs.admin.ch/bfs/de/home/statistiken.html" TargetMode="External"/><Relationship Id="rId3720" Type="http://schemas.openxmlformats.org/officeDocument/2006/relationships/hyperlink" Target="https://www.bfs.admin.ch/bfs/de/home/statistiken.html" TargetMode="External"/><Relationship Id="rId6669" Type="http://schemas.openxmlformats.org/officeDocument/2006/relationships/hyperlink" Target="https://www.bfs.admin.ch/bfs/de/home/statistiken.html" TargetMode="External"/><Relationship Id="rId434" Type="http://schemas.openxmlformats.org/officeDocument/2006/relationships/hyperlink" Target="http://ge.ch/sitg/sitg_catalog/geodataid/5534" TargetMode="External"/><Relationship Id="rId641" Type="http://schemas.openxmlformats.org/officeDocument/2006/relationships/hyperlink" Target="https://www.bfs.admin.ch/bfs/de/home/statistiken.html" TargetMode="External"/><Relationship Id="rId1064" Type="http://schemas.openxmlformats.org/officeDocument/2006/relationships/hyperlink" Target="https://www.bfs.admin.ch/bfs/de/home/statistiken.html" TargetMode="External"/><Relationship Id="rId1271" Type="http://schemas.openxmlformats.org/officeDocument/2006/relationships/hyperlink" Target="https://www.pxweb.bfs.admin.ch/Default.aspx?" TargetMode="External"/><Relationship Id="rId2115" Type="http://schemas.openxmlformats.org/officeDocument/2006/relationships/hyperlink" Target="https://www.bfs.admin.ch/bfs/de/home/statistiken.html" TargetMode="External"/><Relationship Id="rId2322" Type="http://schemas.openxmlformats.org/officeDocument/2006/relationships/hyperlink" Target="https://www.bfs.admin.ch/bfs/de/home/statistiken.html" TargetMode="External"/><Relationship Id="rId5478" Type="http://schemas.openxmlformats.org/officeDocument/2006/relationships/hyperlink" Target="https://open.zh.ch/internet/justiz_inneres/ogd/de/openzh.html" TargetMode="External"/><Relationship Id="rId5685" Type="http://schemas.openxmlformats.org/officeDocument/2006/relationships/hyperlink" Target="https://www.pxweb.bfs.admin.ch/Default.aspx?" TargetMode="External"/><Relationship Id="rId5892" Type="http://schemas.openxmlformats.org/officeDocument/2006/relationships/hyperlink" Target="https://www.bfs.admin.ch/bfs/de/home/statistiken.html" TargetMode="External"/><Relationship Id="rId6529" Type="http://schemas.openxmlformats.org/officeDocument/2006/relationships/hyperlink" Target="http://www.bafu.admin.ch/wildtierpassagen" TargetMode="External"/><Relationship Id="rId6736" Type="http://schemas.openxmlformats.org/officeDocument/2006/relationships/hyperlink" Target="https://www.bfs.admin.ch/bfs/de/home/statistiken.html" TargetMode="External"/><Relationship Id="rId501" Type="http://schemas.openxmlformats.org/officeDocument/2006/relationships/hyperlink" Target="https://www.bfs.admin.ch/bfs/de/home/statistiken.html" TargetMode="External"/><Relationship Id="rId1131" Type="http://schemas.openxmlformats.org/officeDocument/2006/relationships/hyperlink" Target="http://ge.ch/sitg/sitg_catalog/geodataid/0481" TargetMode="External"/><Relationship Id="rId4287" Type="http://schemas.openxmlformats.org/officeDocument/2006/relationships/hyperlink" Target="https://www.bfs.admin.ch/bfs/de/home/statistiken.html" TargetMode="External"/><Relationship Id="rId4494" Type="http://schemas.openxmlformats.org/officeDocument/2006/relationships/hyperlink" Target="https://open.zh.ch/internet/justiz_inneres/ogd/de/openzh.html" TargetMode="External"/><Relationship Id="rId5338" Type="http://schemas.openxmlformats.org/officeDocument/2006/relationships/hyperlink" Target="https://www.bfs.admin.ch/bfs/de/home/statistiken.html" TargetMode="External"/><Relationship Id="rId5545" Type="http://schemas.openxmlformats.org/officeDocument/2006/relationships/hyperlink" Target="https://www.pxweb.bfs.admin.ch/Default.aspx?" TargetMode="External"/><Relationship Id="rId5752" Type="http://schemas.openxmlformats.org/officeDocument/2006/relationships/hyperlink" Target="https://www.bfs.admin.ch/bfs/de/home/statistiken.html" TargetMode="External"/><Relationship Id="rId6803" Type="http://schemas.openxmlformats.org/officeDocument/2006/relationships/hyperlink" Target="https://statabs.github.io/indikatoren/chart-details.html?id=4155" TargetMode="External"/><Relationship Id="rId3096" Type="http://schemas.openxmlformats.org/officeDocument/2006/relationships/hyperlink" Target="https://www.bfs.admin.ch/bfs/de/home/statistiken.html" TargetMode="External"/><Relationship Id="rId4147" Type="http://schemas.openxmlformats.org/officeDocument/2006/relationships/hyperlink" Target="https://www.bfs.admin.ch/bfs/de/home/statistiken.html" TargetMode="External"/><Relationship Id="rId4354" Type="http://schemas.openxmlformats.org/officeDocument/2006/relationships/hyperlink" Target="https://www.bfs.admin.ch/bfs/de/home/statistiken.html" TargetMode="External"/><Relationship Id="rId4561" Type="http://schemas.openxmlformats.org/officeDocument/2006/relationships/hyperlink" Target="https://www.pxweb.bfs.admin.ch/Default.aspx?" TargetMode="External"/><Relationship Id="rId5405" Type="http://schemas.openxmlformats.org/officeDocument/2006/relationships/hyperlink" Target="https://www.bfs.admin.ch/bfs/de/home/statistiken.html" TargetMode="External"/><Relationship Id="rId5612" Type="http://schemas.openxmlformats.org/officeDocument/2006/relationships/hyperlink" Target="https://www.bfs.admin.ch/bfs/de/home/statistiken.html" TargetMode="External"/><Relationship Id="rId1948" Type="http://schemas.openxmlformats.org/officeDocument/2006/relationships/hyperlink" Target="https://www.bfs.admin.ch/bfs/de/home/statistiken.html" TargetMode="External"/><Relationship Id="rId3163" Type="http://schemas.openxmlformats.org/officeDocument/2006/relationships/hyperlink" Target="https://www.bfs.admin.ch/bfs/de/home/statistiken.html" TargetMode="External"/><Relationship Id="rId3370" Type="http://schemas.openxmlformats.org/officeDocument/2006/relationships/hyperlink" Target="http://www.bs.ch/publikationen.html" TargetMode="External"/><Relationship Id="rId4007" Type="http://schemas.openxmlformats.org/officeDocument/2006/relationships/hyperlink" Target="https://www.bfs.admin.ch/bfs/de/home/statistiken.html" TargetMode="External"/><Relationship Id="rId4214" Type="http://schemas.openxmlformats.org/officeDocument/2006/relationships/hyperlink" Target="https://www.bfs.admin.ch/bfs/de/home/statistiken.html" TargetMode="External"/><Relationship Id="rId4421" Type="http://schemas.openxmlformats.org/officeDocument/2006/relationships/hyperlink" Target="https://www.bfs.admin.ch/bfs/de/home/statistiken.html" TargetMode="External"/><Relationship Id="rId291" Type="http://schemas.openxmlformats.org/officeDocument/2006/relationships/hyperlink" Target="http://ge.ch/sitg/sitg_catalog/geodataid/1930" TargetMode="External"/><Relationship Id="rId1808" Type="http://schemas.openxmlformats.org/officeDocument/2006/relationships/hyperlink" Target="https://www.pxweb.bfs.admin.ch/Default.aspx?" TargetMode="External"/><Relationship Id="rId3023" Type="http://schemas.openxmlformats.org/officeDocument/2006/relationships/hyperlink" Target="https://data.stadt-zuerich.ch/dataset/historische-fotografien-des-forstbetriebes-sihlwald-1878-1962" TargetMode="External"/><Relationship Id="rId6179" Type="http://schemas.openxmlformats.org/officeDocument/2006/relationships/hyperlink" Target="https://abstimmungen.gr.ch/vote/volksinitiative-fuer-ein-bedingungsloses-grundeinkommen/data" TargetMode="External"/><Relationship Id="rId6386" Type="http://schemas.openxmlformats.org/officeDocument/2006/relationships/hyperlink" Target="https://www.bfs.admin.ch/bfs/de/home/statistiken.html" TargetMode="External"/><Relationship Id="rId151" Type="http://schemas.openxmlformats.org/officeDocument/2006/relationships/hyperlink" Target="http://ge.ch/sitg/sitg_catalog/geodataid/9876" TargetMode="External"/><Relationship Id="rId3230" Type="http://schemas.openxmlformats.org/officeDocument/2006/relationships/hyperlink" Target="https://www.bfs.admin.ch/bfs/de/home/statistiken.html" TargetMode="External"/><Relationship Id="rId5195" Type="http://schemas.openxmlformats.org/officeDocument/2006/relationships/hyperlink" Target="https://wab.zug.ch/election/staenderatswahl-2015/data" TargetMode="External"/><Relationship Id="rId6039" Type="http://schemas.openxmlformats.org/officeDocument/2006/relationships/hyperlink" Target="https://data.sbb.ch/explore/dataset/verkehrsperiode-jahresformation/" TargetMode="External"/><Relationship Id="rId6593" Type="http://schemas.openxmlformats.org/officeDocument/2006/relationships/hyperlink" Target="http://www.geolion.zh.ch/geodatenservice/show?nbid=2122" TargetMode="External"/><Relationship Id="rId2789" Type="http://schemas.openxmlformats.org/officeDocument/2006/relationships/hyperlink" Target="https://www.bfs.admin.ch/bfs/de/home/statistiken.html" TargetMode="External"/><Relationship Id="rId2996" Type="http://schemas.openxmlformats.org/officeDocument/2006/relationships/hyperlink" Target="https://www.pxweb.bfs.admin.ch/Default.aspx?" TargetMode="External"/><Relationship Id="rId6246" Type="http://schemas.openxmlformats.org/officeDocument/2006/relationships/hyperlink" Target="https://abstimmungen.gr.ch/vote/volksinitiative-ja-zur-aufhebung-der-wehrpflicht/data" TargetMode="External"/><Relationship Id="rId6453" Type="http://schemas.openxmlformats.org/officeDocument/2006/relationships/hyperlink" Target="http://www.geolion.zh.ch/geodatenservice/show?nbid=1379" TargetMode="External"/><Relationship Id="rId6660" Type="http://schemas.openxmlformats.org/officeDocument/2006/relationships/hyperlink" Target="https://www.bfs.admin.ch/bfs/de/home/statistiken.html" TargetMode="External"/><Relationship Id="rId968" Type="http://schemas.openxmlformats.org/officeDocument/2006/relationships/hyperlink" Target="https://www.bfs.admin.ch/bfs/de/home/statistiken.html" TargetMode="External"/><Relationship Id="rId1598" Type="http://schemas.openxmlformats.org/officeDocument/2006/relationships/hyperlink" Target="https://www.bfs.admin.ch/bfs/de/home/statistiken.html" TargetMode="External"/><Relationship Id="rId2649" Type="http://schemas.openxmlformats.org/officeDocument/2006/relationships/hyperlink" Target="https://open.zh.ch/internet/justiz_inneres/ogd/de/openzh.html" TargetMode="External"/><Relationship Id="rId2856" Type="http://schemas.openxmlformats.org/officeDocument/2006/relationships/hyperlink" Target="https://data.sbb.ch/explore/dataset/billetentwerter/" TargetMode="External"/><Relationship Id="rId3907" Type="http://schemas.openxmlformats.org/officeDocument/2006/relationships/hyperlink" Target="https://www.bfs.admin.ch/bfs/de/home/statistiken.html" TargetMode="External"/><Relationship Id="rId5055" Type="http://schemas.openxmlformats.org/officeDocument/2006/relationships/hyperlink" Target="https://www.bfs.admin.ch/bfs/de/home/statistiken.html" TargetMode="External"/><Relationship Id="rId5262" Type="http://schemas.openxmlformats.org/officeDocument/2006/relationships/hyperlink" Target="https://www.bfs.admin.ch/bfs/de/home/statistiken.html" TargetMode="External"/><Relationship Id="rId6106" Type="http://schemas.openxmlformats.org/officeDocument/2006/relationships/hyperlink" Target="https://www.pxweb.bfs.admin.ch/Default.aspx?" TargetMode="External"/><Relationship Id="rId6313" Type="http://schemas.openxmlformats.org/officeDocument/2006/relationships/hyperlink" Target="https://www.bfs.admin.ch/bfs/de/home/statistiken.html" TargetMode="External"/><Relationship Id="rId6520" Type="http://schemas.openxmlformats.org/officeDocument/2006/relationships/hyperlink" Target="https://www.bfs.admin.ch/bfs/de/home/statistiken.html" TargetMode="External"/><Relationship Id="rId97" Type="http://schemas.openxmlformats.org/officeDocument/2006/relationships/hyperlink" Target="http://ge.ch/sitg/sitg_catalog/geodataid/0112" TargetMode="External"/><Relationship Id="rId828" Type="http://schemas.openxmlformats.org/officeDocument/2006/relationships/hyperlink" Target="https://www.bfs.admin.ch/bfs/de/home/statistiken.html" TargetMode="External"/><Relationship Id="rId1458" Type="http://schemas.openxmlformats.org/officeDocument/2006/relationships/hyperlink" Target="https://www.bfs.admin.ch/bfs/de/home/statistiken.html" TargetMode="External"/><Relationship Id="rId1665" Type="http://schemas.openxmlformats.org/officeDocument/2006/relationships/hyperlink" Target="https://www.bfs.admin.ch/bfs/de/home/statistiken.html" TargetMode="External"/><Relationship Id="rId1872" Type="http://schemas.openxmlformats.org/officeDocument/2006/relationships/hyperlink" Target="https://www.bfs.admin.ch/bfs/de/home/statistiken.html" TargetMode="External"/><Relationship Id="rId2509" Type="http://schemas.openxmlformats.org/officeDocument/2006/relationships/hyperlink" Target="https://dbu.tg.ch/downloads-services/fluglaermmonitoring.html/1452" TargetMode="External"/><Relationship Id="rId2716" Type="http://schemas.openxmlformats.org/officeDocument/2006/relationships/hyperlink" Target="https://www.bfs.admin.ch/bfs/de/home/statistiken.html" TargetMode="External"/><Relationship Id="rId4071" Type="http://schemas.openxmlformats.org/officeDocument/2006/relationships/hyperlink" Target="https://www.bfs.admin.ch/bfs/de/home/statistiken.html" TargetMode="External"/><Relationship Id="rId5122" Type="http://schemas.openxmlformats.org/officeDocument/2006/relationships/hyperlink" Target="https://www.bfs.admin.ch/bfs/de/home/statistiken.html" TargetMode="External"/><Relationship Id="rId1318" Type="http://schemas.openxmlformats.org/officeDocument/2006/relationships/hyperlink" Target="https://www.pxweb.bfs.admin.ch/Default.aspx?" TargetMode="External"/><Relationship Id="rId1525" Type="http://schemas.openxmlformats.org/officeDocument/2006/relationships/hyperlink" Target="https://www.bfs.admin.ch/bfs/de/home/statistiken.html" TargetMode="External"/><Relationship Id="rId2923" Type="http://schemas.openxmlformats.org/officeDocument/2006/relationships/hyperlink" Target="https://www.bfs.admin.ch/bfs/de/home/statistiken.html" TargetMode="External"/><Relationship Id="rId1732" Type="http://schemas.openxmlformats.org/officeDocument/2006/relationships/hyperlink" Target="https://www.bfs.admin.ch/bfs/de/home/statistiken.html" TargetMode="External"/><Relationship Id="rId4888" Type="http://schemas.openxmlformats.org/officeDocument/2006/relationships/hyperlink" Target="https://www.bfs.admin.ch/bfs/de/home/statistiken.html" TargetMode="External"/><Relationship Id="rId5939" Type="http://schemas.openxmlformats.org/officeDocument/2006/relationships/hyperlink" Target="https://wab.zug.ch/vote/unternehmenssteuerreformgesetz-iii/data" TargetMode="External"/><Relationship Id="rId24" Type="http://schemas.openxmlformats.org/officeDocument/2006/relationships/hyperlink" Target="http://ge.ch/sitg/sitg_catalog/geodataid/0469" TargetMode="External"/><Relationship Id="rId2299" Type="http://schemas.openxmlformats.org/officeDocument/2006/relationships/hyperlink" Target="https://open.zh.ch/internet/justiz_inneres/ogd/de/openzh.html" TargetMode="External"/><Relationship Id="rId3697" Type="http://schemas.openxmlformats.org/officeDocument/2006/relationships/hyperlink" Target="https://statabs.github.io/indikatoren/chart-details.html?id=4270" TargetMode="External"/><Relationship Id="rId4748" Type="http://schemas.openxmlformats.org/officeDocument/2006/relationships/hyperlink" Target="https://abstimmungen.gr.ch/election/regierungsratswahlen-2014/data" TargetMode="External"/><Relationship Id="rId4955" Type="http://schemas.openxmlformats.org/officeDocument/2006/relationships/hyperlink" Target="https://www.bfs.admin.ch/bfs/de/home/statistiken.html" TargetMode="External"/><Relationship Id="rId3557" Type="http://schemas.openxmlformats.org/officeDocument/2006/relationships/hyperlink" Target="https://www.bfs.admin.ch/bfs/de/home/statistiken.html" TargetMode="External"/><Relationship Id="rId3764" Type="http://schemas.openxmlformats.org/officeDocument/2006/relationships/hyperlink" Target="https://www.bfs.admin.ch/bfs/de/home/statistiken.html" TargetMode="External"/><Relationship Id="rId3971" Type="http://schemas.openxmlformats.org/officeDocument/2006/relationships/hyperlink" Target="https://www.bfs.admin.ch/bfs/de/home/statistiken.html" TargetMode="External"/><Relationship Id="rId4608" Type="http://schemas.openxmlformats.org/officeDocument/2006/relationships/hyperlink" Target="https://statabs.github.io/indikatoren/chart-details.html?id=4933" TargetMode="External"/><Relationship Id="rId4815" Type="http://schemas.openxmlformats.org/officeDocument/2006/relationships/hyperlink" Target="https://www.bfs.admin.ch/bfs/de/home/statistiken.html" TargetMode="External"/><Relationship Id="rId6170" Type="http://schemas.openxmlformats.org/officeDocument/2006/relationships/hyperlink" Target="https://www.bfs.admin.ch/bfs/de/home/statistiken.html" TargetMode="External"/><Relationship Id="rId478" Type="http://schemas.openxmlformats.org/officeDocument/2006/relationships/hyperlink" Target="https://www.bfs.admin.ch/bfs/de/home/statistiken.html" TargetMode="External"/><Relationship Id="rId685" Type="http://schemas.openxmlformats.org/officeDocument/2006/relationships/hyperlink" Target="http://www.geolion.zh.ch/geodatensatz/3133" TargetMode="External"/><Relationship Id="rId892" Type="http://schemas.openxmlformats.org/officeDocument/2006/relationships/hyperlink" Target="https://open.zh.ch/internet/justiz_inneres/ogd/de/openzh.html" TargetMode="External"/><Relationship Id="rId2159" Type="http://schemas.openxmlformats.org/officeDocument/2006/relationships/hyperlink" Target="https://www.pxweb.bfs.admin.ch/Default.aspx?" TargetMode="External"/><Relationship Id="rId2366" Type="http://schemas.openxmlformats.org/officeDocument/2006/relationships/hyperlink" Target="https://www.bfs.admin.ch/bfs/de/home/statistiken.html" TargetMode="External"/><Relationship Id="rId2573" Type="http://schemas.openxmlformats.org/officeDocument/2006/relationships/hyperlink" Target="http://www.geolion.zh.ch/geodatensatz/1484" TargetMode="External"/><Relationship Id="rId2780" Type="http://schemas.openxmlformats.org/officeDocument/2006/relationships/hyperlink" Target="https://www.bfs.admin.ch/bfs/de/home/statistiken.html" TargetMode="External"/><Relationship Id="rId3417" Type="http://schemas.openxmlformats.org/officeDocument/2006/relationships/hyperlink" Target="https://www.bfs.admin.ch/bfs/de/home/statistiken.html" TargetMode="External"/><Relationship Id="rId3624" Type="http://schemas.openxmlformats.org/officeDocument/2006/relationships/hyperlink" Target="https://www.bfs.admin.ch/bfs/de/home/statistiken.html" TargetMode="External"/><Relationship Id="rId3831" Type="http://schemas.openxmlformats.org/officeDocument/2006/relationships/hyperlink" Target="https://www.bfs.admin.ch/bfs/de/home/statistiken.html" TargetMode="External"/><Relationship Id="rId6030" Type="http://schemas.openxmlformats.org/officeDocument/2006/relationships/hyperlink" Target="https://open.zh.ch/internet/justiz_inneres/ogd/de/openzh.html" TargetMode="External"/><Relationship Id="rId338" Type="http://schemas.openxmlformats.org/officeDocument/2006/relationships/hyperlink" Target="http://ge.ch/sitg/sitg_catalog/geodataid/1211" TargetMode="External"/><Relationship Id="rId545" Type="http://schemas.openxmlformats.org/officeDocument/2006/relationships/hyperlink" Target="http://ge.ch/sitg/sitg_catalog/geodataid/2369" TargetMode="External"/><Relationship Id="rId752" Type="http://schemas.openxmlformats.org/officeDocument/2006/relationships/hyperlink" Target="https://www.uek-administrative-versorgungen.ch/interactivereport/de/" TargetMode="External"/><Relationship Id="rId1175" Type="http://schemas.openxmlformats.org/officeDocument/2006/relationships/hyperlink" Target="https://open.zh.ch/internet/justiz_inneres/ogd/de/openzh.html" TargetMode="External"/><Relationship Id="rId1382" Type="http://schemas.openxmlformats.org/officeDocument/2006/relationships/hyperlink" Target="https://www.bfs.admin.ch/bfs/de/home/statistiken.html" TargetMode="External"/><Relationship Id="rId2019" Type="http://schemas.openxmlformats.org/officeDocument/2006/relationships/hyperlink" Target="https://www.bfs.admin.ch/bfs/de/home/statistiken.html" TargetMode="External"/><Relationship Id="rId2226" Type="http://schemas.openxmlformats.org/officeDocument/2006/relationships/hyperlink" Target="https://www.bfs.admin.ch/bfs/de/home/statistiken.html" TargetMode="External"/><Relationship Id="rId2433" Type="http://schemas.openxmlformats.org/officeDocument/2006/relationships/hyperlink" Target="https://www.bfs.admin.ch/bfs/de/home/statistiken.html" TargetMode="External"/><Relationship Id="rId2640" Type="http://schemas.openxmlformats.org/officeDocument/2006/relationships/hyperlink" Target="https://data.stadt-zuerich.ch/dataset/bev_geburten_jahr_geburtenrate_quartier_statz_od4022" TargetMode="External"/><Relationship Id="rId5589" Type="http://schemas.openxmlformats.org/officeDocument/2006/relationships/hyperlink" Target="https://www.bfs.admin.ch/bfs/de/home/statistiken.html" TargetMode="External"/><Relationship Id="rId5796" Type="http://schemas.openxmlformats.org/officeDocument/2006/relationships/hyperlink" Target="https://www.pxweb.bfs.admin.ch/Default.aspx?" TargetMode="External"/><Relationship Id="rId6847" Type="http://schemas.openxmlformats.org/officeDocument/2006/relationships/hyperlink" Target="http://jazzorama.ch/" TargetMode="External"/><Relationship Id="rId405" Type="http://schemas.openxmlformats.org/officeDocument/2006/relationships/hyperlink" Target="http://ge.ch/sitg/sitg_catalog/geodataid/7775" TargetMode="External"/><Relationship Id="rId612" Type="http://schemas.openxmlformats.org/officeDocument/2006/relationships/hyperlink" Target="http://www.geolion.zh.ch/geodatensatz/949" TargetMode="External"/><Relationship Id="rId1035" Type="http://schemas.openxmlformats.org/officeDocument/2006/relationships/hyperlink" Target="https://www.bfs.admin.ch/bfs/de/home/statistiken.html" TargetMode="External"/><Relationship Id="rId1242" Type="http://schemas.openxmlformats.org/officeDocument/2006/relationships/hyperlink" Target="https://www.blw.admin.ch/blw/de/home/instrumente/kennzeichnung/berg-und-alp.html" TargetMode="External"/><Relationship Id="rId2500" Type="http://schemas.openxmlformats.org/officeDocument/2006/relationships/hyperlink" Target="http://www.geolion.zh.ch/geodatensatz/386" TargetMode="External"/><Relationship Id="rId4398" Type="http://schemas.openxmlformats.org/officeDocument/2006/relationships/hyperlink" Target="https://www.bfs.admin.ch/bfs/de/home/statistiken.html" TargetMode="External"/><Relationship Id="rId5449" Type="http://schemas.openxmlformats.org/officeDocument/2006/relationships/hyperlink" Target="https://www.bfs.admin.ch/bfs/de/home/statistiken.html" TargetMode="External"/><Relationship Id="rId5656" Type="http://schemas.openxmlformats.org/officeDocument/2006/relationships/hyperlink" Target="http://ge.ch/sitg/sitg_catalog/geodataid/7475" TargetMode="External"/><Relationship Id="rId1102" Type="http://schemas.openxmlformats.org/officeDocument/2006/relationships/hyperlink" Target="https://www.meteoschweiz.admin.ch/home/messwerte.html?param=messnetz-automatisch" TargetMode="External"/><Relationship Id="rId4258" Type="http://schemas.openxmlformats.org/officeDocument/2006/relationships/hyperlink" Target="https://www.bfs.admin.ch/bfs/de/home/statistiken.html" TargetMode="External"/><Relationship Id="rId4465" Type="http://schemas.openxmlformats.org/officeDocument/2006/relationships/hyperlink" Target="http://www.geolion.zh.ch/geodatensatz/2276" TargetMode="External"/><Relationship Id="rId5309" Type="http://schemas.openxmlformats.org/officeDocument/2006/relationships/hyperlink" Target="https://www.bfs.admin.ch/bfs/de/home/statistiken.html" TargetMode="External"/><Relationship Id="rId5863" Type="http://schemas.openxmlformats.org/officeDocument/2006/relationships/hyperlink" Target="https://data.stadt-zuerich.ch/dataset/uebersichtsplan_1984" TargetMode="External"/><Relationship Id="rId6707" Type="http://schemas.openxmlformats.org/officeDocument/2006/relationships/hyperlink" Target="https://data.stadt-zuerich.ch/dataset/bau-bestand-wohnungen-nach-zimmerzahl-seit-1930" TargetMode="External"/><Relationship Id="rId3067" Type="http://schemas.openxmlformats.org/officeDocument/2006/relationships/hyperlink" Target="https://www.pxweb.bfs.admin.ch/Default.aspx?" TargetMode="External"/><Relationship Id="rId3274" Type="http://schemas.openxmlformats.org/officeDocument/2006/relationships/hyperlink" Target="https://www.bfs.admin.ch/bfs/de/home/statistiken.html" TargetMode="External"/><Relationship Id="rId4118" Type="http://schemas.openxmlformats.org/officeDocument/2006/relationships/hyperlink" Target="https://www.bfs.admin.ch/bfs/de/home/statistiken.html" TargetMode="External"/><Relationship Id="rId4672" Type="http://schemas.openxmlformats.org/officeDocument/2006/relationships/hyperlink" Target="https://www.blw.admin.ch/blw/de/home/markt/marktbeobachtung.html" TargetMode="External"/><Relationship Id="rId5516" Type="http://schemas.openxmlformats.org/officeDocument/2006/relationships/hyperlink" Target="https://www.bfs.admin.ch/bfs/de/home/statistiken.html" TargetMode="External"/><Relationship Id="rId5723" Type="http://schemas.openxmlformats.org/officeDocument/2006/relationships/hyperlink" Target="https://www.bfs.admin.ch/bfs/de/home/statistiken.html" TargetMode="External"/><Relationship Id="rId5930" Type="http://schemas.openxmlformats.org/officeDocument/2006/relationships/hyperlink" Target="https://www.bfs.admin.ch/bfs/de/home/statistiken.html" TargetMode="External"/><Relationship Id="rId195" Type="http://schemas.openxmlformats.org/officeDocument/2006/relationships/hyperlink" Target="http://ge.ch/sitg/sitg_catalog/geodataid/3506" TargetMode="External"/><Relationship Id="rId1919" Type="http://schemas.openxmlformats.org/officeDocument/2006/relationships/hyperlink" Target="https://opentransportdata.swiss/dataset/didok" TargetMode="External"/><Relationship Id="rId3481" Type="http://schemas.openxmlformats.org/officeDocument/2006/relationships/hyperlink" Target="https://www.bfs.admin.ch/bfs/de/home/statistiken.html" TargetMode="External"/><Relationship Id="rId4325" Type="http://schemas.openxmlformats.org/officeDocument/2006/relationships/hyperlink" Target="https://data.stadt-zuerich.ch/dataset/bau-bautaetigkeit-neu-erstelltes-stockwerkeigentum" TargetMode="External"/><Relationship Id="rId4532" Type="http://schemas.openxmlformats.org/officeDocument/2006/relationships/hyperlink" Target="https://www.bfs.admin.ch/bfs/de/home/statistiken.html" TargetMode="External"/><Relationship Id="rId2083" Type="http://schemas.openxmlformats.org/officeDocument/2006/relationships/hyperlink" Target="http://ge.ch/sitg/sitg_catalog/geodataid/2657" TargetMode="External"/><Relationship Id="rId2290" Type="http://schemas.openxmlformats.org/officeDocument/2006/relationships/hyperlink" Target="https://www.bfs.admin.ch/bfs/de/home/statistiken.html" TargetMode="External"/><Relationship Id="rId3134" Type="http://schemas.openxmlformats.org/officeDocument/2006/relationships/hyperlink" Target="http://map.geo.bs.ch/" TargetMode="External"/><Relationship Id="rId3341" Type="http://schemas.openxmlformats.org/officeDocument/2006/relationships/hyperlink" Target="https://www.bfs.admin.ch/bfs/de/home/statistiken.html" TargetMode="External"/><Relationship Id="rId6497" Type="http://schemas.openxmlformats.org/officeDocument/2006/relationships/hyperlink" Target="http://www.geolion.zh.ch/geodatenservice/show?nbid=1055" TargetMode="External"/><Relationship Id="rId262" Type="http://schemas.openxmlformats.org/officeDocument/2006/relationships/hyperlink" Target="http://ge.ch/sitg/sitg_catalog/geodataid/7914" TargetMode="External"/><Relationship Id="rId2150" Type="http://schemas.openxmlformats.org/officeDocument/2006/relationships/hyperlink" Target="https://www.pxweb.bfs.admin.ch/Default.aspx?" TargetMode="External"/><Relationship Id="rId3201" Type="http://schemas.openxmlformats.org/officeDocument/2006/relationships/hyperlink" Target="https://www.bfs.admin.ch/bfs/de/home/statistiken.html" TargetMode="External"/><Relationship Id="rId5099" Type="http://schemas.openxmlformats.org/officeDocument/2006/relationships/hyperlink" Target="https://data.sbb.ch/explore/dataset/sollist-vergleich-abfahrts-ankunftszeiten-sbb-vortag-zugersee/" TargetMode="External"/><Relationship Id="rId6357" Type="http://schemas.openxmlformats.org/officeDocument/2006/relationships/hyperlink" Target="https://wab.zug.ch/vote/volksinitiative-zersiedelung-stoppen-fuer-eine-nachhaltige-siedlungsentwicklung-zersiedelungsinitiative/data" TargetMode="External"/><Relationship Id="rId6564" Type="http://schemas.openxmlformats.org/officeDocument/2006/relationships/hyperlink" Target="http://www.geolion.zh.ch/geodatenservice/show?nbid=302" TargetMode="External"/><Relationship Id="rId6771" Type="http://schemas.openxmlformats.org/officeDocument/2006/relationships/hyperlink" Target="http://www.sgtk.ch/main.asp?content=inhalt/projekte/Rohstoffinventar.htm&amp;nav=37" TargetMode="External"/><Relationship Id="rId122" Type="http://schemas.openxmlformats.org/officeDocument/2006/relationships/hyperlink" Target="http://ge.ch/sitg/sitg_catalog/geodataid/9752" TargetMode="External"/><Relationship Id="rId2010" Type="http://schemas.openxmlformats.org/officeDocument/2006/relationships/hyperlink" Target="http://www.geolion.zh.ch/geodatensatz/2605" TargetMode="External"/><Relationship Id="rId5166" Type="http://schemas.openxmlformats.org/officeDocument/2006/relationships/hyperlink" Target="https://www.bfs.admin.ch/bfs/de/home/statistiken.html" TargetMode="External"/><Relationship Id="rId5373" Type="http://schemas.openxmlformats.org/officeDocument/2006/relationships/hyperlink" Target="https://www.bfs.admin.ch/bfs/de/home/statistiken.html" TargetMode="External"/><Relationship Id="rId5580" Type="http://schemas.openxmlformats.org/officeDocument/2006/relationships/hyperlink" Target="http://www.bfe.admin.ch/ogd42" TargetMode="External"/><Relationship Id="rId6217" Type="http://schemas.openxmlformats.org/officeDocument/2006/relationships/hyperlink" Target="https://www.bfs.admin.ch/bfs/de/home/statistiken.html" TargetMode="External"/><Relationship Id="rId6424" Type="http://schemas.openxmlformats.org/officeDocument/2006/relationships/hyperlink" Target="https://www.pxweb.bfs.admin.ch/Default.aspx?" TargetMode="External"/><Relationship Id="rId6631" Type="http://schemas.openxmlformats.org/officeDocument/2006/relationships/hyperlink" Target="https://www.pxweb.bfs.admin.ch/Default.aspx?" TargetMode="External"/><Relationship Id="rId1569" Type="http://schemas.openxmlformats.org/officeDocument/2006/relationships/hyperlink" Target="https://www.bfs.admin.ch/bfs/de/home/statistiken.html" TargetMode="External"/><Relationship Id="rId2967" Type="http://schemas.openxmlformats.org/officeDocument/2006/relationships/hyperlink" Target="https://www.bfs.admin.ch/bfs/de/home/statistiken.html" TargetMode="External"/><Relationship Id="rId4182" Type="http://schemas.openxmlformats.org/officeDocument/2006/relationships/hyperlink" Target="https://www.bfs.admin.ch/bfs/de/home/statistiken.html" TargetMode="External"/><Relationship Id="rId5026" Type="http://schemas.openxmlformats.org/officeDocument/2006/relationships/hyperlink" Target="http://map.geo.bs.ch/" TargetMode="External"/><Relationship Id="rId5233" Type="http://schemas.openxmlformats.org/officeDocument/2006/relationships/hyperlink" Target="https://www.pxweb.bfs.admin.ch/Default.aspx?" TargetMode="External"/><Relationship Id="rId5440" Type="http://schemas.openxmlformats.org/officeDocument/2006/relationships/hyperlink" Target="https://www.bfs.admin.ch/bfs/de/home/statistiken.html" TargetMode="External"/><Relationship Id="rId939" Type="http://schemas.openxmlformats.org/officeDocument/2006/relationships/hyperlink" Target="https://www.bfs.admin.ch/bfs/de/home/statistiken.html" TargetMode="External"/><Relationship Id="rId1776" Type="http://schemas.openxmlformats.org/officeDocument/2006/relationships/hyperlink" Target="http://www.ivs.admin.ch/" TargetMode="External"/><Relationship Id="rId1983" Type="http://schemas.openxmlformats.org/officeDocument/2006/relationships/hyperlink" Target="https://shop.swisstopo.admin.ch/de/products/maps/geology/GK500/GK500_DIGITAL" TargetMode="External"/><Relationship Id="rId2827" Type="http://schemas.openxmlformats.org/officeDocument/2006/relationships/hyperlink" Target="https://www.bfs.admin.ch/bfs/de/home/statistiken.html" TargetMode="External"/><Relationship Id="rId4042" Type="http://schemas.openxmlformats.org/officeDocument/2006/relationships/hyperlink" Target="https://www.bfs.admin.ch/bfs/de/home/statistiken.html" TargetMode="External"/><Relationship Id="rId68" Type="http://schemas.openxmlformats.org/officeDocument/2006/relationships/hyperlink" Target="http://ge.ch/sitg/sitg_catalog/geodataid/5012" TargetMode="External"/><Relationship Id="rId1429" Type="http://schemas.openxmlformats.org/officeDocument/2006/relationships/hyperlink" Target="https://www.swisstopo.admin.ch/de/wissen-fakten/geodaesie-vermessung/neue-koordinaten/bezugsrahmenwechsel.html" TargetMode="External"/><Relationship Id="rId1636" Type="http://schemas.openxmlformats.org/officeDocument/2006/relationships/hyperlink" Target="https://abstimmungen.gr.ch/vote/bundesbeschluss-ueber-die-velowege-sowie-die-fuss-und-wanderwege/data" TargetMode="External"/><Relationship Id="rId1843" Type="http://schemas.openxmlformats.org/officeDocument/2006/relationships/hyperlink" Target="http://www.bern.ch/themen/stadt-recht-und-politik/bern-in-zahlen/katost/19kristr" TargetMode="External"/><Relationship Id="rId4999" Type="http://schemas.openxmlformats.org/officeDocument/2006/relationships/hyperlink" Target="https://www.bfs.admin.ch/bfs/de/home/statistiken.html" TargetMode="External"/><Relationship Id="rId5300" Type="http://schemas.openxmlformats.org/officeDocument/2006/relationships/hyperlink" Target="https://www.bfs.admin.ch/bfs/de/home/statistiken.html" TargetMode="External"/><Relationship Id="rId1703" Type="http://schemas.openxmlformats.org/officeDocument/2006/relationships/hyperlink" Target="https://www.bfs.admin.ch/bfs/de/home/statistiken.html" TargetMode="External"/><Relationship Id="rId1910" Type="http://schemas.openxmlformats.org/officeDocument/2006/relationships/hyperlink" Target="http://www.bern.ch/open-government-data-ogd/ogd-nach-themen/stadtrat-ogd" TargetMode="External"/><Relationship Id="rId4859" Type="http://schemas.openxmlformats.org/officeDocument/2006/relationships/hyperlink" Target="http://www.sgtk.ch/" TargetMode="External"/><Relationship Id="rId3668" Type="http://schemas.openxmlformats.org/officeDocument/2006/relationships/hyperlink" Target="https://www.pxweb.bfs.admin.ch/Default.aspx?" TargetMode="External"/><Relationship Id="rId3875" Type="http://schemas.openxmlformats.org/officeDocument/2006/relationships/hyperlink" Target="http://www.library.ethz.ch/de/ms/Open-Data-an-der-ETH-Bibliothek/Downloads" TargetMode="External"/><Relationship Id="rId4719" Type="http://schemas.openxmlformats.org/officeDocument/2006/relationships/hyperlink" Target="https://www.bfs.admin.ch/bfs/de/home/statistiken.html" TargetMode="External"/><Relationship Id="rId4926" Type="http://schemas.openxmlformats.org/officeDocument/2006/relationships/hyperlink" Target="https://open.zh.ch/internet/justiz_inneres/ogd/de/openzh.html" TargetMode="External"/><Relationship Id="rId6074" Type="http://schemas.openxmlformats.org/officeDocument/2006/relationships/hyperlink" Target="https://www.bfs.admin.ch/bfs/de/home/statistiken.html" TargetMode="External"/><Relationship Id="rId6281" Type="http://schemas.openxmlformats.org/officeDocument/2006/relationships/hyperlink" Target="https://www.bfs.admin.ch/bfs/de/home/statistiken.html" TargetMode="External"/><Relationship Id="rId589" Type="http://schemas.openxmlformats.org/officeDocument/2006/relationships/hyperlink" Target="https://www.pxweb.bfs.admin.ch/Default.aspx?" TargetMode="External"/><Relationship Id="rId796" Type="http://schemas.openxmlformats.org/officeDocument/2006/relationships/hyperlink" Target="https://www.bfs.admin.ch/bfs/de/home/statistiken.html" TargetMode="External"/><Relationship Id="rId2477" Type="http://schemas.openxmlformats.org/officeDocument/2006/relationships/hyperlink" Target="https://www.bfs.admin.ch/bfs/de/home/statistiken.html" TargetMode="External"/><Relationship Id="rId2684" Type="http://schemas.openxmlformats.org/officeDocument/2006/relationships/hyperlink" Target="http://www.hydrodaten.admin.ch/" TargetMode="External"/><Relationship Id="rId3528" Type="http://schemas.openxmlformats.org/officeDocument/2006/relationships/hyperlink" Target="https://www.bfs.admin.ch/bfs/de/home/statistiken.html" TargetMode="External"/><Relationship Id="rId3735" Type="http://schemas.openxmlformats.org/officeDocument/2006/relationships/hyperlink" Target="https://www.pxweb.bfs.admin.ch/Default.aspx?" TargetMode="External"/><Relationship Id="rId5090" Type="http://schemas.openxmlformats.org/officeDocument/2006/relationships/hyperlink" Target="http://map.geo.bs.ch/" TargetMode="External"/><Relationship Id="rId6141" Type="http://schemas.openxmlformats.org/officeDocument/2006/relationships/hyperlink" Target="https://abstimmungen.gr.ch/vote/volksinitiative-familien-starken-steuerfreie-kinder-und-ausbildungszulagen/data" TargetMode="External"/><Relationship Id="rId449" Type="http://schemas.openxmlformats.org/officeDocument/2006/relationships/hyperlink" Target="https://www.bfs.admin.ch/bfs/de/home/statistiken.html" TargetMode="External"/><Relationship Id="rId656" Type="http://schemas.openxmlformats.org/officeDocument/2006/relationships/hyperlink" Target="http://map.geo.bs.ch/" TargetMode="External"/><Relationship Id="rId863" Type="http://schemas.openxmlformats.org/officeDocument/2006/relationships/hyperlink" Target="https://www.bfs.admin.ch/bfs/de/home/statistiken.html" TargetMode="External"/><Relationship Id="rId1079" Type="http://schemas.openxmlformats.org/officeDocument/2006/relationships/hyperlink" Target="https://www.pxweb.bfs.admin.ch/Default.aspx?" TargetMode="External"/><Relationship Id="rId1286" Type="http://schemas.openxmlformats.org/officeDocument/2006/relationships/hyperlink" Target="https://data.stadt-zuerich.ch/dataset/politik_kantonsratswahlen_btg_urnengang_alter_geschl_od7029" TargetMode="External"/><Relationship Id="rId1493" Type="http://schemas.openxmlformats.org/officeDocument/2006/relationships/hyperlink" Target="https://statabs.github.io/indikatoren/chart-details.html?id=4249" TargetMode="External"/><Relationship Id="rId2337" Type="http://schemas.openxmlformats.org/officeDocument/2006/relationships/hyperlink" Target="https://www.pxweb.bfs.admin.ch/Default.aspx?" TargetMode="External"/><Relationship Id="rId2544" Type="http://schemas.openxmlformats.org/officeDocument/2006/relationships/hyperlink" Target="http://open.zh.ch/internet/justiz_inneres/ogd/de/openzh/aufbauphase-ogd.html" TargetMode="External"/><Relationship Id="rId2891" Type="http://schemas.openxmlformats.org/officeDocument/2006/relationships/hyperlink" Target="https://www.bfs.admin.ch/bfs/de/home/statistiken.html" TargetMode="External"/><Relationship Id="rId3942" Type="http://schemas.openxmlformats.org/officeDocument/2006/relationships/hyperlink" Target="https://meteodaten-nordwest.ch/" TargetMode="External"/><Relationship Id="rId6001" Type="http://schemas.openxmlformats.org/officeDocument/2006/relationships/hyperlink" Target="https://wab.zug.ch/vote/verfassungsaenderungen-zur-anpassung-der-kantonsverfassung-an-das-neue-eidgenoessische-prozessrecht-c-zur-praezisierung-von-bestimmungen-zur-gewaltentrennung/data" TargetMode="External"/><Relationship Id="rId309" Type="http://schemas.openxmlformats.org/officeDocument/2006/relationships/hyperlink" Target="http://ge.ch/sitg/sitg_catalog/geodataid/4960" TargetMode="External"/><Relationship Id="rId516" Type="http://schemas.openxmlformats.org/officeDocument/2006/relationships/hyperlink" Target="http://ge.ch/sitg/sitg_catalog/geodataid/7576" TargetMode="External"/><Relationship Id="rId1146" Type="http://schemas.openxmlformats.org/officeDocument/2006/relationships/hyperlink" Target="https://data.stadt-zuerich.ch/dataset/bauhistorische-fotosammlung-von-uster-1893-1909-von-julius-gujer" TargetMode="External"/><Relationship Id="rId2751" Type="http://schemas.openxmlformats.org/officeDocument/2006/relationships/hyperlink" Target="https://www.bfs.admin.ch/bfs/de/home/statistiken.html" TargetMode="External"/><Relationship Id="rId3802" Type="http://schemas.openxmlformats.org/officeDocument/2006/relationships/hyperlink" Target="https://data.stadt-zuerich.ch/dataset/luftbild-2003" TargetMode="External"/><Relationship Id="rId723" Type="http://schemas.openxmlformats.org/officeDocument/2006/relationships/hyperlink" Target="https://abstimmungen.gr.ch/vote/anderung-des-bundesgesetzes-uber-radio-und-fernsehen-rtvg/data" TargetMode="External"/><Relationship Id="rId930" Type="http://schemas.openxmlformats.org/officeDocument/2006/relationships/hyperlink" Target="https://www.pxweb.bfs.admin.ch/Default.aspx?" TargetMode="External"/><Relationship Id="rId1006" Type="http://schemas.openxmlformats.org/officeDocument/2006/relationships/hyperlink" Target="https://www.bfs.admin.ch/bfs/de/home/statistiken.html" TargetMode="External"/><Relationship Id="rId1353" Type="http://schemas.openxmlformats.org/officeDocument/2006/relationships/hyperlink" Target="https://open.zh.ch/internet/justiz_inneres/ogd/de/openzh.html" TargetMode="External"/><Relationship Id="rId1560" Type="http://schemas.openxmlformats.org/officeDocument/2006/relationships/hyperlink" Target="https://www.bfs.admin.ch/bfs/de/home/statistiken.html" TargetMode="External"/><Relationship Id="rId2404" Type="http://schemas.openxmlformats.org/officeDocument/2006/relationships/hyperlink" Target="https://www.bfs.admin.ch/bfs/de/home/statistiken.html" TargetMode="External"/><Relationship Id="rId2611" Type="http://schemas.openxmlformats.org/officeDocument/2006/relationships/hyperlink" Target="https://www.bfs.admin.ch/bfs/de/home/statistiken.html" TargetMode="External"/><Relationship Id="rId5767" Type="http://schemas.openxmlformats.org/officeDocument/2006/relationships/hyperlink" Target="https://www.bfs.admin.ch/bfs/de/home/statistiken.html" TargetMode="External"/><Relationship Id="rId5974" Type="http://schemas.openxmlformats.org/officeDocument/2006/relationships/hyperlink" Target="https://www.bfs.admin.ch/bfs/de/home/statistiken.html" TargetMode="External"/><Relationship Id="rId6818" Type="http://schemas.openxmlformats.org/officeDocument/2006/relationships/hyperlink" Target="https://www.bfs.admin.ch/bfs/de/home/statistiken.html" TargetMode="External"/><Relationship Id="rId1213" Type="http://schemas.openxmlformats.org/officeDocument/2006/relationships/hyperlink" Target="https://statabs.github.io/indikatoren/chart-details.html?id=4853" TargetMode="External"/><Relationship Id="rId1420" Type="http://schemas.openxmlformats.org/officeDocument/2006/relationships/hyperlink" Target="https://www.pxweb.bfs.admin.ch/Default.aspx?" TargetMode="External"/><Relationship Id="rId4369" Type="http://schemas.openxmlformats.org/officeDocument/2006/relationships/hyperlink" Target="https://data.sbb.ch/explore/dataset/notausgang-entlang-strecke/" TargetMode="External"/><Relationship Id="rId4576" Type="http://schemas.openxmlformats.org/officeDocument/2006/relationships/hyperlink" Target="https://www.bfs.admin.ch/bfs/de/home/statistiken.html" TargetMode="External"/><Relationship Id="rId4783" Type="http://schemas.openxmlformats.org/officeDocument/2006/relationships/hyperlink" Target="http://ge.ch/sitg/sitg_catalog/geodataid/3217" TargetMode="External"/><Relationship Id="rId4990" Type="http://schemas.openxmlformats.org/officeDocument/2006/relationships/hyperlink" Target="https://www.meteoschweiz.admin.ch/home/messwerte.html?param=messnetz-klima" TargetMode="External"/><Relationship Id="rId5627" Type="http://schemas.openxmlformats.org/officeDocument/2006/relationships/hyperlink" Target="https://www.pxweb.bfs.admin.ch/Default.aspx?" TargetMode="External"/><Relationship Id="rId5834" Type="http://schemas.openxmlformats.org/officeDocument/2006/relationships/hyperlink" Target="https://www.bfs.admin.ch/bfs/de/home/statistiken.html" TargetMode="External"/><Relationship Id="rId3178" Type="http://schemas.openxmlformats.org/officeDocument/2006/relationships/hyperlink" Target="https://www.bfs.admin.ch/bfs/de/home/statistiken.html" TargetMode="External"/><Relationship Id="rId3385" Type="http://schemas.openxmlformats.org/officeDocument/2006/relationships/hyperlink" Target="https://www.bfs.admin.ch/bfs/de/home/statistiken.html" TargetMode="External"/><Relationship Id="rId3592" Type="http://schemas.openxmlformats.org/officeDocument/2006/relationships/hyperlink" Target="https://open.zh.ch/internet/justiz_inneres/ogd/de/openzh.html" TargetMode="External"/><Relationship Id="rId4229" Type="http://schemas.openxmlformats.org/officeDocument/2006/relationships/hyperlink" Target="https://data.stadt-zuerich.ch/dataset/zt_naherholung" TargetMode="External"/><Relationship Id="rId4436" Type="http://schemas.openxmlformats.org/officeDocument/2006/relationships/hyperlink" Target="https://www.amtsdruckschriften.bar.admin.ch/" TargetMode="External"/><Relationship Id="rId4643" Type="http://schemas.openxmlformats.org/officeDocument/2006/relationships/hyperlink" Target="https://www.bfs.admin.ch/bfs/de/home/statistiken.html" TargetMode="External"/><Relationship Id="rId4850" Type="http://schemas.openxmlformats.org/officeDocument/2006/relationships/hyperlink" Target="https://www.bav.admin.ch/bav/de/home/themen-a-z/raeumliche-abstimmung/sif.html" TargetMode="External"/><Relationship Id="rId5901" Type="http://schemas.openxmlformats.org/officeDocument/2006/relationships/hyperlink" Target="https://www.bfs.admin.ch/bfs/de/home/statistiken.html" TargetMode="External"/><Relationship Id="rId2194" Type="http://schemas.openxmlformats.org/officeDocument/2006/relationships/hyperlink" Target="https://data.stadt-zuerich.ch/dataset/ugz_endenergiebilanz" TargetMode="External"/><Relationship Id="rId3038" Type="http://schemas.openxmlformats.org/officeDocument/2006/relationships/hyperlink" Target="https://open.zh.ch/internet/justiz_inneres/ogd/de/openzh.html" TargetMode="External"/><Relationship Id="rId3245" Type="http://schemas.openxmlformats.org/officeDocument/2006/relationships/hyperlink" Target="https://www.bfs.admin.ch/bfs/de/home/statistiken.html" TargetMode="External"/><Relationship Id="rId3452" Type="http://schemas.openxmlformats.org/officeDocument/2006/relationships/hyperlink" Target="https://data.stadt-zuerich.ch/dataset/sd_zv_kitas_schulkreis" TargetMode="External"/><Relationship Id="rId4503" Type="http://schemas.openxmlformats.org/officeDocument/2006/relationships/hyperlink" Target="http://p3.snf.ch/Pages/DataAndDocumentation.aspx" TargetMode="External"/><Relationship Id="rId4710" Type="http://schemas.openxmlformats.org/officeDocument/2006/relationships/hyperlink" Target="https://www.bfs.admin.ch/bfs/de/home/statistiken.html" TargetMode="External"/><Relationship Id="rId166" Type="http://schemas.openxmlformats.org/officeDocument/2006/relationships/hyperlink" Target="http://ge.ch/sitg/sitg_catalog/geodataid/0036" TargetMode="External"/><Relationship Id="rId373" Type="http://schemas.openxmlformats.org/officeDocument/2006/relationships/hyperlink" Target="http://ge.ch/sitg/sitg_catalog/geodataid/3867" TargetMode="External"/><Relationship Id="rId580" Type="http://schemas.openxmlformats.org/officeDocument/2006/relationships/hyperlink" Target="https://www.pxweb.bfs.admin.ch/Default.aspx?" TargetMode="External"/><Relationship Id="rId2054" Type="http://schemas.openxmlformats.org/officeDocument/2006/relationships/hyperlink" Target="https://www.bfs.admin.ch/bfs/de/home/statistiken.html" TargetMode="External"/><Relationship Id="rId2261" Type="http://schemas.openxmlformats.org/officeDocument/2006/relationships/hyperlink" Target="https://www.bfs.admin.ch/bfs/de/home/statistiken.html" TargetMode="External"/><Relationship Id="rId3105" Type="http://schemas.openxmlformats.org/officeDocument/2006/relationships/hyperlink" Target="https://www.bfs.admin.ch/bfs/de/home/statistiken.html" TargetMode="External"/><Relationship Id="rId3312" Type="http://schemas.openxmlformats.org/officeDocument/2006/relationships/hyperlink" Target="https://data.stadt-zuerich.ch/dataset/jugendtreff" TargetMode="External"/><Relationship Id="rId6468" Type="http://schemas.openxmlformats.org/officeDocument/2006/relationships/hyperlink" Target="https://open.zh.ch/internet/justiz_inneres/ogd/de/openzh.html" TargetMode="External"/><Relationship Id="rId6675" Type="http://schemas.openxmlformats.org/officeDocument/2006/relationships/hyperlink" Target="https://www.bfs.admin.ch/bfs/de/home/statistiken.html" TargetMode="External"/><Relationship Id="rId233" Type="http://schemas.openxmlformats.org/officeDocument/2006/relationships/hyperlink" Target="http://ge.ch/sitg/sitg_catalog/geodataid/9941" TargetMode="External"/><Relationship Id="rId440" Type="http://schemas.openxmlformats.org/officeDocument/2006/relationships/hyperlink" Target="http://ge.ch/sitg/sitg_catalog/geodataid/7114" TargetMode="External"/><Relationship Id="rId1070" Type="http://schemas.openxmlformats.org/officeDocument/2006/relationships/hyperlink" Target="https://www.pxweb.bfs.admin.ch/Default.aspx?" TargetMode="External"/><Relationship Id="rId2121" Type="http://schemas.openxmlformats.org/officeDocument/2006/relationships/hyperlink" Target="https://www.bfs.admin.ch/bfs/de/home/statistiken.html" TargetMode="External"/><Relationship Id="rId5277" Type="http://schemas.openxmlformats.org/officeDocument/2006/relationships/hyperlink" Target="https://data.stadt-zuerich.ch/dataset/stst-stadtgebiet-nach-bodennutzungsart-gemaess-arealstatistik-des-bfs" TargetMode="External"/><Relationship Id="rId5484" Type="http://schemas.openxmlformats.org/officeDocument/2006/relationships/hyperlink" Target="http://map.geo.bs.ch/" TargetMode="External"/><Relationship Id="rId6328" Type="http://schemas.openxmlformats.org/officeDocument/2006/relationships/hyperlink" Target="https://wab.zug.ch/vote/volksinitiative-vom-15.-februar-2013-millionen-erbschaften-besteuern-fur-unsere-ahv-erbschafts-steuerreform/data" TargetMode="External"/><Relationship Id="rId300" Type="http://schemas.openxmlformats.org/officeDocument/2006/relationships/hyperlink" Target="http://ge.ch/sitg/sitg_catalog/geodataid/2853" TargetMode="External"/><Relationship Id="rId4086" Type="http://schemas.openxmlformats.org/officeDocument/2006/relationships/hyperlink" Target="https://www.bfs.admin.ch/bfs/de/home/statistiken.html" TargetMode="External"/><Relationship Id="rId5137" Type="http://schemas.openxmlformats.org/officeDocument/2006/relationships/hyperlink" Target="https://www.bfs.admin.ch/bfs/de/home/statistiken.html" TargetMode="External"/><Relationship Id="rId5691" Type="http://schemas.openxmlformats.org/officeDocument/2006/relationships/hyperlink" Target="https://www.pxweb.bfs.admin.ch/Default.aspx?" TargetMode="External"/><Relationship Id="rId6535" Type="http://schemas.openxmlformats.org/officeDocument/2006/relationships/hyperlink" Target="https://www.bfe.admin.ch/bfe/de/home/versorgung/statistik-und-geodaten/geoinformation/geodaten/wind/windgeschwindigkeit.html" TargetMode="External"/><Relationship Id="rId6742" Type="http://schemas.openxmlformats.org/officeDocument/2006/relationships/hyperlink" Target="https://www.pxweb.bfs.admin.ch/Default.aspx?" TargetMode="External"/><Relationship Id="rId1887" Type="http://schemas.openxmlformats.org/officeDocument/2006/relationships/hyperlink" Target="https://www.pxweb.bfs.admin.ch/Default.aspx?" TargetMode="External"/><Relationship Id="rId2938" Type="http://schemas.openxmlformats.org/officeDocument/2006/relationships/hyperlink" Target="https://www.bfs.admin.ch/bfs/de/home/statistiken.html" TargetMode="External"/><Relationship Id="rId4293" Type="http://schemas.openxmlformats.org/officeDocument/2006/relationships/hyperlink" Target="https://open.zh.ch/internet/justiz_inneres/ogd/de/openzh.html" TargetMode="External"/><Relationship Id="rId5344" Type="http://schemas.openxmlformats.org/officeDocument/2006/relationships/hyperlink" Target="https://www.bfs.admin.ch/bfs/de/home/statistiken.html" TargetMode="External"/><Relationship Id="rId5551" Type="http://schemas.openxmlformats.org/officeDocument/2006/relationships/hyperlink" Target="https://www.bfs.admin.ch/bfs/de/home/statistiken.html" TargetMode="External"/><Relationship Id="rId6602" Type="http://schemas.openxmlformats.org/officeDocument/2006/relationships/hyperlink" Target="http://www.geolion.zh.ch/geodatenservice/show?nbid=1841" TargetMode="External"/><Relationship Id="rId1747" Type="http://schemas.openxmlformats.org/officeDocument/2006/relationships/hyperlink" Target="https://www.bfs.admin.ch/bfs/de/home/statistiken.html" TargetMode="External"/><Relationship Id="rId1954" Type="http://schemas.openxmlformats.org/officeDocument/2006/relationships/hyperlink" Target="https://www.bfs.admin.ch/bfs/de/home/statistiken.html" TargetMode="External"/><Relationship Id="rId4153" Type="http://schemas.openxmlformats.org/officeDocument/2006/relationships/hyperlink" Target="https://www.bfs.admin.ch/bfs/de/home/statistiken.html" TargetMode="External"/><Relationship Id="rId4360" Type="http://schemas.openxmlformats.org/officeDocument/2006/relationships/hyperlink" Target="https://www.bfs.admin.ch/bfs/de/home/statistiken.html" TargetMode="External"/><Relationship Id="rId5204" Type="http://schemas.openxmlformats.org/officeDocument/2006/relationships/hyperlink" Target="https://www.pxweb.bfs.admin.ch/Default.aspx?" TargetMode="External"/><Relationship Id="rId5411" Type="http://schemas.openxmlformats.org/officeDocument/2006/relationships/hyperlink" Target="https://www.bfs.admin.ch/bfs/de/home/statistiken.html" TargetMode="External"/><Relationship Id="rId39" Type="http://schemas.openxmlformats.org/officeDocument/2006/relationships/hyperlink" Target="http://ge.ch/sitg/sitg_catalog/geodataid/2981" TargetMode="External"/><Relationship Id="rId1607" Type="http://schemas.openxmlformats.org/officeDocument/2006/relationships/hyperlink" Target="https://www.bfs.admin.ch/bfs/de/home/statistiken.html" TargetMode="External"/><Relationship Id="rId1814" Type="http://schemas.openxmlformats.org/officeDocument/2006/relationships/hyperlink" Target="https://www.bfs.admin.ch/bfs/de/home/statistiken.html" TargetMode="External"/><Relationship Id="rId4013" Type="http://schemas.openxmlformats.org/officeDocument/2006/relationships/hyperlink" Target="https://www.bfs.admin.ch/bfs/de/home/statistiken.html" TargetMode="External"/><Relationship Id="rId4220" Type="http://schemas.openxmlformats.org/officeDocument/2006/relationships/hyperlink" Target="https://data.stadt-zuerich.ch/dataset/nachbarschaftshilfe" TargetMode="External"/><Relationship Id="rId3779" Type="http://schemas.openxmlformats.org/officeDocument/2006/relationships/hyperlink" Target="http://www.geolion.zh.ch/geodatensatz/2618" TargetMode="External"/><Relationship Id="rId6185" Type="http://schemas.openxmlformats.org/officeDocument/2006/relationships/hyperlink" Target="https://www.bfs.admin.ch/bfs/de/home/statistiken.html" TargetMode="External"/><Relationship Id="rId6392" Type="http://schemas.openxmlformats.org/officeDocument/2006/relationships/hyperlink" Target="https://www.bfs.admin.ch/bfs/de/home/statistiken.html" TargetMode="External"/><Relationship Id="rId2588" Type="http://schemas.openxmlformats.org/officeDocument/2006/relationships/hyperlink" Target="https://data.stadt-zuerich.ch/dataset/sid_wipo_gastwirtschaftsbetriebe" TargetMode="External"/><Relationship Id="rId3986" Type="http://schemas.openxmlformats.org/officeDocument/2006/relationships/hyperlink" Target="https://www.bfs.admin.ch/bfs/de/home/statistiken.html" TargetMode="External"/><Relationship Id="rId6045" Type="http://schemas.openxmlformats.org/officeDocument/2006/relationships/hyperlink" Target="http://map.geo.bs.ch/" TargetMode="External"/><Relationship Id="rId6252" Type="http://schemas.openxmlformats.org/officeDocument/2006/relationships/hyperlink" Target="https://www.bfs.admin.ch/bfs/de/home/statistiken.html" TargetMode="External"/><Relationship Id="rId1397" Type="http://schemas.openxmlformats.org/officeDocument/2006/relationships/hyperlink" Target="https://www.bfs.admin.ch/bfs/de/home/statistiken.html" TargetMode="External"/><Relationship Id="rId2795" Type="http://schemas.openxmlformats.org/officeDocument/2006/relationships/hyperlink" Target="https://www.bfs.admin.ch/bfs/de/home/statistiken.html" TargetMode="External"/><Relationship Id="rId3639" Type="http://schemas.openxmlformats.org/officeDocument/2006/relationships/hyperlink" Target="https://www.pxweb.bfs.admin.ch/Default.aspx?" TargetMode="External"/><Relationship Id="rId3846" Type="http://schemas.openxmlformats.org/officeDocument/2006/relationships/hyperlink" Target="https://www.bfs.admin.ch/bfs/de/home/statistiken.html" TargetMode="External"/><Relationship Id="rId5061" Type="http://schemas.openxmlformats.org/officeDocument/2006/relationships/hyperlink" Target="https://www.bfs.admin.ch/bfs/de/home/statistiken.html" TargetMode="External"/><Relationship Id="rId6112" Type="http://schemas.openxmlformats.org/officeDocument/2006/relationships/hyperlink" Target="https://wab.zug.ch/vote/volksinitiative-1-12-fur-gerechte-lohne/data" TargetMode="External"/><Relationship Id="rId767" Type="http://schemas.openxmlformats.org/officeDocument/2006/relationships/hyperlink" Target="https://www.bfs.admin.ch/bfs/de/home/statistiken.html" TargetMode="External"/><Relationship Id="rId974" Type="http://schemas.openxmlformats.org/officeDocument/2006/relationships/hyperlink" Target="https://www.bfs.admin.ch/bfs/de/home/statistiken.html" TargetMode="External"/><Relationship Id="rId2448" Type="http://schemas.openxmlformats.org/officeDocument/2006/relationships/hyperlink" Target="https://www.bfs.admin.ch/bfs/de/home/statistiken.html" TargetMode="External"/><Relationship Id="rId2655" Type="http://schemas.openxmlformats.org/officeDocument/2006/relationships/hyperlink" Target="https://statabs.github.io/indikatoren/chart-details.html?id=4236" TargetMode="External"/><Relationship Id="rId2862" Type="http://schemas.openxmlformats.org/officeDocument/2006/relationships/hyperlink" Target="https://data.sbb.ch/explore/dataset/haltestelle-karte-trafimage/" TargetMode="External"/><Relationship Id="rId3706" Type="http://schemas.openxmlformats.org/officeDocument/2006/relationships/hyperlink" Target="https://www.bfs.admin.ch/bfs/de/home/statistiken.html" TargetMode="External"/><Relationship Id="rId3913" Type="http://schemas.openxmlformats.org/officeDocument/2006/relationships/hyperlink" Target="https://www.bfs.admin.ch/bfs/de/home/statistiken.html" TargetMode="External"/><Relationship Id="rId627" Type="http://schemas.openxmlformats.org/officeDocument/2006/relationships/hyperlink" Target="https://www.pxweb.bfs.admin.ch/Default.aspx?" TargetMode="External"/><Relationship Id="rId834" Type="http://schemas.openxmlformats.org/officeDocument/2006/relationships/hyperlink" Target="https://data.sbb.ch/explore/dataset/twist-anzahl-personen-pro-aufgang/" TargetMode="External"/><Relationship Id="rId1257" Type="http://schemas.openxmlformats.org/officeDocument/2006/relationships/hyperlink" Target="https://www.bfs.admin.ch/bfs/de/home/statistiken.html" TargetMode="External"/><Relationship Id="rId1464" Type="http://schemas.openxmlformats.org/officeDocument/2006/relationships/hyperlink" Target="https://www.bfs.admin.ch/bfs/de/home/statistiken.html" TargetMode="External"/><Relationship Id="rId1671" Type="http://schemas.openxmlformats.org/officeDocument/2006/relationships/hyperlink" Target="https://wab.zug.ch/vote/bundesgesetz-18-03-2011-ueber-die-buchpreisbindung-bupg/data" TargetMode="External"/><Relationship Id="rId2308" Type="http://schemas.openxmlformats.org/officeDocument/2006/relationships/hyperlink" Target="https://www.bfs.admin.ch/bfs/de/home/statistiken.html" TargetMode="External"/><Relationship Id="rId2515" Type="http://schemas.openxmlformats.org/officeDocument/2006/relationships/hyperlink" Target="https://www.bfs.admin.ch/bfs/de/home/statistiken.html" TargetMode="External"/><Relationship Id="rId2722" Type="http://schemas.openxmlformats.org/officeDocument/2006/relationships/hyperlink" Target="https://www.pxweb.bfs.admin.ch/Default.aspx?" TargetMode="External"/><Relationship Id="rId5878" Type="http://schemas.openxmlformats.org/officeDocument/2006/relationships/hyperlink" Target="http://map.geo.bs.ch/" TargetMode="External"/><Relationship Id="rId901" Type="http://schemas.openxmlformats.org/officeDocument/2006/relationships/hyperlink" Target="https://www.bfs.admin.ch/bfs/de/home/statistiken.html" TargetMode="External"/><Relationship Id="rId1117" Type="http://schemas.openxmlformats.org/officeDocument/2006/relationships/hyperlink" Target="http://www.geolion.zh.ch/geodatensatz/849" TargetMode="External"/><Relationship Id="rId1324" Type="http://schemas.openxmlformats.org/officeDocument/2006/relationships/hyperlink" Target="https://www.pxweb.bfs.admin.ch/Default.aspx?" TargetMode="External"/><Relationship Id="rId1531" Type="http://schemas.openxmlformats.org/officeDocument/2006/relationships/hyperlink" Target="https://www.bfs.admin.ch/bfs/de/home/statistiken.html" TargetMode="External"/><Relationship Id="rId4687" Type="http://schemas.openxmlformats.org/officeDocument/2006/relationships/hyperlink" Target="http://www.geolion.zh.ch/geodatensatz/983" TargetMode="External"/><Relationship Id="rId4894" Type="http://schemas.openxmlformats.org/officeDocument/2006/relationships/hyperlink" Target="https://www.pxweb.bfs.admin.ch/Default.aspx?" TargetMode="External"/><Relationship Id="rId5738" Type="http://schemas.openxmlformats.org/officeDocument/2006/relationships/hyperlink" Target="https://www.bfs.admin.ch/bfs/de/home/statistiken.html" TargetMode="External"/><Relationship Id="rId5945" Type="http://schemas.openxmlformats.org/officeDocument/2006/relationships/hyperlink" Target="https://www.bfs.admin.ch/bfs/de/home/statistiken.html" TargetMode="External"/><Relationship Id="rId30" Type="http://schemas.openxmlformats.org/officeDocument/2006/relationships/hyperlink" Target="http://ge.ch/sitg/sitg_catalog/geodataid/9179" TargetMode="External"/><Relationship Id="rId3289" Type="http://schemas.openxmlformats.org/officeDocument/2006/relationships/hyperlink" Target="https://www.bfs.admin.ch/bfs/de/home/statistiken.html" TargetMode="External"/><Relationship Id="rId3496" Type="http://schemas.openxmlformats.org/officeDocument/2006/relationships/hyperlink" Target="https://www.pxweb.bfs.admin.ch/Default.aspx?" TargetMode="External"/><Relationship Id="rId4547" Type="http://schemas.openxmlformats.org/officeDocument/2006/relationships/hyperlink" Target="https://www.pxweb.bfs.admin.ch/Default.aspx?" TargetMode="External"/><Relationship Id="rId4754" Type="http://schemas.openxmlformats.org/officeDocument/2006/relationships/hyperlink" Target="https://www.bfs.admin.ch/bfs/de/home/statistiken.html" TargetMode="External"/><Relationship Id="rId2098" Type="http://schemas.openxmlformats.org/officeDocument/2006/relationships/hyperlink" Target="https://www.bfs.admin.ch/bfs/de/home/statistiken.html" TargetMode="External"/><Relationship Id="rId3149" Type="http://schemas.openxmlformats.org/officeDocument/2006/relationships/hyperlink" Target="https://data.stadt-zuerich.ch/dataset/bau-handel-freihandkauf-umgesetzte-grundstuecke-und-flaeche-nach-bebauungsart-seit-1985" TargetMode="External"/><Relationship Id="rId3356" Type="http://schemas.openxmlformats.org/officeDocument/2006/relationships/hyperlink" Target="https://www.bfs.admin.ch/bfs/de/home/statistiken.html" TargetMode="External"/><Relationship Id="rId3563" Type="http://schemas.openxmlformats.org/officeDocument/2006/relationships/hyperlink" Target="https://www.bfs.admin.ch/bfs/de/home/statistiken.html" TargetMode="External"/><Relationship Id="rId4407" Type="http://schemas.openxmlformats.org/officeDocument/2006/relationships/hyperlink" Target="https://www.bfs.admin.ch/bfs/de/home/statistiken.html" TargetMode="External"/><Relationship Id="rId4961" Type="http://schemas.openxmlformats.org/officeDocument/2006/relationships/hyperlink" Target="https://www.bfs.admin.ch/bfs/de/home/statistiken.html" TargetMode="External"/><Relationship Id="rId5805" Type="http://schemas.openxmlformats.org/officeDocument/2006/relationships/hyperlink" Target="https://open.zh.ch/internet/justiz_inneres/ogd/de/openzh.html" TargetMode="External"/><Relationship Id="rId277" Type="http://schemas.openxmlformats.org/officeDocument/2006/relationships/hyperlink" Target="http://ge.ch/sitg/sitg_catalog/geodataid/7798" TargetMode="External"/><Relationship Id="rId484" Type="http://schemas.openxmlformats.org/officeDocument/2006/relationships/hyperlink" Target="https://www.bfs.admin.ch/bfs/de/home/statistiken.html" TargetMode="External"/><Relationship Id="rId2165" Type="http://schemas.openxmlformats.org/officeDocument/2006/relationships/hyperlink" Target="http://map.geo.bs.ch/" TargetMode="External"/><Relationship Id="rId3009" Type="http://schemas.openxmlformats.org/officeDocument/2006/relationships/hyperlink" Target="https://www.bfs.admin.ch/bfs/de/home/statistiken.html" TargetMode="External"/><Relationship Id="rId3216" Type="http://schemas.openxmlformats.org/officeDocument/2006/relationships/hyperlink" Target="https://www.bakom.admin.ch/bakom/de/home/telekommunikation/atlas.html" TargetMode="External"/><Relationship Id="rId3770" Type="http://schemas.openxmlformats.org/officeDocument/2006/relationships/hyperlink" Target="https://www.bfs.admin.ch/bfs/de/home/statistiken.html" TargetMode="External"/><Relationship Id="rId4614" Type="http://schemas.openxmlformats.org/officeDocument/2006/relationships/hyperlink" Target="https://www.pxweb.bfs.admin.ch/Default.aspx?" TargetMode="External"/><Relationship Id="rId4821" Type="http://schemas.openxmlformats.org/officeDocument/2006/relationships/hyperlink" Target="https://statabs.github.io/indikatoren/chart-details.html?id=4245" TargetMode="External"/><Relationship Id="rId137" Type="http://schemas.openxmlformats.org/officeDocument/2006/relationships/hyperlink" Target="http://www.bern.ch/open-government-data-ogd/ogd-nach-themen/immobilien-ogd" TargetMode="External"/><Relationship Id="rId344" Type="http://schemas.openxmlformats.org/officeDocument/2006/relationships/hyperlink" Target="http://ge.ch/sitg/sitg_catalog/geodataid/0744" TargetMode="External"/><Relationship Id="rId691" Type="http://schemas.openxmlformats.org/officeDocument/2006/relationships/hyperlink" Target="http://www.geolion.zh.ch/geodatensatz/3137" TargetMode="External"/><Relationship Id="rId2025" Type="http://schemas.openxmlformats.org/officeDocument/2006/relationships/hyperlink" Target="https://www.bfs.admin.ch/bfs/de/home/statistiken.html" TargetMode="External"/><Relationship Id="rId2372" Type="http://schemas.openxmlformats.org/officeDocument/2006/relationships/hyperlink" Target="https://www.bfs.admin.ch/bfs/de/home/statistiken.html" TargetMode="External"/><Relationship Id="rId3423" Type="http://schemas.openxmlformats.org/officeDocument/2006/relationships/hyperlink" Target="https://www.bfs.admin.ch/bfs/de/home/statistiken.html" TargetMode="External"/><Relationship Id="rId3630" Type="http://schemas.openxmlformats.org/officeDocument/2006/relationships/hyperlink" Target="https://data.stadt-zuerich.ch/dataset/landpreiszone" TargetMode="External"/><Relationship Id="rId6579" Type="http://schemas.openxmlformats.org/officeDocument/2006/relationships/hyperlink" Target="http://www.geolion.zh.ch/geodatenservice/show?nbid=2214" TargetMode="External"/><Relationship Id="rId6786" Type="http://schemas.openxmlformats.org/officeDocument/2006/relationships/hyperlink" Target="https://georessourcen.ethz.ch/" TargetMode="External"/><Relationship Id="rId551" Type="http://schemas.openxmlformats.org/officeDocument/2006/relationships/hyperlink" Target="http://ge.ch/sitg/sitg_catalog/geodataid/7174" TargetMode="External"/><Relationship Id="rId1181" Type="http://schemas.openxmlformats.org/officeDocument/2006/relationships/hyperlink" Target="https://open.zh.ch/internet/justiz_inneres/ogd/de/openzh.html" TargetMode="External"/><Relationship Id="rId2232" Type="http://schemas.openxmlformats.org/officeDocument/2006/relationships/hyperlink" Target="https://data.stadt-zuerich.ch/dataset/entsorgungskalender-cargotram" TargetMode="External"/><Relationship Id="rId5388" Type="http://schemas.openxmlformats.org/officeDocument/2006/relationships/hyperlink" Target="https://www.bfs.admin.ch/bfs/de/home/statistiken.html" TargetMode="External"/><Relationship Id="rId5595" Type="http://schemas.openxmlformats.org/officeDocument/2006/relationships/hyperlink" Target="https://www.bfs.admin.ch/bfs/de/home/statistiken.html" TargetMode="External"/><Relationship Id="rId6439" Type="http://schemas.openxmlformats.org/officeDocument/2006/relationships/hyperlink" Target="http://www.geolion.zh.ch/geodatensatz/801" TargetMode="External"/><Relationship Id="rId6646" Type="http://schemas.openxmlformats.org/officeDocument/2006/relationships/hyperlink" Target="https://www.pxweb.bfs.admin.ch/Default.aspx?" TargetMode="External"/><Relationship Id="rId6853" Type="http://schemas.openxmlformats.org/officeDocument/2006/relationships/hyperlink" Target="https://opendata.swiss/de/group/industry" TargetMode="External"/><Relationship Id="rId204" Type="http://schemas.openxmlformats.org/officeDocument/2006/relationships/hyperlink" Target="http://ge.ch/sitg/sitg_catalog/geodataid/4571" TargetMode="External"/><Relationship Id="rId411" Type="http://schemas.openxmlformats.org/officeDocument/2006/relationships/hyperlink" Target="http://ge.ch/sitg/sitg_catalog/geodataid/2130" TargetMode="External"/><Relationship Id="rId1041" Type="http://schemas.openxmlformats.org/officeDocument/2006/relationships/hyperlink" Target="https://www.bfs.admin.ch/bfs/de/home/statistiken.html" TargetMode="External"/><Relationship Id="rId1998" Type="http://schemas.openxmlformats.org/officeDocument/2006/relationships/hyperlink" Target="https://www.bfs.admin.ch/bfs/de/home/statistiken.html" TargetMode="External"/><Relationship Id="rId4197" Type="http://schemas.openxmlformats.org/officeDocument/2006/relationships/hyperlink" Target="https://data.stadt-zuerich.ch/dataset/zt_museen" TargetMode="External"/><Relationship Id="rId5248" Type="http://schemas.openxmlformats.org/officeDocument/2006/relationships/hyperlink" Target="https://www.bfs.admin.ch/bfs/de/home/statistiken.html" TargetMode="External"/><Relationship Id="rId5455" Type="http://schemas.openxmlformats.org/officeDocument/2006/relationships/hyperlink" Target="https://open.zh.ch/internet/justiz_inneres/ogd/de/openzh.html" TargetMode="External"/><Relationship Id="rId5662" Type="http://schemas.openxmlformats.org/officeDocument/2006/relationships/hyperlink" Target="https://shop.swisstopo.admin.ch/de/products/landscape/names3D" TargetMode="External"/><Relationship Id="rId6506" Type="http://schemas.openxmlformats.org/officeDocument/2006/relationships/hyperlink" Target="http://www.geolion.zh.ch/geodatenservice/show?nbid=2026" TargetMode="External"/><Relationship Id="rId6713" Type="http://schemas.openxmlformats.org/officeDocument/2006/relationships/hyperlink" Target="https://www.are.admin.ch/are/de/home/raumentwicklung-und-raumplanung/raumplanungsrecht/zweitwohnungen.html" TargetMode="External"/><Relationship Id="rId1858" Type="http://schemas.openxmlformats.org/officeDocument/2006/relationships/hyperlink" Target="http://map.geo.bs.ch/" TargetMode="External"/><Relationship Id="rId4057" Type="http://schemas.openxmlformats.org/officeDocument/2006/relationships/hyperlink" Target="https://www.bfs.admin.ch/bfs/de/home/statistiken.html" TargetMode="External"/><Relationship Id="rId4264" Type="http://schemas.openxmlformats.org/officeDocument/2006/relationships/hyperlink" Target="https://map.geo.bs.ch/" TargetMode="External"/><Relationship Id="rId4471" Type="http://schemas.openxmlformats.org/officeDocument/2006/relationships/hyperlink" Target="http://map.geo.bs.ch/" TargetMode="External"/><Relationship Id="rId5108" Type="http://schemas.openxmlformats.org/officeDocument/2006/relationships/hyperlink" Target="https://www.bfs.admin.ch/bfs/de/home/statistiken.html" TargetMode="External"/><Relationship Id="rId5315" Type="http://schemas.openxmlformats.org/officeDocument/2006/relationships/hyperlink" Target="https://www.bfs.admin.ch/bfs/de/home/statistiken.html" TargetMode="External"/><Relationship Id="rId5522" Type="http://schemas.openxmlformats.org/officeDocument/2006/relationships/hyperlink" Target="https://www.pxweb.bfs.admin.ch/Default.aspx?" TargetMode="External"/><Relationship Id="rId2909" Type="http://schemas.openxmlformats.org/officeDocument/2006/relationships/hyperlink" Target="https://www.bfs.admin.ch/bfs/de/home/statistiken.html" TargetMode="External"/><Relationship Id="rId3073" Type="http://schemas.openxmlformats.org/officeDocument/2006/relationships/hyperlink" Target="https://www.pxweb.bfs.admin.ch/Default.aspx?" TargetMode="External"/><Relationship Id="rId3280" Type="http://schemas.openxmlformats.org/officeDocument/2006/relationships/hyperlink" Target="https://www.bfs.admin.ch/bfs/de/home/statistiken.html" TargetMode="External"/><Relationship Id="rId4124" Type="http://schemas.openxmlformats.org/officeDocument/2006/relationships/hyperlink" Target="https://www.bfs.admin.ch/bfs/de/home/statistiken.html" TargetMode="External"/><Relationship Id="rId4331" Type="http://schemas.openxmlformats.org/officeDocument/2006/relationships/hyperlink" Target="https://www.bfs.admin.ch/bfs/de/home/statistiken.html" TargetMode="External"/><Relationship Id="rId1718" Type="http://schemas.openxmlformats.org/officeDocument/2006/relationships/hyperlink" Target="https://www.bfs.admin.ch/bfs/de/home/statistiken.html" TargetMode="External"/><Relationship Id="rId1925" Type="http://schemas.openxmlformats.org/officeDocument/2006/relationships/hyperlink" Target="https://www.bfs.admin.ch/bfs/de/home/statistiken.html" TargetMode="External"/><Relationship Id="rId3140" Type="http://schemas.openxmlformats.org/officeDocument/2006/relationships/hyperlink" Target="https://www.bfs.admin.ch/bfs/de/home/statistiken.html" TargetMode="External"/><Relationship Id="rId6089" Type="http://schemas.openxmlformats.org/officeDocument/2006/relationships/hyperlink" Target="https://www.are.admin.ch/vm-uvek" TargetMode="External"/><Relationship Id="rId6296" Type="http://schemas.openxmlformats.org/officeDocument/2006/relationships/hyperlink" Target="https://www.bfs.admin.ch/bfs/de/home/statistiken.html" TargetMode="External"/><Relationship Id="rId6156" Type="http://schemas.openxmlformats.org/officeDocument/2006/relationships/hyperlink" Target="https://www.bfs.admin.ch/bfs/de/home/statistiken.html" TargetMode="External"/><Relationship Id="rId2699" Type="http://schemas.openxmlformats.org/officeDocument/2006/relationships/hyperlink" Target="https://statabs.github.io/indikatoren/chart-details.html?id=4291" TargetMode="External"/><Relationship Id="rId3000" Type="http://schemas.openxmlformats.org/officeDocument/2006/relationships/hyperlink" Target="https://www.bfs.admin.ch/bfs/de/home/statistiken.html" TargetMode="External"/><Relationship Id="rId3957" Type="http://schemas.openxmlformats.org/officeDocument/2006/relationships/hyperlink" Target="http://www.statistik.bs.ch/zahlen/tabellen/5-preise.html" TargetMode="External"/><Relationship Id="rId6363" Type="http://schemas.openxmlformats.org/officeDocument/2006/relationships/hyperlink" Target="https://www.bfs.admin.ch/bfs/de/home/statistiken.html" TargetMode="External"/><Relationship Id="rId6570" Type="http://schemas.openxmlformats.org/officeDocument/2006/relationships/hyperlink" Target="http://www.geolion.zh.ch/geodatenservice/show?nbid=1380" TargetMode="External"/><Relationship Id="rId878" Type="http://schemas.openxmlformats.org/officeDocument/2006/relationships/hyperlink" Target="https://www.bfs.admin.ch/bfs/de/home/statistiken.html" TargetMode="External"/><Relationship Id="rId2559" Type="http://schemas.openxmlformats.org/officeDocument/2006/relationships/hyperlink" Target="https://www.bfs.admin.ch/bfs/de/home/statistiken.html" TargetMode="External"/><Relationship Id="rId2766" Type="http://schemas.openxmlformats.org/officeDocument/2006/relationships/hyperlink" Target="http://www.geolion.zh.ch/geodatensatz/1283" TargetMode="External"/><Relationship Id="rId2973" Type="http://schemas.openxmlformats.org/officeDocument/2006/relationships/hyperlink" Target="https://www.bfs.admin.ch/bfs/de/home/statistiken.html" TargetMode="External"/><Relationship Id="rId3817" Type="http://schemas.openxmlformats.org/officeDocument/2006/relationships/hyperlink" Target="https://www.bazl.admin.ch/bazl/de/home/fachleute/flugverkehr/luftfahrtinformationen/wegom---web-gis-obstacle-map.html" TargetMode="External"/><Relationship Id="rId5172" Type="http://schemas.openxmlformats.org/officeDocument/2006/relationships/hyperlink" Target="http://map.geo.bs.ch/" TargetMode="External"/><Relationship Id="rId6016" Type="http://schemas.openxmlformats.org/officeDocument/2006/relationships/hyperlink" Target="https://www.bfs.admin.ch/bfs/de/home/statistiken.html" TargetMode="External"/><Relationship Id="rId6223" Type="http://schemas.openxmlformats.org/officeDocument/2006/relationships/hyperlink" Target="https://www.bfs.admin.ch/bfs/de/home/statistiken.html" TargetMode="External"/><Relationship Id="rId6430" Type="http://schemas.openxmlformats.org/officeDocument/2006/relationships/hyperlink" Target="https://statabs.github.io/indikatoren/chart-details.html?id=4288" TargetMode="External"/><Relationship Id="rId738" Type="http://schemas.openxmlformats.org/officeDocument/2006/relationships/hyperlink" Target="https://abstimmungen.gr.ch/vote/anderung-vom-28.-september-2012-des-asylgesetzes/data" TargetMode="External"/><Relationship Id="rId945" Type="http://schemas.openxmlformats.org/officeDocument/2006/relationships/hyperlink" Target="https://www.bfs.admin.ch/bfs/de/home/statistiken.html" TargetMode="External"/><Relationship Id="rId1368" Type="http://schemas.openxmlformats.org/officeDocument/2006/relationships/hyperlink" Target="https://data.stadt-zuerich.ch/dataset/bev_monat_bestand_quartier_geschl_ag_herkunft_seit2013_od3250" TargetMode="External"/><Relationship Id="rId1575" Type="http://schemas.openxmlformats.org/officeDocument/2006/relationships/hyperlink" Target="https://www.bfs.admin.ch/bfs/de/home/statistiken.html" TargetMode="External"/><Relationship Id="rId1782" Type="http://schemas.openxmlformats.org/officeDocument/2006/relationships/hyperlink" Target="https://www.bafu.admin.ch/bafu/de/home/themen/biodiversitaet/fachinformationen/massnahmen-zur-erhaltung-und-foerderung-der-biodiversitaet/oekologische-infrastruktur/wasser--und-zugvogelreservate.html" TargetMode="External"/><Relationship Id="rId2419" Type="http://schemas.openxmlformats.org/officeDocument/2006/relationships/hyperlink" Target="https://data.stadt-zuerich.ch/dataset/vbz_fahrzeiten_ogd_2015" TargetMode="External"/><Relationship Id="rId2626" Type="http://schemas.openxmlformats.org/officeDocument/2006/relationships/hyperlink" Target="http://map.geo.bs.ch/" TargetMode="External"/><Relationship Id="rId2833" Type="http://schemas.openxmlformats.org/officeDocument/2006/relationships/hyperlink" Target="https://www.pxweb.bfs.admin.ch/Default.aspx?" TargetMode="External"/><Relationship Id="rId5032" Type="http://schemas.openxmlformats.org/officeDocument/2006/relationships/hyperlink" Target="https://www.bfs.admin.ch/bfs/de/home/statistiken.html" TargetMode="External"/><Relationship Id="rId5989" Type="http://schemas.openxmlformats.org/officeDocument/2006/relationships/hyperlink" Target="https://www.bfs.admin.ch/bfs/de/home/statistiken.html" TargetMode="External"/><Relationship Id="rId74" Type="http://schemas.openxmlformats.org/officeDocument/2006/relationships/hyperlink" Target="http://ge.ch/sitg/sitg_catalog/geodataid/8528" TargetMode="External"/><Relationship Id="rId805" Type="http://schemas.openxmlformats.org/officeDocument/2006/relationships/hyperlink" Target="https://open.zh.ch/internet/justiz_inneres/ogd/de/openzh.html" TargetMode="External"/><Relationship Id="rId1228" Type="http://schemas.openxmlformats.org/officeDocument/2006/relationships/hyperlink" Target="https://statabs.github.io/indikatoren/chart-details.html?id=4856" TargetMode="External"/><Relationship Id="rId1435" Type="http://schemas.openxmlformats.org/officeDocument/2006/relationships/hyperlink" Target="http://www.alexandria.ch/" TargetMode="External"/><Relationship Id="rId4798" Type="http://schemas.openxmlformats.org/officeDocument/2006/relationships/hyperlink" Target="http://ge.ch/sitg/sitg_catalog/geodataid/6378" TargetMode="External"/><Relationship Id="rId1642" Type="http://schemas.openxmlformats.org/officeDocument/2006/relationships/hyperlink" Target="https://www.bfs.admin.ch/bfs/de/home/statistiken.html" TargetMode="External"/><Relationship Id="rId2900" Type="http://schemas.openxmlformats.org/officeDocument/2006/relationships/hyperlink" Target="https://www.bfs.admin.ch/bfs/de/home/statistiken.html" TargetMode="External"/><Relationship Id="rId5849" Type="http://schemas.openxmlformats.org/officeDocument/2006/relationships/hyperlink" Target="https://www.geocat.ch/geonetwork/srv/ger/md.viewer" TargetMode="External"/><Relationship Id="rId1502" Type="http://schemas.openxmlformats.org/officeDocument/2006/relationships/hyperlink" Target="https://www.bfs.admin.ch/bfs/de/home/statistiken.html" TargetMode="External"/><Relationship Id="rId4658" Type="http://schemas.openxmlformats.org/officeDocument/2006/relationships/hyperlink" Target="https://www.pxweb.bfs.admin.ch/Default.aspx?" TargetMode="External"/><Relationship Id="rId4865" Type="http://schemas.openxmlformats.org/officeDocument/2006/relationships/hyperlink" Target="https://sbb.opendatasoft.com/api/v2/catalog/exports/dcat_ap_ch" TargetMode="External"/><Relationship Id="rId5709" Type="http://schemas.openxmlformats.org/officeDocument/2006/relationships/hyperlink" Target="https://www.bfs.admin.ch/bfs/de/home/statistiken.html" TargetMode="External"/><Relationship Id="rId5916" Type="http://schemas.openxmlformats.org/officeDocument/2006/relationships/hyperlink" Target="https://www.bfs.admin.ch/bfs/de/home/statistiken.html" TargetMode="External"/><Relationship Id="rId6080" Type="http://schemas.openxmlformats.org/officeDocument/2006/relationships/hyperlink" Target="https://data.sbb.ch/explore/dataset/viastaziun/" TargetMode="External"/><Relationship Id="rId388" Type="http://schemas.openxmlformats.org/officeDocument/2006/relationships/hyperlink" Target="http://ge.ch/sitg/sitg_catalog/geodataid/8350" TargetMode="External"/><Relationship Id="rId2069" Type="http://schemas.openxmlformats.org/officeDocument/2006/relationships/hyperlink" Target="https://www.bfs.admin.ch/bfs/de/home/statistiken.html" TargetMode="External"/><Relationship Id="rId3467" Type="http://schemas.openxmlformats.org/officeDocument/2006/relationships/hyperlink" Target="https://data.stadt-zuerich.ch/dataset/kinderhort" TargetMode="External"/><Relationship Id="rId3674" Type="http://schemas.openxmlformats.org/officeDocument/2006/relationships/hyperlink" Target="https://www.pxweb.bfs.admin.ch/Default.aspx?" TargetMode="External"/><Relationship Id="rId3881" Type="http://schemas.openxmlformats.org/officeDocument/2006/relationships/hyperlink" Target="https://data.stadt-zuerich.ch/dataset/fd_median_vermoegen_kreis_od1008" TargetMode="External"/><Relationship Id="rId4518" Type="http://schemas.openxmlformats.org/officeDocument/2006/relationships/hyperlink" Target="http://map.geo.bs.ch/" TargetMode="External"/><Relationship Id="rId4725" Type="http://schemas.openxmlformats.org/officeDocument/2006/relationships/hyperlink" Target="http://www.geolion.zh.ch/geodatensatz/884" TargetMode="External"/><Relationship Id="rId4932" Type="http://schemas.openxmlformats.org/officeDocument/2006/relationships/hyperlink" Target="https://www.bfs.admin.ch/bfs/de/home/statistiken.html" TargetMode="External"/><Relationship Id="rId595" Type="http://schemas.openxmlformats.org/officeDocument/2006/relationships/hyperlink" Target="https://www.pxweb.bfs.admin.ch/Default.aspx?" TargetMode="External"/><Relationship Id="rId2276" Type="http://schemas.openxmlformats.org/officeDocument/2006/relationships/hyperlink" Target="https://wab.zug.ch/election/ergaenzungswahl-fuer-ein-mitglied-des-verwaltungsgerichts/data" TargetMode="External"/><Relationship Id="rId2483" Type="http://schemas.openxmlformats.org/officeDocument/2006/relationships/hyperlink" Target="https://www.bfs.admin.ch/bfs/de/home/statistiken.html" TargetMode="External"/><Relationship Id="rId2690" Type="http://schemas.openxmlformats.org/officeDocument/2006/relationships/hyperlink" Target="https://shop.swisstopo.admin.ch/de/products/maps/geology/general/GGK_PRINT" TargetMode="External"/><Relationship Id="rId3327" Type="http://schemas.openxmlformats.org/officeDocument/2006/relationships/hyperlink" Target="https://www.pxweb.bfs.admin.ch/Default.aspx?" TargetMode="External"/><Relationship Id="rId3534" Type="http://schemas.openxmlformats.org/officeDocument/2006/relationships/hyperlink" Target="https://www.bfs.admin.ch/bfs/de/home/statistiken.html" TargetMode="External"/><Relationship Id="rId3741" Type="http://schemas.openxmlformats.org/officeDocument/2006/relationships/hyperlink" Target="https://www.pxweb.bfs.admin.ch/Default.aspx?" TargetMode="External"/><Relationship Id="rId248" Type="http://schemas.openxmlformats.org/officeDocument/2006/relationships/hyperlink" Target="https://open.zh.ch/internet/justiz_inneres/ogd/de/openzh.html" TargetMode="External"/><Relationship Id="rId455" Type="http://schemas.openxmlformats.org/officeDocument/2006/relationships/hyperlink" Target="http://ge.ch/sitg/sitg_catalog/geodataid/9186" TargetMode="External"/><Relationship Id="rId662" Type="http://schemas.openxmlformats.org/officeDocument/2006/relationships/hyperlink" Target="https://www.bfs.admin.ch/bfs/de/home/statistiken.html" TargetMode="External"/><Relationship Id="rId1085" Type="http://schemas.openxmlformats.org/officeDocument/2006/relationships/hyperlink" Target="https://www.bfs.admin.ch/bfs/de/home/statistiken.html" TargetMode="External"/><Relationship Id="rId1292" Type="http://schemas.openxmlformats.org/officeDocument/2006/relationships/hyperlink" Target="https://www.bfs.admin.ch/bfs/de/home/statistiken.html" TargetMode="External"/><Relationship Id="rId2136" Type="http://schemas.openxmlformats.org/officeDocument/2006/relationships/hyperlink" Target="https://www.pxweb.bfs.admin.ch/Default.aspx?" TargetMode="External"/><Relationship Id="rId2343" Type="http://schemas.openxmlformats.org/officeDocument/2006/relationships/hyperlink" Target="https://www.bfs.admin.ch/bfs/de/home/statistiken.html" TargetMode="External"/><Relationship Id="rId2550" Type="http://schemas.openxmlformats.org/officeDocument/2006/relationships/hyperlink" Target="https://www.bfs.admin.ch/bfs/de/home/statistiken.html" TargetMode="External"/><Relationship Id="rId3601" Type="http://schemas.openxmlformats.org/officeDocument/2006/relationships/hyperlink" Target="https://www.bfs.admin.ch/bfs/de/home/statistiken.html" TargetMode="External"/><Relationship Id="rId5499" Type="http://schemas.openxmlformats.org/officeDocument/2006/relationships/hyperlink" Target="https://www.bfs.admin.ch/bfs/de/home/statistiken.html" TargetMode="External"/><Relationship Id="rId6757" Type="http://schemas.openxmlformats.org/officeDocument/2006/relationships/hyperlink" Target="https://www.bfs.admin.ch/bfs/de/home/statistiken.html" TargetMode="External"/><Relationship Id="rId108" Type="http://schemas.openxmlformats.org/officeDocument/2006/relationships/hyperlink" Target="http://ge.ch/sitg/sitg_catalog/geodataid/0444" TargetMode="External"/><Relationship Id="rId315" Type="http://schemas.openxmlformats.org/officeDocument/2006/relationships/hyperlink" Target="http://ge.ch/sitg/sitg_catalog/geodataid/5239" TargetMode="External"/><Relationship Id="rId522" Type="http://schemas.openxmlformats.org/officeDocument/2006/relationships/hyperlink" Target="http://ge.ch/sitg/sitg_catalog/geodataid/5846" TargetMode="External"/><Relationship Id="rId1152" Type="http://schemas.openxmlformats.org/officeDocument/2006/relationships/hyperlink" Target="https://www.pxweb.bfs.admin.ch/Default.aspx?" TargetMode="External"/><Relationship Id="rId2203" Type="http://schemas.openxmlformats.org/officeDocument/2006/relationships/hyperlink" Target="http://www.bfe.admin.ch/ogd10" TargetMode="External"/><Relationship Id="rId2410" Type="http://schemas.openxmlformats.org/officeDocument/2006/relationships/hyperlink" Target="https://www.bfs.admin.ch/bfs/de/home/statistiken.html" TargetMode="External"/><Relationship Id="rId5359" Type="http://schemas.openxmlformats.org/officeDocument/2006/relationships/hyperlink" Target="https://www.bfs.admin.ch/bfs/de/home/statistiken.html" TargetMode="External"/><Relationship Id="rId5566" Type="http://schemas.openxmlformats.org/officeDocument/2006/relationships/hyperlink" Target="http://www.unfalldaten.ch/" TargetMode="External"/><Relationship Id="rId5773" Type="http://schemas.openxmlformats.org/officeDocument/2006/relationships/hyperlink" Target="http://www.library.ethz.ch/de/ms/Open-Data-an-der-ETH-Bibliothek/Downloads" TargetMode="External"/><Relationship Id="rId6617" Type="http://schemas.openxmlformats.org/officeDocument/2006/relationships/hyperlink" Target="http://www.geolion.zh.ch/geodatenservice/show?nbid=1960" TargetMode="External"/><Relationship Id="rId1012" Type="http://schemas.openxmlformats.org/officeDocument/2006/relationships/hyperlink" Target="https://data.sbb.ch/explore/dataset/aufzugsstammdaten/" TargetMode="External"/><Relationship Id="rId4168" Type="http://schemas.openxmlformats.org/officeDocument/2006/relationships/hyperlink" Target="https://www.bfs.admin.ch/bfs/de/home/statistiken.html" TargetMode="External"/><Relationship Id="rId4375" Type="http://schemas.openxmlformats.org/officeDocument/2006/relationships/hyperlink" Target="https://open.zh.ch/internet/justiz_inneres/ogd/de/openzh.html" TargetMode="External"/><Relationship Id="rId5219" Type="http://schemas.openxmlformats.org/officeDocument/2006/relationships/hyperlink" Target="https://www.pxweb.bfs.admin.ch/Default.aspx?" TargetMode="External"/><Relationship Id="rId5426" Type="http://schemas.openxmlformats.org/officeDocument/2006/relationships/hyperlink" Target="https://www.bfs.admin.ch/bfs/de/home/statistiken.html" TargetMode="External"/><Relationship Id="rId5980" Type="http://schemas.openxmlformats.org/officeDocument/2006/relationships/hyperlink" Target="https://www.bfs.admin.ch/bfs/de/home/statistiken.html" TargetMode="External"/><Relationship Id="rId6824" Type="http://schemas.openxmlformats.org/officeDocument/2006/relationships/hyperlink" Target="https://data.stadt-zuerich.ch/dataset/zueri-wc-nicht-rollstuhlgaengig" TargetMode="External"/><Relationship Id="rId1969" Type="http://schemas.openxmlformats.org/officeDocument/2006/relationships/hyperlink" Target="https://www.bfs.admin.ch/bfs/de/home/statistiken.html" TargetMode="External"/><Relationship Id="rId3184" Type="http://schemas.openxmlformats.org/officeDocument/2006/relationships/hyperlink" Target="http://www.statistik.bs.ch/zahlen/tabellen/1-bevoelkerung/wanderungen.html" TargetMode="External"/><Relationship Id="rId4028" Type="http://schemas.openxmlformats.org/officeDocument/2006/relationships/hyperlink" Target="https://www.bfs.admin.ch/bfs/de/home/statistiken.html" TargetMode="External"/><Relationship Id="rId4235" Type="http://schemas.openxmlformats.org/officeDocument/2006/relationships/hyperlink" Target="http://www.bafu.admin.ch/SRU-373-D" TargetMode="External"/><Relationship Id="rId4582" Type="http://schemas.openxmlformats.org/officeDocument/2006/relationships/hyperlink" Target="https://statabs.github.io/indikatoren/chart-details.html?id=4238" TargetMode="External"/><Relationship Id="rId5633" Type="http://schemas.openxmlformats.org/officeDocument/2006/relationships/hyperlink" Target="https://www.pxweb.bfs.admin.ch/Default.aspx?" TargetMode="External"/><Relationship Id="rId5840" Type="http://schemas.openxmlformats.org/officeDocument/2006/relationships/hyperlink" Target="https://data.sbb.ch/explore/dataset/tunnel/" TargetMode="External"/><Relationship Id="rId1829" Type="http://schemas.openxmlformats.org/officeDocument/2006/relationships/hyperlink" Target="http://www.bern.ch/themen/stadt-recht-und-politik/bern-in-zahlen/katost/12gelban/12gelban-xls" TargetMode="External"/><Relationship Id="rId3391" Type="http://schemas.openxmlformats.org/officeDocument/2006/relationships/hyperlink" Target="https://wab.zug.ch/election/kantonsratswahl-2010/data" TargetMode="External"/><Relationship Id="rId4442" Type="http://schemas.openxmlformats.org/officeDocument/2006/relationships/hyperlink" Target="https://www.bfs.admin.ch/bfs/de/home/statistiken.html" TargetMode="External"/><Relationship Id="rId5700" Type="http://schemas.openxmlformats.org/officeDocument/2006/relationships/hyperlink" Target="https://www.pxweb.bfs.admin.ch/Default.aspx?" TargetMode="External"/><Relationship Id="rId3044" Type="http://schemas.openxmlformats.org/officeDocument/2006/relationships/hyperlink" Target="https://www.bfs.admin.ch/bfs/de/home/statistiken.html" TargetMode="External"/><Relationship Id="rId3251" Type="http://schemas.openxmlformats.org/officeDocument/2006/relationships/hyperlink" Target="https://www.bfs.admin.ch/bfs/de/home/statistiken.html" TargetMode="External"/><Relationship Id="rId4302" Type="http://schemas.openxmlformats.org/officeDocument/2006/relationships/hyperlink" Target="https://www.pxweb.bfs.admin.ch/Default.aspx?" TargetMode="External"/><Relationship Id="rId172" Type="http://schemas.openxmlformats.org/officeDocument/2006/relationships/hyperlink" Target="http://ge.ch/sitg/sitg_catalog/geodataid/0720" TargetMode="External"/><Relationship Id="rId2060" Type="http://schemas.openxmlformats.org/officeDocument/2006/relationships/hyperlink" Target="https://www.bfs.admin.ch/bfs/de/home/statistiken.html" TargetMode="External"/><Relationship Id="rId3111" Type="http://schemas.openxmlformats.org/officeDocument/2006/relationships/hyperlink" Target="https://www.bfs.admin.ch/bfs/de/home/statistiken.html" TargetMode="External"/><Relationship Id="rId6267" Type="http://schemas.openxmlformats.org/officeDocument/2006/relationships/hyperlink" Target="https://abstimmungen.gr.ch/vote/volksinitiative-padophile-sollen-nicht-mehr-mit-kindern-arbeiten-durfen/data" TargetMode="External"/><Relationship Id="rId6474" Type="http://schemas.openxmlformats.org/officeDocument/2006/relationships/hyperlink" Target="https://www.bfs.admin.ch/bfs/de/home/statistiken.html" TargetMode="External"/><Relationship Id="rId6681" Type="http://schemas.openxmlformats.org/officeDocument/2006/relationships/hyperlink" Target="https://www.pxweb.bfs.admin.ch/Default.aspx?" TargetMode="External"/><Relationship Id="rId989" Type="http://schemas.openxmlformats.org/officeDocument/2006/relationships/hyperlink" Target="https://www.bfs.admin.ch/bfs/de/home/statistiken.html" TargetMode="External"/><Relationship Id="rId2877" Type="http://schemas.openxmlformats.org/officeDocument/2006/relationships/hyperlink" Target="https://www.bfs.admin.ch/bfs/de/home/statistiken.html" TargetMode="External"/><Relationship Id="rId5076" Type="http://schemas.openxmlformats.org/officeDocument/2006/relationships/hyperlink" Target="https://statabs.github.io/indikatoren/chart-details.html?id=4854" TargetMode="External"/><Relationship Id="rId5283" Type="http://schemas.openxmlformats.org/officeDocument/2006/relationships/hyperlink" Target="https://data.stadt-zuerich.ch/dataset/stst-strassenrechnung" TargetMode="External"/><Relationship Id="rId5490" Type="http://schemas.openxmlformats.org/officeDocument/2006/relationships/hyperlink" Target="https://statabs.github.io/indikatoren/chart-details.html?id=4285" TargetMode="External"/><Relationship Id="rId6127" Type="http://schemas.openxmlformats.org/officeDocument/2006/relationships/hyperlink" Target="https://www.bfs.admin.ch/bfs/de/home/statistiken.html" TargetMode="External"/><Relationship Id="rId6334" Type="http://schemas.openxmlformats.org/officeDocument/2006/relationships/hyperlink" Target="https://wab.zug.ch/vote/volksinitiative-vom-19.-oktober-2012-schluss-mit-den-steuerprivilegien-fur-millionare-abschaffung-der-pauschalbesteuerung/data" TargetMode="External"/><Relationship Id="rId6541" Type="http://schemas.openxmlformats.org/officeDocument/2006/relationships/hyperlink" Target="https://www.bfs.admin.ch/bfs/de/home/statistiken.html" TargetMode="External"/><Relationship Id="rId849" Type="http://schemas.openxmlformats.org/officeDocument/2006/relationships/hyperlink" Target="https://www.bfs.admin.ch/bfs/de/home/statistiken.html" TargetMode="External"/><Relationship Id="rId1479" Type="http://schemas.openxmlformats.org/officeDocument/2006/relationships/hyperlink" Target="https://statabs.github.io/indikatoren/chart-details.html?id=4243" TargetMode="External"/><Relationship Id="rId1686" Type="http://schemas.openxmlformats.org/officeDocument/2006/relationships/hyperlink" Target="https://www.bfs.admin.ch/bfs/de/home/statistiken.html" TargetMode="External"/><Relationship Id="rId3928" Type="http://schemas.openxmlformats.org/officeDocument/2006/relationships/hyperlink" Target="https://www.meteoschweiz.admin.ch/home/messwerte.html?param=messwerte-luftdruck-qff-10min" TargetMode="External"/><Relationship Id="rId4092" Type="http://schemas.openxmlformats.org/officeDocument/2006/relationships/hyperlink" Target="https://www.bfs.admin.ch/bfs/de/home/statistiken.html" TargetMode="External"/><Relationship Id="rId5143" Type="http://schemas.openxmlformats.org/officeDocument/2006/relationships/hyperlink" Target="https://www.bfs.admin.ch/bfs/de/home/statistiken.html" TargetMode="External"/><Relationship Id="rId5350" Type="http://schemas.openxmlformats.org/officeDocument/2006/relationships/hyperlink" Target="https://www.bfs.admin.ch/bfs/de/home/statistiken.html" TargetMode="External"/><Relationship Id="rId6401" Type="http://schemas.openxmlformats.org/officeDocument/2006/relationships/hyperlink" Target="https://www.bfs.admin.ch/bfs/de/home/statistiken.html" TargetMode="External"/><Relationship Id="rId1339" Type="http://schemas.openxmlformats.org/officeDocument/2006/relationships/hyperlink" Target="https://statabs.github.io/indikatoren/chart-details.html?id=4861" TargetMode="External"/><Relationship Id="rId1893" Type="http://schemas.openxmlformats.org/officeDocument/2006/relationships/hyperlink" Target="https://www.bfs.admin.ch/bfs/de/home/statistiken.html" TargetMode="External"/><Relationship Id="rId2737" Type="http://schemas.openxmlformats.org/officeDocument/2006/relationships/hyperlink" Target="https://wab.zug.ch/vote/gesetzesinitiative-fuer-bezahlbaren-wohnraum/data" TargetMode="External"/><Relationship Id="rId2944" Type="http://schemas.openxmlformats.org/officeDocument/2006/relationships/hyperlink" Target="https://www.bfs.admin.ch/bfs/de/home/statistiken.html" TargetMode="External"/><Relationship Id="rId5003" Type="http://schemas.openxmlformats.org/officeDocument/2006/relationships/hyperlink" Target="https://www.pxweb.bfs.admin.ch/Default.aspx?" TargetMode="External"/><Relationship Id="rId5210" Type="http://schemas.openxmlformats.org/officeDocument/2006/relationships/hyperlink" Target="https://www.pxweb.bfs.admin.ch/Default.aspx?" TargetMode="External"/><Relationship Id="rId709" Type="http://schemas.openxmlformats.org/officeDocument/2006/relationships/hyperlink" Target="https://www.bfs.admin.ch/bfs/de/home/statistiken.html" TargetMode="External"/><Relationship Id="rId916" Type="http://schemas.openxmlformats.org/officeDocument/2006/relationships/hyperlink" Target="https://www.bfs.admin.ch/bfs/de/home/statistiken.html" TargetMode="External"/><Relationship Id="rId1546" Type="http://schemas.openxmlformats.org/officeDocument/2006/relationships/hyperlink" Target="https://open.zh.ch/internet/justiz_inneres/ogd/de/openzh.html" TargetMode="External"/><Relationship Id="rId1753" Type="http://schemas.openxmlformats.org/officeDocument/2006/relationships/hyperlink" Target="https://www.bfs.admin.ch/bfs/de/home/statistiken.html" TargetMode="External"/><Relationship Id="rId1960" Type="http://schemas.openxmlformats.org/officeDocument/2006/relationships/hyperlink" Target="https://www.bfs.admin.ch/bfs/de/home/statistiken.html" TargetMode="External"/><Relationship Id="rId2804" Type="http://schemas.openxmlformats.org/officeDocument/2006/relationships/hyperlink" Target="https://www.pxweb.bfs.admin.ch/Default.aspx?" TargetMode="External"/><Relationship Id="rId45" Type="http://schemas.openxmlformats.org/officeDocument/2006/relationships/hyperlink" Target="http://ge.ch/sitg/sitg_catalog/geodataid/2443" TargetMode="External"/><Relationship Id="rId1406" Type="http://schemas.openxmlformats.org/officeDocument/2006/relationships/hyperlink" Target="https://www.pxweb.bfs.admin.ch/Default.aspx?" TargetMode="External"/><Relationship Id="rId1613" Type="http://schemas.openxmlformats.org/officeDocument/2006/relationships/hyperlink" Target="https://www.bfs.admin.ch/bfs/de/home/statistiken.html" TargetMode="External"/><Relationship Id="rId1820" Type="http://schemas.openxmlformats.org/officeDocument/2006/relationships/hyperlink" Target="https://data.stadt-zuerich.ch/dataset/verkehrszaehlungen-werte-fussgaenger-velo" TargetMode="External"/><Relationship Id="rId4769" Type="http://schemas.openxmlformats.org/officeDocument/2006/relationships/hyperlink" Target="https://www.bfs.admin.ch/bfs/de/home/statistiken.html" TargetMode="External"/><Relationship Id="rId4976" Type="http://schemas.openxmlformats.org/officeDocument/2006/relationships/hyperlink" Target="http://www.bafu.admin.ch/paerke" TargetMode="External"/><Relationship Id="rId3578" Type="http://schemas.openxmlformats.org/officeDocument/2006/relationships/hyperlink" Target="https://data.stadt-zuerich.ch/dataset/krematorium" TargetMode="External"/><Relationship Id="rId3785" Type="http://schemas.openxmlformats.org/officeDocument/2006/relationships/hyperlink" Target="https://data.stadt-zuerich.ch/dataset/stadt_zuerich_losd" TargetMode="External"/><Relationship Id="rId3992" Type="http://schemas.openxmlformats.org/officeDocument/2006/relationships/hyperlink" Target="https://www.bfs.admin.ch/bfs/de/home/statistiken.html" TargetMode="External"/><Relationship Id="rId4629" Type="http://schemas.openxmlformats.org/officeDocument/2006/relationships/hyperlink" Target="https://www.bfs.admin.ch/bfs/de/home/statistiken.html" TargetMode="External"/><Relationship Id="rId4836" Type="http://schemas.openxmlformats.org/officeDocument/2006/relationships/hyperlink" Target="https://www.bfs.admin.ch/bfs/de/home/statistiken.html" TargetMode="External"/><Relationship Id="rId6191" Type="http://schemas.openxmlformats.org/officeDocument/2006/relationships/hyperlink" Target="https://abstimmungen.gr.ch/vote/volksinitiative-fur-eine-offentliche-krankenkasse/data" TargetMode="External"/><Relationship Id="rId499" Type="http://schemas.openxmlformats.org/officeDocument/2006/relationships/hyperlink" Target="https://www.bfs.admin.ch/bfs/de/home/statistiken.html" TargetMode="External"/><Relationship Id="rId2387" Type="http://schemas.openxmlformats.org/officeDocument/2006/relationships/hyperlink" Target="https://www.bfs.admin.ch/bfs/de/home/statistiken.html" TargetMode="External"/><Relationship Id="rId2594" Type="http://schemas.openxmlformats.org/officeDocument/2006/relationships/hyperlink" Target="http://www.statistik.bs.ch/zahlen/tabellen/9-bau-wohnungswesen/gebaeude-wohnungen.html" TargetMode="External"/><Relationship Id="rId3438" Type="http://schemas.openxmlformats.org/officeDocument/2006/relationships/hyperlink" Target="https://www.bav.admin.ch/bav/de/home/themen-a-z/umwelt/altlasten.html" TargetMode="External"/><Relationship Id="rId3645" Type="http://schemas.openxmlformats.org/officeDocument/2006/relationships/hyperlink" Target="https://www.bfs.admin.ch/bfs/de/home/statistiken.html" TargetMode="External"/><Relationship Id="rId3852" Type="http://schemas.openxmlformats.org/officeDocument/2006/relationships/hyperlink" Target="https://www.bfs.admin.ch/bfs/de/home/statistiken.html" TargetMode="External"/><Relationship Id="rId6051" Type="http://schemas.openxmlformats.org/officeDocument/2006/relationships/hyperlink" Target="https://www.bfs.admin.ch/bfs/de/home/statistiken.html" TargetMode="External"/><Relationship Id="rId359" Type="http://schemas.openxmlformats.org/officeDocument/2006/relationships/hyperlink" Target="http://ge.ch/sitg/sitg_catalog/geodataid/2747" TargetMode="External"/><Relationship Id="rId566" Type="http://schemas.openxmlformats.org/officeDocument/2006/relationships/hyperlink" Target="https://www.bfs.admin.ch/bfs/de/home/statistiken.html" TargetMode="External"/><Relationship Id="rId773" Type="http://schemas.openxmlformats.org/officeDocument/2006/relationships/hyperlink" Target="https://www.bfs.admin.ch/bfs/de/home/statistiken.html" TargetMode="External"/><Relationship Id="rId1196" Type="http://schemas.openxmlformats.org/officeDocument/2006/relationships/hyperlink" Target="https://statabs.github.io/indikatoren/chart-details.html?id=4309" TargetMode="External"/><Relationship Id="rId2247" Type="http://schemas.openxmlformats.org/officeDocument/2006/relationships/hyperlink" Target="https://www.bfs.admin.ch/bfs/de/home/statistiken.html" TargetMode="External"/><Relationship Id="rId2454" Type="http://schemas.openxmlformats.org/officeDocument/2006/relationships/hyperlink" Target="https://www.bfs.admin.ch/bfs/de/home/statistiken.html" TargetMode="External"/><Relationship Id="rId3505" Type="http://schemas.openxmlformats.org/officeDocument/2006/relationships/hyperlink" Target="https://data.stadt-zuerich.ch/dataset/kommunaler-richtplan-fussverkehr" TargetMode="External"/><Relationship Id="rId4903" Type="http://schemas.openxmlformats.org/officeDocument/2006/relationships/hyperlink" Target="https://open.zh.ch/internet/justiz_inneres/ogd/de/openzh.html" TargetMode="External"/><Relationship Id="rId219" Type="http://schemas.openxmlformats.org/officeDocument/2006/relationships/hyperlink" Target="http://ge.ch/sitg/sitg_catalog/geodataid/1350" TargetMode="External"/><Relationship Id="rId426" Type="http://schemas.openxmlformats.org/officeDocument/2006/relationships/hyperlink" Target="http://ge.ch/sitg/sitg_catalog/geodataid/2603" TargetMode="External"/><Relationship Id="rId633" Type="http://schemas.openxmlformats.org/officeDocument/2006/relationships/hyperlink" Target="https://www.hydrodaten.admin.ch/de/erlauterungen-zu-den-ubersichtskarten.html" TargetMode="External"/><Relationship Id="rId980" Type="http://schemas.openxmlformats.org/officeDocument/2006/relationships/hyperlink" Target="https://www.bfs.admin.ch/bfs/de/home/statistiken.html" TargetMode="External"/><Relationship Id="rId1056" Type="http://schemas.openxmlformats.org/officeDocument/2006/relationships/hyperlink" Target="https://www.bfs.admin.ch/bfs/de/home/statistiken.html" TargetMode="External"/><Relationship Id="rId1263" Type="http://schemas.openxmlformats.org/officeDocument/2006/relationships/hyperlink" Target="https://open.zh.ch/internet/justiz_inneres/ogd/de/openzh.html" TargetMode="External"/><Relationship Id="rId2107" Type="http://schemas.openxmlformats.org/officeDocument/2006/relationships/hyperlink" Target="https://www.bfs.admin.ch/bfs/de/home/statistiken.html" TargetMode="External"/><Relationship Id="rId2314" Type="http://schemas.openxmlformats.org/officeDocument/2006/relationships/hyperlink" Target="https://www.bfs.admin.ch/bfs/de/home/statistiken.html" TargetMode="External"/><Relationship Id="rId2661" Type="http://schemas.openxmlformats.org/officeDocument/2006/relationships/hyperlink" Target="http://www.geolion.zh.ch/geodatensatz/865" TargetMode="External"/><Relationship Id="rId3712" Type="http://schemas.openxmlformats.org/officeDocument/2006/relationships/hyperlink" Target="https://www.pxweb.bfs.admin.ch/Default.aspx?" TargetMode="External"/><Relationship Id="rId840" Type="http://schemas.openxmlformats.org/officeDocument/2006/relationships/hyperlink" Target="https://www.bfs.admin.ch/bfs/de/home/statistiken.html" TargetMode="External"/><Relationship Id="rId1470" Type="http://schemas.openxmlformats.org/officeDocument/2006/relationships/hyperlink" Target="https://www.bfs.admin.ch/bfs/de/home/statistiken.html" TargetMode="External"/><Relationship Id="rId2521" Type="http://schemas.openxmlformats.org/officeDocument/2006/relationships/hyperlink" Target="https://www.bfs.admin.ch/bfs/de/home/statistiken.html" TargetMode="External"/><Relationship Id="rId4279" Type="http://schemas.openxmlformats.org/officeDocument/2006/relationships/hyperlink" Target="https://open.zh.ch/internet/justiz_inneres/ogd/de/openzh.html" TargetMode="External"/><Relationship Id="rId5677" Type="http://schemas.openxmlformats.org/officeDocument/2006/relationships/hyperlink" Target="https://www.pxweb.bfs.admin.ch/Default.aspx?" TargetMode="External"/><Relationship Id="rId5884" Type="http://schemas.openxmlformats.org/officeDocument/2006/relationships/hyperlink" Target="https://www.bfs.admin.ch/bfs/de/home/statistiken.html" TargetMode="External"/><Relationship Id="rId6728" Type="http://schemas.openxmlformats.org/officeDocument/2006/relationships/hyperlink" Target="https://www.bfs.admin.ch/bfs/de/home/statistiken.html" TargetMode="External"/><Relationship Id="rId700" Type="http://schemas.openxmlformats.org/officeDocument/2006/relationships/hyperlink" Target="http://www.bfe.admin.ch/ogd3" TargetMode="External"/><Relationship Id="rId1123" Type="http://schemas.openxmlformats.org/officeDocument/2006/relationships/hyperlink" Target="https://data.sbb.ch/explore/dataset/bahnubergang/" TargetMode="External"/><Relationship Id="rId1330" Type="http://schemas.openxmlformats.org/officeDocument/2006/relationships/hyperlink" Target="https://www.bfs.admin.ch/bfs/de/home/statistiken.html" TargetMode="External"/><Relationship Id="rId3088" Type="http://schemas.openxmlformats.org/officeDocument/2006/relationships/hyperlink" Target="https://www.bfs.admin.ch/bfs/de/home/statistiken.html" TargetMode="External"/><Relationship Id="rId4486" Type="http://schemas.openxmlformats.org/officeDocument/2006/relationships/hyperlink" Target="http://www.geolion.zh.ch/geodatensatz/3029" TargetMode="External"/><Relationship Id="rId4693" Type="http://schemas.openxmlformats.org/officeDocument/2006/relationships/hyperlink" Target="https://www.bfs.admin.ch/bfs/de/home/statistiken.html" TargetMode="External"/><Relationship Id="rId5537" Type="http://schemas.openxmlformats.org/officeDocument/2006/relationships/hyperlink" Target="https://www.bfs.admin.ch/bfs/de/home/statistiken.html" TargetMode="External"/><Relationship Id="rId5744" Type="http://schemas.openxmlformats.org/officeDocument/2006/relationships/hyperlink" Target="https://data.stadt-zuerich.ch/dataset/tempo30zone" TargetMode="External"/><Relationship Id="rId5951" Type="http://schemas.openxmlformats.org/officeDocument/2006/relationships/hyperlink" Target="https://www.geocat.ch/geonetwork/srv/eng/csw-valais/" TargetMode="External"/><Relationship Id="rId3295" Type="http://schemas.openxmlformats.org/officeDocument/2006/relationships/hyperlink" Target="https://www.bfs.admin.ch/bfs/de/home/statistiken.html" TargetMode="External"/><Relationship Id="rId4139" Type="http://schemas.openxmlformats.org/officeDocument/2006/relationships/hyperlink" Target="https://www.bfs.admin.ch/bfs/de/home/statistiken.html" TargetMode="External"/><Relationship Id="rId4346" Type="http://schemas.openxmlformats.org/officeDocument/2006/relationships/hyperlink" Target="https://www.bfs.admin.ch/bfs/de/home/statistiken.html" TargetMode="External"/><Relationship Id="rId4553" Type="http://schemas.openxmlformats.org/officeDocument/2006/relationships/hyperlink" Target="https://www.pxweb.bfs.admin.ch/Default.aspx?" TargetMode="External"/><Relationship Id="rId4760" Type="http://schemas.openxmlformats.org/officeDocument/2006/relationships/hyperlink" Target="https://www.pxweb.bfs.admin.ch/Default.aspx?" TargetMode="External"/><Relationship Id="rId5604" Type="http://schemas.openxmlformats.org/officeDocument/2006/relationships/hyperlink" Target="https://www.bfs.admin.ch/bfs/de/home/statistiken.html" TargetMode="External"/><Relationship Id="rId5811" Type="http://schemas.openxmlformats.org/officeDocument/2006/relationships/hyperlink" Target="https://open.zh.ch/internet/justiz_inneres/ogd/de/openzh.html" TargetMode="External"/><Relationship Id="rId3155" Type="http://schemas.openxmlformats.org/officeDocument/2006/relationships/hyperlink" Target="https://www.bfs.admin.ch/bfs/de/home/statistiken.html" TargetMode="External"/><Relationship Id="rId3362" Type="http://schemas.openxmlformats.org/officeDocument/2006/relationships/hyperlink" Target="https://abstimmungen.gr.ch/vote/kantonale-volksinitiative-gute-schule-graubuenden-mitsprache-bei-wichtigen-bildungsfragen/data" TargetMode="External"/><Relationship Id="rId4206" Type="http://schemas.openxmlformats.org/officeDocument/2006/relationships/hyperlink" Target="https://www.bfs.admin.ch/bfs/de/home/statistiken.html" TargetMode="External"/><Relationship Id="rId4413" Type="http://schemas.openxmlformats.org/officeDocument/2006/relationships/hyperlink" Target="https://www.bfs.admin.ch/bfs/de/home/statistiken.html" TargetMode="External"/><Relationship Id="rId4620" Type="http://schemas.openxmlformats.org/officeDocument/2006/relationships/hyperlink" Target="http://map.geo.bs.ch/" TargetMode="External"/><Relationship Id="rId283" Type="http://schemas.openxmlformats.org/officeDocument/2006/relationships/hyperlink" Target="http://ge.ch/sitg/sitg_catalog/geodataid/6980" TargetMode="External"/><Relationship Id="rId490" Type="http://schemas.openxmlformats.org/officeDocument/2006/relationships/hyperlink" Target="https://www.bfs.admin.ch/bfs/de/home/statistiken.html" TargetMode="External"/><Relationship Id="rId2171" Type="http://schemas.openxmlformats.org/officeDocument/2006/relationships/hyperlink" Target="https://www.bakom.admin.ch/bakom/de/home/das-bakom/organisation/rechtliche-grundlagen/vollzugspraxis/technische-und-administrative-vorschriften/sr-784-101-113-1-3.html" TargetMode="External"/><Relationship Id="rId3015" Type="http://schemas.openxmlformats.org/officeDocument/2006/relationships/hyperlink" Target="http://geoinformation.tg.ch/" TargetMode="External"/><Relationship Id="rId3222" Type="http://schemas.openxmlformats.org/officeDocument/2006/relationships/hyperlink" Target="https://www.bakom.admin.ch/bakom/de/home/telekommunikation/atlas.html" TargetMode="External"/><Relationship Id="rId6378" Type="http://schemas.openxmlformats.org/officeDocument/2006/relationships/hyperlink" Target="https://www.bfs.admin.ch/bfs/de/home/statistiken.html" TargetMode="External"/><Relationship Id="rId6585" Type="http://schemas.openxmlformats.org/officeDocument/2006/relationships/hyperlink" Target="http://www.geolion.zh.ch/geodatenservice/show?nbid=303" TargetMode="External"/><Relationship Id="rId143" Type="http://schemas.openxmlformats.org/officeDocument/2006/relationships/hyperlink" Target="http://ge.ch/sitg/sitg_catalog/geodataid/5653" TargetMode="External"/><Relationship Id="rId350" Type="http://schemas.openxmlformats.org/officeDocument/2006/relationships/hyperlink" Target="http://ge.ch/sitg/sitg_catalog/geodataid/6318" TargetMode="External"/><Relationship Id="rId2031" Type="http://schemas.openxmlformats.org/officeDocument/2006/relationships/hyperlink" Target="https://www.bfs.admin.ch/bfs/de/home/statistiken.html" TargetMode="External"/><Relationship Id="rId5187" Type="http://schemas.openxmlformats.org/officeDocument/2006/relationships/hyperlink" Target="http://www.bafu.admin.ch/naturgefahren/14186/14801/15746/index.html?lang=de" TargetMode="External"/><Relationship Id="rId5394" Type="http://schemas.openxmlformats.org/officeDocument/2006/relationships/hyperlink" Target="https://www.bfs.admin.ch/bfs/de/home/statistiken.html" TargetMode="External"/><Relationship Id="rId6238" Type="http://schemas.openxmlformats.org/officeDocument/2006/relationships/hyperlink" Target="https://www.bfs.admin.ch/bfs/de/home/statistiken.html" TargetMode="External"/><Relationship Id="rId6445" Type="http://schemas.openxmlformats.org/officeDocument/2006/relationships/hyperlink" Target="https://statabs.github.io/indikatoren/chart-details.html?id=4237" TargetMode="External"/><Relationship Id="rId6792" Type="http://schemas.openxmlformats.org/officeDocument/2006/relationships/hyperlink" Target="http://map.geo.bs.ch/" TargetMode="External"/><Relationship Id="rId9" Type="http://schemas.openxmlformats.org/officeDocument/2006/relationships/hyperlink" Target="http://ge.ch/sitg/sitg_catalog/geodataid/0879" TargetMode="External"/><Relationship Id="rId210" Type="http://schemas.openxmlformats.org/officeDocument/2006/relationships/hyperlink" Target="http://ge.ch/sitg/sitg_catalog/geodataid/9780" TargetMode="External"/><Relationship Id="rId2988" Type="http://schemas.openxmlformats.org/officeDocument/2006/relationships/hyperlink" Target="https://www.bfs.admin.ch/bfs/de/home/statistiken.html" TargetMode="External"/><Relationship Id="rId5047" Type="http://schemas.openxmlformats.org/officeDocument/2006/relationships/hyperlink" Target="https://www.bfs.admin.ch/bfs/de/home/statistiken.html" TargetMode="External"/><Relationship Id="rId5254" Type="http://schemas.openxmlformats.org/officeDocument/2006/relationships/hyperlink" Target="http://map.geo.bs.ch/" TargetMode="External"/><Relationship Id="rId6652" Type="http://schemas.openxmlformats.org/officeDocument/2006/relationships/hyperlink" Target="http://www.statistik.bs.ch/zahlen/tabellen/1-bevoelkerung/bestand-struktur.html" TargetMode="External"/><Relationship Id="rId1797" Type="http://schemas.openxmlformats.org/officeDocument/2006/relationships/hyperlink" Target="https://dhlab.epfl.ch/page-127959-en.html" TargetMode="External"/><Relationship Id="rId2848" Type="http://schemas.openxmlformats.org/officeDocument/2006/relationships/hyperlink" Target="https://www.bfs.admin.ch/bfs/de/home/statistiken.html" TargetMode="External"/><Relationship Id="rId5461" Type="http://schemas.openxmlformats.org/officeDocument/2006/relationships/hyperlink" Target="https://open.zh.ch/internet/justiz_inneres/ogd/de/openzh.html" TargetMode="External"/><Relationship Id="rId6305" Type="http://schemas.openxmlformats.org/officeDocument/2006/relationships/hyperlink" Target="https://www.bfs.admin.ch/bfs/de/home/statistiken.html" TargetMode="External"/><Relationship Id="rId6512" Type="http://schemas.openxmlformats.org/officeDocument/2006/relationships/hyperlink" Target="http://www.geolion.zh.ch/geodatenservice/show?nbid=2197" TargetMode="External"/><Relationship Id="rId89" Type="http://schemas.openxmlformats.org/officeDocument/2006/relationships/hyperlink" Target="http://ge.ch/sitg/sitg_catalog/geodataid/0612" TargetMode="External"/><Relationship Id="rId1657" Type="http://schemas.openxmlformats.org/officeDocument/2006/relationships/hyperlink" Target="https://wab.zug.ch/vote/bundesbeschluss-vom-17-maerz-2017-ueber-die-zusatzfinanzierung-der-ahv-durch-eine-erhoehung-der-mehrwertsteuer/data" TargetMode="External"/><Relationship Id="rId1864" Type="http://schemas.openxmlformats.org/officeDocument/2006/relationships/hyperlink" Target="https://www.bfs.admin.ch/bfs/de/home/statistiken.html" TargetMode="External"/><Relationship Id="rId2708" Type="http://schemas.openxmlformats.org/officeDocument/2006/relationships/hyperlink" Target="https://www.pxweb.bfs.admin.ch/Default.aspx?" TargetMode="External"/><Relationship Id="rId2915" Type="http://schemas.openxmlformats.org/officeDocument/2006/relationships/hyperlink" Target="https://www.bfs.admin.ch/bfs/de/home/statistiken.html" TargetMode="External"/><Relationship Id="rId4063" Type="http://schemas.openxmlformats.org/officeDocument/2006/relationships/hyperlink" Target="https://www.bfs.admin.ch/bfs/de/home/statistiken.html" TargetMode="External"/><Relationship Id="rId4270" Type="http://schemas.openxmlformats.org/officeDocument/2006/relationships/hyperlink" Target="https://www.bfs.admin.ch/bfs/de/home/statistiken.html" TargetMode="External"/><Relationship Id="rId5114" Type="http://schemas.openxmlformats.org/officeDocument/2006/relationships/hyperlink" Target="https://www.bfs.admin.ch/bfs/de/home/statistiken.html" TargetMode="External"/><Relationship Id="rId5321" Type="http://schemas.openxmlformats.org/officeDocument/2006/relationships/hyperlink" Target="https://www.bfs.admin.ch/bfs/de/home/statistiken.html" TargetMode="External"/><Relationship Id="rId1517" Type="http://schemas.openxmlformats.org/officeDocument/2006/relationships/hyperlink" Target="https://www.bfs.admin.ch/bfs/de/home/statistiken.html" TargetMode="External"/><Relationship Id="rId1724" Type="http://schemas.openxmlformats.org/officeDocument/2006/relationships/hyperlink" Target="https://www.bfs.admin.ch/bfs/de/home/statistiken.html" TargetMode="External"/><Relationship Id="rId4130" Type="http://schemas.openxmlformats.org/officeDocument/2006/relationships/hyperlink" Target="https://www.bfs.admin.ch/bfs/de/home/statistiken.html" TargetMode="External"/><Relationship Id="rId16" Type="http://schemas.openxmlformats.org/officeDocument/2006/relationships/hyperlink" Target="http://ge.ch/sitg/sitg_catalog/geodataid/4676" TargetMode="External"/><Relationship Id="rId1931" Type="http://schemas.openxmlformats.org/officeDocument/2006/relationships/hyperlink" Target="https://www.bfs.admin.ch/bfs/de/home/statistiken.html" TargetMode="External"/><Relationship Id="rId3689" Type="http://schemas.openxmlformats.org/officeDocument/2006/relationships/hyperlink" Target="https://www.bafu.admin.ch/bafu/de/home/themen/laerm.html" TargetMode="External"/><Relationship Id="rId3896" Type="http://schemas.openxmlformats.org/officeDocument/2006/relationships/hyperlink" Target="https://www.bfs.admin.ch/bfs/de/home/statistiken.html" TargetMode="External"/><Relationship Id="rId6095" Type="http://schemas.openxmlformats.org/officeDocument/2006/relationships/hyperlink" Target="https://www.are.admin.ch/vm-uvek" TargetMode="External"/><Relationship Id="rId2498" Type="http://schemas.openxmlformats.org/officeDocument/2006/relationships/hyperlink" Target="https://open.zh.ch/internet/justiz_inneres/ogd/de/openzh.html" TargetMode="External"/><Relationship Id="rId3549" Type="http://schemas.openxmlformats.org/officeDocument/2006/relationships/hyperlink" Target="https://www.bfs.admin.ch/bfs/de/home/statistiken.html" TargetMode="External"/><Relationship Id="rId4947" Type="http://schemas.openxmlformats.org/officeDocument/2006/relationships/hyperlink" Target="https://www.bfs.admin.ch/bfs/de/home/statistiken.html" TargetMode="External"/><Relationship Id="rId6162" Type="http://schemas.openxmlformats.org/officeDocument/2006/relationships/hyperlink" Target="https://www.bfs.admin.ch/bfs/de/home/statistiken.html" TargetMode="External"/><Relationship Id="rId677" Type="http://schemas.openxmlformats.org/officeDocument/2006/relationships/hyperlink" Target="https://open.zh.ch/internet/justiz_inneres/ogd/de/openzh.html" TargetMode="External"/><Relationship Id="rId2358" Type="http://schemas.openxmlformats.org/officeDocument/2006/relationships/hyperlink" Target="https://www.bfs.admin.ch/bfs/de/home/statistiken.html" TargetMode="External"/><Relationship Id="rId3756" Type="http://schemas.openxmlformats.org/officeDocument/2006/relationships/hyperlink" Target="https://www.bfs.admin.ch/bfs/de/home/statistiken.html" TargetMode="External"/><Relationship Id="rId3963" Type="http://schemas.openxmlformats.org/officeDocument/2006/relationships/hyperlink" Target="https://open.zh.ch/internet/justiz_inneres/ogd/de/openzh.html" TargetMode="External"/><Relationship Id="rId4807" Type="http://schemas.openxmlformats.org/officeDocument/2006/relationships/hyperlink" Target="http://www.geolion.zh.ch/geodatensatz/584" TargetMode="External"/><Relationship Id="rId6022" Type="http://schemas.openxmlformats.org/officeDocument/2006/relationships/hyperlink" Target="https://www.bfs.admin.ch/bfs/de/home/statistiken.html" TargetMode="External"/><Relationship Id="rId884" Type="http://schemas.openxmlformats.org/officeDocument/2006/relationships/hyperlink" Target="https://www.bfs.admin.ch/bfs/de/home/statistiken.html" TargetMode="External"/><Relationship Id="rId2565" Type="http://schemas.openxmlformats.org/officeDocument/2006/relationships/hyperlink" Target="https://www.geocat.ch/geonetwork/srv/ger/md.viewer" TargetMode="External"/><Relationship Id="rId2772" Type="http://schemas.openxmlformats.org/officeDocument/2006/relationships/hyperlink" Target="https://www.geocat.ch/geonetwork/srv/ger/md.viewer" TargetMode="External"/><Relationship Id="rId3409" Type="http://schemas.openxmlformats.org/officeDocument/2006/relationships/hyperlink" Target="https://wab.zug.ch/election/kantonratswahl-2018-gde-oberaegeri/data" TargetMode="External"/><Relationship Id="rId3616" Type="http://schemas.openxmlformats.org/officeDocument/2006/relationships/hyperlink" Target="https://www.bfs.admin.ch/bfs/de/home/statistiken.html" TargetMode="External"/><Relationship Id="rId3823" Type="http://schemas.openxmlformats.org/officeDocument/2006/relationships/hyperlink" Target="http://map.geo.bs.ch/" TargetMode="External"/><Relationship Id="rId537" Type="http://schemas.openxmlformats.org/officeDocument/2006/relationships/hyperlink" Target="http://ge.ch/sitg/sitg_catalog/geodataid/4336" TargetMode="External"/><Relationship Id="rId744" Type="http://schemas.openxmlformats.org/officeDocument/2006/relationships/hyperlink" Target="https://www.pxweb.bfs.admin.ch/Default.aspx?" TargetMode="External"/><Relationship Id="rId951" Type="http://schemas.openxmlformats.org/officeDocument/2006/relationships/hyperlink" Target="https://www.bfs.admin.ch/bfs/de/home/statistiken.html" TargetMode="External"/><Relationship Id="rId1167" Type="http://schemas.openxmlformats.org/officeDocument/2006/relationships/hyperlink" Target="https://open.zh.ch/internet/justiz_inneres/ogd/de/openzh.html" TargetMode="External"/><Relationship Id="rId1374" Type="http://schemas.openxmlformats.org/officeDocument/2006/relationships/hyperlink" Target="https://data.stadt-zuerich.ch/dataset/bev_bestand_jahr_quartier_seit1970_od3240" TargetMode="External"/><Relationship Id="rId1581" Type="http://schemas.openxmlformats.org/officeDocument/2006/relationships/hyperlink" Target="https://www.bfs.admin.ch/bfs/de/home/statistiken.html" TargetMode="External"/><Relationship Id="rId2218" Type="http://schemas.openxmlformats.org/officeDocument/2006/relationships/hyperlink" Target="http://ge.ch/sitg/sitg_catalog/geodataid/8366" TargetMode="External"/><Relationship Id="rId2425" Type="http://schemas.openxmlformats.org/officeDocument/2006/relationships/hyperlink" Target="https://www.bfs.admin.ch/bfs/de/home/statistiken.html" TargetMode="External"/><Relationship Id="rId2632" Type="http://schemas.openxmlformats.org/officeDocument/2006/relationships/hyperlink" Target="https://data.stadt-zuerich.ch/dataset/bev_geburten_jahr_geschlecht_nationalitaet_od4010" TargetMode="External"/><Relationship Id="rId5788" Type="http://schemas.openxmlformats.org/officeDocument/2006/relationships/hyperlink" Target="https://www.pxweb.bfs.admin.ch/Default.aspx?" TargetMode="External"/><Relationship Id="rId5995" Type="http://schemas.openxmlformats.org/officeDocument/2006/relationships/hyperlink" Target="https://www.bfs.admin.ch/bfs/de/home/statistiken.html" TargetMode="External"/><Relationship Id="rId6839" Type="http://schemas.openxmlformats.org/officeDocument/2006/relationships/hyperlink" Target="https://open.zh.ch/internet/justiz_inneres/ogd/de/openzh.html" TargetMode="External"/><Relationship Id="rId80" Type="http://schemas.openxmlformats.org/officeDocument/2006/relationships/hyperlink" Target="http://ge.ch/sitg/sitg_catalog/geodataid/9990" TargetMode="External"/><Relationship Id="rId604" Type="http://schemas.openxmlformats.org/officeDocument/2006/relationships/hyperlink" Target="https://data.stadt-zuerich.ch/dataset/politik-abstimmungen-seit-1933" TargetMode="External"/><Relationship Id="rId811" Type="http://schemas.openxmlformats.org/officeDocument/2006/relationships/hyperlink" Target="https://www.bfs.admin.ch/bfs/de/home/statistiken.html" TargetMode="External"/><Relationship Id="rId1027" Type="http://schemas.openxmlformats.org/officeDocument/2006/relationships/hyperlink" Target="https://www.efv.admin.ch/efv/de/home/finanzberichterstattung/finanzberichte/staatsrechnung.html" TargetMode="External"/><Relationship Id="rId1234" Type="http://schemas.openxmlformats.org/officeDocument/2006/relationships/hyperlink" Target="https://www.bfs.admin.ch/bfs/de/home/statistiken.html" TargetMode="External"/><Relationship Id="rId1441" Type="http://schemas.openxmlformats.org/officeDocument/2006/relationships/hyperlink" Target="https://www.bfs.admin.ch/bfs/de/home/statistiken.html" TargetMode="External"/><Relationship Id="rId4597" Type="http://schemas.openxmlformats.org/officeDocument/2006/relationships/hyperlink" Target="https://www.bfs.admin.ch/bfs/de/home/statistiken.html" TargetMode="External"/><Relationship Id="rId5648" Type="http://schemas.openxmlformats.org/officeDocument/2006/relationships/hyperlink" Target="http://www.bafu.admin.ch/publikationen/publikation/00081/index.html?lang=de" TargetMode="External"/><Relationship Id="rId5855" Type="http://schemas.openxmlformats.org/officeDocument/2006/relationships/hyperlink" Target="https://www.bfs.admin.ch/bfs/de/home/statistiken.html" TargetMode="External"/><Relationship Id="rId1301" Type="http://schemas.openxmlformats.org/officeDocument/2006/relationships/hyperlink" Target="https://www.bfs.admin.ch/bfs/de/home/statistiken.html" TargetMode="External"/><Relationship Id="rId3199" Type="http://schemas.openxmlformats.org/officeDocument/2006/relationships/hyperlink" Target="https://www.bfs.admin.ch/bfs/de/home/statistiken.html" TargetMode="External"/><Relationship Id="rId4457" Type="http://schemas.openxmlformats.org/officeDocument/2006/relationships/hyperlink" Target="http://www.geolion.zh.ch/geodatensatz/3153" TargetMode="External"/><Relationship Id="rId4664" Type="http://schemas.openxmlformats.org/officeDocument/2006/relationships/hyperlink" Target="https://www.bfs.admin.ch/bfs/de/home/statistiken.html" TargetMode="External"/><Relationship Id="rId5508" Type="http://schemas.openxmlformats.org/officeDocument/2006/relationships/hyperlink" Target="https://www.bfs.admin.ch/bfs/de/home/statistiken.html" TargetMode="External"/><Relationship Id="rId5715" Type="http://schemas.openxmlformats.org/officeDocument/2006/relationships/hyperlink" Target="https://data.stadt-zuerich.ch/dataset/luftqualitaet-tages-aktuelle-messungen" TargetMode="External"/><Relationship Id="rId3059" Type="http://schemas.openxmlformats.org/officeDocument/2006/relationships/hyperlink" Target="https://www.bfs.admin.ch/bfs/de/home/statistiken.html" TargetMode="External"/><Relationship Id="rId3266" Type="http://schemas.openxmlformats.org/officeDocument/2006/relationships/hyperlink" Target="https://statabs.github.io/indikatoren/chart-details.html?id=4301" TargetMode="External"/><Relationship Id="rId3473" Type="http://schemas.openxmlformats.org/officeDocument/2006/relationships/hyperlink" Target="https://www.pxweb.bfs.admin.ch/Default.aspx?" TargetMode="External"/><Relationship Id="rId4317" Type="http://schemas.openxmlformats.org/officeDocument/2006/relationships/hyperlink" Target="https://www.bfs.admin.ch/bfs/de/home/statistiken.html" TargetMode="External"/><Relationship Id="rId4524" Type="http://schemas.openxmlformats.org/officeDocument/2006/relationships/hyperlink" Target="https://www.bfs.admin.ch/bfs/de/home/statistiken.html" TargetMode="External"/><Relationship Id="rId4871" Type="http://schemas.openxmlformats.org/officeDocument/2006/relationships/hyperlink" Target="https://open.zh.ch/internet/justiz_inneres/ogd/de/openzh.html" TargetMode="External"/><Relationship Id="rId5922" Type="http://schemas.openxmlformats.org/officeDocument/2006/relationships/hyperlink" Target="https://www.pxweb.bfs.admin.ch/Default.aspx?" TargetMode="External"/><Relationship Id="rId187" Type="http://schemas.openxmlformats.org/officeDocument/2006/relationships/hyperlink" Target="http://ge.ch/sitg/sitg_catalog/geodataid/4980" TargetMode="External"/><Relationship Id="rId394" Type="http://schemas.openxmlformats.org/officeDocument/2006/relationships/hyperlink" Target="http://ge.ch/sitg/sitg_catalog/geodataid/5164" TargetMode="External"/><Relationship Id="rId2075" Type="http://schemas.openxmlformats.org/officeDocument/2006/relationships/hyperlink" Target="https://www.bfs.admin.ch/bfs/de/home/statistiken.html" TargetMode="External"/><Relationship Id="rId2282" Type="http://schemas.openxmlformats.org/officeDocument/2006/relationships/hyperlink" Target="https://www.bfs.admin.ch/bfs/de/home/statistiken.html" TargetMode="External"/><Relationship Id="rId3126" Type="http://schemas.openxmlformats.org/officeDocument/2006/relationships/hyperlink" Target="https://www.bfs.admin.ch/bfs/de/home/statistiken.html" TargetMode="External"/><Relationship Id="rId3680" Type="http://schemas.openxmlformats.org/officeDocument/2006/relationships/hyperlink" Target="https://www.pxweb.bfs.admin.ch/Default.aspx?" TargetMode="External"/><Relationship Id="rId4731" Type="http://schemas.openxmlformats.org/officeDocument/2006/relationships/hyperlink" Target="https://www.bfs.admin.ch/bfs/de/home/statistiken.html" TargetMode="External"/><Relationship Id="rId6489" Type="http://schemas.openxmlformats.org/officeDocument/2006/relationships/hyperlink" Target="http://www.geolion.zh.ch/geodatenservice/show?nbid=870" TargetMode="External"/><Relationship Id="rId254" Type="http://schemas.openxmlformats.org/officeDocument/2006/relationships/hyperlink" Target="http://ge.ch/sitg/sitg_catalog/geodataid/0306" TargetMode="External"/><Relationship Id="rId1091" Type="http://schemas.openxmlformats.org/officeDocument/2006/relationships/hyperlink" Target="https://www.bfs.admin.ch/bfs/de/home/statistiken.html" TargetMode="External"/><Relationship Id="rId3333" Type="http://schemas.openxmlformats.org/officeDocument/2006/relationships/hyperlink" Target="https://www.bfs.admin.ch/bfs/de/home/statistiken.html" TargetMode="External"/><Relationship Id="rId3540" Type="http://schemas.openxmlformats.org/officeDocument/2006/relationships/hyperlink" Target="https://www.bfs.admin.ch/bfs/de/home/statistiken.html" TargetMode="External"/><Relationship Id="rId5298" Type="http://schemas.openxmlformats.org/officeDocument/2006/relationships/hyperlink" Target="https://www.bfs.admin.ch/bfs/de/home/statistiken.html" TargetMode="External"/><Relationship Id="rId6696" Type="http://schemas.openxmlformats.org/officeDocument/2006/relationships/hyperlink" Target="https://www.pxweb.bfs.admin.ch/Default.aspx?" TargetMode="External"/><Relationship Id="rId114" Type="http://schemas.openxmlformats.org/officeDocument/2006/relationships/hyperlink" Target="http://ge.ch/sitg/sitg_catalog/geodataid/9070" TargetMode="External"/><Relationship Id="rId461" Type="http://schemas.openxmlformats.org/officeDocument/2006/relationships/hyperlink" Target="http://ge.ch/sitg/sitg_catalog/geodataid/9517" TargetMode="External"/><Relationship Id="rId2142" Type="http://schemas.openxmlformats.org/officeDocument/2006/relationships/hyperlink" Target="https://www.pxweb.bfs.admin.ch/Default.aspx?" TargetMode="External"/><Relationship Id="rId3400" Type="http://schemas.openxmlformats.org/officeDocument/2006/relationships/hyperlink" Target="https://wab.zug.ch/election/kantonsratswahl-2014-gemeinde-unteraegeri/data" TargetMode="External"/><Relationship Id="rId6349" Type="http://schemas.openxmlformats.org/officeDocument/2006/relationships/hyperlink" Target="https://wab.zug.ch/vote/volksinitiative-vom-30-mai-2013-pro-service-public-bbl-2015-7129/data" TargetMode="External"/><Relationship Id="rId6556" Type="http://schemas.openxmlformats.org/officeDocument/2006/relationships/hyperlink" Target="http://www.geolion.zh.ch/geodatenservice/show?nbid=913" TargetMode="External"/><Relationship Id="rId6763" Type="http://schemas.openxmlformats.org/officeDocument/2006/relationships/hyperlink" Target="https://www.bag.admin.ch/bag/de/home/krankheiten/krankheiten-im-ueberblick/fsme.html" TargetMode="External"/><Relationship Id="rId321" Type="http://schemas.openxmlformats.org/officeDocument/2006/relationships/hyperlink" Target="http://ge.ch/sitg/sitg_catalog/geodataid/1107" TargetMode="External"/><Relationship Id="rId2002" Type="http://schemas.openxmlformats.org/officeDocument/2006/relationships/hyperlink" Target="https://www.blw.admin.ch/blw/de/home/politik/datenmanagement/geografisches-informationssystem-gis/download-geodaten.html" TargetMode="External"/><Relationship Id="rId2959" Type="http://schemas.openxmlformats.org/officeDocument/2006/relationships/hyperlink" Target="https://www.bfs.admin.ch/bfs/de/home/statistiken.html" TargetMode="External"/><Relationship Id="rId5158" Type="http://schemas.openxmlformats.org/officeDocument/2006/relationships/hyperlink" Target="https://www.bfs.admin.ch/bfs/de/home/statistiken.html" TargetMode="External"/><Relationship Id="rId5365" Type="http://schemas.openxmlformats.org/officeDocument/2006/relationships/hyperlink" Target="https://www.bfs.admin.ch/bfs/de/home/statistiken.html" TargetMode="External"/><Relationship Id="rId5572" Type="http://schemas.openxmlformats.org/officeDocument/2006/relationships/hyperlink" Target="https://www.pxweb.bfs.admin.ch/Default.aspx?" TargetMode="External"/><Relationship Id="rId6209" Type="http://schemas.openxmlformats.org/officeDocument/2006/relationships/hyperlink" Target="https://www.bfs.admin.ch/bfs/de/home/statistiken.html" TargetMode="External"/><Relationship Id="rId6416" Type="http://schemas.openxmlformats.org/officeDocument/2006/relationships/hyperlink" Target="https://open.zh.ch/internet/justiz_inneres/ogd/de/openzh.html" TargetMode="External"/><Relationship Id="rId6623" Type="http://schemas.openxmlformats.org/officeDocument/2006/relationships/hyperlink" Target="https://www.bfs.admin.ch/bfs/de/home/statistiken.html" TargetMode="External"/><Relationship Id="rId6830" Type="http://schemas.openxmlformats.org/officeDocument/2006/relationships/hyperlink" Target="https://www.bfs.admin.ch/bfs/de/home/statistiken.html" TargetMode="External"/><Relationship Id="rId1768" Type="http://schemas.openxmlformats.org/officeDocument/2006/relationships/hyperlink" Target="https://www.bafu.admin.ch/bafu/de/home/themen/biodiversitaet/fachinformationen/massnahmen-zur-erhaltung-und-foerderung-der-biodiversitaet/oekologische-infrastruktur/biotope-von-nationaler-bedeutung/amphibienlaichgebiete.html" TargetMode="External"/><Relationship Id="rId2819" Type="http://schemas.openxmlformats.org/officeDocument/2006/relationships/hyperlink" Target="https://www.bfs.admin.ch/bfs/de/home/statistiken.html" TargetMode="External"/><Relationship Id="rId4174" Type="http://schemas.openxmlformats.org/officeDocument/2006/relationships/hyperlink" Target="https://www.bfs.admin.ch/bfs/de/home/statistiken.html" TargetMode="External"/><Relationship Id="rId4381" Type="http://schemas.openxmlformats.org/officeDocument/2006/relationships/hyperlink" Target="https://open.zh.ch/internet/justiz_inneres/ogd/de/openzh.html" TargetMode="External"/><Relationship Id="rId5018" Type="http://schemas.openxmlformats.org/officeDocument/2006/relationships/hyperlink" Target="https://www.pxweb.bfs.admin.ch/Default.aspx?" TargetMode="External"/><Relationship Id="rId5225" Type="http://schemas.openxmlformats.org/officeDocument/2006/relationships/hyperlink" Target="https://www.pxweb.bfs.admin.ch/Default.aspx?" TargetMode="External"/><Relationship Id="rId5432" Type="http://schemas.openxmlformats.org/officeDocument/2006/relationships/hyperlink" Target="https://www.bfe.admin.ch/bfe/de/home/versorgung/statistik-und-geodaten/geoinformation/geodaten/wasser/stauanlagen-unter-bundesaufsicht.html" TargetMode="External"/><Relationship Id="rId1628" Type="http://schemas.openxmlformats.org/officeDocument/2006/relationships/hyperlink" Target="https://www.bfs.admin.ch/bfs/de/home/statistiken.html" TargetMode="External"/><Relationship Id="rId1975" Type="http://schemas.openxmlformats.org/officeDocument/2006/relationships/hyperlink" Target="https://www.bfs.admin.ch/bfs/de/home/statistiken.html" TargetMode="External"/><Relationship Id="rId3190" Type="http://schemas.openxmlformats.org/officeDocument/2006/relationships/hyperlink" Target="https://www.pxweb.bfs.admin.ch/Default.aspx?" TargetMode="External"/><Relationship Id="rId4034" Type="http://schemas.openxmlformats.org/officeDocument/2006/relationships/hyperlink" Target="https://www.bfs.admin.ch/bfs/de/home/statistiken.html" TargetMode="External"/><Relationship Id="rId4241" Type="http://schemas.openxmlformats.org/officeDocument/2006/relationships/hyperlink" Target="https://www.bfs.admin.ch/bfs/de/home/statistiken.html" TargetMode="External"/><Relationship Id="rId1835" Type="http://schemas.openxmlformats.org/officeDocument/2006/relationships/hyperlink" Target="https://www.geocat.ch/geonetwork/srv/ger/md.viewer" TargetMode="External"/><Relationship Id="rId3050" Type="http://schemas.openxmlformats.org/officeDocument/2006/relationships/hyperlink" Target="https://www.bfs.admin.ch/bfs/de/home/statistiken.html" TargetMode="External"/><Relationship Id="rId4101" Type="http://schemas.openxmlformats.org/officeDocument/2006/relationships/hyperlink" Target="https://www.bfs.admin.ch/bfs/de/home/statistiken.html" TargetMode="External"/><Relationship Id="rId1902" Type="http://schemas.openxmlformats.org/officeDocument/2006/relationships/hyperlink" Target="https://www.bfs.admin.ch/bfs/de/home/statistiken.html" TargetMode="External"/><Relationship Id="rId6066" Type="http://schemas.openxmlformats.org/officeDocument/2006/relationships/hyperlink" Target="https://www.bfs.admin.ch/bfs/de/home/statistiken.html" TargetMode="External"/><Relationship Id="rId3867" Type="http://schemas.openxmlformats.org/officeDocument/2006/relationships/hyperlink" Target="https://statabs.github.io/indikatoren/chart-details.html?id=4716" TargetMode="External"/><Relationship Id="rId4918" Type="http://schemas.openxmlformats.org/officeDocument/2006/relationships/hyperlink" Target="https://map.geo.bs.ch/" TargetMode="External"/><Relationship Id="rId6273" Type="http://schemas.openxmlformats.org/officeDocument/2006/relationships/hyperlink" Target="https://www.bfs.admin.ch/bfs/de/home/statistiken.html" TargetMode="External"/><Relationship Id="rId6480" Type="http://schemas.openxmlformats.org/officeDocument/2006/relationships/hyperlink" Target="https://www.meteoschweiz.admin.ch/home/messwerte.html?param=messnetz-webcams" TargetMode="External"/><Relationship Id="rId788" Type="http://schemas.openxmlformats.org/officeDocument/2006/relationships/hyperlink" Target="https://open.zh.ch/internet/justiz_inneres/ogd/de/openzh.html" TargetMode="External"/><Relationship Id="rId995" Type="http://schemas.openxmlformats.org/officeDocument/2006/relationships/hyperlink" Target="https://www.bfs.admin.ch/bfs/de/home/statistiken.html" TargetMode="External"/><Relationship Id="rId2469" Type="http://schemas.openxmlformats.org/officeDocument/2006/relationships/hyperlink" Target="https://www.pxweb.bfs.admin.ch/Default.aspx?" TargetMode="External"/><Relationship Id="rId2676" Type="http://schemas.openxmlformats.org/officeDocument/2006/relationships/hyperlink" Target="https://www.bfs.admin.ch/bfs/de/home/statistiken.html" TargetMode="External"/><Relationship Id="rId2883" Type="http://schemas.openxmlformats.org/officeDocument/2006/relationships/hyperlink" Target="https://www.bfs.admin.ch/bfs/de/home/statistiken.html" TargetMode="External"/><Relationship Id="rId3727" Type="http://schemas.openxmlformats.org/officeDocument/2006/relationships/hyperlink" Target="https://www.pxweb.bfs.admin.ch/Default.aspx?" TargetMode="External"/><Relationship Id="rId3934" Type="http://schemas.openxmlformats.org/officeDocument/2006/relationships/hyperlink" Target="https://www.meteoschweiz.admin.ch/home/messwerte.html?param=messwerte-taupunkt-10min" TargetMode="External"/><Relationship Id="rId5082" Type="http://schemas.openxmlformats.org/officeDocument/2006/relationships/hyperlink" Target="https://statabs.github.io/indikatoren/chart-details.html?id=4255" TargetMode="External"/><Relationship Id="rId6133" Type="http://schemas.openxmlformats.org/officeDocument/2006/relationships/hyperlink" Target="https://www.bfs.admin.ch/bfs/de/home/statistiken.html" TargetMode="External"/><Relationship Id="rId6340" Type="http://schemas.openxmlformats.org/officeDocument/2006/relationships/hyperlink" Target="https://wab.zug.ch/vote/volksinitiative-vom-21.-september-2011-schluss-mit-der-mwst-diskriminierung-des-gastgewerbes/data" TargetMode="External"/><Relationship Id="rId648" Type="http://schemas.openxmlformats.org/officeDocument/2006/relationships/hyperlink" Target="https://www.bfs.admin.ch/bfs/de/home/statistiken.html" TargetMode="External"/><Relationship Id="rId855" Type="http://schemas.openxmlformats.org/officeDocument/2006/relationships/hyperlink" Target="https://data.stadt-zuerich.ch/dataset/bau-handel-anzahl-umgesetzter-bebauter-parzellen-nach-handaenderungsart-seit-1934" TargetMode="External"/><Relationship Id="rId1278" Type="http://schemas.openxmlformats.org/officeDocument/2006/relationships/hyperlink" Target="https://www.bfs.admin.ch/bfs/de/home/statistiken.html" TargetMode="External"/><Relationship Id="rId1485" Type="http://schemas.openxmlformats.org/officeDocument/2006/relationships/hyperlink" Target="https://statabs.github.io/indikatoren/chart-details.html?id=4284" TargetMode="External"/><Relationship Id="rId1692" Type="http://schemas.openxmlformats.org/officeDocument/2006/relationships/hyperlink" Target="https://www.bfs.admin.ch/bfs/de/home/statistiken.html" TargetMode="External"/><Relationship Id="rId2329" Type="http://schemas.openxmlformats.org/officeDocument/2006/relationships/hyperlink" Target="https://www.bfs.admin.ch/bfs/de/home/statistiken.html" TargetMode="External"/><Relationship Id="rId2536" Type="http://schemas.openxmlformats.org/officeDocument/2006/relationships/hyperlink" Target="https://data.stadt-zuerich.ch/dataset/sozialarchiv-wandervogel" TargetMode="External"/><Relationship Id="rId2743" Type="http://schemas.openxmlformats.org/officeDocument/2006/relationships/hyperlink" Target="http://www.statistik.bs.ch/zahlen/tabellen/1-bevoelkerung/geburten-todesfaelle.html" TargetMode="External"/><Relationship Id="rId5899" Type="http://schemas.openxmlformats.org/officeDocument/2006/relationships/hyperlink" Target="https://www.bfs.admin.ch/bfs/de/home/statistiken.html" TargetMode="External"/><Relationship Id="rId6200" Type="http://schemas.openxmlformats.org/officeDocument/2006/relationships/hyperlink" Target="https://www.bfs.admin.ch/bfs/de/home/statistiken.html" TargetMode="External"/><Relationship Id="rId508" Type="http://schemas.openxmlformats.org/officeDocument/2006/relationships/hyperlink" Target="http://ge.ch/sitg/sitg_catalog/geodataid/2798" TargetMode="External"/><Relationship Id="rId715" Type="http://schemas.openxmlformats.org/officeDocument/2006/relationships/hyperlink" Target="https://abstimmungen.gr.ch/vote/anderung-des-bundesgesetzes-ueber-den-strassentransitverkehr-im-alpengebiet-sanierung-gotthard-strassentunnel/data" TargetMode="External"/><Relationship Id="rId922" Type="http://schemas.openxmlformats.org/officeDocument/2006/relationships/hyperlink" Target="https://www.bfs.admin.ch/bfs/de/home/statistiken.html" TargetMode="External"/><Relationship Id="rId1138" Type="http://schemas.openxmlformats.org/officeDocument/2006/relationships/hyperlink" Target="https://www.bfs.admin.ch/bfs/de/home/statistiken.html" TargetMode="External"/><Relationship Id="rId1345" Type="http://schemas.openxmlformats.org/officeDocument/2006/relationships/hyperlink" Target="https://statistik.tg.ch/themen-und-daten/bevoelkerung-und-haushalte/bevoelkerungsstand-und-struktur/bevoelkerungsstand.html/6332" TargetMode="External"/><Relationship Id="rId1552" Type="http://schemas.openxmlformats.org/officeDocument/2006/relationships/hyperlink" Target="https://www.bfs.admin.ch/bfs/de/home/statistiken.html" TargetMode="External"/><Relationship Id="rId2603" Type="http://schemas.openxmlformats.org/officeDocument/2006/relationships/hyperlink" Target="https://www.pxweb.bfs.admin.ch/Default.aspx?" TargetMode="External"/><Relationship Id="rId2950" Type="http://schemas.openxmlformats.org/officeDocument/2006/relationships/hyperlink" Target="https://www.bfs.admin.ch/bfs/de/home/statistiken.html" TargetMode="External"/><Relationship Id="rId5759" Type="http://schemas.openxmlformats.org/officeDocument/2006/relationships/hyperlink" Target="https://www.bfs.admin.ch/bfs/de/home/statistiken.html" TargetMode="External"/><Relationship Id="rId1205" Type="http://schemas.openxmlformats.org/officeDocument/2006/relationships/hyperlink" Target="https://www.geocat.ch/geonetwork/srv/eng/csw-BAZL/" TargetMode="External"/><Relationship Id="rId2810" Type="http://schemas.openxmlformats.org/officeDocument/2006/relationships/hyperlink" Target="https://statabs.github.io/indikatoren/chart-details.html?id=4279" TargetMode="External"/><Relationship Id="rId4568" Type="http://schemas.openxmlformats.org/officeDocument/2006/relationships/hyperlink" Target="https://open.zh.ch/internet/justiz_inneres/ogd/de/openzh.html" TargetMode="External"/><Relationship Id="rId5966" Type="http://schemas.openxmlformats.org/officeDocument/2006/relationships/hyperlink" Target="https://data.stadt-zuerich.ch/dataset/veloweg_abbiegeverbot" TargetMode="External"/><Relationship Id="rId51" Type="http://schemas.openxmlformats.org/officeDocument/2006/relationships/hyperlink" Target="http://ge.ch/sitg/sitg_catalog/geodataid/9953" TargetMode="External"/><Relationship Id="rId1412" Type="http://schemas.openxmlformats.org/officeDocument/2006/relationships/hyperlink" Target="https://www.bfs.admin.ch/bfs/de/home/statistiken.html" TargetMode="External"/><Relationship Id="rId3377" Type="http://schemas.openxmlformats.org/officeDocument/2006/relationships/hyperlink" Target="https://www.bfs.admin.ch/bfs/de/home/statistiken.html" TargetMode="External"/><Relationship Id="rId4775" Type="http://schemas.openxmlformats.org/officeDocument/2006/relationships/hyperlink" Target="https://www.blw.admin.ch/blw/de/home/instrumente/kennzeichnung/ursprungsbezeichungen-und-geografische-angaben.html" TargetMode="External"/><Relationship Id="rId4982" Type="http://schemas.openxmlformats.org/officeDocument/2006/relationships/hyperlink" Target="https://www.bfs.admin.ch/bfs/de/home/statistiken.html" TargetMode="External"/><Relationship Id="rId5619" Type="http://schemas.openxmlformats.org/officeDocument/2006/relationships/hyperlink" Target="https://www.pxweb.bfs.admin.ch/Default.aspx?" TargetMode="External"/><Relationship Id="rId5826" Type="http://schemas.openxmlformats.org/officeDocument/2006/relationships/hyperlink" Target="https://www.bfs.admin.ch/bfs/de/home/statistiken.html" TargetMode="External"/><Relationship Id="rId298" Type="http://schemas.openxmlformats.org/officeDocument/2006/relationships/hyperlink" Target="http://ge.ch/sitg/sitg_catalog/geodataid/9486" TargetMode="External"/><Relationship Id="rId3584" Type="http://schemas.openxmlformats.org/officeDocument/2006/relationships/hyperlink" Target="https://open.zh.ch/internet/justiz_inneres/ogd/de/openzh.html" TargetMode="External"/><Relationship Id="rId3791" Type="http://schemas.openxmlformats.org/officeDocument/2006/relationships/hyperlink" Target="https://www.bfs.admin.ch/bfs/de/home/statistiken.html" TargetMode="External"/><Relationship Id="rId4428" Type="http://schemas.openxmlformats.org/officeDocument/2006/relationships/hyperlink" Target="https://www.bfs.admin.ch/bfs/de/home/statistiken.html" TargetMode="External"/><Relationship Id="rId4635" Type="http://schemas.openxmlformats.org/officeDocument/2006/relationships/hyperlink" Target="https://www.bfs.admin.ch/bfs/de/home/statistiken.html" TargetMode="External"/><Relationship Id="rId4842" Type="http://schemas.openxmlformats.org/officeDocument/2006/relationships/hyperlink" Target="https://www.bazl.admin.ch/bazl/de/home/politik/luftfahrtpolitik/sachplan-infrastruktur-der-luftfahrt--sil-.html" TargetMode="External"/><Relationship Id="rId158" Type="http://schemas.openxmlformats.org/officeDocument/2006/relationships/hyperlink" Target="http://ge.ch/sitg/sitg_catalog/geodataid/4921" TargetMode="External"/><Relationship Id="rId2186" Type="http://schemas.openxmlformats.org/officeDocument/2006/relationships/hyperlink" Target="http://www.bfe.admin.ch/ogd9" TargetMode="External"/><Relationship Id="rId2393" Type="http://schemas.openxmlformats.org/officeDocument/2006/relationships/hyperlink" Target="https://www.bfs.admin.ch/bfs/de/home/statistiken.html" TargetMode="External"/><Relationship Id="rId3237" Type="http://schemas.openxmlformats.org/officeDocument/2006/relationships/hyperlink" Target="https://www.pxweb.bfs.admin.ch/Default.aspx?" TargetMode="External"/><Relationship Id="rId3444" Type="http://schemas.openxmlformats.org/officeDocument/2006/relationships/hyperlink" Target="https://www.bfe.admin.ch/geoinformation/index.html?lang=de" TargetMode="External"/><Relationship Id="rId3651" Type="http://schemas.openxmlformats.org/officeDocument/2006/relationships/hyperlink" Target="http://www.geolion.zh.ch/geodatensatz/1824" TargetMode="External"/><Relationship Id="rId4702" Type="http://schemas.openxmlformats.org/officeDocument/2006/relationships/hyperlink" Target="https://www.bfs.admin.ch/bfs/de/home/statistiken.html" TargetMode="External"/><Relationship Id="rId365" Type="http://schemas.openxmlformats.org/officeDocument/2006/relationships/hyperlink" Target="https://open.zh.ch/internet/justiz_inneres/ogd/de/openzh.html" TargetMode="External"/><Relationship Id="rId572" Type="http://schemas.openxmlformats.org/officeDocument/2006/relationships/hyperlink" Target="https://www.bfs.admin.ch/bfs/de/home/statistiken.html" TargetMode="External"/><Relationship Id="rId2046" Type="http://schemas.openxmlformats.org/officeDocument/2006/relationships/hyperlink" Target="https://www.bfs.admin.ch/bfs/de/home/statistiken.html" TargetMode="External"/><Relationship Id="rId2253" Type="http://schemas.openxmlformats.org/officeDocument/2006/relationships/hyperlink" Target="https://www.bfs.admin.ch/bfs/de/home/statistiken.html" TargetMode="External"/><Relationship Id="rId2460" Type="http://schemas.openxmlformats.org/officeDocument/2006/relationships/hyperlink" Target="https://www.bfs.admin.ch/bfs/de/home/statistiken.html" TargetMode="External"/><Relationship Id="rId3304" Type="http://schemas.openxmlformats.org/officeDocument/2006/relationships/hyperlink" Target="https://www.bfs.admin.ch/bfs/de/home/statistiken.html" TargetMode="External"/><Relationship Id="rId3511" Type="http://schemas.openxmlformats.org/officeDocument/2006/relationships/hyperlink" Target="https://www.bfs.admin.ch/bfs/de/home/statistiken.html" TargetMode="External"/><Relationship Id="rId6667" Type="http://schemas.openxmlformats.org/officeDocument/2006/relationships/hyperlink" Target="https://www.bfs.admin.ch/bfs/de/home/statistiken.html" TargetMode="External"/><Relationship Id="rId225" Type="http://schemas.openxmlformats.org/officeDocument/2006/relationships/hyperlink" Target="http://ge.ch/sitg/sitg_catalog/geodataid/7629" TargetMode="External"/><Relationship Id="rId432" Type="http://schemas.openxmlformats.org/officeDocument/2006/relationships/hyperlink" Target="http://ge.ch/sitg/sitg_catalog/geodataid/1133" TargetMode="External"/><Relationship Id="rId1062" Type="http://schemas.openxmlformats.org/officeDocument/2006/relationships/hyperlink" Target="https://www.bfs.admin.ch/bfs/de/home/statistiken.html" TargetMode="External"/><Relationship Id="rId2113" Type="http://schemas.openxmlformats.org/officeDocument/2006/relationships/hyperlink" Target="https://www.bfs.admin.ch/bfs/de/home/statistiken.html" TargetMode="External"/><Relationship Id="rId2320" Type="http://schemas.openxmlformats.org/officeDocument/2006/relationships/hyperlink" Target="https://www.bfs.admin.ch/bfs/de/home/statistiken.html" TargetMode="External"/><Relationship Id="rId5269" Type="http://schemas.openxmlformats.org/officeDocument/2006/relationships/hyperlink" Target="https://data.stadt-zuerich.ch/dataset/stst-direktebundessteuer-kopfquoten-im-vergleich" TargetMode="External"/><Relationship Id="rId5476" Type="http://schemas.openxmlformats.org/officeDocument/2006/relationships/hyperlink" Target="https://open.zh.ch/internet/justiz_inneres/ogd/de/openzh.html" TargetMode="External"/><Relationship Id="rId5683" Type="http://schemas.openxmlformats.org/officeDocument/2006/relationships/hyperlink" Target="https://www.bfs.admin.ch/bfs/de/home/statistiken.html" TargetMode="External"/><Relationship Id="rId6527" Type="http://schemas.openxmlformats.org/officeDocument/2006/relationships/hyperlink" Target="https://data.sbb.ch/explore/dataset/wifistation/" TargetMode="External"/><Relationship Id="rId6734" Type="http://schemas.openxmlformats.org/officeDocument/2006/relationships/hyperlink" Target="https://www.bfs.admin.ch/bfs/de/home/statistiken.html" TargetMode="External"/><Relationship Id="rId4078" Type="http://schemas.openxmlformats.org/officeDocument/2006/relationships/hyperlink" Target="https://www.bfs.admin.ch/bfs/de/home/statistiken.html" TargetMode="External"/><Relationship Id="rId4285" Type="http://schemas.openxmlformats.org/officeDocument/2006/relationships/hyperlink" Target="https://www.bfs.admin.ch/bfs/de/home/statistiken.html" TargetMode="External"/><Relationship Id="rId4492" Type="http://schemas.openxmlformats.org/officeDocument/2006/relationships/hyperlink" Target="https://www.bfs.admin.ch/bfs/de/home/statistiken.html" TargetMode="External"/><Relationship Id="rId5129" Type="http://schemas.openxmlformats.org/officeDocument/2006/relationships/hyperlink" Target="https://www.bfs.admin.ch/bfs/de/home/statistiken.html" TargetMode="External"/><Relationship Id="rId5336" Type="http://schemas.openxmlformats.org/officeDocument/2006/relationships/hyperlink" Target="https://www.bfs.admin.ch/bfs/de/home/statistiken.html" TargetMode="External"/><Relationship Id="rId5543" Type="http://schemas.openxmlformats.org/officeDocument/2006/relationships/hyperlink" Target="https://www.pxweb.bfs.admin.ch/Default.aspx?" TargetMode="External"/><Relationship Id="rId5890" Type="http://schemas.openxmlformats.org/officeDocument/2006/relationships/hyperlink" Target="https://abstimmungen.gr.ch/vote/umsetzung-einer-anderung-der-eu-waffenrichtlinie-weiterentwicklung-von-schengen/data" TargetMode="External"/><Relationship Id="rId1879" Type="http://schemas.openxmlformats.org/officeDocument/2006/relationships/hyperlink" Target="http://www.bern.ch/open-government-data-ogd/ogd-nach-themen/stadtarchiv-ogd" TargetMode="External"/><Relationship Id="rId3094" Type="http://schemas.openxmlformats.org/officeDocument/2006/relationships/hyperlink" Target="https://www.bfs.admin.ch/bfs/de/home/statistiken.html" TargetMode="External"/><Relationship Id="rId4145" Type="http://schemas.openxmlformats.org/officeDocument/2006/relationships/hyperlink" Target="https://www.bfs.admin.ch/bfs/de/home/statistiken.html" TargetMode="External"/><Relationship Id="rId5750" Type="http://schemas.openxmlformats.org/officeDocument/2006/relationships/hyperlink" Target="https://www.bfs.admin.ch/bfs/de/home/statistiken.html" TargetMode="External"/><Relationship Id="rId6801" Type="http://schemas.openxmlformats.org/officeDocument/2006/relationships/hyperlink" Target="https://statabs.github.io/indikatoren/chart-details.html?id=4127" TargetMode="External"/><Relationship Id="rId1739" Type="http://schemas.openxmlformats.org/officeDocument/2006/relationships/hyperlink" Target="https://www.bfs.admin.ch/bfs/de/home/statistiken.html" TargetMode="External"/><Relationship Id="rId1946" Type="http://schemas.openxmlformats.org/officeDocument/2006/relationships/hyperlink" Target="https://www.bfs.admin.ch/bfs/de/home/statistiken.html" TargetMode="External"/><Relationship Id="rId4005" Type="http://schemas.openxmlformats.org/officeDocument/2006/relationships/hyperlink" Target="https://www.pxweb.bfs.admin.ch/Default.aspx?" TargetMode="External"/><Relationship Id="rId4352" Type="http://schemas.openxmlformats.org/officeDocument/2006/relationships/hyperlink" Target="https://open.zh.ch/internet/justiz_inneres/ogd/de/openzh.html" TargetMode="External"/><Relationship Id="rId5403" Type="http://schemas.openxmlformats.org/officeDocument/2006/relationships/hyperlink" Target="https://www.bfs.admin.ch/bfs/de/home/statistiken.html" TargetMode="External"/><Relationship Id="rId5610" Type="http://schemas.openxmlformats.org/officeDocument/2006/relationships/hyperlink" Target="https://www.bfs.admin.ch/bfs/de/home/statistiken.html" TargetMode="External"/><Relationship Id="rId1806" Type="http://schemas.openxmlformats.org/officeDocument/2006/relationships/hyperlink" Target="http://ge.ch/sitg/sitg_catalog/geodataid/4644" TargetMode="External"/><Relationship Id="rId3161" Type="http://schemas.openxmlformats.org/officeDocument/2006/relationships/hyperlink" Target="https://www.bfs.admin.ch/bfs/de/home/statistiken.html" TargetMode="External"/><Relationship Id="rId4212" Type="http://schemas.openxmlformats.org/officeDocument/2006/relationships/hyperlink" Target="https://www.bfs.admin.ch/bfs/de/home/statistiken.html" TargetMode="External"/><Relationship Id="rId3021" Type="http://schemas.openxmlformats.org/officeDocument/2006/relationships/hyperlink" Target="https://www.bfs.admin.ch/bfs/de/home/grundlagen/agvch/historisiertes-gemeindeverzeichnis.html" TargetMode="External"/><Relationship Id="rId3978" Type="http://schemas.openxmlformats.org/officeDocument/2006/relationships/hyperlink" Target="https://www.are.admin.ch/are/fr/home/media-et-publications/publications/villes-et-agglomerations/modalsplit-in-den-agglomerationen-ergebnisse-2015.html" TargetMode="External"/><Relationship Id="rId6177" Type="http://schemas.openxmlformats.org/officeDocument/2006/relationships/hyperlink" Target="https://www.bfs.admin.ch/bfs/de/home/statistiken.html" TargetMode="External"/><Relationship Id="rId6384" Type="http://schemas.openxmlformats.org/officeDocument/2006/relationships/hyperlink" Target="https://www.bfs.admin.ch/bfs/de/home/statistiken.html" TargetMode="External"/><Relationship Id="rId6591" Type="http://schemas.openxmlformats.org/officeDocument/2006/relationships/hyperlink" Target="http://www.geolion.zh.ch/geodatenservice/show?nbid=2121" TargetMode="External"/><Relationship Id="rId899" Type="http://schemas.openxmlformats.org/officeDocument/2006/relationships/hyperlink" Target="https://www.bfs.admin.ch/bfs/de/home/statistiken.html" TargetMode="External"/><Relationship Id="rId2787" Type="http://schemas.openxmlformats.org/officeDocument/2006/relationships/hyperlink" Target="https://www.bfs.admin.ch/bfs/de/home/statistiken.html" TargetMode="External"/><Relationship Id="rId3838" Type="http://schemas.openxmlformats.org/officeDocument/2006/relationships/hyperlink" Target="https://www.bfs.admin.ch/bfs/de/home/statistiken.html" TargetMode="External"/><Relationship Id="rId5193" Type="http://schemas.openxmlformats.org/officeDocument/2006/relationships/hyperlink" Target="http://www.bafu.admin.ch/naturgefahren/14186/14801/15746/index.html?lang=de" TargetMode="External"/><Relationship Id="rId6037" Type="http://schemas.openxmlformats.org/officeDocument/2006/relationships/hyperlink" Target="https://github.com/BERNMOBIL/opendata-verkehrsmeldungen" TargetMode="External"/><Relationship Id="rId6244" Type="http://schemas.openxmlformats.org/officeDocument/2006/relationships/hyperlink" Target="https://www.bfs.admin.ch/bfs/de/home/statistiken.html" TargetMode="External"/><Relationship Id="rId6451" Type="http://schemas.openxmlformats.org/officeDocument/2006/relationships/hyperlink" Target="https://www.wsl.ch/de/ueber-die-wsl/programme-und-initiativen/abgeschlossene-programme-und-grossprojekte/wuk.html" TargetMode="External"/><Relationship Id="rId759" Type="http://schemas.openxmlformats.org/officeDocument/2006/relationships/hyperlink" Target="https://open.zh.ch/internet/justiz_inneres/ogd/de/openzh.html" TargetMode="External"/><Relationship Id="rId966" Type="http://schemas.openxmlformats.org/officeDocument/2006/relationships/hyperlink" Target="https://www.bfs.admin.ch/bfs/de/home/statistiken.html" TargetMode="External"/><Relationship Id="rId1389" Type="http://schemas.openxmlformats.org/officeDocument/2006/relationships/hyperlink" Target="https://open.zh.ch/internet/justiz_inneres/ogd/de/openzh.html" TargetMode="External"/><Relationship Id="rId1596" Type="http://schemas.openxmlformats.org/officeDocument/2006/relationships/hyperlink" Target="https://www.bfs.admin.ch/bfs/de/home/statistiken.html" TargetMode="External"/><Relationship Id="rId2647" Type="http://schemas.openxmlformats.org/officeDocument/2006/relationships/hyperlink" Target="https://open.zh.ch/internet/justiz_inneres/ogd/de/openzh.html" TargetMode="External"/><Relationship Id="rId2994" Type="http://schemas.openxmlformats.org/officeDocument/2006/relationships/hyperlink" Target="https://www.bfs.admin.ch/bfs/de/home/statistiken.html" TargetMode="External"/><Relationship Id="rId5053" Type="http://schemas.openxmlformats.org/officeDocument/2006/relationships/hyperlink" Target="https://www.bfs.admin.ch/bfs/de/home/statistiken.html" TargetMode="External"/><Relationship Id="rId5260" Type="http://schemas.openxmlformats.org/officeDocument/2006/relationships/hyperlink" Target="https://www.bfs.admin.ch/bfs/de/home/statistiken.html" TargetMode="External"/><Relationship Id="rId6104" Type="http://schemas.openxmlformats.org/officeDocument/2006/relationships/hyperlink" Target="https://www.pxweb.bfs.admin.ch/Default.aspx?" TargetMode="External"/><Relationship Id="rId6311" Type="http://schemas.openxmlformats.org/officeDocument/2006/relationships/hyperlink" Target="https://www.bfs.admin.ch/bfs/de/home/statistiken.html" TargetMode="External"/><Relationship Id="rId619" Type="http://schemas.openxmlformats.org/officeDocument/2006/relationships/hyperlink" Target="https://www.bfs.admin.ch/bfs/de/home/statistiken.html" TargetMode="External"/><Relationship Id="rId1249" Type="http://schemas.openxmlformats.org/officeDocument/2006/relationships/hyperlink" Target="https://www.bfs.admin.ch/bfs/de/home/statistiken.html" TargetMode="External"/><Relationship Id="rId2854" Type="http://schemas.openxmlformats.org/officeDocument/2006/relationships/hyperlink" Target="https://data.stadt-zuerich.ch/dataset/hallenbad" TargetMode="External"/><Relationship Id="rId3905" Type="http://schemas.openxmlformats.org/officeDocument/2006/relationships/hyperlink" Target="https://www.bfs.admin.ch/bfs/de/home/statistiken.html" TargetMode="External"/><Relationship Id="rId5120" Type="http://schemas.openxmlformats.org/officeDocument/2006/relationships/hyperlink" Target="https://www.bfs.admin.ch/bfs/de/home/statistiken.html" TargetMode="External"/><Relationship Id="rId95" Type="http://schemas.openxmlformats.org/officeDocument/2006/relationships/hyperlink" Target="http://ge.ch/sitg/sitg_catalog/geodataid/4419" TargetMode="External"/><Relationship Id="rId826" Type="http://schemas.openxmlformats.org/officeDocument/2006/relationships/hyperlink" Target="https://www.bfs.admin.ch/bfs/de/home/statistiken.html" TargetMode="External"/><Relationship Id="rId1109" Type="http://schemas.openxmlformats.org/officeDocument/2006/relationships/hyperlink" Target="http://www.geolion.zh.ch/geodatensatz/3151" TargetMode="External"/><Relationship Id="rId1456" Type="http://schemas.openxmlformats.org/officeDocument/2006/relationships/hyperlink" Target="https://www.bfs.admin.ch/bfs/de/home/statistiken.html" TargetMode="External"/><Relationship Id="rId1663" Type="http://schemas.openxmlformats.org/officeDocument/2006/relationships/hyperlink" Target="https://wab.zug.ch/vote/bundesbeschluss-vom-3-oktober-2008-zukunft-mit-komplementaermedizin/data" TargetMode="External"/><Relationship Id="rId1870" Type="http://schemas.openxmlformats.org/officeDocument/2006/relationships/hyperlink" Target="https://www.bfs.admin.ch/bfs/de/home/statistiken.html" TargetMode="External"/><Relationship Id="rId2507" Type="http://schemas.openxmlformats.org/officeDocument/2006/relationships/hyperlink" Target="https://open.zh.ch/internet/justiz_inneres/ogd/de/openzh.html" TargetMode="External"/><Relationship Id="rId2714" Type="http://schemas.openxmlformats.org/officeDocument/2006/relationships/hyperlink" Target="https://www.bfs.admin.ch/bfs/de/home/statistiken.html" TargetMode="External"/><Relationship Id="rId2921" Type="http://schemas.openxmlformats.org/officeDocument/2006/relationships/hyperlink" Target="https://www.bfs.admin.ch/bfs/de/home/statistiken.html" TargetMode="External"/><Relationship Id="rId1316" Type="http://schemas.openxmlformats.org/officeDocument/2006/relationships/hyperlink" Target="https://www.agroscope.admin.ch/agroscope/de/home/themen/wirtschaft-technik/betriebswirtschaft/za-bh.html" TargetMode="External"/><Relationship Id="rId1523" Type="http://schemas.openxmlformats.org/officeDocument/2006/relationships/hyperlink" Target="https://www.bfs.admin.ch/bfs/de/home/statistiken.html" TargetMode="External"/><Relationship Id="rId1730" Type="http://schemas.openxmlformats.org/officeDocument/2006/relationships/hyperlink" Target="https://www.bfs.admin.ch/bfs/de/home/statistiken.html" TargetMode="External"/><Relationship Id="rId4679" Type="http://schemas.openxmlformats.org/officeDocument/2006/relationships/hyperlink" Target="https://www.bfs.admin.ch/bfs/de/home/statistiken.html" TargetMode="External"/><Relationship Id="rId4886" Type="http://schemas.openxmlformats.org/officeDocument/2006/relationships/hyperlink" Target="https://www.bfs.admin.ch/bfs/de/home/statistiken.html" TargetMode="External"/><Relationship Id="rId5937" Type="http://schemas.openxmlformats.org/officeDocument/2006/relationships/hyperlink" Target="https://www.bfs.admin.ch/bfs/de/home/statistiken.html" TargetMode="External"/><Relationship Id="rId22" Type="http://schemas.openxmlformats.org/officeDocument/2006/relationships/hyperlink" Target="http://ge.ch/sitg/sitg_catalog/geodataid/7151" TargetMode="External"/><Relationship Id="rId3488" Type="http://schemas.openxmlformats.org/officeDocument/2006/relationships/hyperlink" Target="https://www.blw.admin.ch/blw/de/home/politik/datenmanagement/geografisches-informationssystem-gis/download-geodaten.html" TargetMode="External"/><Relationship Id="rId3695" Type="http://schemas.openxmlformats.org/officeDocument/2006/relationships/hyperlink" Target="http://map.geo.bs.ch/" TargetMode="External"/><Relationship Id="rId4539" Type="http://schemas.openxmlformats.org/officeDocument/2006/relationships/hyperlink" Target="https://www.pxweb.bfs.admin.ch/Default.aspx?" TargetMode="External"/><Relationship Id="rId4746" Type="http://schemas.openxmlformats.org/officeDocument/2006/relationships/hyperlink" Target="https://wab.zug.ch/election/regierungsratswahl-2014/data" TargetMode="External"/><Relationship Id="rId4953" Type="http://schemas.openxmlformats.org/officeDocument/2006/relationships/hyperlink" Target="https://www.bfs.admin.ch/bfs/de/home/statistiken.html" TargetMode="External"/><Relationship Id="rId2297" Type="http://schemas.openxmlformats.org/officeDocument/2006/relationships/hyperlink" Target="https://open.zh.ch/internet/justiz_inneres/ogd/de/openzh.html" TargetMode="External"/><Relationship Id="rId3348" Type="http://schemas.openxmlformats.org/officeDocument/2006/relationships/hyperlink" Target="https://www.bfs.admin.ch/bfs/de/home/statistiken.html" TargetMode="External"/><Relationship Id="rId3555" Type="http://schemas.openxmlformats.org/officeDocument/2006/relationships/hyperlink" Target="https://www.bfs.admin.ch/bfs/de/home/statistiken.html" TargetMode="External"/><Relationship Id="rId3762" Type="http://schemas.openxmlformats.org/officeDocument/2006/relationships/hyperlink" Target="https://www.pxweb.bfs.admin.ch/Default.aspx?" TargetMode="External"/><Relationship Id="rId4606" Type="http://schemas.openxmlformats.org/officeDocument/2006/relationships/hyperlink" Target="http://ge.ch/sitg/sitg_catalog/geodataid/9004" TargetMode="External"/><Relationship Id="rId4813" Type="http://schemas.openxmlformats.org/officeDocument/2006/relationships/hyperlink" Target="https://open.zh.ch/internet/justiz_inneres/ogd/de/openzh.html" TargetMode="External"/><Relationship Id="rId269" Type="http://schemas.openxmlformats.org/officeDocument/2006/relationships/hyperlink" Target="http://ge.ch/sitg/sitg_catalog/geodataid/1554" TargetMode="External"/><Relationship Id="rId476" Type="http://schemas.openxmlformats.org/officeDocument/2006/relationships/hyperlink" Target="https://www.bfs.admin.ch/bfs/de/home/statistiken.html" TargetMode="External"/><Relationship Id="rId683" Type="http://schemas.openxmlformats.org/officeDocument/2006/relationships/hyperlink" Target="https://www.bfs.admin.ch/bfs/de/home/statistiken.html" TargetMode="External"/><Relationship Id="rId890" Type="http://schemas.openxmlformats.org/officeDocument/2006/relationships/hyperlink" Target="https://www.bfs.admin.ch/bfs/de/home/statistiken.html" TargetMode="External"/><Relationship Id="rId2157" Type="http://schemas.openxmlformats.org/officeDocument/2006/relationships/hyperlink" Target="https://www.pxweb.bfs.admin.ch/Default.aspx?" TargetMode="External"/><Relationship Id="rId2364" Type="http://schemas.openxmlformats.org/officeDocument/2006/relationships/hyperlink" Target="https://www.bfs.admin.ch/bfs/de/home/statistiken.html" TargetMode="External"/><Relationship Id="rId2571" Type="http://schemas.openxmlformats.org/officeDocument/2006/relationships/hyperlink" Target="https://data.stadt-zuerich.ch/dataset/friedensrichteramt" TargetMode="External"/><Relationship Id="rId3208" Type="http://schemas.openxmlformats.org/officeDocument/2006/relationships/hyperlink" Target="https://www.pxweb.bfs.admin.ch/Default.aspx?" TargetMode="External"/><Relationship Id="rId3415" Type="http://schemas.openxmlformats.org/officeDocument/2006/relationships/hyperlink" Target="https://wab.zug.ch/elections/kantonsratswahl-kanton-zug-2014/data" TargetMode="External"/><Relationship Id="rId6778" Type="http://schemas.openxmlformats.org/officeDocument/2006/relationships/hyperlink" Target="https://www.pxweb.bfs.admin.ch/Default.aspx?" TargetMode="External"/><Relationship Id="rId129" Type="http://schemas.openxmlformats.org/officeDocument/2006/relationships/hyperlink" Target="http://www.bern.ch/open-government-data-ogd/ogd-nach-themen/immobilien-ogd" TargetMode="External"/><Relationship Id="rId336" Type="http://schemas.openxmlformats.org/officeDocument/2006/relationships/hyperlink" Target="http://ge.ch/sitg/sitg_catalog/geodataid/1291" TargetMode="External"/><Relationship Id="rId543" Type="http://schemas.openxmlformats.org/officeDocument/2006/relationships/hyperlink" Target="http://ge.ch/sitg/sitg_catalog/geodataid/0944" TargetMode="External"/><Relationship Id="rId1173" Type="http://schemas.openxmlformats.org/officeDocument/2006/relationships/hyperlink" Target="https://open.zh.ch/internet/justiz_inneres/ogd/de/openzh.html" TargetMode="External"/><Relationship Id="rId1380" Type="http://schemas.openxmlformats.org/officeDocument/2006/relationships/hyperlink" Target="https://www.bfs.admin.ch/bfs/de/home/statistiken.html" TargetMode="External"/><Relationship Id="rId2017" Type="http://schemas.openxmlformats.org/officeDocument/2006/relationships/hyperlink" Target="https://www.bfs.admin.ch/bfs/de/home/statistiken.html" TargetMode="External"/><Relationship Id="rId2224" Type="http://schemas.openxmlformats.org/officeDocument/2006/relationships/hyperlink" Target="https://www.bfs.admin.ch/bfs/de/home/statistiken.html" TargetMode="External"/><Relationship Id="rId3622" Type="http://schemas.openxmlformats.org/officeDocument/2006/relationships/hyperlink" Target="https://www.bfs.admin.ch/bfs/de/home/statistiken.html" TargetMode="External"/><Relationship Id="rId5587" Type="http://schemas.openxmlformats.org/officeDocument/2006/relationships/hyperlink" Target="https://www.bfs.admin.ch/bfs/de/home/statistiken.html" TargetMode="External"/><Relationship Id="rId403" Type="http://schemas.openxmlformats.org/officeDocument/2006/relationships/hyperlink" Target="http://ge.ch/sitg/sitg_catalog/geodataid/3429" TargetMode="External"/><Relationship Id="rId750" Type="http://schemas.openxmlformats.org/officeDocument/2006/relationships/hyperlink" Target="https://dhlab.epfl.ch/page-127959-en.html" TargetMode="External"/><Relationship Id="rId1033" Type="http://schemas.openxmlformats.org/officeDocument/2006/relationships/hyperlink" Target="https://www.efv.admin.ch/efv/de/home/finanzberichterstattung/finanzberichte/staatsrechnung.html" TargetMode="External"/><Relationship Id="rId2431" Type="http://schemas.openxmlformats.org/officeDocument/2006/relationships/hyperlink" Target="https://www.pxweb.bfs.admin.ch/Default.aspx?" TargetMode="External"/><Relationship Id="rId4189" Type="http://schemas.openxmlformats.org/officeDocument/2006/relationships/hyperlink" Target="https://www.bfs.admin.ch/bfs/de/home/statistiken.html" TargetMode="External"/><Relationship Id="rId5794" Type="http://schemas.openxmlformats.org/officeDocument/2006/relationships/hyperlink" Target="https://data.stadt-zuerich.ch/dataset/bev_todesfaelle_jahr_quartier_od4220" TargetMode="External"/><Relationship Id="rId6638" Type="http://schemas.openxmlformats.org/officeDocument/2006/relationships/hyperlink" Target="https://www.pxweb.bfs.admin.ch/Default.aspx?" TargetMode="External"/><Relationship Id="rId6845" Type="http://schemas.openxmlformats.org/officeDocument/2006/relationships/hyperlink" Target="http://www.ch-direct.org/de/ch-direct" TargetMode="External"/><Relationship Id="rId610" Type="http://schemas.openxmlformats.org/officeDocument/2006/relationships/hyperlink" Target="https://swisspost.opendatasoft.com/explore/dataset/adressaenderungen_nach_zrh" TargetMode="External"/><Relationship Id="rId1240" Type="http://schemas.openxmlformats.org/officeDocument/2006/relationships/hyperlink" Target="https://www.bfs.admin.ch/bfs/de/home/statistiken.html" TargetMode="External"/><Relationship Id="rId4049" Type="http://schemas.openxmlformats.org/officeDocument/2006/relationships/hyperlink" Target="https://www.bfs.admin.ch/bfs/de/home/statistiken.html" TargetMode="External"/><Relationship Id="rId4396" Type="http://schemas.openxmlformats.org/officeDocument/2006/relationships/hyperlink" Target="https://data.stadt-zuerich.ch/dataset/hydrant_oberflur" TargetMode="External"/><Relationship Id="rId5447" Type="http://schemas.openxmlformats.org/officeDocument/2006/relationships/hyperlink" Target="https://www.bfs.admin.ch/bfs/de/home/statistiken.html" TargetMode="External"/><Relationship Id="rId5654" Type="http://schemas.openxmlformats.org/officeDocument/2006/relationships/hyperlink" Target="https://www.bfs.admin.ch/bfs/de/home/statistiken.html" TargetMode="External"/><Relationship Id="rId5861" Type="http://schemas.openxmlformats.org/officeDocument/2006/relationships/hyperlink" Target="https://www.pxweb.bfs.admin.ch/Default.aspx?" TargetMode="External"/><Relationship Id="rId6705" Type="http://schemas.openxmlformats.org/officeDocument/2006/relationships/hyperlink" Target="https://data.stadt-zuerich.ch/dataset/bau_whg_bestand_ea_zizahl_quartier_seit2010_od5221" TargetMode="External"/><Relationship Id="rId1100" Type="http://schemas.openxmlformats.org/officeDocument/2006/relationships/hyperlink" Target="https://www.bfs.admin.ch/bfs/de/home/statistiken.html" TargetMode="External"/><Relationship Id="rId4256" Type="http://schemas.openxmlformats.org/officeDocument/2006/relationships/hyperlink" Target="https://www.bfs.admin.ch/bfs/de/home/statistiken.html" TargetMode="External"/><Relationship Id="rId4463" Type="http://schemas.openxmlformats.org/officeDocument/2006/relationships/hyperlink" Target="http://www.geolion.zh.ch/geodatensatz/2279" TargetMode="External"/><Relationship Id="rId4670" Type="http://schemas.openxmlformats.org/officeDocument/2006/relationships/hyperlink" Target="https://www.bfs.admin.ch/bfs/de/home/statistiken.html" TargetMode="External"/><Relationship Id="rId5307" Type="http://schemas.openxmlformats.org/officeDocument/2006/relationships/hyperlink" Target="https://www.bfs.admin.ch/bfs/de/home/statistiken.html" TargetMode="External"/><Relationship Id="rId5514" Type="http://schemas.openxmlformats.org/officeDocument/2006/relationships/hyperlink" Target="https://www.bfs.admin.ch/bfs/de/home/statistiken.html" TargetMode="External"/><Relationship Id="rId5721" Type="http://schemas.openxmlformats.org/officeDocument/2006/relationships/hyperlink" Target="https://www.bfs.admin.ch/bfs/de/home/statistiken.html" TargetMode="External"/><Relationship Id="rId1917" Type="http://schemas.openxmlformats.org/officeDocument/2006/relationships/hyperlink" Target="https://www.bfs.admin.ch/bfs/de/home/statistiken.html" TargetMode="External"/><Relationship Id="rId3065" Type="http://schemas.openxmlformats.org/officeDocument/2006/relationships/hyperlink" Target="https://open.zh.ch/internet/justiz_inneres/ogd/de/openzh.html" TargetMode="External"/><Relationship Id="rId3272" Type="http://schemas.openxmlformats.org/officeDocument/2006/relationships/hyperlink" Target="https://www.bfs.admin.ch/bfs/de/home/statistiken.html" TargetMode="External"/><Relationship Id="rId4116" Type="http://schemas.openxmlformats.org/officeDocument/2006/relationships/hyperlink" Target="https://www.bfs.admin.ch/bfs/de/home/statistiken.html" TargetMode="External"/><Relationship Id="rId4323" Type="http://schemas.openxmlformats.org/officeDocument/2006/relationships/hyperlink" Target="https://www.bfs.admin.ch/bfs/de/home/statistiken.html" TargetMode="External"/><Relationship Id="rId4530" Type="http://schemas.openxmlformats.org/officeDocument/2006/relationships/hyperlink" Target="http://ge.ch/sitg/sitg_catalog/geodataid/4543" TargetMode="External"/><Relationship Id="rId193" Type="http://schemas.openxmlformats.org/officeDocument/2006/relationships/hyperlink" Target="http://ge.ch/sitg/sitg_catalog/geodataid/0650" TargetMode="External"/><Relationship Id="rId2081" Type="http://schemas.openxmlformats.org/officeDocument/2006/relationships/hyperlink" Target="http://ge.ch/sitg/sitg_catalog/geodataid/4977" TargetMode="External"/><Relationship Id="rId3132" Type="http://schemas.openxmlformats.org/officeDocument/2006/relationships/hyperlink" Target="https://data.stadt-zuerich.ch/dataset/pd_stapo_hundebestand" TargetMode="External"/><Relationship Id="rId6288" Type="http://schemas.openxmlformats.org/officeDocument/2006/relationships/hyperlink" Target="https://www.bfs.admin.ch/bfs/de/home/statistiken.html" TargetMode="External"/><Relationship Id="rId6495" Type="http://schemas.openxmlformats.org/officeDocument/2006/relationships/hyperlink" Target="http://www.geolion.zh.ch/geodatenservice/show?nbid=2008" TargetMode="External"/><Relationship Id="rId260" Type="http://schemas.openxmlformats.org/officeDocument/2006/relationships/hyperlink" Target="http://ge.ch/sitg/sitg_catalog/geodataid/1304" TargetMode="External"/><Relationship Id="rId5097" Type="http://schemas.openxmlformats.org/officeDocument/2006/relationships/hyperlink" Target="http://map.geo.bs.ch/" TargetMode="External"/><Relationship Id="rId6148" Type="http://schemas.openxmlformats.org/officeDocument/2006/relationships/hyperlink" Target="https://www.bfs.admin.ch/bfs/de/home/statistiken.html" TargetMode="External"/><Relationship Id="rId6355" Type="http://schemas.openxmlformats.org/officeDocument/2006/relationships/hyperlink" Target="https://abstimmungen.gr.ch/vote/volksinitiative-vom-7.-juli-2011-volkswahl-des-bundesrates/data" TargetMode="External"/><Relationship Id="rId120" Type="http://schemas.openxmlformats.org/officeDocument/2006/relationships/hyperlink" Target="http://ge.ch/sitg/sitg_catalog/geodataid/1526" TargetMode="External"/><Relationship Id="rId2898" Type="http://schemas.openxmlformats.org/officeDocument/2006/relationships/hyperlink" Target="https://www.bfs.admin.ch/bfs/de/home/statistiken.html" TargetMode="External"/><Relationship Id="rId3949" Type="http://schemas.openxmlformats.org/officeDocument/2006/relationships/hyperlink" Target="https://www.bfs.admin.ch/bfs/de/home/statistiken.html" TargetMode="External"/><Relationship Id="rId5164" Type="http://schemas.openxmlformats.org/officeDocument/2006/relationships/hyperlink" Target="https://data.stadt-zuerich.ch/dataset/stadtgebiet-flaeche-in-hektaren-nach-bodenbedeckungsart-seit-1936" TargetMode="External"/><Relationship Id="rId6008" Type="http://schemas.openxmlformats.org/officeDocument/2006/relationships/hyperlink" Target="https://www.bfs.admin.ch/bfs/de/home/statistiken.html" TargetMode="External"/><Relationship Id="rId6215" Type="http://schemas.openxmlformats.org/officeDocument/2006/relationships/hyperlink" Target="https://www.bfs.admin.ch/bfs/de/home/statistiken.html" TargetMode="External"/><Relationship Id="rId6562" Type="http://schemas.openxmlformats.org/officeDocument/2006/relationships/hyperlink" Target="http://www.geolion.zh.ch/geodatenservice/show?nbid=2022" TargetMode="External"/><Relationship Id="rId2758" Type="http://schemas.openxmlformats.org/officeDocument/2006/relationships/hyperlink" Target="https://www.bfs.admin.ch/bfs/de/home/statistiken.html" TargetMode="External"/><Relationship Id="rId2965" Type="http://schemas.openxmlformats.org/officeDocument/2006/relationships/hyperlink" Target="https://www.bfs.admin.ch/bfs/de/home/statistiken.html" TargetMode="External"/><Relationship Id="rId3809" Type="http://schemas.openxmlformats.org/officeDocument/2006/relationships/hyperlink" Target="https://data.stadt-zuerich.ch/dataset/luftbildhybrid_2013" TargetMode="External"/><Relationship Id="rId5024" Type="http://schemas.openxmlformats.org/officeDocument/2006/relationships/hyperlink" Target="https://www.sbv-usp.ch/de/statistik/statistiken/ernaehrung/" TargetMode="External"/><Relationship Id="rId5371" Type="http://schemas.openxmlformats.org/officeDocument/2006/relationships/hyperlink" Target="https://www.bfs.admin.ch/bfs/de/home/statistiken.html" TargetMode="External"/><Relationship Id="rId6422" Type="http://schemas.openxmlformats.org/officeDocument/2006/relationships/hyperlink" Target="http://www.geolion.zh.ch/geodatensatz/1483" TargetMode="External"/><Relationship Id="rId937" Type="http://schemas.openxmlformats.org/officeDocument/2006/relationships/hyperlink" Target="https://www.bfs.admin.ch/bfs/de/home/statistiken.html" TargetMode="External"/><Relationship Id="rId1567" Type="http://schemas.openxmlformats.org/officeDocument/2006/relationships/hyperlink" Target="https://www.bfs.admin.ch/bfs/de/home/statistiken.html" TargetMode="External"/><Relationship Id="rId1774" Type="http://schemas.openxmlformats.org/officeDocument/2006/relationships/hyperlink" Target="http://www.ivs.admin.ch/" TargetMode="External"/><Relationship Id="rId1981" Type="http://schemas.openxmlformats.org/officeDocument/2006/relationships/hyperlink" Target="https://www.bfs.admin.ch/bfs/de/home/statistiken.html" TargetMode="External"/><Relationship Id="rId2618" Type="http://schemas.openxmlformats.org/officeDocument/2006/relationships/hyperlink" Target="https://data.stadt-zuerich.ch/dataset/bau_best_geb_whg_bev_eigentumsart_quartier_seit2008" TargetMode="External"/><Relationship Id="rId2825" Type="http://schemas.openxmlformats.org/officeDocument/2006/relationships/hyperlink" Target="https://www.bfs.admin.ch/bfs/de/home/statistiken.html" TargetMode="External"/><Relationship Id="rId4180" Type="http://schemas.openxmlformats.org/officeDocument/2006/relationships/hyperlink" Target="https://www.bfs.admin.ch/bfs/de/home/statistiken.html" TargetMode="External"/><Relationship Id="rId5231" Type="http://schemas.openxmlformats.org/officeDocument/2006/relationships/hyperlink" Target="https://www.pxweb.bfs.admin.ch/Default.aspx?" TargetMode="External"/><Relationship Id="rId66" Type="http://schemas.openxmlformats.org/officeDocument/2006/relationships/hyperlink" Target="http://ge.ch/sitg/sitg_catalog/geodataid/9367" TargetMode="External"/><Relationship Id="rId1427" Type="http://schemas.openxmlformats.org/officeDocument/2006/relationships/hyperlink" Target="https://www.swisstopo.admin.ch/de/wissen-fakten/geodaesie-vermessung/neue-koordinaten/bezugsrahmenwechsel.html" TargetMode="External"/><Relationship Id="rId1634" Type="http://schemas.openxmlformats.org/officeDocument/2006/relationships/hyperlink" Target="https://www.bfs.admin.ch/bfs/de/home/statistiken.html" TargetMode="External"/><Relationship Id="rId1841" Type="http://schemas.openxmlformats.org/officeDocument/2006/relationships/hyperlink" Target="http://www.bern.ch/open-government-data-ogd/ogd-nach-themen/stadtarchiv-ogd" TargetMode="External"/><Relationship Id="rId4040" Type="http://schemas.openxmlformats.org/officeDocument/2006/relationships/hyperlink" Target="https://www.bfs.admin.ch/bfs/de/home/statistiken.html" TargetMode="External"/><Relationship Id="rId4997" Type="http://schemas.openxmlformats.org/officeDocument/2006/relationships/hyperlink" Target="https://www.bfs.admin.ch/bfs/de/home/statistiken.html" TargetMode="External"/><Relationship Id="rId3599" Type="http://schemas.openxmlformats.org/officeDocument/2006/relationships/hyperlink" Target="https://www.bfs.admin.ch/bfs/de/home/statistiken.html" TargetMode="External"/><Relationship Id="rId4857" Type="http://schemas.openxmlformats.org/officeDocument/2006/relationships/hyperlink" Target="https://www.bfs.admin.ch/bfs/de/home/statistiken.html" TargetMode="External"/><Relationship Id="rId1701" Type="http://schemas.openxmlformats.org/officeDocument/2006/relationships/hyperlink" Target="https://www.bfs.admin.ch/bfs/de/home/statistiken.html" TargetMode="External"/><Relationship Id="rId3459" Type="http://schemas.openxmlformats.org/officeDocument/2006/relationships/hyperlink" Target="https://www.bfe.admin.ch/bfe/de/home/versorgung/statistik-und-geodaten/geoinformation/geodaten/kernenergie/kernkraftwerke.html" TargetMode="External"/><Relationship Id="rId3666" Type="http://schemas.openxmlformats.org/officeDocument/2006/relationships/hyperlink" Target="https://www.pxweb.bfs.admin.ch/Default.aspx?" TargetMode="External"/><Relationship Id="rId5908" Type="http://schemas.openxmlformats.org/officeDocument/2006/relationships/hyperlink" Target="https://data.stadt-zuerich.ch/dataset/bev_umzuege_jahr_quartier_ag_zivilstand_od3556" TargetMode="External"/><Relationship Id="rId6072" Type="http://schemas.openxmlformats.org/officeDocument/2006/relationships/hyperlink" Target="https://www.bfs.admin.ch/bfs/de/home/statistiken.html" TargetMode="External"/><Relationship Id="rId587" Type="http://schemas.openxmlformats.org/officeDocument/2006/relationships/hyperlink" Target="https://www.pxweb.bfs.admin.ch/Default.aspx?" TargetMode="External"/><Relationship Id="rId2268" Type="http://schemas.openxmlformats.org/officeDocument/2006/relationships/hyperlink" Target="https://statabs.github.io/indikatoren/chart-details.html?id=4329" TargetMode="External"/><Relationship Id="rId3319" Type="http://schemas.openxmlformats.org/officeDocument/2006/relationships/hyperlink" Target="https://www.bfs.admin.ch/bfs/de/home/statistiken.html" TargetMode="External"/><Relationship Id="rId3873" Type="http://schemas.openxmlformats.org/officeDocument/2006/relationships/hyperlink" Target="https://www.pxweb.bfs.admin.ch/Default.aspx?" TargetMode="External"/><Relationship Id="rId4717" Type="http://schemas.openxmlformats.org/officeDocument/2006/relationships/hyperlink" Target="https://www.bfs.admin.ch/bfs/de/home/statistiken.html" TargetMode="External"/><Relationship Id="rId4924" Type="http://schemas.openxmlformats.org/officeDocument/2006/relationships/hyperlink" Target="https://geoinformation.tg.ch/" TargetMode="External"/><Relationship Id="rId447" Type="http://schemas.openxmlformats.org/officeDocument/2006/relationships/hyperlink" Target="http://ge.ch/sitg/sitg_catalog/geodataid/8337" TargetMode="External"/><Relationship Id="rId794" Type="http://schemas.openxmlformats.org/officeDocument/2006/relationships/hyperlink" Target="https://open.zh.ch/internet/justiz_inneres/ogd/de/openzh.html" TargetMode="External"/><Relationship Id="rId1077" Type="http://schemas.openxmlformats.org/officeDocument/2006/relationships/hyperlink" Target="https://www.bfs.admin.ch/bfs/de/home/statistiken.html" TargetMode="External"/><Relationship Id="rId2128" Type="http://schemas.openxmlformats.org/officeDocument/2006/relationships/hyperlink" Target="https://statabs.github.io/indikatoren/chart-details.html?id=4719" TargetMode="External"/><Relationship Id="rId2475" Type="http://schemas.openxmlformats.org/officeDocument/2006/relationships/hyperlink" Target="https://data.stadt-zuerich.ch/dataset/fd_rpktool" TargetMode="External"/><Relationship Id="rId2682" Type="http://schemas.openxmlformats.org/officeDocument/2006/relationships/hyperlink" Target="https://data.sbb.ch/explore/dataset/generalabo-halbtax-mit-bevolkerungsdaten/" TargetMode="External"/><Relationship Id="rId3526" Type="http://schemas.openxmlformats.org/officeDocument/2006/relationships/hyperlink" Target="https://www.bfs.admin.ch/bfs/de/home/statistiken.html" TargetMode="External"/><Relationship Id="rId3733" Type="http://schemas.openxmlformats.org/officeDocument/2006/relationships/hyperlink" Target="https://www.pxweb.bfs.admin.ch/Default.aspx?" TargetMode="External"/><Relationship Id="rId3940" Type="http://schemas.openxmlformats.org/officeDocument/2006/relationships/hyperlink" Target="http://www.hls-dhs-dss.ch/opendata/" TargetMode="External"/><Relationship Id="rId654" Type="http://schemas.openxmlformats.org/officeDocument/2006/relationships/hyperlink" Target="https://www.bfs.admin.ch/bfs/de/home/statistiken.html" TargetMode="External"/><Relationship Id="rId861" Type="http://schemas.openxmlformats.org/officeDocument/2006/relationships/hyperlink" Target="https://www.bfs.admin.ch/bfs/de/home/statistiken.html" TargetMode="External"/><Relationship Id="rId1284" Type="http://schemas.openxmlformats.org/officeDocument/2006/relationships/hyperlink" Target="https://www.bfs.admin.ch/bfs/de/home/statistiken.html" TargetMode="External"/><Relationship Id="rId1491" Type="http://schemas.openxmlformats.org/officeDocument/2006/relationships/hyperlink" Target="http://map.geo.bs.ch/" TargetMode="External"/><Relationship Id="rId2335" Type="http://schemas.openxmlformats.org/officeDocument/2006/relationships/hyperlink" Target="https://www.bfs.admin.ch/bfs/de/home/statistiken.html" TargetMode="External"/><Relationship Id="rId2542" Type="http://schemas.openxmlformats.org/officeDocument/2006/relationships/hyperlink" Target="https://www.bfs.admin.ch/bfs/de/home/statistiken.html" TargetMode="External"/><Relationship Id="rId3800" Type="http://schemas.openxmlformats.org/officeDocument/2006/relationships/hyperlink" Target="https://data.stadt-zuerich.ch/dataset/luftbild_1995" TargetMode="External"/><Relationship Id="rId5698" Type="http://schemas.openxmlformats.org/officeDocument/2006/relationships/hyperlink" Target="https://www.bfs.admin.ch/bfs/de/home/statistiken.html" TargetMode="External"/><Relationship Id="rId6749" Type="http://schemas.openxmlformats.org/officeDocument/2006/relationships/hyperlink" Target="https://www.bfs.admin.ch/bfs/de/home/statistiken.html" TargetMode="External"/><Relationship Id="rId307" Type="http://schemas.openxmlformats.org/officeDocument/2006/relationships/hyperlink" Target="http://ge.ch/sitg/sitg_catalog/geodataid/5003" TargetMode="External"/><Relationship Id="rId514" Type="http://schemas.openxmlformats.org/officeDocument/2006/relationships/hyperlink" Target="http://ge.ch/sitg/sitg_catalog/geodataid/5865" TargetMode="External"/><Relationship Id="rId721" Type="http://schemas.openxmlformats.org/officeDocument/2006/relationships/hyperlink" Target="https://www.bfs.admin.ch/bfs/de/home/statistiken.html" TargetMode="External"/><Relationship Id="rId1144" Type="http://schemas.openxmlformats.org/officeDocument/2006/relationships/hyperlink" Target="https://www.bfs.admin.ch/bfs/de/home/statistiken.html" TargetMode="External"/><Relationship Id="rId1351" Type="http://schemas.openxmlformats.org/officeDocument/2006/relationships/hyperlink" Target="https://open.zh.ch/internet/justiz_inneres/ogd/de/openzh.html" TargetMode="External"/><Relationship Id="rId2402" Type="http://schemas.openxmlformats.org/officeDocument/2006/relationships/hyperlink" Target="https://www.bfs.admin.ch/bfs/de/home/statistiken.html" TargetMode="External"/><Relationship Id="rId5558" Type="http://schemas.openxmlformats.org/officeDocument/2006/relationships/hyperlink" Target="http://www.geolion.zh.ch/geodatensatz/804" TargetMode="External"/><Relationship Id="rId5765" Type="http://schemas.openxmlformats.org/officeDocument/2006/relationships/hyperlink" Target="https://www.bfs.admin.ch/bfs/de/home/statistiken.html" TargetMode="External"/><Relationship Id="rId5972" Type="http://schemas.openxmlformats.org/officeDocument/2006/relationships/hyperlink" Target="https://www.bfs.admin.ch/bfs/de/home/statistiken.html" TargetMode="External"/><Relationship Id="rId6609" Type="http://schemas.openxmlformats.org/officeDocument/2006/relationships/hyperlink" Target="http://www.geolion.zh.ch/geodatenservice/show?nbid=2187" TargetMode="External"/><Relationship Id="rId6816" Type="http://schemas.openxmlformats.org/officeDocument/2006/relationships/hyperlink" Target="https://www.bfs.admin.ch/bfs/de/home/statistiken.html" TargetMode="External"/><Relationship Id="rId1004" Type="http://schemas.openxmlformats.org/officeDocument/2006/relationships/hyperlink" Target="https://www.pxweb.bfs.admin.ch/Default.aspx?" TargetMode="External"/><Relationship Id="rId1211" Type="http://schemas.openxmlformats.org/officeDocument/2006/relationships/hyperlink" Target="http://map.geo.bs.ch/" TargetMode="External"/><Relationship Id="rId4367" Type="http://schemas.openxmlformats.org/officeDocument/2006/relationships/hyperlink" Target="https://www.bfs.admin.ch/bfs/de/home/statistiken.html" TargetMode="External"/><Relationship Id="rId4574" Type="http://schemas.openxmlformats.org/officeDocument/2006/relationships/hyperlink" Target="https://www.bfs.admin.ch/bfs/de/home/statistiken.html" TargetMode="External"/><Relationship Id="rId4781" Type="http://schemas.openxmlformats.org/officeDocument/2006/relationships/hyperlink" Target="http://ge.ch/sitg/sitg_catalog/geodataid/4274" TargetMode="External"/><Relationship Id="rId5418" Type="http://schemas.openxmlformats.org/officeDocument/2006/relationships/hyperlink" Target="https://www.bfs.admin.ch/bfs/de/home/statistiken.html" TargetMode="External"/><Relationship Id="rId5625" Type="http://schemas.openxmlformats.org/officeDocument/2006/relationships/hyperlink" Target="https://www.pxweb.bfs.admin.ch/Default.aspx?" TargetMode="External"/><Relationship Id="rId5832" Type="http://schemas.openxmlformats.org/officeDocument/2006/relationships/hyperlink" Target="https://www.bfs.admin.ch/bfs/de/home/statistiken.html" TargetMode="External"/><Relationship Id="rId3176" Type="http://schemas.openxmlformats.org/officeDocument/2006/relationships/hyperlink" Target="http://www.sgtk.ch/" TargetMode="External"/><Relationship Id="rId3383" Type="http://schemas.openxmlformats.org/officeDocument/2006/relationships/hyperlink" Target="https://www.bfs.admin.ch/bfs/de/home/statistiken.html" TargetMode="External"/><Relationship Id="rId3590" Type="http://schemas.openxmlformats.org/officeDocument/2006/relationships/hyperlink" Target="https://open.zh.ch/internet/justiz_inneres/ogd/de/openzh.html" TargetMode="External"/><Relationship Id="rId4227" Type="http://schemas.openxmlformats.org/officeDocument/2006/relationships/hyperlink" Target="https://swisspost.opendatasoft.com/explore/dataset/nachnamen_proplz" TargetMode="External"/><Relationship Id="rId4434" Type="http://schemas.openxmlformats.org/officeDocument/2006/relationships/hyperlink" Target="https://www.bfs.admin.ch/bfs/de/home/statistiken.html" TargetMode="External"/><Relationship Id="rId2192" Type="http://schemas.openxmlformats.org/officeDocument/2006/relationships/hyperlink" Target="https://statabs.github.io/indikatoren/chart-details.html?id=4273" TargetMode="External"/><Relationship Id="rId3036" Type="http://schemas.openxmlformats.org/officeDocument/2006/relationships/hyperlink" Target="https://www.hydrodaten.admin.ch/de/erlauterungen-zu-den-hochwasserwarnkarten.html" TargetMode="External"/><Relationship Id="rId3243" Type="http://schemas.openxmlformats.org/officeDocument/2006/relationships/hyperlink" Target="http://www.geolion.zh.ch/geodatensatz/447" TargetMode="External"/><Relationship Id="rId4641" Type="http://schemas.openxmlformats.org/officeDocument/2006/relationships/hyperlink" Target="https://www.bfs.admin.ch/bfs/de/home/statistiken.html" TargetMode="External"/><Relationship Id="rId6399" Type="http://schemas.openxmlformats.org/officeDocument/2006/relationships/hyperlink" Target="https://www.pxweb.bfs.admin.ch/Default.aspx?" TargetMode="External"/><Relationship Id="rId164" Type="http://schemas.openxmlformats.org/officeDocument/2006/relationships/hyperlink" Target="http://ge.ch/sitg/sitg_catalog/geodataid/6309" TargetMode="External"/><Relationship Id="rId371" Type="http://schemas.openxmlformats.org/officeDocument/2006/relationships/hyperlink" Target="http://ge.ch/sitg/sitg_catalog/geodataid/9290" TargetMode="External"/><Relationship Id="rId2052" Type="http://schemas.openxmlformats.org/officeDocument/2006/relationships/hyperlink" Target="https://www.bfs.admin.ch/bfs/de/home/statistiken.html" TargetMode="External"/><Relationship Id="rId3450" Type="http://schemas.openxmlformats.org/officeDocument/2006/relationships/hyperlink" Target="https://www.bfs.admin.ch/bfs/de/home/statistiken.html" TargetMode="External"/><Relationship Id="rId4501" Type="http://schemas.openxmlformats.org/officeDocument/2006/relationships/hyperlink" Target="https://statabs.github.io/indikatoren/chart-details.html?id=4294" TargetMode="External"/><Relationship Id="rId6259" Type="http://schemas.openxmlformats.org/officeDocument/2006/relationships/hyperlink" Target="https://abstimmungen.gr.ch/vote/volksinitiative-millionen-erbschaften-besteuern-fur-unsere-ahv-erbschaftssteuerreform/data" TargetMode="External"/><Relationship Id="rId3103" Type="http://schemas.openxmlformats.org/officeDocument/2006/relationships/hyperlink" Target="https://www.bfs.admin.ch/bfs/de/home/statistiken.html" TargetMode="External"/><Relationship Id="rId3310" Type="http://schemas.openxmlformats.org/officeDocument/2006/relationships/hyperlink" Target="https://www.bfs.admin.ch/bfs/de/home/statistiken.html" TargetMode="External"/><Relationship Id="rId5068" Type="http://schemas.openxmlformats.org/officeDocument/2006/relationships/hyperlink" Target="https://www.bfs.admin.ch/bfs/de/home/statistiken.html" TargetMode="External"/><Relationship Id="rId6466" Type="http://schemas.openxmlformats.org/officeDocument/2006/relationships/hyperlink" Target="https://data.stadt-zuerich.ch/dataset/bev_wegz_jahr_quartier_ag_zivilstand_od3522" TargetMode="External"/><Relationship Id="rId6673" Type="http://schemas.openxmlformats.org/officeDocument/2006/relationships/hyperlink" Target="https://data.stadt-zuerich.ch/dataset/bau-handel-freihandkauf-wohnflaechenpreise-eigentumswhg-nach-zimmerzahl-und-quartier" TargetMode="External"/><Relationship Id="rId231" Type="http://schemas.openxmlformats.org/officeDocument/2006/relationships/hyperlink" Target="http://ge.ch/sitg/sitg_catalog/geodataid/6913" TargetMode="External"/><Relationship Id="rId2869" Type="http://schemas.openxmlformats.org/officeDocument/2006/relationships/hyperlink" Target="https://data.sbb.ch/explore/dataset/perron/" TargetMode="External"/><Relationship Id="rId5275" Type="http://schemas.openxmlformats.org/officeDocument/2006/relationships/hyperlink" Target="https://data.stadt-zuerich.ch/dataset/stst-motorfahrzeuge" TargetMode="External"/><Relationship Id="rId5482" Type="http://schemas.openxmlformats.org/officeDocument/2006/relationships/hyperlink" Target="https://open.zh.ch/internet/justiz_inneres/ogd/de/openzh.html" TargetMode="External"/><Relationship Id="rId6119" Type="http://schemas.openxmlformats.org/officeDocument/2006/relationships/hyperlink" Target="https://www.bfs.admin.ch/bfs/de/home/statistiken.html" TargetMode="External"/><Relationship Id="rId6326" Type="http://schemas.openxmlformats.org/officeDocument/2006/relationships/hyperlink" Target="https://wab.zug.ch/vote/volksinitiative-vom-11-mai-2006-verbandsbeschwerderecht-schluss-mit-der-verhinderungspolitik-mehr-wachstum-fuer-die-schweiz/data" TargetMode="External"/><Relationship Id="rId6533" Type="http://schemas.openxmlformats.org/officeDocument/2006/relationships/hyperlink" Target="https://www.bfe.admin.ch/bfe/de/home/versorgung/statistik-und-geodaten/geoinformation/geodaten/wind/windgeschwindigkeit.html" TargetMode="External"/><Relationship Id="rId6740" Type="http://schemas.openxmlformats.org/officeDocument/2006/relationships/hyperlink" Target="https://www.pxweb.bfs.admin.ch/Default.aspx?" TargetMode="External"/><Relationship Id="rId1678" Type="http://schemas.openxmlformats.org/officeDocument/2006/relationships/hyperlink" Target="https://www.bfs.admin.ch/bfs/de/home/statistiken.html" TargetMode="External"/><Relationship Id="rId1885" Type="http://schemas.openxmlformats.org/officeDocument/2006/relationships/hyperlink" Target="https://www.bfs.admin.ch/bfs/de/home/statistiken.html" TargetMode="External"/><Relationship Id="rId2729" Type="http://schemas.openxmlformats.org/officeDocument/2006/relationships/hyperlink" Target="https://open.zh.ch/internet/justiz_inneres/ogd/de/openzh.html" TargetMode="External"/><Relationship Id="rId2936" Type="http://schemas.openxmlformats.org/officeDocument/2006/relationships/hyperlink" Target="https://www.bfs.admin.ch/bfs/de/home/statistiken.html" TargetMode="External"/><Relationship Id="rId4084" Type="http://schemas.openxmlformats.org/officeDocument/2006/relationships/hyperlink" Target="https://www.bfs.admin.ch/bfs/de/home/statistiken.html" TargetMode="External"/><Relationship Id="rId4291" Type="http://schemas.openxmlformats.org/officeDocument/2006/relationships/hyperlink" Target="https://www.bfs.admin.ch/bfs/de/home/statistiken.html" TargetMode="External"/><Relationship Id="rId5135" Type="http://schemas.openxmlformats.org/officeDocument/2006/relationships/hyperlink" Target="https://www.bfs.admin.ch/bfs/de/home/statistiken.html" TargetMode="External"/><Relationship Id="rId5342" Type="http://schemas.openxmlformats.org/officeDocument/2006/relationships/hyperlink" Target="https://www.bfs.admin.ch/bfs/de/home/statistiken.html" TargetMode="External"/><Relationship Id="rId6600" Type="http://schemas.openxmlformats.org/officeDocument/2006/relationships/hyperlink" Target="http://www.geolion.zh.ch/geodatenservice/show?nbid=1641" TargetMode="External"/><Relationship Id="rId908" Type="http://schemas.openxmlformats.org/officeDocument/2006/relationships/hyperlink" Target="https://www.bfs.admin.ch/bfs/de/home/statistiken.html" TargetMode="External"/><Relationship Id="rId1538" Type="http://schemas.openxmlformats.org/officeDocument/2006/relationships/hyperlink" Target="https://www.bfs.admin.ch/bfs/de/home/statistiken.html" TargetMode="External"/><Relationship Id="rId4151" Type="http://schemas.openxmlformats.org/officeDocument/2006/relationships/hyperlink" Target="https://www.bfs.admin.ch/bfs/de/home/statistiken.html" TargetMode="External"/><Relationship Id="rId5202" Type="http://schemas.openxmlformats.org/officeDocument/2006/relationships/hyperlink" Target="https://www.pxweb.bfs.admin.ch/Default.aspx?" TargetMode="External"/><Relationship Id="rId1745" Type="http://schemas.openxmlformats.org/officeDocument/2006/relationships/hyperlink" Target="https://abstimmungen.gr.ch/vote/bundesgesetz-ueber-die-steuerreform-und-die-ahv-finanzierung-staf/data" TargetMode="External"/><Relationship Id="rId1952" Type="http://schemas.openxmlformats.org/officeDocument/2006/relationships/hyperlink" Target="https://www.bfs.admin.ch/bfs/de/home/statistiken.html" TargetMode="External"/><Relationship Id="rId4011" Type="http://schemas.openxmlformats.org/officeDocument/2006/relationships/hyperlink" Target="https://www.bfs.admin.ch/bfs/de/home/statistiken.html" TargetMode="External"/><Relationship Id="rId37" Type="http://schemas.openxmlformats.org/officeDocument/2006/relationships/hyperlink" Target="http://ge.ch/sitg/sitg_catalog/geodataid/6233" TargetMode="External"/><Relationship Id="rId1605" Type="http://schemas.openxmlformats.org/officeDocument/2006/relationships/hyperlink" Target="https://www.bfs.admin.ch/bfs/de/home/statistiken.html" TargetMode="External"/><Relationship Id="rId1812" Type="http://schemas.openxmlformats.org/officeDocument/2006/relationships/hyperlink" Target="https://www.bfs.admin.ch/bfs/de/home/statistiken.html" TargetMode="External"/><Relationship Id="rId4968" Type="http://schemas.openxmlformats.org/officeDocument/2006/relationships/hyperlink" Target="https://www.bfs.admin.ch/bfs/de/home/statistiken.html" TargetMode="External"/><Relationship Id="rId6183" Type="http://schemas.openxmlformats.org/officeDocument/2006/relationships/hyperlink" Target="https://abstimmungen.gr.ch/vote/volksinitiative-fuer-eine-faire-verkehrsfinanzierung/data" TargetMode="External"/><Relationship Id="rId3777" Type="http://schemas.openxmlformats.org/officeDocument/2006/relationships/hyperlink" Target="http://www.geolion.zh.ch/geodatensatz/281" TargetMode="External"/><Relationship Id="rId3984" Type="http://schemas.openxmlformats.org/officeDocument/2006/relationships/hyperlink" Target="https://www.bfs.admin.ch/bfs/de/home/statistiken.html" TargetMode="External"/><Relationship Id="rId4828" Type="http://schemas.openxmlformats.org/officeDocument/2006/relationships/hyperlink" Target="https://data.sbb.ch/explore/dataset/rollmaterial-matching/" TargetMode="External"/><Relationship Id="rId6390" Type="http://schemas.openxmlformats.org/officeDocument/2006/relationships/hyperlink" Target="https://www.bfs.admin.ch/bfs/de/home/statistiken.html" TargetMode="External"/><Relationship Id="rId698" Type="http://schemas.openxmlformats.org/officeDocument/2006/relationships/hyperlink" Target="https://www.bfs.admin.ch/bfs/de/home/statistiken.html" TargetMode="External"/><Relationship Id="rId2379" Type="http://schemas.openxmlformats.org/officeDocument/2006/relationships/hyperlink" Target="https://www.bfs.admin.ch/bfs/de/home/statistiken.html" TargetMode="External"/><Relationship Id="rId2586" Type="http://schemas.openxmlformats.org/officeDocument/2006/relationships/hyperlink" Target="http://map.geo.bs.ch/" TargetMode="External"/><Relationship Id="rId2793" Type="http://schemas.openxmlformats.org/officeDocument/2006/relationships/hyperlink" Target="https://www.bfs.admin.ch/bfs/de/home/statistiken.html" TargetMode="External"/><Relationship Id="rId3637" Type="http://schemas.openxmlformats.org/officeDocument/2006/relationships/hyperlink" Target="https://statabs.github.io/indikatoren/chart-details.html?id=4308" TargetMode="External"/><Relationship Id="rId3844" Type="http://schemas.openxmlformats.org/officeDocument/2006/relationships/hyperlink" Target="https://www.bfs.admin.ch/bfs/de/home/statistiken.html" TargetMode="External"/><Relationship Id="rId6043" Type="http://schemas.openxmlformats.org/officeDocument/2006/relationships/hyperlink" Target="https://www.bfs.admin.ch/bfs/de/home/statistiken.html" TargetMode="External"/><Relationship Id="rId6250" Type="http://schemas.openxmlformats.org/officeDocument/2006/relationships/hyperlink" Target="https://abstimmungen.gr.ch/vote/volksinitiative-keine-spekulation-mit-nahrungsmitteln/data" TargetMode="External"/><Relationship Id="rId558" Type="http://schemas.openxmlformats.org/officeDocument/2006/relationships/hyperlink" Target="https://data.sbb.ch/explore/dataset/abfahrtsplakate/" TargetMode="External"/><Relationship Id="rId765" Type="http://schemas.openxmlformats.org/officeDocument/2006/relationships/hyperlink" Target="https://statabs.github.io/indikatoren/chart-details.html?id=4823" TargetMode="External"/><Relationship Id="rId972" Type="http://schemas.openxmlformats.org/officeDocument/2006/relationships/hyperlink" Target="https://www.bfs.admin.ch/bfs/de/home/statistiken.html" TargetMode="External"/><Relationship Id="rId1188" Type="http://schemas.openxmlformats.org/officeDocument/2006/relationships/hyperlink" Target="http://www.geolion.zh.ch/geodatensatz/1724" TargetMode="External"/><Relationship Id="rId1395" Type="http://schemas.openxmlformats.org/officeDocument/2006/relationships/hyperlink" Target="https://www.bfs.admin.ch/bfs/de/home/statistiken.html" TargetMode="External"/><Relationship Id="rId2239" Type="http://schemas.openxmlformats.org/officeDocument/2006/relationships/hyperlink" Target="https://map.geo.bs.ch/" TargetMode="External"/><Relationship Id="rId2446" Type="http://schemas.openxmlformats.org/officeDocument/2006/relationships/hyperlink" Target="https://www.bfs.admin.ch/bfs/de/home/statistiken.html" TargetMode="External"/><Relationship Id="rId2653" Type="http://schemas.openxmlformats.org/officeDocument/2006/relationships/hyperlink" Target="https://www.geocat.ch/geonetwork/srv/ger/md.viewer" TargetMode="External"/><Relationship Id="rId2860" Type="http://schemas.openxmlformats.org/officeDocument/2006/relationships/hyperlink" Target="https://data.sbb.ch/explore/dataset/gepack/" TargetMode="External"/><Relationship Id="rId3704" Type="http://schemas.openxmlformats.org/officeDocument/2006/relationships/hyperlink" Target="https://www.pxweb.bfs.admin.ch/Default.aspx?" TargetMode="External"/><Relationship Id="rId6110" Type="http://schemas.openxmlformats.org/officeDocument/2006/relationships/hyperlink" Target="https://wab.zug.ch/vote/volksinitative-vom-8-juli-2008-gegen-den-bau-von-minaretten/data" TargetMode="External"/><Relationship Id="rId418" Type="http://schemas.openxmlformats.org/officeDocument/2006/relationships/hyperlink" Target="http://ge.ch/sitg/sitg_catalog/geodataid/7686" TargetMode="External"/><Relationship Id="rId625" Type="http://schemas.openxmlformats.org/officeDocument/2006/relationships/hyperlink" Target="https://map.geo.bs.ch/" TargetMode="External"/><Relationship Id="rId832" Type="http://schemas.openxmlformats.org/officeDocument/2006/relationships/hyperlink" Target="https://www.bfs.admin.ch/bfs/de/home/statistiken.html" TargetMode="External"/><Relationship Id="rId1048" Type="http://schemas.openxmlformats.org/officeDocument/2006/relationships/hyperlink" Target="https://www.bfs.admin.ch/bfs/de/home/statistiken.html" TargetMode="External"/><Relationship Id="rId1255" Type="http://schemas.openxmlformats.org/officeDocument/2006/relationships/hyperlink" Target="https://www.bfs.admin.ch/bfs/de/home/statistiken.html" TargetMode="External"/><Relationship Id="rId1462" Type="http://schemas.openxmlformats.org/officeDocument/2006/relationships/hyperlink" Target="https://www.bfs.admin.ch/bfs/de/home/statistiken.html" TargetMode="External"/><Relationship Id="rId2306" Type="http://schemas.openxmlformats.org/officeDocument/2006/relationships/hyperlink" Target="https://www.bfs.admin.ch/bfs/de/home/statistiken.html" TargetMode="External"/><Relationship Id="rId2513" Type="http://schemas.openxmlformats.org/officeDocument/2006/relationships/hyperlink" Target="https://www.bfs.admin.ch/bfs/de/home/statistiken.html" TargetMode="External"/><Relationship Id="rId3911" Type="http://schemas.openxmlformats.org/officeDocument/2006/relationships/hyperlink" Target="https://www.bfs.admin.ch/bfs/de/home/statistiken.html" TargetMode="External"/><Relationship Id="rId5669" Type="http://schemas.openxmlformats.org/officeDocument/2006/relationships/hyperlink" Target="https://www.bfs.admin.ch/bfs/de/home/statistiken.html" TargetMode="External"/><Relationship Id="rId5876" Type="http://schemas.openxmlformats.org/officeDocument/2006/relationships/hyperlink" Target="http://map.geo.bs.ch/" TargetMode="External"/><Relationship Id="rId1115" Type="http://schemas.openxmlformats.org/officeDocument/2006/relationships/hyperlink" Target="https://www.bafu.admin.ch/bafu/de/home/themen/wasser/fachinformationen/zustand-der-gewaesser/zustand-der-fliessgewaesser/wasserqualitaet-der-fliessgewaesser/badegewaesserqualitaet.html" TargetMode="External"/><Relationship Id="rId1322" Type="http://schemas.openxmlformats.org/officeDocument/2006/relationships/hyperlink" Target="https://www.pxweb.bfs.admin.ch/Default.aspx?" TargetMode="External"/><Relationship Id="rId2720" Type="http://schemas.openxmlformats.org/officeDocument/2006/relationships/hyperlink" Target="https://www.bfs.admin.ch/bfs/de/home/statistiken.html" TargetMode="External"/><Relationship Id="rId4478" Type="http://schemas.openxmlformats.org/officeDocument/2006/relationships/hyperlink" Target="http://map.geo.bs.ch/" TargetMode="External"/><Relationship Id="rId5529" Type="http://schemas.openxmlformats.org/officeDocument/2006/relationships/hyperlink" Target="https://www.pxweb.bfs.admin.ch/Default.aspx?" TargetMode="External"/><Relationship Id="rId3287" Type="http://schemas.openxmlformats.org/officeDocument/2006/relationships/hyperlink" Target="https://www.bfs.admin.ch/bfs/de/home/statistiken.html" TargetMode="External"/><Relationship Id="rId4338" Type="http://schemas.openxmlformats.org/officeDocument/2006/relationships/hyperlink" Target="https://www.pxweb.bfs.admin.ch/Default.aspx?" TargetMode="External"/><Relationship Id="rId4685" Type="http://schemas.openxmlformats.org/officeDocument/2006/relationships/hyperlink" Target="https://www.blw.admin.ch/blw/de/home/nachhaltige-produktion/pflanzliche-produktion.html" TargetMode="External"/><Relationship Id="rId4892" Type="http://schemas.openxmlformats.org/officeDocument/2006/relationships/hyperlink" Target="https://www.pxweb.bfs.admin.ch/Default.aspx?" TargetMode="External"/><Relationship Id="rId5736" Type="http://schemas.openxmlformats.org/officeDocument/2006/relationships/hyperlink" Target="http://map.geo.bs.ch/" TargetMode="External"/><Relationship Id="rId5943" Type="http://schemas.openxmlformats.org/officeDocument/2006/relationships/hyperlink" Target="https://wab.zug.ch/vote/unternehmersteuerreformgesetz-ii/data" TargetMode="External"/><Relationship Id="rId2096" Type="http://schemas.openxmlformats.org/officeDocument/2006/relationships/hyperlink" Target="https://open.zh.ch/internet/justiz_inneres/ogd/de/openzh.html" TargetMode="External"/><Relationship Id="rId3494" Type="http://schemas.openxmlformats.org/officeDocument/2006/relationships/hyperlink" Target="http://www.meteoschweiz.admin.ch/home/klima/schweizer-klima-im-detail/klima-normwerte.html" TargetMode="External"/><Relationship Id="rId4545" Type="http://schemas.openxmlformats.org/officeDocument/2006/relationships/hyperlink" Target="https://www.pxweb.bfs.admin.ch/Default.aspx?" TargetMode="External"/><Relationship Id="rId4752" Type="http://schemas.openxmlformats.org/officeDocument/2006/relationships/hyperlink" Target="https://www.bfs.admin.ch/bfs/de/home/statistiken.html" TargetMode="External"/><Relationship Id="rId5803" Type="http://schemas.openxmlformats.org/officeDocument/2006/relationships/hyperlink" Target="http://www.bafu.admin.ch/ezgg-ch" TargetMode="External"/><Relationship Id="rId3147" Type="http://schemas.openxmlformats.org/officeDocument/2006/relationships/hyperlink" Target="https://data.stadt-zuerich.ch/dataset/bau-handel-freihandkauf-umgesetzte-eigentumswohnungen-nach-quartier" TargetMode="External"/><Relationship Id="rId3354" Type="http://schemas.openxmlformats.org/officeDocument/2006/relationships/hyperlink" Target="https://www.bfs.admin.ch/bfs/de/home/statistiken.html" TargetMode="External"/><Relationship Id="rId3561" Type="http://schemas.openxmlformats.org/officeDocument/2006/relationships/hyperlink" Target="https://www.bfs.admin.ch/bfs/de/home/statistiken.html" TargetMode="External"/><Relationship Id="rId4405" Type="http://schemas.openxmlformats.org/officeDocument/2006/relationships/hyperlink" Target="https://www.pxweb.bfs.admin.ch/Default.aspx?" TargetMode="External"/><Relationship Id="rId4612" Type="http://schemas.openxmlformats.org/officeDocument/2006/relationships/hyperlink" Target="http://map.geo.bs.ch/" TargetMode="External"/><Relationship Id="rId275" Type="http://schemas.openxmlformats.org/officeDocument/2006/relationships/hyperlink" Target="http://ge.ch/sitg/sitg_catalog/geodataid/9885" TargetMode="External"/><Relationship Id="rId482" Type="http://schemas.openxmlformats.org/officeDocument/2006/relationships/hyperlink" Target="https://www.bfs.admin.ch/bfs/de/home/statistiken.html" TargetMode="External"/><Relationship Id="rId2163" Type="http://schemas.openxmlformats.org/officeDocument/2006/relationships/hyperlink" Target="http://www.statistik.bs.ch/zahlen/tabellen/1-bevoelkerung.html" TargetMode="External"/><Relationship Id="rId2370" Type="http://schemas.openxmlformats.org/officeDocument/2006/relationships/hyperlink" Target="https://www.bfs.admin.ch/bfs/de/home/statistiken.html" TargetMode="External"/><Relationship Id="rId3007" Type="http://schemas.openxmlformats.org/officeDocument/2006/relationships/hyperlink" Target="https://commons.wikimedia.org/wiki/Commons:Neuch%C3%A2tel_Herbarium" TargetMode="External"/><Relationship Id="rId3214" Type="http://schemas.openxmlformats.org/officeDocument/2006/relationships/hyperlink" Target="http://www.hochbreitband.ch/" TargetMode="External"/><Relationship Id="rId3421" Type="http://schemas.openxmlformats.org/officeDocument/2006/relationships/hyperlink" Target="https://www.bfs.admin.ch/bfs/de/home/statistiken.html" TargetMode="External"/><Relationship Id="rId6577" Type="http://schemas.openxmlformats.org/officeDocument/2006/relationships/hyperlink" Target="http://www.geolion.zh.ch/geodatenservice/show?nbid=2212" TargetMode="External"/><Relationship Id="rId6784" Type="http://schemas.openxmlformats.org/officeDocument/2006/relationships/hyperlink" Target="http://www.sgtk.ch/main.asp?content=inhalt/projekte/Rohstoffinventar.htm&amp;nav=37" TargetMode="External"/><Relationship Id="rId135" Type="http://schemas.openxmlformats.org/officeDocument/2006/relationships/hyperlink" Target="http://www.bern.ch/open-government-data-ogd/ogd-nach-themen/immobilien-ogd" TargetMode="External"/><Relationship Id="rId342" Type="http://schemas.openxmlformats.org/officeDocument/2006/relationships/hyperlink" Target="http://ge.ch/sitg/sitg_catalog/geodataid/6580" TargetMode="External"/><Relationship Id="rId2023" Type="http://schemas.openxmlformats.org/officeDocument/2006/relationships/hyperlink" Target="https://www.bfs.admin.ch/bfs/de/home/statistiken.html" TargetMode="External"/><Relationship Id="rId2230" Type="http://schemas.openxmlformats.org/officeDocument/2006/relationships/hyperlink" Target="https://data.stadt-zuerich.ch/dataset/entsorgung-sammelstellen" TargetMode="External"/><Relationship Id="rId5179" Type="http://schemas.openxmlformats.org/officeDocument/2006/relationships/hyperlink" Target="https://data.stadt-zuerich.ch/dataset/stadtplan_1864" TargetMode="External"/><Relationship Id="rId5386" Type="http://schemas.openxmlformats.org/officeDocument/2006/relationships/hyperlink" Target="https://www.bfs.admin.ch/bfs/de/home/statistiken.html" TargetMode="External"/><Relationship Id="rId5593" Type="http://schemas.openxmlformats.org/officeDocument/2006/relationships/hyperlink" Target="https://www.bfs.admin.ch/bfs/de/home/statistiken.html" TargetMode="External"/><Relationship Id="rId6437" Type="http://schemas.openxmlformats.org/officeDocument/2006/relationships/hyperlink" Target="https://open.zh.ch/internet/justiz_inneres/ogd/de/openzh.html" TargetMode="External"/><Relationship Id="rId6644" Type="http://schemas.openxmlformats.org/officeDocument/2006/relationships/hyperlink" Target="https://www.pxweb.bfs.admin.ch/Default.aspx?" TargetMode="External"/><Relationship Id="rId202" Type="http://schemas.openxmlformats.org/officeDocument/2006/relationships/hyperlink" Target="http://ge.ch/sitg/sitg_catalog/geodataid/1426" TargetMode="External"/><Relationship Id="rId4195" Type="http://schemas.openxmlformats.org/officeDocument/2006/relationships/hyperlink" Target="https://www.bfs.admin.ch/bfs/de/home/statistiken.html" TargetMode="External"/><Relationship Id="rId5039" Type="http://schemas.openxmlformats.org/officeDocument/2006/relationships/hyperlink" Target="https://www.bfs.admin.ch/bfs/de/home/statistiken.html" TargetMode="External"/><Relationship Id="rId5246" Type="http://schemas.openxmlformats.org/officeDocument/2006/relationships/hyperlink" Target="https://www.bfs.admin.ch/bfs/de/home/statistiken.html" TargetMode="External"/><Relationship Id="rId5453" Type="http://schemas.openxmlformats.org/officeDocument/2006/relationships/hyperlink" Target="https://open.zh.ch/internet/justiz_inneres/ogd/de/openzh.html" TargetMode="External"/><Relationship Id="rId6504" Type="http://schemas.openxmlformats.org/officeDocument/2006/relationships/hyperlink" Target="http://www.geolion.zh.ch/geodatenservice/show?nbid=2029" TargetMode="External"/><Relationship Id="rId6851" Type="http://schemas.openxmlformats.org/officeDocument/2006/relationships/hyperlink" Target="https://opendata.swiss/de/group/agriculture" TargetMode="External"/><Relationship Id="rId1789" Type="http://schemas.openxmlformats.org/officeDocument/2006/relationships/hyperlink" Target="https://www.bar.admin.ch/bar/en/home/research/searching/search-engines-portals/wikimedia/carl-durheim_s-police-photographs-of-stateless-persons.html" TargetMode="External"/><Relationship Id="rId1996" Type="http://schemas.openxmlformats.org/officeDocument/2006/relationships/hyperlink" Target="https://www.bfs.admin.ch/bfs/de/home/statistiken.html" TargetMode="External"/><Relationship Id="rId4055" Type="http://schemas.openxmlformats.org/officeDocument/2006/relationships/hyperlink" Target="https://www.bfs.admin.ch/bfs/de/home/statistiken.html" TargetMode="External"/><Relationship Id="rId4262" Type="http://schemas.openxmlformats.org/officeDocument/2006/relationships/hyperlink" Target="http://map.geo.bs.ch/" TargetMode="External"/><Relationship Id="rId5106" Type="http://schemas.openxmlformats.org/officeDocument/2006/relationships/hyperlink" Target="https://www.bfs.admin.ch/bfs/de/home/statistiken.html" TargetMode="External"/><Relationship Id="rId5660" Type="http://schemas.openxmlformats.org/officeDocument/2006/relationships/hyperlink" Target="https://doi.org/10.5281/zenodo.1487899" TargetMode="External"/><Relationship Id="rId6711" Type="http://schemas.openxmlformats.org/officeDocument/2006/relationships/hyperlink" Target="https://statabs.github.io/indikatoren/chart-details.html?id=4833" TargetMode="External"/><Relationship Id="rId1649" Type="http://schemas.openxmlformats.org/officeDocument/2006/relationships/hyperlink" Target="https://wab.zug.ch/vote/bundesbeschluss-vom-12.-dezember-2014-uber-die-anderung-der-verfassungsbestimmung-zur-fortpflanzungsmedizin-und-gentechnologie-im-humanbereich/data" TargetMode="External"/><Relationship Id="rId1856" Type="http://schemas.openxmlformats.org/officeDocument/2006/relationships/hyperlink" Target="https://data.stadt-zuerich.ch/dataset/denkmalschutzobjekt" TargetMode="External"/><Relationship Id="rId2907" Type="http://schemas.openxmlformats.org/officeDocument/2006/relationships/hyperlink" Target="https://www.bfs.admin.ch/bfs/de/home/statistiken.html" TargetMode="External"/><Relationship Id="rId3071" Type="http://schemas.openxmlformats.org/officeDocument/2006/relationships/hyperlink" Target="https://www.pxweb.bfs.admin.ch/Default.aspx?" TargetMode="External"/><Relationship Id="rId5313" Type="http://schemas.openxmlformats.org/officeDocument/2006/relationships/hyperlink" Target="https://www.bfs.admin.ch/bfs/de/home/statistiken.html" TargetMode="External"/><Relationship Id="rId5520" Type="http://schemas.openxmlformats.org/officeDocument/2006/relationships/hyperlink" Target="https://www.pxweb.bfs.admin.ch/Default.aspx?" TargetMode="External"/><Relationship Id="rId1509" Type="http://schemas.openxmlformats.org/officeDocument/2006/relationships/hyperlink" Target="https://www.bfs.admin.ch/bfs/de/home/statistiken.html" TargetMode="External"/><Relationship Id="rId1716" Type="http://schemas.openxmlformats.org/officeDocument/2006/relationships/hyperlink" Target="https://www.bfs.admin.ch/bfs/de/home/statistiken.html" TargetMode="External"/><Relationship Id="rId1923" Type="http://schemas.openxmlformats.org/officeDocument/2006/relationships/hyperlink" Target="https://www.bfs.admin.ch/bfs/de/home/statistiken.html" TargetMode="External"/><Relationship Id="rId4122" Type="http://schemas.openxmlformats.org/officeDocument/2006/relationships/hyperlink" Target="https://www.bfs.admin.ch/bfs/de/home/statistiken.html" TargetMode="External"/><Relationship Id="rId3888" Type="http://schemas.openxmlformats.org/officeDocument/2006/relationships/hyperlink" Target="https://www.bfs.admin.ch/bfs/de/home/statistiken.html" TargetMode="External"/><Relationship Id="rId4939" Type="http://schemas.openxmlformats.org/officeDocument/2006/relationships/hyperlink" Target="https://www.bfs.admin.ch/bfs/de/home/statistiken.html" TargetMode="External"/><Relationship Id="rId6087" Type="http://schemas.openxmlformats.org/officeDocument/2006/relationships/hyperlink" Target="https://www.are.admin.ch/vm-uvek" TargetMode="External"/><Relationship Id="rId6294" Type="http://schemas.openxmlformats.org/officeDocument/2006/relationships/hyperlink" Target="https://www.bfs.admin.ch/bfs/de/home/statistiken.html" TargetMode="External"/><Relationship Id="rId2697" Type="http://schemas.openxmlformats.org/officeDocument/2006/relationships/hyperlink" Target="http://www.sgpk.ethz.ch/opencms/opencms/publications/pub_geoph_maps/" TargetMode="External"/><Relationship Id="rId3748" Type="http://schemas.openxmlformats.org/officeDocument/2006/relationships/hyperlink" Target="https://www.bfs.admin.ch/bfs/de/home/statistiken.html" TargetMode="External"/><Relationship Id="rId6154" Type="http://schemas.openxmlformats.org/officeDocument/2006/relationships/hyperlink" Target="https://www.bfs.admin.ch/bfs/de/home/statistiken.html" TargetMode="External"/><Relationship Id="rId6361" Type="http://schemas.openxmlformats.org/officeDocument/2006/relationships/hyperlink" Target="https://www.bfs.admin.ch/bfs/de/home/statistiken.html" TargetMode="External"/><Relationship Id="rId669" Type="http://schemas.openxmlformats.org/officeDocument/2006/relationships/hyperlink" Target="https://map.geo.bs.ch/" TargetMode="External"/><Relationship Id="rId876" Type="http://schemas.openxmlformats.org/officeDocument/2006/relationships/hyperlink" Target="https://www.bfs.admin.ch/bfs/de/home/statistiken.html" TargetMode="External"/><Relationship Id="rId1299" Type="http://schemas.openxmlformats.org/officeDocument/2006/relationships/hyperlink" Target="https://data.stadt-zuerich.ch/dataset/betreibungsamt" TargetMode="External"/><Relationship Id="rId2557" Type="http://schemas.openxmlformats.org/officeDocument/2006/relationships/hyperlink" Target="https://www.bfs.admin.ch/bfs/de/home/statistiken.html" TargetMode="External"/><Relationship Id="rId3608" Type="http://schemas.openxmlformats.org/officeDocument/2006/relationships/hyperlink" Target="https://www.bfs.admin.ch/bfs/de/home/statistiken.html" TargetMode="External"/><Relationship Id="rId3955" Type="http://schemas.openxmlformats.org/officeDocument/2006/relationships/hyperlink" Target="https://www.bfs.admin.ch/bfs/de/home/statistiken.html" TargetMode="External"/><Relationship Id="rId5170" Type="http://schemas.openxmlformats.org/officeDocument/2006/relationships/hyperlink" Target="http://map.geo.bs.ch/" TargetMode="External"/><Relationship Id="rId6014" Type="http://schemas.openxmlformats.org/officeDocument/2006/relationships/hyperlink" Target="https://www.bfs.admin.ch/bfs/de/home/statistiken.html" TargetMode="External"/><Relationship Id="rId6221" Type="http://schemas.openxmlformats.org/officeDocument/2006/relationships/hyperlink" Target="https://www.bfs.admin.ch/bfs/de/home/statistiken.html" TargetMode="External"/><Relationship Id="rId529" Type="http://schemas.openxmlformats.org/officeDocument/2006/relationships/hyperlink" Target="http://ge.ch/sitg/sitg_catalog/geodataid/2734" TargetMode="External"/><Relationship Id="rId736" Type="http://schemas.openxmlformats.org/officeDocument/2006/relationships/hyperlink" Target="https://wab.zug.ch/vote/anderung-vom-25-september-2015-des-asylgesetzes-asylg-bbl-2015-7181/data" TargetMode="External"/><Relationship Id="rId1159" Type="http://schemas.openxmlformats.org/officeDocument/2006/relationships/hyperlink" Target="https://www.bfs.admin.ch/bfs/de/home/statistiken.html" TargetMode="External"/><Relationship Id="rId1366" Type="http://schemas.openxmlformats.org/officeDocument/2006/relationships/hyperlink" Target="https://data.stadt-zuerich.ch/dataset/bev_bestand_jahr_gemeinde_land_geburtsort_od3380" TargetMode="External"/><Relationship Id="rId2417" Type="http://schemas.openxmlformats.org/officeDocument/2006/relationships/hyperlink" Target="https://opentransportdata.swiss/dataset/timetable-2020-hrdf" TargetMode="External"/><Relationship Id="rId2764" Type="http://schemas.openxmlformats.org/officeDocument/2006/relationships/hyperlink" Target="https://www.blw.admin.ch/blw/de/home/nachhaltige-produktion/umwelt/boden.html" TargetMode="External"/><Relationship Id="rId2971" Type="http://schemas.openxmlformats.org/officeDocument/2006/relationships/hyperlink" Target="https://www.bfs.admin.ch/bfs/de/home/statistiken.html" TargetMode="External"/><Relationship Id="rId3815" Type="http://schemas.openxmlformats.org/officeDocument/2006/relationships/hyperlink" Target="https://www.bfs.admin.ch/bfs/de/home/statistiken.html" TargetMode="External"/><Relationship Id="rId5030" Type="http://schemas.openxmlformats.org/officeDocument/2006/relationships/hyperlink" Target="https://www.bfs.admin.ch/bfs/de/home/statistiken.html" TargetMode="External"/><Relationship Id="rId943" Type="http://schemas.openxmlformats.org/officeDocument/2006/relationships/hyperlink" Target="https://www.bfs.admin.ch/bfs/de/home/statistiken.html" TargetMode="External"/><Relationship Id="rId1019" Type="http://schemas.openxmlformats.org/officeDocument/2006/relationships/hyperlink" Target="https://www.bfs.admin.ch/bfs/de/home/statistiken.html" TargetMode="External"/><Relationship Id="rId1573" Type="http://schemas.openxmlformats.org/officeDocument/2006/relationships/hyperlink" Target="https://www.bfs.admin.ch/bfs/de/home/statistiken.html" TargetMode="External"/><Relationship Id="rId1780" Type="http://schemas.openxmlformats.org/officeDocument/2006/relationships/hyperlink" Target="http://www.bak.admin.ch/isos/" TargetMode="External"/><Relationship Id="rId2624" Type="http://schemas.openxmlformats.org/officeDocument/2006/relationships/hyperlink" Target="http://map.geo.bs.ch/" TargetMode="External"/><Relationship Id="rId2831" Type="http://schemas.openxmlformats.org/officeDocument/2006/relationships/hyperlink" Target="https://data.stadt-zuerich.ch/dataset/zuerich-1799-grundlagendaten" TargetMode="External"/><Relationship Id="rId5987" Type="http://schemas.openxmlformats.org/officeDocument/2006/relationships/hyperlink" Target="https://www.bfs.admin.ch/bfs/de/home/statistiken.html" TargetMode="External"/><Relationship Id="rId72" Type="http://schemas.openxmlformats.org/officeDocument/2006/relationships/hyperlink" Target="https://open.zh.ch/internet/justiz_inneres/ogd/de/openzh.html" TargetMode="External"/><Relationship Id="rId803" Type="http://schemas.openxmlformats.org/officeDocument/2006/relationships/hyperlink" Target="https://open.zh.ch/internet/justiz_inneres/ogd/de/openzh.html" TargetMode="External"/><Relationship Id="rId1226" Type="http://schemas.openxmlformats.org/officeDocument/2006/relationships/hyperlink" Target="https://www.bfs.admin.ch/bfs/de/home/statistiken.html" TargetMode="External"/><Relationship Id="rId1433" Type="http://schemas.openxmlformats.org/officeDocument/2006/relationships/hyperlink" Target="http://www.swissbib.org/wiki/index.php?title=SRU" TargetMode="External"/><Relationship Id="rId1640" Type="http://schemas.openxmlformats.org/officeDocument/2006/relationships/hyperlink" Target="https://www.bfs.admin.ch/bfs/de/home/statistiken.html" TargetMode="External"/><Relationship Id="rId4589" Type="http://schemas.openxmlformats.org/officeDocument/2006/relationships/hyperlink" Target="https://www.bfs.admin.ch/bfs/de/home/statistiken.html" TargetMode="External"/><Relationship Id="rId4796" Type="http://schemas.openxmlformats.org/officeDocument/2006/relationships/hyperlink" Target="https://www.are.admin.ch/are/de/home/verkehr-und-infrastruktur/grundlagen-und-daten/verkehrserschliessung-in-der-schweiz.html" TargetMode="External"/><Relationship Id="rId5847" Type="http://schemas.openxmlformats.org/officeDocument/2006/relationships/hyperlink" Target="https://www.bafu.admin.ch/bafu/de/home/themen/biodiversitaet/fachinformationen/massnahmen-zur-erhaltung-und-foerderung-der-biodiversitaet/oekologische-infrastruktur/ramsar-gebiete.html" TargetMode="External"/><Relationship Id="rId1500" Type="http://schemas.openxmlformats.org/officeDocument/2006/relationships/hyperlink" Target="https://www.bfs.admin.ch/bfs/de/home/statistiken.html" TargetMode="External"/><Relationship Id="rId3398" Type="http://schemas.openxmlformats.org/officeDocument/2006/relationships/hyperlink" Target="https://wab.zug.ch/election/kantonsratswahl-2014-gemeinde-risch/data" TargetMode="External"/><Relationship Id="rId4449" Type="http://schemas.openxmlformats.org/officeDocument/2006/relationships/hyperlink" Target="https://www.bfs.admin.ch/bfs/de/home/statistiken.html" TargetMode="External"/><Relationship Id="rId4656" Type="http://schemas.openxmlformats.org/officeDocument/2006/relationships/hyperlink" Target="https://www.bfs.admin.ch/bfs/de/home/statistiken/land-forstwirtschaft/landwirtschaft/produktion-finanzielle-aspekte.html" TargetMode="External"/><Relationship Id="rId4863" Type="http://schemas.openxmlformats.org/officeDocument/2006/relationships/hyperlink" Target="https://www.bfs.admin.ch/bfs/de/home/statistiken.html" TargetMode="External"/><Relationship Id="rId5707" Type="http://schemas.openxmlformats.org/officeDocument/2006/relationships/hyperlink" Target="https://www.bfs.admin.ch/bfs/de/home/statistiken.html" TargetMode="External"/><Relationship Id="rId5914" Type="http://schemas.openxmlformats.org/officeDocument/2006/relationships/hyperlink" Target="https://www.bfs.admin.ch/bfs/de/home/statistiken.html" TargetMode="External"/><Relationship Id="rId3258" Type="http://schemas.openxmlformats.org/officeDocument/2006/relationships/hyperlink" Target="https://opentransportdata.swiss/dataset/istdaten" TargetMode="External"/><Relationship Id="rId3465" Type="http://schemas.openxmlformats.org/officeDocument/2006/relationships/hyperlink" Target="https://data.stadt-zuerich.ch/dataset/kindergarten" TargetMode="External"/><Relationship Id="rId3672" Type="http://schemas.openxmlformats.org/officeDocument/2006/relationships/hyperlink" Target="https://www.pxweb.bfs.admin.ch/Default.aspx?" TargetMode="External"/><Relationship Id="rId4309" Type="http://schemas.openxmlformats.org/officeDocument/2006/relationships/hyperlink" Target="https://www.bfs.admin.ch/bfs/de/home/statistiken.html" TargetMode="External"/><Relationship Id="rId4516" Type="http://schemas.openxmlformats.org/officeDocument/2006/relationships/hyperlink" Target="http://map.geo.bs.ch/" TargetMode="External"/><Relationship Id="rId4723" Type="http://schemas.openxmlformats.org/officeDocument/2006/relationships/hyperlink" Target="https://www.meteoschweiz.admin.ch/home/mess-und-prognosesysteme/atmosphaere/radiosondierung.html" TargetMode="External"/><Relationship Id="rId179" Type="http://schemas.openxmlformats.org/officeDocument/2006/relationships/hyperlink" Target="http://ge.ch/sitg/sitg_catalog/geodataid/8238" TargetMode="External"/><Relationship Id="rId386" Type="http://schemas.openxmlformats.org/officeDocument/2006/relationships/hyperlink" Target="http://ge.ch/sitg/sitg_catalog/geodataid/2845" TargetMode="External"/><Relationship Id="rId593" Type="http://schemas.openxmlformats.org/officeDocument/2006/relationships/hyperlink" Target="https://www.pxweb.bfs.admin.ch/Default.aspx?" TargetMode="External"/><Relationship Id="rId2067" Type="http://schemas.openxmlformats.org/officeDocument/2006/relationships/hyperlink" Target="https://www.bfs.admin.ch/bfs/de/home/statistiken.html" TargetMode="External"/><Relationship Id="rId2274" Type="http://schemas.openxmlformats.org/officeDocument/2006/relationships/hyperlink" Target="https://abstimmungen.gr.ch/vote/erganzungsneubau-mensa-und-mediothek-fur-die-kantonsschule-sowie-kulturguterschutzraume-fur-das-amt-fur-kultur-verpflichtungskredit-von-27-millionen-franken/data" TargetMode="External"/><Relationship Id="rId2481" Type="http://schemas.openxmlformats.org/officeDocument/2006/relationships/hyperlink" Target="https://www.bfs.admin.ch/bfs/de/home/statistiken.html" TargetMode="External"/><Relationship Id="rId3118" Type="http://schemas.openxmlformats.org/officeDocument/2006/relationships/hyperlink" Target="https://www.bfs.admin.ch/bfs/de/home/statistiken.html" TargetMode="External"/><Relationship Id="rId3325" Type="http://schemas.openxmlformats.org/officeDocument/2006/relationships/hyperlink" Target="https://www.pxweb.bfs.admin.ch/Default.aspx?" TargetMode="External"/><Relationship Id="rId3532" Type="http://schemas.openxmlformats.org/officeDocument/2006/relationships/hyperlink" Target="https://www.bfs.admin.ch/bfs/de/home/statistiken.html" TargetMode="External"/><Relationship Id="rId4930" Type="http://schemas.openxmlformats.org/officeDocument/2006/relationships/hyperlink" Target="https://www.bfs.admin.ch/bfs/de/home/statistiken.html" TargetMode="External"/><Relationship Id="rId6688" Type="http://schemas.openxmlformats.org/officeDocument/2006/relationships/hyperlink" Target="https://www.bfs.admin.ch/bfs/de/home/statistiken.html" TargetMode="External"/><Relationship Id="rId246" Type="http://schemas.openxmlformats.org/officeDocument/2006/relationships/hyperlink" Target="http://ge.ch/sitg/sitg_catalog/geodataid/9473" TargetMode="External"/><Relationship Id="rId453" Type="http://schemas.openxmlformats.org/officeDocument/2006/relationships/hyperlink" Target="http://ge.ch/sitg/sitg_catalog/geodataid/3484" TargetMode="External"/><Relationship Id="rId660" Type="http://schemas.openxmlformats.org/officeDocument/2006/relationships/hyperlink" Target="https://www.bfs.admin.ch/bfs/de/home/statistiken.html" TargetMode="External"/><Relationship Id="rId1083" Type="http://schemas.openxmlformats.org/officeDocument/2006/relationships/hyperlink" Target="https://www.bfs.admin.ch/bfs/de/home/statistiken.html" TargetMode="External"/><Relationship Id="rId1290" Type="http://schemas.openxmlformats.org/officeDocument/2006/relationships/hyperlink" Target="https://data.stadt-zuerich.ch/dataset/politik_gemeinderatswahlen_btg_urnengang_quartier_od7005" TargetMode="External"/><Relationship Id="rId2134" Type="http://schemas.openxmlformats.org/officeDocument/2006/relationships/hyperlink" Target="https://www.pxweb.bfs.admin.ch/Default.aspx?" TargetMode="External"/><Relationship Id="rId2341" Type="http://schemas.openxmlformats.org/officeDocument/2006/relationships/hyperlink" Target="http://map.geo.bs.ch/" TargetMode="External"/><Relationship Id="rId5497" Type="http://schemas.openxmlformats.org/officeDocument/2006/relationships/hyperlink" Target="https://www.bfs.admin.ch/bfs/de/home/statistiken.html" TargetMode="External"/><Relationship Id="rId6548" Type="http://schemas.openxmlformats.org/officeDocument/2006/relationships/hyperlink" Target="http://www.geolion.zh.ch/geodatenservice/show?nbid=994" TargetMode="External"/><Relationship Id="rId106" Type="http://schemas.openxmlformats.org/officeDocument/2006/relationships/hyperlink" Target="http://ge.ch/sitg/sitg_catalog/geodataid/2704" TargetMode="External"/><Relationship Id="rId313" Type="http://schemas.openxmlformats.org/officeDocument/2006/relationships/hyperlink" Target="http://ge.ch/sitg/sitg_catalog/geodataid/7388" TargetMode="External"/><Relationship Id="rId1150" Type="http://schemas.openxmlformats.org/officeDocument/2006/relationships/hyperlink" Target="https://open.zh.ch/internet/justiz_inneres/ogd/de/openzh.html" TargetMode="External"/><Relationship Id="rId4099" Type="http://schemas.openxmlformats.org/officeDocument/2006/relationships/hyperlink" Target="https://www.bfs.admin.ch/bfs/de/home/statistiken.html" TargetMode="External"/><Relationship Id="rId5357" Type="http://schemas.openxmlformats.org/officeDocument/2006/relationships/hyperlink" Target="https://www.bfs.admin.ch/bfs/de/home/statistiken.html" TargetMode="External"/><Relationship Id="rId6755" Type="http://schemas.openxmlformats.org/officeDocument/2006/relationships/hyperlink" Target="https://www.bfs.admin.ch/bfs/de/home/statistiken.html" TargetMode="External"/><Relationship Id="rId520" Type="http://schemas.openxmlformats.org/officeDocument/2006/relationships/hyperlink" Target="http://ge.ch/sitg/sitg_catalog/geodataid/9449" TargetMode="External"/><Relationship Id="rId2201" Type="http://schemas.openxmlformats.org/officeDocument/2006/relationships/hyperlink" Target="https://www.bfs.admin.ch/bfs/de/home/statistiken.html" TargetMode="External"/><Relationship Id="rId5564" Type="http://schemas.openxmlformats.org/officeDocument/2006/relationships/hyperlink" Target="https://www.pxweb.bfs.admin.ch/Default.aspx?" TargetMode="External"/><Relationship Id="rId5771" Type="http://schemas.openxmlformats.org/officeDocument/2006/relationships/hyperlink" Target="http://www.bfe.admin.ch/geoinformation/index.html?lang=de" TargetMode="External"/><Relationship Id="rId6408" Type="http://schemas.openxmlformats.org/officeDocument/2006/relationships/hyperlink" Target="https://www.bfs.admin.ch/bfs/de/home/statistiken.html" TargetMode="External"/><Relationship Id="rId6615" Type="http://schemas.openxmlformats.org/officeDocument/2006/relationships/hyperlink" Target="http://www.geolion.zh.ch/geodatenservice/show?nbid=1259" TargetMode="External"/><Relationship Id="rId6822" Type="http://schemas.openxmlformats.org/officeDocument/2006/relationships/hyperlink" Target="https://data.stadt-zuerich.ch/dataset/ewz_leistungsdaten_zuerinet" TargetMode="External"/><Relationship Id="rId1010" Type="http://schemas.openxmlformats.org/officeDocument/2006/relationships/hyperlink" Target="https://www.bfs.admin.ch/bfs/de/home/statistiken.html" TargetMode="External"/><Relationship Id="rId1967" Type="http://schemas.openxmlformats.org/officeDocument/2006/relationships/hyperlink" Target="https://www.bfs.admin.ch/bfs/de/home/statistiken.html" TargetMode="External"/><Relationship Id="rId4166" Type="http://schemas.openxmlformats.org/officeDocument/2006/relationships/hyperlink" Target="https://www.bfs.admin.ch/bfs/de/home/statistiken.html" TargetMode="External"/><Relationship Id="rId4373" Type="http://schemas.openxmlformats.org/officeDocument/2006/relationships/hyperlink" Target="https://open.zh.ch/internet/justiz_inneres/ogd/de/openzh.html" TargetMode="External"/><Relationship Id="rId4580" Type="http://schemas.openxmlformats.org/officeDocument/2006/relationships/hyperlink" Target="https://open.zh.ch/internet/justiz_inneres/ogd/de/openzh.html" TargetMode="External"/><Relationship Id="rId5217" Type="http://schemas.openxmlformats.org/officeDocument/2006/relationships/hyperlink" Target="https://www.pxweb.bfs.admin.ch/Default.aspx?" TargetMode="External"/><Relationship Id="rId5424" Type="http://schemas.openxmlformats.org/officeDocument/2006/relationships/hyperlink" Target="https://www.bfs.admin.ch/bfs/de/home/statistiken.html" TargetMode="External"/><Relationship Id="rId5631" Type="http://schemas.openxmlformats.org/officeDocument/2006/relationships/hyperlink" Target="https://www.pxweb.bfs.admin.ch/Default.aspx?" TargetMode="External"/><Relationship Id="rId4026" Type="http://schemas.openxmlformats.org/officeDocument/2006/relationships/hyperlink" Target="https://www.bfs.admin.ch/bfs/de/home/statistiken.html" TargetMode="External"/><Relationship Id="rId4440" Type="http://schemas.openxmlformats.org/officeDocument/2006/relationships/hyperlink" Target="http://www.geolion.zh.ch/geodatensatz/846" TargetMode="External"/><Relationship Id="rId3042" Type="http://schemas.openxmlformats.org/officeDocument/2006/relationships/hyperlink" Target="https://www.pxweb.bfs.admin.ch/Default.aspx?" TargetMode="External"/><Relationship Id="rId6198" Type="http://schemas.openxmlformats.org/officeDocument/2006/relationships/hyperlink" Target="https://www.bfs.admin.ch/bfs/de/home/statistiken.html" TargetMode="External"/><Relationship Id="rId6265" Type="http://schemas.openxmlformats.org/officeDocument/2006/relationships/hyperlink" Target="https://www.bfs.admin.ch/bfs/de/home/statistiken.html" TargetMode="External"/><Relationship Id="rId3859" Type="http://schemas.openxmlformats.org/officeDocument/2006/relationships/hyperlink" Target="https://www.bfs.admin.ch/bfs/de/home/statistiken.html" TargetMode="External"/><Relationship Id="rId5281" Type="http://schemas.openxmlformats.org/officeDocument/2006/relationships/hyperlink" Target="https://data.stadt-zuerich.ch/dataset/stst-proz-steuerberlastung-ledige" TargetMode="External"/><Relationship Id="rId2875" Type="http://schemas.openxmlformats.org/officeDocument/2006/relationships/hyperlink" Target="https://data.sbb.ch/explore/dataset/haltestelle-visuell-taktile-sicherheitslinie/" TargetMode="External"/><Relationship Id="rId3926" Type="http://schemas.openxmlformats.org/officeDocument/2006/relationships/hyperlink" Target="https://www.meteoschweiz.admin.ch/home/messwerte.html?param=messwerte-globalstrahlung-10min" TargetMode="External"/><Relationship Id="rId6332" Type="http://schemas.openxmlformats.org/officeDocument/2006/relationships/hyperlink" Target="https://wab.zug.ch/vote/volksinitiative-vom-18-mai-2010-schutz-vor-passivrauchen/data" TargetMode="External"/><Relationship Id="rId847" Type="http://schemas.openxmlformats.org/officeDocument/2006/relationships/hyperlink" Target="https://www.bfs.admin.ch/bfs/de/home/statistiken.html" TargetMode="External"/><Relationship Id="rId1477" Type="http://schemas.openxmlformats.org/officeDocument/2006/relationships/hyperlink" Target="https://www.bfs.admin.ch/bfs/de/home/statistiken.html" TargetMode="External"/><Relationship Id="rId1891" Type="http://schemas.openxmlformats.org/officeDocument/2006/relationships/hyperlink" Target="https://www.bfs.admin.ch/bfs/de/home/statistiken.html" TargetMode="External"/><Relationship Id="rId2528" Type="http://schemas.openxmlformats.org/officeDocument/2006/relationships/hyperlink" Target="https://www.bfs.admin.ch/bfs/de/home/statistiken.html" TargetMode="External"/><Relationship Id="rId2942" Type="http://schemas.openxmlformats.org/officeDocument/2006/relationships/hyperlink" Target="https://www.bfs.admin.ch/bfs/de/home/statistiken.html" TargetMode="External"/><Relationship Id="rId914" Type="http://schemas.openxmlformats.org/officeDocument/2006/relationships/hyperlink" Target="https://www.bfs.admin.ch/bfs/de/home/statistiken.html" TargetMode="External"/><Relationship Id="rId1544" Type="http://schemas.openxmlformats.org/officeDocument/2006/relationships/hyperlink" Target="https://www.bfs.admin.ch/bfs/de/home/statistiken.html" TargetMode="External"/><Relationship Id="rId5001" Type="http://schemas.openxmlformats.org/officeDocument/2006/relationships/hyperlink" Target="http://www.sgpk.ethz.ch/opencms/opencms/publications/pub_geoph_maps/" TargetMode="External"/><Relationship Id="rId1611" Type="http://schemas.openxmlformats.org/officeDocument/2006/relationships/hyperlink" Target="https://www.bfs.admin.ch/bfs/de/home/statistiken.html" TargetMode="External"/><Relationship Id="rId4767" Type="http://schemas.openxmlformats.org/officeDocument/2006/relationships/hyperlink" Target="https://www.bfs.admin.ch/bfs/de/home/statistiken.html" TargetMode="External"/><Relationship Id="rId5818" Type="http://schemas.openxmlformats.org/officeDocument/2006/relationships/hyperlink" Target="https://www.bfs.admin.ch/bfs/de/home/statistiken.html" TargetMode="External"/><Relationship Id="rId3369" Type="http://schemas.openxmlformats.org/officeDocument/2006/relationships/hyperlink" Target="https://www.bfs.admin.ch/bfs/de/home/statistiken.html" TargetMode="External"/><Relationship Id="rId2385" Type="http://schemas.openxmlformats.org/officeDocument/2006/relationships/hyperlink" Target="https://www.bfs.admin.ch/bfs/de/home/statistiken.html" TargetMode="External"/><Relationship Id="rId3783" Type="http://schemas.openxmlformats.org/officeDocument/2006/relationships/hyperlink" Target="https://data.sbb.ch/explore/dataset/linie-mit-betriebspunkten/" TargetMode="External"/><Relationship Id="rId4834" Type="http://schemas.openxmlformats.org/officeDocument/2006/relationships/hyperlink" Target="https://www.bfs.admin.ch/bfs/de/home/statistiken.html" TargetMode="External"/><Relationship Id="rId357" Type="http://schemas.openxmlformats.org/officeDocument/2006/relationships/hyperlink" Target="http://ge.ch/sitg/sitg_catalog/geodataid/4168" TargetMode="External"/><Relationship Id="rId2038" Type="http://schemas.openxmlformats.org/officeDocument/2006/relationships/hyperlink" Target="https://www.bfs.admin.ch/bfs/de/home/statistiken.html" TargetMode="External"/><Relationship Id="rId3436" Type="http://schemas.openxmlformats.org/officeDocument/2006/relationships/hyperlink" Target="https://www.geocat.ch/geonetwork/srv/ger/md.viewer" TargetMode="External"/><Relationship Id="rId3850" Type="http://schemas.openxmlformats.org/officeDocument/2006/relationships/hyperlink" Target="https://www.bfs.admin.ch/bfs/de/home/statistiken.html" TargetMode="External"/><Relationship Id="rId4901" Type="http://schemas.openxmlformats.org/officeDocument/2006/relationships/hyperlink" Target="https://www.bfs.admin.ch/bfs/de/home/statistiken.html" TargetMode="External"/><Relationship Id="rId771" Type="http://schemas.openxmlformats.org/officeDocument/2006/relationships/hyperlink" Target="https://www.bfs.admin.ch/bfs/de/home/statistiken.html" TargetMode="External"/><Relationship Id="rId2452" Type="http://schemas.openxmlformats.org/officeDocument/2006/relationships/hyperlink" Target="https://statabs.github.io/indikatoren/chart-details.html?id=4278" TargetMode="External"/><Relationship Id="rId3503" Type="http://schemas.openxmlformats.org/officeDocument/2006/relationships/hyperlink" Target="https://www.bfs.admin.ch/bfs/de/home/statistiken.html" TargetMode="External"/><Relationship Id="rId6659" Type="http://schemas.openxmlformats.org/officeDocument/2006/relationships/hyperlink" Target="http://www.statistik.bs.ch/zahlen/tabellen/1-bevoelkerung/bestand-struktur.html" TargetMode="External"/><Relationship Id="rId424" Type="http://schemas.openxmlformats.org/officeDocument/2006/relationships/hyperlink" Target="http://ge.ch/sitg/sitg_catalog/geodataid/7698" TargetMode="External"/><Relationship Id="rId1054" Type="http://schemas.openxmlformats.org/officeDocument/2006/relationships/hyperlink" Target="https://www.bfs.admin.ch/bfs/de/home/statistiken.html" TargetMode="External"/><Relationship Id="rId2105" Type="http://schemas.openxmlformats.org/officeDocument/2006/relationships/hyperlink" Target="https://www.bfs.admin.ch/bfs/de/home/statistiken.html" TargetMode="External"/><Relationship Id="rId5675" Type="http://schemas.openxmlformats.org/officeDocument/2006/relationships/hyperlink" Target="https://www.pxweb.bfs.admin.ch/Default.aspx?" TargetMode="External"/><Relationship Id="rId6726" Type="http://schemas.openxmlformats.org/officeDocument/2006/relationships/hyperlink" Target="https://www.bfs.admin.ch/bfs/de/home/statistiken.html" TargetMode="External"/><Relationship Id="rId1121" Type="http://schemas.openxmlformats.org/officeDocument/2006/relationships/hyperlink" Target="https://opentransportdata.swiss/dataset/bhlist" TargetMode="External"/><Relationship Id="rId4277" Type="http://schemas.openxmlformats.org/officeDocument/2006/relationships/hyperlink" Target="https://open.zh.ch/internet/justiz_inneres/ogd/de/openzh.html" TargetMode="External"/><Relationship Id="rId4691" Type="http://schemas.openxmlformats.org/officeDocument/2006/relationships/hyperlink" Target="http://en.publicdomainproject.org/index.php/Swiss_Foundation_Public_Domain" TargetMode="External"/><Relationship Id="rId5328" Type="http://schemas.openxmlformats.org/officeDocument/2006/relationships/hyperlink" Target="https://www.bfs.admin.ch/bfs/de/home/statistiken.html" TargetMode="External"/><Relationship Id="rId5742" Type="http://schemas.openxmlformats.org/officeDocument/2006/relationships/hyperlink" Target="https://www.bfs.admin.ch/bfs/de/home/statistiken.html" TargetMode="External"/><Relationship Id="rId3293" Type="http://schemas.openxmlformats.org/officeDocument/2006/relationships/hyperlink" Target="https://www.bfs.admin.ch/bfs/de/home/statistiken.html" TargetMode="External"/><Relationship Id="rId4344" Type="http://schemas.openxmlformats.org/officeDocument/2006/relationships/hyperlink" Target="https://www.pxweb.bfs.admin.ch/Default.aspx?" TargetMode="External"/><Relationship Id="rId1938" Type="http://schemas.openxmlformats.org/officeDocument/2006/relationships/hyperlink" Target="https://www.bfs.admin.ch/bfs/de/home/statistiken.html" TargetMode="External"/><Relationship Id="rId3360" Type="http://schemas.openxmlformats.org/officeDocument/2006/relationships/hyperlink" Target="https://abstimmungen.gr.ch/vote/kantonale-volksinitiative-fur-gerechte-wahlen-proporzinitiative-2014/data" TargetMode="External"/><Relationship Id="rId281" Type="http://schemas.openxmlformats.org/officeDocument/2006/relationships/hyperlink" Target="http://ge.ch/sitg/sitg_catalog/geodataid/3048" TargetMode="External"/><Relationship Id="rId3013" Type="http://schemas.openxmlformats.org/officeDocument/2006/relationships/hyperlink" Target="https://www.pxweb.bfs.admin.ch/Default.aspx?" TargetMode="External"/><Relationship Id="rId4411" Type="http://schemas.openxmlformats.org/officeDocument/2006/relationships/hyperlink" Target="https://www.bfs.admin.ch/bfs/de/home/statistiken.html" TargetMode="External"/><Relationship Id="rId6169" Type="http://schemas.openxmlformats.org/officeDocument/2006/relationships/hyperlink" Target="https://www.bfs.admin.ch/bfs/de/home/statistiken.html" TargetMode="External"/><Relationship Id="rId6583" Type="http://schemas.openxmlformats.org/officeDocument/2006/relationships/hyperlink" Target="http://www.geolion.zh.ch/geodatenservice/show?nbid=1138" TargetMode="External"/><Relationship Id="rId2779" Type="http://schemas.openxmlformats.org/officeDocument/2006/relationships/hyperlink" Target="https://www.bfs.admin.ch/bfs/de/home/statistiken.html" TargetMode="External"/><Relationship Id="rId5185" Type="http://schemas.openxmlformats.org/officeDocument/2006/relationships/hyperlink" Target="http://www.bfe.admin.ch/ogd39" TargetMode="External"/><Relationship Id="rId6236" Type="http://schemas.openxmlformats.org/officeDocument/2006/relationships/hyperlink" Target="https://abstimmungen.gr.ch/vote/volksinitiative-gegen-masseneinwanderung/data" TargetMode="External"/><Relationship Id="rId6650" Type="http://schemas.openxmlformats.org/officeDocument/2006/relationships/hyperlink" Target="http://www.statistik.bs.ch/zahlen/tabellen/1-bevoelkerung/bestand-struktur.html" TargetMode="External"/><Relationship Id="rId1795" Type="http://schemas.openxmlformats.org/officeDocument/2006/relationships/hyperlink" Target="http://www.aue.bs.ch/umweltanalytik/rheinueberwachungsstation-weil-am-rhein.html" TargetMode="External"/><Relationship Id="rId2846" Type="http://schemas.openxmlformats.org/officeDocument/2006/relationships/hyperlink" Target="http://map.geo.bs.ch/" TargetMode="External"/><Relationship Id="rId5252" Type="http://schemas.openxmlformats.org/officeDocument/2006/relationships/hyperlink" Target="http://www.stapferenquete.ch/" TargetMode="External"/><Relationship Id="rId6303" Type="http://schemas.openxmlformats.org/officeDocument/2006/relationships/hyperlink" Target="https://abstimmungen.gr.ch/vote/volksinitiative-stipendieninitiative/data" TargetMode="External"/><Relationship Id="rId87" Type="http://schemas.openxmlformats.org/officeDocument/2006/relationships/hyperlink" Target="http://ge.ch/sitg/sitg_catalog/geodataid/9516" TargetMode="External"/><Relationship Id="rId818" Type="http://schemas.openxmlformats.org/officeDocument/2006/relationships/hyperlink" Target="https://www.bfs.admin.ch/bfs/de/home/statistiken.html" TargetMode="External"/><Relationship Id="rId1448" Type="http://schemas.openxmlformats.org/officeDocument/2006/relationships/hyperlink" Target="https://data.stadt-zuerich.ch/dataset/sozialarchiv-lvz" TargetMode="External"/><Relationship Id="rId1862" Type="http://schemas.openxmlformats.org/officeDocument/2006/relationships/hyperlink" Target="http://www.bern.ch/open-government-data-ogd/ogd-nach-themen/finanzen-ogd" TargetMode="External"/><Relationship Id="rId2913" Type="http://schemas.openxmlformats.org/officeDocument/2006/relationships/hyperlink" Target="https://open.zh.ch/internet/justiz_inneres/ogd/de/openzh.html" TargetMode="External"/><Relationship Id="rId1515" Type="http://schemas.openxmlformats.org/officeDocument/2006/relationships/hyperlink" Target="https://www.pxweb.bfs.admin.ch/Default.aspx?" TargetMode="External"/><Relationship Id="rId6093" Type="http://schemas.openxmlformats.org/officeDocument/2006/relationships/hyperlink" Target="https://www.are.admin.ch/vm-uvek" TargetMode="External"/><Relationship Id="rId3687" Type="http://schemas.openxmlformats.org/officeDocument/2006/relationships/hyperlink" Target="https://www.bafu.admin.ch/bafu/de/home/themen/laerm.html" TargetMode="External"/><Relationship Id="rId4738" Type="http://schemas.openxmlformats.org/officeDocument/2006/relationships/hyperlink" Target="http://map.geo.bs.ch/" TargetMode="External"/><Relationship Id="rId2289" Type="http://schemas.openxmlformats.org/officeDocument/2006/relationships/hyperlink" Target="https://wab.zug.ch/vote/erlaeuterung-des-regierungsrates-zur-volksabstimmung-vom-29-november-2009-ueber-die-tangente-zug-baar/data" TargetMode="External"/><Relationship Id="rId3754" Type="http://schemas.openxmlformats.org/officeDocument/2006/relationships/hyperlink" Target="https://open.zh.ch/internet/justiz_inneres/ogd/de/openzh.html" TargetMode="External"/><Relationship Id="rId4805" Type="http://schemas.openxmlformats.org/officeDocument/2006/relationships/hyperlink" Target="https://www.bfs.admin.ch/bfs/de/home/statistiken.html" TargetMode="External"/><Relationship Id="rId6160" Type="http://schemas.openxmlformats.org/officeDocument/2006/relationships/hyperlink" Target="https://wab.zug.ch/vote/volksinitiative-fuer-die-ausschaffung-krimineller-auslaender-ausschaffungsinitiative-und-gegenentwurf-der-bundesversammlung/data" TargetMode="External"/><Relationship Id="rId675" Type="http://schemas.openxmlformats.org/officeDocument/2006/relationships/hyperlink" Target="https://geoinformation.tg.ch/" TargetMode="External"/><Relationship Id="rId2356" Type="http://schemas.openxmlformats.org/officeDocument/2006/relationships/hyperlink" Target="https://www.bfs.admin.ch/bfs/de/home/statistiken.html" TargetMode="External"/><Relationship Id="rId2770" Type="http://schemas.openxmlformats.org/officeDocument/2006/relationships/hyperlink" Target="https://map.geo.bs.ch/" TargetMode="External"/><Relationship Id="rId3407" Type="http://schemas.openxmlformats.org/officeDocument/2006/relationships/hyperlink" Target="https://wab.zug.ch/election/kantonsratswahl-2018-gde-menzingen/data" TargetMode="External"/><Relationship Id="rId3821" Type="http://schemas.openxmlformats.org/officeDocument/2006/relationships/hyperlink" Target="https://www.bfs.admin.ch/bfs/de/home/statistiken.html" TargetMode="External"/><Relationship Id="rId328" Type="http://schemas.openxmlformats.org/officeDocument/2006/relationships/hyperlink" Target="http://ge.ch/sitg/sitg_catalog/geodataid/8720" TargetMode="External"/><Relationship Id="rId742" Type="http://schemas.openxmlformats.org/officeDocument/2006/relationships/hyperlink" Target="https://www.bfs.admin.ch/bfs/de/home/statistiken.html" TargetMode="External"/><Relationship Id="rId1372" Type="http://schemas.openxmlformats.org/officeDocument/2006/relationships/hyperlink" Target="https://data.stadt-zuerich.ch/dataset/bev_bestand_jahr_konfession_od3160" TargetMode="External"/><Relationship Id="rId2009" Type="http://schemas.openxmlformats.org/officeDocument/2006/relationships/hyperlink" Target="http://www.geolion.zh.ch/geodatensatz/2606" TargetMode="External"/><Relationship Id="rId2423" Type="http://schemas.openxmlformats.org/officeDocument/2006/relationships/hyperlink" Target="https://data.stadt-zuerich.ch/dataset/vbz_fahrzeiten_ogd" TargetMode="External"/><Relationship Id="rId5579" Type="http://schemas.openxmlformats.org/officeDocument/2006/relationships/hyperlink" Target="http://www.geolion.zh.ch/geodatensatz/800" TargetMode="External"/><Relationship Id="rId1025" Type="http://schemas.openxmlformats.org/officeDocument/2006/relationships/hyperlink" Target="https://www.bfs.admin.ch/bfs/de/home/statistiken.html" TargetMode="External"/><Relationship Id="rId4595" Type="http://schemas.openxmlformats.org/officeDocument/2006/relationships/hyperlink" Target="http://www.mfa.ethz.ch/" TargetMode="External"/><Relationship Id="rId5646" Type="http://schemas.openxmlformats.org/officeDocument/2006/relationships/hyperlink" Target="https://www.bfs.admin.ch/bfs/de/home/statistiken.html" TargetMode="External"/><Relationship Id="rId5993" Type="http://schemas.openxmlformats.org/officeDocument/2006/relationships/hyperlink" Target="https://www.bfs.admin.ch/bfs/de/home/statistiken.html" TargetMode="External"/><Relationship Id="rId3197" Type="http://schemas.openxmlformats.org/officeDocument/2006/relationships/hyperlink" Target="http://map.geo.bs.ch/" TargetMode="External"/><Relationship Id="rId4248" Type="http://schemas.openxmlformats.org/officeDocument/2006/relationships/hyperlink" Target="https://www.bfs.admin.ch/bfs/de/home/statistiken.html" TargetMode="External"/><Relationship Id="rId4662" Type="http://schemas.openxmlformats.org/officeDocument/2006/relationships/hyperlink" Target="https://www.bfs.admin.ch/bfs/de/home/statistiken.html" TargetMode="External"/><Relationship Id="rId5713" Type="http://schemas.openxmlformats.org/officeDocument/2006/relationships/hyperlink" Target="https://www.pxweb.bfs.admin.ch/Default.aspx?" TargetMode="External"/><Relationship Id="rId185" Type="http://schemas.openxmlformats.org/officeDocument/2006/relationships/hyperlink" Target="http://ge.ch/sitg/sitg_catalog/geodataid/7536" TargetMode="External"/><Relationship Id="rId1909" Type="http://schemas.openxmlformats.org/officeDocument/2006/relationships/hyperlink" Target="http://www.bern.ch/open-government-data-ogd/ogd-nach-themen/stadtrat-ogd" TargetMode="External"/><Relationship Id="rId3264" Type="http://schemas.openxmlformats.org/officeDocument/2006/relationships/hyperlink" Target="https://data.sbb.ch/explore/dataset/jahresformation-2018/" TargetMode="External"/><Relationship Id="rId4315" Type="http://schemas.openxmlformats.org/officeDocument/2006/relationships/hyperlink" Target="https://www.bfs.admin.ch/bfs/de/home/statistiken.html" TargetMode="External"/><Relationship Id="rId2280" Type="http://schemas.openxmlformats.org/officeDocument/2006/relationships/hyperlink" Target="https://www.bfs.admin.ch/bfs/de/home/statistiken.html" TargetMode="External"/><Relationship Id="rId3331" Type="http://schemas.openxmlformats.org/officeDocument/2006/relationships/hyperlink" Target="https://www.pxweb.bfs.admin.ch/Default.aspx?" TargetMode="External"/><Relationship Id="rId6487" Type="http://schemas.openxmlformats.org/officeDocument/2006/relationships/hyperlink" Target="http://www.geolion.zh.ch/geodatenservice/show?nbid=1297" TargetMode="External"/><Relationship Id="rId252" Type="http://schemas.openxmlformats.org/officeDocument/2006/relationships/hyperlink" Target="http://ge.ch/sitg/sitg_catalog/geodataid/6605" TargetMode="External"/><Relationship Id="rId5089" Type="http://schemas.openxmlformats.org/officeDocument/2006/relationships/hyperlink" Target="https://www.bfs.admin.ch/bfs/de/home/statistiken.html" TargetMode="External"/><Relationship Id="rId6554" Type="http://schemas.openxmlformats.org/officeDocument/2006/relationships/hyperlink" Target="http://www.geolion.zh.ch/geodatenservice/show?nbid=932" TargetMode="External"/><Relationship Id="rId1699" Type="http://schemas.openxmlformats.org/officeDocument/2006/relationships/hyperlink" Target="https://www.bfs.admin.ch/bfs/de/home/statistiken.html" TargetMode="External"/><Relationship Id="rId2000" Type="http://schemas.openxmlformats.org/officeDocument/2006/relationships/hyperlink" Target="https://www.bfs.admin.ch/bfs/de/home/statistiken.html" TargetMode="External"/><Relationship Id="rId5156" Type="http://schemas.openxmlformats.org/officeDocument/2006/relationships/hyperlink" Target="https://www.bfs.admin.ch/bfs/de/home/statistiken.html" TargetMode="External"/><Relationship Id="rId5570" Type="http://schemas.openxmlformats.org/officeDocument/2006/relationships/hyperlink" Target="https://www.pxweb.bfs.admin.ch/Default.aspx?" TargetMode="External"/><Relationship Id="rId6207" Type="http://schemas.openxmlformats.org/officeDocument/2006/relationships/hyperlink" Target="https://wab.zug.ch/vote/volksinitiative-fuer-ein-steuerlich-beguenstigtes-bausparen-zum-erwerb-von-selbst-genutztem-wohneigentum-und-zur-finanzierung-von-baulichen-enegiespar-und-umweltschutzmassnahmen-bauspar-initiative/data" TargetMode="External"/><Relationship Id="rId4172" Type="http://schemas.openxmlformats.org/officeDocument/2006/relationships/hyperlink" Target="https://www.bfs.admin.ch/bfs/de/home/statistiken.html" TargetMode="External"/><Relationship Id="rId5223" Type="http://schemas.openxmlformats.org/officeDocument/2006/relationships/hyperlink" Target="https://www.pxweb.bfs.admin.ch/Default.aspx?" TargetMode="External"/><Relationship Id="rId6621" Type="http://schemas.openxmlformats.org/officeDocument/2006/relationships/hyperlink" Target="https://www.bfs.admin.ch/bfs/de/home/statistiken.html" TargetMode="External"/><Relationship Id="rId1766" Type="http://schemas.openxmlformats.org/officeDocument/2006/relationships/hyperlink" Target="https://wab.zug.ch/vote/bundesgesetz-vom-29-september-2017-ueber-geldspiele-geldspielgesetz-bgs/data" TargetMode="External"/><Relationship Id="rId2817" Type="http://schemas.openxmlformats.org/officeDocument/2006/relationships/hyperlink" Target="https://www.bfs.admin.ch/bfs/de/home/statistiken.html" TargetMode="External"/><Relationship Id="rId58" Type="http://schemas.openxmlformats.org/officeDocument/2006/relationships/hyperlink" Target="http://ge.ch/sitg/sitg_catalog/geodataid/1111" TargetMode="External"/><Relationship Id="rId1419" Type="http://schemas.openxmlformats.org/officeDocument/2006/relationships/hyperlink" Target="https://www.pxweb.bfs.admin.ch/Default.aspx?" TargetMode="External"/><Relationship Id="rId1833" Type="http://schemas.openxmlformats.org/officeDocument/2006/relationships/hyperlink" Target="http://www.bern.ch/open-government-data-ogd/ogd-nach-themen/stadtarchiv-ogd" TargetMode="External"/><Relationship Id="rId4989" Type="http://schemas.openxmlformats.org/officeDocument/2006/relationships/hyperlink" Target="http://www.bfe.admin.ch/ogd31" TargetMode="External"/><Relationship Id="rId1900" Type="http://schemas.openxmlformats.org/officeDocument/2006/relationships/hyperlink" Target="https://www.bfs.admin.ch/bfs/de/home/statistiken.html" TargetMode="External"/><Relationship Id="rId3658" Type="http://schemas.openxmlformats.org/officeDocument/2006/relationships/hyperlink" Target="https://www.pxweb.bfs.admin.ch/Default.aspx?" TargetMode="External"/><Relationship Id="rId4709" Type="http://schemas.openxmlformats.org/officeDocument/2006/relationships/hyperlink" Target="https://www.bfs.admin.ch/bfs/de/home/statistiken.html" TargetMode="External"/><Relationship Id="rId6064" Type="http://schemas.openxmlformats.org/officeDocument/2006/relationships/hyperlink" Target="https://www.bfs.admin.ch/bfs/de/home/statistiken.html" TargetMode="External"/><Relationship Id="rId579" Type="http://schemas.openxmlformats.org/officeDocument/2006/relationships/hyperlink" Target="https://www.pxweb.bfs.admin.ch/Default.aspx?" TargetMode="External"/><Relationship Id="rId993" Type="http://schemas.openxmlformats.org/officeDocument/2006/relationships/hyperlink" Target="https://www.bfs.admin.ch/bfs/de/home/statistiken.html" TargetMode="External"/><Relationship Id="rId2674" Type="http://schemas.openxmlformats.org/officeDocument/2006/relationships/hyperlink" Target="https://data.stadt-zuerich.ch/dataset/gemeindewahlen-und-abstimmungen-von-uster-1966-2016" TargetMode="External"/><Relationship Id="rId5080" Type="http://schemas.openxmlformats.org/officeDocument/2006/relationships/hyperlink" Target="https://www.bfs.admin.ch/bfs/de/home/statistiken.html" TargetMode="External"/><Relationship Id="rId6131" Type="http://schemas.openxmlformats.org/officeDocument/2006/relationships/hyperlink" Target="https://www.bfs.admin.ch/bfs/de/home/statistiken.html" TargetMode="External"/><Relationship Id="rId646" Type="http://schemas.openxmlformats.org/officeDocument/2006/relationships/hyperlink" Target="https://www.bfs.admin.ch/bfs/de/home/statistiken.html" TargetMode="External"/><Relationship Id="rId1276" Type="http://schemas.openxmlformats.org/officeDocument/2006/relationships/hyperlink" Target="https://www.pxweb.bfs.admin.ch/Default.aspx?" TargetMode="External"/><Relationship Id="rId2327" Type="http://schemas.openxmlformats.org/officeDocument/2006/relationships/hyperlink" Target="https://www.bfs.admin.ch/bfs/de/home/statistiken.html" TargetMode="External"/><Relationship Id="rId3725" Type="http://schemas.openxmlformats.org/officeDocument/2006/relationships/hyperlink" Target="https://www.pxweb.bfs.admin.ch/Default.aspx?" TargetMode="External"/><Relationship Id="rId1690" Type="http://schemas.openxmlformats.org/officeDocument/2006/relationships/hyperlink" Target="https://www.bfs.admin.ch/bfs/de/home/statistiken.html" TargetMode="External"/><Relationship Id="rId2741" Type="http://schemas.openxmlformats.org/officeDocument/2006/relationships/hyperlink" Target="https://abstimmungen.gr.ch/vote/gesetz-uber-die-gebietsreform-im-kanton-graubunden-mantelgesetz-uber-die-gebietsreform/data" TargetMode="External"/><Relationship Id="rId5897" Type="http://schemas.openxmlformats.org/officeDocument/2006/relationships/hyperlink" Target="https://www.bfs.admin.ch/bfs/de/home/statistiken.html" TargetMode="External"/><Relationship Id="rId713" Type="http://schemas.openxmlformats.org/officeDocument/2006/relationships/hyperlink" Target="https://wab.zug.ch/vote/anderung-des-bundesgesetzes-ueber-den-allgemeinen-teil-des-sozialversicherungsrechts-atsg-gesetzliche-grundlage-fuer-die-uberwachung-von-versicherten/data" TargetMode="External"/><Relationship Id="rId1343" Type="http://schemas.openxmlformats.org/officeDocument/2006/relationships/hyperlink" Target="https://statabs.github.io/indikatoren/chart-details.html?id=4720" TargetMode="External"/><Relationship Id="rId4499" Type="http://schemas.openxmlformats.org/officeDocument/2006/relationships/hyperlink" Target="https://open.zh.ch/internet/justiz_inneres/ogd/de/openzh.html" TargetMode="External"/><Relationship Id="rId5964" Type="http://schemas.openxmlformats.org/officeDocument/2006/relationships/hyperlink" Target="https://data.stadt-zuerich.ch/dataset/veloverleih" TargetMode="External"/><Relationship Id="rId1410" Type="http://schemas.openxmlformats.org/officeDocument/2006/relationships/hyperlink" Target="https://www.pxweb.bfs.admin.ch/Default.aspx?" TargetMode="External"/><Relationship Id="rId4566" Type="http://schemas.openxmlformats.org/officeDocument/2006/relationships/hyperlink" Target="https://www.pxweb.bfs.admin.ch/Default.aspx?" TargetMode="External"/><Relationship Id="rId4980" Type="http://schemas.openxmlformats.org/officeDocument/2006/relationships/hyperlink" Target="https://www.bfs.admin.ch/bfs/de/home/statistiken.html" TargetMode="External"/><Relationship Id="rId5617" Type="http://schemas.openxmlformats.org/officeDocument/2006/relationships/hyperlink" Target="https://www.pxweb.bfs.admin.ch/Default.aspx?" TargetMode="External"/><Relationship Id="rId3168" Type="http://schemas.openxmlformats.org/officeDocument/2006/relationships/hyperlink" Target="https://www.bfs.admin.ch/bfs/de/home/statistiken.html" TargetMode="External"/><Relationship Id="rId3582" Type="http://schemas.openxmlformats.org/officeDocument/2006/relationships/hyperlink" Target="https://open.zh.ch/internet/justiz_inneres/ogd/de/openzh.html" TargetMode="External"/><Relationship Id="rId4219" Type="http://schemas.openxmlformats.org/officeDocument/2006/relationships/hyperlink" Target="https://www.bfs.admin.ch/bfs/de/home/statistiken.html" TargetMode="External"/><Relationship Id="rId4633" Type="http://schemas.openxmlformats.org/officeDocument/2006/relationships/hyperlink" Target="https://www.bfs.admin.ch/bfs/de/home/statistiken.html" TargetMode="External"/><Relationship Id="rId2184" Type="http://schemas.openxmlformats.org/officeDocument/2006/relationships/hyperlink" Target="https://www.ge.ch/document/documentation-acces-aux-resultats-elections-open-data" TargetMode="External"/><Relationship Id="rId3235" Type="http://schemas.openxmlformats.org/officeDocument/2006/relationships/hyperlink" Target="https://www.pxweb.bfs.admin.ch/Default.aspx?" TargetMode="External"/><Relationship Id="rId156" Type="http://schemas.openxmlformats.org/officeDocument/2006/relationships/hyperlink" Target="http://ge.ch/sitg/sitg_catalog/geodataid/7085" TargetMode="External"/><Relationship Id="rId570" Type="http://schemas.openxmlformats.org/officeDocument/2006/relationships/hyperlink" Target="https://www.pxweb.bfs.admin.ch/Default.aspx?" TargetMode="External"/><Relationship Id="rId2251" Type="http://schemas.openxmlformats.org/officeDocument/2006/relationships/hyperlink" Target="https://www.bfs.admin.ch/bfs/de/home/statistiken.html" TargetMode="External"/><Relationship Id="rId3302" Type="http://schemas.openxmlformats.org/officeDocument/2006/relationships/hyperlink" Target="https://www.bfs.admin.ch/bfs/de/home/statistiken.html" TargetMode="External"/><Relationship Id="rId4700" Type="http://schemas.openxmlformats.org/officeDocument/2006/relationships/hyperlink" Target="http://www.bag.admin.ch/qiss" TargetMode="External"/><Relationship Id="rId6458" Type="http://schemas.openxmlformats.org/officeDocument/2006/relationships/hyperlink" Target="https://www.parlament.ch/de/services/open-data-webservices" TargetMode="External"/><Relationship Id="rId223" Type="http://schemas.openxmlformats.org/officeDocument/2006/relationships/hyperlink" Target="http://ge.ch/sitg/sitg_catalog/geodataid/0638" TargetMode="External"/><Relationship Id="rId4076" Type="http://schemas.openxmlformats.org/officeDocument/2006/relationships/hyperlink" Target="https://www.bfs.admin.ch/bfs/de/home/statistiken.html" TargetMode="External"/><Relationship Id="rId5474" Type="http://schemas.openxmlformats.org/officeDocument/2006/relationships/hyperlink" Target="https://open.zh.ch/internet/justiz_inneres/ogd/de/openzh.html" TargetMode="External"/><Relationship Id="rId6525" Type="http://schemas.openxmlformats.org/officeDocument/2006/relationships/hyperlink" Target="https://www.bfs.admin.ch/bfs/de/home/statistiken.html" TargetMode="External"/><Relationship Id="rId4490" Type="http://schemas.openxmlformats.org/officeDocument/2006/relationships/hyperlink" Target="https://shop.swisstopo.admin.ch/de/products/images/ortho_images/swissimage25" TargetMode="External"/><Relationship Id="rId5127" Type="http://schemas.openxmlformats.org/officeDocument/2006/relationships/hyperlink" Target="https://www.bfs.admin.ch/bfs/de/home/statistiken.html" TargetMode="External"/><Relationship Id="rId5541" Type="http://schemas.openxmlformats.org/officeDocument/2006/relationships/hyperlink" Target="https://www.pxweb.bfs.admin.ch/Default.aspx?" TargetMode="External"/><Relationship Id="rId1737" Type="http://schemas.openxmlformats.org/officeDocument/2006/relationships/hyperlink" Target="https://www.bfs.admin.ch/bfs/de/home/statistiken.html" TargetMode="External"/><Relationship Id="rId3092" Type="http://schemas.openxmlformats.org/officeDocument/2006/relationships/hyperlink" Target="https://www.bfs.admin.ch/bfs/de/home/statistiken.html" TargetMode="External"/><Relationship Id="rId4143" Type="http://schemas.openxmlformats.org/officeDocument/2006/relationships/hyperlink" Target="https://www.bfs.admin.ch/bfs/de/home/statistiken.html" TargetMode="External"/><Relationship Id="rId29" Type="http://schemas.openxmlformats.org/officeDocument/2006/relationships/hyperlink" Target="http://ge.ch/sitg/sitg_catalog/geodataid/6862" TargetMode="External"/><Relationship Id="rId4210" Type="http://schemas.openxmlformats.org/officeDocument/2006/relationships/hyperlink" Target="https://www.bfs.admin.ch/bfs/de/home/statistiken.html" TargetMode="External"/><Relationship Id="rId1804" Type="http://schemas.openxmlformats.org/officeDocument/2006/relationships/hyperlink" Target="http://ge.ch/sitg/sitg_catalog/geodataid/8497" TargetMode="External"/><Relationship Id="rId6382" Type="http://schemas.openxmlformats.org/officeDocument/2006/relationships/hyperlink" Target="https://www.bfs.admin.ch/bfs/de/home/statistiken.html" TargetMode="External"/><Relationship Id="rId3976" Type="http://schemas.openxmlformats.org/officeDocument/2006/relationships/hyperlink" Target="https://www.bfs.admin.ch/bfs/de/home/statistiken.html" TargetMode="External"/><Relationship Id="rId6035" Type="http://schemas.openxmlformats.org/officeDocument/2006/relationships/hyperlink" Target="https://www.bfs.admin.ch/bfs/de/home/statistiken.html" TargetMode="External"/><Relationship Id="rId897" Type="http://schemas.openxmlformats.org/officeDocument/2006/relationships/hyperlink" Target="https://open.zh.ch/internet/justiz_inneres/ogd/de/openzh.html" TargetMode="External"/><Relationship Id="rId2578" Type="http://schemas.openxmlformats.org/officeDocument/2006/relationships/hyperlink" Target="https://data.stadt-zuerich.ch/dataset/fussballplatz" TargetMode="External"/><Relationship Id="rId2992" Type="http://schemas.openxmlformats.org/officeDocument/2006/relationships/hyperlink" Target="https://open.zh.ch/internet/justiz_inneres/ogd/de/openzh.html" TargetMode="External"/><Relationship Id="rId3629" Type="http://schemas.openxmlformats.org/officeDocument/2006/relationships/hyperlink" Target="https://www.bfs.admin.ch/bfs/de/home/statistiken.html" TargetMode="External"/><Relationship Id="rId5051" Type="http://schemas.openxmlformats.org/officeDocument/2006/relationships/hyperlink" Target="https://www.bfs.admin.ch/bfs/de/home/statistiken.html" TargetMode="External"/><Relationship Id="rId964" Type="http://schemas.openxmlformats.org/officeDocument/2006/relationships/hyperlink" Target="https://www.bfs.admin.ch/bfs/de/home/statistiken.html" TargetMode="External"/><Relationship Id="rId1594" Type="http://schemas.openxmlformats.org/officeDocument/2006/relationships/hyperlink" Target="https://www.bfs.admin.ch/bfs/de/home/statistiken.html" TargetMode="External"/><Relationship Id="rId2645" Type="http://schemas.openxmlformats.org/officeDocument/2006/relationships/hyperlink" Target="https://open.zh.ch/internet/justiz_inneres/ogd/de/openzh.html" TargetMode="External"/><Relationship Id="rId6102" Type="http://schemas.openxmlformats.org/officeDocument/2006/relationships/hyperlink" Target="https://www.are.admin.ch/vm-uvek" TargetMode="External"/><Relationship Id="rId617" Type="http://schemas.openxmlformats.org/officeDocument/2006/relationships/hyperlink" Target="https://www.bfs.admin.ch/bfs/de/home/statistiken.html" TargetMode="External"/><Relationship Id="rId1247" Type="http://schemas.openxmlformats.org/officeDocument/2006/relationships/hyperlink" Target="https://www.bfs.admin.ch/bfs/de/home/statistiken.html" TargetMode="External"/><Relationship Id="rId1661" Type="http://schemas.openxmlformats.org/officeDocument/2006/relationships/hyperlink" Target="https://wab.zug.ch/vote/bundesbeschluss-vom-29-september-2011-ueber-die-regelung-der-geldspiele-zugunsten-gemeinnuetziger-zwecke-gegenentwurf-zur-volksinitiative-fuer-geldspiele-im-dienste-des-gemeinwohls/data" TargetMode="External"/><Relationship Id="rId2712" Type="http://schemas.openxmlformats.org/officeDocument/2006/relationships/hyperlink" Target="https://www.bfs.admin.ch/bfs/de/home/statistiken.html" TargetMode="External"/><Relationship Id="rId5868" Type="http://schemas.openxmlformats.org/officeDocument/2006/relationships/hyperlink" Target="https://data.stadt-zuerich.ch/dataset/uebersichtsplan_2010" TargetMode="External"/><Relationship Id="rId1314" Type="http://schemas.openxmlformats.org/officeDocument/2006/relationships/hyperlink" Target="https://www.agroscope.admin.ch/agroscope/de/home/themen/wirtschaft-technik/betriebswirtschaft/za-bh.html" TargetMode="External"/><Relationship Id="rId4884" Type="http://schemas.openxmlformats.org/officeDocument/2006/relationships/hyperlink" Target="https://www.bfs.admin.ch/bfs/de/home/statistiken.html" TargetMode="External"/><Relationship Id="rId5935" Type="http://schemas.openxmlformats.org/officeDocument/2006/relationships/hyperlink" Target="https://www.bfs.admin.ch/bfs/de/home/statistiken.html" TargetMode="External"/><Relationship Id="rId3486" Type="http://schemas.openxmlformats.org/officeDocument/2006/relationships/hyperlink" Target="https://www.blw.admin.ch/blw/de/home/politik/datenmanagement/geografisches-informationssystem-gis/download-geodaten.html" TargetMode="External"/><Relationship Id="rId4537" Type="http://schemas.openxmlformats.org/officeDocument/2006/relationships/hyperlink" Target="https://www.bfs.admin.ch/bfs/de/home/statistiken.html" TargetMode="External"/><Relationship Id="rId20" Type="http://schemas.openxmlformats.org/officeDocument/2006/relationships/hyperlink" Target="http://ge.ch/sitg/sitg_catalog/geodataid/7732" TargetMode="External"/><Relationship Id="rId2088" Type="http://schemas.openxmlformats.org/officeDocument/2006/relationships/hyperlink" Target="https://data.stadt-zuerich.ch/dataset/bev_ehe_scheidung_seit1934_od3300" TargetMode="External"/><Relationship Id="rId3139" Type="http://schemas.openxmlformats.org/officeDocument/2006/relationships/hyperlink" Target="https://www.bfs.admin.ch/bfs/de/home/statistiken.html" TargetMode="External"/><Relationship Id="rId4951" Type="http://schemas.openxmlformats.org/officeDocument/2006/relationships/hyperlink" Target="https://www.bfs.admin.ch/bfs/de/home/statistiken.html" TargetMode="External"/><Relationship Id="rId474" Type="http://schemas.openxmlformats.org/officeDocument/2006/relationships/hyperlink" Target="http://ge.ch/sitg/sitg_catalog/geodataid/0576" TargetMode="External"/><Relationship Id="rId2155" Type="http://schemas.openxmlformats.org/officeDocument/2006/relationships/hyperlink" Target="https://www.bfs.admin.ch/bfs/de/home/statistiken.html" TargetMode="External"/><Relationship Id="rId3553" Type="http://schemas.openxmlformats.org/officeDocument/2006/relationships/hyperlink" Target="https://www.bfs.admin.ch/bfs/de/home/statistiken.html" TargetMode="External"/><Relationship Id="rId4604" Type="http://schemas.openxmlformats.org/officeDocument/2006/relationships/hyperlink" Target="http://www.geolion.zh.ch/geodatensatz/1944" TargetMode="External"/><Relationship Id="rId127" Type="http://schemas.openxmlformats.org/officeDocument/2006/relationships/hyperlink" Target="http://www.bern.ch/open-government-data-ogd/ogd-nach-themen/immobilien-ogd/" TargetMode="External"/><Relationship Id="rId3206" Type="http://schemas.openxmlformats.org/officeDocument/2006/relationships/hyperlink" Target="https://www.bfs.admin.ch/bfs/de/home/statistiken.html" TargetMode="External"/><Relationship Id="rId3620" Type="http://schemas.openxmlformats.org/officeDocument/2006/relationships/hyperlink" Target="http://map.geo.bs.ch/" TargetMode="External"/><Relationship Id="rId6776" Type="http://schemas.openxmlformats.org/officeDocument/2006/relationships/hyperlink" Target="https://www.bfs.admin.ch/bfs/de/home/statistiken.html" TargetMode="External"/><Relationship Id="rId541" Type="http://schemas.openxmlformats.org/officeDocument/2006/relationships/hyperlink" Target="http://ge.ch/sitg/sitg_catalog/geodataid/5522" TargetMode="External"/><Relationship Id="rId1171" Type="http://schemas.openxmlformats.org/officeDocument/2006/relationships/hyperlink" Target="https://open.zh.ch/internet/justiz_inneres/ogd/de/openzh.html" TargetMode="External"/><Relationship Id="rId2222" Type="http://schemas.openxmlformats.org/officeDocument/2006/relationships/hyperlink" Target="https://wab.zug.ch/vote/entlastungsprogramm-2015-2018-paket-2-rahmenbeschluss-fuer-gesetzesaenderungen/data" TargetMode="External"/><Relationship Id="rId5378" Type="http://schemas.openxmlformats.org/officeDocument/2006/relationships/hyperlink" Target="https://www.bfs.admin.ch/bfs/de/home/statistiken.html" TargetMode="External"/><Relationship Id="rId5792" Type="http://schemas.openxmlformats.org/officeDocument/2006/relationships/hyperlink" Target="https://data.stadt-zuerich.ch/dataset/bev_monat_todesfaelle_quartier_geschl_ag_herkunft_seit2013_od4210" TargetMode="External"/><Relationship Id="rId6429" Type="http://schemas.openxmlformats.org/officeDocument/2006/relationships/hyperlink" Target="https://statabs.github.io/indikatoren/chart-details.html?id=4290" TargetMode="External"/><Relationship Id="rId6843" Type="http://schemas.openxmlformats.org/officeDocument/2006/relationships/hyperlink" Target="https://data.stadt-zuerich.ch/dataset/zweiradabstellplatz" TargetMode="External"/><Relationship Id="rId1988" Type="http://schemas.openxmlformats.org/officeDocument/2006/relationships/hyperlink" Target="https://www.bfs.admin.ch/bfs/de/home/statistiken.html" TargetMode="External"/><Relationship Id="rId4394" Type="http://schemas.openxmlformats.org/officeDocument/2006/relationships/hyperlink" Target="http://map.geo.bs.ch/" TargetMode="External"/><Relationship Id="rId5445" Type="http://schemas.openxmlformats.org/officeDocument/2006/relationships/hyperlink" Target="https://open.zh.ch/internet/justiz_inneres/ogd/de/openzh.html" TargetMode="External"/><Relationship Id="rId4047" Type="http://schemas.openxmlformats.org/officeDocument/2006/relationships/hyperlink" Target="https://www.bfs.admin.ch/bfs/de/home/statistiken.html" TargetMode="External"/><Relationship Id="rId4461" Type="http://schemas.openxmlformats.org/officeDocument/2006/relationships/hyperlink" Target="http://www.geolion.zh.ch/geodatensatz/2334" TargetMode="External"/><Relationship Id="rId5512" Type="http://schemas.openxmlformats.org/officeDocument/2006/relationships/hyperlink" Target="https://www.bfs.admin.ch/bfs/de/home/statistiken.html" TargetMode="External"/><Relationship Id="rId3063" Type="http://schemas.openxmlformats.org/officeDocument/2006/relationships/hyperlink" Target="https://open.zh.ch/internet/justiz_inneres/ogd/de/openzh.html" TargetMode="External"/><Relationship Id="rId4114" Type="http://schemas.openxmlformats.org/officeDocument/2006/relationships/hyperlink" Target="https://www.bfs.admin.ch/bfs/de/home/statistiken.html" TargetMode="External"/><Relationship Id="rId1708" Type="http://schemas.openxmlformats.org/officeDocument/2006/relationships/hyperlink" Target="https://www.bfs.admin.ch/bfs/de/home/statistiken.html" TargetMode="External"/><Relationship Id="rId3130" Type="http://schemas.openxmlformats.org/officeDocument/2006/relationships/hyperlink" Target="https://www.bfs.admin.ch/bfs/de/home/statistiken.html" TargetMode="External"/><Relationship Id="rId6286" Type="http://schemas.openxmlformats.org/officeDocument/2006/relationships/hyperlink" Target="https://www.bfs.admin.ch/bfs/de/home/statistiken.html" TargetMode="External"/><Relationship Id="rId2896" Type="http://schemas.openxmlformats.org/officeDocument/2006/relationships/hyperlink" Target="https://www.bfs.admin.ch/bfs/de/home/statistiken.html" TargetMode="External"/><Relationship Id="rId3947" Type="http://schemas.openxmlformats.org/officeDocument/2006/relationships/hyperlink" Target="https://www.bfs.admin.ch/bfs/de/home/statistiken.html" TargetMode="External"/><Relationship Id="rId6353" Type="http://schemas.openxmlformats.org/officeDocument/2006/relationships/hyperlink" Target="https://wab.zug.ch/vote/volksinitiative-vom-5.-november-2012-familien-starken-steuerfreie-kinder-und-ausbildungszulagen/data" TargetMode="External"/><Relationship Id="rId868" Type="http://schemas.openxmlformats.org/officeDocument/2006/relationships/hyperlink" Target="https://statabs.github.io/indikatoren/chart-details.html?id=4231" TargetMode="External"/><Relationship Id="rId1498" Type="http://schemas.openxmlformats.org/officeDocument/2006/relationships/hyperlink" Target="https://www.bfs.admin.ch/bfs/de/home/statistiken.html" TargetMode="External"/><Relationship Id="rId2549" Type="http://schemas.openxmlformats.org/officeDocument/2006/relationships/hyperlink" Target="https://www.bfs.admin.ch/bfs/de/home/statistiken.html" TargetMode="External"/><Relationship Id="rId2963" Type="http://schemas.openxmlformats.org/officeDocument/2006/relationships/hyperlink" Target="https://www.bfs.admin.ch/bfs/de/home/statistiken.html" TargetMode="External"/><Relationship Id="rId6006" Type="http://schemas.openxmlformats.org/officeDocument/2006/relationships/hyperlink" Target="https://www.bfs.admin.ch/bfs/de/home/statistiken.html" TargetMode="External"/><Relationship Id="rId6420" Type="http://schemas.openxmlformats.org/officeDocument/2006/relationships/hyperlink" Target="https://www.bfs.admin.ch/bfs/de/home/statistiken.html" TargetMode="External"/><Relationship Id="rId935" Type="http://schemas.openxmlformats.org/officeDocument/2006/relationships/hyperlink" Target="https://www.bfs.admin.ch/bfs/de/home/statistiken.html" TargetMode="External"/><Relationship Id="rId1565" Type="http://schemas.openxmlformats.org/officeDocument/2006/relationships/hyperlink" Target="https://www.bfs.admin.ch/bfs/de/home/statistiken.html" TargetMode="External"/><Relationship Id="rId2616" Type="http://schemas.openxmlformats.org/officeDocument/2006/relationships/hyperlink" Target="https://www.pxweb.bfs.admin.ch/Default.aspx?" TargetMode="External"/><Relationship Id="rId5022" Type="http://schemas.openxmlformats.org/officeDocument/2006/relationships/hyperlink" Target="https://open.zh.ch/internet/justiz_inneres/ogd/de/openzh.html" TargetMode="External"/><Relationship Id="rId1218" Type="http://schemas.openxmlformats.org/officeDocument/2006/relationships/hyperlink" Target="https://www.bfs.admin.ch/bfs/de/home/statistiken.html" TargetMode="External"/><Relationship Id="rId1632" Type="http://schemas.openxmlformats.org/officeDocument/2006/relationships/hyperlink" Target="https://wab.zug.ch/vote/bundesbeschluss-ueber-die-schaffung-eines-fonds-fuer-die-nationalstrassen-und-den-agglomerationsverkehr-naf/data" TargetMode="External"/><Relationship Id="rId4788" Type="http://schemas.openxmlformats.org/officeDocument/2006/relationships/hyperlink" Target="https://www.bfs.admin.ch/bfs/de/home/statistiken.html" TargetMode="External"/><Relationship Id="rId5839" Type="http://schemas.openxmlformats.org/officeDocument/2006/relationships/hyperlink" Target="https://map.geo.bs.ch/" TargetMode="External"/><Relationship Id="rId4855" Type="http://schemas.openxmlformats.org/officeDocument/2006/relationships/hyperlink" Target="https://www.bfs.admin.ch/bfs/de/home/statistiken.html" TargetMode="External"/><Relationship Id="rId5906" Type="http://schemas.openxmlformats.org/officeDocument/2006/relationships/hyperlink" Target="https://data.stadt-zuerich.ch/dataset/bev_umzuege_herkunft_seit1971_od3557" TargetMode="External"/><Relationship Id="rId3457" Type="http://schemas.openxmlformats.org/officeDocument/2006/relationships/hyperlink" Target="https://www.nationalmuseum.ch/sammlung_online/" TargetMode="External"/><Relationship Id="rId3871" Type="http://schemas.openxmlformats.org/officeDocument/2006/relationships/hyperlink" Target="https://www.bfs.admin.ch/bfs/de/home/statistiken.html" TargetMode="External"/><Relationship Id="rId4508" Type="http://schemas.openxmlformats.org/officeDocument/2006/relationships/hyperlink" Target="https://data.stadt-zuerich.ch/dataset/park" TargetMode="External"/><Relationship Id="rId4922" Type="http://schemas.openxmlformats.org/officeDocument/2006/relationships/hyperlink" Target="https://www.bfs.admin.ch/bfs/de/home/statistiken.html" TargetMode="External"/><Relationship Id="rId378" Type="http://schemas.openxmlformats.org/officeDocument/2006/relationships/hyperlink" Target="http://ge.ch/sitg/sitg_catalog/geodataid/3200" TargetMode="External"/><Relationship Id="rId792" Type="http://schemas.openxmlformats.org/officeDocument/2006/relationships/hyperlink" Target="https://open.zh.ch/internet/justiz_inneres/ogd/de/openzh.html" TargetMode="External"/><Relationship Id="rId2059" Type="http://schemas.openxmlformats.org/officeDocument/2006/relationships/hyperlink" Target="https://www.bfs.admin.ch/bfs/de/home/statistiken.html" TargetMode="External"/><Relationship Id="rId2473" Type="http://schemas.openxmlformats.org/officeDocument/2006/relationships/hyperlink" Target="https://statistik.zh.ch/internet/justiz_inneres/statistik/de/daten/metadaten/finanzausgleich.html" TargetMode="External"/><Relationship Id="rId3524" Type="http://schemas.openxmlformats.org/officeDocument/2006/relationships/hyperlink" Target="https://www.bfs.admin.ch/bfs/de/home/statistiken.html" TargetMode="External"/><Relationship Id="rId445" Type="http://schemas.openxmlformats.org/officeDocument/2006/relationships/hyperlink" Target="http://ge.ch/sitg/sitg_catalog/geodataid/3348" TargetMode="External"/><Relationship Id="rId1075" Type="http://schemas.openxmlformats.org/officeDocument/2006/relationships/hyperlink" Target="https://www.pxweb.bfs.admin.ch/Default.aspx?" TargetMode="External"/><Relationship Id="rId2126" Type="http://schemas.openxmlformats.org/officeDocument/2006/relationships/hyperlink" Target="https://statabs.github.io/indikatoren/chart-details.html?id=4855" TargetMode="External"/><Relationship Id="rId2540" Type="http://schemas.openxmlformats.org/officeDocument/2006/relationships/hyperlink" Target="https://www.bfs.admin.ch/bfs/de/home/statistiken.html" TargetMode="External"/><Relationship Id="rId5696" Type="http://schemas.openxmlformats.org/officeDocument/2006/relationships/hyperlink" Target="https://www.bfs.admin.ch/bfs/de/home/statistiken.html" TargetMode="External"/><Relationship Id="rId6747" Type="http://schemas.openxmlformats.org/officeDocument/2006/relationships/hyperlink" Target="https://www.bfs.admin.ch/bfs/de/home/statistiken.html" TargetMode="External"/><Relationship Id="rId512" Type="http://schemas.openxmlformats.org/officeDocument/2006/relationships/hyperlink" Target="http://ge.ch/sitg/sitg_catalog/geodataid/1348" TargetMode="External"/><Relationship Id="rId1142" Type="http://schemas.openxmlformats.org/officeDocument/2006/relationships/hyperlink" Target="https://www.bfs.admin.ch/bfs/de/home/statistiken.html" TargetMode="External"/><Relationship Id="rId4298" Type="http://schemas.openxmlformats.org/officeDocument/2006/relationships/hyperlink" Target="https://www.pxweb.bfs.admin.ch/Default.aspx?" TargetMode="External"/><Relationship Id="rId5349" Type="http://schemas.openxmlformats.org/officeDocument/2006/relationships/hyperlink" Target="https://www.bfs.admin.ch/bfs/de/home/statistiken.html" TargetMode="External"/><Relationship Id="rId4365" Type="http://schemas.openxmlformats.org/officeDocument/2006/relationships/hyperlink" Target="https://www.bfs.admin.ch/bfs/de/home/statistiken.html" TargetMode="External"/><Relationship Id="rId5763" Type="http://schemas.openxmlformats.org/officeDocument/2006/relationships/hyperlink" Target="https://www.geocat.ch/geonetwork/srv/fre/csw-TG/" TargetMode="External"/><Relationship Id="rId6814" Type="http://schemas.openxmlformats.org/officeDocument/2006/relationships/hyperlink" Target="https://data.sbb.ch/explore/dataset/zugzahlen/" TargetMode="External"/><Relationship Id="rId1959" Type="http://schemas.openxmlformats.org/officeDocument/2006/relationships/hyperlink" Target="https://www.bfs.admin.ch/bfs/de/home/statistiken.html" TargetMode="External"/><Relationship Id="rId4018" Type="http://schemas.openxmlformats.org/officeDocument/2006/relationships/hyperlink" Target="https://www.bfs.admin.ch/bfs/de/home/statistiken.html" TargetMode="External"/><Relationship Id="rId5416" Type="http://schemas.openxmlformats.org/officeDocument/2006/relationships/hyperlink" Target="https://www.bfs.admin.ch/bfs/de/home/statistiken.html" TargetMode="External"/><Relationship Id="rId5830" Type="http://schemas.openxmlformats.org/officeDocument/2006/relationships/hyperlink" Target="https://www.bfs.admin.ch/bfs/de/home/statistiken.html" TargetMode="External"/><Relationship Id="rId3381" Type="http://schemas.openxmlformats.org/officeDocument/2006/relationships/hyperlink" Target="https://www.bfs.admin.ch/bfs/de/home/statistiken.html" TargetMode="External"/><Relationship Id="rId4432" Type="http://schemas.openxmlformats.org/officeDocument/2006/relationships/hyperlink" Target="https://www.bfs.admin.ch/bfs/de/home/statistiken.html" TargetMode="External"/><Relationship Id="rId3034" Type="http://schemas.openxmlformats.org/officeDocument/2006/relationships/hyperlink" Target="https://www.bfs.admin.ch/bfs/de/home/statistiken.html" TargetMode="External"/><Relationship Id="rId2050" Type="http://schemas.openxmlformats.org/officeDocument/2006/relationships/hyperlink" Target="https://data.stadt-zuerich.ch/dataset/bev_ehe_avg-alter_geschlecht_od3302" TargetMode="External"/><Relationship Id="rId3101" Type="http://schemas.openxmlformats.org/officeDocument/2006/relationships/hyperlink" Target="https://www.bfs.admin.ch/bfs/de/home/statistiken.html" TargetMode="External"/><Relationship Id="rId6257" Type="http://schemas.openxmlformats.org/officeDocument/2006/relationships/hyperlink" Target="https://www.bfs.admin.ch/bfs/de/home/statistiken.html" TargetMode="External"/><Relationship Id="rId6671" Type="http://schemas.openxmlformats.org/officeDocument/2006/relationships/hyperlink" Target="https://data.stadt-zuerich.ch/dataset/bau-handel-freihandkauf-wohnflaechenpreise-eigentumswhg-nach-nach-bauzone-und-quartier" TargetMode="External"/><Relationship Id="rId5273" Type="http://schemas.openxmlformats.org/officeDocument/2006/relationships/hyperlink" Target="https://data.stadt-zuerich.ch/dataset/stst-kommunale-einnahmen" TargetMode="External"/><Relationship Id="rId6324" Type="http://schemas.openxmlformats.org/officeDocument/2006/relationships/hyperlink" Target="https://wab.zug.ch/vote/volksinitiative-vom-10-maerz-2014-fuer-eine-faire-verkehrsfinanzierung-bbl-2015-4847/data" TargetMode="External"/><Relationship Id="rId839" Type="http://schemas.openxmlformats.org/officeDocument/2006/relationships/hyperlink" Target="https://www.bfs.admin.ch/bfs/de/home/statistiken.html" TargetMode="External"/><Relationship Id="rId1469" Type="http://schemas.openxmlformats.org/officeDocument/2006/relationships/hyperlink" Target="https://www.bfs.admin.ch/bfs/de/home/statistiken.html" TargetMode="External"/><Relationship Id="rId2867" Type="http://schemas.openxmlformats.org/officeDocument/2006/relationships/hyperlink" Target="https://data.sbb.ch/explore/dataset/nebenbetriebe/" TargetMode="External"/><Relationship Id="rId3918" Type="http://schemas.openxmlformats.org/officeDocument/2006/relationships/hyperlink" Target="https://www.bfs.admin.ch/bfs/de/home/statistiken.html" TargetMode="External"/><Relationship Id="rId5340" Type="http://schemas.openxmlformats.org/officeDocument/2006/relationships/hyperlink" Target="https://www.bfs.admin.ch/bfs/de/home/statistiken.html" TargetMode="External"/><Relationship Id="rId1883" Type="http://schemas.openxmlformats.org/officeDocument/2006/relationships/hyperlink" Target="https://www.bfs.admin.ch/bfs/de/home/statistiken.html" TargetMode="External"/><Relationship Id="rId2934" Type="http://schemas.openxmlformats.org/officeDocument/2006/relationships/hyperlink" Target="https://www.bfs.admin.ch/bfs/de/home/statistiken.html" TargetMode="External"/><Relationship Id="rId906" Type="http://schemas.openxmlformats.org/officeDocument/2006/relationships/hyperlink" Target="https://www.bfs.admin.ch/bfs/de/home/statistiken.html" TargetMode="External"/><Relationship Id="rId1536" Type="http://schemas.openxmlformats.org/officeDocument/2006/relationships/hyperlink" Target="https://www.bfs.admin.ch/bfs/de/home/statistiken.html" TargetMode="External"/><Relationship Id="rId1950" Type="http://schemas.openxmlformats.org/officeDocument/2006/relationships/hyperlink" Target="https://www.bfs.admin.ch/bfs/de/home/statistiken.html" TargetMode="External"/><Relationship Id="rId1603" Type="http://schemas.openxmlformats.org/officeDocument/2006/relationships/hyperlink" Target="https://www.bfs.admin.ch/bfs/de/home/statistiken.html" TargetMode="External"/><Relationship Id="rId4759" Type="http://schemas.openxmlformats.org/officeDocument/2006/relationships/hyperlink" Target="https://www.bfs.admin.ch/bfs/de/home/statistiken.html" TargetMode="External"/><Relationship Id="rId3775" Type="http://schemas.openxmlformats.org/officeDocument/2006/relationships/hyperlink" Target="https://www.bfs.admin.ch/bfs/de/home/statistiken.html" TargetMode="External"/><Relationship Id="rId4826" Type="http://schemas.openxmlformats.org/officeDocument/2006/relationships/hyperlink" Target="https://www.bfs.admin.ch/bfs/de/home/statistiken.html" TargetMode="External"/><Relationship Id="rId6181" Type="http://schemas.openxmlformats.org/officeDocument/2006/relationships/hyperlink" Target="https://www.bfs.admin.ch/bfs/de/home/statistiken.html" TargetMode="External"/><Relationship Id="rId696" Type="http://schemas.openxmlformats.org/officeDocument/2006/relationships/hyperlink" Target="https://www.bfs.admin.ch/bfs/de/home/statistiken.html" TargetMode="External"/><Relationship Id="rId2377" Type="http://schemas.openxmlformats.org/officeDocument/2006/relationships/hyperlink" Target="https://www.bfs.admin.ch/bfs/de/home/statistiken.html" TargetMode="External"/><Relationship Id="rId2791" Type="http://schemas.openxmlformats.org/officeDocument/2006/relationships/hyperlink" Target="https://www.bfs.admin.ch/bfs/de/home/statistiken.html" TargetMode="External"/><Relationship Id="rId3428" Type="http://schemas.openxmlformats.org/officeDocument/2006/relationships/hyperlink" Target="https://www.bfs.admin.ch/bfs/de/home/statistiken.html" TargetMode="External"/><Relationship Id="rId349" Type="http://schemas.openxmlformats.org/officeDocument/2006/relationships/hyperlink" Target="http://ge.ch/sitg/sitg_catalog/geodataid/9515" TargetMode="External"/><Relationship Id="rId763" Type="http://schemas.openxmlformats.org/officeDocument/2006/relationships/hyperlink" Target="https://open.zh.ch/internet/justiz_inneres/ogd/de/openzh.html" TargetMode="External"/><Relationship Id="rId1393" Type="http://schemas.openxmlformats.org/officeDocument/2006/relationships/hyperlink" Target="https://data.stadt-zuerich.ch/dataset/bev_bestand_jahr_anz_nationen_quartier_od3363" TargetMode="External"/><Relationship Id="rId2444" Type="http://schemas.openxmlformats.org/officeDocument/2006/relationships/hyperlink" Target="https://www.bfs.admin.ch/bfs/de/home/statistiken.html" TargetMode="External"/><Relationship Id="rId3842" Type="http://schemas.openxmlformats.org/officeDocument/2006/relationships/hyperlink" Target="http://ge.ch/sitg/sitg_catalog/geodataid/6639" TargetMode="External"/><Relationship Id="rId416" Type="http://schemas.openxmlformats.org/officeDocument/2006/relationships/hyperlink" Target="http://ge.ch/sitg/sitg_catalog/geodataid/9810" TargetMode="External"/><Relationship Id="rId1046" Type="http://schemas.openxmlformats.org/officeDocument/2006/relationships/hyperlink" Target="https://www.bfs.admin.ch/bfs/de/home/statistiken.html" TargetMode="External"/><Relationship Id="rId830" Type="http://schemas.openxmlformats.org/officeDocument/2006/relationships/hyperlink" Target="https://www.bfs.admin.ch/bfs/de/home/statistiken.html" TargetMode="External"/><Relationship Id="rId1460" Type="http://schemas.openxmlformats.org/officeDocument/2006/relationships/hyperlink" Target="https://www.bfs.admin.ch/bfs/de/home/statistiken.html" TargetMode="External"/><Relationship Id="rId2511" Type="http://schemas.openxmlformats.org/officeDocument/2006/relationships/hyperlink" Target="https://www.bfs.admin.ch/bfs/de/home/statistiken.html" TargetMode="External"/><Relationship Id="rId5667" Type="http://schemas.openxmlformats.org/officeDocument/2006/relationships/hyperlink" Target="https://data.stadt-zuerich.ch/dataset/synagoge" TargetMode="External"/><Relationship Id="rId6718" Type="http://schemas.openxmlformats.org/officeDocument/2006/relationships/hyperlink" Target="https://www.bfs.admin.ch/bfs/de/home/statistiken.html" TargetMode="External"/><Relationship Id="rId1113" Type="http://schemas.openxmlformats.org/officeDocument/2006/relationships/hyperlink" Target="http://www.geolion.zh.ch/geodatensatz/3213" TargetMode="External"/><Relationship Id="rId4269" Type="http://schemas.openxmlformats.org/officeDocument/2006/relationships/hyperlink" Target="http://www.sgtk.ch/" TargetMode="External"/><Relationship Id="rId4683" Type="http://schemas.openxmlformats.org/officeDocument/2006/relationships/hyperlink" Target="https://www.bazl.admin.ch/bazl/de/home/fachleute/geoinformation/geobasisdaten/projektierungszonen-flughafenanlagen--geoiv-id-103-.html" TargetMode="External"/><Relationship Id="rId5734" Type="http://schemas.openxmlformats.org/officeDocument/2006/relationships/hyperlink" Target="https://abstimmungen.gr.ch/vote/teilrevision-des-finanzhaushaltsgesetzes-olympische-winterspiele-2022-in-graubunden/data" TargetMode="External"/><Relationship Id="rId3285" Type="http://schemas.openxmlformats.org/officeDocument/2006/relationships/hyperlink" Target="https://abstimmungen.gr.ch/vote/ja-zu-sauberem-strom-ohne-kohlekraft/data" TargetMode="External"/><Relationship Id="rId4336" Type="http://schemas.openxmlformats.org/officeDocument/2006/relationships/hyperlink" Target="https://www.bfs.admin.ch/bfs/de/home/statistiken.html" TargetMode="External"/><Relationship Id="rId4750" Type="http://schemas.openxmlformats.org/officeDocument/2006/relationships/hyperlink" Target="https://www.bfs.admin.ch/bfs/de/home/statistiken.html" TargetMode="External"/><Relationship Id="rId5801" Type="http://schemas.openxmlformats.org/officeDocument/2006/relationships/hyperlink" Target="http://www.bafu.admin.ch/ezgg-ch" TargetMode="External"/><Relationship Id="rId3352" Type="http://schemas.openxmlformats.org/officeDocument/2006/relationships/hyperlink" Target="https://www.bfs.admin.ch/bfs/de/home/statistiken.html" TargetMode="External"/><Relationship Id="rId4403" Type="http://schemas.openxmlformats.org/officeDocument/2006/relationships/hyperlink" Target="https://www.bfs.admin.ch/bfs/de/home/statistiken.html" TargetMode="External"/><Relationship Id="rId273" Type="http://schemas.openxmlformats.org/officeDocument/2006/relationships/hyperlink" Target="http://ge.ch/sitg/sitg_catalog/geodataid/3627" TargetMode="External"/><Relationship Id="rId3005" Type="http://schemas.openxmlformats.org/officeDocument/2006/relationships/hyperlink" Target="https://www.pxweb.bfs.admin.ch/Default.aspx?" TargetMode="External"/><Relationship Id="rId6575" Type="http://schemas.openxmlformats.org/officeDocument/2006/relationships/hyperlink" Target="http://www.geolion.zh.ch/geodatenservice/show?nbid=1319" TargetMode="External"/><Relationship Id="rId340" Type="http://schemas.openxmlformats.org/officeDocument/2006/relationships/hyperlink" Target="http://ge.ch/sitg/sitg_catalog/geodataid/7137" TargetMode="External"/><Relationship Id="rId2021" Type="http://schemas.openxmlformats.org/officeDocument/2006/relationships/hyperlink" Target="https://www.bfs.admin.ch/bfs/de/home/statistiken.html" TargetMode="External"/><Relationship Id="rId5177" Type="http://schemas.openxmlformats.org/officeDocument/2006/relationships/hyperlink" Target="https://data.stadt-zuerich.ch/dataset/stadtplan_1793" TargetMode="External"/><Relationship Id="rId6228" Type="http://schemas.openxmlformats.org/officeDocument/2006/relationships/hyperlink" Target="https://www.bfs.admin.ch/bfs/de/home/statistiken.html" TargetMode="External"/><Relationship Id="rId4193" Type="http://schemas.openxmlformats.org/officeDocument/2006/relationships/hyperlink" Target="https://open.zh.ch/internet/justiz_inneres/ogd/de/openzh.html" TargetMode="External"/><Relationship Id="rId5591" Type="http://schemas.openxmlformats.org/officeDocument/2006/relationships/hyperlink" Target="https://www.bfs.admin.ch/bfs/de/home/statistiken.html" TargetMode="External"/><Relationship Id="rId6642" Type="http://schemas.openxmlformats.org/officeDocument/2006/relationships/hyperlink" Target="https://www.pxweb.bfs.admin.ch/Default.aspx?" TargetMode="External"/><Relationship Id="rId1787" Type="http://schemas.openxmlformats.org/officeDocument/2006/relationships/hyperlink" Target="http://ge.ch/sitg/sitg_catalog/geodataid/6435" TargetMode="External"/><Relationship Id="rId2838" Type="http://schemas.openxmlformats.org/officeDocument/2006/relationships/hyperlink" Target="https://www.geocat.ch/geonetwork/srv/ger/md.viewer" TargetMode="External"/><Relationship Id="rId5244" Type="http://schemas.openxmlformats.org/officeDocument/2006/relationships/hyperlink" Target="https://www.pxweb.bfs.admin.ch/Default.aspx?" TargetMode="External"/><Relationship Id="rId79" Type="http://schemas.openxmlformats.org/officeDocument/2006/relationships/hyperlink" Target="http://ge.ch/sitg/sitg_catalog/geodataid/0139" TargetMode="External"/><Relationship Id="rId1854" Type="http://schemas.openxmlformats.org/officeDocument/2006/relationships/hyperlink" Target="https://www.bfs.admin.ch/bfs/de/home/statistiken.html" TargetMode="External"/><Relationship Id="rId2905" Type="http://schemas.openxmlformats.org/officeDocument/2006/relationships/hyperlink" Target="https://www.bfs.admin.ch/bfs/de/home/statistiken.html" TargetMode="External"/><Relationship Id="rId4260" Type="http://schemas.openxmlformats.org/officeDocument/2006/relationships/hyperlink" Target="https://www.bfs.admin.ch/bfs/de/home/statistiken.html" TargetMode="External"/><Relationship Id="rId5311" Type="http://schemas.openxmlformats.org/officeDocument/2006/relationships/hyperlink" Target="https://www.bfs.admin.ch/bfs/de/home/statistiken.html" TargetMode="External"/><Relationship Id="rId1507" Type="http://schemas.openxmlformats.org/officeDocument/2006/relationships/hyperlink" Target="https://swisspost.opendatasoft.com/explore/dataset/boteninformationen_v2" TargetMode="External"/><Relationship Id="rId1921" Type="http://schemas.openxmlformats.org/officeDocument/2006/relationships/hyperlink" Target="https://www.bfs.admin.ch/bfs/de/home/statistiken.html" TargetMode="External"/><Relationship Id="rId3679" Type="http://schemas.openxmlformats.org/officeDocument/2006/relationships/hyperlink" Target="https://www.pxweb.bfs.admin.ch/Default.aspx?" TargetMode="External"/><Relationship Id="rId6085" Type="http://schemas.openxmlformats.org/officeDocument/2006/relationships/hyperlink" Target="https://www.bfs.admin.ch/bfs/de/home/statistiken.html" TargetMode="External"/><Relationship Id="rId6152" Type="http://schemas.openxmlformats.org/officeDocument/2006/relationships/hyperlink" Target="https://www.bfs.admin.ch/bfs/de/home/statistiken.html" TargetMode="External"/><Relationship Id="rId1297" Type="http://schemas.openxmlformats.org/officeDocument/2006/relationships/hyperlink" Target="https://www.bfs.admin.ch/bfs/de/home/statistiken.html" TargetMode="External"/><Relationship Id="rId2695" Type="http://schemas.openxmlformats.org/officeDocument/2006/relationships/hyperlink" Target="https://www.bfs.admin.ch/bfs/de/home/statistiken.html" TargetMode="External"/><Relationship Id="rId3746" Type="http://schemas.openxmlformats.org/officeDocument/2006/relationships/hyperlink" Target="https://www.bfs.admin.ch/bfs/de/home/statistiken.html" TargetMode="External"/><Relationship Id="rId667" Type="http://schemas.openxmlformats.org/officeDocument/2006/relationships/hyperlink" Target="https://www.bfs.admin.ch/bfs/de/home/statistiken.html" TargetMode="External"/><Relationship Id="rId2348" Type="http://schemas.openxmlformats.org/officeDocument/2006/relationships/hyperlink" Target="https://www.bfs.admin.ch/bfs/de/home/statistiken.html" TargetMode="External"/><Relationship Id="rId2762" Type="http://schemas.openxmlformats.org/officeDocument/2006/relationships/hyperlink" Target="https://www.bfs.admin.ch/bfs/de/home/statistiken.html" TargetMode="External"/><Relationship Id="rId3813" Type="http://schemas.openxmlformats.org/officeDocument/2006/relationships/hyperlink" Target="https://shop.swisstopo.admin.ch/de/products/images/aerial_images/aerial_image_strips" TargetMode="External"/><Relationship Id="rId734" Type="http://schemas.openxmlformats.org/officeDocument/2006/relationships/hyperlink" Target="https://wab.zug.ch/vote/anderung-vom-16-maerz-2012-des-tierseuchengesetzes/data" TargetMode="External"/><Relationship Id="rId1364" Type="http://schemas.openxmlformats.org/officeDocument/2006/relationships/hyperlink" Target="https://data.stadt-zuerich.ch/dataset/bfs_bev_bildungsstand_seit1970_od1002" TargetMode="External"/><Relationship Id="rId2415" Type="http://schemas.openxmlformats.org/officeDocument/2006/relationships/hyperlink" Target="https://opentransportdata.swiss/dataset/timetable-2018-hrdf" TargetMode="External"/><Relationship Id="rId5985" Type="http://schemas.openxmlformats.org/officeDocument/2006/relationships/hyperlink" Target="https://www.bfs.admin.ch/bfs/de/home/statistiken.html" TargetMode="External"/><Relationship Id="rId70" Type="http://schemas.openxmlformats.org/officeDocument/2006/relationships/hyperlink" Target="http://ge.ch/sitg/sitg_catalog/geodataid/4265" TargetMode="External"/><Relationship Id="rId801" Type="http://schemas.openxmlformats.org/officeDocument/2006/relationships/hyperlink" Target="https://open.zh.ch/internet/justiz_inneres/ogd/de/openzh.html" TargetMode="External"/><Relationship Id="rId1017" Type="http://schemas.openxmlformats.org/officeDocument/2006/relationships/hyperlink" Target="https://www.bfs.admin.ch/bfs/de/home/statistiken.html" TargetMode="External"/><Relationship Id="rId1431" Type="http://schemas.openxmlformats.org/officeDocument/2006/relationships/hyperlink" Target="https://ws.mod.bfs.admin.ch/hub/api/ogd/harvest?limit=50" TargetMode="External"/><Relationship Id="rId4587" Type="http://schemas.openxmlformats.org/officeDocument/2006/relationships/hyperlink" Target="https://www.meteoschweiz.admin.ch/home/messwerte.html?param=messnetz-phaenologie" TargetMode="External"/><Relationship Id="rId5638" Type="http://schemas.openxmlformats.org/officeDocument/2006/relationships/hyperlink" Target="https://www.pxweb.bfs.admin.ch/Default.aspx?" TargetMode="External"/><Relationship Id="rId3189" Type="http://schemas.openxmlformats.org/officeDocument/2006/relationships/hyperlink" Target="https://www.pxweb.bfs.admin.ch/Default.aspx?" TargetMode="External"/><Relationship Id="rId4654" Type="http://schemas.openxmlformats.org/officeDocument/2006/relationships/hyperlink" Target="https://www.bfs.admin.ch/bfs/de/home/statistiken.html" TargetMode="External"/><Relationship Id="rId3256" Type="http://schemas.openxmlformats.org/officeDocument/2006/relationships/hyperlink" Target="http://www.geolion.zh.ch/geodatensatz/2627" TargetMode="External"/><Relationship Id="rId4307" Type="http://schemas.openxmlformats.org/officeDocument/2006/relationships/hyperlink" Target="https://open.zh.ch/internet/justiz_inneres/ogd/de/openzh.html" TargetMode="External"/><Relationship Id="rId5705" Type="http://schemas.openxmlformats.org/officeDocument/2006/relationships/hyperlink" Target="https://www.bfs.admin.ch/bfs/de/home/statistiken.html" TargetMode="External"/><Relationship Id="rId177" Type="http://schemas.openxmlformats.org/officeDocument/2006/relationships/hyperlink" Target="http://ge.ch/sitg/sitg_catalog/geodataid/5743" TargetMode="External"/><Relationship Id="rId591" Type="http://schemas.openxmlformats.org/officeDocument/2006/relationships/hyperlink" Target="https://www.pxweb.bfs.admin.ch/Default.aspx?" TargetMode="External"/><Relationship Id="rId2272" Type="http://schemas.openxmlformats.org/officeDocument/2006/relationships/hyperlink" Target="https://www.bfs.admin.ch/bfs/de/home/statistiken.html" TargetMode="External"/><Relationship Id="rId3670" Type="http://schemas.openxmlformats.org/officeDocument/2006/relationships/hyperlink" Target="https://www.pxweb.bfs.admin.ch/Default.aspx?" TargetMode="External"/><Relationship Id="rId4721" Type="http://schemas.openxmlformats.org/officeDocument/2006/relationships/hyperlink" Target="https://www.bfs.admin.ch/bfs/de/home/statistiken.html" TargetMode="External"/><Relationship Id="rId244" Type="http://schemas.openxmlformats.org/officeDocument/2006/relationships/hyperlink" Target="http://ge.ch/sitg/sitg_catalog/geodataid/9909" TargetMode="External"/><Relationship Id="rId3323" Type="http://schemas.openxmlformats.org/officeDocument/2006/relationships/hyperlink" Target="https://www.pxweb.bfs.admin.ch/Default.aspx?" TargetMode="External"/><Relationship Id="rId6479" Type="http://schemas.openxmlformats.org/officeDocument/2006/relationships/hyperlink" Target="https://data.stadt-zuerich.ch/dataset/wirtschaft-bip-stadt-zuerich" TargetMode="External"/><Relationship Id="rId5495" Type="http://schemas.openxmlformats.org/officeDocument/2006/relationships/hyperlink" Target="https://www.pxweb.bfs.admin.ch/Default.aspx?" TargetMode="External"/><Relationship Id="rId6546" Type="http://schemas.openxmlformats.org/officeDocument/2006/relationships/hyperlink" Target="http://www.geolion.zh.ch/geodatenservice/show?nbid=2084" TargetMode="External"/><Relationship Id="rId311" Type="http://schemas.openxmlformats.org/officeDocument/2006/relationships/hyperlink" Target="http://ge.ch/sitg/sitg_catalog/geodataid/6308" TargetMode="External"/><Relationship Id="rId4097" Type="http://schemas.openxmlformats.org/officeDocument/2006/relationships/hyperlink" Target="https://www.bfs.admin.ch/bfs/de/home/statistiken.html" TargetMode="External"/><Relationship Id="rId5148" Type="http://schemas.openxmlformats.org/officeDocument/2006/relationships/hyperlink" Target="https://data.stadt-zuerich.ch/dataset/spitex" TargetMode="External"/><Relationship Id="rId5562" Type="http://schemas.openxmlformats.org/officeDocument/2006/relationships/hyperlink" Target="https://www.bfs.admin.ch/bfs/de/home/statistiken.html" TargetMode="External"/><Relationship Id="rId6613" Type="http://schemas.openxmlformats.org/officeDocument/2006/relationships/hyperlink" Target="http://www.geolion.zh.ch/geodatenservice/show?nbid=955" TargetMode="External"/><Relationship Id="rId1758" Type="http://schemas.openxmlformats.org/officeDocument/2006/relationships/hyperlink" Target="https://www.bfs.admin.ch/bfs/de/home/statistiken.html" TargetMode="External"/><Relationship Id="rId2809" Type="http://schemas.openxmlformats.org/officeDocument/2006/relationships/hyperlink" Target="https://www.pxweb.bfs.admin.ch/Default.aspx?" TargetMode="External"/><Relationship Id="rId4164" Type="http://schemas.openxmlformats.org/officeDocument/2006/relationships/hyperlink" Target="https://www.bfs.admin.ch/bfs/de/home/statistiken.html" TargetMode="External"/><Relationship Id="rId5215" Type="http://schemas.openxmlformats.org/officeDocument/2006/relationships/hyperlink" Target="https://www.pxweb.bfs.admin.ch/Default.aspx?" TargetMode="External"/><Relationship Id="rId3180" Type="http://schemas.openxmlformats.org/officeDocument/2006/relationships/hyperlink" Target="https://www.bfs.admin.ch/bfs/de/home/statistiken.html" TargetMode="External"/><Relationship Id="rId4231" Type="http://schemas.openxmlformats.org/officeDocument/2006/relationships/hyperlink" Target="https://www.bafu.admin.ch/bafu/de/home/themen/wasser/fachinformationen/zustand-der-gewaesser/zustand-des-grundwassers/nationale-grundwasserbeobachtung-naqua/modul-quant.html" TargetMode="External"/><Relationship Id="rId1825" Type="http://schemas.openxmlformats.org/officeDocument/2006/relationships/hyperlink" Target="https://www.bfs.admin.ch/bfs/de/home/statistiken.html" TargetMode="External"/><Relationship Id="rId3997" Type="http://schemas.openxmlformats.org/officeDocument/2006/relationships/hyperlink" Target="https://www.bfs.admin.ch/bfs/de/home/statistiken.html" TargetMode="External"/><Relationship Id="rId6056" Type="http://schemas.openxmlformats.org/officeDocument/2006/relationships/hyperlink" Target="https://www.bfs.admin.ch/bfs/de/home/statistiken.html" TargetMode="External"/><Relationship Id="rId2599" Type="http://schemas.openxmlformats.org/officeDocument/2006/relationships/hyperlink" Target="https://www.bfs.admin.ch/bfs/de/home/statistiken.html" TargetMode="External"/><Relationship Id="rId6470" Type="http://schemas.openxmlformats.org/officeDocument/2006/relationships/hyperlink" Target="https://www.bfs.admin.ch/bfs/de/home/statistiken.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008"/>
  <sheetViews>
    <sheetView tabSelected="1" topLeftCell="A6951" zoomScale="70" zoomScaleNormal="70" workbookViewId="0">
      <selection activeCell="H6965" sqref="H6965"/>
    </sheetView>
  </sheetViews>
  <sheetFormatPr defaultColWidth="11" defaultRowHeight="14" x14ac:dyDescent="0.3"/>
  <cols>
    <col min="1" max="2" width="23.83203125" customWidth="1"/>
    <col min="3" max="4" width="30.75" style="1" customWidth="1"/>
    <col min="5" max="5" width="30.75" style="12" customWidth="1"/>
    <col min="6" max="7" width="30.75" style="1" customWidth="1"/>
    <col min="8" max="9" width="14.1640625" style="1" customWidth="1"/>
  </cols>
  <sheetData>
    <row r="1" spans="1:12" ht="14.5" thickBot="1" x14ac:dyDescent="0.35">
      <c r="A1" s="34" t="s">
        <v>17026</v>
      </c>
      <c r="B1" s="34"/>
      <c r="C1" s="34"/>
      <c r="D1" s="34"/>
      <c r="E1" s="35"/>
      <c r="F1" s="32" t="s">
        <v>17027</v>
      </c>
      <c r="G1" s="33"/>
      <c r="H1" s="33"/>
      <c r="I1" s="33"/>
      <c r="J1" s="33"/>
      <c r="K1" s="33"/>
      <c r="L1" s="33"/>
    </row>
    <row r="2" spans="1:12" ht="14.5" thickTop="1" x14ac:dyDescent="0.3">
      <c r="A2" s="11" t="s">
        <v>1499</v>
      </c>
      <c r="B2" s="11" t="s">
        <v>1500</v>
      </c>
      <c r="C2" s="11" t="s">
        <v>1501</v>
      </c>
      <c r="D2" s="11" t="s">
        <v>0</v>
      </c>
      <c r="E2" s="13" t="s">
        <v>1498</v>
      </c>
      <c r="F2" s="11" t="s">
        <v>14691</v>
      </c>
      <c r="G2" s="11" t="s">
        <v>1501</v>
      </c>
      <c r="H2" s="2" t="s">
        <v>17018</v>
      </c>
      <c r="I2" s="2" t="s">
        <v>16193</v>
      </c>
      <c r="J2" s="2" t="s">
        <v>14690</v>
      </c>
    </row>
    <row r="3" spans="1:12" x14ac:dyDescent="0.3">
      <c r="A3" s="1" t="s">
        <v>3</v>
      </c>
      <c r="B3" s="1" t="s">
        <v>1239</v>
      </c>
      <c r="C3" s="1" t="s">
        <v>1238</v>
      </c>
      <c r="D3" s="1">
        <v>1442</v>
      </c>
      <c r="E3" s="12" t="s">
        <v>1497</v>
      </c>
      <c r="F3" s="1" t="s">
        <v>1502</v>
      </c>
      <c r="G3" s="1" t="s">
        <v>8507</v>
      </c>
      <c r="H3" s="1" t="s">
        <v>16789</v>
      </c>
      <c r="I3" s="4" t="s">
        <v>14692</v>
      </c>
      <c r="J3" s="7" t="s">
        <v>17117</v>
      </c>
      <c r="L3" t="str">
        <f>IF(COUNTIF($C$2:$C$1436,G3)=0, "red", "green")</f>
        <v>red</v>
      </c>
    </row>
    <row r="4" spans="1:12" x14ac:dyDescent="0.3">
      <c r="A4" s="1" t="s">
        <v>3</v>
      </c>
      <c r="B4" s="1" t="s">
        <v>1239</v>
      </c>
      <c r="C4" s="1" t="s">
        <v>1241</v>
      </c>
      <c r="D4" s="1">
        <v>1444</v>
      </c>
      <c r="E4" s="12" t="s">
        <v>1497</v>
      </c>
      <c r="F4" s="1" t="s">
        <v>1503</v>
      </c>
      <c r="G4" s="1" t="s">
        <v>8508</v>
      </c>
      <c r="I4" s="4" t="s">
        <v>14693</v>
      </c>
      <c r="J4" s="7" t="s">
        <v>17118</v>
      </c>
      <c r="L4" t="str">
        <f t="shared" ref="L4:L67" si="0">IF(COUNTIF($C$2:$C$1436,G4)=0, "red", "green")</f>
        <v>red</v>
      </c>
    </row>
    <row r="5" spans="1:12" x14ac:dyDescent="0.3">
      <c r="A5" s="1" t="s">
        <v>92</v>
      </c>
      <c r="B5" s="1" t="s">
        <v>336</v>
      </c>
      <c r="C5" s="1" t="s">
        <v>922</v>
      </c>
      <c r="D5" s="1">
        <v>624</v>
      </c>
      <c r="E5" s="12" t="s">
        <v>1493</v>
      </c>
      <c r="F5" s="1" t="s">
        <v>1504</v>
      </c>
      <c r="G5" s="1" t="s">
        <v>8509</v>
      </c>
      <c r="I5" s="4" t="s">
        <v>14694</v>
      </c>
      <c r="J5" s="1" t="s">
        <v>17119</v>
      </c>
      <c r="L5" t="str">
        <f t="shared" si="0"/>
        <v>red</v>
      </c>
    </row>
    <row r="6" spans="1:12" x14ac:dyDescent="0.3">
      <c r="A6" s="1" t="s">
        <v>92</v>
      </c>
      <c r="B6" s="1" t="s">
        <v>336</v>
      </c>
      <c r="C6" s="1" t="s">
        <v>923</v>
      </c>
      <c r="D6" s="1">
        <v>625</v>
      </c>
      <c r="E6" s="12" t="s">
        <v>1493</v>
      </c>
      <c r="F6" s="1" t="s">
        <v>1505</v>
      </c>
      <c r="G6" s="1" t="s">
        <v>8510</v>
      </c>
      <c r="I6" s="4" t="s">
        <v>14695</v>
      </c>
      <c r="J6" s="1" t="s">
        <v>17120</v>
      </c>
      <c r="L6" t="str">
        <f t="shared" si="0"/>
        <v>red</v>
      </c>
    </row>
    <row r="7" spans="1:12" x14ac:dyDescent="0.3">
      <c r="A7" s="1" t="s">
        <v>3</v>
      </c>
      <c r="B7" s="1" t="s">
        <v>1239</v>
      </c>
      <c r="C7" s="1" t="s">
        <v>1240</v>
      </c>
      <c r="D7" s="1">
        <v>1443</v>
      </c>
      <c r="E7" s="12" t="s">
        <v>1497</v>
      </c>
      <c r="F7" s="1" t="s">
        <v>1506</v>
      </c>
      <c r="G7" s="1" t="s">
        <v>8511</v>
      </c>
      <c r="I7" s="4" t="s">
        <v>14696</v>
      </c>
      <c r="J7" s="1" t="s">
        <v>17121</v>
      </c>
      <c r="L7" t="str">
        <f t="shared" si="0"/>
        <v>red</v>
      </c>
    </row>
    <row r="8" spans="1:12" x14ac:dyDescent="0.3">
      <c r="A8" s="1" t="s">
        <v>26</v>
      </c>
      <c r="B8" s="1" t="s">
        <v>25</v>
      </c>
      <c r="C8" s="1" t="s">
        <v>24</v>
      </c>
      <c r="D8" s="1">
        <v>889</v>
      </c>
      <c r="E8" s="12" t="s">
        <v>1486</v>
      </c>
      <c r="F8" s="1" t="s">
        <v>1507</v>
      </c>
      <c r="G8" s="1" t="s">
        <v>8512</v>
      </c>
      <c r="I8" s="4" t="s">
        <v>14697</v>
      </c>
      <c r="J8" s="1" t="s">
        <v>17122</v>
      </c>
      <c r="L8" t="str">
        <f t="shared" si="0"/>
        <v>red</v>
      </c>
    </row>
    <row r="9" spans="1:12" x14ac:dyDescent="0.3">
      <c r="A9" s="1" t="s">
        <v>26</v>
      </c>
      <c r="B9" s="1" t="s">
        <v>1077</v>
      </c>
      <c r="C9" s="1" t="s">
        <v>1086</v>
      </c>
      <c r="D9" s="1">
        <v>1251</v>
      </c>
      <c r="E9" s="12" t="s">
        <v>1494</v>
      </c>
      <c r="F9" s="1" t="s">
        <v>1508</v>
      </c>
      <c r="G9" s="1" t="s">
        <v>8513</v>
      </c>
      <c r="I9" s="4" t="s">
        <v>14698</v>
      </c>
      <c r="J9" s="1" t="s">
        <v>17123</v>
      </c>
      <c r="L9" t="str">
        <f t="shared" si="0"/>
        <v>red</v>
      </c>
    </row>
    <row r="10" spans="1:12" x14ac:dyDescent="0.3">
      <c r="A10" s="1" t="s">
        <v>26</v>
      </c>
      <c r="B10" s="1" t="s">
        <v>973</v>
      </c>
      <c r="C10" s="1" t="s">
        <v>986</v>
      </c>
      <c r="D10" s="1">
        <v>1466</v>
      </c>
      <c r="E10" s="12" t="s">
        <v>1491</v>
      </c>
      <c r="F10" s="1" t="s">
        <v>1509</v>
      </c>
      <c r="G10" s="1" t="s">
        <v>8514</v>
      </c>
      <c r="I10" s="4" t="s">
        <v>14699</v>
      </c>
      <c r="J10" s="1" t="s">
        <v>17123</v>
      </c>
      <c r="L10" t="str">
        <f t="shared" si="0"/>
        <v>red</v>
      </c>
    </row>
    <row r="11" spans="1:12" x14ac:dyDescent="0.3">
      <c r="A11" s="1" t="s">
        <v>92</v>
      </c>
      <c r="B11" s="1" t="s">
        <v>1445</v>
      </c>
      <c r="C11" s="1" t="s">
        <v>1448</v>
      </c>
      <c r="D11" s="1">
        <v>1402</v>
      </c>
      <c r="E11" s="12" t="s">
        <v>1488</v>
      </c>
      <c r="F11" s="1" t="s">
        <v>1510</v>
      </c>
      <c r="G11" s="1" t="s">
        <v>8515</v>
      </c>
      <c r="I11" s="4" t="s">
        <v>14700</v>
      </c>
      <c r="J11" s="1" t="s">
        <v>17123</v>
      </c>
      <c r="L11" t="str">
        <f t="shared" si="0"/>
        <v>red</v>
      </c>
    </row>
    <row r="12" spans="1:12" x14ac:dyDescent="0.3">
      <c r="A12" s="1" t="s">
        <v>26</v>
      </c>
      <c r="B12" s="1" t="s">
        <v>25</v>
      </c>
      <c r="C12" s="1" t="s">
        <v>27</v>
      </c>
      <c r="D12" s="1">
        <v>890</v>
      </c>
      <c r="E12" s="12" t="s">
        <v>1486</v>
      </c>
      <c r="F12" s="1" t="s">
        <v>1511</v>
      </c>
      <c r="G12" s="1" t="s">
        <v>8516</v>
      </c>
      <c r="I12" s="4" t="s">
        <v>14701</v>
      </c>
      <c r="J12" s="1" t="s">
        <v>17123</v>
      </c>
      <c r="L12" t="str">
        <f t="shared" si="0"/>
        <v>red</v>
      </c>
    </row>
    <row r="13" spans="1:12" x14ac:dyDescent="0.3">
      <c r="A13" s="1" t="s">
        <v>92</v>
      </c>
      <c r="B13" s="1" t="s">
        <v>336</v>
      </c>
      <c r="C13" s="1" t="s">
        <v>335</v>
      </c>
      <c r="D13" s="1">
        <v>34</v>
      </c>
      <c r="E13" s="12" t="s">
        <v>1493</v>
      </c>
      <c r="F13" s="1" t="s">
        <v>1512</v>
      </c>
      <c r="G13" s="1" t="s">
        <v>8517</v>
      </c>
      <c r="I13" s="4" t="s">
        <v>14702</v>
      </c>
      <c r="J13" s="1" t="s">
        <v>17123</v>
      </c>
      <c r="L13" t="str">
        <f t="shared" si="0"/>
        <v>red</v>
      </c>
    </row>
    <row r="14" spans="1:12" x14ac:dyDescent="0.3">
      <c r="A14" s="1" t="s">
        <v>92</v>
      </c>
      <c r="B14" s="1" t="s">
        <v>336</v>
      </c>
      <c r="C14" s="1" t="s">
        <v>337</v>
      </c>
      <c r="D14" s="1">
        <v>35</v>
      </c>
      <c r="E14" s="12" t="s">
        <v>1493</v>
      </c>
      <c r="F14" s="1" t="s">
        <v>1513</v>
      </c>
      <c r="G14" s="1" t="s">
        <v>8518</v>
      </c>
      <c r="I14" s="4" t="s">
        <v>14703</v>
      </c>
      <c r="J14" s="1" t="s">
        <v>17122</v>
      </c>
      <c r="L14" t="str">
        <f t="shared" si="0"/>
        <v>red</v>
      </c>
    </row>
    <row r="15" spans="1:12" x14ac:dyDescent="0.3">
      <c r="A15" s="1" t="s">
        <v>92</v>
      </c>
      <c r="B15" s="1" t="s">
        <v>336</v>
      </c>
      <c r="C15" s="1" t="s">
        <v>338</v>
      </c>
      <c r="D15" s="1">
        <v>36</v>
      </c>
      <c r="E15" s="12" t="s">
        <v>1493</v>
      </c>
      <c r="F15" s="1" t="s">
        <v>1514</v>
      </c>
      <c r="G15" s="1" t="s">
        <v>8519</v>
      </c>
      <c r="I15" s="4" t="s">
        <v>14704</v>
      </c>
      <c r="J15" s="1" t="s">
        <v>17123</v>
      </c>
      <c r="L15" t="str">
        <f t="shared" si="0"/>
        <v>red</v>
      </c>
    </row>
    <row r="16" spans="1:12" x14ac:dyDescent="0.3">
      <c r="A16" s="1" t="s">
        <v>92</v>
      </c>
      <c r="B16" s="1" t="s">
        <v>336</v>
      </c>
      <c r="C16" s="1" t="s">
        <v>339</v>
      </c>
      <c r="D16" s="1">
        <v>37</v>
      </c>
      <c r="E16" s="12" t="s">
        <v>1493</v>
      </c>
      <c r="F16" s="1" t="s">
        <v>1515</v>
      </c>
      <c r="G16" s="1" t="s">
        <v>8522</v>
      </c>
      <c r="I16" s="4" t="s">
        <v>14706</v>
      </c>
      <c r="J16" s="1" t="s">
        <v>17119</v>
      </c>
      <c r="L16" t="str">
        <f t="shared" si="0"/>
        <v>red</v>
      </c>
    </row>
    <row r="17" spans="1:12" x14ac:dyDescent="0.3">
      <c r="A17" s="1" t="s">
        <v>92</v>
      </c>
      <c r="B17" s="1" t="s">
        <v>336</v>
      </c>
      <c r="C17" s="1" t="s">
        <v>340</v>
      </c>
      <c r="D17" s="1">
        <v>38</v>
      </c>
      <c r="E17" s="12" t="s">
        <v>1493</v>
      </c>
      <c r="F17" s="1" t="s">
        <v>1516</v>
      </c>
      <c r="G17" s="1" t="s">
        <v>8523</v>
      </c>
      <c r="I17" s="4" t="s">
        <v>14707</v>
      </c>
      <c r="J17" s="1" t="s">
        <v>17123</v>
      </c>
      <c r="L17" t="str">
        <f t="shared" si="0"/>
        <v>red</v>
      </c>
    </row>
    <row r="18" spans="1:12" x14ac:dyDescent="0.3">
      <c r="A18" s="1" t="s">
        <v>92</v>
      </c>
      <c r="B18" s="1" t="s">
        <v>336</v>
      </c>
      <c r="C18" s="1" t="s">
        <v>341</v>
      </c>
      <c r="D18" s="1">
        <v>39</v>
      </c>
      <c r="E18" s="12" t="s">
        <v>1493</v>
      </c>
      <c r="F18" s="1" t="s">
        <v>1517</v>
      </c>
      <c r="G18" s="1" t="s">
        <v>8524</v>
      </c>
      <c r="I18" s="4" t="s">
        <v>14708</v>
      </c>
      <c r="J18" s="1" t="s">
        <v>17122</v>
      </c>
      <c r="L18" t="str">
        <f t="shared" si="0"/>
        <v>red</v>
      </c>
    </row>
    <row r="19" spans="1:12" x14ac:dyDescent="0.3">
      <c r="A19" s="1" t="s">
        <v>92</v>
      </c>
      <c r="B19" s="1" t="s">
        <v>336</v>
      </c>
      <c r="C19" s="1" t="s">
        <v>342</v>
      </c>
      <c r="D19" s="1">
        <v>40</v>
      </c>
      <c r="E19" s="12" t="s">
        <v>1493</v>
      </c>
      <c r="F19" s="1" t="s">
        <v>1518</v>
      </c>
      <c r="G19" s="1" t="s">
        <v>17028</v>
      </c>
      <c r="I19" s="4" t="s">
        <v>14709</v>
      </c>
      <c r="J19" s="1" t="s">
        <v>17122</v>
      </c>
      <c r="L19" t="str">
        <f t="shared" si="0"/>
        <v>red</v>
      </c>
    </row>
    <row r="20" spans="1:12" x14ac:dyDescent="0.3">
      <c r="A20" s="1" t="s">
        <v>92</v>
      </c>
      <c r="B20" s="1" t="s">
        <v>336</v>
      </c>
      <c r="C20" s="1" t="s">
        <v>343</v>
      </c>
      <c r="D20" s="1">
        <v>41</v>
      </c>
      <c r="E20" s="12" t="s">
        <v>1493</v>
      </c>
      <c r="F20" s="1" t="s">
        <v>1519</v>
      </c>
      <c r="G20" s="1" t="s">
        <v>8525</v>
      </c>
      <c r="I20" s="4" t="s">
        <v>14710</v>
      </c>
      <c r="J20" s="1" t="s">
        <v>17122</v>
      </c>
      <c r="L20" t="str">
        <f t="shared" si="0"/>
        <v>red</v>
      </c>
    </row>
    <row r="21" spans="1:12" x14ac:dyDescent="0.3">
      <c r="A21" s="1" t="s">
        <v>92</v>
      </c>
      <c r="B21" s="1" t="s">
        <v>336</v>
      </c>
      <c r="C21" s="1" t="s">
        <v>344</v>
      </c>
      <c r="D21" s="1">
        <v>42</v>
      </c>
      <c r="E21" s="12" t="s">
        <v>1493</v>
      </c>
      <c r="F21" s="1" t="s">
        <v>1520</v>
      </c>
      <c r="G21" s="1" t="s">
        <v>8526</v>
      </c>
      <c r="I21" s="4" t="s">
        <v>14711</v>
      </c>
      <c r="J21" s="1" t="s">
        <v>17122</v>
      </c>
      <c r="L21" t="str">
        <f t="shared" si="0"/>
        <v>red</v>
      </c>
    </row>
    <row r="22" spans="1:12" x14ac:dyDescent="0.3">
      <c r="A22" s="1" t="s">
        <v>92</v>
      </c>
      <c r="B22" s="1" t="s">
        <v>336</v>
      </c>
      <c r="C22" s="1" t="s">
        <v>345</v>
      </c>
      <c r="D22" s="1">
        <v>43</v>
      </c>
      <c r="E22" s="12" t="s">
        <v>1493</v>
      </c>
      <c r="F22" s="1" t="s">
        <v>1521</v>
      </c>
      <c r="G22" s="1" t="s">
        <v>8527</v>
      </c>
      <c r="I22" s="4" t="s">
        <v>14712</v>
      </c>
      <c r="J22" s="1" t="s">
        <v>17122</v>
      </c>
      <c r="L22" t="str">
        <f t="shared" si="0"/>
        <v>red</v>
      </c>
    </row>
    <row r="23" spans="1:12" x14ac:dyDescent="0.3">
      <c r="A23" s="1" t="s">
        <v>92</v>
      </c>
      <c r="B23" s="1" t="s">
        <v>336</v>
      </c>
      <c r="C23" s="1" t="s">
        <v>346</v>
      </c>
      <c r="D23" s="1">
        <v>44</v>
      </c>
      <c r="E23" s="12" t="s">
        <v>1493</v>
      </c>
      <c r="F23" s="1" t="s">
        <v>1522</v>
      </c>
      <c r="G23" s="1" t="s">
        <v>8528</v>
      </c>
      <c r="I23" s="4" t="s">
        <v>14713</v>
      </c>
      <c r="J23" s="1" t="s">
        <v>17122</v>
      </c>
      <c r="L23" t="str">
        <f t="shared" si="0"/>
        <v>red</v>
      </c>
    </row>
    <row r="24" spans="1:12" x14ac:dyDescent="0.3">
      <c r="A24" s="1" t="s">
        <v>92</v>
      </c>
      <c r="B24" s="1" t="s">
        <v>336</v>
      </c>
      <c r="C24" s="1" t="s">
        <v>347</v>
      </c>
      <c r="D24" s="1">
        <v>45</v>
      </c>
      <c r="E24" s="12" t="s">
        <v>1493</v>
      </c>
      <c r="F24" s="1" t="s">
        <v>1523</v>
      </c>
      <c r="G24" s="1" t="s">
        <v>8529</v>
      </c>
      <c r="I24" s="4" t="s">
        <v>14714</v>
      </c>
      <c r="J24" s="1" t="s">
        <v>17122</v>
      </c>
      <c r="L24" t="str">
        <f t="shared" si="0"/>
        <v>red</v>
      </c>
    </row>
    <row r="25" spans="1:12" x14ac:dyDescent="0.3">
      <c r="A25" s="1" t="s">
        <v>92</v>
      </c>
      <c r="B25" s="1" t="s">
        <v>336</v>
      </c>
      <c r="C25" s="1" t="s">
        <v>348</v>
      </c>
      <c r="D25" s="1">
        <v>46</v>
      </c>
      <c r="E25" s="12" t="s">
        <v>1493</v>
      </c>
      <c r="F25" s="1" t="s">
        <v>1524</v>
      </c>
      <c r="G25" s="1" t="s">
        <v>8530</v>
      </c>
      <c r="I25" s="4" t="s">
        <v>14715</v>
      </c>
      <c r="J25" s="1" t="s">
        <v>17122</v>
      </c>
      <c r="L25" t="str">
        <f t="shared" si="0"/>
        <v>red</v>
      </c>
    </row>
    <row r="26" spans="1:12" x14ac:dyDescent="0.3">
      <c r="A26" s="1" t="s">
        <v>92</v>
      </c>
      <c r="B26" s="1" t="s">
        <v>336</v>
      </c>
      <c r="C26" s="1" t="s">
        <v>349</v>
      </c>
      <c r="D26" s="1">
        <v>47</v>
      </c>
      <c r="E26" s="12" t="s">
        <v>1493</v>
      </c>
      <c r="F26" s="1" t="s">
        <v>1525</v>
      </c>
      <c r="G26" s="1" t="s">
        <v>8531</v>
      </c>
      <c r="I26" s="4" t="s">
        <v>14716</v>
      </c>
      <c r="J26" s="1" t="s">
        <v>17122</v>
      </c>
      <c r="L26" t="str">
        <f t="shared" si="0"/>
        <v>red</v>
      </c>
    </row>
    <row r="27" spans="1:12" x14ac:dyDescent="0.3">
      <c r="A27" s="1" t="s">
        <v>92</v>
      </c>
      <c r="B27" s="1" t="s">
        <v>336</v>
      </c>
      <c r="C27" s="1" t="s">
        <v>350</v>
      </c>
      <c r="D27" s="1">
        <v>48</v>
      </c>
      <c r="E27" s="12" t="s">
        <v>1493</v>
      </c>
      <c r="F27" s="1" t="s">
        <v>1526</v>
      </c>
      <c r="G27" s="1" t="s">
        <v>8532</v>
      </c>
      <c r="I27" s="4" t="s">
        <v>14717</v>
      </c>
      <c r="J27" s="1" t="s">
        <v>17119</v>
      </c>
      <c r="L27" t="str">
        <f t="shared" si="0"/>
        <v>red</v>
      </c>
    </row>
    <row r="28" spans="1:12" x14ac:dyDescent="0.3">
      <c r="A28" s="1" t="s">
        <v>92</v>
      </c>
      <c r="B28" s="1" t="s">
        <v>336</v>
      </c>
      <c r="C28" s="1" t="s">
        <v>351</v>
      </c>
      <c r="D28" s="1">
        <v>49</v>
      </c>
      <c r="E28" s="12" t="s">
        <v>1493</v>
      </c>
      <c r="F28" s="1" t="s">
        <v>1527</v>
      </c>
      <c r="G28" s="1" t="s">
        <v>8533</v>
      </c>
      <c r="I28" s="4" t="s">
        <v>14718</v>
      </c>
      <c r="J28" s="1" t="s">
        <v>17122</v>
      </c>
      <c r="L28" t="str">
        <f t="shared" si="0"/>
        <v>red</v>
      </c>
    </row>
    <row r="29" spans="1:12" x14ac:dyDescent="0.3">
      <c r="A29" s="1" t="s">
        <v>92</v>
      </c>
      <c r="B29" s="1" t="s">
        <v>336</v>
      </c>
      <c r="C29" s="1" t="s">
        <v>352</v>
      </c>
      <c r="D29" s="1">
        <v>50</v>
      </c>
      <c r="E29" s="12" t="s">
        <v>1493</v>
      </c>
      <c r="F29" s="1" t="s">
        <v>1528</v>
      </c>
      <c r="G29" s="1" t="s">
        <v>8534</v>
      </c>
      <c r="I29" s="4" t="s">
        <v>14719</v>
      </c>
      <c r="J29" s="1" t="s">
        <v>17122</v>
      </c>
      <c r="L29" t="str">
        <f t="shared" si="0"/>
        <v>red</v>
      </c>
    </row>
    <row r="30" spans="1:12" x14ac:dyDescent="0.3">
      <c r="A30" s="1" t="s">
        <v>92</v>
      </c>
      <c r="B30" s="1" t="s">
        <v>336</v>
      </c>
      <c r="C30" s="1" t="s">
        <v>353</v>
      </c>
      <c r="D30" s="1">
        <v>51</v>
      </c>
      <c r="E30" s="12" t="s">
        <v>1493</v>
      </c>
      <c r="F30" s="1" t="s">
        <v>1529</v>
      </c>
      <c r="G30" s="1" t="s">
        <v>8535</v>
      </c>
      <c r="I30" s="4" t="s">
        <v>14720</v>
      </c>
      <c r="J30" s="1" t="s">
        <v>17122</v>
      </c>
      <c r="L30" t="str">
        <f t="shared" si="0"/>
        <v>red</v>
      </c>
    </row>
    <row r="31" spans="1:12" x14ac:dyDescent="0.3">
      <c r="A31" s="1" t="s">
        <v>92</v>
      </c>
      <c r="B31" s="1" t="s">
        <v>336</v>
      </c>
      <c r="C31" s="1" t="s">
        <v>354</v>
      </c>
      <c r="D31" s="1">
        <v>52</v>
      </c>
      <c r="E31" s="12" t="s">
        <v>1493</v>
      </c>
      <c r="F31" s="1" t="s">
        <v>1530</v>
      </c>
      <c r="G31" s="1" t="s">
        <v>8536</v>
      </c>
      <c r="I31" s="4" t="s">
        <v>14721</v>
      </c>
      <c r="J31" s="1" t="s">
        <v>17122</v>
      </c>
      <c r="L31" t="str">
        <f t="shared" si="0"/>
        <v>red</v>
      </c>
    </row>
    <row r="32" spans="1:12" x14ac:dyDescent="0.3">
      <c r="A32" s="1" t="s">
        <v>92</v>
      </c>
      <c r="B32" s="1" t="s">
        <v>336</v>
      </c>
      <c r="C32" s="1" t="s">
        <v>355</v>
      </c>
      <c r="D32" s="1">
        <v>53</v>
      </c>
      <c r="E32" s="12" t="s">
        <v>1493</v>
      </c>
      <c r="F32" s="1" t="s">
        <v>1531</v>
      </c>
      <c r="G32" s="1" t="s">
        <v>8537</v>
      </c>
      <c r="I32" s="4" t="s">
        <v>14722</v>
      </c>
      <c r="J32" s="1" t="s">
        <v>17122</v>
      </c>
      <c r="L32" t="str">
        <f t="shared" si="0"/>
        <v>red</v>
      </c>
    </row>
    <row r="33" spans="1:12" x14ac:dyDescent="0.3">
      <c r="A33" s="1" t="s">
        <v>92</v>
      </c>
      <c r="B33" s="1" t="s">
        <v>336</v>
      </c>
      <c r="C33" s="1" t="s">
        <v>356</v>
      </c>
      <c r="D33" s="1">
        <v>54</v>
      </c>
      <c r="E33" s="12" t="s">
        <v>1493</v>
      </c>
      <c r="F33" s="1" t="s">
        <v>1532</v>
      </c>
      <c r="G33" s="1" t="s">
        <v>8538</v>
      </c>
      <c r="I33" s="4" t="s">
        <v>14723</v>
      </c>
      <c r="J33" s="1" t="s">
        <v>17124</v>
      </c>
      <c r="L33" t="str">
        <f t="shared" si="0"/>
        <v>red</v>
      </c>
    </row>
    <row r="34" spans="1:12" x14ac:dyDescent="0.3">
      <c r="A34" s="1" t="s">
        <v>1164</v>
      </c>
      <c r="B34" s="1" t="s">
        <v>1163</v>
      </c>
      <c r="C34" s="1" t="s">
        <v>1174</v>
      </c>
      <c r="D34" s="1">
        <v>1940</v>
      </c>
      <c r="E34" s="12" t="s">
        <v>1493</v>
      </c>
      <c r="F34" s="1" t="s">
        <v>1533</v>
      </c>
      <c r="G34" s="1" t="s">
        <v>8539</v>
      </c>
      <c r="I34" s="4" t="s">
        <v>14724</v>
      </c>
      <c r="J34" s="1" t="s">
        <v>17122</v>
      </c>
      <c r="L34" t="str">
        <f t="shared" si="0"/>
        <v>red</v>
      </c>
    </row>
    <row r="35" spans="1:12" x14ac:dyDescent="0.3">
      <c r="A35" s="1" t="s">
        <v>92</v>
      </c>
      <c r="B35" s="1" t="s">
        <v>91</v>
      </c>
      <c r="C35" s="1" t="s">
        <v>124</v>
      </c>
      <c r="D35" s="1">
        <v>1880</v>
      </c>
      <c r="E35" s="12" t="s">
        <v>1488</v>
      </c>
      <c r="F35" s="1" t="s">
        <v>1534</v>
      </c>
      <c r="G35" s="1" t="s">
        <v>8540</v>
      </c>
      <c r="I35" s="4" t="s">
        <v>14725</v>
      </c>
      <c r="J35" s="1" t="s">
        <v>17124</v>
      </c>
      <c r="L35" t="str">
        <f t="shared" si="0"/>
        <v>red</v>
      </c>
    </row>
    <row r="36" spans="1:12" x14ac:dyDescent="0.3">
      <c r="A36" s="1" t="s">
        <v>1183</v>
      </c>
      <c r="B36" s="1" t="s">
        <v>1182</v>
      </c>
      <c r="C36" s="1" t="s">
        <v>1181</v>
      </c>
      <c r="D36" s="1">
        <v>1397</v>
      </c>
      <c r="E36" s="12" t="s">
        <v>1495</v>
      </c>
      <c r="F36" s="1" t="s">
        <v>1535</v>
      </c>
      <c r="G36" s="1" t="s">
        <v>8541</v>
      </c>
      <c r="I36" s="4" t="s">
        <v>14726</v>
      </c>
      <c r="J36" s="1" t="s">
        <v>17122</v>
      </c>
      <c r="L36" t="str">
        <f t="shared" si="0"/>
        <v>red</v>
      </c>
    </row>
    <row r="37" spans="1:12" x14ac:dyDescent="0.3">
      <c r="A37" s="1" t="s">
        <v>26</v>
      </c>
      <c r="B37" s="1" t="s">
        <v>926</v>
      </c>
      <c r="C37" s="1" t="s">
        <v>969</v>
      </c>
      <c r="D37" s="1">
        <v>1519</v>
      </c>
      <c r="E37" s="12" t="s">
        <v>1494</v>
      </c>
      <c r="F37" s="1" t="s">
        <v>1536</v>
      </c>
      <c r="G37" s="1" t="s">
        <v>8542</v>
      </c>
      <c r="I37" s="4" t="s">
        <v>14727</v>
      </c>
      <c r="J37" s="1" t="s">
        <v>17122</v>
      </c>
      <c r="L37" t="str">
        <f t="shared" si="0"/>
        <v>red</v>
      </c>
    </row>
    <row r="38" spans="1:12" x14ac:dyDescent="0.3">
      <c r="A38" s="1" t="s">
        <v>92</v>
      </c>
      <c r="B38" s="1" t="s">
        <v>336</v>
      </c>
      <c r="C38" s="1" t="s">
        <v>357</v>
      </c>
      <c r="D38" s="1">
        <v>55</v>
      </c>
      <c r="E38" s="12" t="s">
        <v>1493</v>
      </c>
      <c r="F38" s="1" t="s">
        <v>1537</v>
      </c>
      <c r="G38" s="1" t="s">
        <v>8543</v>
      </c>
      <c r="I38" s="4" t="s">
        <v>14728</v>
      </c>
      <c r="J38" s="1" t="s">
        <v>17125</v>
      </c>
      <c r="L38" t="str">
        <f t="shared" si="0"/>
        <v>red</v>
      </c>
    </row>
    <row r="39" spans="1:12" x14ac:dyDescent="0.3">
      <c r="A39" s="1" t="s">
        <v>92</v>
      </c>
      <c r="B39" s="1" t="s">
        <v>292</v>
      </c>
      <c r="C39" s="1" t="s">
        <v>314</v>
      </c>
      <c r="D39" s="1">
        <v>1370</v>
      </c>
      <c r="E39" s="12" t="s">
        <v>1491</v>
      </c>
      <c r="F39" s="1" t="s">
        <v>1538</v>
      </c>
      <c r="G39" s="1" t="s">
        <v>8544</v>
      </c>
      <c r="I39" s="4" t="s">
        <v>14729</v>
      </c>
      <c r="J39" s="1" t="s">
        <v>17121</v>
      </c>
      <c r="L39" t="str">
        <f t="shared" si="0"/>
        <v>red</v>
      </c>
    </row>
    <row r="40" spans="1:12" x14ac:dyDescent="0.3">
      <c r="A40" s="1" t="s">
        <v>3</v>
      </c>
      <c r="B40" s="1" t="s">
        <v>194</v>
      </c>
      <c r="C40" s="1" t="s">
        <v>286</v>
      </c>
      <c r="D40" s="1">
        <v>1840</v>
      </c>
      <c r="E40" s="12" t="s">
        <v>1485</v>
      </c>
      <c r="F40" s="1" t="s">
        <v>1539</v>
      </c>
      <c r="G40" s="1" t="s">
        <v>8545</v>
      </c>
      <c r="I40" s="4" t="s">
        <v>14730</v>
      </c>
      <c r="J40" s="1" t="s">
        <v>17121</v>
      </c>
      <c r="L40" t="str">
        <f t="shared" si="0"/>
        <v>red</v>
      </c>
    </row>
    <row r="41" spans="1:12" x14ac:dyDescent="0.3">
      <c r="A41" s="1" t="s">
        <v>3</v>
      </c>
      <c r="B41" s="1" t="s">
        <v>2</v>
      </c>
      <c r="C41" s="1" t="s">
        <v>5</v>
      </c>
      <c r="D41" s="1">
        <v>1709</v>
      </c>
      <c r="E41" s="12" t="s">
        <v>1485</v>
      </c>
      <c r="F41" s="1" t="s">
        <v>1540</v>
      </c>
      <c r="G41" s="1" t="s">
        <v>8546</v>
      </c>
      <c r="I41" s="4" t="s">
        <v>14731</v>
      </c>
      <c r="J41" s="1" t="s">
        <v>17121</v>
      </c>
      <c r="L41" t="str">
        <f t="shared" si="0"/>
        <v>red</v>
      </c>
    </row>
    <row r="42" spans="1:12" x14ac:dyDescent="0.3">
      <c r="A42" s="1" t="s">
        <v>3</v>
      </c>
      <c r="B42" s="1" t="s">
        <v>2</v>
      </c>
      <c r="C42" s="1" t="s">
        <v>1</v>
      </c>
      <c r="D42" s="1">
        <v>1707</v>
      </c>
      <c r="E42" s="12" t="s">
        <v>1485</v>
      </c>
      <c r="F42" s="1" t="s">
        <v>1541</v>
      </c>
      <c r="G42" s="1" t="s">
        <v>8547</v>
      </c>
      <c r="I42" s="4" t="s">
        <v>14732</v>
      </c>
      <c r="J42" s="1" t="s">
        <v>17121</v>
      </c>
      <c r="L42" t="str">
        <f t="shared" si="0"/>
        <v>red</v>
      </c>
    </row>
    <row r="43" spans="1:12" x14ac:dyDescent="0.3">
      <c r="A43" s="1" t="s">
        <v>92</v>
      </c>
      <c r="B43" s="1" t="s">
        <v>327</v>
      </c>
      <c r="C43" s="1" t="s">
        <v>331</v>
      </c>
      <c r="D43" s="1">
        <v>1925</v>
      </c>
      <c r="E43" s="12" t="s">
        <v>1492</v>
      </c>
      <c r="F43" s="1" t="s">
        <v>1542</v>
      </c>
      <c r="G43" s="1" t="s">
        <v>8548</v>
      </c>
      <c r="I43" s="4" t="s">
        <v>14733</v>
      </c>
      <c r="J43" s="1" t="s">
        <v>17121</v>
      </c>
      <c r="L43" t="str">
        <f t="shared" si="0"/>
        <v>red</v>
      </c>
    </row>
    <row r="44" spans="1:12" x14ac:dyDescent="0.3">
      <c r="A44" s="1" t="s">
        <v>92</v>
      </c>
      <c r="B44" s="1" t="s">
        <v>327</v>
      </c>
      <c r="C44" s="1" t="s">
        <v>326</v>
      </c>
      <c r="D44" s="1">
        <v>1921</v>
      </c>
      <c r="E44" s="12" t="s">
        <v>1492</v>
      </c>
      <c r="F44" s="1" t="s">
        <v>1543</v>
      </c>
      <c r="G44" s="1" t="s">
        <v>8549</v>
      </c>
      <c r="I44" s="4" t="s">
        <v>14734</v>
      </c>
      <c r="J44" s="1" t="s">
        <v>17121</v>
      </c>
      <c r="L44" t="str">
        <f t="shared" si="0"/>
        <v>red</v>
      </c>
    </row>
    <row r="45" spans="1:12" x14ac:dyDescent="0.3">
      <c r="A45" s="1" t="s">
        <v>26</v>
      </c>
      <c r="B45" s="1" t="s">
        <v>1136</v>
      </c>
      <c r="C45" s="1" t="s">
        <v>1149</v>
      </c>
      <c r="D45" s="1">
        <v>1210</v>
      </c>
      <c r="E45" s="12" t="s">
        <v>1494</v>
      </c>
      <c r="F45" s="1" t="s">
        <v>1544</v>
      </c>
      <c r="G45" s="1" t="s">
        <v>8550</v>
      </c>
      <c r="I45" s="4" t="s">
        <v>14735</v>
      </c>
      <c r="J45" s="1" t="s">
        <v>17121</v>
      </c>
      <c r="L45" t="str">
        <f t="shared" si="0"/>
        <v>red</v>
      </c>
    </row>
    <row r="46" spans="1:12" x14ac:dyDescent="0.3">
      <c r="A46" s="1" t="s">
        <v>92</v>
      </c>
      <c r="B46" s="1" t="s">
        <v>336</v>
      </c>
      <c r="C46" s="1" t="s">
        <v>358</v>
      </c>
      <c r="D46" s="1">
        <v>56</v>
      </c>
      <c r="E46" s="12" t="s">
        <v>1493</v>
      </c>
      <c r="F46" s="1" t="s">
        <v>1545</v>
      </c>
      <c r="G46" s="1" t="s">
        <v>8551</v>
      </c>
      <c r="I46" s="4" t="s">
        <v>14736</v>
      </c>
      <c r="J46" s="1" t="s">
        <v>17121</v>
      </c>
      <c r="L46" t="str">
        <f t="shared" si="0"/>
        <v>red</v>
      </c>
    </row>
    <row r="47" spans="1:12" x14ac:dyDescent="0.3">
      <c r="A47" s="1" t="s">
        <v>92</v>
      </c>
      <c r="B47" s="1" t="s">
        <v>336</v>
      </c>
      <c r="C47" s="1" t="s">
        <v>359</v>
      </c>
      <c r="D47" s="1">
        <v>57</v>
      </c>
      <c r="E47" s="12" t="s">
        <v>1493</v>
      </c>
      <c r="F47" s="1" t="s">
        <v>1546</v>
      </c>
      <c r="G47" s="1" t="s">
        <v>8552</v>
      </c>
      <c r="I47" s="4" t="s">
        <v>14737</v>
      </c>
      <c r="J47" s="1" t="s">
        <v>17121</v>
      </c>
      <c r="L47" t="str">
        <f t="shared" si="0"/>
        <v>red</v>
      </c>
    </row>
    <row r="48" spans="1:12" x14ac:dyDescent="0.3">
      <c r="A48" s="1" t="s">
        <v>26</v>
      </c>
      <c r="B48" s="1" t="s">
        <v>973</v>
      </c>
      <c r="C48" s="1" t="s">
        <v>990</v>
      </c>
      <c r="D48" s="1">
        <v>1470</v>
      </c>
      <c r="E48" s="12" t="s">
        <v>1491</v>
      </c>
      <c r="F48" s="1" t="s">
        <v>1547</v>
      </c>
      <c r="G48" s="1" t="s">
        <v>8553</v>
      </c>
      <c r="I48" s="4" t="s">
        <v>14738</v>
      </c>
      <c r="J48" s="1" t="s">
        <v>17121</v>
      </c>
      <c r="L48" t="str">
        <f t="shared" si="0"/>
        <v>red</v>
      </c>
    </row>
    <row r="49" spans="1:12" x14ac:dyDescent="0.3">
      <c r="A49" s="1" t="s">
        <v>26</v>
      </c>
      <c r="B49" s="1" t="s">
        <v>973</v>
      </c>
      <c r="C49" s="1" t="s">
        <v>1031</v>
      </c>
      <c r="D49" s="1">
        <v>1560</v>
      </c>
      <c r="E49" s="12" t="s">
        <v>1491</v>
      </c>
      <c r="F49" s="1" t="s">
        <v>1548</v>
      </c>
      <c r="G49" s="1" t="s">
        <v>8554</v>
      </c>
      <c r="I49" s="4" t="s">
        <v>14739</v>
      </c>
      <c r="J49" s="1" t="s">
        <v>17125</v>
      </c>
      <c r="L49" t="str">
        <f t="shared" si="0"/>
        <v>red</v>
      </c>
    </row>
    <row r="50" spans="1:12" x14ac:dyDescent="0.3">
      <c r="A50" s="1" t="s">
        <v>26</v>
      </c>
      <c r="B50" s="1" t="s">
        <v>973</v>
      </c>
      <c r="C50" s="1" t="s">
        <v>1040</v>
      </c>
      <c r="D50" s="1">
        <v>1569</v>
      </c>
      <c r="E50" s="12" t="s">
        <v>1491</v>
      </c>
      <c r="F50" s="1" t="s">
        <v>1549</v>
      </c>
      <c r="G50" s="1" t="s">
        <v>8555</v>
      </c>
      <c r="I50" s="4" t="s">
        <v>14740</v>
      </c>
      <c r="J50" s="1" t="s">
        <v>17126</v>
      </c>
      <c r="L50" t="str">
        <f t="shared" si="0"/>
        <v>red</v>
      </c>
    </row>
    <row r="51" spans="1:12" x14ac:dyDescent="0.3">
      <c r="A51" s="1" t="s">
        <v>26</v>
      </c>
      <c r="B51" s="1" t="s">
        <v>320</v>
      </c>
      <c r="C51" s="1" t="s">
        <v>319</v>
      </c>
      <c r="D51" s="1">
        <v>1185</v>
      </c>
      <c r="E51" s="12" t="s">
        <v>1491</v>
      </c>
      <c r="F51" s="1" t="s">
        <v>1550</v>
      </c>
      <c r="G51" s="1" t="s">
        <v>8556</v>
      </c>
      <c r="I51" s="4" t="s">
        <v>14741</v>
      </c>
      <c r="J51" s="1" t="s">
        <v>17127</v>
      </c>
      <c r="L51" t="str">
        <f t="shared" si="0"/>
        <v>red</v>
      </c>
    </row>
    <row r="52" spans="1:12" x14ac:dyDescent="0.3">
      <c r="A52" s="1" t="s">
        <v>3</v>
      </c>
      <c r="B52" s="1" t="s">
        <v>194</v>
      </c>
      <c r="C52" s="1" t="s">
        <v>215</v>
      </c>
      <c r="D52" s="1">
        <v>1769</v>
      </c>
      <c r="E52" s="12" t="s">
        <v>1485</v>
      </c>
      <c r="F52" s="1" t="s">
        <v>1551</v>
      </c>
      <c r="G52" s="1" t="s">
        <v>8557</v>
      </c>
      <c r="I52" s="4" t="s">
        <v>14742</v>
      </c>
      <c r="J52" s="1" t="s">
        <v>17128</v>
      </c>
      <c r="L52" t="str">
        <f t="shared" si="0"/>
        <v>red</v>
      </c>
    </row>
    <row r="53" spans="1:12" x14ac:dyDescent="0.3">
      <c r="A53" s="1" t="s">
        <v>92</v>
      </c>
      <c r="B53" s="1" t="s">
        <v>1423</v>
      </c>
      <c r="C53" s="1" t="s">
        <v>1438</v>
      </c>
      <c r="D53" s="1">
        <v>1864</v>
      </c>
      <c r="E53" s="12" t="s">
        <v>1493</v>
      </c>
      <c r="F53" s="1" t="s">
        <v>1552</v>
      </c>
      <c r="G53" s="1" t="s">
        <v>8558</v>
      </c>
      <c r="I53" s="4" t="s">
        <v>14743</v>
      </c>
      <c r="J53" s="1" t="s">
        <v>17129</v>
      </c>
      <c r="L53" t="str">
        <f t="shared" si="0"/>
        <v>red</v>
      </c>
    </row>
    <row r="54" spans="1:12" x14ac:dyDescent="0.3">
      <c r="A54" s="1" t="s">
        <v>92</v>
      </c>
      <c r="B54" s="1" t="s">
        <v>336</v>
      </c>
      <c r="C54" s="1" t="s">
        <v>360</v>
      </c>
      <c r="D54" s="1">
        <v>58</v>
      </c>
      <c r="E54" s="12" t="s">
        <v>1493</v>
      </c>
      <c r="F54" s="1" t="s">
        <v>1553</v>
      </c>
      <c r="G54" s="1" t="s">
        <v>8559</v>
      </c>
      <c r="I54" s="4" t="s">
        <v>14744</v>
      </c>
      <c r="J54" s="1" t="s">
        <v>17130</v>
      </c>
      <c r="L54" t="str">
        <f t="shared" si="0"/>
        <v>red</v>
      </c>
    </row>
    <row r="55" spans="1:12" x14ac:dyDescent="0.3">
      <c r="A55" s="1" t="s">
        <v>92</v>
      </c>
      <c r="B55" s="1" t="s">
        <v>336</v>
      </c>
      <c r="C55" s="1" t="s">
        <v>361</v>
      </c>
      <c r="D55" s="1">
        <v>59</v>
      </c>
      <c r="E55" s="12" t="s">
        <v>1493</v>
      </c>
      <c r="F55" s="1" t="s">
        <v>1554</v>
      </c>
      <c r="G55" s="1" t="s">
        <v>8560</v>
      </c>
      <c r="I55" s="4" t="s">
        <v>14745</v>
      </c>
      <c r="J55" s="1" t="s">
        <v>17130</v>
      </c>
      <c r="L55" t="str">
        <f t="shared" si="0"/>
        <v>red</v>
      </c>
    </row>
    <row r="56" spans="1:12" x14ac:dyDescent="0.3">
      <c r="A56" s="1" t="s">
        <v>92</v>
      </c>
      <c r="B56" s="1" t="s">
        <v>1423</v>
      </c>
      <c r="C56" s="1" t="s">
        <v>1430</v>
      </c>
      <c r="D56" s="1">
        <v>1748</v>
      </c>
      <c r="E56" s="12" t="s">
        <v>1493</v>
      </c>
      <c r="F56" s="1" t="s">
        <v>1555</v>
      </c>
      <c r="G56" s="1" t="s">
        <v>8561</v>
      </c>
      <c r="I56" s="4" t="s">
        <v>14746</v>
      </c>
      <c r="J56" s="1" t="s">
        <v>17131</v>
      </c>
      <c r="L56" t="str">
        <f t="shared" si="0"/>
        <v>red</v>
      </c>
    </row>
    <row r="57" spans="1:12" x14ac:dyDescent="0.3">
      <c r="A57" s="1" t="s">
        <v>92</v>
      </c>
      <c r="B57" s="1" t="s">
        <v>1423</v>
      </c>
      <c r="C57" s="1" t="s">
        <v>1432</v>
      </c>
      <c r="D57" s="1">
        <v>1853</v>
      </c>
      <c r="E57" s="12" t="s">
        <v>1493</v>
      </c>
      <c r="F57" s="1" t="s">
        <v>1556</v>
      </c>
      <c r="G57" s="1" t="s">
        <v>8562</v>
      </c>
      <c r="I57" s="4" t="s">
        <v>14747</v>
      </c>
      <c r="J57" s="1" t="s">
        <v>17132</v>
      </c>
      <c r="L57" t="str">
        <f t="shared" si="0"/>
        <v>red</v>
      </c>
    </row>
    <row r="58" spans="1:12" x14ac:dyDescent="0.3">
      <c r="A58" s="1" t="s">
        <v>92</v>
      </c>
      <c r="B58" s="1" t="s">
        <v>1423</v>
      </c>
      <c r="C58" s="1" t="s">
        <v>1433</v>
      </c>
      <c r="D58" s="1">
        <v>1854</v>
      </c>
      <c r="E58" s="12" t="s">
        <v>1493</v>
      </c>
      <c r="F58" s="1" t="s">
        <v>1557</v>
      </c>
      <c r="G58" s="1" t="s">
        <v>8563</v>
      </c>
      <c r="I58" s="4" t="s">
        <v>14748</v>
      </c>
      <c r="J58" s="1" t="s">
        <v>17132</v>
      </c>
      <c r="L58" t="str">
        <f t="shared" si="0"/>
        <v>red</v>
      </c>
    </row>
    <row r="59" spans="1:12" x14ac:dyDescent="0.3">
      <c r="A59" s="1" t="s">
        <v>3</v>
      </c>
      <c r="B59" s="1" t="s">
        <v>194</v>
      </c>
      <c r="C59" s="1" t="s">
        <v>245</v>
      </c>
      <c r="D59" s="1">
        <v>1799</v>
      </c>
      <c r="E59" s="12" t="s">
        <v>1485</v>
      </c>
      <c r="F59" s="1" t="s">
        <v>1558</v>
      </c>
      <c r="G59" s="1" t="s">
        <v>8564</v>
      </c>
      <c r="I59" s="4" t="s">
        <v>14749</v>
      </c>
      <c r="J59" s="1" t="s">
        <v>17133</v>
      </c>
      <c r="L59" t="str">
        <f t="shared" si="0"/>
        <v>red</v>
      </c>
    </row>
    <row r="60" spans="1:12" x14ac:dyDescent="0.3">
      <c r="A60" s="1" t="s">
        <v>1198</v>
      </c>
      <c r="B60" s="1" t="s">
        <v>1270</v>
      </c>
      <c r="C60" s="1" t="s">
        <v>1277</v>
      </c>
      <c r="D60" s="1">
        <v>1305</v>
      </c>
      <c r="E60" s="12" t="s">
        <v>1486</v>
      </c>
      <c r="F60" s="1" t="s">
        <v>1559</v>
      </c>
      <c r="G60" s="1" t="s">
        <v>8565</v>
      </c>
      <c r="I60" s="4" t="s">
        <v>14750</v>
      </c>
      <c r="J60" s="1" t="s">
        <v>17125</v>
      </c>
      <c r="L60" t="str">
        <f t="shared" si="0"/>
        <v>red</v>
      </c>
    </row>
    <row r="61" spans="1:12" x14ac:dyDescent="0.3">
      <c r="A61" s="1" t="s">
        <v>26</v>
      </c>
      <c r="B61" s="1" t="s">
        <v>25</v>
      </c>
      <c r="C61" s="1" t="s">
        <v>77</v>
      </c>
      <c r="D61" s="1">
        <v>1633</v>
      </c>
      <c r="E61" s="12" t="s">
        <v>1486</v>
      </c>
      <c r="F61" s="1" t="s">
        <v>1560</v>
      </c>
      <c r="G61" s="1" t="s">
        <v>8566</v>
      </c>
      <c r="I61" s="4" t="s">
        <v>14751</v>
      </c>
      <c r="J61" s="1" t="s">
        <v>17133</v>
      </c>
      <c r="L61" t="str">
        <f t="shared" si="0"/>
        <v>red</v>
      </c>
    </row>
    <row r="62" spans="1:12" x14ac:dyDescent="0.3">
      <c r="A62" s="1" t="s">
        <v>92</v>
      </c>
      <c r="B62" s="1" t="s">
        <v>336</v>
      </c>
      <c r="C62" s="1" t="s">
        <v>362</v>
      </c>
      <c r="D62" s="1">
        <v>60</v>
      </c>
      <c r="E62" s="12" t="s">
        <v>1493</v>
      </c>
      <c r="F62" s="1" t="s">
        <v>1561</v>
      </c>
      <c r="G62" s="1" t="s">
        <v>8567</v>
      </c>
      <c r="I62" s="4" t="s">
        <v>14752</v>
      </c>
      <c r="J62" s="1" t="s">
        <v>17134</v>
      </c>
      <c r="L62" t="str">
        <f t="shared" si="0"/>
        <v>red</v>
      </c>
    </row>
    <row r="63" spans="1:12" x14ac:dyDescent="0.3">
      <c r="A63" s="1" t="s">
        <v>92</v>
      </c>
      <c r="B63" s="1" t="s">
        <v>336</v>
      </c>
      <c r="C63" s="1" t="s">
        <v>363</v>
      </c>
      <c r="D63" s="1">
        <v>61</v>
      </c>
      <c r="E63" s="12" t="s">
        <v>1493</v>
      </c>
      <c r="F63" s="1" t="s">
        <v>1562</v>
      </c>
      <c r="G63" s="1" t="s">
        <v>8568</v>
      </c>
      <c r="I63" s="4" t="s">
        <v>14753</v>
      </c>
      <c r="J63" s="1" t="s">
        <v>17134</v>
      </c>
      <c r="L63" t="str">
        <f t="shared" si="0"/>
        <v>red</v>
      </c>
    </row>
    <row r="64" spans="1:12" x14ac:dyDescent="0.3">
      <c r="A64" s="1" t="s">
        <v>26</v>
      </c>
      <c r="B64" s="1" t="s">
        <v>25</v>
      </c>
      <c r="C64" s="1" t="s">
        <v>62</v>
      </c>
      <c r="D64" s="1">
        <v>1618</v>
      </c>
      <c r="E64" s="12" t="s">
        <v>1486</v>
      </c>
      <c r="F64" s="1" t="s">
        <v>1563</v>
      </c>
      <c r="G64" s="1" t="s">
        <v>8569</v>
      </c>
      <c r="I64" s="4" t="s">
        <v>14754</v>
      </c>
      <c r="J64" s="1" t="s">
        <v>17133</v>
      </c>
      <c r="L64" t="str">
        <f t="shared" si="0"/>
        <v>red</v>
      </c>
    </row>
    <row r="65" spans="1:12" x14ac:dyDescent="0.3">
      <c r="A65" s="1" t="s">
        <v>92</v>
      </c>
      <c r="B65" s="1" t="s">
        <v>336</v>
      </c>
      <c r="C65" s="1" t="s">
        <v>364</v>
      </c>
      <c r="D65" s="1">
        <v>62</v>
      </c>
      <c r="E65" s="12" t="s">
        <v>1493</v>
      </c>
      <c r="F65" s="1" t="s">
        <v>1564</v>
      </c>
      <c r="G65" s="1" t="s">
        <v>8570</v>
      </c>
      <c r="I65" s="4" t="s">
        <v>14755</v>
      </c>
      <c r="J65" s="1" t="s">
        <v>17133</v>
      </c>
      <c r="L65" t="str">
        <f t="shared" si="0"/>
        <v>red</v>
      </c>
    </row>
    <row r="66" spans="1:12" x14ac:dyDescent="0.3">
      <c r="A66" s="1" t="s">
        <v>92</v>
      </c>
      <c r="B66" s="1" t="s">
        <v>91</v>
      </c>
      <c r="C66" s="1" t="s">
        <v>151</v>
      </c>
      <c r="D66" s="1">
        <v>1907</v>
      </c>
      <c r="E66" s="12" t="s">
        <v>1488</v>
      </c>
      <c r="F66" s="1" t="s">
        <v>1565</v>
      </c>
      <c r="G66" s="1" t="s">
        <v>8571</v>
      </c>
      <c r="I66" s="4" t="s">
        <v>14756</v>
      </c>
      <c r="J66" s="1" t="s">
        <v>17133</v>
      </c>
      <c r="L66" t="str">
        <f t="shared" si="0"/>
        <v>red</v>
      </c>
    </row>
    <row r="67" spans="1:12" x14ac:dyDescent="0.3">
      <c r="A67" s="1" t="s">
        <v>92</v>
      </c>
      <c r="B67" s="1" t="s">
        <v>91</v>
      </c>
      <c r="C67" s="1" t="s">
        <v>117</v>
      </c>
      <c r="D67" s="1">
        <v>1873</v>
      </c>
      <c r="E67" s="12" t="s">
        <v>1488</v>
      </c>
      <c r="F67" s="1" t="s">
        <v>1566</v>
      </c>
      <c r="G67" s="1" t="s">
        <v>8572</v>
      </c>
      <c r="I67" s="4" t="s">
        <v>14757</v>
      </c>
      <c r="J67" s="1" t="s">
        <v>17133</v>
      </c>
      <c r="L67" t="str">
        <f t="shared" si="0"/>
        <v>red</v>
      </c>
    </row>
    <row r="68" spans="1:12" x14ac:dyDescent="0.3">
      <c r="A68" s="1" t="s">
        <v>26</v>
      </c>
      <c r="B68" s="1" t="s">
        <v>1077</v>
      </c>
      <c r="C68" s="1" t="s">
        <v>1087</v>
      </c>
      <c r="D68" s="1">
        <v>1252</v>
      </c>
      <c r="E68" s="12" t="s">
        <v>1494</v>
      </c>
      <c r="F68" s="1" t="s">
        <v>1567</v>
      </c>
      <c r="G68" s="1" t="s">
        <v>8573</v>
      </c>
      <c r="I68" s="4" t="s">
        <v>14758</v>
      </c>
      <c r="J68" s="1" t="s">
        <v>17133</v>
      </c>
      <c r="L68" t="str">
        <f t="shared" ref="L68:L131" si="1">IF(COUNTIF($C$2:$C$1436,G68)=0, "red", "green")</f>
        <v>red</v>
      </c>
    </row>
    <row r="69" spans="1:12" x14ac:dyDescent="0.3">
      <c r="A69" s="1" t="s">
        <v>92</v>
      </c>
      <c r="B69" s="1" t="s">
        <v>336</v>
      </c>
      <c r="C69" s="1" t="s">
        <v>365</v>
      </c>
      <c r="D69" s="1">
        <v>63</v>
      </c>
      <c r="E69" s="12" t="s">
        <v>1493</v>
      </c>
      <c r="F69" s="1" t="s">
        <v>1568</v>
      </c>
      <c r="G69" s="1" t="s">
        <v>8574</v>
      </c>
      <c r="I69" s="4" t="s">
        <v>14759</v>
      </c>
      <c r="J69" s="1" t="s">
        <v>17133</v>
      </c>
      <c r="L69" t="str">
        <f t="shared" si="1"/>
        <v>red</v>
      </c>
    </row>
    <row r="70" spans="1:12" x14ac:dyDescent="0.3">
      <c r="A70" s="1" t="s">
        <v>26</v>
      </c>
      <c r="B70" s="1" t="s">
        <v>1077</v>
      </c>
      <c r="C70" s="1" t="s">
        <v>1088</v>
      </c>
      <c r="D70" s="1">
        <v>1253</v>
      </c>
      <c r="E70" s="12" t="s">
        <v>1494</v>
      </c>
      <c r="F70" s="1" t="s">
        <v>1569</v>
      </c>
      <c r="G70" s="1" t="s">
        <v>8575</v>
      </c>
      <c r="I70" s="4" t="s">
        <v>14760</v>
      </c>
      <c r="J70" s="1" t="s">
        <v>17135</v>
      </c>
      <c r="L70" t="str">
        <f t="shared" si="1"/>
        <v>red</v>
      </c>
    </row>
    <row r="71" spans="1:12" x14ac:dyDescent="0.3">
      <c r="A71" s="1" t="s">
        <v>26</v>
      </c>
      <c r="B71" s="1" t="s">
        <v>1077</v>
      </c>
      <c r="C71" s="1" t="s">
        <v>1089</v>
      </c>
      <c r="D71" s="1">
        <v>1254</v>
      </c>
      <c r="E71" s="12" t="s">
        <v>1494</v>
      </c>
      <c r="F71" s="1" t="s">
        <v>1570</v>
      </c>
      <c r="G71" s="1" t="s">
        <v>8578</v>
      </c>
      <c r="I71" s="4" t="s">
        <v>14762</v>
      </c>
      <c r="J71" s="1" t="s">
        <v>17136</v>
      </c>
      <c r="L71" t="str">
        <f t="shared" si="1"/>
        <v>red</v>
      </c>
    </row>
    <row r="72" spans="1:12" x14ac:dyDescent="0.3">
      <c r="A72" s="1" t="s">
        <v>92</v>
      </c>
      <c r="B72" s="1" t="s">
        <v>1380</v>
      </c>
      <c r="C72" s="1" t="s">
        <v>1379</v>
      </c>
      <c r="D72" s="1">
        <v>1720</v>
      </c>
      <c r="E72" s="12" t="s">
        <v>1488</v>
      </c>
      <c r="F72" s="1" t="s">
        <v>1571</v>
      </c>
      <c r="G72" s="1" t="s">
        <v>8579</v>
      </c>
      <c r="I72" s="4" t="s">
        <v>14763</v>
      </c>
      <c r="J72" s="1" t="s">
        <v>17137</v>
      </c>
      <c r="L72" t="str">
        <f t="shared" si="1"/>
        <v>red</v>
      </c>
    </row>
    <row r="73" spans="1:12" x14ac:dyDescent="0.3">
      <c r="A73" s="1" t="s">
        <v>92</v>
      </c>
      <c r="B73" s="1" t="s">
        <v>336</v>
      </c>
      <c r="C73" s="1" t="s">
        <v>366</v>
      </c>
      <c r="D73" s="1">
        <v>64</v>
      </c>
      <c r="E73" s="12" t="s">
        <v>1493</v>
      </c>
      <c r="F73" s="1" t="s">
        <v>1572</v>
      </c>
      <c r="G73" s="1" t="s">
        <v>8580</v>
      </c>
      <c r="I73" s="4" t="s">
        <v>14764</v>
      </c>
      <c r="J73" s="1" t="s">
        <v>17137</v>
      </c>
      <c r="L73" t="str">
        <f t="shared" si="1"/>
        <v>red</v>
      </c>
    </row>
    <row r="74" spans="1:12" x14ac:dyDescent="0.3">
      <c r="A74" s="1" t="s">
        <v>92</v>
      </c>
      <c r="B74" s="1" t="s">
        <v>336</v>
      </c>
      <c r="C74" s="1" t="s">
        <v>367</v>
      </c>
      <c r="D74" s="1">
        <v>65</v>
      </c>
      <c r="E74" s="12" t="s">
        <v>1493</v>
      </c>
      <c r="F74" s="1" t="s">
        <v>1573</v>
      </c>
      <c r="G74" s="1" t="s">
        <v>8581</v>
      </c>
      <c r="I74" s="4" t="s">
        <v>14765</v>
      </c>
      <c r="J74" s="1" t="s">
        <v>17134</v>
      </c>
      <c r="L74" t="str">
        <f t="shared" si="1"/>
        <v>red</v>
      </c>
    </row>
    <row r="75" spans="1:12" x14ac:dyDescent="0.3">
      <c r="A75" s="1" t="s">
        <v>92</v>
      </c>
      <c r="B75" s="1" t="s">
        <v>336</v>
      </c>
      <c r="C75" s="1" t="s">
        <v>368</v>
      </c>
      <c r="D75" s="1">
        <v>66</v>
      </c>
      <c r="E75" s="12" t="s">
        <v>1493</v>
      </c>
      <c r="F75" s="1" t="s">
        <v>1574</v>
      </c>
      <c r="G75" s="1" t="s">
        <v>8582</v>
      </c>
      <c r="I75" s="4" t="s">
        <v>14766</v>
      </c>
      <c r="J75" s="1" t="s">
        <v>17134</v>
      </c>
      <c r="L75" t="str">
        <f t="shared" si="1"/>
        <v>red</v>
      </c>
    </row>
    <row r="76" spans="1:12" x14ac:dyDescent="0.3">
      <c r="A76" s="1" t="s">
        <v>92</v>
      </c>
      <c r="B76" s="1" t="s">
        <v>336</v>
      </c>
      <c r="C76" s="1" t="s">
        <v>369</v>
      </c>
      <c r="D76" s="1">
        <v>67</v>
      </c>
      <c r="E76" s="12" t="s">
        <v>1493</v>
      </c>
      <c r="F76" s="1" t="s">
        <v>1575</v>
      </c>
      <c r="G76" s="1" t="s">
        <v>8583</v>
      </c>
      <c r="I76" s="4" t="s">
        <v>14767</v>
      </c>
      <c r="J76" s="1" t="s">
        <v>17133</v>
      </c>
      <c r="L76" t="str">
        <f t="shared" si="1"/>
        <v>red</v>
      </c>
    </row>
    <row r="77" spans="1:12" x14ac:dyDescent="0.3">
      <c r="A77" s="1" t="s">
        <v>92</v>
      </c>
      <c r="B77" s="1" t="s">
        <v>336</v>
      </c>
      <c r="C77" s="1" t="s">
        <v>370</v>
      </c>
      <c r="D77" s="1">
        <v>68</v>
      </c>
      <c r="E77" s="12" t="s">
        <v>1493</v>
      </c>
      <c r="F77" s="1" t="s">
        <v>1576</v>
      </c>
      <c r="G77" s="1" t="s">
        <v>8584</v>
      </c>
      <c r="I77" s="4" t="s">
        <v>14768</v>
      </c>
      <c r="J77" s="1" t="s">
        <v>17133</v>
      </c>
      <c r="L77" t="str">
        <f t="shared" si="1"/>
        <v>red</v>
      </c>
    </row>
    <row r="78" spans="1:12" x14ac:dyDescent="0.3">
      <c r="A78" s="1" t="s">
        <v>92</v>
      </c>
      <c r="B78" s="1" t="s">
        <v>336</v>
      </c>
      <c r="C78" s="1" t="s">
        <v>371</v>
      </c>
      <c r="D78" s="1">
        <v>69</v>
      </c>
      <c r="E78" s="12" t="s">
        <v>1493</v>
      </c>
      <c r="F78" s="1" t="s">
        <v>1577</v>
      </c>
      <c r="G78" s="1" t="s">
        <v>8585</v>
      </c>
      <c r="I78" s="4" t="s">
        <v>14769</v>
      </c>
      <c r="J78" s="1" t="s">
        <v>17137</v>
      </c>
      <c r="L78" t="str">
        <f t="shared" si="1"/>
        <v>red</v>
      </c>
    </row>
    <row r="79" spans="1:12" x14ac:dyDescent="0.3">
      <c r="A79" s="1" t="s">
        <v>92</v>
      </c>
      <c r="B79" s="1" t="s">
        <v>336</v>
      </c>
      <c r="C79" s="1" t="s">
        <v>372</v>
      </c>
      <c r="D79" s="1">
        <v>70</v>
      </c>
      <c r="E79" s="12" t="s">
        <v>1493</v>
      </c>
      <c r="F79" s="1" t="s">
        <v>1578</v>
      </c>
      <c r="G79" s="1" t="s">
        <v>8586</v>
      </c>
      <c r="I79" s="4" t="s">
        <v>14770</v>
      </c>
      <c r="J79" s="1" t="s">
        <v>17136</v>
      </c>
      <c r="L79" t="str">
        <f t="shared" si="1"/>
        <v>red</v>
      </c>
    </row>
    <row r="80" spans="1:12" x14ac:dyDescent="0.3">
      <c r="A80" s="1" t="s">
        <v>92</v>
      </c>
      <c r="B80" s="1" t="s">
        <v>336</v>
      </c>
      <c r="C80" s="1" t="s">
        <v>373</v>
      </c>
      <c r="D80" s="1">
        <v>71</v>
      </c>
      <c r="E80" s="12" t="s">
        <v>1493</v>
      </c>
      <c r="F80" s="1" t="s">
        <v>1579</v>
      </c>
      <c r="G80" s="1" t="s">
        <v>8587</v>
      </c>
      <c r="I80" s="4" t="s">
        <v>14771</v>
      </c>
      <c r="J80" s="1" t="s">
        <v>17136</v>
      </c>
      <c r="L80" t="str">
        <f t="shared" si="1"/>
        <v>red</v>
      </c>
    </row>
    <row r="81" spans="1:12" x14ac:dyDescent="0.3">
      <c r="A81" s="1" t="s">
        <v>92</v>
      </c>
      <c r="B81" s="1" t="s">
        <v>336</v>
      </c>
      <c r="C81" s="1" t="s">
        <v>374</v>
      </c>
      <c r="D81" s="1">
        <v>72</v>
      </c>
      <c r="E81" s="12" t="s">
        <v>1493</v>
      </c>
      <c r="F81" s="1" t="s">
        <v>1580</v>
      </c>
      <c r="G81" s="1" t="s">
        <v>8588</v>
      </c>
      <c r="I81" s="4" t="s">
        <v>14772</v>
      </c>
      <c r="J81" s="1" t="s">
        <v>17136</v>
      </c>
      <c r="L81" t="str">
        <f t="shared" si="1"/>
        <v>red</v>
      </c>
    </row>
    <row r="82" spans="1:12" x14ac:dyDescent="0.3">
      <c r="A82" s="1" t="s">
        <v>92</v>
      </c>
      <c r="B82" s="1" t="s">
        <v>336</v>
      </c>
      <c r="C82" s="1" t="s">
        <v>375</v>
      </c>
      <c r="D82" s="1">
        <v>73</v>
      </c>
      <c r="E82" s="12" t="s">
        <v>1493</v>
      </c>
      <c r="F82" s="1" t="s">
        <v>1581</v>
      </c>
      <c r="G82" s="1" t="s">
        <v>8589</v>
      </c>
      <c r="I82" s="4" t="s">
        <v>14773</v>
      </c>
      <c r="J82" s="1" t="s">
        <v>17119</v>
      </c>
      <c r="L82" t="str">
        <f t="shared" si="1"/>
        <v>red</v>
      </c>
    </row>
    <row r="83" spans="1:12" x14ac:dyDescent="0.3">
      <c r="A83" s="1" t="s">
        <v>92</v>
      </c>
      <c r="B83" s="1" t="s">
        <v>336</v>
      </c>
      <c r="C83" s="1" t="s">
        <v>376</v>
      </c>
      <c r="D83" s="1">
        <v>74</v>
      </c>
      <c r="E83" s="12" t="s">
        <v>1493</v>
      </c>
      <c r="F83" s="1" t="s">
        <v>1582</v>
      </c>
      <c r="G83" s="1" t="s">
        <v>8590</v>
      </c>
      <c r="I83" s="4" t="s">
        <v>14774</v>
      </c>
      <c r="J83" s="1" t="s">
        <v>17136</v>
      </c>
      <c r="L83" t="str">
        <f t="shared" si="1"/>
        <v>red</v>
      </c>
    </row>
    <row r="84" spans="1:12" x14ac:dyDescent="0.3">
      <c r="A84" s="1" t="s">
        <v>92</v>
      </c>
      <c r="B84" s="1" t="s">
        <v>336</v>
      </c>
      <c r="C84" s="1" t="s">
        <v>377</v>
      </c>
      <c r="D84" s="1">
        <v>75</v>
      </c>
      <c r="E84" s="12" t="s">
        <v>1493</v>
      </c>
      <c r="F84" s="1" t="s">
        <v>1583</v>
      </c>
      <c r="G84" s="1" t="s">
        <v>8591</v>
      </c>
      <c r="I84" s="4" t="s">
        <v>14775</v>
      </c>
      <c r="J84" s="1" t="s">
        <v>17138</v>
      </c>
      <c r="L84" t="str">
        <f t="shared" si="1"/>
        <v>red</v>
      </c>
    </row>
    <row r="85" spans="1:12" x14ac:dyDescent="0.3">
      <c r="A85" s="1" t="s">
        <v>92</v>
      </c>
      <c r="B85" s="1" t="s">
        <v>336</v>
      </c>
      <c r="C85" s="1" t="s">
        <v>378</v>
      </c>
      <c r="D85" s="1">
        <v>76</v>
      </c>
      <c r="E85" s="12" t="s">
        <v>1493</v>
      </c>
      <c r="F85" s="1" t="s">
        <v>1584</v>
      </c>
      <c r="G85" s="1" t="s">
        <v>8592</v>
      </c>
      <c r="I85" s="4" t="s">
        <v>14776</v>
      </c>
      <c r="J85" s="1" t="s">
        <v>17138</v>
      </c>
      <c r="L85" t="str">
        <f t="shared" si="1"/>
        <v>red</v>
      </c>
    </row>
    <row r="86" spans="1:12" x14ac:dyDescent="0.3">
      <c r="A86" s="1" t="s">
        <v>92</v>
      </c>
      <c r="B86" s="1" t="s">
        <v>336</v>
      </c>
      <c r="C86" s="1" t="s">
        <v>379</v>
      </c>
      <c r="D86" s="1">
        <v>77</v>
      </c>
      <c r="E86" s="12" t="s">
        <v>1493</v>
      </c>
      <c r="F86" s="1" t="s">
        <v>1585</v>
      </c>
      <c r="G86" s="1" t="s">
        <v>8593</v>
      </c>
      <c r="I86" s="4" t="s">
        <v>14777</v>
      </c>
      <c r="J86" s="1" t="s">
        <v>17138</v>
      </c>
      <c r="L86" t="str">
        <f t="shared" si="1"/>
        <v>red</v>
      </c>
    </row>
    <row r="87" spans="1:12" x14ac:dyDescent="0.3">
      <c r="A87" s="1" t="s">
        <v>92</v>
      </c>
      <c r="B87" s="1" t="s">
        <v>336</v>
      </c>
      <c r="C87" s="1" t="s">
        <v>380</v>
      </c>
      <c r="D87" s="1">
        <v>78</v>
      </c>
      <c r="E87" s="12" t="s">
        <v>1493</v>
      </c>
      <c r="F87" s="1" t="s">
        <v>1586</v>
      </c>
      <c r="G87" s="1" t="s">
        <v>8594</v>
      </c>
      <c r="I87" s="4" t="s">
        <v>14778</v>
      </c>
      <c r="J87" s="1" t="s">
        <v>17138</v>
      </c>
      <c r="L87" t="str">
        <f t="shared" si="1"/>
        <v>red</v>
      </c>
    </row>
    <row r="88" spans="1:12" x14ac:dyDescent="0.3">
      <c r="A88" s="1" t="s">
        <v>92</v>
      </c>
      <c r="B88" s="1" t="s">
        <v>336</v>
      </c>
      <c r="C88" s="1" t="s">
        <v>381</v>
      </c>
      <c r="D88" s="1">
        <v>79</v>
      </c>
      <c r="E88" s="12" t="s">
        <v>1493</v>
      </c>
      <c r="F88" s="1" t="s">
        <v>1587</v>
      </c>
      <c r="G88" s="1" t="s">
        <v>8595</v>
      </c>
      <c r="I88" s="4" t="s">
        <v>14779</v>
      </c>
      <c r="J88" s="1" t="s">
        <v>17138</v>
      </c>
      <c r="L88" t="str">
        <f t="shared" si="1"/>
        <v>red</v>
      </c>
    </row>
    <row r="89" spans="1:12" x14ac:dyDescent="0.3">
      <c r="A89" s="1" t="s">
        <v>92</v>
      </c>
      <c r="B89" s="1" t="s">
        <v>336</v>
      </c>
      <c r="C89" s="1" t="s">
        <v>382</v>
      </c>
      <c r="D89" s="1">
        <v>80</v>
      </c>
      <c r="E89" s="12" t="s">
        <v>1493</v>
      </c>
      <c r="F89" s="1" t="s">
        <v>1588</v>
      </c>
      <c r="G89" s="1" t="s">
        <v>8596</v>
      </c>
      <c r="I89" s="4" t="s">
        <v>14780</v>
      </c>
      <c r="J89" s="1" t="s">
        <v>17138</v>
      </c>
      <c r="L89" t="str">
        <f t="shared" si="1"/>
        <v>red</v>
      </c>
    </row>
    <row r="90" spans="1:12" x14ac:dyDescent="0.3">
      <c r="A90" s="1" t="s">
        <v>20</v>
      </c>
      <c r="B90" s="1" t="s">
        <v>1317</v>
      </c>
      <c r="C90" s="1" t="s">
        <v>1335</v>
      </c>
      <c r="D90" s="1">
        <v>1664</v>
      </c>
      <c r="E90" s="12" t="s">
        <v>1487</v>
      </c>
      <c r="F90" s="1" t="s">
        <v>1589</v>
      </c>
      <c r="G90" s="1" t="s">
        <v>8597</v>
      </c>
      <c r="I90" s="4" t="s">
        <v>14781</v>
      </c>
      <c r="J90" s="1" t="s">
        <v>17138</v>
      </c>
      <c r="L90" t="str">
        <f t="shared" si="1"/>
        <v>red</v>
      </c>
    </row>
    <row r="91" spans="1:12" x14ac:dyDescent="0.3">
      <c r="A91" s="1" t="s">
        <v>26</v>
      </c>
      <c r="B91" s="1" t="s">
        <v>973</v>
      </c>
      <c r="C91" s="1" t="s">
        <v>979</v>
      </c>
      <c r="D91" s="1">
        <v>1459</v>
      </c>
      <c r="E91" s="12" t="s">
        <v>1491</v>
      </c>
      <c r="F91" s="1" t="s">
        <v>1590</v>
      </c>
      <c r="G91" s="1" t="s">
        <v>8598</v>
      </c>
      <c r="I91" s="4" t="s">
        <v>14782</v>
      </c>
      <c r="J91" s="1" t="s">
        <v>17136</v>
      </c>
      <c r="L91" t="str">
        <f t="shared" si="1"/>
        <v>red</v>
      </c>
    </row>
    <row r="92" spans="1:12" x14ac:dyDescent="0.3">
      <c r="A92" s="1" t="s">
        <v>26</v>
      </c>
      <c r="B92" s="1" t="s">
        <v>973</v>
      </c>
      <c r="C92" s="1" t="s">
        <v>1069</v>
      </c>
      <c r="D92" s="1">
        <v>1598</v>
      </c>
      <c r="E92" s="12" t="s">
        <v>1491</v>
      </c>
      <c r="F92" s="1" t="s">
        <v>1591</v>
      </c>
      <c r="G92" s="1" t="s">
        <v>8599</v>
      </c>
      <c r="I92" s="4" t="s">
        <v>14783</v>
      </c>
      <c r="J92" s="1" t="s">
        <v>17139</v>
      </c>
      <c r="L92" t="str">
        <f t="shared" si="1"/>
        <v>red</v>
      </c>
    </row>
    <row r="93" spans="1:12" x14ac:dyDescent="0.3">
      <c r="A93" s="1" t="s">
        <v>26</v>
      </c>
      <c r="B93" s="1" t="s">
        <v>973</v>
      </c>
      <c r="C93" s="1" t="s">
        <v>1064</v>
      </c>
      <c r="D93" s="1">
        <v>1593</v>
      </c>
      <c r="E93" s="12" t="s">
        <v>1491</v>
      </c>
      <c r="F93" s="1" t="s">
        <v>1592</v>
      </c>
      <c r="G93" s="1" t="s">
        <v>8600</v>
      </c>
      <c r="I93" s="4" t="s">
        <v>14784</v>
      </c>
      <c r="J93" s="1" t="s">
        <v>17119</v>
      </c>
      <c r="L93" t="str">
        <f t="shared" si="1"/>
        <v>red</v>
      </c>
    </row>
    <row r="94" spans="1:12" x14ac:dyDescent="0.3">
      <c r="A94" s="1" t="s">
        <v>26</v>
      </c>
      <c r="B94" s="1" t="s">
        <v>973</v>
      </c>
      <c r="C94" s="1" t="s">
        <v>1067</v>
      </c>
      <c r="D94" s="1">
        <v>1596</v>
      </c>
      <c r="E94" s="12" t="s">
        <v>1491</v>
      </c>
      <c r="F94" s="1" t="s">
        <v>1593</v>
      </c>
      <c r="G94" s="1" t="s">
        <v>8601</v>
      </c>
      <c r="I94" s="4" t="s">
        <v>14785</v>
      </c>
      <c r="J94" s="1" t="s">
        <v>17139</v>
      </c>
      <c r="L94" t="str">
        <f t="shared" si="1"/>
        <v>red</v>
      </c>
    </row>
    <row r="95" spans="1:12" x14ac:dyDescent="0.3">
      <c r="A95" s="1" t="s">
        <v>26</v>
      </c>
      <c r="B95" s="1" t="s">
        <v>973</v>
      </c>
      <c r="C95" s="1" t="s">
        <v>1063</v>
      </c>
      <c r="D95" s="1">
        <v>1592</v>
      </c>
      <c r="E95" s="12" t="s">
        <v>1491</v>
      </c>
      <c r="F95" s="1" t="s">
        <v>1594</v>
      </c>
      <c r="G95" s="1" t="s">
        <v>8602</v>
      </c>
      <c r="I95" s="4" t="s">
        <v>14786</v>
      </c>
      <c r="J95" s="1" t="s">
        <v>17140</v>
      </c>
      <c r="L95" t="str">
        <f t="shared" si="1"/>
        <v>red</v>
      </c>
    </row>
    <row r="96" spans="1:12" x14ac:dyDescent="0.3">
      <c r="A96" s="1" t="s">
        <v>3</v>
      </c>
      <c r="B96" s="1" t="s">
        <v>1243</v>
      </c>
      <c r="C96" s="1" t="s">
        <v>1242</v>
      </c>
      <c r="D96" s="1">
        <v>838</v>
      </c>
      <c r="E96" s="12" t="s">
        <v>1497</v>
      </c>
      <c r="F96" s="1" t="s">
        <v>1595</v>
      </c>
      <c r="G96" s="1" t="s">
        <v>8603</v>
      </c>
      <c r="I96" s="4" t="s">
        <v>14787</v>
      </c>
      <c r="J96" s="1" t="s">
        <v>17140</v>
      </c>
      <c r="L96" t="str">
        <f t="shared" si="1"/>
        <v>red</v>
      </c>
    </row>
    <row r="97" spans="1:12" x14ac:dyDescent="0.3">
      <c r="A97" s="1" t="s">
        <v>92</v>
      </c>
      <c r="B97" s="1" t="s">
        <v>336</v>
      </c>
      <c r="C97" s="1" t="s">
        <v>383</v>
      </c>
      <c r="D97" s="1">
        <v>81</v>
      </c>
      <c r="E97" s="12" t="s">
        <v>1493</v>
      </c>
      <c r="F97" s="1" t="s">
        <v>1596</v>
      </c>
      <c r="G97" s="1" t="s">
        <v>8604</v>
      </c>
      <c r="I97" s="4" t="s">
        <v>14788</v>
      </c>
      <c r="J97" s="1" t="s">
        <v>17140</v>
      </c>
      <c r="L97" t="str">
        <f t="shared" si="1"/>
        <v>red</v>
      </c>
    </row>
    <row r="98" spans="1:12" x14ac:dyDescent="0.3">
      <c r="A98" s="1" t="s">
        <v>92</v>
      </c>
      <c r="B98" s="1" t="s">
        <v>336</v>
      </c>
      <c r="C98" s="1" t="s">
        <v>384</v>
      </c>
      <c r="D98" s="1">
        <v>82</v>
      </c>
      <c r="E98" s="12" t="s">
        <v>1493</v>
      </c>
      <c r="F98" s="1" t="s">
        <v>1597</v>
      </c>
      <c r="G98" s="1" t="s">
        <v>8605</v>
      </c>
      <c r="I98" s="4" t="s">
        <v>14789</v>
      </c>
      <c r="J98" s="1" t="s">
        <v>17140</v>
      </c>
      <c r="L98" t="str">
        <f t="shared" si="1"/>
        <v>red</v>
      </c>
    </row>
    <row r="99" spans="1:12" x14ac:dyDescent="0.3">
      <c r="A99" s="1" t="s">
        <v>92</v>
      </c>
      <c r="B99" s="1" t="s">
        <v>336</v>
      </c>
      <c r="C99" s="1" t="s">
        <v>385</v>
      </c>
      <c r="D99" s="1">
        <v>83</v>
      </c>
      <c r="E99" s="12" t="s">
        <v>1493</v>
      </c>
      <c r="F99" s="1" t="s">
        <v>1598</v>
      </c>
      <c r="G99" s="1" t="s">
        <v>8606</v>
      </c>
      <c r="I99" s="4" t="s">
        <v>14790</v>
      </c>
      <c r="J99" s="1" t="s">
        <v>17140</v>
      </c>
      <c r="L99" t="str">
        <f t="shared" si="1"/>
        <v>red</v>
      </c>
    </row>
    <row r="100" spans="1:12" x14ac:dyDescent="0.3">
      <c r="A100" s="1" t="s">
        <v>92</v>
      </c>
      <c r="B100" s="1" t="s">
        <v>336</v>
      </c>
      <c r="C100" s="1" t="s">
        <v>386</v>
      </c>
      <c r="D100" s="1">
        <v>84</v>
      </c>
      <c r="E100" s="12" t="s">
        <v>1493</v>
      </c>
      <c r="F100" s="1" t="s">
        <v>1599</v>
      </c>
      <c r="G100" s="1" t="s">
        <v>8607</v>
      </c>
      <c r="I100" s="4" t="s">
        <v>14791</v>
      </c>
      <c r="J100" s="1" t="s">
        <v>17140</v>
      </c>
      <c r="L100" t="str">
        <f t="shared" si="1"/>
        <v>red</v>
      </c>
    </row>
    <row r="101" spans="1:12" x14ac:dyDescent="0.3">
      <c r="A101" s="1" t="s">
        <v>92</v>
      </c>
      <c r="B101" s="1" t="s">
        <v>292</v>
      </c>
      <c r="C101" s="1" t="s">
        <v>305</v>
      </c>
      <c r="D101" s="1">
        <v>1360</v>
      </c>
      <c r="E101" s="12" t="s">
        <v>1491</v>
      </c>
      <c r="F101" s="1" t="s">
        <v>1600</v>
      </c>
      <c r="G101" s="1" t="s">
        <v>8608</v>
      </c>
      <c r="I101" s="4" t="s">
        <v>14792</v>
      </c>
      <c r="J101" s="1" t="s">
        <v>17140</v>
      </c>
      <c r="L101" t="str">
        <f t="shared" si="1"/>
        <v>red</v>
      </c>
    </row>
    <row r="102" spans="1:12" x14ac:dyDescent="0.3">
      <c r="A102" s="1" t="s">
        <v>20</v>
      </c>
      <c r="B102" s="1" t="s">
        <v>1317</v>
      </c>
      <c r="C102" s="1" t="s">
        <v>1324</v>
      </c>
      <c r="D102" s="1">
        <v>1653</v>
      </c>
      <c r="E102" s="12" t="s">
        <v>1487</v>
      </c>
      <c r="F102" s="1" t="s">
        <v>1601</v>
      </c>
      <c r="G102" s="1" t="s">
        <v>8609</v>
      </c>
      <c r="I102" s="4" t="s">
        <v>14793</v>
      </c>
      <c r="J102" s="1" t="s">
        <v>17140</v>
      </c>
      <c r="L102" t="str">
        <f t="shared" si="1"/>
        <v>red</v>
      </c>
    </row>
    <row r="103" spans="1:12" x14ac:dyDescent="0.3">
      <c r="A103" s="1" t="s">
        <v>20</v>
      </c>
      <c r="B103" s="1" t="s">
        <v>1317</v>
      </c>
      <c r="C103" s="1" t="s">
        <v>1362</v>
      </c>
      <c r="D103" s="1">
        <v>1691</v>
      </c>
      <c r="E103" s="12" t="s">
        <v>1487</v>
      </c>
      <c r="F103" s="1" t="s">
        <v>1602</v>
      </c>
      <c r="G103" s="1" t="s">
        <v>8610</v>
      </c>
      <c r="I103" s="4" t="s">
        <v>14794</v>
      </c>
      <c r="J103" s="1" t="s">
        <v>17141</v>
      </c>
      <c r="L103" t="str">
        <f t="shared" si="1"/>
        <v>red</v>
      </c>
    </row>
    <row r="104" spans="1:12" x14ac:dyDescent="0.3">
      <c r="A104" s="1" t="s">
        <v>92</v>
      </c>
      <c r="B104" s="1" t="s">
        <v>336</v>
      </c>
      <c r="C104" s="1" t="s">
        <v>387</v>
      </c>
      <c r="D104" s="1">
        <v>85</v>
      </c>
      <c r="E104" s="12" t="s">
        <v>1493</v>
      </c>
      <c r="F104" s="1" t="s">
        <v>1603</v>
      </c>
      <c r="G104" s="1" t="s">
        <v>8611</v>
      </c>
      <c r="I104" s="4" t="s">
        <v>14795</v>
      </c>
      <c r="J104" s="1" t="s">
        <v>17133</v>
      </c>
      <c r="L104" t="str">
        <f t="shared" si="1"/>
        <v>red</v>
      </c>
    </row>
    <row r="105" spans="1:12" x14ac:dyDescent="0.3">
      <c r="A105" s="1" t="s">
        <v>92</v>
      </c>
      <c r="B105" s="1" t="s">
        <v>336</v>
      </c>
      <c r="C105" s="1" t="s">
        <v>388</v>
      </c>
      <c r="D105" s="1">
        <v>86</v>
      </c>
      <c r="E105" s="12" t="s">
        <v>1493</v>
      </c>
      <c r="F105" s="1" t="s">
        <v>1604</v>
      </c>
      <c r="G105" s="1" t="s">
        <v>8612</v>
      </c>
      <c r="I105" s="4" t="s">
        <v>14796</v>
      </c>
      <c r="J105" s="1" t="s">
        <v>17141</v>
      </c>
      <c r="L105" t="str">
        <f t="shared" si="1"/>
        <v>red</v>
      </c>
    </row>
    <row r="106" spans="1:12" x14ac:dyDescent="0.3">
      <c r="A106" s="1" t="s">
        <v>20</v>
      </c>
      <c r="B106" s="1" t="s">
        <v>1383</v>
      </c>
      <c r="C106" s="1" t="s">
        <v>1384</v>
      </c>
      <c r="D106" s="1">
        <v>1317</v>
      </c>
      <c r="E106" s="12" t="s">
        <v>1489</v>
      </c>
      <c r="F106" s="1" t="s">
        <v>1605</v>
      </c>
      <c r="G106" s="1" t="s">
        <v>8613</v>
      </c>
      <c r="I106" s="4" t="s">
        <v>14797</v>
      </c>
      <c r="J106" s="1" t="s">
        <v>17141</v>
      </c>
      <c r="L106" t="str">
        <f t="shared" si="1"/>
        <v>red</v>
      </c>
    </row>
    <row r="107" spans="1:12" x14ac:dyDescent="0.3">
      <c r="A107" s="1" t="s">
        <v>3</v>
      </c>
      <c r="B107" s="1" t="s">
        <v>194</v>
      </c>
      <c r="C107" s="1" t="s">
        <v>285</v>
      </c>
      <c r="D107" s="1">
        <v>1839</v>
      </c>
      <c r="E107" s="12" t="s">
        <v>1485</v>
      </c>
      <c r="F107" s="1" t="s">
        <v>1606</v>
      </c>
      <c r="G107" s="1" t="s">
        <v>8614</v>
      </c>
      <c r="I107" s="4" t="s">
        <v>14798</v>
      </c>
      <c r="J107" s="1" t="s">
        <v>17122</v>
      </c>
      <c r="L107" t="str">
        <f t="shared" si="1"/>
        <v>red</v>
      </c>
    </row>
    <row r="108" spans="1:12" x14ac:dyDescent="0.3">
      <c r="A108" s="1" t="s">
        <v>92</v>
      </c>
      <c r="B108" s="1" t="s">
        <v>336</v>
      </c>
      <c r="C108" s="1" t="s">
        <v>389</v>
      </c>
      <c r="D108" s="1">
        <v>87</v>
      </c>
      <c r="E108" s="12" t="s">
        <v>1493</v>
      </c>
      <c r="F108" s="1" t="s">
        <v>1607</v>
      </c>
      <c r="G108" s="1" t="s">
        <v>8615</v>
      </c>
      <c r="I108" s="4" t="s">
        <v>14799</v>
      </c>
      <c r="J108" s="1" t="s">
        <v>17121</v>
      </c>
      <c r="L108" t="str">
        <f t="shared" si="1"/>
        <v>red</v>
      </c>
    </row>
    <row r="109" spans="1:12" x14ac:dyDescent="0.3">
      <c r="A109" s="1" t="s">
        <v>3</v>
      </c>
      <c r="B109" s="1" t="s">
        <v>194</v>
      </c>
      <c r="C109" s="1" t="s">
        <v>284</v>
      </c>
      <c r="D109" s="1">
        <v>1838</v>
      </c>
      <c r="E109" s="12" t="s">
        <v>1485</v>
      </c>
      <c r="F109" s="1" t="s">
        <v>1608</v>
      </c>
      <c r="G109" s="1" t="s">
        <v>8616</v>
      </c>
      <c r="I109" s="4" t="s">
        <v>14800</v>
      </c>
      <c r="J109" s="1" t="s">
        <v>17121</v>
      </c>
      <c r="L109" t="str">
        <f t="shared" si="1"/>
        <v>red</v>
      </c>
    </row>
    <row r="110" spans="1:12" x14ac:dyDescent="0.3">
      <c r="A110" s="1" t="s">
        <v>92</v>
      </c>
      <c r="B110" s="1" t="s">
        <v>336</v>
      </c>
      <c r="C110" s="1" t="s">
        <v>390</v>
      </c>
      <c r="D110" s="1">
        <v>88</v>
      </c>
      <c r="E110" s="12" t="s">
        <v>1493</v>
      </c>
      <c r="F110" s="1" t="s">
        <v>1609</v>
      </c>
      <c r="G110" s="1" t="s">
        <v>8617</v>
      </c>
      <c r="I110" s="4" t="s">
        <v>14801</v>
      </c>
      <c r="J110" s="1" t="s">
        <v>17122</v>
      </c>
      <c r="L110" t="str">
        <f t="shared" si="1"/>
        <v>red</v>
      </c>
    </row>
    <row r="111" spans="1:12" x14ac:dyDescent="0.3">
      <c r="A111" s="1" t="s">
        <v>92</v>
      </c>
      <c r="B111" s="1" t="s">
        <v>336</v>
      </c>
      <c r="C111" s="1" t="s">
        <v>391</v>
      </c>
      <c r="D111" s="1">
        <v>89</v>
      </c>
      <c r="E111" s="12" t="s">
        <v>1493</v>
      </c>
      <c r="F111" s="1" t="s">
        <v>1610</v>
      </c>
      <c r="G111" s="1" t="s">
        <v>8618</v>
      </c>
      <c r="I111" s="4" t="s">
        <v>14802</v>
      </c>
      <c r="J111" s="1" t="s">
        <v>17121</v>
      </c>
      <c r="L111" t="str">
        <f t="shared" si="1"/>
        <v>red</v>
      </c>
    </row>
    <row r="112" spans="1:12" x14ac:dyDescent="0.3">
      <c r="A112" s="1" t="s">
        <v>3</v>
      </c>
      <c r="B112" s="1" t="s">
        <v>194</v>
      </c>
      <c r="C112" s="1" t="s">
        <v>283</v>
      </c>
      <c r="D112" s="1">
        <v>1837</v>
      </c>
      <c r="E112" s="12" t="s">
        <v>1485</v>
      </c>
      <c r="F112" s="1" t="s">
        <v>1611</v>
      </c>
      <c r="G112" s="1" t="s">
        <v>8619</v>
      </c>
      <c r="I112" s="4" t="s">
        <v>14803</v>
      </c>
      <c r="J112" s="1" t="s">
        <v>17121</v>
      </c>
      <c r="L112" t="str">
        <f t="shared" si="1"/>
        <v>red</v>
      </c>
    </row>
    <row r="113" spans="1:12" x14ac:dyDescent="0.3">
      <c r="A113" s="1" t="s">
        <v>3</v>
      </c>
      <c r="B113" s="1" t="s">
        <v>194</v>
      </c>
      <c r="C113" s="1" t="s">
        <v>282</v>
      </c>
      <c r="D113" s="1">
        <v>1836</v>
      </c>
      <c r="E113" s="12" t="s">
        <v>1485</v>
      </c>
      <c r="F113" s="1" t="s">
        <v>1612</v>
      </c>
      <c r="G113" s="1" t="s">
        <v>8620</v>
      </c>
      <c r="I113" s="4" t="s">
        <v>14804</v>
      </c>
      <c r="J113" s="1" t="s">
        <v>17121</v>
      </c>
      <c r="L113" t="str">
        <f t="shared" si="1"/>
        <v>red</v>
      </c>
    </row>
    <row r="114" spans="1:12" x14ac:dyDescent="0.3">
      <c r="A114" s="1" t="s">
        <v>3</v>
      </c>
      <c r="B114" s="1" t="s">
        <v>194</v>
      </c>
      <c r="C114" s="1" t="s">
        <v>281</v>
      </c>
      <c r="D114" s="1">
        <v>1835</v>
      </c>
      <c r="E114" s="12" t="s">
        <v>1485</v>
      </c>
      <c r="F114" s="1" t="s">
        <v>1613</v>
      </c>
      <c r="G114" s="1" t="s">
        <v>8621</v>
      </c>
      <c r="I114" s="4" t="s">
        <v>14805</v>
      </c>
      <c r="J114" s="1" t="s">
        <v>17133</v>
      </c>
      <c r="L114" t="str">
        <f t="shared" si="1"/>
        <v>red</v>
      </c>
    </row>
    <row r="115" spans="1:12" x14ac:dyDescent="0.3">
      <c r="A115" s="1" t="s">
        <v>3</v>
      </c>
      <c r="B115" s="1" t="s">
        <v>194</v>
      </c>
      <c r="C115" s="1" t="s">
        <v>280</v>
      </c>
      <c r="D115" s="1">
        <v>1834</v>
      </c>
      <c r="E115" s="12" t="s">
        <v>1485</v>
      </c>
      <c r="F115" s="1" t="s">
        <v>1614</v>
      </c>
      <c r="G115" s="1" t="s">
        <v>8623</v>
      </c>
      <c r="I115" s="4" t="s">
        <v>14806</v>
      </c>
      <c r="J115" s="1" t="s">
        <v>17135</v>
      </c>
      <c r="L115" t="str">
        <f t="shared" si="1"/>
        <v>red</v>
      </c>
    </row>
    <row r="116" spans="1:12" x14ac:dyDescent="0.3">
      <c r="A116" s="1" t="s">
        <v>92</v>
      </c>
      <c r="B116" s="1" t="s">
        <v>336</v>
      </c>
      <c r="C116" s="1" t="s">
        <v>392</v>
      </c>
      <c r="D116" s="1">
        <v>90</v>
      </c>
      <c r="E116" s="12" t="s">
        <v>1493</v>
      </c>
      <c r="F116" s="1" t="s">
        <v>1615</v>
      </c>
      <c r="G116" s="1" t="s">
        <v>8624</v>
      </c>
      <c r="I116" s="4" t="s">
        <v>14807</v>
      </c>
      <c r="J116" s="1" t="s">
        <v>17125</v>
      </c>
      <c r="L116" t="str">
        <f t="shared" si="1"/>
        <v>red</v>
      </c>
    </row>
    <row r="117" spans="1:12" x14ac:dyDescent="0.3">
      <c r="A117" s="1" t="s">
        <v>92</v>
      </c>
      <c r="B117" s="1" t="s">
        <v>336</v>
      </c>
      <c r="C117" s="1" t="s">
        <v>393</v>
      </c>
      <c r="D117" s="1">
        <v>91</v>
      </c>
      <c r="E117" s="12" t="s">
        <v>1493</v>
      </c>
      <c r="F117" s="1" t="s">
        <v>1616</v>
      </c>
      <c r="G117" s="1" t="s">
        <v>8625</v>
      </c>
      <c r="I117" s="4" t="s">
        <v>14808</v>
      </c>
      <c r="J117" s="1" t="s">
        <v>17133</v>
      </c>
      <c r="L117" t="str">
        <f t="shared" si="1"/>
        <v>red</v>
      </c>
    </row>
    <row r="118" spans="1:12" x14ac:dyDescent="0.3">
      <c r="A118" s="1" t="s">
        <v>92</v>
      </c>
      <c r="B118" s="1" t="s">
        <v>336</v>
      </c>
      <c r="C118" s="1" t="s">
        <v>394</v>
      </c>
      <c r="D118" s="1">
        <v>92</v>
      </c>
      <c r="E118" s="12" t="s">
        <v>1493</v>
      </c>
      <c r="F118" s="1" t="s">
        <v>1617</v>
      </c>
      <c r="G118" s="1" t="s">
        <v>8626</v>
      </c>
      <c r="I118" s="4" t="s">
        <v>14810</v>
      </c>
      <c r="J118" s="1" t="s">
        <v>17133</v>
      </c>
      <c r="L118" t="str">
        <f t="shared" si="1"/>
        <v>red</v>
      </c>
    </row>
    <row r="119" spans="1:12" x14ac:dyDescent="0.3">
      <c r="A119" s="1" t="s">
        <v>92</v>
      </c>
      <c r="B119" s="1" t="s">
        <v>336</v>
      </c>
      <c r="C119" s="1" t="s">
        <v>395</v>
      </c>
      <c r="D119" s="1">
        <v>93</v>
      </c>
      <c r="E119" s="12" t="s">
        <v>1493</v>
      </c>
      <c r="F119" s="1" t="s">
        <v>1618</v>
      </c>
      <c r="G119" s="1" t="s">
        <v>8654</v>
      </c>
      <c r="I119" s="4" t="s">
        <v>14814</v>
      </c>
      <c r="J119" s="1" t="s">
        <v>17133</v>
      </c>
      <c r="L119" t="str">
        <f t="shared" si="1"/>
        <v>red</v>
      </c>
    </row>
    <row r="120" spans="1:12" x14ac:dyDescent="0.3">
      <c r="A120" s="1" t="s">
        <v>92</v>
      </c>
      <c r="B120" s="1" t="s">
        <v>336</v>
      </c>
      <c r="C120" s="1" t="s">
        <v>396</v>
      </c>
      <c r="D120" s="1">
        <v>94</v>
      </c>
      <c r="E120" s="12" t="s">
        <v>1493</v>
      </c>
      <c r="F120" s="1" t="s">
        <v>1619</v>
      </c>
      <c r="G120" s="1" t="s">
        <v>8655</v>
      </c>
      <c r="I120" s="4" t="s">
        <v>14815</v>
      </c>
      <c r="J120" s="1" t="s">
        <v>17133</v>
      </c>
      <c r="L120" t="str">
        <f t="shared" si="1"/>
        <v>red</v>
      </c>
    </row>
    <row r="121" spans="1:12" x14ac:dyDescent="0.3">
      <c r="A121" s="1" t="s">
        <v>92</v>
      </c>
      <c r="B121" s="1" t="s">
        <v>336</v>
      </c>
      <c r="C121" s="1" t="s">
        <v>397</v>
      </c>
      <c r="D121" s="1">
        <v>95</v>
      </c>
      <c r="E121" s="12" t="s">
        <v>1493</v>
      </c>
      <c r="F121" s="1" t="s">
        <v>1620</v>
      </c>
      <c r="G121" s="1" t="s">
        <v>8656</v>
      </c>
      <c r="I121" s="4" t="s">
        <v>14816</v>
      </c>
      <c r="J121" s="1" t="s">
        <v>17133</v>
      </c>
      <c r="L121" t="str">
        <f t="shared" si="1"/>
        <v>red</v>
      </c>
    </row>
    <row r="122" spans="1:12" x14ac:dyDescent="0.3">
      <c r="A122" s="1" t="s">
        <v>92</v>
      </c>
      <c r="B122" s="1" t="s">
        <v>336</v>
      </c>
      <c r="C122" s="1" t="s">
        <v>398</v>
      </c>
      <c r="D122" s="1">
        <v>96</v>
      </c>
      <c r="E122" s="12" t="s">
        <v>1493</v>
      </c>
      <c r="F122" s="1" t="s">
        <v>1621</v>
      </c>
      <c r="G122" s="1" t="s">
        <v>8657</v>
      </c>
      <c r="I122" s="4" t="s">
        <v>14817</v>
      </c>
      <c r="J122" s="1" t="s">
        <v>17142</v>
      </c>
      <c r="L122" t="str">
        <f t="shared" si="1"/>
        <v>red</v>
      </c>
    </row>
    <row r="123" spans="1:12" x14ac:dyDescent="0.3">
      <c r="A123" s="1" t="s">
        <v>92</v>
      </c>
      <c r="B123" s="1" t="s">
        <v>336</v>
      </c>
      <c r="C123" s="1" t="s">
        <v>399</v>
      </c>
      <c r="D123" s="1">
        <v>97</v>
      </c>
      <c r="E123" s="12" t="s">
        <v>1493</v>
      </c>
      <c r="F123" s="1" t="s">
        <v>1622</v>
      </c>
      <c r="G123" s="1" t="s">
        <v>8658</v>
      </c>
      <c r="I123" s="4" t="s">
        <v>14818</v>
      </c>
      <c r="J123" s="1" t="s">
        <v>17143</v>
      </c>
      <c r="L123" t="str">
        <f t="shared" si="1"/>
        <v>red</v>
      </c>
    </row>
    <row r="124" spans="1:12" x14ac:dyDescent="0.3">
      <c r="A124" s="1" t="s">
        <v>92</v>
      </c>
      <c r="B124" s="1" t="s">
        <v>336</v>
      </c>
      <c r="C124" s="1" t="s">
        <v>400</v>
      </c>
      <c r="D124" s="1">
        <v>98</v>
      </c>
      <c r="E124" s="12" t="s">
        <v>1493</v>
      </c>
      <c r="F124" s="1" t="s">
        <v>1623</v>
      </c>
      <c r="G124" s="1" t="s">
        <v>8659</v>
      </c>
      <c r="I124" s="4" t="s">
        <v>14819</v>
      </c>
      <c r="J124" s="1" t="s">
        <v>17137</v>
      </c>
      <c r="L124" t="str">
        <f t="shared" si="1"/>
        <v>red</v>
      </c>
    </row>
    <row r="125" spans="1:12" x14ac:dyDescent="0.3">
      <c r="A125" s="1" t="s">
        <v>26</v>
      </c>
      <c r="B125" s="1" t="s">
        <v>1077</v>
      </c>
      <c r="C125" s="1" t="s">
        <v>1090</v>
      </c>
      <c r="D125" s="1">
        <v>1255</v>
      </c>
      <c r="E125" s="12" t="s">
        <v>1494</v>
      </c>
      <c r="F125" s="1" t="s">
        <v>1624</v>
      </c>
      <c r="G125" s="1" t="s">
        <v>8660</v>
      </c>
      <c r="I125" s="4" t="s">
        <v>14820</v>
      </c>
      <c r="J125" s="1" t="s">
        <v>17137</v>
      </c>
      <c r="L125" t="str">
        <f t="shared" si="1"/>
        <v>red</v>
      </c>
    </row>
    <row r="126" spans="1:12" x14ac:dyDescent="0.3">
      <c r="A126" s="1" t="s">
        <v>3</v>
      </c>
      <c r="B126" s="1" t="s">
        <v>194</v>
      </c>
      <c r="C126" s="1" t="s">
        <v>279</v>
      </c>
      <c r="D126" s="1">
        <v>1833</v>
      </c>
      <c r="E126" s="12" t="s">
        <v>1485</v>
      </c>
      <c r="F126" s="1" t="s">
        <v>1625</v>
      </c>
      <c r="G126" s="1" t="s">
        <v>8661</v>
      </c>
      <c r="I126" s="4" t="s">
        <v>14821</v>
      </c>
      <c r="J126" s="1" t="s">
        <v>17137</v>
      </c>
      <c r="L126" t="str">
        <f t="shared" si="1"/>
        <v>red</v>
      </c>
    </row>
    <row r="127" spans="1:12" x14ac:dyDescent="0.3">
      <c r="A127" s="1" t="s">
        <v>26</v>
      </c>
      <c r="B127" s="1" t="s">
        <v>25</v>
      </c>
      <c r="C127" s="1" t="s">
        <v>74</v>
      </c>
      <c r="D127" s="1">
        <v>1630</v>
      </c>
      <c r="E127" s="12" t="s">
        <v>1486</v>
      </c>
      <c r="F127" s="1" t="s">
        <v>1626</v>
      </c>
      <c r="G127" s="1" t="s">
        <v>8662</v>
      </c>
      <c r="I127" s="4" t="s">
        <v>14822</v>
      </c>
      <c r="J127" s="1" t="s">
        <v>17144</v>
      </c>
      <c r="L127" t="str">
        <f t="shared" si="1"/>
        <v>red</v>
      </c>
    </row>
    <row r="128" spans="1:12" x14ac:dyDescent="0.3">
      <c r="A128" s="1" t="s">
        <v>1198</v>
      </c>
      <c r="B128" s="1" t="s">
        <v>1270</v>
      </c>
      <c r="C128" s="1" t="s">
        <v>1282</v>
      </c>
      <c r="D128" s="1">
        <v>1310</v>
      </c>
      <c r="E128" s="12" t="s">
        <v>1486</v>
      </c>
      <c r="F128" s="1" t="s">
        <v>1627</v>
      </c>
      <c r="G128" s="1" t="s">
        <v>8663</v>
      </c>
      <c r="I128" s="4" t="s">
        <v>14823</v>
      </c>
      <c r="J128" s="1" t="s">
        <v>17137</v>
      </c>
      <c r="L128" t="str">
        <f t="shared" si="1"/>
        <v>red</v>
      </c>
    </row>
    <row r="129" spans="1:12" x14ac:dyDescent="0.3">
      <c r="A129" s="1" t="s">
        <v>1198</v>
      </c>
      <c r="B129" s="1" t="s">
        <v>1270</v>
      </c>
      <c r="C129" s="1" t="s">
        <v>1281</v>
      </c>
      <c r="D129" s="1">
        <v>1309</v>
      </c>
      <c r="E129" s="12" t="s">
        <v>1486</v>
      </c>
      <c r="F129" s="1" t="s">
        <v>1628</v>
      </c>
      <c r="G129" s="1" t="s">
        <v>8664</v>
      </c>
      <c r="I129" s="4" t="s">
        <v>14824</v>
      </c>
      <c r="J129" s="1" t="s">
        <v>17142</v>
      </c>
      <c r="L129" t="str">
        <f t="shared" si="1"/>
        <v>red</v>
      </c>
    </row>
    <row r="130" spans="1:12" x14ac:dyDescent="0.3">
      <c r="A130" s="1" t="s">
        <v>1198</v>
      </c>
      <c r="B130" s="1" t="s">
        <v>1270</v>
      </c>
      <c r="C130" s="1" t="s">
        <v>1280</v>
      </c>
      <c r="D130" s="1">
        <v>1308</v>
      </c>
      <c r="E130" s="12" t="s">
        <v>1486</v>
      </c>
      <c r="F130" s="1" t="s">
        <v>1629</v>
      </c>
      <c r="G130" s="1" t="s">
        <v>8665</v>
      </c>
      <c r="I130" s="4" t="s">
        <v>14825</v>
      </c>
      <c r="J130" s="1" t="s">
        <v>17133</v>
      </c>
      <c r="L130" t="str">
        <f t="shared" si="1"/>
        <v>red</v>
      </c>
    </row>
    <row r="131" spans="1:12" x14ac:dyDescent="0.3">
      <c r="A131" s="1" t="s">
        <v>1198</v>
      </c>
      <c r="B131" s="1" t="s">
        <v>1270</v>
      </c>
      <c r="C131" s="1" t="s">
        <v>1279</v>
      </c>
      <c r="D131" s="1">
        <v>1307</v>
      </c>
      <c r="E131" s="12" t="s">
        <v>1486</v>
      </c>
      <c r="F131" s="1" t="s">
        <v>1630</v>
      </c>
      <c r="G131" s="1" t="s">
        <v>8666</v>
      </c>
      <c r="I131" s="4" t="s">
        <v>14826</v>
      </c>
      <c r="J131" s="1" t="s">
        <v>17145</v>
      </c>
      <c r="L131" t="str">
        <f t="shared" si="1"/>
        <v>red</v>
      </c>
    </row>
    <row r="132" spans="1:12" x14ac:dyDescent="0.3">
      <c r="A132" s="1" t="s">
        <v>1198</v>
      </c>
      <c r="B132" s="1" t="s">
        <v>1270</v>
      </c>
      <c r="C132" s="1" t="s">
        <v>1283</v>
      </c>
      <c r="D132" s="1">
        <v>1311</v>
      </c>
      <c r="E132" s="12" t="s">
        <v>1486</v>
      </c>
      <c r="F132" s="1" t="s">
        <v>1631</v>
      </c>
      <c r="G132" s="1" t="s">
        <v>8667</v>
      </c>
      <c r="I132" s="4" t="s">
        <v>14827</v>
      </c>
      <c r="J132" s="1" t="s">
        <v>17133</v>
      </c>
      <c r="L132" t="str">
        <f t="shared" ref="L132:L195" si="2">IF(COUNTIF($C$2:$C$1436,G132)=0, "red", "green")</f>
        <v>red</v>
      </c>
    </row>
    <row r="133" spans="1:12" x14ac:dyDescent="0.3">
      <c r="A133" s="1" t="s">
        <v>1198</v>
      </c>
      <c r="B133" s="1" t="s">
        <v>1270</v>
      </c>
      <c r="C133" s="1" t="s">
        <v>1276</v>
      </c>
      <c r="D133" s="1">
        <v>1304</v>
      </c>
      <c r="E133" s="12" t="s">
        <v>1486</v>
      </c>
      <c r="F133" s="1" t="s">
        <v>1632</v>
      </c>
      <c r="G133" s="1" t="s">
        <v>8668</v>
      </c>
      <c r="I133" s="4" t="s">
        <v>14828</v>
      </c>
      <c r="J133" s="1" t="s">
        <v>17133</v>
      </c>
      <c r="L133" t="str">
        <f t="shared" si="2"/>
        <v>red</v>
      </c>
    </row>
    <row r="134" spans="1:12" x14ac:dyDescent="0.3">
      <c r="A134" s="1" t="s">
        <v>1164</v>
      </c>
      <c r="B134" s="1" t="s">
        <v>1163</v>
      </c>
      <c r="C134" s="1" t="s">
        <v>1483</v>
      </c>
      <c r="D134" s="1">
        <v>1929</v>
      </c>
      <c r="E134" s="12" t="s">
        <v>1493</v>
      </c>
      <c r="F134" s="1" t="s">
        <v>1633</v>
      </c>
      <c r="G134" s="1" t="s">
        <v>8669</v>
      </c>
      <c r="I134" s="4" t="s">
        <v>14829</v>
      </c>
      <c r="J134" s="1" t="s">
        <v>17137</v>
      </c>
      <c r="L134" t="str">
        <f t="shared" si="2"/>
        <v>red</v>
      </c>
    </row>
    <row r="135" spans="1:12" x14ac:dyDescent="0.3">
      <c r="A135" s="1" t="s">
        <v>92</v>
      </c>
      <c r="B135" s="1" t="s">
        <v>336</v>
      </c>
      <c r="C135" s="1" t="s">
        <v>401</v>
      </c>
      <c r="D135" s="1">
        <v>99</v>
      </c>
      <c r="E135" s="12" t="s">
        <v>1493</v>
      </c>
      <c r="F135" s="1" t="s">
        <v>1634</v>
      </c>
      <c r="G135" s="1" t="s">
        <v>8670</v>
      </c>
      <c r="I135" s="4" t="s">
        <v>14830</v>
      </c>
      <c r="J135" s="1" t="s">
        <v>17146</v>
      </c>
      <c r="L135" t="str">
        <f t="shared" si="2"/>
        <v>red</v>
      </c>
    </row>
    <row r="136" spans="1:12" x14ac:dyDescent="0.3">
      <c r="A136" s="1" t="s">
        <v>92</v>
      </c>
      <c r="B136" s="1" t="s">
        <v>336</v>
      </c>
      <c r="C136" s="1" t="s">
        <v>402</v>
      </c>
      <c r="D136" s="1">
        <v>100</v>
      </c>
      <c r="E136" s="12" t="s">
        <v>1493</v>
      </c>
      <c r="F136" s="1" t="s">
        <v>1635</v>
      </c>
      <c r="G136" s="1" t="s">
        <v>8671</v>
      </c>
      <c r="I136" s="4" t="s">
        <v>14831</v>
      </c>
      <c r="J136" s="1" t="s">
        <v>17141</v>
      </c>
      <c r="L136" t="str">
        <f t="shared" si="2"/>
        <v>red</v>
      </c>
    </row>
    <row r="137" spans="1:12" x14ac:dyDescent="0.3">
      <c r="A137" s="1" t="s">
        <v>92</v>
      </c>
      <c r="B137" s="1" t="s">
        <v>336</v>
      </c>
      <c r="C137" s="1" t="s">
        <v>403</v>
      </c>
      <c r="D137" s="1">
        <v>101</v>
      </c>
      <c r="E137" s="12" t="s">
        <v>1493</v>
      </c>
      <c r="F137" s="1" t="s">
        <v>1636</v>
      </c>
      <c r="G137" s="1" t="s">
        <v>8672</v>
      </c>
      <c r="I137" s="4" t="s">
        <v>14832</v>
      </c>
      <c r="J137" s="1" t="s">
        <v>17136</v>
      </c>
      <c r="L137" t="str">
        <f t="shared" si="2"/>
        <v>red</v>
      </c>
    </row>
    <row r="138" spans="1:12" x14ac:dyDescent="0.3">
      <c r="A138" s="1" t="s">
        <v>92</v>
      </c>
      <c r="B138" s="1" t="s">
        <v>336</v>
      </c>
      <c r="C138" s="1" t="s">
        <v>404</v>
      </c>
      <c r="D138" s="1">
        <v>102</v>
      </c>
      <c r="E138" s="12" t="s">
        <v>1493</v>
      </c>
      <c r="F138" s="1" t="s">
        <v>1637</v>
      </c>
      <c r="G138" s="1" t="s">
        <v>8673</v>
      </c>
      <c r="I138" s="4" t="s">
        <v>14834</v>
      </c>
      <c r="J138" s="1" t="s">
        <v>17144</v>
      </c>
      <c r="L138" t="str">
        <f t="shared" si="2"/>
        <v>red</v>
      </c>
    </row>
    <row r="139" spans="1:12" x14ac:dyDescent="0.3">
      <c r="A139" s="1" t="s">
        <v>3</v>
      </c>
      <c r="B139" s="1" t="s">
        <v>1440</v>
      </c>
      <c r="C139" s="1" t="s">
        <v>1443</v>
      </c>
      <c r="D139" s="1">
        <v>1355</v>
      </c>
      <c r="E139" s="12" t="s">
        <v>1486</v>
      </c>
      <c r="F139" s="1" t="s">
        <v>1638</v>
      </c>
      <c r="G139" s="1" t="s">
        <v>8674</v>
      </c>
      <c r="I139" s="4" t="s">
        <v>14835</v>
      </c>
      <c r="J139" s="1" t="s">
        <v>17136</v>
      </c>
      <c r="L139" t="str">
        <f t="shared" si="2"/>
        <v>red</v>
      </c>
    </row>
    <row r="140" spans="1:12" x14ac:dyDescent="0.3">
      <c r="A140" s="1" t="s">
        <v>20</v>
      </c>
      <c r="B140" s="1" t="s">
        <v>1317</v>
      </c>
      <c r="C140" s="1" t="s">
        <v>1369</v>
      </c>
      <c r="D140" s="1">
        <v>1699</v>
      </c>
      <c r="E140" s="12" t="s">
        <v>1487</v>
      </c>
      <c r="F140" s="1" t="s">
        <v>1639</v>
      </c>
      <c r="G140" s="1" t="s">
        <v>8675</v>
      </c>
      <c r="I140" s="4" t="s">
        <v>14836</v>
      </c>
      <c r="J140" s="1" t="s">
        <v>17136</v>
      </c>
      <c r="L140" t="str">
        <f t="shared" si="2"/>
        <v>red</v>
      </c>
    </row>
    <row r="141" spans="1:12" x14ac:dyDescent="0.3">
      <c r="A141" s="1" t="s">
        <v>26</v>
      </c>
      <c r="B141" s="1" t="s">
        <v>1077</v>
      </c>
      <c r="C141" s="1" t="s">
        <v>1091</v>
      </c>
      <c r="D141" s="1">
        <v>1256</v>
      </c>
      <c r="E141" s="12" t="s">
        <v>1494</v>
      </c>
      <c r="F141" s="1" t="s">
        <v>1640</v>
      </c>
      <c r="G141" s="1" t="s">
        <v>8676</v>
      </c>
      <c r="I141" s="4" t="s">
        <v>14837</v>
      </c>
      <c r="J141" s="1" t="s">
        <v>17136</v>
      </c>
      <c r="L141" t="str">
        <f t="shared" si="2"/>
        <v>red</v>
      </c>
    </row>
    <row r="142" spans="1:12" x14ac:dyDescent="0.3">
      <c r="A142" s="1" t="s">
        <v>20</v>
      </c>
      <c r="B142" s="1" t="s">
        <v>1317</v>
      </c>
      <c r="C142" s="1" t="s">
        <v>1322</v>
      </c>
      <c r="D142" s="1">
        <v>1651</v>
      </c>
      <c r="E142" s="12" t="s">
        <v>1487</v>
      </c>
      <c r="F142" s="1" t="s">
        <v>1641</v>
      </c>
      <c r="G142" s="1" t="s">
        <v>8677</v>
      </c>
      <c r="I142" s="4" t="s">
        <v>14838</v>
      </c>
      <c r="J142" s="1" t="s">
        <v>17136</v>
      </c>
      <c r="L142" t="str">
        <f t="shared" si="2"/>
        <v>red</v>
      </c>
    </row>
    <row r="143" spans="1:12" x14ac:dyDescent="0.3">
      <c r="A143" s="1" t="s">
        <v>1198</v>
      </c>
      <c r="B143" s="1" t="s">
        <v>1204</v>
      </c>
      <c r="C143" s="1" t="s">
        <v>1208</v>
      </c>
      <c r="D143" s="1">
        <v>1381</v>
      </c>
      <c r="E143" s="12" t="s">
        <v>1496</v>
      </c>
      <c r="F143" s="1" t="s">
        <v>1642</v>
      </c>
      <c r="G143" s="1" t="s">
        <v>8678</v>
      </c>
      <c r="I143" s="4" t="s">
        <v>14839</v>
      </c>
      <c r="J143" s="1" t="s">
        <v>17136</v>
      </c>
      <c r="L143" t="str">
        <f t="shared" si="2"/>
        <v>red</v>
      </c>
    </row>
    <row r="144" spans="1:12" x14ac:dyDescent="0.3">
      <c r="A144" s="1" t="s">
        <v>92</v>
      </c>
      <c r="B144" s="1" t="s">
        <v>336</v>
      </c>
      <c r="C144" s="1" t="s">
        <v>405</v>
      </c>
      <c r="D144" s="1">
        <v>103</v>
      </c>
      <c r="E144" s="12" t="s">
        <v>1493</v>
      </c>
      <c r="F144" s="1" t="s">
        <v>1643</v>
      </c>
      <c r="G144" s="1" t="s">
        <v>8679</v>
      </c>
      <c r="I144" s="4" t="s">
        <v>14840</v>
      </c>
      <c r="J144" s="1" t="s">
        <v>17136</v>
      </c>
      <c r="L144" t="str">
        <f t="shared" si="2"/>
        <v>red</v>
      </c>
    </row>
    <row r="145" spans="1:12" x14ac:dyDescent="0.3">
      <c r="A145" s="1" t="s">
        <v>26</v>
      </c>
      <c r="B145" s="1" t="s">
        <v>926</v>
      </c>
      <c r="C145" s="1" t="s">
        <v>964</v>
      </c>
      <c r="D145" s="1">
        <v>1514</v>
      </c>
      <c r="E145" s="12" t="s">
        <v>1494</v>
      </c>
      <c r="F145" s="1" t="s">
        <v>1644</v>
      </c>
      <c r="G145" s="1" t="s">
        <v>8680</v>
      </c>
      <c r="I145" s="4" t="s">
        <v>14841</v>
      </c>
      <c r="J145" s="1" t="s">
        <v>17136</v>
      </c>
      <c r="L145" t="str">
        <f t="shared" si="2"/>
        <v>red</v>
      </c>
    </row>
    <row r="146" spans="1:12" x14ac:dyDescent="0.3">
      <c r="A146" s="1" t="s">
        <v>26</v>
      </c>
      <c r="B146" s="1" t="s">
        <v>926</v>
      </c>
      <c r="C146" s="1" t="s">
        <v>966</v>
      </c>
      <c r="D146" s="1">
        <v>1516</v>
      </c>
      <c r="E146" s="12" t="s">
        <v>1494</v>
      </c>
      <c r="F146" s="1" t="s">
        <v>1645</v>
      </c>
      <c r="G146" s="1" t="s">
        <v>8681</v>
      </c>
      <c r="I146" s="4" t="s">
        <v>14842</v>
      </c>
      <c r="J146" s="1" t="s">
        <v>17136</v>
      </c>
      <c r="L146" t="str">
        <f t="shared" si="2"/>
        <v>red</v>
      </c>
    </row>
    <row r="147" spans="1:12" x14ac:dyDescent="0.3">
      <c r="A147" s="1" t="s">
        <v>26</v>
      </c>
      <c r="B147" s="1" t="s">
        <v>926</v>
      </c>
      <c r="C147" s="1" t="s">
        <v>965</v>
      </c>
      <c r="D147" s="1">
        <v>1515</v>
      </c>
      <c r="E147" s="12" t="s">
        <v>1494</v>
      </c>
      <c r="F147" s="1" t="s">
        <v>1646</v>
      </c>
      <c r="G147" s="1" t="s">
        <v>8682</v>
      </c>
      <c r="I147" s="4" t="s">
        <v>14843</v>
      </c>
      <c r="J147" s="1" t="s">
        <v>17136</v>
      </c>
      <c r="L147" t="str">
        <f t="shared" si="2"/>
        <v>red</v>
      </c>
    </row>
    <row r="148" spans="1:12" x14ac:dyDescent="0.3">
      <c r="A148" s="1" t="s">
        <v>26</v>
      </c>
      <c r="B148" s="1" t="s">
        <v>926</v>
      </c>
      <c r="C148" s="1" t="s">
        <v>967</v>
      </c>
      <c r="D148" s="1">
        <v>1517</v>
      </c>
      <c r="E148" s="12" t="s">
        <v>1494</v>
      </c>
      <c r="F148" s="1" t="s">
        <v>1647</v>
      </c>
      <c r="G148" s="1" t="s">
        <v>8683</v>
      </c>
      <c r="I148" s="4" t="s">
        <v>14844</v>
      </c>
      <c r="J148" s="1" t="s">
        <v>17147</v>
      </c>
      <c r="L148" t="str">
        <f t="shared" si="2"/>
        <v>red</v>
      </c>
    </row>
    <row r="149" spans="1:12" x14ac:dyDescent="0.3">
      <c r="A149" s="1" t="s">
        <v>26</v>
      </c>
      <c r="B149" s="1" t="s">
        <v>973</v>
      </c>
      <c r="C149" s="1" t="s">
        <v>1045</v>
      </c>
      <c r="D149" s="1">
        <v>1574</v>
      </c>
      <c r="E149" s="12" t="s">
        <v>1491</v>
      </c>
      <c r="F149" s="1" t="s">
        <v>1648</v>
      </c>
      <c r="G149" s="1" t="s">
        <v>8684</v>
      </c>
      <c r="I149" s="4" t="s">
        <v>14845</v>
      </c>
      <c r="J149" s="1" t="s">
        <v>17148</v>
      </c>
      <c r="L149" t="str">
        <f t="shared" si="2"/>
        <v>red</v>
      </c>
    </row>
    <row r="150" spans="1:12" x14ac:dyDescent="0.3">
      <c r="A150" s="1" t="s">
        <v>92</v>
      </c>
      <c r="B150" s="1" t="s">
        <v>336</v>
      </c>
      <c r="C150" s="1" t="s">
        <v>406</v>
      </c>
      <c r="D150" s="1">
        <v>104</v>
      </c>
      <c r="E150" s="12" t="s">
        <v>1493</v>
      </c>
      <c r="F150" s="1" t="s">
        <v>1649</v>
      </c>
      <c r="G150" s="1" t="s">
        <v>8685</v>
      </c>
      <c r="I150" s="4" t="s">
        <v>14846</v>
      </c>
      <c r="J150" s="1" t="s">
        <v>17147</v>
      </c>
      <c r="L150" t="str">
        <f t="shared" si="2"/>
        <v>red</v>
      </c>
    </row>
    <row r="151" spans="1:12" x14ac:dyDescent="0.3">
      <c r="A151" s="1" t="s">
        <v>92</v>
      </c>
      <c r="B151" s="1" t="s">
        <v>336</v>
      </c>
      <c r="C151" s="1" t="s">
        <v>407</v>
      </c>
      <c r="D151" s="1">
        <v>105</v>
      </c>
      <c r="E151" s="12" t="s">
        <v>1493</v>
      </c>
      <c r="F151" s="1" t="s">
        <v>1650</v>
      </c>
      <c r="G151" s="1" t="s">
        <v>8686</v>
      </c>
      <c r="I151" s="4" t="s">
        <v>14847</v>
      </c>
      <c r="J151" s="1" t="s">
        <v>17147</v>
      </c>
      <c r="L151" t="str">
        <f t="shared" si="2"/>
        <v>red</v>
      </c>
    </row>
    <row r="152" spans="1:12" x14ac:dyDescent="0.3">
      <c r="A152" s="1" t="s">
        <v>92</v>
      </c>
      <c r="B152" s="1" t="s">
        <v>336</v>
      </c>
      <c r="C152" s="1" t="s">
        <v>408</v>
      </c>
      <c r="D152" s="1">
        <v>106</v>
      </c>
      <c r="E152" s="12" t="s">
        <v>1493</v>
      </c>
      <c r="F152" s="1" t="s">
        <v>1651</v>
      </c>
      <c r="G152" s="1" t="s">
        <v>8687</v>
      </c>
      <c r="I152" s="4" t="s">
        <v>14848</v>
      </c>
      <c r="J152" s="1" t="s">
        <v>17147</v>
      </c>
      <c r="L152" t="str">
        <f t="shared" si="2"/>
        <v>red</v>
      </c>
    </row>
    <row r="153" spans="1:12" x14ac:dyDescent="0.3">
      <c r="A153" s="1" t="s">
        <v>26</v>
      </c>
      <c r="B153" s="1" t="s">
        <v>1077</v>
      </c>
      <c r="C153" s="1" t="s">
        <v>1076</v>
      </c>
      <c r="D153" s="1">
        <v>860</v>
      </c>
      <c r="E153" s="12" t="s">
        <v>1494</v>
      </c>
      <c r="F153" s="1" t="s">
        <v>1652</v>
      </c>
      <c r="G153" s="1" t="s">
        <v>8688</v>
      </c>
      <c r="I153" s="4" t="s">
        <v>14849</v>
      </c>
      <c r="J153" s="1" t="s">
        <v>17147</v>
      </c>
      <c r="L153" t="str">
        <f t="shared" si="2"/>
        <v>red</v>
      </c>
    </row>
    <row r="154" spans="1:12" x14ac:dyDescent="0.3">
      <c r="A154" s="1" t="s">
        <v>26</v>
      </c>
      <c r="B154" s="1" t="s">
        <v>926</v>
      </c>
      <c r="C154" s="1" t="s">
        <v>925</v>
      </c>
      <c r="D154" s="1">
        <v>912</v>
      </c>
      <c r="E154" s="12" t="s">
        <v>1494</v>
      </c>
      <c r="F154" s="1" t="s">
        <v>1653</v>
      </c>
      <c r="G154" s="1" t="s">
        <v>8689</v>
      </c>
      <c r="I154" s="4" t="s">
        <v>14850</v>
      </c>
      <c r="J154" s="1" t="s">
        <v>17147</v>
      </c>
      <c r="L154" t="str">
        <f t="shared" si="2"/>
        <v>red</v>
      </c>
    </row>
    <row r="155" spans="1:12" x14ac:dyDescent="0.3">
      <c r="A155" s="1" t="s">
        <v>26</v>
      </c>
      <c r="B155" s="1" t="s">
        <v>926</v>
      </c>
      <c r="C155" s="1" t="s">
        <v>959</v>
      </c>
      <c r="D155" s="1">
        <v>1509</v>
      </c>
      <c r="E155" s="12" t="s">
        <v>1494</v>
      </c>
      <c r="F155" s="1" t="s">
        <v>1654</v>
      </c>
      <c r="G155" s="1" t="s">
        <v>8690</v>
      </c>
      <c r="I155" s="4" t="s">
        <v>14851</v>
      </c>
      <c r="J155" s="1" t="s">
        <v>17147</v>
      </c>
      <c r="L155" t="str">
        <f t="shared" si="2"/>
        <v>red</v>
      </c>
    </row>
    <row r="156" spans="1:12" x14ac:dyDescent="0.3">
      <c r="A156" s="1" t="s">
        <v>26</v>
      </c>
      <c r="B156" s="1" t="s">
        <v>926</v>
      </c>
      <c r="C156" s="1" t="s">
        <v>946</v>
      </c>
      <c r="D156" s="1">
        <v>1496</v>
      </c>
      <c r="E156" s="12" t="s">
        <v>1494</v>
      </c>
      <c r="F156" s="1" t="s">
        <v>1655</v>
      </c>
      <c r="G156" s="1" t="s">
        <v>8691</v>
      </c>
      <c r="I156" s="4" t="s">
        <v>14852</v>
      </c>
      <c r="J156" s="1" t="s">
        <v>17147</v>
      </c>
      <c r="L156" t="str">
        <f t="shared" si="2"/>
        <v>red</v>
      </c>
    </row>
    <row r="157" spans="1:12" x14ac:dyDescent="0.3">
      <c r="A157" s="1" t="s">
        <v>92</v>
      </c>
      <c r="B157" s="1" t="s">
        <v>336</v>
      </c>
      <c r="C157" s="1" t="s">
        <v>409</v>
      </c>
      <c r="D157" s="1">
        <v>107</v>
      </c>
      <c r="E157" s="12" t="s">
        <v>1493</v>
      </c>
      <c r="F157" s="1" t="s">
        <v>1656</v>
      </c>
      <c r="G157" s="1" t="s">
        <v>8692</v>
      </c>
      <c r="I157" s="4" t="s">
        <v>14853</v>
      </c>
      <c r="J157" s="1" t="s">
        <v>17147</v>
      </c>
      <c r="L157" t="str">
        <f t="shared" si="2"/>
        <v>red</v>
      </c>
    </row>
    <row r="158" spans="1:12" x14ac:dyDescent="0.3">
      <c r="A158" s="1" t="s">
        <v>92</v>
      </c>
      <c r="B158" s="1" t="s">
        <v>336</v>
      </c>
      <c r="C158" s="1" t="s">
        <v>410</v>
      </c>
      <c r="D158" s="1">
        <v>108</v>
      </c>
      <c r="E158" s="12" t="s">
        <v>1493</v>
      </c>
      <c r="F158" s="1" t="s">
        <v>1657</v>
      </c>
      <c r="G158" s="1" t="s">
        <v>8693</v>
      </c>
      <c r="I158" s="4" t="s">
        <v>14854</v>
      </c>
      <c r="J158" s="1" t="s">
        <v>17147</v>
      </c>
      <c r="L158" t="str">
        <f t="shared" si="2"/>
        <v>red</v>
      </c>
    </row>
    <row r="159" spans="1:12" x14ac:dyDescent="0.3">
      <c r="A159" s="1" t="s">
        <v>92</v>
      </c>
      <c r="B159" s="1" t="s">
        <v>336</v>
      </c>
      <c r="C159" s="1" t="s">
        <v>411</v>
      </c>
      <c r="D159" s="1">
        <v>109</v>
      </c>
      <c r="E159" s="12" t="s">
        <v>1493</v>
      </c>
      <c r="F159" s="1" t="s">
        <v>1658</v>
      </c>
      <c r="G159" s="1" t="s">
        <v>8694</v>
      </c>
      <c r="I159" s="4" t="s">
        <v>14855</v>
      </c>
      <c r="J159" s="1" t="s">
        <v>17147</v>
      </c>
      <c r="L159" t="str">
        <f t="shared" si="2"/>
        <v>red</v>
      </c>
    </row>
    <row r="160" spans="1:12" x14ac:dyDescent="0.3">
      <c r="A160" s="1" t="s">
        <v>92</v>
      </c>
      <c r="B160" s="1" t="s">
        <v>1445</v>
      </c>
      <c r="C160" s="1" t="s">
        <v>1465</v>
      </c>
      <c r="D160" s="1">
        <v>1427</v>
      </c>
      <c r="E160" s="12" t="s">
        <v>1488</v>
      </c>
      <c r="F160" s="1" t="s">
        <v>1659</v>
      </c>
      <c r="G160" s="1" t="s">
        <v>8695</v>
      </c>
      <c r="I160" s="4" t="s">
        <v>14856</v>
      </c>
      <c r="J160" s="1" t="s">
        <v>17148</v>
      </c>
      <c r="L160" t="str">
        <f t="shared" si="2"/>
        <v>red</v>
      </c>
    </row>
    <row r="161" spans="1:12" x14ac:dyDescent="0.3">
      <c r="A161" s="1" t="s">
        <v>92</v>
      </c>
      <c r="B161" s="1" t="s">
        <v>1445</v>
      </c>
      <c r="C161" s="1" t="s">
        <v>1466</v>
      </c>
      <c r="D161" s="1">
        <v>1428</v>
      </c>
      <c r="E161" s="12" t="s">
        <v>1488</v>
      </c>
      <c r="F161" s="1" t="s">
        <v>1660</v>
      </c>
      <c r="G161" s="1" t="s">
        <v>8696</v>
      </c>
      <c r="I161" s="4" t="s">
        <v>14857</v>
      </c>
      <c r="J161" s="1" t="s">
        <v>17147</v>
      </c>
      <c r="L161" t="str">
        <f t="shared" si="2"/>
        <v>red</v>
      </c>
    </row>
    <row r="162" spans="1:12" x14ac:dyDescent="0.3">
      <c r="A162" s="1" t="s">
        <v>92</v>
      </c>
      <c r="B162" s="1" t="s">
        <v>91</v>
      </c>
      <c r="C162" s="1" t="s">
        <v>127</v>
      </c>
      <c r="D162" s="1">
        <v>1883</v>
      </c>
      <c r="E162" s="12" t="s">
        <v>1488</v>
      </c>
      <c r="F162" s="1" t="s">
        <v>1661</v>
      </c>
      <c r="G162" s="1" t="s">
        <v>8697</v>
      </c>
      <c r="I162" s="4" t="s">
        <v>14858</v>
      </c>
      <c r="J162" s="1" t="s">
        <v>17147</v>
      </c>
      <c r="L162" t="str">
        <f t="shared" si="2"/>
        <v>red</v>
      </c>
    </row>
    <row r="163" spans="1:12" x14ac:dyDescent="0.3">
      <c r="A163" s="1" t="s">
        <v>26</v>
      </c>
      <c r="B163" s="1" t="s">
        <v>168</v>
      </c>
      <c r="C163" s="1" t="s">
        <v>179</v>
      </c>
      <c r="D163" s="1">
        <v>1485</v>
      </c>
      <c r="E163" s="12" t="s">
        <v>1486</v>
      </c>
      <c r="F163" s="1" t="s">
        <v>1662</v>
      </c>
      <c r="G163" s="1" t="s">
        <v>8698</v>
      </c>
      <c r="I163" s="4" t="s">
        <v>14859</v>
      </c>
      <c r="J163" s="1" t="s">
        <v>17147</v>
      </c>
      <c r="L163" t="str">
        <f t="shared" si="2"/>
        <v>red</v>
      </c>
    </row>
    <row r="164" spans="1:12" x14ac:dyDescent="0.3">
      <c r="A164" s="1" t="s">
        <v>92</v>
      </c>
      <c r="B164" s="1" t="s">
        <v>336</v>
      </c>
      <c r="C164" s="1" t="s">
        <v>412</v>
      </c>
      <c r="D164" s="1">
        <v>110</v>
      </c>
      <c r="E164" s="12" t="s">
        <v>1493</v>
      </c>
      <c r="F164" s="1" t="s">
        <v>1663</v>
      </c>
      <c r="G164" s="1" t="s">
        <v>8699</v>
      </c>
      <c r="I164" s="4" t="s">
        <v>14860</v>
      </c>
      <c r="J164" s="1" t="s">
        <v>17147</v>
      </c>
      <c r="L164" t="str">
        <f t="shared" si="2"/>
        <v>red</v>
      </c>
    </row>
    <row r="165" spans="1:12" x14ac:dyDescent="0.3">
      <c r="A165" s="1" t="s">
        <v>92</v>
      </c>
      <c r="B165" s="1" t="s">
        <v>336</v>
      </c>
      <c r="C165" s="1" t="s">
        <v>413</v>
      </c>
      <c r="D165" s="1">
        <v>111</v>
      </c>
      <c r="E165" s="12" t="s">
        <v>1493</v>
      </c>
      <c r="F165" s="1" t="s">
        <v>1664</v>
      </c>
      <c r="G165" s="1" t="s">
        <v>8700</v>
      </c>
      <c r="I165" s="4" t="s">
        <v>14861</v>
      </c>
      <c r="J165" s="1" t="s">
        <v>17147</v>
      </c>
      <c r="L165" t="str">
        <f t="shared" si="2"/>
        <v>red</v>
      </c>
    </row>
    <row r="166" spans="1:12" x14ac:dyDescent="0.3">
      <c r="A166" s="1" t="s">
        <v>20</v>
      </c>
      <c r="B166" s="1" t="s">
        <v>1317</v>
      </c>
      <c r="C166" s="1" t="s">
        <v>1323</v>
      </c>
      <c r="D166" s="1">
        <v>1652</v>
      </c>
      <c r="E166" s="12" t="s">
        <v>1487</v>
      </c>
      <c r="F166" s="1" t="s">
        <v>1665</v>
      </c>
      <c r="G166" s="1" t="s">
        <v>8701</v>
      </c>
      <c r="I166" s="4" t="s">
        <v>14862</v>
      </c>
      <c r="J166" s="1" t="s">
        <v>17147</v>
      </c>
      <c r="L166" t="str">
        <f t="shared" si="2"/>
        <v>red</v>
      </c>
    </row>
    <row r="167" spans="1:12" x14ac:dyDescent="0.3">
      <c r="A167" s="1" t="s">
        <v>3</v>
      </c>
      <c r="B167" s="1" t="s">
        <v>1406</v>
      </c>
      <c r="C167" s="1" t="s">
        <v>1408</v>
      </c>
      <c r="D167" s="1">
        <v>1449</v>
      </c>
      <c r="E167" s="12" t="s">
        <v>1486</v>
      </c>
      <c r="F167" s="1" t="s">
        <v>1666</v>
      </c>
      <c r="G167" s="1" t="s">
        <v>8702</v>
      </c>
      <c r="I167" s="4" t="s">
        <v>14863</v>
      </c>
      <c r="J167" s="1" t="s">
        <v>17147</v>
      </c>
      <c r="L167" t="str">
        <f t="shared" si="2"/>
        <v>red</v>
      </c>
    </row>
    <row r="168" spans="1:12" x14ac:dyDescent="0.3">
      <c r="A168" s="1" t="s">
        <v>3</v>
      </c>
      <c r="B168" s="1" t="s">
        <v>194</v>
      </c>
      <c r="C168" s="1" t="s">
        <v>216</v>
      </c>
      <c r="D168" s="1">
        <v>1770</v>
      </c>
      <c r="E168" s="12" t="s">
        <v>1485</v>
      </c>
      <c r="F168" s="1" t="s">
        <v>1667</v>
      </c>
      <c r="G168" s="1" t="s">
        <v>8703</v>
      </c>
      <c r="I168" s="4" t="s">
        <v>14864</v>
      </c>
      <c r="J168" s="1" t="s">
        <v>17147</v>
      </c>
      <c r="L168" t="str">
        <f t="shared" si="2"/>
        <v>red</v>
      </c>
    </row>
    <row r="169" spans="1:12" x14ac:dyDescent="0.3">
      <c r="A169" s="1" t="s">
        <v>26</v>
      </c>
      <c r="B169" s="1" t="s">
        <v>25</v>
      </c>
      <c r="C169" s="1" t="s">
        <v>84</v>
      </c>
      <c r="D169" s="1">
        <v>1640</v>
      </c>
      <c r="E169" s="12" t="s">
        <v>1486</v>
      </c>
      <c r="F169" s="1" t="s">
        <v>1668</v>
      </c>
      <c r="G169" s="1" t="s">
        <v>8704</v>
      </c>
      <c r="I169" s="4" t="s">
        <v>14865</v>
      </c>
      <c r="J169" s="1" t="s">
        <v>17147</v>
      </c>
      <c r="L169" t="str">
        <f t="shared" si="2"/>
        <v>red</v>
      </c>
    </row>
    <row r="170" spans="1:12" x14ac:dyDescent="0.3">
      <c r="A170" s="1" t="s">
        <v>26</v>
      </c>
      <c r="B170" s="1" t="s">
        <v>25</v>
      </c>
      <c r="C170" s="1" t="s">
        <v>85</v>
      </c>
      <c r="D170" s="1">
        <v>1641</v>
      </c>
      <c r="E170" s="12" t="s">
        <v>1486</v>
      </c>
      <c r="F170" s="1" t="s">
        <v>1669</v>
      </c>
      <c r="G170" s="1" t="s">
        <v>8705</v>
      </c>
      <c r="I170" s="4" t="s">
        <v>14866</v>
      </c>
      <c r="J170" s="1" t="s">
        <v>17147</v>
      </c>
      <c r="L170" t="str">
        <f t="shared" si="2"/>
        <v>red</v>
      </c>
    </row>
    <row r="171" spans="1:12" x14ac:dyDescent="0.3">
      <c r="A171" s="1" t="s">
        <v>92</v>
      </c>
      <c r="B171" s="1" t="s">
        <v>336</v>
      </c>
      <c r="C171" s="1" t="s">
        <v>414</v>
      </c>
      <c r="D171" s="1">
        <v>112</v>
      </c>
      <c r="E171" s="12" t="s">
        <v>1493</v>
      </c>
      <c r="F171" s="1" t="s">
        <v>1670</v>
      </c>
      <c r="G171" s="1" t="s">
        <v>8706</v>
      </c>
      <c r="I171" s="4" t="s">
        <v>14867</v>
      </c>
      <c r="J171" s="1" t="s">
        <v>17149</v>
      </c>
      <c r="L171" t="str">
        <f t="shared" si="2"/>
        <v>red</v>
      </c>
    </row>
    <row r="172" spans="1:12" x14ac:dyDescent="0.3">
      <c r="A172" s="1" t="s">
        <v>3</v>
      </c>
      <c r="B172" s="1" t="s">
        <v>194</v>
      </c>
      <c r="C172" s="1" t="s">
        <v>277</v>
      </c>
      <c r="D172" s="1">
        <v>1831</v>
      </c>
      <c r="E172" s="12" t="s">
        <v>1485</v>
      </c>
      <c r="F172" s="1" t="s">
        <v>1671</v>
      </c>
      <c r="G172" s="1" t="s">
        <v>8707</v>
      </c>
      <c r="I172" s="4" t="s">
        <v>14868</v>
      </c>
      <c r="J172" s="1" t="s">
        <v>17147</v>
      </c>
      <c r="L172" t="str">
        <f t="shared" si="2"/>
        <v>red</v>
      </c>
    </row>
    <row r="173" spans="1:12" x14ac:dyDescent="0.3">
      <c r="A173" s="1" t="s">
        <v>92</v>
      </c>
      <c r="B173" s="1" t="s">
        <v>336</v>
      </c>
      <c r="C173" s="1" t="s">
        <v>415</v>
      </c>
      <c r="D173" s="1">
        <v>113</v>
      </c>
      <c r="E173" s="12" t="s">
        <v>1493</v>
      </c>
      <c r="F173" s="1" t="s">
        <v>1672</v>
      </c>
      <c r="G173" s="1" t="s">
        <v>8708</v>
      </c>
      <c r="I173" s="4" t="s">
        <v>14869</v>
      </c>
      <c r="J173" s="1" t="s">
        <v>17150</v>
      </c>
      <c r="L173" t="str">
        <f t="shared" si="2"/>
        <v>red</v>
      </c>
    </row>
    <row r="174" spans="1:12" x14ac:dyDescent="0.3">
      <c r="A174" s="1" t="s">
        <v>92</v>
      </c>
      <c r="B174" s="1" t="s">
        <v>336</v>
      </c>
      <c r="C174" s="1" t="s">
        <v>416</v>
      </c>
      <c r="D174" s="1">
        <v>114</v>
      </c>
      <c r="E174" s="12" t="s">
        <v>1493</v>
      </c>
      <c r="F174" s="1" t="s">
        <v>1673</v>
      </c>
      <c r="G174" s="1" t="s">
        <v>8709</v>
      </c>
      <c r="I174" s="4" t="s">
        <v>14870</v>
      </c>
      <c r="J174" s="1" t="s">
        <v>17150</v>
      </c>
      <c r="L174" t="str">
        <f t="shared" si="2"/>
        <v>red</v>
      </c>
    </row>
    <row r="175" spans="1:12" x14ac:dyDescent="0.3">
      <c r="A175" s="1" t="s">
        <v>92</v>
      </c>
      <c r="B175" s="1" t="s">
        <v>336</v>
      </c>
      <c r="C175" s="1" t="s">
        <v>417</v>
      </c>
      <c r="D175" s="1">
        <v>115</v>
      </c>
      <c r="E175" s="12" t="s">
        <v>1493</v>
      </c>
      <c r="F175" s="1" t="s">
        <v>1674</v>
      </c>
      <c r="G175" s="1" t="s">
        <v>8710</v>
      </c>
      <c r="I175" s="4" t="s">
        <v>14871</v>
      </c>
      <c r="J175" s="1" t="s">
        <v>17150</v>
      </c>
      <c r="L175" t="str">
        <f t="shared" si="2"/>
        <v>red</v>
      </c>
    </row>
    <row r="176" spans="1:12" x14ac:dyDescent="0.3">
      <c r="A176" s="1" t="s">
        <v>92</v>
      </c>
      <c r="B176" s="1" t="s">
        <v>336</v>
      </c>
      <c r="C176" s="1" t="s">
        <v>418</v>
      </c>
      <c r="D176" s="1">
        <v>116</v>
      </c>
      <c r="E176" s="12" t="s">
        <v>1493</v>
      </c>
      <c r="F176" s="1" t="s">
        <v>1675</v>
      </c>
      <c r="G176" s="1" t="s">
        <v>8711</v>
      </c>
      <c r="I176" s="4" t="s">
        <v>14872</v>
      </c>
      <c r="J176" s="1" t="s">
        <v>17151</v>
      </c>
      <c r="L176" t="str">
        <f t="shared" si="2"/>
        <v>red</v>
      </c>
    </row>
    <row r="177" spans="1:12" x14ac:dyDescent="0.3">
      <c r="A177" s="1" t="s">
        <v>92</v>
      </c>
      <c r="B177" s="1" t="s">
        <v>336</v>
      </c>
      <c r="C177" s="1" t="s">
        <v>419</v>
      </c>
      <c r="D177" s="1">
        <v>117</v>
      </c>
      <c r="E177" s="12" t="s">
        <v>1493</v>
      </c>
      <c r="F177" s="1" t="s">
        <v>1676</v>
      </c>
      <c r="G177" s="1" t="s">
        <v>8712</v>
      </c>
      <c r="I177" s="4" t="s">
        <v>14873</v>
      </c>
      <c r="J177" s="1" t="s">
        <v>17152</v>
      </c>
      <c r="L177" t="str">
        <f t="shared" si="2"/>
        <v>red</v>
      </c>
    </row>
    <row r="178" spans="1:12" x14ac:dyDescent="0.3">
      <c r="A178" s="1" t="s">
        <v>26</v>
      </c>
      <c r="B178" s="1" t="s">
        <v>1481</v>
      </c>
      <c r="C178" s="1" t="s">
        <v>1480</v>
      </c>
      <c r="D178" s="1">
        <v>1235</v>
      </c>
      <c r="E178" s="12" t="s">
        <v>1490</v>
      </c>
      <c r="F178" s="1" t="s">
        <v>1678</v>
      </c>
      <c r="G178" s="1" t="s">
        <v>8714</v>
      </c>
      <c r="I178" s="4" t="s">
        <v>14874</v>
      </c>
      <c r="J178" s="1" t="s">
        <v>17152</v>
      </c>
      <c r="L178" t="str">
        <f t="shared" si="2"/>
        <v>red</v>
      </c>
    </row>
    <row r="179" spans="1:12" x14ac:dyDescent="0.3">
      <c r="A179" s="1" t="s">
        <v>26</v>
      </c>
      <c r="B179" s="1" t="s">
        <v>25</v>
      </c>
      <c r="C179" s="1" t="s">
        <v>60</v>
      </c>
      <c r="D179" s="1">
        <v>1616</v>
      </c>
      <c r="E179" s="12" t="s">
        <v>1486</v>
      </c>
      <c r="F179" s="1" t="s">
        <v>1679</v>
      </c>
      <c r="G179" s="1" t="s">
        <v>8715</v>
      </c>
      <c r="I179" s="4" t="s">
        <v>14875</v>
      </c>
      <c r="J179" s="1" t="s">
        <v>17153</v>
      </c>
      <c r="L179" t="str">
        <f t="shared" si="2"/>
        <v>red</v>
      </c>
    </row>
    <row r="180" spans="1:12" x14ac:dyDescent="0.3">
      <c r="A180" s="1" t="s">
        <v>92</v>
      </c>
      <c r="B180" s="1" t="s">
        <v>1423</v>
      </c>
      <c r="C180" s="1" t="s">
        <v>1422</v>
      </c>
      <c r="D180" s="1">
        <v>4</v>
      </c>
      <c r="E180" s="12" t="s">
        <v>1493</v>
      </c>
      <c r="F180" s="1" t="s">
        <v>1680</v>
      </c>
      <c r="G180" s="1" t="s">
        <v>8716</v>
      </c>
      <c r="I180" s="4" t="s">
        <v>14876</v>
      </c>
      <c r="J180" s="1" t="s">
        <v>17154</v>
      </c>
      <c r="L180" t="str">
        <f t="shared" si="2"/>
        <v>red</v>
      </c>
    </row>
    <row r="181" spans="1:12" x14ac:dyDescent="0.3">
      <c r="A181" s="1" t="s">
        <v>26</v>
      </c>
      <c r="B181" s="1" t="s">
        <v>25</v>
      </c>
      <c r="C181" s="1" t="s">
        <v>88</v>
      </c>
      <c r="D181" s="1">
        <v>1644</v>
      </c>
      <c r="E181" s="12" t="s">
        <v>1486</v>
      </c>
      <c r="F181" s="1" t="s">
        <v>1681</v>
      </c>
      <c r="G181" s="1" t="s">
        <v>8717</v>
      </c>
      <c r="I181" s="4" t="s">
        <v>14877</v>
      </c>
      <c r="J181" s="1" t="s">
        <v>17155</v>
      </c>
      <c r="L181" t="str">
        <f t="shared" si="2"/>
        <v>red</v>
      </c>
    </row>
    <row r="182" spans="1:12" x14ac:dyDescent="0.3">
      <c r="A182" s="1" t="s">
        <v>92</v>
      </c>
      <c r="B182" s="1" t="s">
        <v>336</v>
      </c>
      <c r="C182" s="1" t="s">
        <v>420</v>
      </c>
      <c r="D182" s="1">
        <v>118</v>
      </c>
      <c r="E182" s="12" t="s">
        <v>1493</v>
      </c>
      <c r="F182" s="1" t="s">
        <v>1682</v>
      </c>
      <c r="G182" s="1" t="s">
        <v>8718</v>
      </c>
      <c r="I182" s="4" t="s">
        <v>14878</v>
      </c>
      <c r="J182" s="1" t="s">
        <v>17149</v>
      </c>
      <c r="L182" t="str">
        <f t="shared" si="2"/>
        <v>red</v>
      </c>
    </row>
    <row r="183" spans="1:12" x14ac:dyDescent="0.3">
      <c r="A183" s="1" t="s">
        <v>3</v>
      </c>
      <c r="B183" s="1" t="s">
        <v>194</v>
      </c>
      <c r="C183" s="1" t="s">
        <v>276</v>
      </c>
      <c r="D183" s="1">
        <v>1830</v>
      </c>
      <c r="E183" s="12" t="s">
        <v>1485</v>
      </c>
      <c r="F183" s="1" t="s">
        <v>1683</v>
      </c>
      <c r="G183" s="1" t="s">
        <v>8719</v>
      </c>
      <c r="I183" s="4" t="s">
        <v>14879</v>
      </c>
      <c r="J183" s="1" t="s">
        <v>17156</v>
      </c>
      <c r="L183" t="str">
        <f t="shared" si="2"/>
        <v>red</v>
      </c>
    </row>
    <row r="184" spans="1:12" x14ac:dyDescent="0.3">
      <c r="A184" s="1" t="s">
        <v>3</v>
      </c>
      <c r="B184" s="1" t="s">
        <v>194</v>
      </c>
      <c r="C184" s="1" t="s">
        <v>275</v>
      </c>
      <c r="D184" s="1">
        <v>1829</v>
      </c>
      <c r="E184" s="12" t="s">
        <v>1485</v>
      </c>
      <c r="F184" s="1" t="s">
        <v>1684</v>
      </c>
      <c r="G184" s="1" t="s">
        <v>8720</v>
      </c>
      <c r="I184" s="4" t="s">
        <v>14880</v>
      </c>
      <c r="J184" s="1" t="s">
        <v>17156</v>
      </c>
      <c r="L184" t="str">
        <f t="shared" si="2"/>
        <v>red</v>
      </c>
    </row>
    <row r="185" spans="1:12" x14ac:dyDescent="0.3">
      <c r="A185" s="1" t="s">
        <v>3</v>
      </c>
      <c r="B185" s="1" t="s">
        <v>194</v>
      </c>
      <c r="C185" s="1" t="s">
        <v>274</v>
      </c>
      <c r="D185" s="1">
        <v>1828</v>
      </c>
      <c r="E185" s="12" t="s">
        <v>1485</v>
      </c>
      <c r="F185" s="1" t="s">
        <v>1685</v>
      </c>
      <c r="G185" s="1" t="s">
        <v>8721</v>
      </c>
      <c r="I185" s="4" t="s">
        <v>14881</v>
      </c>
      <c r="J185" s="1" t="s">
        <v>17156</v>
      </c>
      <c r="L185" t="str">
        <f t="shared" si="2"/>
        <v>red</v>
      </c>
    </row>
    <row r="186" spans="1:12" x14ac:dyDescent="0.3">
      <c r="A186" s="1" t="s">
        <v>3</v>
      </c>
      <c r="B186" s="1" t="s">
        <v>194</v>
      </c>
      <c r="C186" s="1" t="s">
        <v>273</v>
      </c>
      <c r="D186" s="1">
        <v>1827</v>
      </c>
      <c r="E186" s="12" t="s">
        <v>1485</v>
      </c>
      <c r="F186" s="1" t="s">
        <v>1686</v>
      </c>
      <c r="G186" s="1" t="s">
        <v>8722</v>
      </c>
      <c r="I186" s="4" t="s">
        <v>14882</v>
      </c>
      <c r="J186" s="1" t="s">
        <v>17126</v>
      </c>
      <c r="L186" t="str">
        <f t="shared" si="2"/>
        <v>red</v>
      </c>
    </row>
    <row r="187" spans="1:12" x14ac:dyDescent="0.3">
      <c r="A187" s="1" t="s">
        <v>3</v>
      </c>
      <c r="B187" s="1" t="s">
        <v>194</v>
      </c>
      <c r="C187" s="1" t="s">
        <v>272</v>
      </c>
      <c r="D187" s="1">
        <v>1826</v>
      </c>
      <c r="E187" s="12" t="s">
        <v>1485</v>
      </c>
      <c r="F187" s="1" t="s">
        <v>1687</v>
      </c>
      <c r="G187" s="1" t="s">
        <v>8723</v>
      </c>
      <c r="I187" s="4" t="s">
        <v>14883</v>
      </c>
      <c r="J187" s="1" t="s">
        <v>17126</v>
      </c>
      <c r="L187" t="str">
        <f t="shared" si="2"/>
        <v>red</v>
      </c>
    </row>
    <row r="188" spans="1:12" x14ac:dyDescent="0.3">
      <c r="A188" s="1" t="s">
        <v>3</v>
      </c>
      <c r="B188" s="1" t="s">
        <v>194</v>
      </c>
      <c r="C188" s="1" t="s">
        <v>271</v>
      </c>
      <c r="D188" s="1">
        <v>1825</v>
      </c>
      <c r="E188" s="12" t="s">
        <v>1485</v>
      </c>
      <c r="F188" s="1" t="s">
        <v>1688</v>
      </c>
      <c r="G188" s="1" t="s">
        <v>8724</v>
      </c>
      <c r="I188" s="4" t="s">
        <v>14884</v>
      </c>
      <c r="J188" s="1" t="s">
        <v>17157</v>
      </c>
      <c r="L188" t="str">
        <f t="shared" si="2"/>
        <v>red</v>
      </c>
    </row>
    <row r="189" spans="1:12" x14ac:dyDescent="0.3">
      <c r="A189" s="1" t="s">
        <v>3</v>
      </c>
      <c r="B189" s="1" t="s">
        <v>194</v>
      </c>
      <c r="C189" s="1" t="s">
        <v>270</v>
      </c>
      <c r="D189" s="1">
        <v>1824</v>
      </c>
      <c r="E189" s="12" t="s">
        <v>1485</v>
      </c>
      <c r="F189" s="1" t="s">
        <v>1689</v>
      </c>
      <c r="G189" s="1" t="s">
        <v>8725</v>
      </c>
      <c r="I189" s="4" t="s">
        <v>14885</v>
      </c>
      <c r="J189" s="1" t="s">
        <v>17157</v>
      </c>
      <c r="L189" t="str">
        <f t="shared" si="2"/>
        <v>red</v>
      </c>
    </row>
    <row r="190" spans="1:12" x14ac:dyDescent="0.3">
      <c r="A190" s="1" t="s">
        <v>3</v>
      </c>
      <c r="B190" s="1" t="s">
        <v>194</v>
      </c>
      <c r="C190" s="1" t="s">
        <v>269</v>
      </c>
      <c r="D190" s="1">
        <v>1823</v>
      </c>
      <c r="E190" s="12" t="s">
        <v>1485</v>
      </c>
      <c r="F190" s="1" t="s">
        <v>1690</v>
      </c>
      <c r="G190" s="1" t="s">
        <v>8726</v>
      </c>
      <c r="I190" s="4" t="s">
        <v>14886</v>
      </c>
      <c r="J190" s="1" t="s">
        <v>17158</v>
      </c>
      <c r="L190" t="str">
        <f t="shared" si="2"/>
        <v>red</v>
      </c>
    </row>
    <row r="191" spans="1:12" x14ac:dyDescent="0.3">
      <c r="A191" s="1" t="s">
        <v>3</v>
      </c>
      <c r="B191" s="1" t="s">
        <v>194</v>
      </c>
      <c r="C191" s="1" t="s">
        <v>268</v>
      </c>
      <c r="D191" s="1">
        <v>1822</v>
      </c>
      <c r="E191" s="12" t="s">
        <v>1485</v>
      </c>
      <c r="F191" s="1" t="s">
        <v>1691</v>
      </c>
      <c r="G191" s="1" t="s">
        <v>8727</v>
      </c>
      <c r="I191" s="4" t="s">
        <v>14887</v>
      </c>
      <c r="J191" s="1" t="s">
        <v>17159</v>
      </c>
      <c r="L191" t="str">
        <f t="shared" si="2"/>
        <v>red</v>
      </c>
    </row>
    <row r="192" spans="1:12" x14ac:dyDescent="0.3">
      <c r="A192" s="1" t="s">
        <v>3</v>
      </c>
      <c r="B192" s="1" t="s">
        <v>194</v>
      </c>
      <c r="C192" s="1" t="s">
        <v>267</v>
      </c>
      <c r="D192" s="1">
        <v>1821</v>
      </c>
      <c r="E192" s="12" t="s">
        <v>1485</v>
      </c>
      <c r="F192" s="1" t="s">
        <v>1692</v>
      </c>
      <c r="G192" s="1" t="s">
        <v>8728</v>
      </c>
      <c r="I192" s="4" t="s">
        <v>14888</v>
      </c>
      <c r="J192" s="1" t="s">
        <v>17160</v>
      </c>
      <c r="L192" t="str">
        <f t="shared" si="2"/>
        <v>red</v>
      </c>
    </row>
    <row r="193" spans="1:12" x14ac:dyDescent="0.3">
      <c r="A193" s="1" t="s">
        <v>92</v>
      </c>
      <c r="B193" s="1" t="s">
        <v>336</v>
      </c>
      <c r="C193" s="1" t="s">
        <v>421</v>
      </c>
      <c r="D193" s="1">
        <v>119</v>
      </c>
      <c r="E193" s="12" t="s">
        <v>1493</v>
      </c>
      <c r="F193" s="1" t="s">
        <v>1693</v>
      </c>
      <c r="G193" s="1" t="s">
        <v>8729</v>
      </c>
      <c r="I193" s="4" t="s">
        <v>14889</v>
      </c>
      <c r="J193" s="1" t="s">
        <v>17149</v>
      </c>
      <c r="L193" t="str">
        <f t="shared" si="2"/>
        <v>red</v>
      </c>
    </row>
    <row r="194" spans="1:12" x14ac:dyDescent="0.3">
      <c r="A194" s="1" t="s">
        <v>92</v>
      </c>
      <c r="B194" s="1" t="s">
        <v>336</v>
      </c>
      <c r="C194" s="1" t="s">
        <v>422</v>
      </c>
      <c r="D194" s="1">
        <v>120</v>
      </c>
      <c r="E194" s="12" t="s">
        <v>1493</v>
      </c>
      <c r="F194" s="1" t="s">
        <v>1694</v>
      </c>
      <c r="G194" s="1" t="s">
        <v>8730</v>
      </c>
      <c r="I194" s="4" t="s">
        <v>14890</v>
      </c>
      <c r="J194" s="1" t="s">
        <v>17161</v>
      </c>
      <c r="L194" t="str">
        <f t="shared" si="2"/>
        <v>red</v>
      </c>
    </row>
    <row r="195" spans="1:12" x14ac:dyDescent="0.3">
      <c r="A195" s="1" t="s">
        <v>92</v>
      </c>
      <c r="B195" s="1" t="s">
        <v>336</v>
      </c>
      <c r="C195" s="1" t="s">
        <v>423</v>
      </c>
      <c r="D195" s="1">
        <v>121</v>
      </c>
      <c r="E195" s="12" t="s">
        <v>1493</v>
      </c>
      <c r="F195" s="1" t="s">
        <v>1695</v>
      </c>
      <c r="G195" s="1" t="s">
        <v>8731</v>
      </c>
      <c r="I195" s="4" t="s">
        <v>14891</v>
      </c>
      <c r="J195" s="1" t="s">
        <v>17161</v>
      </c>
      <c r="L195" t="str">
        <f t="shared" si="2"/>
        <v>red</v>
      </c>
    </row>
    <row r="196" spans="1:12" x14ac:dyDescent="0.3">
      <c r="A196" s="1" t="s">
        <v>92</v>
      </c>
      <c r="B196" s="1" t="s">
        <v>336</v>
      </c>
      <c r="C196" s="1" t="s">
        <v>424</v>
      </c>
      <c r="D196" s="1">
        <v>122</v>
      </c>
      <c r="E196" s="12" t="s">
        <v>1493</v>
      </c>
      <c r="F196" s="1" t="s">
        <v>1696</v>
      </c>
      <c r="G196" s="1" t="s">
        <v>8732</v>
      </c>
      <c r="I196" s="4" t="s">
        <v>14892</v>
      </c>
      <c r="J196" s="1" t="s">
        <v>17162</v>
      </c>
      <c r="L196" t="str">
        <f t="shared" ref="L196:L259" si="3">IF(COUNTIF($C$2:$C$1436,G196)=0, "red", "green")</f>
        <v>red</v>
      </c>
    </row>
    <row r="197" spans="1:12" x14ac:dyDescent="0.3">
      <c r="A197" s="1" t="s">
        <v>92</v>
      </c>
      <c r="B197" s="1" t="s">
        <v>336</v>
      </c>
      <c r="C197" s="1" t="s">
        <v>425</v>
      </c>
      <c r="D197" s="1">
        <v>123</v>
      </c>
      <c r="E197" s="12" t="s">
        <v>1493</v>
      </c>
      <c r="F197" s="1" t="s">
        <v>1697</v>
      </c>
      <c r="G197" s="1" t="s">
        <v>8733</v>
      </c>
      <c r="I197" s="4" t="s">
        <v>14893</v>
      </c>
      <c r="J197" s="1" t="s">
        <v>17141</v>
      </c>
      <c r="L197" t="str">
        <f t="shared" si="3"/>
        <v>red</v>
      </c>
    </row>
    <row r="198" spans="1:12" x14ac:dyDescent="0.3">
      <c r="A198" s="1" t="s">
        <v>92</v>
      </c>
      <c r="B198" s="1" t="s">
        <v>336</v>
      </c>
      <c r="C198" s="1" t="s">
        <v>426</v>
      </c>
      <c r="D198" s="1">
        <v>124</v>
      </c>
      <c r="E198" s="12" t="s">
        <v>1493</v>
      </c>
      <c r="F198" s="1" t="s">
        <v>1698</v>
      </c>
      <c r="G198" s="1" t="s">
        <v>8734</v>
      </c>
      <c r="I198" s="4" t="s">
        <v>14894</v>
      </c>
      <c r="J198" s="1" t="s">
        <v>17163</v>
      </c>
      <c r="L198" t="str">
        <f t="shared" si="3"/>
        <v>red</v>
      </c>
    </row>
    <row r="199" spans="1:12" x14ac:dyDescent="0.3">
      <c r="A199" s="1" t="s">
        <v>92</v>
      </c>
      <c r="B199" s="1" t="s">
        <v>336</v>
      </c>
      <c r="C199" s="1" t="s">
        <v>427</v>
      </c>
      <c r="D199" s="1">
        <v>125</v>
      </c>
      <c r="E199" s="12" t="s">
        <v>1493</v>
      </c>
      <c r="F199" s="1" t="s">
        <v>1699</v>
      </c>
      <c r="G199" s="1" t="s">
        <v>8735</v>
      </c>
      <c r="I199" s="4" t="s">
        <v>14895</v>
      </c>
      <c r="J199" s="1" t="s">
        <v>17136</v>
      </c>
      <c r="L199" t="str">
        <f t="shared" si="3"/>
        <v>red</v>
      </c>
    </row>
    <row r="200" spans="1:12" x14ac:dyDescent="0.3">
      <c r="A200" s="1" t="s">
        <v>92</v>
      </c>
      <c r="B200" s="1" t="s">
        <v>336</v>
      </c>
      <c r="C200" s="1" t="s">
        <v>428</v>
      </c>
      <c r="D200" s="1">
        <v>126</v>
      </c>
      <c r="E200" s="12" t="s">
        <v>1493</v>
      </c>
      <c r="F200" s="1" t="s">
        <v>1700</v>
      </c>
      <c r="G200" s="1" t="s">
        <v>8736</v>
      </c>
      <c r="I200" s="4" t="s">
        <v>14896</v>
      </c>
      <c r="J200" s="1" t="s">
        <v>17136</v>
      </c>
      <c r="L200" t="str">
        <f t="shared" si="3"/>
        <v>red</v>
      </c>
    </row>
    <row r="201" spans="1:12" x14ac:dyDescent="0.3">
      <c r="A201" s="1" t="s">
        <v>92</v>
      </c>
      <c r="B201" s="1" t="s">
        <v>336</v>
      </c>
      <c r="C201" s="1" t="s">
        <v>429</v>
      </c>
      <c r="D201" s="1">
        <v>127</v>
      </c>
      <c r="E201" s="12" t="s">
        <v>1493</v>
      </c>
      <c r="F201" s="1" t="s">
        <v>1701</v>
      </c>
      <c r="G201" s="1" t="s">
        <v>8737</v>
      </c>
      <c r="I201" s="4" t="s">
        <v>14897</v>
      </c>
      <c r="J201" s="1" t="s">
        <v>17136</v>
      </c>
      <c r="L201" t="str">
        <f t="shared" si="3"/>
        <v>red</v>
      </c>
    </row>
    <row r="202" spans="1:12" x14ac:dyDescent="0.3">
      <c r="A202" s="1" t="s">
        <v>92</v>
      </c>
      <c r="B202" s="1" t="s">
        <v>336</v>
      </c>
      <c r="C202" s="1" t="s">
        <v>430</v>
      </c>
      <c r="D202" s="1">
        <v>128</v>
      </c>
      <c r="E202" s="12" t="s">
        <v>1493</v>
      </c>
      <c r="F202" s="1" t="s">
        <v>1702</v>
      </c>
      <c r="G202" s="1" t="s">
        <v>8738</v>
      </c>
      <c r="I202" s="4" t="s">
        <v>14898</v>
      </c>
      <c r="J202" s="1" t="s">
        <v>17136</v>
      </c>
      <c r="L202" t="str">
        <f t="shared" si="3"/>
        <v>red</v>
      </c>
    </row>
    <row r="203" spans="1:12" x14ac:dyDescent="0.3">
      <c r="A203" s="1" t="s">
        <v>3</v>
      </c>
      <c r="B203" s="1" t="s">
        <v>194</v>
      </c>
      <c r="C203" s="1" t="s">
        <v>230</v>
      </c>
      <c r="D203" s="1">
        <v>1784</v>
      </c>
      <c r="E203" s="12" t="s">
        <v>1485</v>
      </c>
      <c r="F203" s="1" t="s">
        <v>1703</v>
      </c>
      <c r="G203" s="1" t="s">
        <v>8739</v>
      </c>
      <c r="I203" s="4" t="s">
        <v>14899</v>
      </c>
      <c r="J203" s="1" t="s">
        <v>17136</v>
      </c>
      <c r="L203" t="str">
        <f t="shared" si="3"/>
        <v>red</v>
      </c>
    </row>
    <row r="204" spans="1:12" x14ac:dyDescent="0.3">
      <c r="A204" s="1" t="s">
        <v>26</v>
      </c>
      <c r="B204" s="1" t="s">
        <v>1077</v>
      </c>
      <c r="C204" s="1" t="s">
        <v>1092</v>
      </c>
      <c r="D204" s="1">
        <v>1257</v>
      </c>
      <c r="E204" s="12" t="s">
        <v>1494</v>
      </c>
      <c r="F204" s="1" t="s">
        <v>1704</v>
      </c>
      <c r="G204" s="1" t="s">
        <v>8740</v>
      </c>
      <c r="I204" s="4" t="s">
        <v>14900</v>
      </c>
      <c r="J204" s="1" t="s">
        <v>17149</v>
      </c>
      <c r="L204" t="str">
        <f t="shared" si="3"/>
        <v>red</v>
      </c>
    </row>
    <row r="205" spans="1:12" x14ac:dyDescent="0.3">
      <c r="A205" s="1" t="s">
        <v>92</v>
      </c>
      <c r="B205" s="1" t="s">
        <v>91</v>
      </c>
      <c r="C205" s="1" t="s">
        <v>134</v>
      </c>
      <c r="D205" s="1">
        <v>1890</v>
      </c>
      <c r="E205" s="12" t="s">
        <v>1488</v>
      </c>
      <c r="F205" s="1" t="s">
        <v>1705</v>
      </c>
      <c r="G205" s="1" t="s">
        <v>8741</v>
      </c>
      <c r="I205" s="4" t="s">
        <v>14901</v>
      </c>
      <c r="J205" s="1" t="s">
        <v>17164</v>
      </c>
      <c r="L205" t="str">
        <f t="shared" si="3"/>
        <v>red</v>
      </c>
    </row>
    <row r="206" spans="1:12" x14ac:dyDescent="0.3">
      <c r="A206" s="1" t="s">
        <v>26</v>
      </c>
      <c r="B206" s="1" t="s">
        <v>973</v>
      </c>
      <c r="C206" s="1" t="s">
        <v>988</v>
      </c>
      <c r="D206" s="1">
        <v>1468</v>
      </c>
      <c r="E206" s="12" t="s">
        <v>1491</v>
      </c>
      <c r="F206" s="1" t="s">
        <v>1706</v>
      </c>
      <c r="G206" s="1" t="s">
        <v>8742</v>
      </c>
      <c r="I206" s="4" t="s">
        <v>14902</v>
      </c>
      <c r="J206" s="1" t="s">
        <v>17165</v>
      </c>
      <c r="L206" t="str">
        <f t="shared" si="3"/>
        <v>red</v>
      </c>
    </row>
    <row r="207" spans="1:12" x14ac:dyDescent="0.3">
      <c r="A207" s="1" t="s">
        <v>92</v>
      </c>
      <c r="B207" s="1" t="s">
        <v>1445</v>
      </c>
      <c r="C207" s="1" t="s">
        <v>1470</v>
      </c>
      <c r="D207" s="1">
        <v>1432</v>
      </c>
      <c r="E207" s="12" t="s">
        <v>1488</v>
      </c>
      <c r="F207" s="1" t="s">
        <v>1707</v>
      </c>
      <c r="G207" s="1" t="s">
        <v>8743</v>
      </c>
      <c r="I207" s="4" t="s">
        <v>14903</v>
      </c>
      <c r="J207" s="1" t="s">
        <v>17136</v>
      </c>
      <c r="L207" t="str">
        <f t="shared" si="3"/>
        <v>red</v>
      </c>
    </row>
    <row r="208" spans="1:12" x14ac:dyDescent="0.3">
      <c r="A208" s="1" t="s">
        <v>92</v>
      </c>
      <c r="B208" s="1" t="s">
        <v>91</v>
      </c>
      <c r="C208" s="1" t="s">
        <v>140</v>
      </c>
      <c r="D208" s="1">
        <v>1896</v>
      </c>
      <c r="E208" s="12" t="s">
        <v>1488</v>
      </c>
      <c r="F208" s="1" t="s">
        <v>1708</v>
      </c>
      <c r="G208" s="1" t="s">
        <v>8744</v>
      </c>
      <c r="I208" s="4" t="s">
        <v>14904</v>
      </c>
      <c r="J208" s="1" t="s">
        <v>17136</v>
      </c>
      <c r="L208" t="str">
        <f t="shared" si="3"/>
        <v>red</v>
      </c>
    </row>
    <row r="209" spans="1:12" x14ac:dyDescent="0.3">
      <c r="A209" s="1" t="s">
        <v>92</v>
      </c>
      <c r="B209" s="1" t="s">
        <v>91</v>
      </c>
      <c r="C209" s="1" t="s">
        <v>139</v>
      </c>
      <c r="D209" s="1">
        <v>1895</v>
      </c>
      <c r="E209" s="12" t="s">
        <v>1488</v>
      </c>
      <c r="F209" s="1" t="s">
        <v>1709</v>
      </c>
      <c r="G209" s="1" t="s">
        <v>8745</v>
      </c>
      <c r="I209" s="4" t="s">
        <v>14905</v>
      </c>
      <c r="J209" s="1" t="s">
        <v>17165</v>
      </c>
      <c r="L209" t="str">
        <f t="shared" si="3"/>
        <v>red</v>
      </c>
    </row>
    <row r="210" spans="1:12" x14ac:dyDescent="0.3">
      <c r="A210" s="1" t="s">
        <v>3</v>
      </c>
      <c r="B210" s="1" t="s">
        <v>1440</v>
      </c>
      <c r="C210" s="1" t="s">
        <v>1439</v>
      </c>
      <c r="D210" s="1">
        <v>1350</v>
      </c>
      <c r="E210" s="12" t="s">
        <v>1486</v>
      </c>
      <c r="F210" s="1" t="s">
        <v>1710</v>
      </c>
      <c r="G210" s="1" t="s">
        <v>8746</v>
      </c>
      <c r="I210" s="4" t="s">
        <v>14906</v>
      </c>
      <c r="J210" s="1" t="s">
        <v>17165</v>
      </c>
      <c r="L210" t="str">
        <f t="shared" si="3"/>
        <v>red</v>
      </c>
    </row>
    <row r="211" spans="1:12" x14ac:dyDescent="0.3">
      <c r="A211" s="1" t="s">
        <v>92</v>
      </c>
      <c r="B211" s="1" t="s">
        <v>1445</v>
      </c>
      <c r="C211" s="1" t="s">
        <v>1469</v>
      </c>
      <c r="D211" s="1">
        <v>1431</v>
      </c>
      <c r="E211" s="12" t="s">
        <v>1488</v>
      </c>
      <c r="F211" s="1" t="s">
        <v>1711</v>
      </c>
      <c r="G211" s="1" t="s">
        <v>8747</v>
      </c>
      <c r="I211" s="4" t="s">
        <v>14907</v>
      </c>
      <c r="J211" s="1" t="s">
        <v>17165</v>
      </c>
      <c r="L211" t="str">
        <f t="shared" si="3"/>
        <v>red</v>
      </c>
    </row>
    <row r="212" spans="1:12" x14ac:dyDescent="0.3">
      <c r="A212" s="1" t="s">
        <v>92</v>
      </c>
      <c r="B212" s="1" t="s">
        <v>336</v>
      </c>
      <c r="C212" s="1" t="s">
        <v>431</v>
      </c>
      <c r="D212" s="1">
        <v>129</v>
      </c>
      <c r="E212" s="12" t="s">
        <v>1493</v>
      </c>
      <c r="F212" s="1" t="s">
        <v>1712</v>
      </c>
      <c r="G212" s="1" t="s">
        <v>8748</v>
      </c>
      <c r="I212" s="4" t="s">
        <v>14908</v>
      </c>
      <c r="J212" s="1" t="s">
        <v>17164</v>
      </c>
      <c r="L212" t="str">
        <f t="shared" si="3"/>
        <v>red</v>
      </c>
    </row>
    <row r="213" spans="1:12" x14ac:dyDescent="0.3">
      <c r="A213" s="1" t="s">
        <v>92</v>
      </c>
      <c r="B213" s="1" t="s">
        <v>336</v>
      </c>
      <c r="C213" s="1" t="s">
        <v>432</v>
      </c>
      <c r="D213" s="1">
        <v>130</v>
      </c>
      <c r="E213" s="12" t="s">
        <v>1493</v>
      </c>
      <c r="F213" s="1" t="s">
        <v>1713</v>
      </c>
      <c r="G213" s="1" t="s">
        <v>8749</v>
      </c>
      <c r="I213" s="4" t="s">
        <v>14909</v>
      </c>
      <c r="J213" s="1" t="s">
        <v>17165</v>
      </c>
      <c r="L213" t="str">
        <f t="shared" si="3"/>
        <v>red</v>
      </c>
    </row>
    <row r="214" spans="1:12" x14ac:dyDescent="0.3">
      <c r="A214" s="1" t="s">
        <v>92</v>
      </c>
      <c r="B214" s="1" t="s">
        <v>336</v>
      </c>
      <c r="C214" s="1" t="s">
        <v>433</v>
      </c>
      <c r="D214" s="1">
        <v>131</v>
      </c>
      <c r="E214" s="12" t="s">
        <v>1493</v>
      </c>
      <c r="F214" s="1" t="s">
        <v>1714</v>
      </c>
      <c r="G214" s="1" t="s">
        <v>8750</v>
      </c>
      <c r="I214" s="4" t="s">
        <v>14910</v>
      </c>
      <c r="J214" s="1" t="s">
        <v>17165</v>
      </c>
      <c r="L214" t="str">
        <f t="shared" si="3"/>
        <v>red</v>
      </c>
    </row>
    <row r="215" spans="1:12" x14ac:dyDescent="0.3">
      <c r="A215" s="1" t="s">
        <v>92</v>
      </c>
      <c r="B215" s="1" t="s">
        <v>336</v>
      </c>
      <c r="C215" s="1" t="s">
        <v>434</v>
      </c>
      <c r="D215" s="1">
        <v>132</v>
      </c>
      <c r="E215" s="12" t="s">
        <v>1493</v>
      </c>
      <c r="F215" s="1" t="s">
        <v>1715</v>
      </c>
      <c r="G215" s="1" t="s">
        <v>8751</v>
      </c>
      <c r="I215" s="4" t="s">
        <v>14911</v>
      </c>
      <c r="J215" s="1" t="s">
        <v>17149</v>
      </c>
      <c r="L215" t="str">
        <f t="shared" si="3"/>
        <v>red</v>
      </c>
    </row>
    <row r="216" spans="1:12" x14ac:dyDescent="0.3">
      <c r="A216" s="1" t="s">
        <v>92</v>
      </c>
      <c r="B216" s="1" t="s">
        <v>336</v>
      </c>
      <c r="C216" s="1" t="s">
        <v>435</v>
      </c>
      <c r="D216" s="1">
        <v>133</v>
      </c>
      <c r="E216" s="12" t="s">
        <v>1493</v>
      </c>
      <c r="F216" s="1" t="s">
        <v>1716</v>
      </c>
      <c r="G216" s="1" t="s">
        <v>8752</v>
      </c>
      <c r="I216" s="4" t="s">
        <v>14912</v>
      </c>
      <c r="J216" s="1" t="s">
        <v>17136</v>
      </c>
      <c r="L216" t="str">
        <f t="shared" si="3"/>
        <v>red</v>
      </c>
    </row>
    <row r="217" spans="1:12" x14ac:dyDescent="0.3">
      <c r="A217" s="1" t="s">
        <v>92</v>
      </c>
      <c r="B217" s="1" t="s">
        <v>336</v>
      </c>
      <c r="C217" s="1" t="s">
        <v>436</v>
      </c>
      <c r="D217" s="1">
        <v>134</v>
      </c>
      <c r="E217" s="12" t="s">
        <v>1493</v>
      </c>
      <c r="F217" s="1" t="s">
        <v>1717</v>
      </c>
      <c r="G217" s="1" t="s">
        <v>8753</v>
      </c>
      <c r="I217" s="4" t="s">
        <v>14913</v>
      </c>
      <c r="J217" s="1" t="s">
        <v>17136</v>
      </c>
      <c r="L217" t="str">
        <f t="shared" si="3"/>
        <v>red</v>
      </c>
    </row>
    <row r="218" spans="1:12" x14ac:dyDescent="0.3">
      <c r="A218" s="1" t="s">
        <v>92</v>
      </c>
      <c r="B218" s="1" t="s">
        <v>336</v>
      </c>
      <c r="C218" s="1" t="s">
        <v>437</v>
      </c>
      <c r="D218" s="1">
        <v>135</v>
      </c>
      <c r="E218" s="12" t="s">
        <v>1493</v>
      </c>
      <c r="F218" s="1" t="s">
        <v>1718</v>
      </c>
      <c r="G218" s="1" t="s">
        <v>8754</v>
      </c>
      <c r="I218" s="4" t="s">
        <v>14914</v>
      </c>
      <c r="J218" s="1" t="s">
        <v>17136</v>
      </c>
      <c r="L218" t="str">
        <f t="shared" si="3"/>
        <v>red</v>
      </c>
    </row>
    <row r="219" spans="1:12" x14ac:dyDescent="0.3">
      <c r="A219" s="1" t="s">
        <v>92</v>
      </c>
      <c r="B219" s="1" t="s">
        <v>336</v>
      </c>
      <c r="C219" s="1" t="s">
        <v>438</v>
      </c>
      <c r="D219" s="1">
        <v>136</v>
      </c>
      <c r="E219" s="12" t="s">
        <v>1493</v>
      </c>
      <c r="F219" s="1" t="s">
        <v>1719</v>
      </c>
      <c r="G219" s="1" t="s">
        <v>8755</v>
      </c>
      <c r="I219" s="4" t="s">
        <v>14915</v>
      </c>
      <c r="J219" s="1" t="s">
        <v>17136</v>
      </c>
      <c r="L219" t="str">
        <f t="shared" si="3"/>
        <v>red</v>
      </c>
    </row>
    <row r="220" spans="1:12" x14ac:dyDescent="0.3">
      <c r="A220" s="1" t="s">
        <v>26</v>
      </c>
      <c r="B220" s="1" t="s">
        <v>25</v>
      </c>
      <c r="C220" s="1" t="s">
        <v>51</v>
      </c>
      <c r="D220" s="1">
        <v>1607</v>
      </c>
      <c r="E220" s="12" t="s">
        <v>1486</v>
      </c>
      <c r="F220" s="1" t="s">
        <v>1720</v>
      </c>
      <c r="G220" s="1" t="s">
        <v>8756</v>
      </c>
      <c r="I220" s="4" t="s">
        <v>14916</v>
      </c>
      <c r="J220" s="1" t="s">
        <v>17136</v>
      </c>
      <c r="L220" t="str">
        <f t="shared" si="3"/>
        <v>red</v>
      </c>
    </row>
    <row r="221" spans="1:12" x14ac:dyDescent="0.3">
      <c r="A221" s="1" t="s">
        <v>92</v>
      </c>
      <c r="B221" s="1" t="s">
        <v>1411</v>
      </c>
      <c r="C221" s="1" t="s">
        <v>1412</v>
      </c>
      <c r="D221" s="1">
        <v>629</v>
      </c>
      <c r="E221" s="12" t="s">
        <v>1497</v>
      </c>
      <c r="F221" s="1" t="s">
        <v>1721</v>
      </c>
      <c r="G221" s="1" t="s">
        <v>8757</v>
      </c>
      <c r="I221" s="4" t="s">
        <v>14917</v>
      </c>
      <c r="J221" s="1" t="s">
        <v>17136</v>
      </c>
      <c r="L221" t="str">
        <f t="shared" si="3"/>
        <v>red</v>
      </c>
    </row>
    <row r="222" spans="1:12" x14ac:dyDescent="0.3">
      <c r="A222" s="1" t="s">
        <v>3</v>
      </c>
      <c r="B222" s="1" t="s">
        <v>1243</v>
      </c>
      <c r="C222" s="1" t="s">
        <v>1268</v>
      </c>
      <c r="D222" s="1">
        <v>1841</v>
      </c>
      <c r="E222" s="12" t="s">
        <v>1497</v>
      </c>
      <c r="F222" s="1" t="s">
        <v>1722</v>
      </c>
      <c r="G222" s="1" t="s">
        <v>8758</v>
      </c>
      <c r="I222" s="4" t="s">
        <v>14918</v>
      </c>
      <c r="J222" s="1" t="s">
        <v>17136</v>
      </c>
      <c r="L222" t="str">
        <f t="shared" si="3"/>
        <v>red</v>
      </c>
    </row>
    <row r="223" spans="1:12" x14ac:dyDescent="0.3">
      <c r="A223" s="1" t="s">
        <v>92</v>
      </c>
      <c r="B223" s="1" t="s">
        <v>336</v>
      </c>
      <c r="C223" s="1" t="s">
        <v>439</v>
      </c>
      <c r="D223" s="1">
        <v>137</v>
      </c>
      <c r="E223" s="12" t="s">
        <v>1493</v>
      </c>
      <c r="F223" s="1" t="s">
        <v>1723</v>
      </c>
      <c r="G223" s="1" t="s">
        <v>8759</v>
      </c>
      <c r="I223" s="4" t="s">
        <v>14919</v>
      </c>
      <c r="J223" s="1" t="s">
        <v>17136</v>
      </c>
      <c r="L223" t="str">
        <f t="shared" si="3"/>
        <v>red</v>
      </c>
    </row>
    <row r="224" spans="1:12" x14ac:dyDescent="0.3">
      <c r="A224" s="1" t="s">
        <v>92</v>
      </c>
      <c r="B224" s="1" t="s">
        <v>336</v>
      </c>
      <c r="C224" s="1" t="s">
        <v>440</v>
      </c>
      <c r="D224" s="1">
        <v>138</v>
      </c>
      <c r="E224" s="12" t="s">
        <v>1493</v>
      </c>
      <c r="F224" s="1" t="s">
        <v>1724</v>
      </c>
      <c r="G224" s="1" t="s">
        <v>8760</v>
      </c>
      <c r="I224" s="4" t="s">
        <v>14920</v>
      </c>
      <c r="J224" s="1" t="s">
        <v>17136</v>
      </c>
      <c r="L224" t="str">
        <f t="shared" si="3"/>
        <v>red</v>
      </c>
    </row>
    <row r="225" spans="1:12" x14ac:dyDescent="0.3">
      <c r="A225" s="1" t="s">
        <v>92</v>
      </c>
      <c r="B225" s="1" t="s">
        <v>336</v>
      </c>
      <c r="C225" s="1" t="s">
        <v>441</v>
      </c>
      <c r="D225" s="1">
        <v>139</v>
      </c>
      <c r="E225" s="12" t="s">
        <v>1493</v>
      </c>
      <c r="F225" s="1" t="s">
        <v>1725</v>
      </c>
      <c r="G225" s="1" t="s">
        <v>8761</v>
      </c>
      <c r="I225" s="4" t="s">
        <v>14921</v>
      </c>
      <c r="J225" s="1" t="s">
        <v>17136</v>
      </c>
      <c r="L225" t="str">
        <f t="shared" si="3"/>
        <v>red</v>
      </c>
    </row>
    <row r="226" spans="1:12" x14ac:dyDescent="0.3">
      <c r="A226" s="1" t="s">
        <v>92</v>
      </c>
      <c r="B226" s="1" t="s">
        <v>336</v>
      </c>
      <c r="C226" s="1" t="s">
        <v>442</v>
      </c>
      <c r="D226" s="1">
        <v>140</v>
      </c>
      <c r="E226" s="12" t="s">
        <v>1493</v>
      </c>
      <c r="F226" s="1" t="s">
        <v>1726</v>
      </c>
      <c r="G226" s="1" t="s">
        <v>8764</v>
      </c>
      <c r="I226" s="4" t="s">
        <v>14923</v>
      </c>
      <c r="J226" s="1" t="s">
        <v>17166</v>
      </c>
      <c r="L226" t="str">
        <f t="shared" si="3"/>
        <v>red</v>
      </c>
    </row>
    <row r="227" spans="1:12" x14ac:dyDescent="0.3">
      <c r="A227" s="1" t="s">
        <v>92</v>
      </c>
      <c r="B227" s="1" t="s">
        <v>336</v>
      </c>
      <c r="C227" s="1" t="s">
        <v>443</v>
      </c>
      <c r="D227" s="1">
        <v>141</v>
      </c>
      <c r="E227" s="12" t="s">
        <v>1493</v>
      </c>
      <c r="F227" s="1" t="s">
        <v>1727</v>
      </c>
      <c r="G227" s="1" t="s">
        <v>8765</v>
      </c>
      <c r="I227" s="4" t="s">
        <v>14924</v>
      </c>
      <c r="J227" s="1" t="s">
        <v>17167</v>
      </c>
      <c r="L227" t="str">
        <f t="shared" si="3"/>
        <v>red</v>
      </c>
    </row>
    <row r="228" spans="1:12" x14ac:dyDescent="0.3">
      <c r="A228" s="1" t="s">
        <v>92</v>
      </c>
      <c r="B228" s="1" t="s">
        <v>336</v>
      </c>
      <c r="C228" s="1" t="s">
        <v>444</v>
      </c>
      <c r="D228" s="1">
        <v>142</v>
      </c>
      <c r="E228" s="12" t="s">
        <v>1493</v>
      </c>
      <c r="F228" s="1" t="s">
        <v>1728</v>
      </c>
      <c r="G228" s="1" t="s">
        <v>8766</v>
      </c>
      <c r="I228" s="4" t="s">
        <v>14925</v>
      </c>
      <c r="J228" s="1" t="s">
        <v>17136</v>
      </c>
      <c r="L228" t="str">
        <f t="shared" si="3"/>
        <v>red</v>
      </c>
    </row>
    <row r="229" spans="1:12" x14ac:dyDescent="0.3">
      <c r="A229" s="1" t="s">
        <v>92</v>
      </c>
      <c r="B229" s="1" t="s">
        <v>336</v>
      </c>
      <c r="C229" s="1" t="s">
        <v>445</v>
      </c>
      <c r="D229" s="1">
        <v>143</v>
      </c>
      <c r="E229" s="12" t="s">
        <v>1493</v>
      </c>
      <c r="F229" s="1" t="s">
        <v>1729</v>
      </c>
      <c r="G229" s="1" t="s">
        <v>8767</v>
      </c>
      <c r="I229" s="4" t="s">
        <v>14926</v>
      </c>
      <c r="J229" s="1" t="s">
        <v>17136</v>
      </c>
      <c r="L229" t="str">
        <f t="shared" si="3"/>
        <v>red</v>
      </c>
    </row>
    <row r="230" spans="1:12" x14ac:dyDescent="0.3">
      <c r="A230" s="1" t="s">
        <v>92</v>
      </c>
      <c r="B230" s="1" t="s">
        <v>336</v>
      </c>
      <c r="C230" s="1" t="s">
        <v>446</v>
      </c>
      <c r="D230" s="1">
        <v>144</v>
      </c>
      <c r="E230" s="12" t="s">
        <v>1493</v>
      </c>
      <c r="F230" s="1" t="s">
        <v>1730</v>
      </c>
      <c r="G230" s="1" t="s">
        <v>8768</v>
      </c>
      <c r="I230" s="4" t="s">
        <v>14927</v>
      </c>
      <c r="J230" s="1" t="s">
        <v>17136</v>
      </c>
      <c r="L230" t="str">
        <f t="shared" si="3"/>
        <v>red</v>
      </c>
    </row>
    <row r="231" spans="1:12" x14ac:dyDescent="0.3">
      <c r="A231" s="1" t="s">
        <v>26</v>
      </c>
      <c r="B231" s="1" t="s">
        <v>973</v>
      </c>
      <c r="C231" s="1" t="s">
        <v>976</v>
      </c>
      <c r="D231" s="1">
        <v>1456</v>
      </c>
      <c r="E231" s="12" t="s">
        <v>1491</v>
      </c>
      <c r="F231" s="1" t="s">
        <v>1731</v>
      </c>
      <c r="G231" s="1" t="s">
        <v>8769</v>
      </c>
      <c r="I231" s="4" t="s">
        <v>14928</v>
      </c>
      <c r="J231" s="1" t="s">
        <v>17136</v>
      </c>
      <c r="L231" t="str">
        <f t="shared" si="3"/>
        <v>red</v>
      </c>
    </row>
    <row r="232" spans="1:12" x14ac:dyDescent="0.3">
      <c r="A232" s="1" t="s">
        <v>3</v>
      </c>
      <c r="B232" s="1" t="s">
        <v>194</v>
      </c>
      <c r="C232" s="1" t="s">
        <v>248</v>
      </c>
      <c r="D232" s="1">
        <v>1802</v>
      </c>
      <c r="E232" s="12" t="s">
        <v>1485</v>
      </c>
      <c r="F232" s="1" t="s">
        <v>1732</v>
      </c>
      <c r="G232" s="1" t="s">
        <v>8770</v>
      </c>
      <c r="I232" s="4" t="s">
        <v>14929</v>
      </c>
      <c r="J232" s="1" t="s">
        <v>17136</v>
      </c>
      <c r="L232" t="str">
        <f t="shared" si="3"/>
        <v>red</v>
      </c>
    </row>
    <row r="233" spans="1:12" x14ac:dyDescent="0.3">
      <c r="A233" s="1" t="s">
        <v>26</v>
      </c>
      <c r="B233" s="1" t="s">
        <v>973</v>
      </c>
      <c r="C233" s="1" t="s">
        <v>1010</v>
      </c>
      <c r="D233" s="1">
        <v>1539</v>
      </c>
      <c r="E233" s="12" t="s">
        <v>1491</v>
      </c>
      <c r="F233" s="1" t="s">
        <v>1733</v>
      </c>
      <c r="G233" s="1" t="s">
        <v>8771</v>
      </c>
      <c r="I233" s="4" t="s">
        <v>14930</v>
      </c>
      <c r="J233" s="1" t="s">
        <v>17136</v>
      </c>
      <c r="L233" t="str">
        <f t="shared" si="3"/>
        <v>red</v>
      </c>
    </row>
    <row r="234" spans="1:12" x14ac:dyDescent="0.3">
      <c r="A234" s="1" t="s">
        <v>26</v>
      </c>
      <c r="B234" s="1" t="s">
        <v>973</v>
      </c>
      <c r="C234" s="1" t="s">
        <v>1024</v>
      </c>
      <c r="D234" s="1">
        <v>1553</v>
      </c>
      <c r="E234" s="12" t="s">
        <v>1491</v>
      </c>
      <c r="F234" s="1" t="s">
        <v>1734</v>
      </c>
      <c r="G234" s="1" t="s">
        <v>8772</v>
      </c>
      <c r="I234" s="4" t="s">
        <v>14931</v>
      </c>
      <c r="J234" s="1" t="s">
        <v>17136</v>
      </c>
      <c r="L234" t="str">
        <f t="shared" si="3"/>
        <v>red</v>
      </c>
    </row>
    <row r="235" spans="1:12" x14ac:dyDescent="0.3">
      <c r="A235" s="1" t="s">
        <v>20</v>
      </c>
      <c r="B235" s="1" t="s">
        <v>1317</v>
      </c>
      <c r="C235" s="1" t="s">
        <v>1363</v>
      </c>
      <c r="D235" s="1">
        <v>1692</v>
      </c>
      <c r="E235" s="12" t="s">
        <v>1487</v>
      </c>
      <c r="F235" s="1" t="s">
        <v>1735</v>
      </c>
      <c r="G235" s="1" t="s">
        <v>8773</v>
      </c>
      <c r="I235" s="4" t="s">
        <v>14932</v>
      </c>
      <c r="J235" s="1" t="s">
        <v>17136</v>
      </c>
      <c r="L235" t="str">
        <f t="shared" si="3"/>
        <v>red</v>
      </c>
    </row>
    <row r="236" spans="1:12" x14ac:dyDescent="0.3">
      <c r="A236" s="1" t="s">
        <v>3</v>
      </c>
      <c r="B236" s="1" t="s">
        <v>2</v>
      </c>
      <c r="C236" s="1" t="s">
        <v>8</v>
      </c>
      <c r="D236" s="1">
        <v>1712</v>
      </c>
      <c r="E236" s="12" t="s">
        <v>1485</v>
      </c>
      <c r="F236" s="1" t="s">
        <v>1737</v>
      </c>
      <c r="G236" s="1" t="s">
        <v>8774</v>
      </c>
      <c r="I236" s="4" t="s">
        <v>14934</v>
      </c>
      <c r="J236" s="1" t="s">
        <v>17136</v>
      </c>
      <c r="L236" t="str">
        <f t="shared" si="3"/>
        <v>red</v>
      </c>
    </row>
    <row r="237" spans="1:12" x14ac:dyDescent="0.3">
      <c r="A237" s="1" t="s">
        <v>92</v>
      </c>
      <c r="B237" s="1" t="s">
        <v>292</v>
      </c>
      <c r="C237" s="1" t="s">
        <v>295</v>
      </c>
      <c r="D237" s="1">
        <v>15</v>
      </c>
      <c r="E237" s="12" t="s">
        <v>1491</v>
      </c>
      <c r="F237" s="1" t="s">
        <v>1738</v>
      </c>
      <c r="G237" s="1" t="s">
        <v>8775</v>
      </c>
      <c r="I237" s="4" t="s">
        <v>14935</v>
      </c>
      <c r="J237" s="1" t="s">
        <v>17136</v>
      </c>
      <c r="L237" t="str">
        <f t="shared" si="3"/>
        <v>red</v>
      </c>
    </row>
    <row r="238" spans="1:12" x14ac:dyDescent="0.3">
      <c r="A238" s="1" t="s">
        <v>92</v>
      </c>
      <c r="B238" s="1" t="s">
        <v>292</v>
      </c>
      <c r="C238" s="1" t="s">
        <v>294</v>
      </c>
      <c r="D238" s="1">
        <v>14</v>
      </c>
      <c r="E238" s="12" t="s">
        <v>1491</v>
      </c>
      <c r="F238" s="1" t="s">
        <v>1739</v>
      </c>
      <c r="G238" s="1" t="s">
        <v>8776</v>
      </c>
      <c r="I238" s="4" t="s">
        <v>14936</v>
      </c>
      <c r="J238" s="1" t="s">
        <v>17131</v>
      </c>
      <c r="L238" t="str">
        <f t="shared" si="3"/>
        <v>red</v>
      </c>
    </row>
    <row r="239" spans="1:12" x14ac:dyDescent="0.3">
      <c r="A239" s="1" t="s">
        <v>92</v>
      </c>
      <c r="B239" s="1" t="s">
        <v>292</v>
      </c>
      <c r="C239" s="1" t="s">
        <v>301</v>
      </c>
      <c r="D239" s="1">
        <v>1356</v>
      </c>
      <c r="E239" s="12" t="s">
        <v>1491</v>
      </c>
      <c r="F239" s="1" t="s">
        <v>1740</v>
      </c>
      <c r="G239" s="1" t="s">
        <v>8777</v>
      </c>
      <c r="I239" s="4" t="s">
        <v>14937</v>
      </c>
      <c r="J239" s="1" t="s">
        <v>17136</v>
      </c>
      <c r="L239" t="str">
        <f t="shared" si="3"/>
        <v>red</v>
      </c>
    </row>
    <row r="240" spans="1:12" x14ac:dyDescent="0.3">
      <c r="A240" s="1" t="s">
        <v>92</v>
      </c>
      <c r="B240" s="1" t="s">
        <v>292</v>
      </c>
      <c r="C240" s="1" t="s">
        <v>302</v>
      </c>
      <c r="D240" s="1">
        <v>1357</v>
      </c>
      <c r="E240" s="12" t="s">
        <v>1491</v>
      </c>
      <c r="F240" s="1" t="s">
        <v>1741</v>
      </c>
      <c r="G240" s="1" t="s">
        <v>8778</v>
      </c>
      <c r="I240" s="4" t="s">
        <v>14938</v>
      </c>
      <c r="J240" s="1" t="s">
        <v>17168</v>
      </c>
      <c r="L240" t="str">
        <f t="shared" si="3"/>
        <v>red</v>
      </c>
    </row>
    <row r="241" spans="1:12" x14ac:dyDescent="0.3">
      <c r="A241" s="1" t="s">
        <v>92</v>
      </c>
      <c r="B241" s="1" t="s">
        <v>292</v>
      </c>
      <c r="C241" s="1" t="s">
        <v>303</v>
      </c>
      <c r="D241" s="1">
        <v>1358</v>
      </c>
      <c r="E241" s="12" t="s">
        <v>1491</v>
      </c>
      <c r="F241" s="1" t="s">
        <v>1742</v>
      </c>
      <c r="G241" s="1" t="s">
        <v>8779</v>
      </c>
      <c r="I241" s="4" t="s">
        <v>14939</v>
      </c>
      <c r="J241" s="1" t="s">
        <v>17136</v>
      </c>
      <c r="L241" t="str">
        <f t="shared" si="3"/>
        <v>red</v>
      </c>
    </row>
    <row r="242" spans="1:12" x14ac:dyDescent="0.3">
      <c r="A242" s="1" t="s">
        <v>92</v>
      </c>
      <c r="B242" s="1" t="s">
        <v>292</v>
      </c>
      <c r="C242" s="1" t="s">
        <v>307</v>
      </c>
      <c r="D242" s="1">
        <v>1363</v>
      </c>
      <c r="E242" s="12" t="s">
        <v>1491</v>
      </c>
      <c r="F242" s="1" t="s">
        <v>1743</v>
      </c>
      <c r="G242" s="1" t="s">
        <v>8780</v>
      </c>
      <c r="I242" s="4" t="s">
        <v>14940</v>
      </c>
      <c r="J242" s="1" t="s">
        <v>17136</v>
      </c>
      <c r="L242" t="str">
        <f t="shared" si="3"/>
        <v>red</v>
      </c>
    </row>
    <row r="243" spans="1:12" x14ac:dyDescent="0.3">
      <c r="A243" s="1" t="s">
        <v>92</v>
      </c>
      <c r="B243" s="1" t="s">
        <v>91</v>
      </c>
      <c r="C243" s="1" t="s">
        <v>90</v>
      </c>
      <c r="D243" s="1">
        <v>17</v>
      </c>
      <c r="E243" s="12" t="s">
        <v>1488</v>
      </c>
      <c r="F243" s="1" t="s">
        <v>1744</v>
      </c>
      <c r="G243" s="1" t="s">
        <v>8781</v>
      </c>
      <c r="I243" s="4" t="s">
        <v>14941</v>
      </c>
      <c r="J243" s="1" t="s">
        <v>17169</v>
      </c>
      <c r="L243" t="str">
        <f t="shared" si="3"/>
        <v>red</v>
      </c>
    </row>
    <row r="244" spans="1:12" x14ac:dyDescent="0.3">
      <c r="A244" s="1" t="s">
        <v>92</v>
      </c>
      <c r="B244" s="1" t="s">
        <v>336</v>
      </c>
      <c r="C244" s="1" t="s">
        <v>447</v>
      </c>
      <c r="D244" s="1">
        <v>145</v>
      </c>
      <c r="E244" s="12" t="s">
        <v>1493</v>
      </c>
      <c r="F244" s="1" t="s">
        <v>1745</v>
      </c>
      <c r="G244" s="1" t="s">
        <v>8782</v>
      </c>
      <c r="I244" s="4" t="s">
        <v>14942</v>
      </c>
      <c r="J244" s="1" t="s">
        <v>17147</v>
      </c>
      <c r="L244" t="str">
        <f t="shared" si="3"/>
        <v>red</v>
      </c>
    </row>
    <row r="245" spans="1:12" x14ac:dyDescent="0.3">
      <c r="A245" s="1" t="s">
        <v>92</v>
      </c>
      <c r="B245" s="1" t="s">
        <v>336</v>
      </c>
      <c r="C245" s="1" t="s">
        <v>448</v>
      </c>
      <c r="D245" s="1">
        <v>146</v>
      </c>
      <c r="E245" s="12" t="s">
        <v>1493</v>
      </c>
      <c r="F245" s="1" t="s">
        <v>1746</v>
      </c>
      <c r="G245" s="1" t="s">
        <v>8783</v>
      </c>
      <c r="I245" s="4" t="s">
        <v>14943</v>
      </c>
      <c r="J245" s="1" t="s">
        <v>17147</v>
      </c>
      <c r="L245" t="str">
        <f t="shared" si="3"/>
        <v>red</v>
      </c>
    </row>
    <row r="246" spans="1:12" x14ac:dyDescent="0.3">
      <c r="A246" s="1" t="s">
        <v>3</v>
      </c>
      <c r="B246" s="1" t="s">
        <v>194</v>
      </c>
      <c r="C246" s="1" t="s">
        <v>234</v>
      </c>
      <c r="D246" s="1">
        <v>1788</v>
      </c>
      <c r="E246" s="12" t="s">
        <v>1485</v>
      </c>
      <c r="F246" s="1" t="s">
        <v>1747</v>
      </c>
      <c r="G246" s="1" t="s">
        <v>8784</v>
      </c>
      <c r="I246" s="4" t="s">
        <v>14944</v>
      </c>
      <c r="J246" s="1" t="s">
        <v>17147</v>
      </c>
      <c r="L246" t="str">
        <f t="shared" si="3"/>
        <v>red</v>
      </c>
    </row>
    <row r="247" spans="1:12" x14ac:dyDescent="0.3">
      <c r="A247" s="1" t="s">
        <v>3</v>
      </c>
      <c r="B247" s="1" t="s">
        <v>194</v>
      </c>
      <c r="C247" s="1" t="s">
        <v>238</v>
      </c>
      <c r="D247" s="1">
        <v>1792</v>
      </c>
      <c r="E247" s="12" t="s">
        <v>1485</v>
      </c>
      <c r="F247" s="1" t="s">
        <v>1748</v>
      </c>
      <c r="G247" s="1" t="s">
        <v>8785</v>
      </c>
      <c r="I247" s="4" t="s">
        <v>14945</v>
      </c>
      <c r="J247" s="1" t="s">
        <v>17147</v>
      </c>
      <c r="L247" t="str">
        <f t="shared" si="3"/>
        <v>red</v>
      </c>
    </row>
    <row r="248" spans="1:12" x14ac:dyDescent="0.3">
      <c r="A248" s="1" t="s">
        <v>92</v>
      </c>
      <c r="B248" s="1" t="s">
        <v>1423</v>
      </c>
      <c r="C248" s="1" t="s">
        <v>1431</v>
      </c>
      <c r="D248" s="1">
        <v>1852</v>
      </c>
      <c r="E248" s="12" t="s">
        <v>1493</v>
      </c>
      <c r="F248" s="1" t="s">
        <v>1749</v>
      </c>
      <c r="G248" s="1" t="s">
        <v>8786</v>
      </c>
      <c r="I248" s="4" t="s">
        <v>14946</v>
      </c>
      <c r="J248" s="1" t="s">
        <v>17147</v>
      </c>
      <c r="L248" t="str">
        <f t="shared" si="3"/>
        <v>red</v>
      </c>
    </row>
    <row r="249" spans="1:12" x14ac:dyDescent="0.3">
      <c r="A249" s="1" t="s">
        <v>26</v>
      </c>
      <c r="B249" s="1" t="s">
        <v>973</v>
      </c>
      <c r="C249" s="1" t="s">
        <v>1020</v>
      </c>
      <c r="D249" s="1">
        <v>1549</v>
      </c>
      <c r="E249" s="12" t="s">
        <v>1491</v>
      </c>
      <c r="F249" s="1" t="s">
        <v>1750</v>
      </c>
      <c r="G249" s="1" t="s">
        <v>8787</v>
      </c>
      <c r="I249" s="4" t="s">
        <v>14947</v>
      </c>
      <c r="J249" s="1" t="s">
        <v>17167</v>
      </c>
      <c r="L249" t="str">
        <f t="shared" si="3"/>
        <v>red</v>
      </c>
    </row>
    <row r="250" spans="1:12" x14ac:dyDescent="0.3">
      <c r="A250" s="1" t="s">
        <v>26</v>
      </c>
      <c r="B250" s="1" t="s">
        <v>973</v>
      </c>
      <c r="C250" s="1" t="s">
        <v>1019</v>
      </c>
      <c r="D250" s="1">
        <v>1548</v>
      </c>
      <c r="E250" s="12" t="s">
        <v>1491</v>
      </c>
      <c r="F250" s="1" t="s">
        <v>1751</v>
      </c>
      <c r="G250" s="1" t="s">
        <v>8788</v>
      </c>
      <c r="I250" s="4" t="s">
        <v>14948</v>
      </c>
      <c r="J250" s="1" t="s">
        <v>17147</v>
      </c>
      <c r="L250" t="str">
        <f t="shared" si="3"/>
        <v>red</v>
      </c>
    </row>
    <row r="251" spans="1:12" x14ac:dyDescent="0.3">
      <c r="A251" s="1" t="s">
        <v>26</v>
      </c>
      <c r="B251" s="1" t="s">
        <v>973</v>
      </c>
      <c r="C251" s="1" t="s">
        <v>1014</v>
      </c>
      <c r="D251" s="1">
        <v>1543</v>
      </c>
      <c r="E251" s="12" t="s">
        <v>1491</v>
      </c>
      <c r="F251" s="1" t="s">
        <v>1752</v>
      </c>
      <c r="G251" s="1" t="s">
        <v>8789</v>
      </c>
      <c r="I251" s="4" t="s">
        <v>14949</v>
      </c>
      <c r="J251" s="1" t="s">
        <v>17147</v>
      </c>
      <c r="L251" t="str">
        <f t="shared" si="3"/>
        <v>red</v>
      </c>
    </row>
    <row r="252" spans="1:12" x14ac:dyDescent="0.3">
      <c r="A252" s="1" t="s">
        <v>26</v>
      </c>
      <c r="B252" s="1" t="s">
        <v>973</v>
      </c>
      <c r="C252" s="1" t="s">
        <v>1006</v>
      </c>
      <c r="D252" s="1">
        <v>1535</v>
      </c>
      <c r="E252" s="12" t="s">
        <v>1491</v>
      </c>
      <c r="F252" s="1" t="s">
        <v>1753</v>
      </c>
      <c r="G252" s="1" t="s">
        <v>8790</v>
      </c>
      <c r="I252" s="4" t="s">
        <v>14950</v>
      </c>
      <c r="J252" s="1" t="s">
        <v>17147</v>
      </c>
      <c r="L252" t="str">
        <f t="shared" si="3"/>
        <v>red</v>
      </c>
    </row>
    <row r="253" spans="1:12" x14ac:dyDescent="0.3">
      <c r="A253" s="1" t="s">
        <v>26</v>
      </c>
      <c r="B253" s="1" t="s">
        <v>973</v>
      </c>
      <c r="C253" s="1" t="s">
        <v>1012</v>
      </c>
      <c r="D253" s="1">
        <v>1541</v>
      </c>
      <c r="E253" s="12" t="s">
        <v>1491</v>
      </c>
      <c r="F253" s="1" t="s">
        <v>1754</v>
      </c>
      <c r="G253" s="1" t="s">
        <v>8791</v>
      </c>
      <c r="I253" s="4" t="s">
        <v>14951</v>
      </c>
      <c r="J253" s="1" t="s">
        <v>17147</v>
      </c>
      <c r="L253" t="str">
        <f t="shared" si="3"/>
        <v>red</v>
      </c>
    </row>
    <row r="254" spans="1:12" x14ac:dyDescent="0.3">
      <c r="A254" s="1" t="s">
        <v>26</v>
      </c>
      <c r="B254" s="1" t="s">
        <v>926</v>
      </c>
      <c r="C254" s="1" t="s">
        <v>927</v>
      </c>
      <c r="D254" s="1">
        <v>913</v>
      </c>
      <c r="E254" s="12" t="s">
        <v>1494</v>
      </c>
      <c r="F254" s="1" t="s">
        <v>1755</v>
      </c>
      <c r="G254" s="1" t="s">
        <v>8792</v>
      </c>
      <c r="I254" s="4" t="s">
        <v>14952</v>
      </c>
      <c r="J254" s="1" t="s">
        <v>17147</v>
      </c>
      <c r="L254" t="str">
        <f t="shared" si="3"/>
        <v>red</v>
      </c>
    </row>
    <row r="255" spans="1:12" x14ac:dyDescent="0.3">
      <c r="A255" s="1" t="s">
        <v>26</v>
      </c>
      <c r="B255" s="1" t="s">
        <v>926</v>
      </c>
      <c r="C255" s="1" t="s">
        <v>928</v>
      </c>
      <c r="D255" s="1">
        <v>914</v>
      </c>
      <c r="E255" s="12" t="s">
        <v>1494</v>
      </c>
      <c r="F255" s="1" t="s">
        <v>1756</v>
      </c>
      <c r="G255" s="1" t="s">
        <v>8793</v>
      </c>
      <c r="I255" s="4" t="s">
        <v>14953</v>
      </c>
      <c r="J255" s="1" t="s">
        <v>17170</v>
      </c>
      <c r="L255" t="str">
        <f t="shared" si="3"/>
        <v>red</v>
      </c>
    </row>
    <row r="256" spans="1:12" x14ac:dyDescent="0.3">
      <c r="A256" s="1" t="s">
        <v>26</v>
      </c>
      <c r="B256" s="1" t="s">
        <v>926</v>
      </c>
      <c r="C256" s="1" t="s">
        <v>929</v>
      </c>
      <c r="D256" s="1">
        <v>915</v>
      </c>
      <c r="E256" s="12" t="s">
        <v>1494</v>
      </c>
      <c r="F256" s="1" t="s">
        <v>1757</v>
      </c>
      <c r="G256" s="1" t="s">
        <v>8794</v>
      </c>
      <c r="I256" s="4" t="s">
        <v>14954</v>
      </c>
      <c r="J256" s="1" t="s">
        <v>17171</v>
      </c>
      <c r="L256" t="str">
        <f t="shared" si="3"/>
        <v>red</v>
      </c>
    </row>
    <row r="257" spans="1:12" x14ac:dyDescent="0.3">
      <c r="A257" s="1" t="s">
        <v>26</v>
      </c>
      <c r="B257" s="1" t="s">
        <v>926</v>
      </c>
      <c r="C257" s="1" t="s">
        <v>930</v>
      </c>
      <c r="D257" s="1">
        <v>916</v>
      </c>
      <c r="E257" s="12" t="s">
        <v>1494</v>
      </c>
      <c r="F257" s="1" t="s">
        <v>1758</v>
      </c>
      <c r="G257" s="1" t="s">
        <v>8795</v>
      </c>
      <c r="I257" s="4" t="s">
        <v>14955</v>
      </c>
      <c r="J257" s="1" t="s">
        <v>17171</v>
      </c>
      <c r="L257" t="str">
        <f t="shared" si="3"/>
        <v>red</v>
      </c>
    </row>
    <row r="258" spans="1:12" x14ac:dyDescent="0.3">
      <c r="A258" s="1" t="s">
        <v>26</v>
      </c>
      <c r="B258" s="1" t="s">
        <v>973</v>
      </c>
      <c r="C258" s="1" t="s">
        <v>1013</v>
      </c>
      <c r="D258" s="1">
        <v>1542</v>
      </c>
      <c r="E258" s="12" t="s">
        <v>1491</v>
      </c>
      <c r="F258" s="1" t="s">
        <v>1759</v>
      </c>
      <c r="G258" s="1" t="s">
        <v>8796</v>
      </c>
      <c r="I258" s="4" t="s">
        <v>14956</v>
      </c>
      <c r="J258" s="1" t="s">
        <v>17171</v>
      </c>
      <c r="L258" t="str">
        <f t="shared" si="3"/>
        <v>red</v>
      </c>
    </row>
    <row r="259" spans="1:12" x14ac:dyDescent="0.3">
      <c r="A259" s="1" t="s">
        <v>26</v>
      </c>
      <c r="B259" s="1" t="s">
        <v>973</v>
      </c>
      <c r="C259" s="1" t="s">
        <v>1007</v>
      </c>
      <c r="D259" s="1">
        <v>1536</v>
      </c>
      <c r="E259" s="12" t="s">
        <v>1491</v>
      </c>
      <c r="F259" s="1" t="s">
        <v>1760</v>
      </c>
      <c r="G259" s="1" t="s">
        <v>8797</v>
      </c>
      <c r="I259" s="4" t="s">
        <v>14957</v>
      </c>
      <c r="J259" s="1" t="s">
        <v>17171</v>
      </c>
      <c r="L259" t="str">
        <f t="shared" si="3"/>
        <v>red</v>
      </c>
    </row>
    <row r="260" spans="1:12" x14ac:dyDescent="0.3">
      <c r="A260" s="1" t="s">
        <v>26</v>
      </c>
      <c r="B260" s="1" t="s">
        <v>973</v>
      </c>
      <c r="C260" s="1" t="s">
        <v>1008</v>
      </c>
      <c r="D260" s="1">
        <v>1537</v>
      </c>
      <c r="E260" s="12" t="s">
        <v>1491</v>
      </c>
      <c r="F260" s="1" t="s">
        <v>1761</v>
      </c>
      <c r="G260" s="1" t="s">
        <v>8798</v>
      </c>
      <c r="I260" s="4" t="s">
        <v>14958</v>
      </c>
      <c r="J260" s="1" t="s">
        <v>17167</v>
      </c>
      <c r="L260" t="str">
        <f t="shared" ref="L260:L323" si="4">IF(COUNTIF($C$2:$C$1436,G260)=0, "red", "green")</f>
        <v>red</v>
      </c>
    </row>
    <row r="261" spans="1:12" x14ac:dyDescent="0.3">
      <c r="A261" s="1" t="s">
        <v>92</v>
      </c>
      <c r="B261" s="1" t="s">
        <v>190</v>
      </c>
      <c r="C261" s="1" t="s">
        <v>189</v>
      </c>
      <c r="D261" s="1">
        <v>2</v>
      </c>
      <c r="E261" s="12" t="s">
        <v>1490</v>
      </c>
      <c r="F261" s="1" t="s">
        <v>1762</v>
      </c>
      <c r="G261" s="1" t="s">
        <v>8799</v>
      </c>
      <c r="I261" s="4" t="s">
        <v>14959</v>
      </c>
      <c r="J261" s="1" t="s">
        <v>17171</v>
      </c>
      <c r="L261" t="str">
        <f t="shared" si="4"/>
        <v>red</v>
      </c>
    </row>
    <row r="262" spans="1:12" x14ac:dyDescent="0.3">
      <c r="A262" s="1" t="s">
        <v>26</v>
      </c>
      <c r="B262" s="1" t="s">
        <v>973</v>
      </c>
      <c r="C262" s="1" t="s">
        <v>1004</v>
      </c>
      <c r="D262" s="1">
        <v>1533</v>
      </c>
      <c r="E262" s="12" t="s">
        <v>1491</v>
      </c>
      <c r="F262" s="1" t="s">
        <v>1763</v>
      </c>
      <c r="G262" s="1" t="s">
        <v>17029</v>
      </c>
      <c r="I262" s="4" t="s">
        <v>14960</v>
      </c>
      <c r="J262" s="1" t="s">
        <v>17171</v>
      </c>
      <c r="L262" t="str">
        <f t="shared" si="4"/>
        <v>red</v>
      </c>
    </row>
    <row r="263" spans="1:12" x14ac:dyDescent="0.3">
      <c r="A263" s="1" t="s">
        <v>26</v>
      </c>
      <c r="B263" s="1" t="s">
        <v>973</v>
      </c>
      <c r="C263" s="1" t="s">
        <v>1005</v>
      </c>
      <c r="D263" s="1">
        <v>1534</v>
      </c>
      <c r="E263" s="12" t="s">
        <v>1491</v>
      </c>
      <c r="F263" s="1" t="s">
        <v>1764</v>
      </c>
      <c r="G263" s="1" t="s">
        <v>8800</v>
      </c>
      <c r="I263" s="4" t="s">
        <v>14961</v>
      </c>
      <c r="J263" s="1" t="s">
        <v>17172</v>
      </c>
      <c r="L263" t="str">
        <f t="shared" si="4"/>
        <v>red</v>
      </c>
    </row>
    <row r="264" spans="1:12" x14ac:dyDescent="0.3">
      <c r="A264" s="1" t="s">
        <v>1164</v>
      </c>
      <c r="B264" s="1" t="s">
        <v>1163</v>
      </c>
      <c r="C264" s="1" t="s">
        <v>1165</v>
      </c>
      <c r="D264" s="1">
        <v>1930</v>
      </c>
      <c r="E264" s="12" t="s">
        <v>1493</v>
      </c>
      <c r="F264" s="1" t="s">
        <v>1765</v>
      </c>
      <c r="G264" s="1" t="s">
        <v>8801</v>
      </c>
      <c r="I264" s="4" t="s">
        <v>14962</v>
      </c>
      <c r="J264" s="1" t="s">
        <v>17172</v>
      </c>
      <c r="L264" t="str">
        <f t="shared" si="4"/>
        <v>red</v>
      </c>
    </row>
    <row r="265" spans="1:12" x14ac:dyDescent="0.3">
      <c r="A265" s="1" t="s">
        <v>3</v>
      </c>
      <c r="B265" s="1" t="s">
        <v>194</v>
      </c>
      <c r="C265" s="1" t="s">
        <v>242</v>
      </c>
      <c r="D265" s="1">
        <v>1796</v>
      </c>
      <c r="E265" s="12" t="s">
        <v>1485</v>
      </c>
      <c r="F265" s="1" t="s">
        <v>1766</v>
      </c>
      <c r="G265" s="1" t="s">
        <v>8802</v>
      </c>
      <c r="I265" s="4" t="s">
        <v>14963</v>
      </c>
      <c r="J265" s="1" t="s">
        <v>17173</v>
      </c>
      <c r="L265" t="str">
        <f t="shared" si="4"/>
        <v>red</v>
      </c>
    </row>
    <row r="266" spans="1:12" x14ac:dyDescent="0.3">
      <c r="A266" s="1" t="s">
        <v>1164</v>
      </c>
      <c r="B266" s="1" t="s">
        <v>1163</v>
      </c>
      <c r="C266" s="1" t="s">
        <v>1166</v>
      </c>
      <c r="D266" s="1">
        <v>1931</v>
      </c>
      <c r="E266" s="12" t="s">
        <v>1493</v>
      </c>
      <c r="F266" s="1" t="s">
        <v>1767</v>
      </c>
      <c r="G266" s="1" t="s">
        <v>8803</v>
      </c>
      <c r="I266" s="4" t="s">
        <v>14964</v>
      </c>
      <c r="J266" s="1" t="s">
        <v>17172</v>
      </c>
      <c r="L266" t="str">
        <f t="shared" si="4"/>
        <v>red</v>
      </c>
    </row>
    <row r="267" spans="1:12" x14ac:dyDescent="0.3">
      <c r="A267" s="1" t="s">
        <v>92</v>
      </c>
      <c r="B267" s="1" t="s">
        <v>1411</v>
      </c>
      <c r="C267" s="1" t="s">
        <v>1421</v>
      </c>
      <c r="D267" s="1">
        <v>1297</v>
      </c>
      <c r="E267" s="12" t="s">
        <v>1497</v>
      </c>
      <c r="F267" s="1" t="s">
        <v>1768</v>
      </c>
      <c r="G267" s="1" t="s">
        <v>8804</v>
      </c>
      <c r="I267" s="4" t="s">
        <v>14965</v>
      </c>
      <c r="J267" s="1" t="s">
        <v>17172</v>
      </c>
      <c r="L267" t="str">
        <f t="shared" si="4"/>
        <v>red</v>
      </c>
    </row>
    <row r="268" spans="1:12" x14ac:dyDescent="0.3">
      <c r="A268" s="1" t="s">
        <v>92</v>
      </c>
      <c r="B268" s="1" t="s">
        <v>1445</v>
      </c>
      <c r="C268" s="1" t="s">
        <v>1444</v>
      </c>
      <c r="D268" s="1">
        <v>1399</v>
      </c>
      <c r="E268" s="12" t="s">
        <v>1488</v>
      </c>
      <c r="F268" s="1" t="s">
        <v>1769</v>
      </c>
      <c r="G268" s="1" t="s">
        <v>8805</v>
      </c>
      <c r="I268" s="4" t="s">
        <v>14966</v>
      </c>
      <c r="J268" s="1" t="s">
        <v>17172</v>
      </c>
      <c r="L268" t="str">
        <f t="shared" si="4"/>
        <v>red</v>
      </c>
    </row>
    <row r="269" spans="1:12" x14ac:dyDescent="0.3">
      <c r="A269" s="1" t="s">
        <v>92</v>
      </c>
      <c r="B269" s="1" t="s">
        <v>1445</v>
      </c>
      <c r="C269" s="1" t="s">
        <v>1478</v>
      </c>
      <c r="D269" s="1">
        <v>1440</v>
      </c>
      <c r="E269" s="12" t="s">
        <v>1488</v>
      </c>
      <c r="F269" s="1" t="s">
        <v>1770</v>
      </c>
      <c r="G269" s="1" t="s">
        <v>8806</v>
      </c>
      <c r="I269" s="4" t="s">
        <v>14967</v>
      </c>
      <c r="J269" s="1" t="s">
        <v>17172</v>
      </c>
      <c r="L269" t="str">
        <f t="shared" si="4"/>
        <v>red</v>
      </c>
    </row>
    <row r="270" spans="1:12" x14ac:dyDescent="0.3">
      <c r="A270" s="1" t="s">
        <v>20</v>
      </c>
      <c r="B270" s="1" t="s">
        <v>1317</v>
      </c>
      <c r="C270" s="1" t="s">
        <v>1328</v>
      </c>
      <c r="D270" s="1">
        <v>1657</v>
      </c>
      <c r="E270" s="12" t="s">
        <v>1487</v>
      </c>
      <c r="F270" s="1" t="s">
        <v>1771</v>
      </c>
      <c r="G270" s="1" t="s">
        <v>8807</v>
      </c>
      <c r="I270" s="4" t="s">
        <v>14968</v>
      </c>
      <c r="J270" s="1" t="s">
        <v>17172</v>
      </c>
      <c r="L270" t="str">
        <f t="shared" si="4"/>
        <v>red</v>
      </c>
    </row>
    <row r="271" spans="1:12" x14ac:dyDescent="0.3">
      <c r="A271" s="1" t="s">
        <v>92</v>
      </c>
      <c r="B271" s="1" t="s">
        <v>336</v>
      </c>
      <c r="C271" s="1" t="s">
        <v>17021</v>
      </c>
      <c r="D271" s="1">
        <v>622</v>
      </c>
      <c r="E271" s="12" t="s">
        <v>1493</v>
      </c>
      <c r="F271" s="1" t="s">
        <v>1772</v>
      </c>
      <c r="G271" s="1" t="s">
        <v>8808</v>
      </c>
      <c r="I271" s="4" t="s">
        <v>14969</v>
      </c>
      <c r="J271" s="1" t="s">
        <v>17149</v>
      </c>
      <c r="L271" t="str">
        <f t="shared" si="4"/>
        <v>red</v>
      </c>
    </row>
    <row r="272" spans="1:12" x14ac:dyDescent="0.3">
      <c r="A272" s="1" t="s">
        <v>26</v>
      </c>
      <c r="B272" s="1" t="s">
        <v>25</v>
      </c>
      <c r="C272" s="1" t="s">
        <v>28</v>
      </c>
      <c r="D272" s="1">
        <v>891</v>
      </c>
      <c r="E272" s="12" t="s">
        <v>1486</v>
      </c>
      <c r="F272" s="1" t="s">
        <v>1773</v>
      </c>
      <c r="G272" s="1" t="s">
        <v>8809</v>
      </c>
      <c r="I272" s="4" t="s">
        <v>14970</v>
      </c>
      <c r="J272" s="1" t="s">
        <v>17172</v>
      </c>
      <c r="L272" t="str">
        <f t="shared" si="4"/>
        <v>red</v>
      </c>
    </row>
    <row r="273" spans="1:12" x14ac:dyDescent="0.3">
      <c r="A273" s="1" t="s">
        <v>20</v>
      </c>
      <c r="B273" s="1" t="s">
        <v>1317</v>
      </c>
      <c r="C273" s="1" t="s">
        <v>1330</v>
      </c>
      <c r="D273" s="1">
        <v>1659</v>
      </c>
      <c r="E273" s="12" t="s">
        <v>1487</v>
      </c>
      <c r="F273" s="1" t="s">
        <v>1774</v>
      </c>
      <c r="G273" s="1" t="s">
        <v>8810</v>
      </c>
      <c r="I273" s="4" t="s">
        <v>14971</v>
      </c>
      <c r="J273" s="1" t="s">
        <v>17172</v>
      </c>
      <c r="L273" t="str">
        <f t="shared" si="4"/>
        <v>red</v>
      </c>
    </row>
    <row r="274" spans="1:12" x14ac:dyDescent="0.3">
      <c r="A274" s="1" t="s">
        <v>92</v>
      </c>
      <c r="B274" s="1" t="s">
        <v>336</v>
      </c>
      <c r="C274" s="1" t="s">
        <v>449</v>
      </c>
      <c r="D274" s="1">
        <v>147</v>
      </c>
      <c r="E274" s="12" t="s">
        <v>1493</v>
      </c>
      <c r="F274" s="1" t="s">
        <v>1775</v>
      </c>
      <c r="G274" s="1" t="s">
        <v>8811</v>
      </c>
      <c r="I274" s="4" t="s">
        <v>14972</v>
      </c>
      <c r="J274" s="1" t="s">
        <v>17172</v>
      </c>
      <c r="L274" t="str">
        <f t="shared" si="4"/>
        <v>red</v>
      </c>
    </row>
    <row r="275" spans="1:12" x14ac:dyDescent="0.3">
      <c r="A275" s="1" t="s">
        <v>26</v>
      </c>
      <c r="B275" s="1" t="s">
        <v>1077</v>
      </c>
      <c r="C275" s="1" t="s">
        <v>1093</v>
      </c>
      <c r="D275" s="1">
        <v>1258</v>
      </c>
      <c r="E275" s="12" t="s">
        <v>1494</v>
      </c>
      <c r="F275" s="1" t="s">
        <v>1776</v>
      </c>
      <c r="G275" s="1" t="s">
        <v>8812</v>
      </c>
      <c r="I275" s="4" t="s">
        <v>14973</v>
      </c>
      <c r="J275" s="1" t="s">
        <v>17172</v>
      </c>
      <c r="L275" t="str">
        <f t="shared" si="4"/>
        <v>red</v>
      </c>
    </row>
    <row r="276" spans="1:12" x14ac:dyDescent="0.3">
      <c r="A276" s="1" t="s">
        <v>92</v>
      </c>
      <c r="B276" s="1" t="s">
        <v>336</v>
      </c>
      <c r="C276" s="1" t="s">
        <v>450</v>
      </c>
      <c r="D276" s="1">
        <v>148</v>
      </c>
      <c r="E276" s="12" t="s">
        <v>1493</v>
      </c>
      <c r="F276" s="1" t="s">
        <v>1777</v>
      </c>
      <c r="G276" s="1" t="s">
        <v>17030</v>
      </c>
      <c r="I276" s="4" t="s">
        <v>14974</v>
      </c>
      <c r="J276" s="1" t="s">
        <v>17172</v>
      </c>
      <c r="L276" t="str">
        <f t="shared" si="4"/>
        <v>red</v>
      </c>
    </row>
    <row r="277" spans="1:12" x14ac:dyDescent="0.3">
      <c r="A277" s="1" t="s">
        <v>92</v>
      </c>
      <c r="B277" s="1" t="s">
        <v>336</v>
      </c>
      <c r="C277" s="1" t="s">
        <v>451</v>
      </c>
      <c r="D277" s="1">
        <v>149</v>
      </c>
      <c r="E277" s="12" t="s">
        <v>1493</v>
      </c>
      <c r="F277" s="1" t="s">
        <v>1778</v>
      </c>
      <c r="G277" s="1" t="s">
        <v>8813</v>
      </c>
      <c r="I277" s="4" t="s">
        <v>14975</v>
      </c>
      <c r="J277" s="1" t="s">
        <v>17172</v>
      </c>
      <c r="L277" t="str">
        <f t="shared" si="4"/>
        <v>red</v>
      </c>
    </row>
    <row r="278" spans="1:12" x14ac:dyDescent="0.3">
      <c r="A278" s="1" t="s">
        <v>3</v>
      </c>
      <c r="B278" s="1" t="s">
        <v>1406</v>
      </c>
      <c r="C278" s="1" t="s">
        <v>1407</v>
      </c>
      <c r="D278" s="1">
        <v>1448</v>
      </c>
      <c r="E278" s="12" t="s">
        <v>1486</v>
      </c>
      <c r="F278" s="1" t="s">
        <v>1779</v>
      </c>
      <c r="G278" s="1" t="s">
        <v>8814</v>
      </c>
      <c r="I278" s="4" t="s">
        <v>14976</v>
      </c>
      <c r="J278" s="1" t="s">
        <v>17174</v>
      </c>
      <c r="L278" t="str">
        <f t="shared" si="4"/>
        <v>red</v>
      </c>
    </row>
    <row r="279" spans="1:12" x14ac:dyDescent="0.3">
      <c r="A279" s="1" t="s">
        <v>3</v>
      </c>
      <c r="B279" s="1" t="s">
        <v>1406</v>
      </c>
      <c r="C279" s="1" t="s">
        <v>1405</v>
      </c>
      <c r="D279" s="1">
        <v>1447</v>
      </c>
      <c r="E279" s="12" t="s">
        <v>1486</v>
      </c>
      <c r="F279" s="1" t="s">
        <v>1780</v>
      </c>
      <c r="G279" s="1" t="s">
        <v>8815</v>
      </c>
      <c r="I279" s="4" t="s">
        <v>14977</v>
      </c>
      <c r="J279" s="1" t="s">
        <v>17172</v>
      </c>
      <c r="L279" t="str">
        <f t="shared" si="4"/>
        <v>red</v>
      </c>
    </row>
    <row r="280" spans="1:12" x14ac:dyDescent="0.3">
      <c r="A280" s="1" t="s">
        <v>3</v>
      </c>
      <c r="B280" s="1" t="s">
        <v>2</v>
      </c>
      <c r="C280" s="1" t="s">
        <v>6</v>
      </c>
      <c r="D280" s="1">
        <v>1710</v>
      </c>
      <c r="E280" s="12" t="s">
        <v>1485</v>
      </c>
      <c r="F280" s="1" t="s">
        <v>1781</v>
      </c>
      <c r="G280" s="1" t="s">
        <v>8816</v>
      </c>
      <c r="I280" s="4" t="s">
        <v>14978</v>
      </c>
      <c r="J280" s="1" t="s">
        <v>17172</v>
      </c>
      <c r="L280" t="str">
        <f t="shared" si="4"/>
        <v>red</v>
      </c>
    </row>
    <row r="281" spans="1:12" x14ac:dyDescent="0.3">
      <c r="A281" s="1" t="s">
        <v>1198</v>
      </c>
      <c r="B281" s="1" t="s">
        <v>1204</v>
      </c>
      <c r="C281" s="1" t="s">
        <v>1209</v>
      </c>
      <c r="D281" s="1">
        <v>1382</v>
      </c>
      <c r="E281" s="12" t="s">
        <v>1496</v>
      </c>
      <c r="F281" s="1" t="s">
        <v>1782</v>
      </c>
      <c r="G281" s="1" t="s">
        <v>8817</v>
      </c>
      <c r="I281" s="4" t="s">
        <v>14979</v>
      </c>
      <c r="J281" s="1" t="s">
        <v>17172</v>
      </c>
      <c r="L281" t="str">
        <f t="shared" si="4"/>
        <v>red</v>
      </c>
    </row>
    <row r="282" spans="1:12" x14ac:dyDescent="0.3">
      <c r="A282" s="1" t="s">
        <v>1198</v>
      </c>
      <c r="B282" s="1" t="s">
        <v>1204</v>
      </c>
      <c r="C282" s="1" t="s">
        <v>1211</v>
      </c>
      <c r="D282" s="1">
        <v>1384</v>
      </c>
      <c r="E282" s="12" t="s">
        <v>1496</v>
      </c>
      <c r="F282" s="1" t="s">
        <v>1783</v>
      </c>
      <c r="G282" s="1" t="s">
        <v>8818</v>
      </c>
      <c r="I282" s="4" t="s">
        <v>14980</v>
      </c>
      <c r="J282" s="1" t="s">
        <v>17149</v>
      </c>
      <c r="L282" t="str">
        <f t="shared" si="4"/>
        <v>red</v>
      </c>
    </row>
    <row r="283" spans="1:12" x14ac:dyDescent="0.3">
      <c r="A283" s="1" t="s">
        <v>1198</v>
      </c>
      <c r="B283" s="1" t="s">
        <v>1204</v>
      </c>
      <c r="C283" s="1" t="s">
        <v>1210</v>
      </c>
      <c r="D283" s="1">
        <v>1383</v>
      </c>
      <c r="E283" s="12" t="s">
        <v>1496</v>
      </c>
      <c r="F283" s="1" t="s">
        <v>1784</v>
      </c>
      <c r="G283" s="1" t="s">
        <v>8819</v>
      </c>
      <c r="I283" s="4" t="s">
        <v>14981</v>
      </c>
      <c r="J283" s="1" t="s">
        <v>17172</v>
      </c>
      <c r="L283" t="str">
        <f t="shared" si="4"/>
        <v>red</v>
      </c>
    </row>
    <row r="284" spans="1:12" x14ac:dyDescent="0.3">
      <c r="A284" s="1" t="s">
        <v>1198</v>
      </c>
      <c r="B284" s="1" t="s">
        <v>1204</v>
      </c>
      <c r="C284" s="1" t="s">
        <v>1213</v>
      </c>
      <c r="D284" s="1">
        <v>1386</v>
      </c>
      <c r="E284" s="12" t="s">
        <v>1496</v>
      </c>
      <c r="F284" s="1" t="s">
        <v>1785</v>
      </c>
      <c r="G284" s="1" t="s">
        <v>8820</v>
      </c>
      <c r="I284" s="4" t="s">
        <v>14982</v>
      </c>
      <c r="J284" s="1" t="s">
        <v>17172</v>
      </c>
      <c r="L284" t="str">
        <f t="shared" si="4"/>
        <v>red</v>
      </c>
    </row>
    <row r="285" spans="1:12" x14ac:dyDescent="0.3">
      <c r="A285" s="1" t="s">
        <v>1198</v>
      </c>
      <c r="B285" s="1" t="s">
        <v>1204</v>
      </c>
      <c r="C285" s="1" t="s">
        <v>1216</v>
      </c>
      <c r="D285" s="1">
        <v>1390</v>
      </c>
      <c r="E285" s="12" t="s">
        <v>1496</v>
      </c>
      <c r="F285" s="1" t="s">
        <v>1786</v>
      </c>
      <c r="G285" s="1" t="s">
        <v>8821</v>
      </c>
      <c r="I285" s="4" t="s">
        <v>14983</v>
      </c>
      <c r="J285" s="1" t="s">
        <v>17172</v>
      </c>
      <c r="L285" t="str">
        <f t="shared" si="4"/>
        <v>red</v>
      </c>
    </row>
    <row r="286" spans="1:12" x14ac:dyDescent="0.3">
      <c r="A286" s="1" t="s">
        <v>1198</v>
      </c>
      <c r="B286" s="1" t="s">
        <v>1204</v>
      </c>
      <c r="C286" s="1" t="s">
        <v>1206</v>
      </c>
      <c r="D286" s="1">
        <v>1378</v>
      </c>
      <c r="E286" s="12" t="s">
        <v>1496</v>
      </c>
      <c r="F286" s="1" t="s">
        <v>1787</v>
      </c>
      <c r="G286" s="1" t="s">
        <v>8822</v>
      </c>
      <c r="I286" s="4" t="s">
        <v>14984</v>
      </c>
      <c r="J286" s="1" t="s">
        <v>17172</v>
      </c>
      <c r="L286" t="str">
        <f t="shared" si="4"/>
        <v>red</v>
      </c>
    </row>
    <row r="287" spans="1:12" x14ac:dyDescent="0.3">
      <c r="A287" s="1" t="s">
        <v>1198</v>
      </c>
      <c r="B287" s="1" t="s">
        <v>1204</v>
      </c>
      <c r="C287" s="1" t="s">
        <v>1215</v>
      </c>
      <c r="D287" s="1">
        <v>1389</v>
      </c>
      <c r="E287" s="12" t="s">
        <v>1496</v>
      </c>
      <c r="F287" s="1" t="s">
        <v>1788</v>
      </c>
      <c r="G287" s="1" t="s">
        <v>8823</v>
      </c>
      <c r="I287" s="4" t="s">
        <v>14985</v>
      </c>
      <c r="J287" s="1" t="s">
        <v>17172</v>
      </c>
      <c r="L287" t="str">
        <f t="shared" si="4"/>
        <v>red</v>
      </c>
    </row>
    <row r="288" spans="1:12" x14ac:dyDescent="0.3">
      <c r="A288" s="1" t="s">
        <v>1198</v>
      </c>
      <c r="B288" s="1" t="s">
        <v>1204</v>
      </c>
      <c r="C288" s="1" t="s">
        <v>1205</v>
      </c>
      <c r="D288" s="1">
        <v>1377</v>
      </c>
      <c r="E288" s="12" t="s">
        <v>1496</v>
      </c>
      <c r="F288" s="1" t="s">
        <v>1789</v>
      </c>
      <c r="G288" s="1" t="s">
        <v>8824</v>
      </c>
      <c r="I288" s="4" t="s">
        <v>14986</v>
      </c>
      <c r="J288" s="1" t="s">
        <v>17172</v>
      </c>
      <c r="L288" t="str">
        <f t="shared" si="4"/>
        <v>red</v>
      </c>
    </row>
    <row r="289" spans="1:12" x14ac:dyDescent="0.3">
      <c r="A289" s="1" t="s">
        <v>1198</v>
      </c>
      <c r="B289" s="1" t="s">
        <v>1204</v>
      </c>
      <c r="C289" s="1" t="s">
        <v>1212</v>
      </c>
      <c r="D289" s="1">
        <v>1385</v>
      </c>
      <c r="E289" s="12" t="s">
        <v>1496</v>
      </c>
      <c r="F289" s="1" t="s">
        <v>1790</v>
      </c>
      <c r="G289" s="1" t="s">
        <v>8825</v>
      </c>
      <c r="I289" s="4" t="s">
        <v>14987</v>
      </c>
      <c r="J289" s="1" t="s">
        <v>17172</v>
      </c>
      <c r="L289" t="str">
        <f t="shared" si="4"/>
        <v>red</v>
      </c>
    </row>
    <row r="290" spans="1:12" x14ac:dyDescent="0.3">
      <c r="A290" s="1" t="s">
        <v>1198</v>
      </c>
      <c r="B290" s="1" t="s">
        <v>1204</v>
      </c>
      <c r="C290" s="1" t="s">
        <v>1212</v>
      </c>
      <c r="D290" s="1">
        <v>1387</v>
      </c>
      <c r="E290" s="12" t="s">
        <v>1496</v>
      </c>
      <c r="F290" s="1" t="s">
        <v>1791</v>
      </c>
      <c r="G290" s="1" t="s">
        <v>8826</v>
      </c>
      <c r="I290" s="4" t="s">
        <v>14988</v>
      </c>
      <c r="J290" s="1" t="s">
        <v>17172</v>
      </c>
      <c r="L290" t="str">
        <f t="shared" si="4"/>
        <v>red</v>
      </c>
    </row>
    <row r="291" spans="1:12" x14ac:dyDescent="0.3">
      <c r="A291" s="1" t="s">
        <v>1198</v>
      </c>
      <c r="B291" s="1" t="s">
        <v>1204</v>
      </c>
      <c r="C291" s="1" t="s">
        <v>1203</v>
      </c>
      <c r="D291" s="1">
        <v>1376</v>
      </c>
      <c r="E291" s="12" t="s">
        <v>1496</v>
      </c>
      <c r="F291" s="1" t="s">
        <v>1792</v>
      </c>
      <c r="G291" s="1" t="s">
        <v>8827</v>
      </c>
      <c r="I291" s="4" t="s">
        <v>14989</v>
      </c>
      <c r="J291" s="1" t="s">
        <v>17172</v>
      </c>
      <c r="L291" t="str">
        <f t="shared" si="4"/>
        <v>red</v>
      </c>
    </row>
    <row r="292" spans="1:12" x14ac:dyDescent="0.3">
      <c r="A292" s="1" t="s">
        <v>1198</v>
      </c>
      <c r="B292" s="1" t="s">
        <v>1204</v>
      </c>
      <c r="C292" s="1" t="s">
        <v>1214</v>
      </c>
      <c r="D292" s="1">
        <v>1388</v>
      </c>
      <c r="E292" s="12" t="s">
        <v>1496</v>
      </c>
      <c r="F292" s="1" t="s">
        <v>1793</v>
      </c>
      <c r="G292" s="1" t="s">
        <v>8828</v>
      </c>
      <c r="I292" s="4" t="s">
        <v>14990</v>
      </c>
      <c r="J292" s="1" t="s">
        <v>17172</v>
      </c>
      <c r="L292" t="str">
        <f t="shared" si="4"/>
        <v>red</v>
      </c>
    </row>
    <row r="293" spans="1:12" x14ac:dyDescent="0.3">
      <c r="A293" s="1" t="s">
        <v>92</v>
      </c>
      <c r="B293" s="1" t="s">
        <v>336</v>
      </c>
      <c r="C293" s="1" t="s">
        <v>452</v>
      </c>
      <c r="D293" s="1">
        <v>150</v>
      </c>
      <c r="E293" s="12" t="s">
        <v>1493</v>
      </c>
      <c r="F293" s="1" t="s">
        <v>1794</v>
      </c>
      <c r="G293" s="1" t="s">
        <v>8829</v>
      </c>
      <c r="I293" s="4" t="s">
        <v>14991</v>
      </c>
      <c r="J293" s="1" t="s">
        <v>17149</v>
      </c>
      <c r="L293" t="str">
        <f t="shared" si="4"/>
        <v>red</v>
      </c>
    </row>
    <row r="294" spans="1:12" x14ac:dyDescent="0.3">
      <c r="A294" s="1" t="s">
        <v>92</v>
      </c>
      <c r="B294" s="1" t="s">
        <v>336</v>
      </c>
      <c r="C294" s="1" t="s">
        <v>453</v>
      </c>
      <c r="D294" s="1">
        <v>151</v>
      </c>
      <c r="E294" s="12" t="s">
        <v>1493</v>
      </c>
      <c r="F294" s="1" t="s">
        <v>1795</v>
      </c>
      <c r="G294" s="1" t="s">
        <v>8830</v>
      </c>
      <c r="I294" s="4" t="s">
        <v>14992</v>
      </c>
      <c r="J294" s="1" t="s">
        <v>17172</v>
      </c>
      <c r="L294" t="str">
        <f t="shared" si="4"/>
        <v>red</v>
      </c>
    </row>
    <row r="295" spans="1:12" x14ac:dyDescent="0.3">
      <c r="A295" s="1" t="s">
        <v>92</v>
      </c>
      <c r="B295" s="1" t="s">
        <v>336</v>
      </c>
      <c r="C295" s="1" t="s">
        <v>454</v>
      </c>
      <c r="D295" s="1">
        <v>152</v>
      </c>
      <c r="E295" s="12" t="s">
        <v>1493</v>
      </c>
      <c r="F295" s="1" t="s">
        <v>1796</v>
      </c>
      <c r="G295" s="1" t="s">
        <v>8831</v>
      </c>
      <c r="I295" s="4" t="s">
        <v>14993</v>
      </c>
      <c r="J295" s="1" t="s">
        <v>17172</v>
      </c>
      <c r="L295" t="str">
        <f t="shared" si="4"/>
        <v>red</v>
      </c>
    </row>
    <row r="296" spans="1:12" x14ac:dyDescent="0.3">
      <c r="A296" s="1" t="s">
        <v>92</v>
      </c>
      <c r="B296" s="1" t="s">
        <v>336</v>
      </c>
      <c r="C296" s="1" t="s">
        <v>455</v>
      </c>
      <c r="D296" s="1">
        <v>153</v>
      </c>
      <c r="E296" s="12" t="s">
        <v>1493</v>
      </c>
      <c r="F296" s="1" t="s">
        <v>1797</v>
      </c>
      <c r="G296" s="1" t="s">
        <v>8832</v>
      </c>
      <c r="I296" s="4" t="s">
        <v>14994</v>
      </c>
      <c r="J296" s="1" t="s">
        <v>17172</v>
      </c>
      <c r="L296" t="str">
        <f t="shared" si="4"/>
        <v>red</v>
      </c>
    </row>
    <row r="297" spans="1:12" x14ac:dyDescent="0.3">
      <c r="A297" s="1" t="s">
        <v>92</v>
      </c>
      <c r="B297" s="1" t="s">
        <v>336</v>
      </c>
      <c r="C297" s="1" t="s">
        <v>456</v>
      </c>
      <c r="D297" s="1">
        <v>154</v>
      </c>
      <c r="E297" s="12" t="s">
        <v>1493</v>
      </c>
      <c r="F297" s="1" t="s">
        <v>1798</v>
      </c>
      <c r="G297" s="1" t="s">
        <v>8833</v>
      </c>
      <c r="I297" s="4" t="s">
        <v>14995</v>
      </c>
      <c r="J297" s="1" t="s">
        <v>17175</v>
      </c>
      <c r="L297" t="str">
        <f t="shared" si="4"/>
        <v>red</v>
      </c>
    </row>
    <row r="298" spans="1:12" x14ac:dyDescent="0.3">
      <c r="A298" s="1" t="s">
        <v>92</v>
      </c>
      <c r="B298" s="1" t="s">
        <v>336</v>
      </c>
      <c r="C298" s="1" t="s">
        <v>457</v>
      </c>
      <c r="D298" s="1">
        <v>155</v>
      </c>
      <c r="E298" s="12" t="s">
        <v>1493</v>
      </c>
      <c r="F298" s="1" t="s">
        <v>1799</v>
      </c>
      <c r="G298" s="1" t="s">
        <v>8834</v>
      </c>
      <c r="I298" s="4" t="s">
        <v>14996</v>
      </c>
      <c r="J298" s="1" t="s">
        <v>17175</v>
      </c>
      <c r="L298" t="str">
        <f t="shared" si="4"/>
        <v>red</v>
      </c>
    </row>
    <row r="299" spans="1:12" x14ac:dyDescent="0.3">
      <c r="A299" s="1" t="s">
        <v>92</v>
      </c>
      <c r="B299" s="1" t="s">
        <v>336</v>
      </c>
      <c r="C299" s="1" t="s">
        <v>458</v>
      </c>
      <c r="D299" s="1">
        <v>156</v>
      </c>
      <c r="E299" s="12" t="s">
        <v>1493</v>
      </c>
      <c r="F299" s="1" t="s">
        <v>1800</v>
      </c>
      <c r="G299" s="1" t="s">
        <v>8835</v>
      </c>
      <c r="I299" s="4" t="s">
        <v>14997</v>
      </c>
      <c r="J299" s="1" t="s">
        <v>17176</v>
      </c>
      <c r="L299" t="str">
        <f t="shared" si="4"/>
        <v>red</v>
      </c>
    </row>
    <row r="300" spans="1:12" x14ac:dyDescent="0.3">
      <c r="A300" s="1" t="s">
        <v>1177</v>
      </c>
      <c r="B300" s="1" t="s">
        <v>1176</v>
      </c>
      <c r="C300" s="1" t="s">
        <v>1180</v>
      </c>
      <c r="D300" s="1">
        <v>1224</v>
      </c>
      <c r="E300" s="12" t="s">
        <v>1493</v>
      </c>
      <c r="F300" s="1" t="s">
        <v>1801</v>
      </c>
      <c r="G300" s="14" t="s">
        <v>17110</v>
      </c>
      <c r="H300" s="1" t="s">
        <v>16790</v>
      </c>
      <c r="I300" s="4" t="s">
        <v>14705</v>
      </c>
      <c r="J300" s="1" t="s">
        <v>17177</v>
      </c>
      <c r="L300" t="str">
        <f t="shared" si="4"/>
        <v>red</v>
      </c>
    </row>
    <row r="301" spans="1:12" x14ac:dyDescent="0.3">
      <c r="A301" s="1" t="s">
        <v>92</v>
      </c>
      <c r="B301" s="1" t="s">
        <v>1445</v>
      </c>
      <c r="C301" s="1" t="s">
        <v>1474</v>
      </c>
      <c r="D301" s="1">
        <v>1436</v>
      </c>
      <c r="E301" s="12" t="s">
        <v>1488</v>
      </c>
      <c r="F301" s="1" t="s">
        <v>1802</v>
      </c>
      <c r="G301" s="14" t="s">
        <v>17110</v>
      </c>
      <c r="H301" s="1" t="s">
        <v>16790</v>
      </c>
      <c r="I301" s="4" t="s">
        <v>14705</v>
      </c>
      <c r="J301" s="1" t="s">
        <v>17177</v>
      </c>
      <c r="L301" t="str">
        <f t="shared" si="4"/>
        <v>red</v>
      </c>
    </row>
    <row r="302" spans="1:12" x14ac:dyDescent="0.3">
      <c r="A302" s="1" t="s">
        <v>20</v>
      </c>
      <c r="B302" s="1" t="s">
        <v>1317</v>
      </c>
      <c r="C302" s="1" t="s">
        <v>1333</v>
      </c>
      <c r="D302" s="1">
        <v>1662</v>
      </c>
      <c r="E302" s="12" t="s">
        <v>1487</v>
      </c>
      <c r="F302" s="1" t="s">
        <v>1803</v>
      </c>
      <c r="G302" s="1" t="s">
        <v>8836</v>
      </c>
      <c r="I302" s="4" t="s">
        <v>14998</v>
      </c>
      <c r="J302" s="1" t="s">
        <v>17136</v>
      </c>
      <c r="L302" t="str">
        <f t="shared" si="4"/>
        <v>red</v>
      </c>
    </row>
    <row r="303" spans="1:12" x14ac:dyDescent="0.3">
      <c r="A303" s="1" t="s">
        <v>20</v>
      </c>
      <c r="B303" s="1" t="s">
        <v>1317</v>
      </c>
      <c r="C303" s="1" t="s">
        <v>1345</v>
      </c>
      <c r="D303" s="1">
        <v>1674</v>
      </c>
      <c r="E303" s="12" t="s">
        <v>1487</v>
      </c>
      <c r="F303" s="1" t="s">
        <v>1804</v>
      </c>
      <c r="G303" s="1" t="s">
        <v>8837</v>
      </c>
      <c r="I303" s="4" t="s">
        <v>14999</v>
      </c>
      <c r="J303" s="1" t="s">
        <v>17136</v>
      </c>
      <c r="L303" t="str">
        <f t="shared" si="4"/>
        <v>red</v>
      </c>
    </row>
    <row r="304" spans="1:12" x14ac:dyDescent="0.3">
      <c r="A304" s="1" t="s">
        <v>20</v>
      </c>
      <c r="B304" s="1" t="s">
        <v>1317</v>
      </c>
      <c r="C304" s="1" t="s">
        <v>1327</v>
      </c>
      <c r="D304" s="1">
        <v>1656</v>
      </c>
      <c r="E304" s="12" t="s">
        <v>1487</v>
      </c>
      <c r="F304" s="1" t="s">
        <v>1805</v>
      </c>
      <c r="G304" s="1" t="s">
        <v>8838</v>
      </c>
      <c r="I304" s="4" t="s">
        <v>15000</v>
      </c>
      <c r="J304" s="1" t="s">
        <v>17149</v>
      </c>
      <c r="L304" t="str">
        <f t="shared" si="4"/>
        <v>red</v>
      </c>
    </row>
    <row r="305" spans="1:12" x14ac:dyDescent="0.3">
      <c r="A305" s="1" t="s">
        <v>3</v>
      </c>
      <c r="B305" s="1" t="s">
        <v>194</v>
      </c>
      <c r="C305" s="1" t="s">
        <v>221</v>
      </c>
      <c r="D305" s="1">
        <v>1775</v>
      </c>
      <c r="E305" s="12" t="s">
        <v>1485</v>
      </c>
      <c r="F305" s="1" t="s">
        <v>1806</v>
      </c>
      <c r="G305" s="1" t="s">
        <v>8839</v>
      </c>
      <c r="I305" s="4" t="s">
        <v>15001</v>
      </c>
      <c r="J305" s="1" t="s">
        <v>17136</v>
      </c>
      <c r="L305" t="str">
        <f t="shared" si="4"/>
        <v>red</v>
      </c>
    </row>
    <row r="306" spans="1:12" x14ac:dyDescent="0.3">
      <c r="A306" s="1" t="s">
        <v>3</v>
      </c>
      <c r="B306" s="1" t="s">
        <v>194</v>
      </c>
      <c r="C306" s="1" t="s">
        <v>223</v>
      </c>
      <c r="D306" s="1">
        <v>1777</v>
      </c>
      <c r="E306" s="12" t="s">
        <v>1485</v>
      </c>
      <c r="F306" s="1" t="s">
        <v>1807</v>
      </c>
      <c r="G306" s="1" t="s">
        <v>8840</v>
      </c>
      <c r="I306" s="4" t="s">
        <v>15002</v>
      </c>
      <c r="J306" s="1" t="s">
        <v>17136</v>
      </c>
      <c r="L306" t="str">
        <f t="shared" si="4"/>
        <v>red</v>
      </c>
    </row>
    <row r="307" spans="1:12" x14ac:dyDescent="0.3">
      <c r="A307" s="1" t="s">
        <v>3</v>
      </c>
      <c r="B307" s="1" t="s">
        <v>194</v>
      </c>
      <c r="C307" s="1" t="s">
        <v>224</v>
      </c>
      <c r="D307" s="1">
        <v>1778</v>
      </c>
      <c r="E307" s="12" t="s">
        <v>1485</v>
      </c>
      <c r="F307" s="1" t="s">
        <v>1808</v>
      </c>
      <c r="G307" s="1" t="s">
        <v>8841</v>
      </c>
      <c r="I307" s="4" t="s">
        <v>15003</v>
      </c>
      <c r="J307" s="1" t="s">
        <v>17136</v>
      </c>
      <c r="L307" t="str">
        <f t="shared" si="4"/>
        <v>red</v>
      </c>
    </row>
    <row r="308" spans="1:12" x14ac:dyDescent="0.3">
      <c r="A308" s="1" t="s">
        <v>3</v>
      </c>
      <c r="B308" s="1" t="s">
        <v>194</v>
      </c>
      <c r="C308" s="1" t="s">
        <v>225</v>
      </c>
      <c r="D308" s="1">
        <v>1779</v>
      </c>
      <c r="E308" s="12" t="s">
        <v>1485</v>
      </c>
      <c r="F308" s="1" t="s">
        <v>1809</v>
      </c>
      <c r="G308" s="1" t="s">
        <v>8842</v>
      </c>
      <c r="I308" s="4" t="s">
        <v>15004</v>
      </c>
      <c r="J308" s="1" t="s">
        <v>17136</v>
      </c>
      <c r="L308" t="str">
        <f t="shared" si="4"/>
        <v>red</v>
      </c>
    </row>
    <row r="309" spans="1:12" x14ac:dyDescent="0.3">
      <c r="A309" s="1" t="s">
        <v>3</v>
      </c>
      <c r="B309" s="1" t="s">
        <v>194</v>
      </c>
      <c r="C309" s="1" t="s">
        <v>229</v>
      </c>
      <c r="D309" s="1">
        <v>1783</v>
      </c>
      <c r="E309" s="12" t="s">
        <v>1485</v>
      </c>
      <c r="F309" s="1" t="s">
        <v>1810</v>
      </c>
      <c r="G309" s="1" t="s">
        <v>8843</v>
      </c>
      <c r="I309" s="4" t="s">
        <v>15005</v>
      </c>
      <c r="J309" s="1" t="s">
        <v>17136</v>
      </c>
      <c r="L309" t="str">
        <f t="shared" si="4"/>
        <v>red</v>
      </c>
    </row>
    <row r="310" spans="1:12" x14ac:dyDescent="0.3">
      <c r="A310" s="1" t="s">
        <v>3</v>
      </c>
      <c r="B310" s="1" t="s">
        <v>194</v>
      </c>
      <c r="C310" s="1" t="s">
        <v>228</v>
      </c>
      <c r="D310" s="1">
        <v>1782</v>
      </c>
      <c r="E310" s="12" t="s">
        <v>1485</v>
      </c>
      <c r="F310" s="1" t="s">
        <v>1811</v>
      </c>
      <c r="G310" s="1" t="s">
        <v>8844</v>
      </c>
      <c r="I310" s="4" t="s">
        <v>15006</v>
      </c>
      <c r="J310" s="1" t="s">
        <v>17136</v>
      </c>
      <c r="L310" t="str">
        <f t="shared" si="4"/>
        <v>red</v>
      </c>
    </row>
    <row r="311" spans="1:12" x14ac:dyDescent="0.3">
      <c r="A311" s="1" t="s">
        <v>3</v>
      </c>
      <c r="B311" s="1" t="s">
        <v>194</v>
      </c>
      <c r="C311" s="1" t="s">
        <v>227</v>
      </c>
      <c r="D311" s="1">
        <v>1781</v>
      </c>
      <c r="E311" s="12" t="s">
        <v>1485</v>
      </c>
      <c r="F311" s="1" t="s">
        <v>1812</v>
      </c>
      <c r="G311" s="1" t="s">
        <v>8845</v>
      </c>
      <c r="I311" s="4" t="s">
        <v>15007</v>
      </c>
      <c r="J311" s="1" t="s">
        <v>17136</v>
      </c>
      <c r="L311" t="str">
        <f t="shared" si="4"/>
        <v>red</v>
      </c>
    </row>
    <row r="312" spans="1:12" x14ac:dyDescent="0.3">
      <c r="A312" s="1" t="s">
        <v>3</v>
      </c>
      <c r="B312" s="1" t="s">
        <v>194</v>
      </c>
      <c r="C312" s="1" t="s">
        <v>226</v>
      </c>
      <c r="D312" s="1">
        <v>1780</v>
      </c>
      <c r="E312" s="12" t="s">
        <v>1485</v>
      </c>
      <c r="F312" s="1" t="s">
        <v>1813</v>
      </c>
      <c r="G312" s="1" t="s">
        <v>8846</v>
      </c>
      <c r="I312" s="4" t="s">
        <v>15008</v>
      </c>
      <c r="J312" s="1" t="s">
        <v>17136</v>
      </c>
      <c r="L312" t="str">
        <f t="shared" si="4"/>
        <v>red</v>
      </c>
    </row>
    <row r="313" spans="1:12" x14ac:dyDescent="0.3">
      <c r="A313" s="1" t="s">
        <v>92</v>
      </c>
      <c r="B313" s="1" t="s">
        <v>1411</v>
      </c>
      <c r="C313" s="1" t="s">
        <v>1419</v>
      </c>
      <c r="D313" s="1">
        <v>1233</v>
      </c>
      <c r="E313" s="12" t="s">
        <v>1497</v>
      </c>
      <c r="F313" s="1" t="s">
        <v>1814</v>
      </c>
      <c r="G313" s="1" t="s">
        <v>8847</v>
      </c>
      <c r="I313" s="4" t="s">
        <v>15009</v>
      </c>
      <c r="J313" s="1" t="s">
        <v>17136</v>
      </c>
      <c r="L313" t="str">
        <f t="shared" si="4"/>
        <v>red</v>
      </c>
    </row>
    <row r="314" spans="1:12" x14ac:dyDescent="0.3">
      <c r="A314" s="1" t="s">
        <v>92</v>
      </c>
      <c r="B314" s="1" t="s">
        <v>336</v>
      </c>
      <c r="C314" s="1" t="s">
        <v>459</v>
      </c>
      <c r="D314" s="1">
        <v>157</v>
      </c>
      <c r="E314" s="12" t="s">
        <v>1493</v>
      </c>
      <c r="F314" s="1" t="s">
        <v>1815</v>
      </c>
      <c r="G314" s="1" t="s">
        <v>8848</v>
      </c>
      <c r="I314" s="4" t="s">
        <v>15010</v>
      </c>
      <c r="J314" s="1" t="s">
        <v>17178</v>
      </c>
      <c r="L314" t="str">
        <f t="shared" si="4"/>
        <v>red</v>
      </c>
    </row>
    <row r="315" spans="1:12" x14ac:dyDescent="0.3">
      <c r="A315" s="1" t="s">
        <v>20</v>
      </c>
      <c r="B315" s="1" t="s">
        <v>19</v>
      </c>
      <c r="C315" s="1" t="s">
        <v>22</v>
      </c>
      <c r="D315" s="1">
        <v>1249</v>
      </c>
      <c r="E315" s="12" t="s">
        <v>1487</v>
      </c>
      <c r="F315" s="1" t="s">
        <v>1816</v>
      </c>
      <c r="G315" s="1" t="s">
        <v>8849</v>
      </c>
      <c r="I315" s="4" t="s">
        <v>15011</v>
      </c>
      <c r="J315" s="1" t="s">
        <v>17149</v>
      </c>
      <c r="L315" t="str">
        <f t="shared" si="4"/>
        <v>red</v>
      </c>
    </row>
    <row r="316" spans="1:12" x14ac:dyDescent="0.3">
      <c r="A316" s="1" t="s">
        <v>92</v>
      </c>
      <c r="B316" s="1" t="s">
        <v>336</v>
      </c>
      <c r="C316" s="1" t="s">
        <v>17022</v>
      </c>
      <c r="D316" s="1">
        <v>620</v>
      </c>
      <c r="E316" s="12" t="s">
        <v>1493</v>
      </c>
      <c r="F316" s="1" t="s">
        <v>1817</v>
      </c>
      <c r="G316" s="1" t="s">
        <v>8850</v>
      </c>
      <c r="I316" s="4" t="s">
        <v>15012</v>
      </c>
      <c r="J316" s="1" t="s">
        <v>17136</v>
      </c>
      <c r="L316" t="str">
        <f t="shared" si="4"/>
        <v>red</v>
      </c>
    </row>
    <row r="317" spans="1:12" x14ac:dyDescent="0.3">
      <c r="A317" s="1" t="s">
        <v>1164</v>
      </c>
      <c r="B317" s="1" t="s">
        <v>1163</v>
      </c>
      <c r="C317" s="1" t="s">
        <v>1484</v>
      </c>
      <c r="D317" s="1">
        <v>1932</v>
      </c>
      <c r="E317" s="12" t="s">
        <v>1493</v>
      </c>
      <c r="F317" s="1" t="s">
        <v>1818</v>
      </c>
      <c r="G317" s="1" t="s">
        <v>8851</v>
      </c>
      <c r="I317" s="4" t="s">
        <v>15013</v>
      </c>
      <c r="J317" s="1" t="s">
        <v>17136</v>
      </c>
      <c r="L317" t="str">
        <f t="shared" si="4"/>
        <v>red</v>
      </c>
    </row>
    <row r="318" spans="1:12" x14ac:dyDescent="0.3">
      <c r="A318" s="1" t="s">
        <v>20</v>
      </c>
      <c r="B318" s="1" t="s">
        <v>1317</v>
      </c>
      <c r="C318" s="1" t="s">
        <v>1353</v>
      </c>
      <c r="D318" s="1">
        <v>1682</v>
      </c>
      <c r="E318" s="12" t="s">
        <v>1487</v>
      </c>
      <c r="F318" s="1" t="s">
        <v>1819</v>
      </c>
      <c r="G318" s="1" t="s">
        <v>8852</v>
      </c>
      <c r="I318" s="4" t="s">
        <v>15014</v>
      </c>
      <c r="J318" s="1" t="s">
        <v>17136</v>
      </c>
      <c r="L318" t="str">
        <f t="shared" si="4"/>
        <v>red</v>
      </c>
    </row>
    <row r="319" spans="1:12" x14ac:dyDescent="0.3">
      <c r="A319" s="1" t="s">
        <v>20</v>
      </c>
      <c r="B319" s="1" t="s">
        <v>1383</v>
      </c>
      <c r="C319" s="1" t="s">
        <v>1385</v>
      </c>
      <c r="D319" s="1">
        <v>1318</v>
      </c>
      <c r="E319" s="12" t="s">
        <v>1489</v>
      </c>
      <c r="F319" s="1" t="s">
        <v>1820</v>
      </c>
      <c r="G319" s="1" t="s">
        <v>8853</v>
      </c>
      <c r="I319" s="4" t="s">
        <v>15015</v>
      </c>
      <c r="J319" s="1" t="s">
        <v>17136</v>
      </c>
      <c r="L319" t="str">
        <f t="shared" si="4"/>
        <v>red</v>
      </c>
    </row>
    <row r="320" spans="1:12" x14ac:dyDescent="0.3">
      <c r="A320" s="1" t="s">
        <v>26</v>
      </c>
      <c r="B320" s="1" t="s">
        <v>25</v>
      </c>
      <c r="C320" s="1" t="s">
        <v>89</v>
      </c>
      <c r="D320" s="1">
        <v>1645</v>
      </c>
      <c r="E320" s="12" t="s">
        <v>1486</v>
      </c>
      <c r="F320" s="1" t="s">
        <v>1821</v>
      </c>
      <c r="G320" s="1" t="s">
        <v>8854</v>
      </c>
      <c r="I320" s="4" t="s">
        <v>15016</v>
      </c>
      <c r="J320" s="1" t="s">
        <v>17136</v>
      </c>
      <c r="L320" t="str">
        <f t="shared" si="4"/>
        <v>red</v>
      </c>
    </row>
    <row r="321" spans="1:12" x14ac:dyDescent="0.3">
      <c r="A321" s="1" t="s">
        <v>92</v>
      </c>
      <c r="B321" s="1" t="s">
        <v>91</v>
      </c>
      <c r="C321" s="1" t="s">
        <v>121</v>
      </c>
      <c r="D321" s="1">
        <v>1877</v>
      </c>
      <c r="E321" s="12" t="s">
        <v>1488</v>
      </c>
      <c r="F321" s="1" t="s">
        <v>1822</v>
      </c>
      <c r="G321" s="1" t="s">
        <v>8855</v>
      </c>
      <c r="I321" s="4" t="s">
        <v>15017</v>
      </c>
      <c r="J321" s="1" t="s">
        <v>17163</v>
      </c>
      <c r="L321" t="str">
        <f t="shared" si="4"/>
        <v>red</v>
      </c>
    </row>
    <row r="322" spans="1:12" x14ac:dyDescent="0.3">
      <c r="A322" s="1" t="s">
        <v>3</v>
      </c>
      <c r="B322" s="1" t="s">
        <v>1440</v>
      </c>
      <c r="C322" s="1" t="s">
        <v>1441</v>
      </c>
      <c r="D322" s="1">
        <v>1352</v>
      </c>
      <c r="E322" s="12" t="s">
        <v>1486</v>
      </c>
      <c r="F322" s="1" t="s">
        <v>1823</v>
      </c>
      <c r="G322" s="1" t="s">
        <v>8856</v>
      </c>
      <c r="I322" s="4" t="s">
        <v>15018</v>
      </c>
      <c r="J322" s="1" t="s">
        <v>17163</v>
      </c>
      <c r="L322" t="str">
        <f t="shared" si="4"/>
        <v>red</v>
      </c>
    </row>
    <row r="323" spans="1:12" x14ac:dyDescent="0.3">
      <c r="A323" s="1" t="s">
        <v>16</v>
      </c>
      <c r="B323" s="1" t="s">
        <v>1296</v>
      </c>
      <c r="C323" s="1" t="s">
        <v>1295</v>
      </c>
      <c r="D323" s="1">
        <v>1525</v>
      </c>
      <c r="E323" s="12" t="s">
        <v>1489</v>
      </c>
      <c r="F323" s="1" t="s">
        <v>1824</v>
      </c>
      <c r="G323" s="1" t="s">
        <v>8857</v>
      </c>
      <c r="I323" s="4" t="s">
        <v>15019</v>
      </c>
      <c r="J323" s="1" t="s">
        <v>17179</v>
      </c>
      <c r="L323" t="str">
        <f t="shared" si="4"/>
        <v>red</v>
      </c>
    </row>
    <row r="324" spans="1:12" x14ac:dyDescent="0.3">
      <c r="A324" s="1" t="s">
        <v>92</v>
      </c>
      <c r="B324" s="1" t="s">
        <v>336</v>
      </c>
      <c r="C324" s="1" t="s">
        <v>460</v>
      </c>
      <c r="D324" s="1">
        <v>158</v>
      </c>
      <c r="E324" s="12" t="s">
        <v>1493</v>
      </c>
      <c r="F324" s="1" t="s">
        <v>1825</v>
      </c>
      <c r="G324" s="1" t="s">
        <v>8858</v>
      </c>
      <c r="I324" s="4" t="s">
        <v>15020</v>
      </c>
      <c r="J324" s="1" t="s">
        <v>17163</v>
      </c>
      <c r="L324" t="str">
        <f t="shared" ref="L324:L387" si="5">IF(COUNTIF($C$2:$C$1436,G324)=0, "red", "green")</f>
        <v>red</v>
      </c>
    </row>
    <row r="325" spans="1:12" x14ac:dyDescent="0.3">
      <c r="A325" s="1" t="s">
        <v>92</v>
      </c>
      <c r="B325" s="1" t="s">
        <v>336</v>
      </c>
      <c r="C325" s="1" t="s">
        <v>461</v>
      </c>
      <c r="D325" s="1">
        <v>159</v>
      </c>
      <c r="E325" s="12" t="s">
        <v>1493</v>
      </c>
      <c r="F325" s="1" t="s">
        <v>1826</v>
      </c>
      <c r="G325" s="1" t="s">
        <v>8859</v>
      </c>
      <c r="I325" s="4" t="s">
        <v>15021</v>
      </c>
      <c r="J325" s="1" t="s">
        <v>17163</v>
      </c>
      <c r="L325" t="str">
        <f t="shared" si="5"/>
        <v>red</v>
      </c>
    </row>
    <row r="326" spans="1:12" x14ac:dyDescent="0.3">
      <c r="A326" s="1" t="s">
        <v>92</v>
      </c>
      <c r="B326" s="1" t="s">
        <v>336</v>
      </c>
      <c r="C326" s="1" t="s">
        <v>462</v>
      </c>
      <c r="D326" s="1">
        <v>160</v>
      </c>
      <c r="E326" s="12" t="s">
        <v>1493</v>
      </c>
      <c r="F326" s="1" t="s">
        <v>1827</v>
      </c>
      <c r="G326" s="1" t="s">
        <v>8860</v>
      </c>
      <c r="I326" s="4" t="s">
        <v>15022</v>
      </c>
      <c r="J326" s="1" t="s">
        <v>17149</v>
      </c>
      <c r="L326" t="str">
        <f t="shared" si="5"/>
        <v>red</v>
      </c>
    </row>
    <row r="327" spans="1:12" x14ac:dyDescent="0.3">
      <c r="A327" s="1" t="s">
        <v>92</v>
      </c>
      <c r="B327" s="1" t="s">
        <v>1423</v>
      </c>
      <c r="C327" s="1" t="s">
        <v>1436</v>
      </c>
      <c r="D327" s="1">
        <v>1857</v>
      </c>
      <c r="E327" s="12" t="s">
        <v>1493</v>
      </c>
      <c r="F327" s="1" t="s">
        <v>1828</v>
      </c>
      <c r="G327" s="1" t="s">
        <v>8861</v>
      </c>
      <c r="I327" s="4" t="s">
        <v>15023</v>
      </c>
      <c r="J327" s="1" t="s">
        <v>17180</v>
      </c>
      <c r="L327" t="str">
        <f t="shared" si="5"/>
        <v>red</v>
      </c>
    </row>
    <row r="328" spans="1:12" x14ac:dyDescent="0.3">
      <c r="A328" s="1" t="s">
        <v>92</v>
      </c>
      <c r="B328" s="1" t="s">
        <v>336</v>
      </c>
      <c r="C328" s="1" t="s">
        <v>463</v>
      </c>
      <c r="D328" s="1">
        <v>161</v>
      </c>
      <c r="E328" s="12" t="s">
        <v>1493</v>
      </c>
      <c r="F328" s="1" t="s">
        <v>1829</v>
      </c>
      <c r="G328" s="1" t="s">
        <v>8862</v>
      </c>
      <c r="I328" s="4" t="s">
        <v>15024</v>
      </c>
      <c r="J328" s="1" t="s">
        <v>17181</v>
      </c>
      <c r="L328" t="str">
        <f t="shared" si="5"/>
        <v>red</v>
      </c>
    </row>
    <row r="329" spans="1:12" x14ac:dyDescent="0.3">
      <c r="A329" s="1" t="s">
        <v>92</v>
      </c>
      <c r="B329" s="1" t="s">
        <v>336</v>
      </c>
      <c r="C329" s="1" t="s">
        <v>464</v>
      </c>
      <c r="D329" s="1">
        <v>162</v>
      </c>
      <c r="E329" s="12" t="s">
        <v>1493</v>
      </c>
      <c r="F329" s="1" t="s">
        <v>1830</v>
      </c>
      <c r="G329" s="1" t="s">
        <v>8863</v>
      </c>
      <c r="I329" s="4" t="s">
        <v>15025</v>
      </c>
      <c r="J329" s="1" t="s">
        <v>17181</v>
      </c>
      <c r="L329" t="str">
        <f t="shared" si="5"/>
        <v>red</v>
      </c>
    </row>
    <row r="330" spans="1:12" x14ac:dyDescent="0.3">
      <c r="A330" s="1" t="s">
        <v>92</v>
      </c>
      <c r="B330" s="1" t="s">
        <v>336</v>
      </c>
      <c r="C330" s="1" t="s">
        <v>465</v>
      </c>
      <c r="D330" s="1">
        <v>163</v>
      </c>
      <c r="E330" s="12" t="s">
        <v>1493</v>
      </c>
      <c r="F330" s="1" t="s">
        <v>1831</v>
      </c>
      <c r="G330" s="1" t="s">
        <v>8864</v>
      </c>
      <c r="I330" s="4" t="s">
        <v>15026</v>
      </c>
      <c r="J330" s="1" t="s">
        <v>17172</v>
      </c>
      <c r="L330" t="str">
        <f t="shared" si="5"/>
        <v>red</v>
      </c>
    </row>
    <row r="331" spans="1:12" x14ac:dyDescent="0.3">
      <c r="A331" s="1" t="s">
        <v>20</v>
      </c>
      <c r="B331" s="1" t="s">
        <v>1317</v>
      </c>
      <c r="C331" s="1" t="s">
        <v>1351</v>
      </c>
      <c r="D331" s="1">
        <v>1680</v>
      </c>
      <c r="E331" s="12" t="s">
        <v>1487</v>
      </c>
      <c r="F331" s="1" t="s">
        <v>1832</v>
      </c>
      <c r="G331" s="1" t="s">
        <v>8865</v>
      </c>
      <c r="I331" s="4" t="s">
        <v>15027</v>
      </c>
      <c r="J331" s="1" t="s">
        <v>17182</v>
      </c>
      <c r="L331" t="str">
        <f t="shared" si="5"/>
        <v>red</v>
      </c>
    </row>
    <row r="332" spans="1:12" x14ac:dyDescent="0.3">
      <c r="A332" s="1" t="s">
        <v>92</v>
      </c>
      <c r="B332" s="1" t="s">
        <v>336</v>
      </c>
      <c r="C332" s="1" t="s">
        <v>466</v>
      </c>
      <c r="D332" s="1">
        <v>164</v>
      </c>
      <c r="E332" s="12" t="s">
        <v>1493</v>
      </c>
      <c r="F332" s="1" t="s">
        <v>1833</v>
      </c>
      <c r="G332" s="1" t="s">
        <v>8866</v>
      </c>
      <c r="I332" s="4" t="s">
        <v>15028</v>
      </c>
      <c r="J332" s="1" t="s">
        <v>17182</v>
      </c>
      <c r="L332" t="str">
        <f t="shared" si="5"/>
        <v>red</v>
      </c>
    </row>
    <row r="333" spans="1:12" x14ac:dyDescent="0.3">
      <c r="A333" s="1" t="s">
        <v>92</v>
      </c>
      <c r="B333" s="1" t="s">
        <v>336</v>
      </c>
      <c r="C333" s="1" t="s">
        <v>467</v>
      </c>
      <c r="D333" s="1">
        <v>165</v>
      </c>
      <c r="E333" s="12" t="s">
        <v>1493</v>
      </c>
      <c r="F333" s="1" t="s">
        <v>1834</v>
      </c>
      <c r="G333" s="1" t="s">
        <v>8867</v>
      </c>
      <c r="I333" s="4" t="s">
        <v>15029</v>
      </c>
      <c r="J333" s="1" t="s">
        <v>17182</v>
      </c>
      <c r="L333" t="str">
        <f t="shared" si="5"/>
        <v>red</v>
      </c>
    </row>
    <row r="334" spans="1:12" x14ac:dyDescent="0.3">
      <c r="A334" s="1" t="s">
        <v>20</v>
      </c>
      <c r="B334" s="1" t="s">
        <v>1317</v>
      </c>
      <c r="C334" s="1" t="s">
        <v>1340</v>
      </c>
      <c r="D334" s="1">
        <v>1669</v>
      </c>
      <c r="E334" s="12" t="s">
        <v>1487</v>
      </c>
      <c r="F334" s="1" t="s">
        <v>1835</v>
      </c>
      <c r="G334" s="1" t="s">
        <v>8868</v>
      </c>
      <c r="I334" s="4" t="s">
        <v>15030</v>
      </c>
      <c r="J334" s="1" t="s">
        <v>17182</v>
      </c>
      <c r="L334" t="str">
        <f t="shared" si="5"/>
        <v>red</v>
      </c>
    </row>
    <row r="335" spans="1:12" x14ac:dyDescent="0.3">
      <c r="A335" s="1" t="s">
        <v>26</v>
      </c>
      <c r="B335" s="1" t="s">
        <v>1077</v>
      </c>
      <c r="C335" s="1" t="s">
        <v>1094</v>
      </c>
      <c r="D335" s="1">
        <v>1259</v>
      </c>
      <c r="E335" s="12" t="s">
        <v>1494</v>
      </c>
      <c r="F335" s="1" t="s">
        <v>1836</v>
      </c>
      <c r="G335" s="1" t="s">
        <v>8869</v>
      </c>
      <c r="I335" s="4" t="s">
        <v>15031</v>
      </c>
      <c r="J335" s="1" t="s">
        <v>17182</v>
      </c>
      <c r="L335" t="str">
        <f t="shared" si="5"/>
        <v>red</v>
      </c>
    </row>
    <row r="336" spans="1:12" x14ac:dyDescent="0.3">
      <c r="A336" s="1" t="s">
        <v>26</v>
      </c>
      <c r="B336" s="1" t="s">
        <v>1136</v>
      </c>
      <c r="C336" s="1" t="s">
        <v>1156</v>
      </c>
      <c r="D336" s="1">
        <v>1217</v>
      </c>
      <c r="E336" s="12" t="s">
        <v>1494</v>
      </c>
      <c r="F336" s="1" t="s">
        <v>1837</v>
      </c>
      <c r="G336" s="1" t="s">
        <v>8870</v>
      </c>
      <c r="I336" s="4" t="s">
        <v>15032</v>
      </c>
      <c r="J336" s="1" t="s">
        <v>17183</v>
      </c>
      <c r="L336" t="str">
        <f t="shared" si="5"/>
        <v>red</v>
      </c>
    </row>
    <row r="337" spans="1:12" x14ac:dyDescent="0.3">
      <c r="A337" s="1" t="s">
        <v>92</v>
      </c>
      <c r="B337" s="1" t="s">
        <v>336</v>
      </c>
      <c r="C337" s="1" t="s">
        <v>468</v>
      </c>
      <c r="D337" s="1">
        <v>166</v>
      </c>
      <c r="E337" s="12" t="s">
        <v>1493</v>
      </c>
      <c r="F337" s="1" t="s">
        <v>1838</v>
      </c>
      <c r="G337" s="1" t="s">
        <v>8876</v>
      </c>
      <c r="I337" s="4" t="s">
        <v>15036</v>
      </c>
      <c r="J337" s="1" t="s">
        <v>17166</v>
      </c>
      <c r="L337" t="str">
        <f t="shared" si="5"/>
        <v>red</v>
      </c>
    </row>
    <row r="338" spans="1:12" x14ac:dyDescent="0.3">
      <c r="A338" s="1" t="s">
        <v>92</v>
      </c>
      <c r="B338" s="1" t="s">
        <v>336</v>
      </c>
      <c r="C338" s="1" t="s">
        <v>469</v>
      </c>
      <c r="D338" s="1">
        <v>167</v>
      </c>
      <c r="E338" s="12" t="s">
        <v>1493</v>
      </c>
      <c r="F338" s="1" t="s">
        <v>1839</v>
      </c>
      <c r="G338" s="1" t="s">
        <v>8877</v>
      </c>
      <c r="I338" s="4" t="s">
        <v>15037</v>
      </c>
      <c r="J338" s="1" t="s">
        <v>17184</v>
      </c>
      <c r="L338" t="str">
        <f t="shared" si="5"/>
        <v>red</v>
      </c>
    </row>
    <row r="339" spans="1:12" x14ac:dyDescent="0.3">
      <c r="A339" s="1" t="s">
        <v>92</v>
      </c>
      <c r="B339" s="1" t="s">
        <v>336</v>
      </c>
      <c r="C339" s="1" t="s">
        <v>470</v>
      </c>
      <c r="D339" s="1">
        <v>168</v>
      </c>
      <c r="E339" s="12" t="s">
        <v>1493</v>
      </c>
      <c r="F339" s="1" t="s">
        <v>1840</v>
      </c>
      <c r="G339" s="1" t="s">
        <v>8878</v>
      </c>
      <c r="I339" s="4" t="s">
        <v>15038</v>
      </c>
      <c r="J339" s="1" t="s">
        <v>17168</v>
      </c>
      <c r="L339" t="str">
        <f t="shared" si="5"/>
        <v>red</v>
      </c>
    </row>
    <row r="340" spans="1:12" x14ac:dyDescent="0.3">
      <c r="A340" s="1" t="s">
        <v>92</v>
      </c>
      <c r="B340" s="1" t="s">
        <v>336</v>
      </c>
      <c r="C340" s="1" t="s">
        <v>471</v>
      </c>
      <c r="D340" s="1">
        <v>169</v>
      </c>
      <c r="E340" s="12" t="s">
        <v>1493</v>
      </c>
      <c r="F340" s="1" t="s">
        <v>1841</v>
      </c>
      <c r="G340" s="1" t="s">
        <v>8879</v>
      </c>
      <c r="I340" s="4" t="s">
        <v>15039</v>
      </c>
      <c r="J340" s="1" t="s">
        <v>17182</v>
      </c>
      <c r="L340" t="str">
        <f t="shared" si="5"/>
        <v>red</v>
      </c>
    </row>
    <row r="341" spans="1:12" x14ac:dyDescent="0.3">
      <c r="A341" s="1" t="s">
        <v>92</v>
      </c>
      <c r="B341" s="1" t="s">
        <v>336</v>
      </c>
      <c r="C341" s="1" t="s">
        <v>472</v>
      </c>
      <c r="D341" s="1">
        <v>170</v>
      </c>
      <c r="E341" s="12" t="s">
        <v>1493</v>
      </c>
      <c r="F341" s="1" t="s">
        <v>1842</v>
      </c>
      <c r="G341" s="1" t="s">
        <v>8880</v>
      </c>
      <c r="I341" s="4" t="s">
        <v>15040</v>
      </c>
      <c r="J341" s="1" t="s">
        <v>17185</v>
      </c>
      <c r="L341" t="str">
        <f t="shared" si="5"/>
        <v>red</v>
      </c>
    </row>
    <row r="342" spans="1:12" x14ac:dyDescent="0.3">
      <c r="A342" s="1" t="s">
        <v>92</v>
      </c>
      <c r="B342" s="1" t="s">
        <v>336</v>
      </c>
      <c r="C342" s="1" t="s">
        <v>473</v>
      </c>
      <c r="D342" s="1">
        <v>171</v>
      </c>
      <c r="E342" s="12" t="s">
        <v>1493</v>
      </c>
      <c r="F342" s="1" t="s">
        <v>1843</v>
      </c>
      <c r="G342" s="1" t="s">
        <v>8881</v>
      </c>
      <c r="I342" s="4" t="s">
        <v>15041</v>
      </c>
      <c r="J342" s="1" t="s">
        <v>17185</v>
      </c>
      <c r="L342" t="str">
        <f t="shared" si="5"/>
        <v>red</v>
      </c>
    </row>
    <row r="343" spans="1:12" x14ac:dyDescent="0.3">
      <c r="A343" s="1" t="s">
        <v>92</v>
      </c>
      <c r="B343" s="1" t="s">
        <v>336</v>
      </c>
      <c r="C343" s="1" t="s">
        <v>474</v>
      </c>
      <c r="D343" s="1">
        <v>172</v>
      </c>
      <c r="E343" s="12" t="s">
        <v>1493</v>
      </c>
      <c r="F343" s="1" t="s">
        <v>1844</v>
      </c>
      <c r="G343" s="1" t="s">
        <v>8882</v>
      </c>
      <c r="I343" s="4" t="s">
        <v>15042</v>
      </c>
      <c r="J343" s="1" t="s">
        <v>17186</v>
      </c>
      <c r="L343" t="str">
        <f t="shared" si="5"/>
        <v>red</v>
      </c>
    </row>
    <row r="344" spans="1:12" x14ac:dyDescent="0.3">
      <c r="A344" s="1" t="s">
        <v>92</v>
      </c>
      <c r="B344" s="1" t="s">
        <v>336</v>
      </c>
      <c r="C344" s="1" t="s">
        <v>475</v>
      </c>
      <c r="D344" s="1">
        <v>173</v>
      </c>
      <c r="E344" s="12" t="s">
        <v>1493</v>
      </c>
      <c r="F344" s="1" t="s">
        <v>1845</v>
      </c>
      <c r="G344" s="1" t="s">
        <v>8883</v>
      </c>
      <c r="I344" s="4" t="s">
        <v>15043</v>
      </c>
      <c r="J344" s="1" t="s">
        <v>17186</v>
      </c>
      <c r="L344" t="str">
        <f t="shared" si="5"/>
        <v>red</v>
      </c>
    </row>
    <row r="345" spans="1:12" x14ac:dyDescent="0.3">
      <c r="A345" s="1" t="s">
        <v>92</v>
      </c>
      <c r="B345" s="1" t="s">
        <v>336</v>
      </c>
      <c r="C345" s="1" t="s">
        <v>476</v>
      </c>
      <c r="D345" s="1">
        <v>174</v>
      </c>
      <c r="E345" s="12" t="s">
        <v>1493</v>
      </c>
      <c r="F345" s="1" t="s">
        <v>1846</v>
      </c>
      <c r="G345" s="1" t="s">
        <v>8884</v>
      </c>
      <c r="I345" s="4" t="s">
        <v>15044</v>
      </c>
      <c r="J345" s="1" t="s">
        <v>17186</v>
      </c>
      <c r="L345" t="str">
        <f t="shared" si="5"/>
        <v>red</v>
      </c>
    </row>
    <row r="346" spans="1:12" x14ac:dyDescent="0.3">
      <c r="A346" s="1" t="s">
        <v>92</v>
      </c>
      <c r="B346" s="1" t="s">
        <v>336</v>
      </c>
      <c r="C346" s="1" t="s">
        <v>477</v>
      </c>
      <c r="D346" s="1">
        <v>175</v>
      </c>
      <c r="E346" s="12" t="s">
        <v>1493</v>
      </c>
      <c r="F346" s="1" t="s">
        <v>1847</v>
      </c>
      <c r="G346" s="1" t="s">
        <v>8885</v>
      </c>
      <c r="I346" s="4" t="s">
        <v>15045</v>
      </c>
      <c r="J346" s="1" t="s">
        <v>17186</v>
      </c>
      <c r="L346" t="str">
        <f t="shared" si="5"/>
        <v>red</v>
      </c>
    </row>
    <row r="347" spans="1:12" x14ac:dyDescent="0.3">
      <c r="A347" s="1" t="s">
        <v>92</v>
      </c>
      <c r="B347" s="1" t="s">
        <v>336</v>
      </c>
      <c r="C347" s="1" t="s">
        <v>478</v>
      </c>
      <c r="D347" s="1">
        <v>176</v>
      </c>
      <c r="E347" s="12" t="s">
        <v>1493</v>
      </c>
      <c r="F347" s="1" t="s">
        <v>1848</v>
      </c>
      <c r="G347" s="1" t="s">
        <v>8886</v>
      </c>
      <c r="I347" s="4" t="s">
        <v>15046</v>
      </c>
      <c r="J347" s="1" t="s">
        <v>17186</v>
      </c>
      <c r="L347" t="str">
        <f t="shared" si="5"/>
        <v>red</v>
      </c>
    </row>
    <row r="348" spans="1:12" x14ac:dyDescent="0.3">
      <c r="A348" s="1" t="s">
        <v>92</v>
      </c>
      <c r="B348" s="1" t="s">
        <v>336</v>
      </c>
      <c r="C348" s="1" t="s">
        <v>479</v>
      </c>
      <c r="D348" s="1">
        <v>177</v>
      </c>
      <c r="E348" s="12" t="s">
        <v>1493</v>
      </c>
      <c r="F348" s="1" t="s">
        <v>1849</v>
      </c>
      <c r="G348" s="1" t="s">
        <v>8887</v>
      </c>
      <c r="I348" s="4" t="s">
        <v>15047</v>
      </c>
      <c r="J348" s="1" t="s">
        <v>17186</v>
      </c>
      <c r="L348" t="str">
        <f t="shared" si="5"/>
        <v>red</v>
      </c>
    </row>
    <row r="349" spans="1:12" x14ac:dyDescent="0.3">
      <c r="A349" s="1" t="s">
        <v>92</v>
      </c>
      <c r="B349" s="1" t="s">
        <v>336</v>
      </c>
      <c r="C349" s="1" t="s">
        <v>480</v>
      </c>
      <c r="D349" s="1">
        <v>178</v>
      </c>
      <c r="E349" s="12" t="s">
        <v>1493</v>
      </c>
      <c r="F349" s="1" t="s">
        <v>1850</v>
      </c>
      <c r="G349" s="1" t="s">
        <v>8888</v>
      </c>
      <c r="I349" s="4" t="s">
        <v>15048</v>
      </c>
      <c r="J349" s="1" t="s">
        <v>17125</v>
      </c>
      <c r="L349" t="str">
        <f t="shared" si="5"/>
        <v>red</v>
      </c>
    </row>
    <row r="350" spans="1:12" x14ac:dyDescent="0.3">
      <c r="A350" s="1" t="s">
        <v>92</v>
      </c>
      <c r="B350" s="1" t="s">
        <v>336</v>
      </c>
      <c r="C350" s="1" t="s">
        <v>481</v>
      </c>
      <c r="D350" s="1">
        <v>179</v>
      </c>
      <c r="E350" s="12" t="s">
        <v>1493</v>
      </c>
      <c r="F350" s="1" t="s">
        <v>1851</v>
      </c>
      <c r="G350" s="1" t="s">
        <v>8889</v>
      </c>
      <c r="I350" s="4" t="s">
        <v>15049</v>
      </c>
      <c r="J350" s="1" t="s">
        <v>17172</v>
      </c>
      <c r="L350" t="str">
        <f t="shared" si="5"/>
        <v>red</v>
      </c>
    </row>
    <row r="351" spans="1:12" x14ac:dyDescent="0.3">
      <c r="A351" s="1" t="s">
        <v>92</v>
      </c>
      <c r="B351" s="1" t="s">
        <v>336</v>
      </c>
      <c r="C351" s="1" t="s">
        <v>482</v>
      </c>
      <c r="D351" s="1">
        <v>180</v>
      </c>
      <c r="E351" s="12" t="s">
        <v>1493</v>
      </c>
      <c r="F351" s="1" t="s">
        <v>1852</v>
      </c>
      <c r="G351" s="1" t="s">
        <v>8890</v>
      </c>
      <c r="I351" s="4" t="s">
        <v>15050</v>
      </c>
      <c r="J351" s="1" t="s">
        <v>17172</v>
      </c>
      <c r="L351" t="str">
        <f t="shared" si="5"/>
        <v>red</v>
      </c>
    </row>
    <row r="352" spans="1:12" x14ac:dyDescent="0.3">
      <c r="A352" s="1" t="s">
        <v>92</v>
      </c>
      <c r="B352" s="1" t="s">
        <v>336</v>
      </c>
      <c r="C352" s="1" t="s">
        <v>483</v>
      </c>
      <c r="D352" s="1">
        <v>181</v>
      </c>
      <c r="E352" s="12" t="s">
        <v>1493</v>
      </c>
      <c r="F352" s="1" t="s">
        <v>1853</v>
      </c>
      <c r="G352" s="1" t="s">
        <v>8891</v>
      </c>
      <c r="I352" s="4" t="s">
        <v>15051</v>
      </c>
      <c r="J352" s="1" t="s">
        <v>17172</v>
      </c>
      <c r="L352" t="str">
        <f t="shared" si="5"/>
        <v>red</v>
      </c>
    </row>
    <row r="353" spans="1:12" x14ac:dyDescent="0.3">
      <c r="A353" s="1" t="s">
        <v>92</v>
      </c>
      <c r="B353" s="1" t="s">
        <v>336</v>
      </c>
      <c r="C353" s="1" t="s">
        <v>484</v>
      </c>
      <c r="D353" s="1">
        <v>182</v>
      </c>
      <c r="E353" s="12" t="s">
        <v>1493</v>
      </c>
      <c r="F353" s="1" t="s">
        <v>1854</v>
      </c>
      <c r="G353" s="1" t="s">
        <v>8892</v>
      </c>
      <c r="I353" s="4" t="s">
        <v>15052</v>
      </c>
      <c r="J353" s="1" t="s">
        <v>17172</v>
      </c>
      <c r="L353" t="str">
        <f t="shared" si="5"/>
        <v>red</v>
      </c>
    </row>
    <row r="354" spans="1:12" x14ac:dyDescent="0.3">
      <c r="A354" s="1" t="s">
        <v>92</v>
      </c>
      <c r="B354" s="1" t="s">
        <v>336</v>
      </c>
      <c r="C354" s="1" t="s">
        <v>485</v>
      </c>
      <c r="D354" s="1">
        <v>183</v>
      </c>
      <c r="E354" s="12" t="s">
        <v>1493</v>
      </c>
      <c r="F354" s="1" t="s">
        <v>1855</v>
      </c>
      <c r="G354" s="1" t="s">
        <v>8893</v>
      </c>
      <c r="I354" s="4" t="s">
        <v>15053</v>
      </c>
      <c r="J354" s="1" t="s">
        <v>17172</v>
      </c>
      <c r="L354" t="str">
        <f t="shared" si="5"/>
        <v>red</v>
      </c>
    </row>
    <row r="355" spans="1:12" x14ac:dyDescent="0.3">
      <c r="A355" s="1" t="s">
        <v>92</v>
      </c>
      <c r="B355" s="1" t="s">
        <v>336</v>
      </c>
      <c r="C355" s="1" t="s">
        <v>486</v>
      </c>
      <c r="D355" s="1">
        <v>184</v>
      </c>
      <c r="E355" s="12" t="s">
        <v>1493</v>
      </c>
      <c r="F355" s="1" t="s">
        <v>1856</v>
      </c>
      <c r="G355" s="1" t="s">
        <v>8894</v>
      </c>
      <c r="I355" s="4" t="s">
        <v>15054</v>
      </c>
      <c r="J355" s="1" t="s">
        <v>17172</v>
      </c>
      <c r="L355" t="str">
        <f t="shared" si="5"/>
        <v>red</v>
      </c>
    </row>
    <row r="356" spans="1:12" x14ac:dyDescent="0.3">
      <c r="A356" s="1" t="s">
        <v>92</v>
      </c>
      <c r="B356" s="1" t="s">
        <v>336</v>
      </c>
      <c r="C356" s="1" t="s">
        <v>487</v>
      </c>
      <c r="D356" s="1">
        <v>185</v>
      </c>
      <c r="E356" s="12" t="s">
        <v>1493</v>
      </c>
      <c r="F356" s="1" t="s">
        <v>1857</v>
      </c>
      <c r="G356" s="1" t="s">
        <v>8895</v>
      </c>
      <c r="I356" s="4" t="s">
        <v>15055</v>
      </c>
      <c r="J356" s="1" t="s">
        <v>17172</v>
      </c>
      <c r="L356" t="str">
        <f t="shared" si="5"/>
        <v>red</v>
      </c>
    </row>
    <row r="357" spans="1:12" x14ac:dyDescent="0.3">
      <c r="A357" s="1" t="s">
        <v>92</v>
      </c>
      <c r="B357" s="1" t="s">
        <v>336</v>
      </c>
      <c r="C357" s="1" t="s">
        <v>488</v>
      </c>
      <c r="D357" s="1">
        <v>186</v>
      </c>
      <c r="E357" s="12" t="s">
        <v>1493</v>
      </c>
      <c r="F357" s="1" t="s">
        <v>1858</v>
      </c>
      <c r="G357" s="1" t="s">
        <v>8896</v>
      </c>
      <c r="I357" s="4" t="s">
        <v>15056</v>
      </c>
      <c r="J357" s="1" t="s">
        <v>17172</v>
      </c>
      <c r="L357" t="str">
        <f t="shared" si="5"/>
        <v>red</v>
      </c>
    </row>
    <row r="358" spans="1:12" x14ac:dyDescent="0.3">
      <c r="A358" s="1" t="s">
        <v>92</v>
      </c>
      <c r="B358" s="1" t="s">
        <v>336</v>
      </c>
      <c r="C358" s="1" t="s">
        <v>489</v>
      </c>
      <c r="D358" s="1">
        <v>187</v>
      </c>
      <c r="E358" s="12" t="s">
        <v>1493</v>
      </c>
      <c r="F358" s="1" t="s">
        <v>1859</v>
      </c>
      <c r="G358" s="1" t="s">
        <v>8897</v>
      </c>
      <c r="I358" s="4" t="s">
        <v>15057</v>
      </c>
      <c r="J358" s="1" t="s">
        <v>17172</v>
      </c>
      <c r="L358" t="str">
        <f t="shared" si="5"/>
        <v>red</v>
      </c>
    </row>
    <row r="359" spans="1:12" x14ac:dyDescent="0.3">
      <c r="A359" s="1" t="s">
        <v>92</v>
      </c>
      <c r="B359" s="1" t="s">
        <v>336</v>
      </c>
      <c r="C359" s="1" t="s">
        <v>490</v>
      </c>
      <c r="D359" s="1">
        <v>188</v>
      </c>
      <c r="E359" s="12" t="s">
        <v>1493</v>
      </c>
      <c r="F359" s="1" t="s">
        <v>1860</v>
      </c>
      <c r="G359" s="1" t="s">
        <v>8898</v>
      </c>
      <c r="I359" s="4" t="s">
        <v>15058</v>
      </c>
      <c r="J359" s="1" t="s">
        <v>17172</v>
      </c>
      <c r="L359" t="str">
        <f t="shared" si="5"/>
        <v>red</v>
      </c>
    </row>
    <row r="360" spans="1:12" x14ac:dyDescent="0.3">
      <c r="A360" s="1" t="s">
        <v>92</v>
      </c>
      <c r="B360" s="1" t="s">
        <v>336</v>
      </c>
      <c r="C360" s="1" t="s">
        <v>491</v>
      </c>
      <c r="D360" s="1">
        <v>189</v>
      </c>
      <c r="E360" s="12" t="s">
        <v>1493</v>
      </c>
      <c r="F360" s="1" t="s">
        <v>1861</v>
      </c>
      <c r="G360" s="1" t="s">
        <v>8899</v>
      </c>
      <c r="I360" s="4" t="s">
        <v>15059</v>
      </c>
      <c r="J360" s="1" t="s">
        <v>17149</v>
      </c>
      <c r="L360" t="str">
        <f t="shared" si="5"/>
        <v>red</v>
      </c>
    </row>
    <row r="361" spans="1:12" x14ac:dyDescent="0.3">
      <c r="A361" s="1" t="s">
        <v>92</v>
      </c>
      <c r="B361" s="1" t="s">
        <v>336</v>
      </c>
      <c r="C361" s="1" t="s">
        <v>492</v>
      </c>
      <c r="D361" s="1">
        <v>190</v>
      </c>
      <c r="E361" s="12" t="s">
        <v>1493</v>
      </c>
      <c r="F361" s="1" t="s">
        <v>1862</v>
      </c>
      <c r="G361" s="1" t="s">
        <v>8900</v>
      </c>
      <c r="I361" s="4" t="s">
        <v>15060</v>
      </c>
      <c r="J361" s="1" t="s">
        <v>17172</v>
      </c>
      <c r="L361" t="str">
        <f t="shared" si="5"/>
        <v>red</v>
      </c>
    </row>
    <row r="362" spans="1:12" x14ac:dyDescent="0.3">
      <c r="A362" s="1" t="s">
        <v>92</v>
      </c>
      <c r="B362" s="1" t="s">
        <v>336</v>
      </c>
      <c r="C362" s="1" t="s">
        <v>493</v>
      </c>
      <c r="D362" s="1">
        <v>191</v>
      </c>
      <c r="E362" s="12" t="s">
        <v>1493</v>
      </c>
      <c r="F362" s="1" t="s">
        <v>1863</v>
      </c>
      <c r="G362" s="1" t="s">
        <v>8901</v>
      </c>
      <c r="I362" s="4" t="s">
        <v>15061</v>
      </c>
      <c r="J362" s="1" t="s">
        <v>17187</v>
      </c>
      <c r="L362" t="str">
        <f t="shared" si="5"/>
        <v>red</v>
      </c>
    </row>
    <row r="363" spans="1:12" x14ac:dyDescent="0.3">
      <c r="A363" s="1" t="s">
        <v>92</v>
      </c>
      <c r="B363" s="1" t="s">
        <v>336</v>
      </c>
      <c r="C363" s="1" t="s">
        <v>494</v>
      </c>
      <c r="D363" s="1">
        <v>192</v>
      </c>
      <c r="E363" s="12" t="s">
        <v>1493</v>
      </c>
      <c r="F363" s="1" t="s">
        <v>1864</v>
      </c>
      <c r="G363" s="1" t="s">
        <v>8902</v>
      </c>
      <c r="I363" s="4" t="s">
        <v>15062</v>
      </c>
      <c r="J363" s="1" t="s">
        <v>17187</v>
      </c>
      <c r="L363" t="str">
        <f t="shared" si="5"/>
        <v>red</v>
      </c>
    </row>
    <row r="364" spans="1:12" x14ac:dyDescent="0.3">
      <c r="A364" s="1" t="s">
        <v>92</v>
      </c>
      <c r="B364" s="1" t="s">
        <v>336</v>
      </c>
      <c r="C364" s="1" t="s">
        <v>495</v>
      </c>
      <c r="D364" s="1">
        <v>193</v>
      </c>
      <c r="E364" s="12" t="s">
        <v>1493</v>
      </c>
      <c r="F364" s="1" t="s">
        <v>1865</v>
      </c>
      <c r="G364" s="1" t="s">
        <v>8903</v>
      </c>
      <c r="I364" s="4" t="s">
        <v>15063</v>
      </c>
      <c r="J364" s="1" t="s">
        <v>17163</v>
      </c>
      <c r="L364" t="str">
        <f t="shared" si="5"/>
        <v>red</v>
      </c>
    </row>
    <row r="365" spans="1:12" x14ac:dyDescent="0.3">
      <c r="A365" s="1" t="s">
        <v>92</v>
      </c>
      <c r="B365" s="1" t="s">
        <v>336</v>
      </c>
      <c r="C365" s="1" t="s">
        <v>496</v>
      </c>
      <c r="D365" s="1">
        <v>194</v>
      </c>
      <c r="E365" s="12" t="s">
        <v>1493</v>
      </c>
      <c r="F365" s="1" t="s">
        <v>1866</v>
      </c>
      <c r="G365" s="1" t="s">
        <v>8904</v>
      </c>
      <c r="I365" s="4" t="s">
        <v>15064</v>
      </c>
      <c r="J365" s="1" t="s">
        <v>17132</v>
      </c>
      <c r="L365" t="str">
        <f t="shared" si="5"/>
        <v>red</v>
      </c>
    </row>
    <row r="366" spans="1:12" x14ac:dyDescent="0.3">
      <c r="A366" s="1" t="s">
        <v>92</v>
      </c>
      <c r="B366" s="1" t="s">
        <v>336</v>
      </c>
      <c r="C366" s="1" t="s">
        <v>497</v>
      </c>
      <c r="D366" s="1">
        <v>195</v>
      </c>
      <c r="E366" s="12" t="s">
        <v>1493</v>
      </c>
      <c r="F366" s="1" t="s">
        <v>1867</v>
      </c>
      <c r="G366" s="1" t="s">
        <v>8905</v>
      </c>
      <c r="I366" s="4" t="s">
        <v>15065</v>
      </c>
      <c r="J366" s="1" t="s">
        <v>17122</v>
      </c>
      <c r="L366" t="str">
        <f t="shared" si="5"/>
        <v>red</v>
      </c>
    </row>
    <row r="367" spans="1:12" x14ac:dyDescent="0.3">
      <c r="A367" s="1" t="s">
        <v>20</v>
      </c>
      <c r="B367" s="1" t="s">
        <v>1317</v>
      </c>
      <c r="C367" s="1" t="s">
        <v>1364</v>
      </c>
      <c r="D367" s="1">
        <v>1693</v>
      </c>
      <c r="E367" s="12" t="s">
        <v>1487</v>
      </c>
      <c r="F367" s="1" t="s">
        <v>1868</v>
      </c>
      <c r="G367" s="1" t="s">
        <v>8906</v>
      </c>
      <c r="I367" s="4" t="s">
        <v>15066</v>
      </c>
      <c r="J367" s="1" t="s">
        <v>17148</v>
      </c>
      <c r="L367" t="str">
        <f t="shared" si="5"/>
        <v>red</v>
      </c>
    </row>
    <row r="368" spans="1:12" x14ac:dyDescent="0.3">
      <c r="A368" s="1" t="s">
        <v>92</v>
      </c>
      <c r="B368" s="1" t="s">
        <v>336</v>
      </c>
      <c r="C368" s="1" t="s">
        <v>498</v>
      </c>
      <c r="D368" s="1">
        <v>196</v>
      </c>
      <c r="E368" s="12" t="s">
        <v>1493</v>
      </c>
      <c r="F368" s="1" t="s">
        <v>1869</v>
      </c>
      <c r="G368" s="1" t="s">
        <v>8907</v>
      </c>
      <c r="I368" s="4" t="s">
        <v>15067</v>
      </c>
      <c r="J368" s="1" t="s">
        <v>17119</v>
      </c>
      <c r="L368" t="str">
        <f t="shared" si="5"/>
        <v>red</v>
      </c>
    </row>
    <row r="369" spans="1:12" x14ac:dyDescent="0.3">
      <c r="A369" s="1" t="s">
        <v>26</v>
      </c>
      <c r="B369" s="1" t="s">
        <v>25</v>
      </c>
      <c r="C369" s="1" t="s">
        <v>71</v>
      </c>
      <c r="D369" s="1">
        <v>1627</v>
      </c>
      <c r="E369" s="12" t="s">
        <v>1486</v>
      </c>
      <c r="F369" s="1" t="s">
        <v>1870</v>
      </c>
      <c r="G369" s="1" t="s">
        <v>8908</v>
      </c>
      <c r="I369" s="4" t="s">
        <v>15068</v>
      </c>
      <c r="J369" s="1" t="s">
        <v>17122</v>
      </c>
      <c r="L369" t="str">
        <f t="shared" si="5"/>
        <v>red</v>
      </c>
    </row>
    <row r="370" spans="1:12" x14ac:dyDescent="0.3">
      <c r="A370" s="1" t="s">
        <v>92</v>
      </c>
      <c r="B370" s="1" t="s">
        <v>327</v>
      </c>
      <c r="C370" s="1" t="s">
        <v>329</v>
      </c>
      <c r="D370" s="1">
        <v>1923</v>
      </c>
      <c r="E370" s="12" t="s">
        <v>1492</v>
      </c>
      <c r="F370" s="1" t="s">
        <v>1871</v>
      </c>
      <c r="G370" s="1" t="s">
        <v>8909</v>
      </c>
      <c r="I370" s="4" t="s">
        <v>15069</v>
      </c>
      <c r="J370" s="1" t="s">
        <v>17122</v>
      </c>
      <c r="L370" t="str">
        <f t="shared" si="5"/>
        <v>red</v>
      </c>
    </row>
    <row r="371" spans="1:12" x14ac:dyDescent="0.3">
      <c r="A371" s="1" t="s">
        <v>26</v>
      </c>
      <c r="B371" s="1" t="s">
        <v>973</v>
      </c>
      <c r="C371" s="1" t="s">
        <v>997</v>
      </c>
      <c r="D371" s="1">
        <v>1477</v>
      </c>
      <c r="E371" s="12" t="s">
        <v>1491</v>
      </c>
      <c r="F371" s="1" t="s">
        <v>1872</v>
      </c>
      <c r="G371" s="1" t="s">
        <v>8910</v>
      </c>
      <c r="I371" s="4" t="s">
        <v>15070</v>
      </c>
      <c r="J371" s="1" t="s">
        <v>17149</v>
      </c>
      <c r="L371" t="str">
        <f t="shared" si="5"/>
        <v>red</v>
      </c>
    </row>
    <row r="372" spans="1:12" x14ac:dyDescent="0.3">
      <c r="A372" s="1" t="s">
        <v>92</v>
      </c>
      <c r="B372" s="1" t="s">
        <v>336</v>
      </c>
      <c r="C372" s="1" t="s">
        <v>499</v>
      </c>
      <c r="D372" s="1">
        <v>197</v>
      </c>
      <c r="E372" s="12" t="s">
        <v>1493</v>
      </c>
      <c r="F372" s="1" t="s">
        <v>1873</v>
      </c>
      <c r="G372" s="1" t="s">
        <v>8911</v>
      </c>
      <c r="I372" s="4" t="s">
        <v>15071</v>
      </c>
      <c r="J372" s="1" t="s">
        <v>17148</v>
      </c>
      <c r="L372" t="str">
        <f t="shared" si="5"/>
        <v>red</v>
      </c>
    </row>
    <row r="373" spans="1:12" x14ac:dyDescent="0.3">
      <c r="A373" s="1" t="s">
        <v>92</v>
      </c>
      <c r="B373" s="1" t="s">
        <v>336</v>
      </c>
      <c r="C373" s="1" t="s">
        <v>500</v>
      </c>
      <c r="D373" s="1">
        <v>198</v>
      </c>
      <c r="E373" s="12" t="s">
        <v>1493</v>
      </c>
      <c r="F373" s="1" t="s">
        <v>1874</v>
      </c>
      <c r="G373" s="1" t="s">
        <v>8912</v>
      </c>
      <c r="I373" s="4" t="s">
        <v>15072</v>
      </c>
      <c r="J373" s="1" t="s">
        <v>17148</v>
      </c>
      <c r="L373" t="str">
        <f t="shared" si="5"/>
        <v>red</v>
      </c>
    </row>
    <row r="374" spans="1:12" x14ac:dyDescent="0.3">
      <c r="A374" s="1" t="s">
        <v>92</v>
      </c>
      <c r="B374" s="1" t="s">
        <v>336</v>
      </c>
      <c r="C374" s="1" t="s">
        <v>501</v>
      </c>
      <c r="D374" s="1">
        <v>199</v>
      </c>
      <c r="E374" s="12" t="s">
        <v>1493</v>
      </c>
      <c r="F374" s="1" t="s">
        <v>1875</v>
      </c>
      <c r="G374" s="1" t="s">
        <v>8913</v>
      </c>
      <c r="I374" s="4" t="s">
        <v>15073</v>
      </c>
      <c r="J374" s="1" t="s">
        <v>17148</v>
      </c>
      <c r="L374" t="str">
        <f t="shared" si="5"/>
        <v>red</v>
      </c>
    </row>
    <row r="375" spans="1:12" x14ac:dyDescent="0.3">
      <c r="A375" s="1" t="s">
        <v>92</v>
      </c>
      <c r="B375" s="1" t="s">
        <v>336</v>
      </c>
      <c r="C375" s="1" t="s">
        <v>502</v>
      </c>
      <c r="D375" s="1">
        <v>200</v>
      </c>
      <c r="E375" s="12" t="s">
        <v>1493</v>
      </c>
      <c r="F375" s="1" t="s">
        <v>1876</v>
      </c>
      <c r="G375" s="1" t="s">
        <v>8914</v>
      </c>
      <c r="I375" s="4" t="s">
        <v>15074</v>
      </c>
      <c r="J375" s="1" t="s">
        <v>17148</v>
      </c>
      <c r="L375" t="str">
        <f t="shared" si="5"/>
        <v>red</v>
      </c>
    </row>
    <row r="376" spans="1:12" x14ac:dyDescent="0.3">
      <c r="A376" s="1" t="s">
        <v>92</v>
      </c>
      <c r="B376" s="1" t="s">
        <v>336</v>
      </c>
      <c r="C376" s="1" t="s">
        <v>503</v>
      </c>
      <c r="D376" s="1">
        <v>201</v>
      </c>
      <c r="E376" s="12" t="s">
        <v>1493</v>
      </c>
      <c r="F376" s="1" t="s">
        <v>1877</v>
      </c>
      <c r="G376" s="1" t="s">
        <v>8915</v>
      </c>
      <c r="I376" s="4" t="s">
        <v>15075</v>
      </c>
      <c r="J376" s="1" t="s">
        <v>17148</v>
      </c>
      <c r="L376" t="str">
        <f t="shared" si="5"/>
        <v>red</v>
      </c>
    </row>
    <row r="377" spans="1:12" x14ac:dyDescent="0.3">
      <c r="A377" s="1" t="s">
        <v>92</v>
      </c>
      <c r="B377" s="1" t="s">
        <v>336</v>
      </c>
      <c r="C377" s="1" t="s">
        <v>504</v>
      </c>
      <c r="D377" s="1">
        <v>202</v>
      </c>
      <c r="E377" s="12" t="s">
        <v>1493</v>
      </c>
      <c r="F377" s="1" t="s">
        <v>1878</v>
      </c>
      <c r="G377" s="1" t="s">
        <v>8916</v>
      </c>
      <c r="I377" s="4" t="s">
        <v>15076</v>
      </c>
      <c r="J377" s="1" t="s">
        <v>17188</v>
      </c>
      <c r="L377" t="str">
        <f t="shared" si="5"/>
        <v>red</v>
      </c>
    </row>
    <row r="378" spans="1:12" x14ac:dyDescent="0.3">
      <c r="A378" s="1" t="s">
        <v>92</v>
      </c>
      <c r="B378" s="1" t="s">
        <v>336</v>
      </c>
      <c r="C378" s="1" t="s">
        <v>505</v>
      </c>
      <c r="D378" s="1">
        <v>203</v>
      </c>
      <c r="E378" s="12" t="s">
        <v>1493</v>
      </c>
      <c r="F378" s="1" t="s">
        <v>1879</v>
      </c>
      <c r="G378" s="1" t="s">
        <v>8917</v>
      </c>
      <c r="I378" s="4" t="s">
        <v>15077</v>
      </c>
      <c r="J378" s="1" t="s">
        <v>17182</v>
      </c>
      <c r="L378" t="str">
        <f t="shared" si="5"/>
        <v>red</v>
      </c>
    </row>
    <row r="379" spans="1:12" x14ac:dyDescent="0.3">
      <c r="A379" s="1" t="s">
        <v>26</v>
      </c>
      <c r="B379" s="1" t="s">
        <v>25</v>
      </c>
      <c r="C379" s="1" t="s">
        <v>80</v>
      </c>
      <c r="D379" s="1">
        <v>1636</v>
      </c>
      <c r="E379" s="12" t="s">
        <v>1486</v>
      </c>
      <c r="F379" s="1" t="s">
        <v>1880</v>
      </c>
      <c r="G379" s="1" t="s">
        <v>8918</v>
      </c>
      <c r="I379" s="4" t="s">
        <v>15078</v>
      </c>
      <c r="J379" s="1" t="s">
        <v>17182</v>
      </c>
      <c r="L379" t="str">
        <f t="shared" si="5"/>
        <v>red</v>
      </c>
    </row>
    <row r="380" spans="1:12" x14ac:dyDescent="0.3">
      <c r="A380" s="1" t="s">
        <v>26</v>
      </c>
      <c r="B380" s="1" t="s">
        <v>25</v>
      </c>
      <c r="C380" s="1" t="s">
        <v>29</v>
      </c>
      <c r="D380" s="1">
        <v>892</v>
      </c>
      <c r="E380" s="12" t="s">
        <v>1486</v>
      </c>
      <c r="F380" s="1" t="s">
        <v>1881</v>
      </c>
      <c r="G380" s="1" t="s">
        <v>8919</v>
      </c>
      <c r="I380" s="4" t="s">
        <v>15079</v>
      </c>
      <c r="J380" s="1" t="s">
        <v>17149</v>
      </c>
      <c r="L380" t="str">
        <f t="shared" si="5"/>
        <v>red</v>
      </c>
    </row>
    <row r="381" spans="1:12" x14ac:dyDescent="0.3">
      <c r="A381" s="1" t="s">
        <v>26</v>
      </c>
      <c r="B381" s="1" t="s">
        <v>25</v>
      </c>
      <c r="C381" s="1" t="s">
        <v>30</v>
      </c>
      <c r="D381" s="1">
        <v>893</v>
      </c>
      <c r="E381" s="12" t="s">
        <v>1486</v>
      </c>
      <c r="F381" s="1" t="s">
        <v>1882</v>
      </c>
      <c r="G381" s="1" t="s">
        <v>8920</v>
      </c>
      <c r="I381" s="4" t="s">
        <v>15080</v>
      </c>
      <c r="J381" s="1" t="s">
        <v>17149</v>
      </c>
      <c r="L381" t="str">
        <f t="shared" si="5"/>
        <v>red</v>
      </c>
    </row>
    <row r="382" spans="1:12" x14ac:dyDescent="0.3">
      <c r="A382" s="1" t="s">
        <v>26</v>
      </c>
      <c r="B382" s="1" t="s">
        <v>25</v>
      </c>
      <c r="C382" s="1" t="s">
        <v>31</v>
      </c>
      <c r="D382" s="1">
        <v>894</v>
      </c>
      <c r="E382" s="12" t="s">
        <v>1486</v>
      </c>
      <c r="F382" s="1" t="s">
        <v>1883</v>
      </c>
      <c r="G382" s="1" t="s">
        <v>8921</v>
      </c>
      <c r="I382" s="4" t="s">
        <v>15081</v>
      </c>
      <c r="J382" s="1" t="s">
        <v>17149</v>
      </c>
      <c r="L382" t="str">
        <f t="shared" si="5"/>
        <v>red</v>
      </c>
    </row>
    <row r="383" spans="1:12" x14ac:dyDescent="0.3">
      <c r="A383" s="1" t="s">
        <v>26</v>
      </c>
      <c r="B383" s="1" t="s">
        <v>25</v>
      </c>
      <c r="C383" s="1" t="s">
        <v>67</v>
      </c>
      <c r="D383" s="1">
        <v>1623</v>
      </c>
      <c r="E383" s="12" t="s">
        <v>1486</v>
      </c>
      <c r="F383" s="1" t="s">
        <v>1884</v>
      </c>
      <c r="G383" s="1" t="s">
        <v>8922</v>
      </c>
      <c r="I383" s="4" t="s">
        <v>15082</v>
      </c>
      <c r="J383" s="1" t="s">
        <v>17149</v>
      </c>
      <c r="L383" t="str">
        <f t="shared" si="5"/>
        <v>red</v>
      </c>
    </row>
    <row r="384" spans="1:12" x14ac:dyDescent="0.3">
      <c r="A384" s="1" t="s">
        <v>26</v>
      </c>
      <c r="B384" s="1" t="s">
        <v>168</v>
      </c>
      <c r="C384" s="1" t="s">
        <v>174</v>
      </c>
      <c r="D384" s="1">
        <v>1480</v>
      </c>
      <c r="E384" s="12" t="s">
        <v>1486</v>
      </c>
      <c r="F384" s="1" t="s">
        <v>1885</v>
      </c>
      <c r="G384" s="1" t="s">
        <v>8923</v>
      </c>
      <c r="I384" s="4" t="s">
        <v>15083</v>
      </c>
      <c r="J384" s="1" t="s">
        <v>17187</v>
      </c>
      <c r="L384" t="str">
        <f t="shared" si="5"/>
        <v>red</v>
      </c>
    </row>
    <row r="385" spans="1:12" x14ac:dyDescent="0.3">
      <c r="A385" s="1" t="s">
        <v>92</v>
      </c>
      <c r="B385" s="1" t="s">
        <v>336</v>
      </c>
      <c r="C385" s="1" t="s">
        <v>506</v>
      </c>
      <c r="D385" s="1">
        <v>204</v>
      </c>
      <c r="E385" s="12" t="s">
        <v>1493</v>
      </c>
      <c r="F385" s="1" t="s">
        <v>1886</v>
      </c>
      <c r="G385" s="1" t="s">
        <v>8924</v>
      </c>
      <c r="I385" s="4" t="s">
        <v>15084</v>
      </c>
      <c r="J385" s="1" t="s">
        <v>17189</v>
      </c>
      <c r="L385" t="str">
        <f t="shared" si="5"/>
        <v>red</v>
      </c>
    </row>
    <row r="386" spans="1:12" x14ac:dyDescent="0.3">
      <c r="A386" s="1" t="s">
        <v>92</v>
      </c>
      <c r="B386" s="1" t="s">
        <v>327</v>
      </c>
      <c r="C386" s="1" t="s">
        <v>330</v>
      </c>
      <c r="D386" s="1">
        <v>1924</v>
      </c>
      <c r="E386" s="12" t="s">
        <v>1492</v>
      </c>
      <c r="F386" s="1" t="s">
        <v>1887</v>
      </c>
      <c r="G386" s="1" t="s">
        <v>8925</v>
      </c>
      <c r="I386" s="4" t="s">
        <v>15085</v>
      </c>
      <c r="J386" s="1" t="s">
        <v>17167</v>
      </c>
      <c r="L386" t="str">
        <f t="shared" si="5"/>
        <v>red</v>
      </c>
    </row>
    <row r="387" spans="1:12" x14ac:dyDescent="0.3">
      <c r="A387" s="1" t="s">
        <v>3</v>
      </c>
      <c r="B387" s="1" t="s">
        <v>2</v>
      </c>
      <c r="C387" s="1" t="s">
        <v>13</v>
      </c>
      <c r="D387" s="1">
        <v>1717</v>
      </c>
      <c r="E387" s="12" t="s">
        <v>1485</v>
      </c>
      <c r="F387" s="1" t="s">
        <v>1888</v>
      </c>
      <c r="G387" s="1" t="s">
        <v>8926</v>
      </c>
      <c r="I387" s="4" t="s">
        <v>15086</v>
      </c>
      <c r="J387" s="1" t="s">
        <v>17122</v>
      </c>
      <c r="L387" t="str">
        <f t="shared" si="5"/>
        <v>red</v>
      </c>
    </row>
    <row r="388" spans="1:12" x14ac:dyDescent="0.3">
      <c r="A388" s="1" t="s">
        <v>26</v>
      </c>
      <c r="B388" s="1" t="s">
        <v>1077</v>
      </c>
      <c r="C388" s="1" t="s">
        <v>1095</v>
      </c>
      <c r="D388" s="1">
        <v>1260</v>
      </c>
      <c r="E388" s="12" t="s">
        <v>1494</v>
      </c>
      <c r="F388" s="1" t="s">
        <v>1889</v>
      </c>
      <c r="G388" s="1" t="s">
        <v>8927</v>
      </c>
      <c r="I388" s="4" t="s">
        <v>15087</v>
      </c>
      <c r="J388" s="1" t="s">
        <v>17122</v>
      </c>
      <c r="L388" t="str">
        <f t="shared" ref="L388:L451" si="6">IF(COUNTIF($C$2:$C$1436,G388)=0, "red", "green")</f>
        <v>red</v>
      </c>
    </row>
    <row r="389" spans="1:12" x14ac:dyDescent="0.3">
      <c r="A389" s="1" t="s">
        <v>92</v>
      </c>
      <c r="B389" s="1" t="s">
        <v>336</v>
      </c>
      <c r="C389" s="1" t="s">
        <v>507</v>
      </c>
      <c r="D389" s="1">
        <v>205</v>
      </c>
      <c r="E389" s="12" t="s">
        <v>1493</v>
      </c>
      <c r="F389" s="1" t="s">
        <v>1890</v>
      </c>
      <c r="G389" s="1" t="s">
        <v>8928</v>
      </c>
      <c r="I389" s="4" t="s">
        <v>15088</v>
      </c>
      <c r="J389" s="1" t="s">
        <v>17122</v>
      </c>
      <c r="L389" t="str">
        <f t="shared" si="6"/>
        <v>red</v>
      </c>
    </row>
    <row r="390" spans="1:12" x14ac:dyDescent="0.3">
      <c r="A390" s="1" t="s">
        <v>92</v>
      </c>
      <c r="B390" s="1" t="s">
        <v>336</v>
      </c>
      <c r="C390" s="1" t="s">
        <v>508</v>
      </c>
      <c r="D390" s="1">
        <v>206</v>
      </c>
      <c r="E390" s="12" t="s">
        <v>1493</v>
      </c>
      <c r="F390" s="1" t="s">
        <v>1891</v>
      </c>
      <c r="G390" s="1" t="s">
        <v>8929</v>
      </c>
      <c r="I390" s="4" t="s">
        <v>15089</v>
      </c>
      <c r="J390" s="1" t="s">
        <v>17122</v>
      </c>
      <c r="L390" t="str">
        <f t="shared" si="6"/>
        <v>red</v>
      </c>
    </row>
    <row r="391" spans="1:12" x14ac:dyDescent="0.3">
      <c r="A391" s="1" t="s">
        <v>92</v>
      </c>
      <c r="B391" s="1" t="s">
        <v>336</v>
      </c>
      <c r="C391" s="1" t="s">
        <v>509</v>
      </c>
      <c r="D391" s="1">
        <v>207</v>
      </c>
      <c r="E391" s="12" t="s">
        <v>1493</v>
      </c>
      <c r="F391" s="1" t="s">
        <v>1892</v>
      </c>
      <c r="G391" s="1" t="s">
        <v>8930</v>
      </c>
      <c r="I391" s="4" t="s">
        <v>15090</v>
      </c>
      <c r="J391" s="1" t="s">
        <v>17122</v>
      </c>
      <c r="L391" t="str">
        <f t="shared" si="6"/>
        <v>red</v>
      </c>
    </row>
    <row r="392" spans="1:12" x14ac:dyDescent="0.3">
      <c r="A392" s="1" t="s">
        <v>1198</v>
      </c>
      <c r="B392" s="1" t="s">
        <v>1270</v>
      </c>
      <c r="C392" s="1" t="s">
        <v>1271</v>
      </c>
      <c r="D392" s="1">
        <v>1299</v>
      </c>
      <c r="E392" s="12" t="s">
        <v>1486</v>
      </c>
      <c r="F392" s="1" t="s">
        <v>1893</v>
      </c>
      <c r="G392" s="1" t="s">
        <v>8931</v>
      </c>
      <c r="I392" s="4" t="s">
        <v>15091</v>
      </c>
      <c r="J392" s="1" t="s">
        <v>17122</v>
      </c>
      <c r="L392" t="str">
        <f t="shared" si="6"/>
        <v>red</v>
      </c>
    </row>
    <row r="393" spans="1:12" x14ac:dyDescent="0.3">
      <c r="A393" s="1" t="s">
        <v>26</v>
      </c>
      <c r="B393" s="1" t="s">
        <v>1077</v>
      </c>
      <c r="C393" s="1" t="s">
        <v>1096</v>
      </c>
      <c r="D393" s="1">
        <v>1261</v>
      </c>
      <c r="E393" s="12" t="s">
        <v>1494</v>
      </c>
      <c r="F393" s="1" t="s">
        <v>1894</v>
      </c>
      <c r="G393" s="1" t="s">
        <v>8932</v>
      </c>
      <c r="I393" s="4" t="s">
        <v>15092</v>
      </c>
      <c r="J393" s="1" t="s">
        <v>17190</v>
      </c>
      <c r="L393" t="str">
        <f t="shared" si="6"/>
        <v>red</v>
      </c>
    </row>
    <row r="394" spans="1:12" x14ac:dyDescent="0.3">
      <c r="A394" s="1" t="s">
        <v>26</v>
      </c>
      <c r="B394" s="1" t="s">
        <v>1077</v>
      </c>
      <c r="C394" s="1" t="s">
        <v>1097</v>
      </c>
      <c r="D394" s="1">
        <v>1262</v>
      </c>
      <c r="E394" s="12" t="s">
        <v>1494</v>
      </c>
      <c r="F394" s="1" t="s">
        <v>1895</v>
      </c>
      <c r="G394" s="1" t="s">
        <v>8933</v>
      </c>
      <c r="I394" s="4" t="s">
        <v>15093</v>
      </c>
      <c r="J394" s="1" t="s">
        <v>17122</v>
      </c>
      <c r="L394" t="str">
        <f t="shared" si="6"/>
        <v>red</v>
      </c>
    </row>
    <row r="395" spans="1:12" x14ac:dyDescent="0.3">
      <c r="A395" s="1" t="s">
        <v>26</v>
      </c>
      <c r="B395" s="1" t="s">
        <v>1077</v>
      </c>
      <c r="C395" s="1" t="s">
        <v>1098</v>
      </c>
      <c r="D395" s="1">
        <v>1263</v>
      </c>
      <c r="E395" s="12" t="s">
        <v>1494</v>
      </c>
      <c r="F395" s="1" t="s">
        <v>1896</v>
      </c>
      <c r="G395" s="1" t="s">
        <v>8934</v>
      </c>
      <c r="I395" s="4" t="s">
        <v>15094</v>
      </c>
      <c r="J395" s="1" t="s">
        <v>17122</v>
      </c>
      <c r="L395" t="str">
        <f t="shared" si="6"/>
        <v>red</v>
      </c>
    </row>
    <row r="396" spans="1:12" x14ac:dyDescent="0.3">
      <c r="A396" s="1" t="s">
        <v>26</v>
      </c>
      <c r="B396" s="1" t="s">
        <v>1077</v>
      </c>
      <c r="C396" s="1" t="s">
        <v>1099</v>
      </c>
      <c r="D396" s="1">
        <v>1264</v>
      </c>
      <c r="E396" s="12" t="s">
        <v>1494</v>
      </c>
      <c r="F396" s="1" t="s">
        <v>1897</v>
      </c>
      <c r="G396" s="1" t="s">
        <v>8935</v>
      </c>
      <c r="I396" s="4" t="s">
        <v>15095</v>
      </c>
      <c r="J396" s="1" t="s">
        <v>17122</v>
      </c>
      <c r="L396" t="str">
        <f t="shared" si="6"/>
        <v>red</v>
      </c>
    </row>
    <row r="397" spans="1:12" x14ac:dyDescent="0.3">
      <c r="A397" s="1" t="s">
        <v>26</v>
      </c>
      <c r="B397" s="1" t="s">
        <v>1077</v>
      </c>
      <c r="C397" s="1" t="s">
        <v>1100</v>
      </c>
      <c r="D397" s="1">
        <v>1265</v>
      </c>
      <c r="E397" s="12" t="s">
        <v>1494</v>
      </c>
      <c r="F397" s="1" t="s">
        <v>1898</v>
      </c>
      <c r="G397" s="1" t="s">
        <v>8936</v>
      </c>
      <c r="I397" s="4" t="s">
        <v>15096</v>
      </c>
      <c r="J397" s="1" t="s">
        <v>17149</v>
      </c>
      <c r="L397" t="str">
        <f t="shared" si="6"/>
        <v>red</v>
      </c>
    </row>
    <row r="398" spans="1:12" x14ac:dyDescent="0.3">
      <c r="A398" s="1" t="s">
        <v>26</v>
      </c>
      <c r="B398" s="1" t="s">
        <v>1077</v>
      </c>
      <c r="C398" s="1" t="s">
        <v>1101</v>
      </c>
      <c r="D398" s="1">
        <v>1266</v>
      </c>
      <c r="E398" s="12" t="s">
        <v>1494</v>
      </c>
      <c r="F398" s="1" t="s">
        <v>1899</v>
      </c>
      <c r="G398" s="1" t="s">
        <v>8937</v>
      </c>
      <c r="I398" s="4" t="s">
        <v>15097</v>
      </c>
      <c r="J398" s="1" t="s">
        <v>17149</v>
      </c>
      <c r="L398" t="str">
        <f t="shared" si="6"/>
        <v>red</v>
      </c>
    </row>
    <row r="399" spans="1:12" x14ac:dyDescent="0.3">
      <c r="A399" s="1" t="s">
        <v>3</v>
      </c>
      <c r="B399" s="1" t="s">
        <v>194</v>
      </c>
      <c r="C399" s="1" t="s">
        <v>210</v>
      </c>
      <c r="D399" s="1">
        <v>1764</v>
      </c>
      <c r="E399" s="12" t="s">
        <v>1485</v>
      </c>
      <c r="F399" s="1" t="s">
        <v>1900</v>
      </c>
      <c r="G399" s="1" t="s">
        <v>8938</v>
      </c>
      <c r="I399" s="4" t="s">
        <v>15098</v>
      </c>
      <c r="J399" s="1" t="s">
        <v>17149</v>
      </c>
      <c r="L399" t="str">
        <f t="shared" si="6"/>
        <v>red</v>
      </c>
    </row>
    <row r="400" spans="1:12" x14ac:dyDescent="0.3">
      <c r="A400" s="1" t="s">
        <v>3</v>
      </c>
      <c r="B400" s="1" t="s">
        <v>194</v>
      </c>
      <c r="C400" s="1" t="s">
        <v>217</v>
      </c>
      <c r="D400" s="1">
        <v>1771</v>
      </c>
      <c r="E400" s="12" t="s">
        <v>1485</v>
      </c>
      <c r="F400" s="1" t="s">
        <v>1901</v>
      </c>
      <c r="G400" s="1" t="s">
        <v>8939</v>
      </c>
      <c r="I400" s="4" t="s">
        <v>15099</v>
      </c>
      <c r="J400" s="1" t="s">
        <v>17156</v>
      </c>
      <c r="L400" t="str">
        <f t="shared" si="6"/>
        <v>red</v>
      </c>
    </row>
    <row r="401" spans="1:12" x14ac:dyDescent="0.3">
      <c r="A401" s="1" t="s">
        <v>3</v>
      </c>
      <c r="B401" s="1" t="s">
        <v>194</v>
      </c>
      <c r="C401" s="1" t="s">
        <v>218</v>
      </c>
      <c r="D401" s="1">
        <v>1772</v>
      </c>
      <c r="E401" s="12" t="s">
        <v>1485</v>
      </c>
      <c r="F401" s="1" t="s">
        <v>1902</v>
      </c>
      <c r="G401" s="1" t="s">
        <v>8940</v>
      </c>
      <c r="I401" s="4" t="s">
        <v>15100</v>
      </c>
      <c r="J401" s="1" t="s">
        <v>17130</v>
      </c>
      <c r="L401" t="str">
        <f t="shared" si="6"/>
        <v>red</v>
      </c>
    </row>
    <row r="402" spans="1:12" x14ac:dyDescent="0.3">
      <c r="A402" s="1" t="s">
        <v>92</v>
      </c>
      <c r="B402" s="1" t="s">
        <v>336</v>
      </c>
      <c r="C402" s="1" t="s">
        <v>510</v>
      </c>
      <c r="D402" s="1">
        <v>208</v>
      </c>
      <c r="E402" s="12" t="s">
        <v>1493</v>
      </c>
      <c r="F402" s="1" t="s">
        <v>1903</v>
      </c>
      <c r="G402" s="1" t="s">
        <v>8941</v>
      </c>
      <c r="I402" s="4" t="s">
        <v>15101</v>
      </c>
      <c r="J402" s="1" t="s">
        <v>17168</v>
      </c>
      <c r="L402" t="str">
        <f t="shared" si="6"/>
        <v>red</v>
      </c>
    </row>
    <row r="403" spans="1:12" x14ac:dyDescent="0.3">
      <c r="A403" s="1" t="s">
        <v>92</v>
      </c>
      <c r="B403" s="1" t="s">
        <v>336</v>
      </c>
      <c r="C403" s="1" t="s">
        <v>511</v>
      </c>
      <c r="D403" s="1">
        <v>209</v>
      </c>
      <c r="E403" s="12" t="s">
        <v>1493</v>
      </c>
      <c r="F403" s="1" t="s">
        <v>1904</v>
      </c>
      <c r="G403" s="1" t="s">
        <v>8942</v>
      </c>
      <c r="I403" s="4" t="s">
        <v>15102</v>
      </c>
      <c r="J403" s="1" t="s">
        <v>17191</v>
      </c>
      <c r="L403" t="str">
        <f t="shared" si="6"/>
        <v>red</v>
      </c>
    </row>
    <row r="404" spans="1:12" x14ac:dyDescent="0.3">
      <c r="A404" s="1" t="s">
        <v>92</v>
      </c>
      <c r="B404" s="1" t="s">
        <v>336</v>
      </c>
      <c r="C404" s="1" t="s">
        <v>512</v>
      </c>
      <c r="D404" s="1">
        <v>210</v>
      </c>
      <c r="E404" s="12" t="s">
        <v>1493</v>
      </c>
      <c r="F404" s="1" t="s">
        <v>1905</v>
      </c>
      <c r="G404" s="1" t="s">
        <v>8943</v>
      </c>
      <c r="I404" s="4" t="s">
        <v>15103</v>
      </c>
      <c r="J404" s="1" t="s">
        <v>17125</v>
      </c>
      <c r="L404" t="str">
        <f t="shared" si="6"/>
        <v>red</v>
      </c>
    </row>
    <row r="405" spans="1:12" x14ac:dyDescent="0.3">
      <c r="A405" s="1" t="s">
        <v>92</v>
      </c>
      <c r="B405" s="1" t="s">
        <v>336</v>
      </c>
      <c r="C405" s="1" t="s">
        <v>513</v>
      </c>
      <c r="D405" s="1">
        <v>211</v>
      </c>
      <c r="E405" s="12" t="s">
        <v>1493</v>
      </c>
      <c r="F405" s="1" t="s">
        <v>1906</v>
      </c>
      <c r="G405" s="1" t="s">
        <v>8944</v>
      </c>
      <c r="I405" s="4" t="s">
        <v>15104</v>
      </c>
      <c r="J405" s="1" t="s">
        <v>17191</v>
      </c>
      <c r="L405" t="str">
        <f t="shared" si="6"/>
        <v>red</v>
      </c>
    </row>
    <row r="406" spans="1:12" x14ac:dyDescent="0.3">
      <c r="A406" s="1" t="s">
        <v>3</v>
      </c>
      <c r="B406" s="1" t="s">
        <v>194</v>
      </c>
      <c r="C406" s="1" t="s">
        <v>266</v>
      </c>
      <c r="D406" s="1">
        <v>1820</v>
      </c>
      <c r="E406" s="12" t="s">
        <v>1485</v>
      </c>
      <c r="F406" s="1" t="s">
        <v>1907</v>
      </c>
      <c r="G406" s="1" t="s">
        <v>8945</v>
      </c>
      <c r="I406" s="4" t="s">
        <v>15105</v>
      </c>
      <c r="J406" s="1" t="s">
        <v>17191</v>
      </c>
      <c r="L406" t="str">
        <f t="shared" si="6"/>
        <v>red</v>
      </c>
    </row>
    <row r="407" spans="1:12" x14ac:dyDescent="0.3">
      <c r="A407" s="1" t="s">
        <v>1164</v>
      </c>
      <c r="B407" s="1" t="s">
        <v>1163</v>
      </c>
      <c r="C407" s="1" t="s">
        <v>1167</v>
      </c>
      <c r="D407" s="1">
        <v>1933</v>
      </c>
      <c r="E407" s="12" t="s">
        <v>1493</v>
      </c>
      <c r="F407" s="1" t="s">
        <v>1908</v>
      </c>
      <c r="G407" s="1" t="s">
        <v>8946</v>
      </c>
      <c r="I407" s="4" t="s">
        <v>15106</v>
      </c>
      <c r="J407" s="1" t="s">
        <v>17191</v>
      </c>
      <c r="L407" t="str">
        <f t="shared" si="6"/>
        <v>red</v>
      </c>
    </row>
    <row r="408" spans="1:12" x14ac:dyDescent="0.3">
      <c r="A408" s="1" t="s">
        <v>26</v>
      </c>
      <c r="B408" s="1" t="s">
        <v>926</v>
      </c>
      <c r="C408" s="1" t="s">
        <v>970</v>
      </c>
      <c r="D408" s="1">
        <v>1520</v>
      </c>
      <c r="E408" s="12" t="s">
        <v>1494</v>
      </c>
      <c r="F408" s="1" t="s">
        <v>1909</v>
      </c>
      <c r="G408" s="1" t="s">
        <v>8947</v>
      </c>
      <c r="I408" s="4" t="s">
        <v>15107</v>
      </c>
      <c r="J408" s="1" t="s">
        <v>17147</v>
      </c>
      <c r="L408" t="str">
        <f t="shared" si="6"/>
        <v>red</v>
      </c>
    </row>
    <row r="409" spans="1:12" x14ac:dyDescent="0.3">
      <c r="A409" s="1" t="s">
        <v>1164</v>
      </c>
      <c r="B409" s="1" t="s">
        <v>1163</v>
      </c>
      <c r="C409" s="1" t="s">
        <v>1168</v>
      </c>
      <c r="D409" s="1">
        <v>1934</v>
      </c>
      <c r="E409" s="12" t="s">
        <v>1493</v>
      </c>
      <c r="F409" s="1" t="s">
        <v>1910</v>
      </c>
      <c r="G409" s="1" t="s">
        <v>8948</v>
      </c>
      <c r="I409" s="4" t="s">
        <v>15108</v>
      </c>
      <c r="J409" s="1" t="s">
        <v>17185</v>
      </c>
      <c r="L409" t="str">
        <f t="shared" si="6"/>
        <v>red</v>
      </c>
    </row>
    <row r="410" spans="1:12" x14ac:dyDescent="0.3">
      <c r="A410" s="1" t="s">
        <v>26</v>
      </c>
      <c r="B410" s="1" t="s">
        <v>25</v>
      </c>
      <c r="C410" s="1" t="s">
        <v>79</v>
      </c>
      <c r="D410" s="1">
        <v>1635</v>
      </c>
      <c r="E410" s="12" t="s">
        <v>1486</v>
      </c>
      <c r="F410" s="1" t="s">
        <v>1911</v>
      </c>
      <c r="G410" s="1" t="s">
        <v>8949</v>
      </c>
      <c r="I410" s="4" t="s">
        <v>15109</v>
      </c>
      <c r="J410" s="1" t="s">
        <v>17183</v>
      </c>
      <c r="L410" t="str">
        <f t="shared" si="6"/>
        <v>red</v>
      </c>
    </row>
    <row r="411" spans="1:12" x14ac:dyDescent="0.3">
      <c r="A411" s="1" t="s">
        <v>26</v>
      </c>
      <c r="B411" s="1" t="s">
        <v>25</v>
      </c>
      <c r="C411" s="1" t="s">
        <v>78</v>
      </c>
      <c r="D411" s="1">
        <v>1634</v>
      </c>
      <c r="E411" s="12" t="s">
        <v>1486</v>
      </c>
      <c r="F411" s="1" t="s">
        <v>1912</v>
      </c>
      <c r="G411" s="1" t="s">
        <v>8950</v>
      </c>
      <c r="I411" s="4" t="s">
        <v>15110</v>
      </c>
      <c r="J411" s="1" t="s">
        <v>17183</v>
      </c>
      <c r="L411" t="str">
        <f t="shared" si="6"/>
        <v>red</v>
      </c>
    </row>
    <row r="412" spans="1:12" x14ac:dyDescent="0.3">
      <c r="A412" s="1" t="s">
        <v>92</v>
      </c>
      <c r="B412" s="1" t="s">
        <v>336</v>
      </c>
      <c r="C412" s="1" t="s">
        <v>514</v>
      </c>
      <c r="D412" s="1">
        <v>212</v>
      </c>
      <c r="E412" s="12" t="s">
        <v>1493</v>
      </c>
      <c r="F412" s="1" t="s">
        <v>1913</v>
      </c>
      <c r="G412" s="1" t="s">
        <v>8951</v>
      </c>
      <c r="I412" s="4" t="s">
        <v>15111</v>
      </c>
      <c r="J412" s="1" t="s">
        <v>17174</v>
      </c>
      <c r="L412" t="str">
        <f t="shared" si="6"/>
        <v>red</v>
      </c>
    </row>
    <row r="413" spans="1:12" x14ac:dyDescent="0.3">
      <c r="A413" s="1" t="s">
        <v>26</v>
      </c>
      <c r="B413" s="1" t="s">
        <v>926</v>
      </c>
      <c r="C413" s="1" t="s">
        <v>968</v>
      </c>
      <c r="D413" s="1">
        <v>1518</v>
      </c>
      <c r="E413" s="12" t="s">
        <v>1494</v>
      </c>
      <c r="F413" s="1" t="s">
        <v>1914</v>
      </c>
      <c r="G413" s="1" t="s">
        <v>8952</v>
      </c>
      <c r="I413" s="4" t="s">
        <v>15112</v>
      </c>
      <c r="J413" s="1" t="s">
        <v>17174</v>
      </c>
      <c r="L413" t="str">
        <f t="shared" si="6"/>
        <v>red</v>
      </c>
    </row>
    <row r="414" spans="1:12" x14ac:dyDescent="0.3">
      <c r="A414" s="1" t="s">
        <v>20</v>
      </c>
      <c r="B414" s="1" t="s">
        <v>1317</v>
      </c>
      <c r="C414" s="1" t="s">
        <v>1341</v>
      </c>
      <c r="D414" s="1">
        <v>1670</v>
      </c>
      <c r="E414" s="12" t="s">
        <v>1487</v>
      </c>
      <c r="F414" s="1" t="s">
        <v>1915</v>
      </c>
      <c r="G414" s="1" t="s">
        <v>8953</v>
      </c>
      <c r="I414" s="4" t="s">
        <v>15113</v>
      </c>
      <c r="J414" s="1" t="s">
        <v>17174</v>
      </c>
      <c r="L414" t="str">
        <f t="shared" si="6"/>
        <v>red</v>
      </c>
    </row>
    <row r="415" spans="1:12" x14ac:dyDescent="0.3">
      <c r="A415" s="1" t="s">
        <v>20</v>
      </c>
      <c r="B415" s="1" t="s">
        <v>1317</v>
      </c>
      <c r="C415" s="1" t="s">
        <v>1326</v>
      </c>
      <c r="D415" s="1">
        <v>1655</v>
      </c>
      <c r="E415" s="12" t="s">
        <v>1487</v>
      </c>
      <c r="F415" s="1" t="s">
        <v>1916</v>
      </c>
      <c r="G415" s="1" t="s">
        <v>8954</v>
      </c>
      <c r="I415" s="4" t="s">
        <v>15114</v>
      </c>
      <c r="J415" s="1" t="s">
        <v>17136</v>
      </c>
      <c r="L415" t="str">
        <f t="shared" si="6"/>
        <v>red</v>
      </c>
    </row>
    <row r="416" spans="1:12" x14ac:dyDescent="0.3">
      <c r="A416" s="1" t="s">
        <v>20</v>
      </c>
      <c r="B416" s="1" t="s">
        <v>1317</v>
      </c>
      <c r="C416" s="1" t="s">
        <v>1372</v>
      </c>
      <c r="D416" s="1">
        <v>1702</v>
      </c>
      <c r="E416" s="12" t="s">
        <v>1487</v>
      </c>
      <c r="F416" s="1" t="s">
        <v>1917</v>
      </c>
      <c r="G416" s="1" t="s">
        <v>8955</v>
      </c>
      <c r="I416" s="4" t="s">
        <v>15115</v>
      </c>
      <c r="J416" s="1" t="s">
        <v>17122</v>
      </c>
      <c r="L416" t="str">
        <f t="shared" si="6"/>
        <v>red</v>
      </c>
    </row>
    <row r="417" spans="1:12" x14ac:dyDescent="0.3">
      <c r="A417" s="1" t="s">
        <v>26</v>
      </c>
      <c r="B417" s="1" t="s">
        <v>1077</v>
      </c>
      <c r="C417" s="1" t="s">
        <v>1102</v>
      </c>
      <c r="D417" s="1">
        <v>1267</v>
      </c>
      <c r="E417" s="12" t="s">
        <v>1494</v>
      </c>
      <c r="F417" s="1" t="s">
        <v>1918</v>
      </c>
      <c r="G417" s="1" t="s">
        <v>8956</v>
      </c>
      <c r="I417" s="4" t="s">
        <v>15116</v>
      </c>
      <c r="J417" s="1" t="s">
        <v>17122</v>
      </c>
      <c r="L417" t="str">
        <f t="shared" si="6"/>
        <v>red</v>
      </c>
    </row>
    <row r="418" spans="1:12" x14ac:dyDescent="0.3">
      <c r="A418" s="1" t="s">
        <v>1162</v>
      </c>
      <c r="B418" s="1" t="s">
        <v>1161</v>
      </c>
      <c r="C418" s="1" t="s">
        <v>1160</v>
      </c>
      <c r="D418" s="1">
        <v>1314</v>
      </c>
      <c r="E418" s="12" t="s">
        <v>1489</v>
      </c>
      <c r="F418" s="1" t="s">
        <v>1919</v>
      </c>
      <c r="G418" s="1" t="s">
        <v>8957</v>
      </c>
      <c r="I418" s="4" t="s">
        <v>15117</v>
      </c>
      <c r="J418" s="1" t="s">
        <v>17121</v>
      </c>
      <c r="L418" t="str">
        <f t="shared" si="6"/>
        <v>red</v>
      </c>
    </row>
    <row r="419" spans="1:12" x14ac:dyDescent="0.3">
      <c r="A419" s="1" t="s">
        <v>92</v>
      </c>
      <c r="B419" s="1" t="s">
        <v>336</v>
      </c>
      <c r="C419" s="1" t="s">
        <v>515</v>
      </c>
      <c r="D419" s="1">
        <v>213</v>
      </c>
      <c r="E419" s="12" t="s">
        <v>1493</v>
      </c>
      <c r="F419" s="1" t="s">
        <v>1920</v>
      </c>
      <c r="G419" s="1" t="s">
        <v>8958</v>
      </c>
      <c r="I419" s="4" t="s">
        <v>15118</v>
      </c>
      <c r="J419" s="1" t="s">
        <v>17123</v>
      </c>
      <c r="L419" t="str">
        <f t="shared" si="6"/>
        <v>red</v>
      </c>
    </row>
    <row r="420" spans="1:12" x14ac:dyDescent="0.3">
      <c r="A420" s="1" t="s">
        <v>3</v>
      </c>
      <c r="B420" s="1" t="s">
        <v>2</v>
      </c>
      <c r="C420" s="1" t="s">
        <v>4</v>
      </c>
      <c r="D420" s="1">
        <v>1708</v>
      </c>
      <c r="E420" s="12" t="s">
        <v>1485</v>
      </c>
      <c r="F420" s="1" t="s">
        <v>1921</v>
      </c>
      <c r="G420" s="14" t="s">
        <v>17111</v>
      </c>
      <c r="H420" s="1" t="s">
        <v>16790</v>
      </c>
      <c r="I420" s="4" t="s">
        <v>14705</v>
      </c>
      <c r="J420" s="1" t="s">
        <v>17177</v>
      </c>
      <c r="L420" t="str">
        <f t="shared" si="6"/>
        <v>red</v>
      </c>
    </row>
    <row r="421" spans="1:12" x14ac:dyDescent="0.3">
      <c r="A421" s="1" t="s">
        <v>3</v>
      </c>
      <c r="B421" s="1" t="s">
        <v>194</v>
      </c>
      <c r="C421" s="1" t="s">
        <v>222</v>
      </c>
      <c r="D421" s="1">
        <v>1776</v>
      </c>
      <c r="E421" s="12" t="s">
        <v>1485</v>
      </c>
      <c r="F421" s="1" t="s">
        <v>1922</v>
      </c>
      <c r="G421" s="1" t="s">
        <v>8959</v>
      </c>
      <c r="I421" s="4" t="s">
        <v>15119</v>
      </c>
      <c r="J421" s="1" t="s">
        <v>17136</v>
      </c>
      <c r="L421" t="str">
        <f t="shared" si="6"/>
        <v>red</v>
      </c>
    </row>
    <row r="422" spans="1:12" x14ac:dyDescent="0.3">
      <c r="A422" s="1" t="s">
        <v>92</v>
      </c>
      <c r="B422" s="1" t="s">
        <v>336</v>
      </c>
      <c r="C422" s="1" t="s">
        <v>516</v>
      </c>
      <c r="D422" s="1">
        <v>214</v>
      </c>
      <c r="E422" s="12" t="s">
        <v>1493</v>
      </c>
      <c r="F422" s="1" t="s">
        <v>1923</v>
      </c>
      <c r="G422" s="1" t="s">
        <v>8960</v>
      </c>
      <c r="I422" s="4" t="s">
        <v>15120</v>
      </c>
      <c r="J422" s="1" t="s">
        <v>17124</v>
      </c>
      <c r="L422" t="str">
        <f t="shared" si="6"/>
        <v>red</v>
      </c>
    </row>
    <row r="423" spans="1:12" x14ac:dyDescent="0.3">
      <c r="A423" s="1" t="s">
        <v>92</v>
      </c>
      <c r="B423" s="1" t="s">
        <v>1308</v>
      </c>
      <c r="C423" s="1" t="s">
        <v>1309</v>
      </c>
      <c r="D423" s="1">
        <v>1342</v>
      </c>
      <c r="E423" s="12" t="s">
        <v>1493</v>
      </c>
      <c r="F423" s="1" t="s">
        <v>1924</v>
      </c>
      <c r="G423" s="1" t="s">
        <v>8961</v>
      </c>
      <c r="I423" s="4" t="s">
        <v>15121</v>
      </c>
      <c r="J423" s="1" t="s">
        <v>17192</v>
      </c>
      <c r="L423" t="str">
        <f t="shared" si="6"/>
        <v>red</v>
      </c>
    </row>
    <row r="424" spans="1:12" x14ac:dyDescent="0.3">
      <c r="A424" s="1" t="s">
        <v>92</v>
      </c>
      <c r="B424" s="1" t="s">
        <v>1308</v>
      </c>
      <c r="C424" s="1" t="s">
        <v>1307</v>
      </c>
      <c r="D424" s="1">
        <v>1341</v>
      </c>
      <c r="E424" s="12" t="s">
        <v>1493</v>
      </c>
      <c r="F424" s="1" t="s">
        <v>1925</v>
      </c>
      <c r="G424" s="1" t="s">
        <v>8962</v>
      </c>
      <c r="I424" s="4" t="s">
        <v>15122</v>
      </c>
      <c r="J424" s="1" t="s">
        <v>17180</v>
      </c>
      <c r="L424" t="str">
        <f t="shared" si="6"/>
        <v>red</v>
      </c>
    </row>
    <row r="425" spans="1:12" x14ac:dyDescent="0.3">
      <c r="A425" s="1" t="s">
        <v>92</v>
      </c>
      <c r="B425" s="1" t="s">
        <v>336</v>
      </c>
      <c r="C425" s="1" t="s">
        <v>517</v>
      </c>
      <c r="D425" s="1">
        <v>215</v>
      </c>
      <c r="E425" s="12" t="s">
        <v>1493</v>
      </c>
      <c r="F425" s="1" t="s">
        <v>1926</v>
      </c>
      <c r="G425" s="1" t="s">
        <v>8963</v>
      </c>
      <c r="I425" s="4" t="s">
        <v>15123</v>
      </c>
      <c r="J425" s="1" t="s">
        <v>17180</v>
      </c>
      <c r="L425" t="str">
        <f t="shared" si="6"/>
        <v>red</v>
      </c>
    </row>
    <row r="426" spans="1:12" x14ac:dyDescent="0.3">
      <c r="A426" s="1" t="s">
        <v>26</v>
      </c>
      <c r="B426" s="1" t="s">
        <v>1136</v>
      </c>
      <c r="C426" s="1" t="s">
        <v>1158</v>
      </c>
      <c r="D426" s="1">
        <v>1221</v>
      </c>
      <c r="E426" s="12" t="s">
        <v>1494</v>
      </c>
      <c r="F426" s="1" t="s">
        <v>1927</v>
      </c>
      <c r="G426" s="1" t="s">
        <v>8964</v>
      </c>
      <c r="I426" s="4" t="s">
        <v>15124</v>
      </c>
      <c r="J426" s="1" t="s">
        <v>17156</v>
      </c>
      <c r="L426" t="str">
        <f t="shared" si="6"/>
        <v>red</v>
      </c>
    </row>
    <row r="427" spans="1:12" x14ac:dyDescent="0.3">
      <c r="A427" s="1" t="s">
        <v>26</v>
      </c>
      <c r="B427" s="1" t="s">
        <v>973</v>
      </c>
      <c r="C427" s="1" t="s">
        <v>996</v>
      </c>
      <c r="D427" s="1">
        <v>1476</v>
      </c>
      <c r="E427" s="12" t="s">
        <v>1491</v>
      </c>
      <c r="F427" s="1" t="s">
        <v>1928</v>
      </c>
      <c r="G427" s="1" t="s">
        <v>8965</v>
      </c>
      <c r="I427" s="4" t="s">
        <v>15125</v>
      </c>
      <c r="J427" s="1" t="s">
        <v>17193</v>
      </c>
      <c r="L427" t="str">
        <f t="shared" si="6"/>
        <v>red</v>
      </c>
    </row>
    <row r="428" spans="1:12" x14ac:dyDescent="0.3">
      <c r="A428" s="1" t="s">
        <v>1198</v>
      </c>
      <c r="B428" s="1" t="s">
        <v>1227</v>
      </c>
      <c r="C428" s="1" t="s">
        <v>1237</v>
      </c>
      <c r="D428" s="1">
        <v>1340</v>
      </c>
      <c r="E428" s="12" t="s">
        <v>1493</v>
      </c>
      <c r="F428" s="1" t="s">
        <v>1929</v>
      </c>
      <c r="G428" s="1" t="s">
        <v>8966</v>
      </c>
      <c r="I428" s="4" t="s">
        <v>15126</v>
      </c>
      <c r="J428" s="1" t="s">
        <v>17194</v>
      </c>
      <c r="L428" t="str">
        <f t="shared" si="6"/>
        <v>red</v>
      </c>
    </row>
    <row r="429" spans="1:12" x14ac:dyDescent="0.3">
      <c r="A429" s="1" t="s">
        <v>3</v>
      </c>
      <c r="B429" s="1" t="s">
        <v>1221</v>
      </c>
      <c r="C429" s="1" t="s">
        <v>1222</v>
      </c>
      <c r="D429" s="1">
        <v>1860</v>
      </c>
      <c r="E429" s="12" t="s">
        <v>1497</v>
      </c>
      <c r="F429" s="1" t="s">
        <v>1930</v>
      </c>
      <c r="G429" s="14" t="s">
        <v>17110</v>
      </c>
      <c r="H429" s="1" t="s">
        <v>16790</v>
      </c>
      <c r="I429" s="4" t="s">
        <v>14705</v>
      </c>
      <c r="J429" s="1" t="s">
        <v>17177</v>
      </c>
      <c r="L429" t="str">
        <f t="shared" si="6"/>
        <v>red</v>
      </c>
    </row>
    <row r="430" spans="1:12" x14ac:dyDescent="0.3">
      <c r="A430" s="1" t="s">
        <v>26</v>
      </c>
      <c r="B430" s="1" t="s">
        <v>1136</v>
      </c>
      <c r="C430" s="1" t="s">
        <v>1153</v>
      </c>
      <c r="D430" s="1">
        <v>1214</v>
      </c>
      <c r="E430" s="12" t="s">
        <v>1494</v>
      </c>
      <c r="F430" s="1" t="s">
        <v>1931</v>
      </c>
      <c r="G430" s="1" t="s">
        <v>8967</v>
      </c>
      <c r="I430" s="4" t="s">
        <v>15127</v>
      </c>
      <c r="J430" s="1" t="s">
        <v>17195</v>
      </c>
      <c r="L430" t="str">
        <f t="shared" si="6"/>
        <v>red</v>
      </c>
    </row>
    <row r="431" spans="1:12" x14ac:dyDescent="0.3">
      <c r="A431" s="1" t="s">
        <v>20</v>
      </c>
      <c r="B431" s="1" t="s">
        <v>1317</v>
      </c>
      <c r="C431" s="1" t="s">
        <v>1357</v>
      </c>
      <c r="D431" s="1">
        <v>1686</v>
      </c>
      <c r="E431" s="12" t="s">
        <v>1487</v>
      </c>
      <c r="F431" s="1" t="s">
        <v>1932</v>
      </c>
      <c r="G431" s="1" t="s">
        <v>8968</v>
      </c>
      <c r="I431" s="4" t="s">
        <v>15128</v>
      </c>
      <c r="J431" s="1" t="s">
        <v>17187</v>
      </c>
      <c r="L431" t="str">
        <f t="shared" si="6"/>
        <v>red</v>
      </c>
    </row>
    <row r="432" spans="1:12" x14ac:dyDescent="0.3">
      <c r="A432" s="1" t="s">
        <v>20</v>
      </c>
      <c r="B432" s="1" t="s">
        <v>1317</v>
      </c>
      <c r="C432" s="1" t="s">
        <v>1343</v>
      </c>
      <c r="D432" s="1">
        <v>1672</v>
      </c>
      <c r="E432" s="12" t="s">
        <v>1487</v>
      </c>
      <c r="F432" s="1" t="s">
        <v>1933</v>
      </c>
      <c r="G432" s="1" t="s">
        <v>8969</v>
      </c>
      <c r="I432" s="4" t="s">
        <v>15129</v>
      </c>
      <c r="J432" s="1" t="s">
        <v>17123</v>
      </c>
      <c r="L432" t="str">
        <f t="shared" si="6"/>
        <v>red</v>
      </c>
    </row>
    <row r="433" spans="1:12" x14ac:dyDescent="0.3">
      <c r="A433" s="1" t="s">
        <v>92</v>
      </c>
      <c r="B433" s="1" t="s">
        <v>1411</v>
      </c>
      <c r="C433" s="1" t="s">
        <v>1420</v>
      </c>
      <c r="D433" s="1">
        <v>1234</v>
      </c>
      <c r="E433" s="12" t="s">
        <v>1497</v>
      </c>
      <c r="F433" s="1" t="s">
        <v>1934</v>
      </c>
      <c r="G433" s="14" t="s">
        <v>17111</v>
      </c>
      <c r="H433" s="1" t="s">
        <v>16790</v>
      </c>
      <c r="I433" s="4" t="s">
        <v>14705</v>
      </c>
      <c r="J433" s="1" t="s">
        <v>17177</v>
      </c>
      <c r="L433" t="str">
        <f t="shared" si="6"/>
        <v>red</v>
      </c>
    </row>
    <row r="434" spans="1:12" x14ac:dyDescent="0.3">
      <c r="A434" s="1" t="s">
        <v>26</v>
      </c>
      <c r="B434" s="1" t="s">
        <v>973</v>
      </c>
      <c r="C434" s="1" t="s">
        <v>989</v>
      </c>
      <c r="D434" s="1">
        <v>1469</v>
      </c>
      <c r="E434" s="12" t="s">
        <v>1491</v>
      </c>
      <c r="F434" s="1" t="s">
        <v>1935</v>
      </c>
      <c r="G434" s="14" t="s">
        <v>17111</v>
      </c>
      <c r="H434" s="1" t="s">
        <v>16790</v>
      </c>
      <c r="I434" s="4" t="s">
        <v>14705</v>
      </c>
      <c r="J434" s="1" t="s">
        <v>17177</v>
      </c>
      <c r="L434" t="str">
        <f t="shared" si="6"/>
        <v>red</v>
      </c>
    </row>
    <row r="435" spans="1:12" x14ac:dyDescent="0.3">
      <c r="A435" s="1" t="s">
        <v>92</v>
      </c>
      <c r="B435" s="1" t="s">
        <v>336</v>
      </c>
      <c r="C435" s="1" t="s">
        <v>518</v>
      </c>
      <c r="D435" s="1">
        <v>216</v>
      </c>
      <c r="E435" s="12" t="s">
        <v>1493</v>
      </c>
      <c r="F435" s="1" t="s">
        <v>1936</v>
      </c>
      <c r="G435" s="14" t="s">
        <v>17111</v>
      </c>
      <c r="H435" s="1" t="s">
        <v>16790</v>
      </c>
      <c r="I435" s="4" t="s">
        <v>14705</v>
      </c>
      <c r="J435" s="1" t="s">
        <v>17177</v>
      </c>
      <c r="L435" t="str">
        <f t="shared" si="6"/>
        <v>red</v>
      </c>
    </row>
    <row r="436" spans="1:12" x14ac:dyDescent="0.3">
      <c r="A436" s="1" t="s">
        <v>92</v>
      </c>
      <c r="B436" s="1" t="s">
        <v>336</v>
      </c>
      <c r="C436" s="1" t="s">
        <v>519</v>
      </c>
      <c r="D436" s="1">
        <v>217</v>
      </c>
      <c r="E436" s="12" t="s">
        <v>1493</v>
      </c>
      <c r="F436" s="1" t="s">
        <v>1937</v>
      </c>
      <c r="G436" s="1" t="s">
        <v>8970</v>
      </c>
      <c r="I436" s="4" t="s">
        <v>15130</v>
      </c>
      <c r="J436" s="1" t="s">
        <v>17196</v>
      </c>
      <c r="L436" t="str">
        <f t="shared" si="6"/>
        <v>red</v>
      </c>
    </row>
    <row r="437" spans="1:12" x14ac:dyDescent="0.3">
      <c r="A437" s="1" t="s">
        <v>92</v>
      </c>
      <c r="B437" s="1" t="s">
        <v>336</v>
      </c>
      <c r="C437" s="1" t="s">
        <v>520</v>
      </c>
      <c r="D437" s="1">
        <v>218</v>
      </c>
      <c r="E437" s="12" t="s">
        <v>1493</v>
      </c>
      <c r="F437" s="1" t="s">
        <v>1938</v>
      </c>
      <c r="G437" s="1" t="s">
        <v>9402</v>
      </c>
      <c r="H437" s="1" t="s">
        <v>16790</v>
      </c>
      <c r="I437" s="4" t="s">
        <v>14705</v>
      </c>
      <c r="J437" s="1" t="s">
        <v>17177</v>
      </c>
      <c r="L437" t="str">
        <f t="shared" si="6"/>
        <v>red</v>
      </c>
    </row>
    <row r="438" spans="1:12" x14ac:dyDescent="0.3">
      <c r="A438" s="1" t="s">
        <v>92</v>
      </c>
      <c r="B438" s="1" t="s">
        <v>336</v>
      </c>
      <c r="C438" s="1" t="s">
        <v>521</v>
      </c>
      <c r="D438" s="1">
        <v>219</v>
      </c>
      <c r="E438" s="12" t="s">
        <v>1493</v>
      </c>
      <c r="F438" s="1" t="s">
        <v>1939</v>
      </c>
      <c r="G438" s="1" t="s">
        <v>9403</v>
      </c>
      <c r="H438" s="1" t="s">
        <v>16790</v>
      </c>
      <c r="I438" s="4" t="s">
        <v>14705</v>
      </c>
      <c r="J438" s="1" t="s">
        <v>17177</v>
      </c>
      <c r="L438" t="str">
        <f t="shared" si="6"/>
        <v>red</v>
      </c>
    </row>
    <row r="439" spans="1:12" x14ac:dyDescent="0.3">
      <c r="A439" s="1" t="s">
        <v>92</v>
      </c>
      <c r="B439" s="1" t="s">
        <v>336</v>
      </c>
      <c r="C439" s="1" t="s">
        <v>522</v>
      </c>
      <c r="D439" s="1">
        <v>220</v>
      </c>
      <c r="E439" s="12" t="s">
        <v>1493</v>
      </c>
      <c r="F439" s="1" t="s">
        <v>1940</v>
      </c>
      <c r="G439" s="1" t="s">
        <v>9405</v>
      </c>
      <c r="H439" s="1" t="s">
        <v>16790</v>
      </c>
      <c r="I439" s="4" t="s">
        <v>14705</v>
      </c>
      <c r="J439" s="1" t="s">
        <v>17177</v>
      </c>
      <c r="L439" t="str">
        <f t="shared" si="6"/>
        <v>red</v>
      </c>
    </row>
    <row r="440" spans="1:12" x14ac:dyDescent="0.3">
      <c r="A440" s="1" t="s">
        <v>92</v>
      </c>
      <c r="B440" s="1" t="s">
        <v>336</v>
      </c>
      <c r="C440" s="1" t="s">
        <v>523</v>
      </c>
      <c r="D440" s="1">
        <v>221</v>
      </c>
      <c r="E440" s="12" t="s">
        <v>1493</v>
      </c>
      <c r="F440" s="1" t="s">
        <v>1941</v>
      </c>
      <c r="G440" s="1" t="s">
        <v>9406</v>
      </c>
      <c r="H440" s="1" t="s">
        <v>16790</v>
      </c>
      <c r="I440" s="4" t="s">
        <v>14705</v>
      </c>
      <c r="J440" s="1" t="s">
        <v>17177</v>
      </c>
      <c r="L440" t="str">
        <f t="shared" si="6"/>
        <v>red</v>
      </c>
    </row>
    <row r="441" spans="1:12" x14ac:dyDescent="0.3">
      <c r="A441" s="1" t="s">
        <v>92</v>
      </c>
      <c r="B441" s="1" t="s">
        <v>336</v>
      </c>
      <c r="C441" s="1" t="s">
        <v>524</v>
      </c>
      <c r="D441" s="1">
        <v>222</v>
      </c>
      <c r="E441" s="12" t="s">
        <v>1493</v>
      </c>
      <c r="F441" s="1" t="s">
        <v>1942</v>
      </c>
      <c r="G441" s="1" t="s">
        <v>9404</v>
      </c>
      <c r="H441" s="1" t="s">
        <v>16790</v>
      </c>
      <c r="I441" s="4" t="s">
        <v>14705</v>
      </c>
      <c r="J441" s="1" t="s">
        <v>17177</v>
      </c>
      <c r="L441" t="str">
        <f t="shared" si="6"/>
        <v>red</v>
      </c>
    </row>
    <row r="442" spans="1:12" x14ac:dyDescent="0.3">
      <c r="A442" s="1" t="s">
        <v>92</v>
      </c>
      <c r="B442" s="1" t="s">
        <v>336</v>
      </c>
      <c r="C442" s="1" t="s">
        <v>525</v>
      </c>
      <c r="D442" s="1">
        <v>223</v>
      </c>
      <c r="E442" s="12" t="s">
        <v>1493</v>
      </c>
      <c r="F442" s="1" t="s">
        <v>1943</v>
      </c>
      <c r="G442" s="1" t="s">
        <v>8974</v>
      </c>
      <c r="I442" s="4" t="s">
        <v>15131</v>
      </c>
      <c r="J442" s="1" t="s">
        <v>17119</v>
      </c>
      <c r="L442" t="str">
        <f t="shared" si="6"/>
        <v>red</v>
      </c>
    </row>
    <row r="443" spans="1:12" x14ac:dyDescent="0.3">
      <c r="A443" s="1" t="s">
        <v>92</v>
      </c>
      <c r="B443" s="1" t="s">
        <v>1445</v>
      </c>
      <c r="C443" s="1" t="s">
        <v>1472</v>
      </c>
      <c r="D443" s="1">
        <v>1434</v>
      </c>
      <c r="E443" s="12" t="s">
        <v>1488</v>
      </c>
      <c r="F443" s="1" t="s">
        <v>1944</v>
      </c>
      <c r="G443" s="1" t="s">
        <v>8975</v>
      </c>
      <c r="I443" s="4" t="s">
        <v>15132</v>
      </c>
      <c r="J443" s="1" t="s">
        <v>17196</v>
      </c>
      <c r="L443" t="str">
        <f t="shared" si="6"/>
        <v>red</v>
      </c>
    </row>
    <row r="444" spans="1:12" x14ac:dyDescent="0.3">
      <c r="A444" s="1" t="s">
        <v>92</v>
      </c>
      <c r="B444" s="1" t="s">
        <v>336</v>
      </c>
      <c r="C444" s="1" t="s">
        <v>17023</v>
      </c>
      <c r="D444" s="1">
        <v>623</v>
      </c>
      <c r="E444" s="12" t="s">
        <v>1493</v>
      </c>
      <c r="F444" s="1" t="s">
        <v>1945</v>
      </c>
      <c r="G444" s="1" t="s">
        <v>9430</v>
      </c>
      <c r="H444" s="1" t="s">
        <v>16790</v>
      </c>
      <c r="I444" s="4" t="s">
        <v>14705</v>
      </c>
      <c r="J444" s="1" t="s">
        <v>17177</v>
      </c>
      <c r="L444" t="str">
        <f t="shared" si="6"/>
        <v>red</v>
      </c>
    </row>
    <row r="445" spans="1:12" x14ac:dyDescent="0.3">
      <c r="A445" s="1" t="s">
        <v>20</v>
      </c>
      <c r="B445" s="1" t="s">
        <v>1317</v>
      </c>
      <c r="C445" s="1" t="s">
        <v>1359</v>
      </c>
      <c r="D445" s="1">
        <v>1688</v>
      </c>
      <c r="E445" s="12" t="s">
        <v>1487</v>
      </c>
      <c r="F445" s="1" t="s">
        <v>1946</v>
      </c>
      <c r="G445" s="1" t="s">
        <v>9407</v>
      </c>
      <c r="H445" s="1" t="s">
        <v>16790</v>
      </c>
      <c r="I445" s="4" t="s">
        <v>14705</v>
      </c>
      <c r="J445" s="1" t="s">
        <v>17177</v>
      </c>
      <c r="L445" t="str">
        <f t="shared" si="6"/>
        <v>red</v>
      </c>
    </row>
    <row r="446" spans="1:12" x14ac:dyDescent="0.3">
      <c r="A446" s="1" t="s">
        <v>20</v>
      </c>
      <c r="B446" s="1" t="s">
        <v>1317</v>
      </c>
      <c r="C446" s="1" t="s">
        <v>1339</v>
      </c>
      <c r="D446" s="1">
        <v>1668</v>
      </c>
      <c r="E446" s="12" t="s">
        <v>1487</v>
      </c>
      <c r="F446" s="1" t="s">
        <v>1947</v>
      </c>
      <c r="G446" s="1" t="s">
        <v>9408</v>
      </c>
      <c r="H446" s="1" t="s">
        <v>16790</v>
      </c>
      <c r="I446" s="4" t="s">
        <v>14705</v>
      </c>
      <c r="J446" s="1" t="s">
        <v>17177</v>
      </c>
      <c r="L446" t="str">
        <f t="shared" si="6"/>
        <v>red</v>
      </c>
    </row>
    <row r="447" spans="1:12" x14ac:dyDescent="0.3">
      <c r="A447" s="1" t="s">
        <v>26</v>
      </c>
      <c r="B447" s="1" t="s">
        <v>25</v>
      </c>
      <c r="C447" s="1" t="s">
        <v>76</v>
      </c>
      <c r="D447" s="1">
        <v>1632</v>
      </c>
      <c r="E447" s="12" t="s">
        <v>1486</v>
      </c>
      <c r="F447" s="1" t="s">
        <v>1948</v>
      </c>
      <c r="G447" s="1" t="s">
        <v>9409</v>
      </c>
      <c r="H447" s="1" t="s">
        <v>16790</v>
      </c>
      <c r="I447" s="4" t="s">
        <v>14705</v>
      </c>
      <c r="J447" s="1" t="s">
        <v>17177</v>
      </c>
      <c r="L447" t="str">
        <f t="shared" si="6"/>
        <v>red</v>
      </c>
    </row>
    <row r="448" spans="1:12" x14ac:dyDescent="0.3">
      <c r="A448" s="1" t="s">
        <v>92</v>
      </c>
      <c r="B448" s="1" t="s">
        <v>288</v>
      </c>
      <c r="C448" s="1" t="s">
        <v>289</v>
      </c>
      <c r="D448" s="1">
        <v>1523</v>
      </c>
      <c r="E448" s="12" t="s">
        <v>1488</v>
      </c>
      <c r="F448" s="1" t="s">
        <v>1949</v>
      </c>
      <c r="G448" s="1" t="s">
        <v>9410</v>
      </c>
      <c r="H448" s="1" t="s">
        <v>16790</v>
      </c>
      <c r="I448" s="4" t="s">
        <v>14705</v>
      </c>
      <c r="J448" s="1" t="s">
        <v>17177</v>
      </c>
      <c r="L448" t="str">
        <f t="shared" si="6"/>
        <v>red</v>
      </c>
    </row>
    <row r="449" spans="1:12" x14ac:dyDescent="0.3">
      <c r="A449" s="1" t="s">
        <v>3</v>
      </c>
      <c r="B449" s="1" t="s">
        <v>2</v>
      </c>
      <c r="C449" s="1" t="s">
        <v>7</v>
      </c>
      <c r="D449" s="1">
        <v>1711</v>
      </c>
      <c r="E449" s="12" t="s">
        <v>1485</v>
      </c>
      <c r="F449" s="1" t="s">
        <v>1950</v>
      </c>
      <c r="G449" s="1" t="s">
        <v>9411</v>
      </c>
      <c r="H449" s="1" t="s">
        <v>16790</v>
      </c>
      <c r="I449" s="4" t="s">
        <v>14705</v>
      </c>
      <c r="J449" s="1" t="s">
        <v>17177</v>
      </c>
      <c r="L449" t="str">
        <f t="shared" si="6"/>
        <v>red</v>
      </c>
    </row>
    <row r="450" spans="1:12" x14ac:dyDescent="0.3">
      <c r="A450" s="1" t="s">
        <v>26</v>
      </c>
      <c r="B450" s="1" t="s">
        <v>926</v>
      </c>
      <c r="C450" s="1" t="s">
        <v>931</v>
      </c>
      <c r="D450" s="1">
        <v>917</v>
      </c>
      <c r="E450" s="12" t="s">
        <v>1494</v>
      </c>
      <c r="F450" s="1" t="s">
        <v>1951</v>
      </c>
      <c r="G450" s="1" t="s">
        <v>9412</v>
      </c>
      <c r="H450" s="1" t="s">
        <v>16790</v>
      </c>
      <c r="I450" s="4" t="s">
        <v>14705</v>
      </c>
      <c r="J450" s="1" t="s">
        <v>17177</v>
      </c>
      <c r="L450" t="str">
        <f t="shared" si="6"/>
        <v>red</v>
      </c>
    </row>
    <row r="451" spans="1:12" x14ac:dyDescent="0.3">
      <c r="A451" s="1" t="s">
        <v>92</v>
      </c>
      <c r="B451" s="1" t="s">
        <v>327</v>
      </c>
      <c r="C451" s="1" t="s">
        <v>332</v>
      </c>
      <c r="D451" s="1">
        <v>1926</v>
      </c>
      <c r="E451" s="12" t="s">
        <v>1492</v>
      </c>
      <c r="F451" s="1" t="s">
        <v>1952</v>
      </c>
      <c r="G451" s="1" t="s">
        <v>9413</v>
      </c>
      <c r="H451" s="1" t="s">
        <v>16790</v>
      </c>
      <c r="I451" s="4" t="s">
        <v>14705</v>
      </c>
      <c r="J451" s="1" t="s">
        <v>17177</v>
      </c>
      <c r="L451" t="str">
        <f t="shared" si="6"/>
        <v>red</v>
      </c>
    </row>
    <row r="452" spans="1:12" x14ac:dyDescent="0.3">
      <c r="A452" s="1" t="s">
        <v>3</v>
      </c>
      <c r="B452" s="1" t="s">
        <v>1393</v>
      </c>
      <c r="C452" s="1" t="s">
        <v>1396</v>
      </c>
      <c r="D452" s="1">
        <v>1454</v>
      </c>
      <c r="E452" s="12" t="s">
        <v>1486</v>
      </c>
      <c r="F452" s="1" t="s">
        <v>1953</v>
      </c>
      <c r="G452" s="1" t="s">
        <v>9414</v>
      </c>
      <c r="H452" s="1" t="s">
        <v>16790</v>
      </c>
      <c r="I452" s="4" t="s">
        <v>14705</v>
      </c>
      <c r="J452" s="1" t="s">
        <v>17177</v>
      </c>
      <c r="L452" t="str">
        <f t="shared" ref="L452:L515" si="7">IF(COUNTIF($C$2:$C$1436,G452)=0, "red", "green")</f>
        <v>red</v>
      </c>
    </row>
    <row r="453" spans="1:12" x14ac:dyDescent="0.3">
      <c r="A453" s="1" t="s">
        <v>92</v>
      </c>
      <c r="B453" s="1" t="s">
        <v>336</v>
      </c>
      <c r="C453" s="1" t="s">
        <v>526</v>
      </c>
      <c r="D453" s="1">
        <v>224</v>
      </c>
      <c r="E453" s="12" t="s">
        <v>1493</v>
      </c>
      <c r="F453" s="1" t="s">
        <v>1954</v>
      </c>
      <c r="G453" s="1" t="s">
        <v>9415</v>
      </c>
      <c r="H453" s="1" t="s">
        <v>16790</v>
      </c>
      <c r="I453" s="4" t="s">
        <v>14705</v>
      </c>
      <c r="J453" s="1" t="s">
        <v>17177</v>
      </c>
      <c r="L453" t="str">
        <f t="shared" si="7"/>
        <v>red</v>
      </c>
    </row>
    <row r="454" spans="1:12" x14ac:dyDescent="0.3">
      <c r="A454" s="1" t="s">
        <v>92</v>
      </c>
      <c r="B454" s="1" t="s">
        <v>336</v>
      </c>
      <c r="C454" s="1" t="s">
        <v>527</v>
      </c>
      <c r="D454" s="1">
        <v>225</v>
      </c>
      <c r="E454" s="12" t="s">
        <v>1493</v>
      </c>
      <c r="F454" s="1" t="s">
        <v>1955</v>
      </c>
      <c r="G454" s="1" t="s">
        <v>8976</v>
      </c>
      <c r="I454" s="4" t="s">
        <v>15133</v>
      </c>
      <c r="J454" s="1" t="s">
        <v>17196</v>
      </c>
      <c r="L454" t="str">
        <f t="shared" si="7"/>
        <v>red</v>
      </c>
    </row>
    <row r="455" spans="1:12" x14ac:dyDescent="0.3">
      <c r="A455" s="1" t="s">
        <v>92</v>
      </c>
      <c r="B455" s="1" t="s">
        <v>336</v>
      </c>
      <c r="C455" s="1" t="s">
        <v>528</v>
      </c>
      <c r="D455" s="1">
        <v>226</v>
      </c>
      <c r="E455" s="12" t="s">
        <v>1493</v>
      </c>
      <c r="F455" s="1" t="s">
        <v>1956</v>
      </c>
      <c r="G455" s="1" t="s">
        <v>9416</v>
      </c>
      <c r="H455" s="1" t="s">
        <v>16790</v>
      </c>
      <c r="I455" s="4" t="s">
        <v>14705</v>
      </c>
      <c r="J455" s="1" t="s">
        <v>17177</v>
      </c>
      <c r="L455" t="str">
        <f t="shared" si="7"/>
        <v>red</v>
      </c>
    </row>
    <row r="456" spans="1:12" x14ac:dyDescent="0.3">
      <c r="A456" s="1" t="s">
        <v>92</v>
      </c>
      <c r="B456" s="1" t="s">
        <v>336</v>
      </c>
      <c r="C456" s="1" t="s">
        <v>529</v>
      </c>
      <c r="D456" s="1">
        <v>227</v>
      </c>
      <c r="E456" s="12" t="s">
        <v>1493</v>
      </c>
      <c r="F456" s="1" t="s">
        <v>1957</v>
      </c>
      <c r="G456" s="14" t="s">
        <v>17112</v>
      </c>
      <c r="H456" s="1" t="s">
        <v>16790</v>
      </c>
      <c r="I456" s="4" t="s">
        <v>14705</v>
      </c>
      <c r="J456" s="1" t="s">
        <v>17177</v>
      </c>
      <c r="L456" t="str">
        <f t="shared" si="7"/>
        <v>red</v>
      </c>
    </row>
    <row r="457" spans="1:12" x14ac:dyDescent="0.3">
      <c r="A457" s="1" t="s">
        <v>92</v>
      </c>
      <c r="B457" s="1" t="s">
        <v>336</v>
      </c>
      <c r="C457" s="1" t="s">
        <v>530</v>
      </c>
      <c r="D457" s="1">
        <v>228</v>
      </c>
      <c r="E457" s="12" t="s">
        <v>1493</v>
      </c>
      <c r="F457" s="1" t="s">
        <v>1958</v>
      </c>
      <c r="G457" s="1" t="s">
        <v>9429</v>
      </c>
      <c r="H457" s="1" t="s">
        <v>16790</v>
      </c>
      <c r="I457" s="4" t="s">
        <v>14705</v>
      </c>
      <c r="J457" s="1" t="s">
        <v>17177</v>
      </c>
      <c r="L457" t="str">
        <f t="shared" si="7"/>
        <v>red</v>
      </c>
    </row>
    <row r="458" spans="1:12" x14ac:dyDescent="0.3">
      <c r="A458" s="1" t="s">
        <v>92</v>
      </c>
      <c r="B458" s="1" t="s">
        <v>336</v>
      </c>
      <c r="C458" s="1" t="s">
        <v>531</v>
      </c>
      <c r="D458" s="1">
        <v>229</v>
      </c>
      <c r="E458" s="12" t="s">
        <v>1493</v>
      </c>
      <c r="F458" s="1" t="s">
        <v>1959</v>
      </c>
      <c r="G458" s="1" t="s">
        <v>9417</v>
      </c>
      <c r="H458" s="1" t="s">
        <v>16790</v>
      </c>
      <c r="I458" s="4" t="s">
        <v>14705</v>
      </c>
      <c r="J458" s="1" t="s">
        <v>17177</v>
      </c>
      <c r="L458" t="str">
        <f t="shared" si="7"/>
        <v>red</v>
      </c>
    </row>
    <row r="459" spans="1:12" x14ac:dyDescent="0.3">
      <c r="A459" s="1" t="s">
        <v>92</v>
      </c>
      <c r="B459" s="1" t="s">
        <v>336</v>
      </c>
      <c r="C459" s="1" t="s">
        <v>532</v>
      </c>
      <c r="D459" s="1">
        <v>230</v>
      </c>
      <c r="E459" s="12" t="s">
        <v>1493</v>
      </c>
      <c r="F459" s="1" t="s">
        <v>1960</v>
      </c>
      <c r="G459" s="1" t="s">
        <v>9418</v>
      </c>
      <c r="H459" s="1" t="s">
        <v>16790</v>
      </c>
      <c r="I459" s="4" t="s">
        <v>14705</v>
      </c>
      <c r="J459" s="1" t="s">
        <v>17177</v>
      </c>
      <c r="L459" t="str">
        <f t="shared" si="7"/>
        <v>red</v>
      </c>
    </row>
    <row r="460" spans="1:12" x14ac:dyDescent="0.3">
      <c r="A460" s="1" t="s">
        <v>92</v>
      </c>
      <c r="B460" s="1" t="s">
        <v>336</v>
      </c>
      <c r="C460" s="1" t="s">
        <v>533</v>
      </c>
      <c r="D460" s="1">
        <v>231</v>
      </c>
      <c r="E460" s="12" t="s">
        <v>1493</v>
      </c>
      <c r="F460" s="1" t="s">
        <v>1961</v>
      </c>
      <c r="G460" s="1" t="s">
        <v>9428</v>
      </c>
      <c r="H460" s="1" t="s">
        <v>16790</v>
      </c>
      <c r="I460" s="4" t="s">
        <v>14705</v>
      </c>
      <c r="J460" s="1" t="s">
        <v>17177</v>
      </c>
      <c r="L460" t="str">
        <f t="shared" si="7"/>
        <v>red</v>
      </c>
    </row>
    <row r="461" spans="1:12" x14ac:dyDescent="0.3">
      <c r="A461" s="1" t="s">
        <v>92</v>
      </c>
      <c r="B461" s="1" t="s">
        <v>336</v>
      </c>
      <c r="C461" s="1" t="s">
        <v>534</v>
      </c>
      <c r="D461" s="1">
        <v>232</v>
      </c>
      <c r="E461" s="12" t="s">
        <v>1493</v>
      </c>
      <c r="F461" s="1" t="s">
        <v>1962</v>
      </c>
      <c r="G461" s="1" t="s">
        <v>9427</v>
      </c>
      <c r="H461" s="1" t="s">
        <v>16790</v>
      </c>
      <c r="I461" s="4" t="s">
        <v>14705</v>
      </c>
      <c r="J461" s="1" t="s">
        <v>17177</v>
      </c>
      <c r="L461" t="str">
        <f t="shared" si="7"/>
        <v>red</v>
      </c>
    </row>
    <row r="462" spans="1:12" x14ac:dyDescent="0.3">
      <c r="A462" s="1" t="s">
        <v>92</v>
      </c>
      <c r="B462" s="1" t="s">
        <v>336</v>
      </c>
      <c r="C462" s="1" t="s">
        <v>535</v>
      </c>
      <c r="D462" s="1">
        <v>233</v>
      </c>
      <c r="E462" s="12" t="s">
        <v>1493</v>
      </c>
      <c r="F462" s="1" t="s">
        <v>1963</v>
      </c>
      <c r="G462" s="1" t="s">
        <v>8977</v>
      </c>
      <c r="I462" s="4" t="s">
        <v>15134</v>
      </c>
      <c r="J462" s="1" t="s">
        <v>17196</v>
      </c>
      <c r="L462" t="str">
        <f t="shared" si="7"/>
        <v>red</v>
      </c>
    </row>
    <row r="463" spans="1:12" x14ac:dyDescent="0.3">
      <c r="A463" s="1" t="s">
        <v>92</v>
      </c>
      <c r="B463" s="1" t="s">
        <v>336</v>
      </c>
      <c r="C463" s="1" t="s">
        <v>536</v>
      </c>
      <c r="D463" s="1">
        <v>234</v>
      </c>
      <c r="E463" s="12" t="s">
        <v>1493</v>
      </c>
      <c r="F463" s="1" t="s">
        <v>1964</v>
      </c>
      <c r="G463" s="1" t="s">
        <v>9419</v>
      </c>
      <c r="H463" s="1" t="s">
        <v>16790</v>
      </c>
      <c r="I463" s="4" t="s">
        <v>14705</v>
      </c>
      <c r="J463" s="1" t="s">
        <v>17177</v>
      </c>
      <c r="L463" t="str">
        <f t="shared" si="7"/>
        <v>red</v>
      </c>
    </row>
    <row r="464" spans="1:12" x14ac:dyDescent="0.3">
      <c r="A464" s="1" t="s">
        <v>92</v>
      </c>
      <c r="B464" s="1" t="s">
        <v>336</v>
      </c>
      <c r="C464" s="1" t="s">
        <v>537</v>
      </c>
      <c r="D464" s="1">
        <v>235</v>
      </c>
      <c r="E464" s="12" t="s">
        <v>1493</v>
      </c>
      <c r="F464" s="1" t="s">
        <v>1965</v>
      </c>
      <c r="G464" s="1" t="s">
        <v>9420</v>
      </c>
      <c r="H464" s="1" t="s">
        <v>16790</v>
      </c>
      <c r="I464" s="4" t="s">
        <v>14705</v>
      </c>
      <c r="J464" s="1" t="s">
        <v>17177</v>
      </c>
      <c r="L464" t="str">
        <f t="shared" si="7"/>
        <v>red</v>
      </c>
    </row>
    <row r="465" spans="1:12" x14ac:dyDescent="0.3">
      <c r="A465" s="1" t="s">
        <v>20</v>
      </c>
      <c r="B465" s="1" t="s">
        <v>1317</v>
      </c>
      <c r="C465" s="1" t="s">
        <v>1346</v>
      </c>
      <c r="D465" s="1">
        <v>1675</v>
      </c>
      <c r="E465" s="12" t="s">
        <v>1487</v>
      </c>
      <c r="F465" s="1" t="s">
        <v>1966</v>
      </c>
      <c r="G465" s="1" t="s">
        <v>9421</v>
      </c>
      <c r="H465" s="1" t="s">
        <v>16790</v>
      </c>
      <c r="I465" s="4" t="s">
        <v>14705</v>
      </c>
      <c r="J465" s="1" t="s">
        <v>17177</v>
      </c>
      <c r="L465" t="str">
        <f t="shared" si="7"/>
        <v>red</v>
      </c>
    </row>
    <row r="466" spans="1:12" x14ac:dyDescent="0.3">
      <c r="A466" s="1" t="s">
        <v>26</v>
      </c>
      <c r="B466" s="1" t="s">
        <v>1136</v>
      </c>
      <c r="C466" s="1" t="s">
        <v>1146</v>
      </c>
      <c r="D466" s="1">
        <v>1207</v>
      </c>
      <c r="E466" s="12" t="s">
        <v>1494</v>
      </c>
      <c r="F466" s="1" t="s">
        <v>1967</v>
      </c>
      <c r="G466" s="1" t="s">
        <v>9422</v>
      </c>
      <c r="H466" s="1" t="s">
        <v>16790</v>
      </c>
      <c r="I466" s="4" t="s">
        <v>14705</v>
      </c>
      <c r="J466" s="1" t="s">
        <v>17177</v>
      </c>
      <c r="L466" t="str">
        <f t="shared" si="7"/>
        <v>red</v>
      </c>
    </row>
    <row r="467" spans="1:12" x14ac:dyDescent="0.3">
      <c r="A467" s="1" t="s">
        <v>3</v>
      </c>
      <c r="B467" s="1" t="s">
        <v>1393</v>
      </c>
      <c r="C467" s="1" t="s">
        <v>1395</v>
      </c>
      <c r="D467" s="1">
        <v>1453</v>
      </c>
      <c r="E467" s="12" t="s">
        <v>1486</v>
      </c>
      <c r="F467" s="1" t="s">
        <v>1968</v>
      </c>
      <c r="G467" s="1" t="s">
        <v>9423</v>
      </c>
      <c r="H467" s="1" t="s">
        <v>16790</v>
      </c>
      <c r="I467" s="4" t="s">
        <v>14705</v>
      </c>
      <c r="J467" s="1" t="s">
        <v>17177</v>
      </c>
      <c r="L467" t="str">
        <f t="shared" si="7"/>
        <v>red</v>
      </c>
    </row>
    <row r="468" spans="1:12" x14ac:dyDescent="0.3">
      <c r="A468" s="1" t="s">
        <v>3</v>
      </c>
      <c r="B468" s="1" t="s">
        <v>1393</v>
      </c>
      <c r="C468" s="1" t="s">
        <v>1394</v>
      </c>
      <c r="D468" s="1">
        <v>1452</v>
      </c>
      <c r="E468" s="12" t="s">
        <v>1486</v>
      </c>
      <c r="F468" s="1" t="s">
        <v>1969</v>
      </c>
      <c r="G468" s="1" t="s">
        <v>9426</v>
      </c>
      <c r="H468" s="1" t="s">
        <v>16797</v>
      </c>
      <c r="I468" s="4" t="s">
        <v>15135</v>
      </c>
      <c r="J468" s="1" t="s">
        <v>17197</v>
      </c>
      <c r="L468" t="str">
        <f t="shared" si="7"/>
        <v>red</v>
      </c>
    </row>
    <row r="469" spans="1:12" x14ac:dyDescent="0.3">
      <c r="A469" s="1" t="s">
        <v>3</v>
      </c>
      <c r="B469" s="1" t="s">
        <v>1393</v>
      </c>
      <c r="C469" s="1" t="s">
        <v>1392</v>
      </c>
      <c r="D469" s="1">
        <v>1451</v>
      </c>
      <c r="E469" s="12" t="s">
        <v>1486</v>
      </c>
      <c r="F469" s="1" t="s">
        <v>1970</v>
      </c>
      <c r="G469" s="14" t="s">
        <v>17110</v>
      </c>
      <c r="H469" s="1" t="s">
        <v>16790</v>
      </c>
      <c r="I469" s="4" t="s">
        <v>14705</v>
      </c>
      <c r="J469" s="1" t="s">
        <v>17177</v>
      </c>
      <c r="L469" t="str">
        <f t="shared" si="7"/>
        <v>red</v>
      </c>
    </row>
    <row r="470" spans="1:12" x14ac:dyDescent="0.3">
      <c r="A470" s="1" t="s">
        <v>26</v>
      </c>
      <c r="B470" s="1" t="s">
        <v>320</v>
      </c>
      <c r="C470" s="1" t="s">
        <v>321</v>
      </c>
      <c r="D470" s="1">
        <v>1187</v>
      </c>
      <c r="E470" s="12" t="s">
        <v>1491</v>
      </c>
      <c r="F470" s="1" t="s">
        <v>1971</v>
      </c>
      <c r="G470" s="1" t="s">
        <v>9424</v>
      </c>
      <c r="H470" s="1" t="s">
        <v>16790</v>
      </c>
      <c r="I470" s="4" t="s">
        <v>14705</v>
      </c>
      <c r="J470" s="1" t="s">
        <v>17177</v>
      </c>
      <c r="L470" t="str">
        <f t="shared" si="7"/>
        <v>red</v>
      </c>
    </row>
    <row r="471" spans="1:12" x14ac:dyDescent="0.3">
      <c r="A471" s="1" t="s">
        <v>26</v>
      </c>
      <c r="B471" s="1" t="s">
        <v>168</v>
      </c>
      <c r="C471" s="1" t="s">
        <v>185</v>
      </c>
      <c r="D471" s="1">
        <v>1491</v>
      </c>
      <c r="E471" s="12" t="s">
        <v>1486</v>
      </c>
      <c r="F471" s="1" t="s">
        <v>1972</v>
      </c>
      <c r="G471" s="1" t="s">
        <v>8978</v>
      </c>
      <c r="I471" s="4" t="s">
        <v>15136</v>
      </c>
      <c r="J471" s="1" t="s">
        <v>17196</v>
      </c>
      <c r="L471" t="str">
        <f t="shared" si="7"/>
        <v>red</v>
      </c>
    </row>
    <row r="472" spans="1:12" x14ac:dyDescent="0.3">
      <c r="A472" s="1" t="s">
        <v>26</v>
      </c>
      <c r="B472" s="1" t="s">
        <v>973</v>
      </c>
      <c r="C472" s="1" t="s">
        <v>1026</v>
      </c>
      <c r="D472" s="1">
        <v>1555</v>
      </c>
      <c r="E472" s="12" t="s">
        <v>1491</v>
      </c>
      <c r="F472" s="1" t="s">
        <v>1973</v>
      </c>
      <c r="G472" s="1" t="s">
        <v>8979</v>
      </c>
      <c r="I472" s="4" t="s">
        <v>15137</v>
      </c>
      <c r="J472" s="1" t="s">
        <v>17196</v>
      </c>
      <c r="L472" t="str">
        <f t="shared" si="7"/>
        <v>red</v>
      </c>
    </row>
    <row r="473" spans="1:12" x14ac:dyDescent="0.3">
      <c r="A473" s="1" t="s">
        <v>1198</v>
      </c>
      <c r="B473" s="1" t="s">
        <v>1270</v>
      </c>
      <c r="C473" s="1" t="s">
        <v>1274</v>
      </c>
      <c r="D473" s="1">
        <v>1302</v>
      </c>
      <c r="E473" s="12" t="s">
        <v>1486</v>
      </c>
      <c r="F473" s="1" t="s">
        <v>1974</v>
      </c>
      <c r="G473" s="1" t="s">
        <v>8980</v>
      </c>
      <c r="I473" s="4" t="s">
        <v>15138</v>
      </c>
      <c r="J473" s="1" t="s">
        <v>17198</v>
      </c>
      <c r="L473" t="str">
        <f t="shared" si="7"/>
        <v>red</v>
      </c>
    </row>
    <row r="474" spans="1:12" x14ac:dyDescent="0.3">
      <c r="A474" s="1" t="s">
        <v>3</v>
      </c>
      <c r="B474" s="1" t="s">
        <v>1406</v>
      </c>
      <c r="C474" s="1" t="s">
        <v>1409</v>
      </c>
      <c r="D474" s="1">
        <v>1450</v>
      </c>
      <c r="E474" s="12" t="s">
        <v>1486</v>
      </c>
      <c r="F474" s="1" t="s">
        <v>1975</v>
      </c>
      <c r="G474" s="1" t="s">
        <v>8981</v>
      </c>
      <c r="I474" s="4" t="s">
        <v>15139</v>
      </c>
      <c r="J474" s="1" t="s">
        <v>17168</v>
      </c>
      <c r="L474" t="str">
        <f t="shared" si="7"/>
        <v>red</v>
      </c>
    </row>
    <row r="475" spans="1:12" x14ac:dyDescent="0.3">
      <c r="A475" s="1" t="s">
        <v>92</v>
      </c>
      <c r="B475" s="1" t="s">
        <v>336</v>
      </c>
      <c r="C475" s="1" t="s">
        <v>538</v>
      </c>
      <c r="D475" s="1">
        <v>236</v>
      </c>
      <c r="E475" s="12" t="s">
        <v>1493</v>
      </c>
      <c r="F475" s="1" t="s">
        <v>1976</v>
      </c>
      <c r="G475" s="1" t="s">
        <v>8982</v>
      </c>
      <c r="I475" s="4" t="s">
        <v>15140</v>
      </c>
      <c r="J475" s="1" t="s">
        <v>17185</v>
      </c>
      <c r="L475" t="str">
        <f t="shared" si="7"/>
        <v>red</v>
      </c>
    </row>
    <row r="476" spans="1:12" x14ac:dyDescent="0.3">
      <c r="A476" s="1" t="s">
        <v>92</v>
      </c>
      <c r="B476" s="1" t="s">
        <v>336</v>
      </c>
      <c r="C476" s="1" t="s">
        <v>539</v>
      </c>
      <c r="D476" s="1">
        <v>237</v>
      </c>
      <c r="E476" s="12" t="s">
        <v>1493</v>
      </c>
      <c r="F476" s="1" t="s">
        <v>1977</v>
      </c>
      <c r="G476" s="1" t="s">
        <v>8983</v>
      </c>
      <c r="I476" s="4" t="s">
        <v>15141</v>
      </c>
      <c r="J476" s="1" t="s">
        <v>17185</v>
      </c>
      <c r="L476" t="str">
        <f t="shared" si="7"/>
        <v>red</v>
      </c>
    </row>
    <row r="477" spans="1:12" x14ac:dyDescent="0.3">
      <c r="A477" s="1" t="s">
        <v>92</v>
      </c>
      <c r="B477" s="1" t="s">
        <v>336</v>
      </c>
      <c r="C477" s="1" t="s">
        <v>540</v>
      </c>
      <c r="D477" s="1">
        <v>238</v>
      </c>
      <c r="E477" s="12" t="s">
        <v>1493</v>
      </c>
      <c r="F477" s="1" t="s">
        <v>1978</v>
      </c>
      <c r="G477" s="1" t="s">
        <v>8984</v>
      </c>
      <c r="I477" s="4" t="s">
        <v>15142</v>
      </c>
      <c r="J477" s="1" t="s">
        <v>17136</v>
      </c>
      <c r="L477" t="str">
        <f t="shared" si="7"/>
        <v>red</v>
      </c>
    </row>
    <row r="478" spans="1:12" x14ac:dyDescent="0.3">
      <c r="A478" s="1" t="s">
        <v>92</v>
      </c>
      <c r="B478" s="1" t="s">
        <v>336</v>
      </c>
      <c r="C478" s="1" t="s">
        <v>541</v>
      </c>
      <c r="D478" s="1">
        <v>239</v>
      </c>
      <c r="E478" s="12" t="s">
        <v>1493</v>
      </c>
      <c r="F478" s="1" t="s">
        <v>1979</v>
      </c>
      <c r="G478" s="1" t="s">
        <v>8987</v>
      </c>
      <c r="I478" s="4" t="s">
        <v>15143</v>
      </c>
      <c r="J478" s="1" t="s">
        <v>17199</v>
      </c>
      <c r="L478" t="str">
        <f t="shared" si="7"/>
        <v>red</v>
      </c>
    </row>
    <row r="479" spans="1:12" x14ac:dyDescent="0.3">
      <c r="A479" s="1" t="s">
        <v>26</v>
      </c>
      <c r="B479" s="1" t="s">
        <v>25</v>
      </c>
      <c r="C479" s="1" t="s">
        <v>72</v>
      </c>
      <c r="D479" s="1">
        <v>1628</v>
      </c>
      <c r="E479" s="12" t="s">
        <v>1486</v>
      </c>
      <c r="F479" s="1" t="s">
        <v>1980</v>
      </c>
      <c r="G479" s="1" t="s">
        <v>8988</v>
      </c>
      <c r="I479" s="4" t="s">
        <v>15144</v>
      </c>
      <c r="J479" s="1" t="s">
        <v>17136</v>
      </c>
      <c r="L479" t="str">
        <f t="shared" si="7"/>
        <v>red</v>
      </c>
    </row>
    <row r="480" spans="1:12" x14ac:dyDescent="0.3">
      <c r="A480" s="1" t="s">
        <v>92</v>
      </c>
      <c r="B480" s="1" t="s">
        <v>336</v>
      </c>
      <c r="C480" s="1" t="s">
        <v>542</v>
      </c>
      <c r="D480" s="1">
        <v>240</v>
      </c>
      <c r="E480" s="12" t="s">
        <v>1493</v>
      </c>
      <c r="F480" s="1" t="s">
        <v>1981</v>
      </c>
      <c r="G480" s="1" t="s">
        <v>8989</v>
      </c>
      <c r="I480" s="4" t="s">
        <v>15145</v>
      </c>
      <c r="J480" s="1" t="s">
        <v>17182</v>
      </c>
      <c r="L480" t="str">
        <f t="shared" si="7"/>
        <v>red</v>
      </c>
    </row>
    <row r="481" spans="1:12" x14ac:dyDescent="0.3">
      <c r="A481" s="1" t="s">
        <v>92</v>
      </c>
      <c r="B481" s="1" t="s">
        <v>336</v>
      </c>
      <c r="C481" s="1" t="s">
        <v>543</v>
      </c>
      <c r="D481" s="1">
        <v>241</v>
      </c>
      <c r="E481" s="12" t="s">
        <v>1493</v>
      </c>
      <c r="F481" s="1" t="s">
        <v>1982</v>
      </c>
      <c r="G481" s="1" t="s">
        <v>8990</v>
      </c>
      <c r="I481" s="4" t="s">
        <v>15146</v>
      </c>
      <c r="J481" s="1" t="s">
        <v>17182</v>
      </c>
      <c r="L481" t="str">
        <f t="shared" si="7"/>
        <v>red</v>
      </c>
    </row>
    <row r="482" spans="1:12" x14ac:dyDescent="0.3">
      <c r="A482" s="1" t="s">
        <v>92</v>
      </c>
      <c r="B482" s="1" t="s">
        <v>336</v>
      </c>
      <c r="C482" s="1" t="s">
        <v>544</v>
      </c>
      <c r="D482" s="1">
        <v>242</v>
      </c>
      <c r="E482" s="12" t="s">
        <v>1493</v>
      </c>
      <c r="F482" s="1" t="s">
        <v>1983</v>
      </c>
      <c r="G482" s="1" t="s">
        <v>8991</v>
      </c>
      <c r="I482" s="4" t="s">
        <v>15147</v>
      </c>
      <c r="J482" s="1" t="s">
        <v>17168</v>
      </c>
      <c r="L482" t="str">
        <f t="shared" si="7"/>
        <v>red</v>
      </c>
    </row>
    <row r="483" spans="1:12" x14ac:dyDescent="0.3">
      <c r="A483" s="1" t="s">
        <v>92</v>
      </c>
      <c r="B483" s="1" t="s">
        <v>336</v>
      </c>
      <c r="C483" s="1" t="s">
        <v>545</v>
      </c>
      <c r="D483" s="1">
        <v>243</v>
      </c>
      <c r="E483" s="12" t="s">
        <v>1493</v>
      </c>
      <c r="F483" s="1" t="s">
        <v>1984</v>
      </c>
      <c r="G483" s="1" t="s">
        <v>8992</v>
      </c>
      <c r="I483" s="4" t="s">
        <v>15148</v>
      </c>
      <c r="J483" s="1" t="s">
        <v>17183</v>
      </c>
      <c r="L483" t="str">
        <f t="shared" si="7"/>
        <v>red</v>
      </c>
    </row>
    <row r="484" spans="1:12" x14ac:dyDescent="0.3">
      <c r="A484" s="1" t="s">
        <v>92</v>
      </c>
      <c r="B484" s="1" t="s">
        <v>1423</v>
      </c>
      <c r="C484" s="1" t="s">
        <v>1434</v>
      </c>
      <c r="D484" s="1">
        <v>1855</v>
      </c>
      <c r="E484" s="12" t="s">
        <v>1493</v>
      </c>
      <c r="F484" s="1" t="s">
        <v>1985</v>
      </c>
      <c r="G484" s="1" t="s">
        <v>8993</v>
      </c>
      <c r="I484" s="4" t="s">
        <v>15149</v>
      </c>
      <c r="J484" s="1" t="s">
        <v>17185</v>
      </c>
      <c r="L484" t="str">
        <f t="shared" si="7"/>
        <v>red</v>
      </c>
    </row>
    <row r="485" spans="1:12" x14ac:dyDescent="0.3">
      <c r="A485" s="1" t="s">
        <v>1177</v>
      </c>
      <c r="B485" s="1" t="s">
        <v>1176</v>
      </c>
      <c r="C485" s="1" t="s">
        <v>1175</v>
      </c>
      <c r="D485" s="1">
        <v>1218</v>
      </c>
      <c r="E485" s="12" t="s">
        <v>1493</v>
      </c>
      <c r="F485" s="1" t="s">
        <v>1986</v>
      </c>
      <c r="G485" s="1" t="s">
        <v>8994</v>
      </c>
      <c r="I485" s="4" t="s">
        <v>15150</v>
      </c>
      <c r="J485" s="1" t="s">
        <v>17183</v>
      </c>
      <c r="L485" t="str">
        <f t="shared" si="7"/>
        <v>red</v>
      </c>
    </row>
    <row r="486" spans="1:12" x14ac:dyDescent="0.3">
      <c r="A486" s="1" t="s">
        <v>92</v>
      </c>
      <c r="B486" s="1" t="s">
        <v>91</v>
      </c>
      <c r="C486" s="1" t="s">
        <v>146</v>
      </c>
      <c r="D486" s="1">
        <v>1902</v>
      </c>
      <c r="E486" s="12" t="s">
        <v>1488</v>
      </c>
      <c r="F486" s="1" t="s">
        <v>1987</v>
      </c>
      <c r="G486" s="1" t="s">
        <v>8995</v>
      </c>
      <c r="I486" s="4" t="s">
        <v>15151</v>
      </c>
      <c r="J486" s="1" t="s">
        <v>17185</v>
      </c>
      <c r="L486" t="str">
        <f t="shared" si="7"/>
        <v>red</v>
      </c>
    </row>
    <row r="487" spans="1:12" x14ac:dyDescent="0.3">
      <c r="A487" s="1" t="s">
        <v>3</v>
      </c>
      <c r="B487" s="1" t="s">
        <v>194</v>
      </c>
      <c r="C487" s="1" t="s">
        <v>202</v>
      </c>
      <c r="D487" s="1">
        <v>1756</v>
      </c>
      <c r="E487" s="12" t="s">
        <v>1485</v>
      </c>
      <c r="F487" s="1" t="s">
        <v>1988</v>
      </c>
      <c r="G487" s="1" t="s">
        <v>8996</v>
      </c>
      <c r="I487" s="4" t="s">
        <v>15152</v>
      </c>
      <c r="J487" s="1" t="s">
        <v>17183</v>
      </c>
      <c r="L487" t="str">
        <f t="shared" si="7"/>
        <v>red</v>
      </c>
    </row>
    <row r="488" spans="1:12" x14ac:dyDescent="0.3">
      <c r="A488" s="1" t="s">
        <v>3</v>
      </c>
      <c r="B488" s="1" t="s">
        <v>194</v>
      </c>
      <c r="C488" s="1" t="s">
        <v>203</v>
      </c>
      <c r="D488" s="1">
        <v>1757</v>
      </c>
      <c r="E488" s="12" t="s">
        <v>1485</v>
      </c>
      <c r="F488" s="1" t="s">
        <v>1989</v>
      </c>
      <c r="G488" s="1" t="s">
        <v>8997</v>
      </c>
      <c r="I488" s="4" t="s">
        <v>15153</v>
      </c>
      <c r="J488" s="1" t="s">
        <v>17185</v>
      </c>
      <c r="L488" t="str">
        <f t="shared" si="7"/>
        <v>red</v>
      </c>
    </row>
    <row r="489" spans="1:12" x14ac:dyDescent="0.3">
      <c r="A489" s="1" t="s">
        <v>92</v>
      </c>
      <c r="B489" s="1" t="s">
        <v>336</v>
      </c>
      <c r="C489" s="1" t="s">
        <v>924</v>
      </c>
      <c r="D489" s="1">
        <v>626</v>
      </c>
      <c r="E489" s="12" t="s">
        <v>1493</v>
      </c>
      <c r="F489" s="1" t="s">
        <v>1990</v>
      </c>
      <c r="G489" s="1" t="s">
        <v>17031</v>
      </c>
      <c r="I489" s="4" t="s">
        <v>15154</v>
      </c>
      <c r="J489" s="1" t="s">
        <v>17119</v>
      </c>
      <c r="L489" t="str">
        <f t="shared" si="7"/>
        <v>red</v>
      </c>
    </row>
    <row r="490" spans="1:12" x14ac:dyDescent="0.3">
      <c r="A490" s="1" t="s">
        <v>26</v>
      </c>
      <c r="B490" s="1" t="s">
        <v>973</v>
      </c>
      <c r="C490" s="1" t="s">
        <v>999</v>
      </c>
      <c r="D490" s="1">
        <v>1479</v>
      </c>
      <c r="E490" s="12" t="s">
        <v>1491</v>
      </c>
      <c r="F490" s="1" t="s">
        <v>1991</v>
      </c>
      <c r="G490" s="1" t="s">
        <v>8999</v>
      </c>
      <c r="I490" s="4" t="s">
        <v>15155</v>
      </c>
      <c r="J490" s="1" t="s">
        <v>17185</v>
      </c>
      <c r="L490" t="str">
        <f t="shared" si="7"/>
        <v>red</v>
      </c>
    </row>
    <row r="491" spans="1:12" x14ac:dyDescent="0.3">
      <c r="A491" s="1" t="s">
        <v>26</v>
      </c>
      <c r="B491" s="1" t="s">
        <v>25</v>
      </c>
      <c r="C491" s="1" t="s">
        <v>58</v>
      </c>
      <c r="D491" s="1">
        <v>1614</v>
      </c>
      <c r="E491" s="12" t="s">
        <v>1486</v>
      </c>
      <c r="F491" s="1" t="s">
        <v>1992</v>
      </c>
      <c r="G491" s="1" t="s">
        <v>9000</v>
      </c>
      <c r="I491" s="4" t="s">
        <v>15156</v>
      </c>
      <c r="J491" s="1" t="s">
        <v>17183</v>
      </c>
      <c r="L491" t="str">
        <f t="shared" si="7"/>
        <v>red</v>
      </c>
    </row>
    <row r="492" spans="1:12" x14ac:dyDescent="0.3">
      <c r="A492" s="1" t="s">
        <v>26</v>
      </c>
      <c r="B492" s="1" t="s">
        <v>1189</v>
      </c>
      <c r="C492" s="1" t="s">
        <v>1192</v>
      </c>
      <c r="D492" s="1">
        <v>1242</v>
      </c>
      <c r="E492" s="12" t="s">
        <v>1486</v>
      </c>
      <c r="F492" s="1" t="s">
        <v>1993</v>
      </c>
      <c r="G492" s="1" t="s">
        <v>9001</v>
      </c>
      <c r="I492" s="4" t="s">
        <v>15157</v>
      </c>
      <c r="J492" s="1" t="s">
        <v>17168</v>
      </c>
      <c r="L492" t="str">
        <f t="shared" si="7"/>
        <v>red</v>
      </c>
    </row>
    <row r="493" spans="1:12" x14ac:dyDescent="0.3">
      <c r="A493" s="1" t="s">
        <v>3</v>
      </c>
      <c r="B493" s="1" t="s">
        <v>194</v>
      </c>
      <c r="C493" s="1" t="s">
        <v>239</v>
      </c>
      <c r="D493" s="1">
        <v>1793</v>
      </c>
      <c r="E493" s="12" t="s">
        <v>1485</v>
      </c>
      <c r="F493" s="1" t="s">
        <v>1994</v>
      </c>
      <c r="G493" s="1" t="s">
        <v>9002</v>
      </c>
      <c r="I493" s="4" t="s">
        <v>15158</v>
      </c>
      <c r="J493" s="1" t="s">
        <v>17136</v>
      </c>
      <c r="L493" t="str">
        <f t="shared" si="7"/>
        <v>red</v>
      </c>
    </row>
    <row r="494" spans="1:12" x14ac:dyDescent="0.3">
      <c r="A494" s="1" t="s">
        <v>3</v>
      </c>
      <c r="B494" s="1" t="s">
        <v>194</v>
      </c>
      <c r="C494" s="1" t="s">
        <v>265</v>
      </c>
      <c r="D494" s="1">
        <v>1819</v>
      </c>
      <c r="E494" s="12" t="s">
        <v>1485</v>
      </c>
      <c r="F494" s="1" t="s">
        <v>1995</v>
      </c>
      <c r="G494" s="1" t="s">
        <v>9003</v>
      </c>
      <c r="I494" s="4" t="s">
        <v>15159</v>
      </c>
      <c r="J494" s="1" t="s">
        <v>17183</v>
      </c>
      <c r="L494" t="str">
        <f t="shared" si="7"/>
        <v>red</v>
      </c>
    </row>
    <row r="495" spans="1:12" x14ac:dyDescent="0.3">
      <c r="A495" s="1" t="s">
        <v>92</v>
      </c>
      <c r="B495" s="1" t="s">
        <v>336</v>
      </c>
      <c r="C495" s="1" t="s">
        <v>546</v>
      </c>
      <c r="D495" s="1">
        <v>244</v>
      </c>
      <c r="E495" s="12" t="s">
        <v>1493</v>
      </c>
      <c r="F495" s="1" t="s">
        <v>1996</v>
      </c>
      <c r="G495" s="1" t="s">
        <v>9004</v>
      </c>
      <c r="I495" s="4" t="s">
        <v>15160</v>
      </c>
      <c r="J495" s="1" t="s">
        <v>17200</v>
      </c>
      <c r="L495" t="str">
        <f t="shared" si="7"/>
        <v>red</v>
      </c>
    </row>
    <row r="496" spans="1:12" x14ac:dyDescent="0.3">
      <c r="A496" s="1" t="s">
        <v>26</v>
      </c>
      <c r="B496" s="1" t="s">
        <v>1077</v>
      </c>
      <c r="C496" s="1" t="s">
        <v>1103</v>
      </c>
      <c r="D496" s="1">
        <v>1268</v>
      </c>
      <c r="E496" s="12" t="s">
        <v>1494</v>
      </c>
      <c r="F496" s="1" t="s">
        <v>1997</v>
      </c>
      <c r="G496" s="1" t="s">
        <v>9005</v>
      </c>
      <c r="I496" s="4" t="s">
        <v>15161</v>
      </c>
      <c r="J496" s="1" t="s">
        <v>17201</v>
      </c>
      <c r="L496" t="str">
        <f t="shared" si="7"/>
        <v>red</v>
      </c>
    </row>
    <row r="497" spans="1:12" x14ac:dyDescent="0.3">
      <c r="A497" s="1" t="s">
        <v>3</v>
      </c>
      <c r="B497" s="1" t="s">
        <v>1221</v>
      </c>
      <c r="C497" s="1" t="s">
        <v>1225</v>
      </c>
      <c r="D497" s="1">
        <v>1863</v>
      </c>
      <c r="E497" s="12" t="s">
        <v>1497</v>
      </c>
      <c r="F497" s="1" t="s">
        <v>1998</v>
      </c>
      <c r="G497" s="1" t="s">
        <v>9006</v>
      </c>
      <c r="I497" s="4" t="s">
        <v>15162</v>
      </c>
      <c r="J497" s="1" t="s">
        <v>17201</v>
      </c>
      <c r="L497" t="str">
        <f t="shared" si="7"/>
        <v>red</v>
      </c>
    </row>
    <row r="498" spans="1:12" x14ac:dyDescent="0.3">
      <c r="A498" s="1" t="s">
        <v>3</v>
      </c>
      <c r="B498" s="1" t="s">
        <v>194</v>
      </c>
      <c r="C498" s="1" t="s">
        <v>204</v>
      </c>
      <c r="D498" s="1">
        <v>1758</v>
      </c>
      <c r="E498" s="12" t="s">
        <v>1485</v>
      </c>
      <c r="F498" s="1" t="s">
        <v>1999</v>
      </c>
      <c r="G498" s="1" t="s">
        <v>9007</v>
      </c>
      <c r="I498" s="4" t="s">
        <v>15163</v>
      </c>
      <c r="J498" s="1" t="s">
        <v>17201</v>
      </c>
      <c r="L498" t="str">
        <f t="shared" si="7"/>
        <v>red</v>
      </c>
    </row>
    <row r="499" spans="1:12" x14ac:dyDescent="0.3">
      <c r="A499" s="1" t="s">
        <v>92</v>
      </c>
      <c r="B499" s="1" t="s">
        <v>336</v>
      </c>
      <c r="C499" s="1" t="s">
        <v>547</v>
      </c>
      <c r="D499" s="1">
        <v>245</v>
      </c>
      <c r="E499" s="12" t="s">
        <v>1493</v>
      </c>
      <c r="F499" s="1" t="s">
        <v>2000</v>
      </c>
      <c r="G499" s="1" t="s">
        <v>9008</v>
      </c>
      <c r="I499" s="4" t="s">
        <v>15164</v>
      </c>
      <c r="J499" s="1" t="s">
        <v>17201</v>
      </c>
      <c r="L499" t="str">
        <f t="shared" si="7"/>
        <v>red</v>
      </c>
    </row>
    <row r="500" spans="1:12" x14ac:dyDescent="0.3">
      <c r="A500" s="1" t="s">
        <v>26</v>
      </c>
      <c r="B500" s="1" t="s">
        <v>926</v>
      </c>
      <c r="C500" s="1" t="s">
        <v>932</v>
      </c>
      <c r="D500" s="1">
        <v>918</v>
      </c>
      <c r="E500" s="12" t="s">
        <v>1494</v>
      </c>
      <c r="F500" s="1" t="s">
        <v>2001</v>
      </c>
      <c r="G500" s="1" t="s">
        <v>9009</v>
      </c>
      <c r="I500" s="4" t="s">
        <v>15165</v>
      </c>
      <c r="J500" s="1" t="s">
        <v>17119</v>
      </c>
      <c r="L500" t="str">
        <f t="shared" si="7"/>
        <v>red</v>
      </c>
    </row>
    <row r="501" spans="1:12" x14ac:dyDescent="0.3">
      <c r="A501" s="1" t="s">
        <v>92</v>
      </c>
      <c r="B501" s="1" t="s">
        <v>336</v>
      </c>
      <c r="C501" s="1" t="s">
        <v>548</v>
      </c>
      <c r="D501" s="1">
        <v>246</v>
      </c>
      <c r="E501" s="12" t="s">
        <v>1493</v>
      </c>
      <c r="F501" s="1" t="s">
        <v>2002</v>
      </c>
      <c r="G501" s="1" t="s">
        <v>9010</v>
      </c>
      <c r="I501" s="4" t="s">
        <v>15166</v>
      </c>
      <c r="J501" s="1" t="s">
        <v>17201</v>
      </c>
      <c r="L501" t="str">
        <f t="shared" si="7"/>
        <v>red</v>
      </c>
    </row>
    <row r="502" spans="1:12" x14ac:dyDescent="0.3">
      <c r="A502" s="1" t="s">
        <v>92</v>
      </c>
      <c r="B502" s="1" t="s">
        <v>1445</v>
      </c>
      <c r="C502" s="1" t="s">
        <v>1477</v>
      </c>
      <c r="D502" s="1">
        <v>1439</v>
      </c>
      <c r="E502" s="12" t="s">
        <v>1488</v>
      </c>
      <c r="F502" s="1" t="s">
        <v>2003</v>
      </c>
      <c r="G502" s="1" t="s">
        <v>9011</v>
      </c>
      <c r="I502" s="4" t="s">
        <v>15167</v>
      </c>
      <c r="J502" s="1" t="s">
        <v>17122</v>
      </c>
      <c r="L502" t="str">
        <f t="shared" si="7"/>
        <v>red</v>
      </c>
    </row>
    <row r="503" spans="1:12" x14ac:dyDescent="0.3">
      <c r="A503" s="1" t="s">
        <v>20</v>
      </c>
      <c r="B503" s="1" t="s">
        <v>1317</v>
      </c>
      <c r="C503" s="1" t="s">
        <v>1344</v>
      </c>
      <c r="D503" s="1">
        <v>1673</v>
      </c>
      <c r="E503" s="12" t="s">
        <v>1487</v>
      </c>
      <c r="F503" s="1" t="s">
        <v>2004</v>
      </c>
      <c r="G503" s="1" t="s">
        <v>9012</v>
      </c>
      <c r="I503" s="4" t="s">
        <v>15168</v>
      </c>
      <c r="J503" s="1" t="s">
        <v>17201</v>
      </c>
      <c r="L503" t="str">
        <f t="shared" si="7"/>
        <v>red</v>
      </c>
    </row>
    <row r="504" spans="1:12" x14ac:dyDescent="0.3">
      <c r="A504" s="1" t="s">
        <v>92</v>
      </c>
      <c r="B504" s="1" t="s">
        <v>336</v>
      </c>
      <c r="C504" s="1" t="s">
        <v>549</v>
      </c>
      <c r="D504" s="1">
        <v>247</v>
      </c>
      <c r="E504" s="12" t="s">
        <v>1493</v>
      </c>
      <c r="F504" s="1" t="s">
        <v>2005</v>
      </c>
      <c r="G504" s="1" t="s">
        <v>9013</v>
      </c>
      <c r="I504" s="4" t="s">
        <v>15169</v>
      </c>
      <c r="J504" s="1" t="s">
        <v>17201</v>
      </c>
      <c r="L504" t="str">
        <f t="shared" si="7"/>
        <v>red</v>
      </c>
    </row>
    <row r="505" spans="1:12" x14ac:dyDescent="0.3">
      <c r="A505" s="1" t="s">
        <v>92</v>
      </c>
      <c r="B505" s="1" t="s">
        <v>336</v>
      </c>
      <c r="C505" s="1" t="s">
        <v>550</v>
      </c>
      <c r="D505" s="1">
        <v>248</v>
      </c>
      <c r="E505" s="12" t="s">
        <v>1493</v>
      </c>
      <c r="F505" s="1" t="s">
        <v>2006</v>
      </c>
      <c r="G505" s="1" t="s">
        <v>9014</v>
      </c>
      <c r="I505" s="4" t="s">
        <v>15170</v>
      </c>
      <c r="J505" s="1" t="s">
        <v>17202</v>
      </c>
      <c r="L505" t="str">
        <f t="shared" si="7"/>
        <v>red</v>
      </c>
    </row>
    <row r="506" spans="1:12" x14ac:dyDescent="0.3">
      <c r="A506" s="1" t="s">
        <v>92</v>
      </c>
      <c r="B506" s="1" t="s">
        <v>336</v>
      </c>
      <c r="C506" s="1" t="s">
        <v>551</v>
      </c>
      <c r="D506" s="1">
        <v>249</v>
      </c>
      <c r="E506" s="12" t="s">
        <v>1493</v>
      </c>
      <c r="F506" s="1" t="s">
        <v>2007</v>
      </c>
      <c r="G506" s="1" t="s">
        <v>9015</v>
      </c>
      <c r="I506" s="4" t="s">
        <v>15171</v>
      </c>
      <c r="J506" s="1" t="s">
        <v>17202</v>
      </c>
      <c r="L506" t="str">
        <f t="shared" si="7"/>
        <v>red</v>
      </c>
    </row>
    <row r="507" spans="1:12" x14ac:dyDescent="0.3">
      <c r="A507" s="1" t="s">
        <v>92</v>
      </c>
      <c r="B507" s="1" t="s">
        <v>336</v>
      </c>
      <c r="C507" s="1" t="s">
        <v>552</v>
      </c>
      <c r="D507" s="1">
        <v>250</v>
      </c>
      <c r="E507" s="12" t="s">
        <v>1493</v>
      </c>
      <c r="F507" s="1" t="s">
        <v>2008</v>
      </c>
      <c r="G507" s="1" t="s">
        <v>9016</v>
      </c>
      <c r="I507" s="4" t="s">
        <v>15172</v>
      </c>
      <c r="J507" s="1" t="s">
        <v>17121</v>
      </c>
      <c r="L507" t="str">
        <f t="shared" si="7"/>
        <v>red</v>
      </c>
    </row>
    <row r="508" spans="1:12" x14ac:dyDescent="0.3">
      <c r="A508" s="1" t="s">
        <v>92</v>
      </c>
      <c r="B508" s="1" t="s">
        <v>336</v>
      </c>
      <c r="C508" s="1" t="s">
        <v>553</v>
      </c>
      <c r="D508" s="1">
        <v>251</v>
      </c>
      <c r="E508" s="12" t="s">
        <v>1493</v>
      </c>
      <c r="F508" s="1" t="s">
        <v>2009</v>
      </c>
      <c r="G508" s="1" t="s">
        <v>9017</v>
      </c>
      <c r="I508" s="4" t="s">
        <v>15173</v>
      </c>
      <c r="J508" s="1" t="s">
        <v>17122</v>
      </c>
      <c r="L508" t="str">
        <f t="shared" si="7"/>
        <v>red</v>
      </c>
    </row>
    <row r="509" spans="1:12" x14ac:dyDescent="0.3">
      <c r="A509" s="1" t="s">
        <v>92</v>
      </c>
      <c r="B509" s="1" t="s">
        <v>336</v>
      </c>
      <c r="C509" s="1" t="s">
        <v>554</v>
      </c>
      <c r="D509" s="1">
        <v>252</v>
      </c>
      <c r="E509" s="12" t="s">
        <v>1493</v>
      </c>
      <c r="F509" s="1" t="s">
        <v>2010</v>
      </c>
      <c r="G509" s="1" t="s">
        <v>9018</v>
      </c>
      <c r="I509" s="4" t="s">
        <v>15174</v>
      </c>
      <c r="J509" s="1" t="s">
        <v>17121</v>
      </c>
      <c r="L509" t="str">
        <f t="shared" si="7"/>
        <v>red</v>
      </c>
    </row>
    <row r="510" spans="1:12" x14ac:dyDescent="0.3">
      <c r="A510" s="1" t="s">
        <v>92</v>
      </c>
      <c r="B510" s="1" t="s">
        <v>1411</v>
      </c>
      <c r="C510" s="1" t="s">
        <v>1414</v>
      </c>
      <c r="D510" s="1">
        <v>1228</v>
      </c>
      <c r="E510" s="12" t="s">
        <v>1497</v>
      </c>
      <c r="F510" s="1" t="s">
        <v>2011</v>
      </c>
      <c r="G510" s="1" t="s">
        <v>9019</v>
      </c>
      <c r="I510" s="4" t="s">
        <v>15175</v>
      </c>
      <c r="J510" s="1" t="s">
        <v>17121</v>
      </c>
      <c r="L510" t="str">
        <f t="shared" si="7"/>
        <v>red</v>
      </c>
    </row>
    <row r="511" spans="1:12" x14ac:dyDescent="0.3">
      <c r="A511" s="1" t="s">
        <v>92</v>
      </c>
      <c r="B511" s="1" t="s">
        <v>1411</v>
      </c>
      <c r="C511" s="1" t="s">
        <v>1413</v>
      </c>
      <c r="D511" s="1">
        <v>1227</v>
      </c>
      <c r="E511" s="12" t="s">
        <v>1497</v>
      </c>
      <c r="F511" s="1" t="s">
        <v>2012</v>
      </c>
      <c r="G511" s="1" t="s">
        <v>9020</v>
      </c>
      <c r="I511" s="4" t="s">
        <v>15176</v>
      </c>
      <c r="J511" s="1" t="s">
        <v>17119</v>
      </c>
      <c r="L511" t="str">
        <f t="shared" si="7"/>
        <v>red</v>
      </c>
    </row>
    <row r="512" spans="1:12" x14ac:dyDescent="0.3">
      <c r="A512" s="1" t="s">
        <v>92</v>
      </c>
      <c r="B512" s="1" t="s">
        <v>1411</v>
      </c>
      <c r="C512" s="1" t="s">
        <v>1418</v>
      </c>
      <c r="D512" s="1">
        <v>1232</v>
      </c>
      <c r="E512" s="12" t="s">
        <v>1497</v>
      </c>
      <c r="F512" s="1" t="s">
        <v>2013</v>
      </c>
      <c r="G512" s="1" t="s">
        <v>9021</v>
      </c>
      <c r="I512" s="4" t="s">
        <v>15177</v>
      </c>
      <c r="J512" s="1" t="s">
        <v>17121</v>
      </c>
      <c r="L512" t="str">
        <f t="shared" si="7"/>
        <v>red</v>
      </c>
    </row>
    <row r="513" spans="1:12" x14ac:dyDescent="0.3">
      <c r="A513" s="1" t="s">
        <v>92</v>
      </c>
      <c r="B513" s="1" t="s">
        <v>1411</v>
      </c>
      <c r="C513" s="1" t="s">
        <v>1417</v>
      </c>
      <c r="D513" s="1">
        <v>1231</v>
      </c>
      <c r="E513" s="12" t="s">
        <v>1497</v>
      </c>
      <c r="F513" s="1" t="s">
        <v>2014</v>
      </c>
      <c r="G513" s="1" t="s">
        <v>9022</v>
      </c>
      <c r="I513" s="4" t="s">
        <v>15178</v>
      </c>
      <c r="J513" s="1" t="s">
        <v>17162</v>
      </c>
      <c r="L513" t="str">
        <f t="shared" si="7"/>
        <v>red</v>
      </c>
    </row>
    <row r="514" spans="1:12" x14ac:dyDescent="0.3">
      <c r="A514" s="1" t="s">
        <v>92</v>
      </c>
      <c r="B514" s="1" t="s">
        <v>1411</v>
      </c>
      <c r="C514" s="1" t="s">
        <v>1415</v>
      </c>
      <c r="D514" s="1">
        <v>1229</v>
      </c>
      <c r="E514" s="12" t="s">
        <v>1497</v>
      </c>
      <c r="F514" s="1" t="s">
        <v>2015</v>
      </c>
      <c r="G514" s="1" t="s">
        <v>9023</v>
      </c>
      <c r="I514" s="4" t="s">
        <v>15179</v>
      </c>
      <c r="J514" s="1" t="s">
        <v>17120</v>
      </c>
      <c r="L514" t="str">
        <f t="shared" si="7"/>
        <v>red</v>
      </c>
    </row>
    <row r="515" spans="1:12" x14ac:dyDescent="0.3">
      <c r="A515" s="1" t="s">
        <v>92</v>
      </c>
      <c r="B515" s="1" t="s">
        <v>1411</v>
      </c>
      <c r="C515" s="1" t="s">
        <v>1416</v>
      </c>
      <c r="D515" s="1">
        <v>1230</v>
      </c>
      <c r="E515" s="12" t="s">
        <v>1497</v>
      </c>
      <c r="F515" s="1" t="s">
        <v>2016</v>
      </c>
      <c r="G515" s="1" t="s">
        <v>9024</v>
      </c>
      <c r="I515" s="4" t="s">
        <v>15180</v>
      </c>
      <c r="J515" s="1" t="s">
        <v>17203</v>
      </c>
      <c r="L515" t="str">
        <f t="shared" si="7"/>
        <v>red</v>
      </c>
    </row>
    <row r="516" spans="1:12" x14ac:dyDescent="0.3">
      <c r="A516" s="1" t="s">
        <v>92</v>
      </c>
      <c r="B516" s="1" t="s">
        <v>1411</v>
      </c>
      <c r="C516" s="1" t="s">
        <v>1410</v>
      </c>
      <c r="D516" s="1">
        <v>628</v>
      </c>
      <c r="E516" s="12" t="s">
        <v>1497</v>
      </c>
      <c r="F516" s="1" t="s">
        <v>2017</v>
      </c>
      <c r="G516" s="1" t="s">
        <v>9025</v>
      </c>
      <c r="I516" s="4" t="s">
        <v>15181</v>
      </c>
      <c r="J516" s="1" t="s">
        <v>17204</v>
      </c>
      <c r="L516" t="str">
        <f t="shared" ref="L516:L579" si="8">IF(COUNTIF($C$2:$C$1436,G516)=0, "red", "green")</f>
        <v>red</v>
      </c>
    </row>
    <row r="517" spans="1:12" x14ac:dyDescent="0.3">
      <c r="A517" s="1" t="s">
        <v>26</v>
      </c>
      <c r="B517" s="1" t="s">
        <v>1136</v>
      </c>
      <c r="C517" s="1" t="s">
        <v>1135</v>
      </c>
      <c r="D517" s="1">
        <v>877</v>
      </c>
      <c r="E517" s="12" t="s">
        <v>1494</v>
      </c>
      <c r="F517" s="1" t="s">
        <v>2018</v>
      </c>
      <c r="G517" s="1" t="s">
        <v>9026</v>
      </c>
      <c r="I517" s="4" t="s">
        <v>15182</v>
      </c>
      <c r="J517" s="1" t="s">
        <v>17120</v>
      </c>
      <c r="L517" t="str">
        <f t="shared" si="8"/>
        <v>red</v>
      </c>
    </row>
    <row r="518" spans="1:12" x14ac:dyDescent="0.3">
      <c r="A518" s="1" t="s">
        <v>92</v>
      </c>
      <c r="B518" s="1" t="s">
        <v>336</v>
      </c>
      <c r="C518" s="1" t="s">
        <v>555</v>
      </c>
      <c r="D518" s="1">
        <v>253</v>
      </c>
      <c r="E518" s="12" t="s">
        <v>1493</v>
      </c>
      <c r="F518" s="1" t="s">
        <v>2019</v>
      </c>
      <c r="G518" s="1" t="s">
        <v>9027</v>
      </c>
      <c r="I518" s="4" t="s">
        <v>15183</v>
      </c>
      <c r="J518" s="1" t="s">
        <v>17204</v>
      </c>
      <c r="L518" t="str">
        <f t="shared" si="8"/>
        <v>red</v>
      </c>
    </row>
    <row r="519" spans="1:12" x14ac:dyDescent="0.3">
      <c r="A519" s="1" t="s">
        <v>92</v>
      </c>
      <c r="B519" s="1" t="s">
        <v>1423</v>
      </c>
      <c r="C519" s="1" t="s">
        <v>1424</v>
      </c>
      <c r="D519" s="1">
        <v>5</v>
      </c>
      <c r="E519" s="12" t="s">
        <v>1493</v>
      </c>
      <c r="F519" s="1" t="s">
        <v>2020</v>
      </c>
      <c r="G519" s="1" t="s">
        <v>9028</v>
      </c>
      <c r="I519" s="4" t="s">
        <v>15184</v>
      </c>
      <c r="J519" s="1" t="s">
        <v>17203</v>
      </c>
      <c r="L519" t="str">
        <f t="shared" si="8"/>
        <v>red</v>
      </c>
    </row>
    <row r="520" spans="1:12" x14ac:dyDescent="0.3">
      <c r="A520" s="1" t="s">
        <v>92</v>
      </c>
      <c r="B520" s="1" t="s">
        <v>336</v>
      </c>
      <c r="C520" s="1" t="s">
        <v>556</v>
      </c>
      <c r="D520" s="1">
        <v>254</v>
      </c>
      <c r="E520" s="12" t="s">
        <v>1493</v>
      </c>
      <c r="F520" s="1" t="s">
        <v>2021</v>
      </c>
      <c r="G520" s="1" t="s">
        <v>9029</v>
      </c>
      <c r="I520" s="4" t="s">
        <v>15185</v>
      </c>
      <c r="J520" s="1" t="s">
        <v>17120</v>
      </c>
      <c r="L520" t="str">
        <f t="shared" si="8"/>
        <v>red</v>
      </c>
    </row>
    <row r="521" spans="1:12" x14ac:dyDescent="0.3">
      <c r="A521" s="1" t="s">
        <v>92</v>
      </c>
      <c r="B521" s="1" t="s">
        <v>91</v>
      </c>
      <c r="C521" s="1" t="s">
        <v>122</v>
      </c>
      <c r="D521" s="1">
        <v>1878</v>
      </c>
      <c r="E521" s="12" t="s">
        <v>1488</v>
      </c>
      <c r="F521" s="1" t="s">
        <v>2022</v>
      </c>
      <c r="G521" s="1" t="s">
        <v>9030</v>
      </c>
      <c r="I521" s="4" t="s">
        <v>15186</v>
      </c>
      <c r="J521" s="1" t="s">
        <v>17203</v>
      </c>
      <c r="L521" t="str">
        <f t="shared" si="8"/>
        <v>red</v>
      </c>
    </row>
    <row r="522" spans="1:12" x14ac:dyDescent="0.3">
      <c r="A522" s="1" t="s">
        <v>26</v>
      </c>
      <c r="B522" s="1" t="s">
        <v>973</v>
      </c>
      <c r="C522" s="1" t="s">
        <v>1022</v>
      </c>
      <c r="D522" s="1">
        <v>1551</v>
      </c>
      <c r="E522" s="12" t="s">
        <v>1491</v>
      </c>
      <c r="F522" s="1" t="s">
        <v>1677</v>
      </c>
      <c r="G522" s="1" t="s">
        <v>8713</v>
      </c>
      <c r="H522" s="1" t="s">
        <v>16793</v>
      </c>
      <c r="I522" s="4" t="s">
        <v>14811</v>
      </c>
      <c r="J522" s="1" t="s">
        <v>17205</v>
      </c>
      <c r="L522" t="str">
        <f t="shared" si="8"/>
        <v>red</v>
      </c>
    </row>
    <row r="523" spans="1:12" x14ac:dyDescent="0.3">
      <c r="A523" s="1" t="s">
        <v>26</v>
      </c>
      <c r="B523" s="1" t="s">
        <v>973</v>
      </c>
      <c r="C523" s="1" t="s">
        <v>1021</v>
      </c>
      <c r="D523" s="1">
        <v>1550</v>
      </c>
      <c r="E523" s="12" t="s">
        <v>1491</v>
      </c>
      <c r="F523" s="1" t="s">
        <v>1736</v>
      </c>
      <c r="G523" s="5" t="s">
        <v>17113</v>
      </c>
      <c r="H523" s="1" t="s">
        <v>9462</v>
      </c>
      <c r="I523" s="4" t="s">
        <v>14933</v>
      </c>
      <c r="J523" s="1" t="s">
        <v>9462</v>
      </c>
      <c r="L523" t="str">
        <f t="shared" si="8"/>
        <v>red</v>
      </c>
    </row>
    <row r="524" spans="1:12" x14ac:dyDescent="0.3">
      <c r="A524" s="1" t="s">
        <v>3</v>
      </c>
      <c r="B524" s="1" t="s">
        <v>194</v>
      </c>
      <c r="C524" s="1" t="s">
        <v>196</v>
      </c>
      <c r="D524" s="1">
        <v>1441</v>
      </c>
      <c r="E524" s="12" t="s">
        <v>1485</v>
      </c>
      <c r="F524" s="1" t="s">
        <v>2391</v>
      </c>
      <c r="G524" s="1" t="s">
        <v>8520</v>
      </c>
      <c r="H524" s="1" t="s">
        <v>16790</v>
      </c>
      <c r="I524" s="4" t="s">
        <v>14705</v>
      </c>
      <c r="J524" s="1" t="s">
        <v>17177</v>
      </c>
      <c r="L524" t="str">
        <f t="shared" si="8"/>
        <v>red</v>
      </c>
    </row>
    <row r="525" spans="1:12" x14ac:dyDescent="0.3">
      <c r="A525" s="1" t="s">
        <v>26</v>
      </c>
      <c r="B525" s="1" t="s">
        <v>168</v>
      </c>
      <c r="C525" s="1" t="s">
        <v>175</v>
      </c>
      <c r="D525" s="1">
        <v>1481</v>
      </c>
      <c r="E525" s="12" t="s">
        <v>1486</v>
      </c>
      <c r="F525" s="1" t="s">
        <v>2392</v>
      </c>
      <c r="G525" s="1" t="s">
        <v>8521</v>
      </c>
      <c r="H525" s="1" t="s">
        <v>16790</v>
      </c>
      <c r="I525" s="4" t="s">
        <v>14705</v>
      </c>
      <c r="J525" s="1" t="s">
        <v>17177</v>
      </c>
      <c r="L525" t="str">
        <f t="shared" si="8"/>
        <v>red</v>
      </c>
    </row>
    <row r="526" spans="1:12" x14ac:dyDescent="0.3">
      <c r="A526" s="1" t="s">
        <v>92</v>
      </c>
      <c r="B526" s="1" t="s">
        <v>336</v>
      </c>
      <c r="C526" s="1" t="s">
        <v>557</v>
      </c>
      <c r="D526" s="1">
        <v>255</v>
      </c>
      <c r="E526" s="12" t="s">
        <v>1493</v>
      </c>
      <c r="F526" s="1" t="s">
        <v>2393</v>
      </c>
      <c r="G526" s="1" t="s">
        <v>8576</v>
      </c>
      <c r="H526" s="1" t="s">
        <v>16791</v>
      </c>
      <c r="I526" s="4" t="s">
        <v>14761</v>
      </c>
      <c r="J526" s="1" t="s">
        <v>17206</v>
      </c>
      <c r="L526" t="str">
        <f t="shared" si="8"/>
        <v>red</v>
      </c>
    </row>
    <row r="527" spans="1:12" x14ac:dyDescent="0.3">
      <c r="A527" s="1" t="s">
        <v>92</v>
      </c>
      <c r="B527" s="1" t="s">
        <v>336</v>
      </c>
      <c r="C527" s="1" t="s">
        <v>558</v>
      </c>
      <c r="D527" s="1">
        <v>256</v>
      </c>
      <c r="E527" s="12" t="s">
        <v>1493</v>
      </c>
      <c r="F527" s="1" t="s">
        <v>2394</v>
      </c>
      <c r="G527" s="1" t="s">
        <v>8577</v>
      </c>
      <c r="H527" s="1" t="s">
        <v>16791</v>
      </c>
      <c r="I527" s="4" t="s">
        <v>14761</v>
      </c>
      <c r="J527" s="1" t="s">
        <v>17206</v>
      </c>
      <c r="L527" t="str">
        <f t="shared" si="8"/>
        <v>red</v>
      </c>
    </row>
    <row r="528" spans="1:12" x14ac:dyDescent="0.3">
      <c r="A528" s="1" t="s">
        <v>92</v>
      </c>
      <c r="B528" s="1" t="s">
        <v>336</v>
      </c>
      <c r="C528" s="1" t="s">
        <v>559</v>
      </c>
      <c r="D528" s="1">
        <v>257</v>
      </c>
      <c r="E528" s="12" t="s">
        <v>1493</v>
      </c>
      <c r="F528" s="1" t="s">
        <v>2395</v>
      </c>
      <c r="G528" s="1" t="s">
        <v>8622</v>
      </c>
      <c r="H528" s="1" t="s">
        <v>16791</v>
      </c>
      <c r="I528" s="4" t="s">
        <v>14761</v>
      </c>
      <c r="J528" s="1" t="s">
        <v>17206</v>
      </c>
      <c r="L528" t="str">
        <f t="shared" si="8"/>
        <v>red</v>
      </c>
    </row>
    <row r="529" spans="1:12" x14ac:dyDescent="0.3">
      <c r="A529" s="1" t="s">
        <v>92</v>
      </c>
      <c r="B529" s="1" t="s">
        <v>336</v>
      </c>
      <c r="C529" s="1" t="s">
        <v>560</v>
      </c>
      <c r="D529" s="1">
        <v>258</v>
      </c>
      <c r="E529" s="12" t="s">
        <v>1493</v>
      </c>
      <c r="F529" s="1" t="s">
        <v>2396</v>
      </c>
      <c r="G529" s="1" t="s">
        <v>24</v>
      </c>
      <c r="H529" s="1" t="s">
        <v>16792</v>
      </c>
      <c r="I529" s="4" t="s">
        <v>14809</v>
      </c>
      <c r="J529" s="1" t="s">
        <v>17207</v>
      </c>
      <c r="L529" t="str">
        <f t="shared" si="8"/>
        <v>green</v>
      </c>
    </row>
    <row r="530" spans="1:12" x14ac:dyDescent="0.3">
      <c r="A530" s="1" t="s">
        <v>92</v>
      </c>
      <c r="B530" s="1" t="s">
        <v>292</v>
      </c>
      <c r="C530" s="1" t="s">
        <v>291</v>
      </c>
      <c r="D530" s="1">
        <v>12</v>
      </c>
      <c r="E530" s="12" t="s">
        <v>1491</v>
      </c>
      <c r="F530" s="1" t="s">
        <v>2397</v>
      </c>
      <c r="G530" s="1" t="s">
        <v>8627</v>
      </c>
      <c r="H530" s="1" t="s">
        <v>16793</v>
      </c>
      <c r="I530" s="4" t="s">
        <v>14811</v>
      </c>
      <c r="J530" s="1" t="s">
        <v>17205</v>
      </c>
      <c r="L530" t="str">
        <f t="shared" si="8"/>
        <v>red</v>
      </c>
    </row>
    <row r="531" spans="1:12" x14ac:dyDescent="0.3">
      <c r="A531" s="1" t="s">
        <v>16</v>
      </c>
      <c r="B531" s="1" t="s">
        <v>1296</v>
      </c>
      <c r="C531" s="1" t="s">
        <v>1297</v>
      </c>
      <c r="D531" s="1">
        <v>1526</v>
      </c>
      <c r="E531" s="12" t="s">
        <v>1489</v>
      </c>
      <c r="F531" s="1" t="s">
        <v>2398</v>
      </c>
      <c r="G531" s="1" t="s">
        <v>8628</v>
      </c>
      <c r="H531" s="1" t="s">
        <v>16793</v>
      </c>
      <c r="I531" s="4" t="s">
        <v>14811</v>
      </c>
      <c r="J531" s="1" t="s">
        <v>17205</v>
      </c>
      <c r="L531" t="str">
        <f t="shared" si="8"/>
        <v>red</v>
      </c>
    </row>
    <row r="532" spans="1:12" x14ac:dyDescent="0.3">
      <c r="A532" s="1" t="s">
        <v>92</v>
      </c>
      <c r="B532" s="1" t="s">
        <v>336</v>
      </c>
      <c r="C532" s="1" t="s">
        <v>561</v>
      </c>
      <c r="D532" s="1">
        <v>259</v>
      </c>
      <c r="E532" s="12" t="s">
        <v>1493</v>
      </c>
      <c r="F532" s="1" t="s">
        <v>2399</v>
      </c>
      <c r="G532" s="1" t="s">
        <v>8629</v>
      </c>
      <c r="H532" s="1" t="s">
        <v>16793</v>
      </c>
      <c r="I532" s="4" t="s">
        <v>14811</v>
      </c>
      <c r="J532" s="1" t="s">
        <v>17205</v>
      </c>
      <c r="L532" t="str">
        <f t="shared" si="8"/>
        <v>red</v>
      </c>
    </row>
    <row r="533" spans="1:12" x14ac:dyDescent="0.3">
      <c r="A533" s="1" t="s">
        <v>92</v>
      </c>
      <c r="B533" s="1" t="s">
        <v>336</v>
      </c>
      <c r="C533" s="1" t="s">
        <v>562</v>
      </c>
      <c r="D533" s="1">
        <v>260</v>
      </c>
      <c r="E533" s="12" t="s">
        <v>1493</v>
      </c>
      <c r="F533" s="1" t="s">
        <v>2400</v>
      </c>
      <c r="G533" s="1" t="s">
        <v>8630</v>
      </c>
      <c r="H533" s="1" t="s">
        <v>16793</v>
      </c>
      <c r="I533" s="4" t="s">
        <v>14811</v>
      </c>
      <c r="J533" s="1" t="s">
        <v>17205</v>
      </c>
      <c r="L533" t="str">
        <f t="shared" si="8"/>
        <v>red</v>
      </c>
    </row>
    <row r="534" spans="1:12" x14ac:dyDescent="0.3">
      <c r="A534" s="1" t="s">
        <v>92</v>
      </c>
      <c r="B534" s="1" t="s">
        <v>336</v>
      </c>
      <c r="C534" s="1" t="s">
        <v>563</v>
      </c>
      <c r="D534" s="1">
        <v>261</v>
      </c>
      <c r="E534" s="12" t="s">
        <v>1493</v>
      </c>
      <c r="F534" s="1" t="s">
        <v>2401</v>
      </c>
      <c r="G534" s="1" t="s">
        <v>8631</v>
      </c>
      <c r="H534" s="1" t="s">
        <v>16793</v>
      </c>
      <c r="I534" s="4" t="s">
        <v>14812</v>
      </c>
      <c r="J534" s="1" t="s">
        <v>17205</v>
      </c>
      <c r="L534" t="str">
        <f t="shared" si="8"/>
        <v>red</v>
      </c>
    </row>
    <row r="535" spans="1:12" x14ac:dyDescent="0.3">
      <c r="A535" s="1" t="s">
        <v>92</v>
      </c>
      <c r="B535" s="1" t="s">
        <v>336</v>
      </c>
      <c r="C535" s="1" t="s">
        <v>564</v>
      </c>
      <c r="D535" s="1">
        <v>262</v>
      </c>
      <c r="E535" s="12" t="s">
        <v>1493</v>
      </c>
      <c r="F535" s="1" t="s">
        <v>2402</v>
      </c>
      <c r="G535" s="1" t="s">
        <v>8632</v>
      </c>
      <c r="H535" s="1" t="s">
        <v>16793</v>
      </c>
      <c r="I535" s="4" t="s">
        <v>14812</v>
      </c>
      <c r="J535" s="1" t="s">
        <v>17205</v>
      </c>
      <c r="L535" t="str">
        <f t="shared" si="8"/>
        <v>red</v>
      </c>
    </row>
    <row r="536" spans="1:12" x14ac:dyDescent="0.3">
      <c r="A536" s="1" t="s">
        <v>92</v>
      </c>
      <c r="B536" s="1" t="s">
        <v>336</v>
      </c>
      <c r="C536" s="1" t="s">
        <v>565</v>
      </c>
      <c r="D536" s="1">
        <v>263</v>
      </c>
      <c r="E536" s="12" t="s">
        <v>1493</v>
      </c>
      <c r="F536" s="1" t="s">
        <v>2403</v>
      </c>
      <c r="G536" s="1" t="s">
        <v>8633</v>
      </c>
      <c r="H536" s="1" t="s">
        <v>16793</v>
      </c>
      <c r="I536" s="4" t="s">
        <v>14811</v>
      </c>
      <c r="J536" s="1" t="s">
        <v>17205</v>
      </c>
      <c r="L536" t="str">
        <f t="shared" si="8"/>
        <v>red</v>
      </c>
    </row>
    <row r="537" spans="1:12" x14ac:dyDescent="0.3">
      <c r="A537" s="1" t="s">
        <v>92</v>
      </c>
      <c r="B537" s="1" t="s">
        <v>336</v>
      </c>
      <c r="C537" s="1" t="s">
        <v>566</v>
      </c>
      <c r="D537" s="1">
        <v>264</v>
      </c>
      <c r="E537" s="12" t="s">
        <v>1493</v>
      </c>
      <c r="F537" s="1" t="s">
        <v>2404</v>
      </c>
      <c r="G537" s="1" t="s">
        <v>8634</v>
      </c>
      <c r="H537" s="1" t="s">
        <v>16793</v>
      </c>
      <c r="I537" s="3"/>
      <c r="J537" s="1" t="s">
        <v>17205</v>
      </c>
      <c r="L537" t="str">
        <f t="shared" si="8"/>
        <v>red</v>
      </c>
    </row>
    <row r="538" spans="1:12" x14ac:dyDescent="0.3">
      <c r="A538" s="1" t="s">
        <v>92</v>
      </c>
      <c r="B538" s="1" t="s">
        <v>336</v>
      </c>
      <c r="C538" s="1" t="s">
        <v>567</v>
      </c>
      <c r="D538" s="1">
        <v>265</v>
      </c>
      <c r="E538" s="12" t="s">
        <v>1493</v>
      </c>
      <c r="F538" s="1" t="s">
        <v>2405</v>
      </c>
      <c r="G538" s="1" t="s">
        <v>8635</v>
      </c>
      <c r="H538" s="1" t="s">
        <v>16793</v>
      </c>
      <c r="I538" s="4" t="s">
        <v>14811</v>
      </c>
      <c r="J538" s="1" t="s">
        <v>17205</v>
      </c>
      <c r="L538" t="str">
        <f t="shared" si="8"/>
        <v>red</v>
      </c>
    </row>
    <row r="539" spans="1:12" x14ac:dyDescent="0.3">
      <c r="A539" s="1" t="s">
        <v>92</v>
      </c>
      <c r="B539" s="1" t="s">
        <v>336</v>
      </c>
      <c r="C539" s="1" t="s">
        <v>568</v>
      </c>
      <c r="D539" s="1">
        <v>266</v>
      </c>
      <c r="E539" s="12" t="s">
        <v>1493</v>
      </c>
      <c r="F539" s="1" t="s">
        <v>2406</v>
      </c>
      <c r="G539" s="1" t="s">
        <v>8636</v>
      </c>
      <c r="H539" s="1" t="s">
        <v>16793</v>
      </c>
      <c r="I539" s="5" t="s">
        <v>14813</v>
      </c>
      <c r="J539" s="1" t="s">
        <v>17205</v>
      </c>
      <c r="L539" t="str">
        <f t="shared" si="8"/>
        <v>red</v>
      </c>
    </row>
    <row r="540" spans="1:12" x14ac:dyDescent="0.3">
      <c r="A540" s="1" t="s">
        <v>26</v>
      </c>
      <c r="B540" s="1" t="s">
        <v>973</v>
      </c>
      <c r="C540" s="1" t="s">
        <v>1049</v>
      </c>
      <c r="D540" s="1">
        <v>1578</v>
      </c>
      <c r="E540" s="12" t="s">
        <v>1491</v>
      </c>
      <c r="F540" s="1" t="s">
        <v>2407</v>
      </c>
      <c r="G540" s="1" t="s">
        <v>8637</v>
      </c>
      <c r="H540" s="1" t="s">
        <v>16793</v>
      </c>
      <c r="I540" s="5" t="s">
        <v>14813</v>
      </c>
      <c r="J540" s="1" t="s">
        <v>17205</v>
      </c>
      <c r="L540" t="str">
        <f t="shared" si="8"/>
        <v>red</v>
      </c>
    </row>
    <row r="541" spans="1:12" x14ac:dyDescent="0.3">
      <c r="A541" s="1" t="s">
        <v>92</v>
      </c>
      <c r="B541" s="1" t="s">
        <v>1445</v>
      </c>
      <c r="C541" s="1" t="s">
        <v>1463</v>
      </c>
      <c r="D541" s="1">
        <v>1424</v>
      </c>
      <c r="E541" s="12" t="s">
        <v>1488</v>
      </c>
      <c r="F541" s="1" t="s">
        <v>2408</v>
      </c>
      <c r="G541" s="1" t="s">
        <v>8638</v>
      </c>
      <c r="H541" s="1" t="s">
        <v>16793</v>
      </c>
      <c r="I541" s="5" t="s">
        <v>14813</v>
      </c>
      <c r="J541" s="1" t="s">
        <v>17205</v>
      </c>
      <c r="L541" t="str">
        <f t="shared" si="8"/>
        <v>red</v>
      </c>
    </row>
    <row r="542" spans="1:12" x14ac:dyDescent="0.3">
      <c r="A542" s="1" t="s">
        <v>26</v>
      </c>
      <c r="B542" s="1" t="s">
        <v>973</v>
      </c>
      <c r="C542" s="1" t="s">
        <v>981</v>
      </c>
      <c r="D542" s="1">
        <v>1461</v>
      </c>
      <c r="E542" s="12" t="s">
        <v>1491</v>
      </c>
      <c r="F542" s="1" t="s">
        <v>2409</v>
      </c>
      <c r="G542" s="1" t="s">
        <v>8639</v>
      </c>
      <c r="H542" s="1" t="s">
        <v>16793</v>
      </c>
      <c r="I542" s="4" t="s">
        <v>14811</v>
      </c>
      <c r="J542" s="1" t="s">
        <v>17205</v>
      </c>
      <c r="L542" t="str">
        <f t="shared" si="8"/>
        <v>red</v>
      </c>
    </row>
    <row r="543" spans="1:12" x14ac:dyDescent="0.3">
      <c r="A543" s="1" t="s">
        <v>26</v>
      </c>
      <c r="B543" s="1" t="s">
        <v>973</v>
      </c>
      <c r="C543" s="1" t="s">
        <v>1048</v>
      </c>
      <c r="D543" s="1">
        <v>1577</v>
      </c>
      <c r="E543" s="12" t="s">
        <v>1491</v>
      </c>
      <c r="F543" s="1" t="s">
        <v>2410</v>
      </c>
      <c r="G543" s="1" t="s">
        <v>8640</v>
      </c>
      <c r="H543" s="1" t="s">
        <v>16793</v>
      </c>
      <c r="I543" s="4" t="s">
        <v>14811</v>
      </c>
      <c r="J543" s="1" t="s">
        <v>17205</v>
      </c>
      <c r="L543" t="str">
        <f t="shared" si="8"/>
        <v>red</v>
      </c>
    </row>
    <row r="544" spans="1:12" x14ac:dyDescent="0.3">
      <c r="A544" s="1" t="s">
        <v>26</v>
      </c>
      <c r="B544" s="1" t="s">
        <v>973</v>
      </c>
      <c r="C544" s="1" t="s">
        <v>1044</v>
      </c>
      <c r="D544" s="1">
        <v>1573</v>
      </c>
      <c r="E544" s="12" t="s">
        <v>1491</v>
      </c>
      <c r="F544" s="1" t="s">
        <v>2411</v>
      </c>
      <c r="G544" s="1" t="s">
        <v>8641</v>
      </c>
      <c r="H544" s="1" t="s">
        <v>16793</v>
      </c>
      <c r="I544" s="4" t="s">
        <v>14811</v>
      </c>
      <c r="J544" s="1" t="s">
        <v>17205</v>
      </c>
      <c r="L544" t="str">
        <f t="shared" si="8"/>
        <v>red</v>
      </c>
    </row>
    <row r="545" spans="1:12" x14ac:dyDescent="0.3">
      <c r="A545" s="1" t="s">
        <v>3</v>
      </c>
      <c r="B545" s="1" t="s">
        <v>1133</v>
      </c>
      <c r="C545" s="1" t="s">
        <v>1132</v>
      </c>
      <c r="D545" s="1">
        <v>1200</v>
      </c>
      <c r="E545" s="12" t="s">
        <v>1493</v>
      </c>
      <c r="F545" s="1" t="s">
        <v>2412</v>
      </c>
      <c r="G545" s="1" t="s">
        <v>8642</v>
      </c>
      <c r="H545" s="1" t="s">
        <v>16793</v>
      </c>
      <c r="I545" s="4" t="s">
        <v>14811</v>
      </c>
      <c r="J545" s="1" t="s">
        <v>17205</v>
      </c>
      <c r="L545" t="str">
        <f t="shared" si="8"/>
        <v>red</v>
      </c>
    </row>
    <row r="546" spans="1:12" x14ac:dyDescent="0.3">
      <c r="A546" s="1" t="s">
        <v>3</v>
      </c>
      <c r="B546" s="1" t="s">
        <v>1440</v>
      </c>
      <c r="C546" s="1" t="s">
        <v>17019</v>
      </c>
      <c r="D546" s="1">
        <v>1351</v>
      </c>
      <c r="E546" s="12" t="s">
        <v>1486</v>
      </c>
      <c r="F546" s="1" t="s">
        <v>2413</v>
      </c>
      <c r="G546" s="1" t="s">
        <v>8643</v>
      </c>
      <c r="H546" s="1" t="s">
        <v>16793</v>
      </c>
      <c r="I546" s="5" t="s">
        <v>14813</v>
      </c>
      <c r="J546" s="1" t="s">
        <v>17205</v>
      </c>
      <c r="L546" t="str">
        <f t="shared" si="8"/>
        <v>red</v>
      </c>
    </row>
    <row r="547" spans="1:12" x14ac:dyDescent="0.3">
      <c r="A547" s="1" t="s">
        <v>1198</v>
      </c>
      <c r="B547" s="1" t="s">
        <v>1378</v>
      </c>
      <c r="C547" s="1" t="s">
        <v>1377</v>
      </c>
      <c r="D547" s="1">
        <v>1226</v>
      </c>
      <c r="E547" s="12" t="s">
        <v>1493</v>
      </c>
      <c r="F547" s="1" t="s">
        <v>2414</v>
      </c>
      <c r="G547" s="1" t="s">
        <v>8644</v>
      </c>
      <c r="H547" s="1" t="s">
        <v>16793</v>
      </c>
      <c r="I547" s="5" t="s">
        <v>14813</v>
      </c>
      <c r="J547" s="1" t="s">
        <v>17205</v>
      </c>
      <c r="L547" t="str">
        <f t="shared" si="8"/>
        <v>red</v>
      </c>
    </row>
    <row r="548" spans="1:12" x14ac:dyDescent="0.3">
      <c r="A548" s="1" t="s">
        <v>92</v>
      </c>
      <c r="B548" s="1" t="s">
        <v>1445</v>
      </c>
      <c r="C548" s="1" t="s">
        <v>1450</v>
      </c>
      <c r="D548" s="1">
        <v>1404</v>
      </c>
      <c r="E548" s="12" t="s">
        <v>1488</v>
      </c>
      <c r="F548" s="1" t="s">
        <v>2415</v>
      </c>
      <c r="G548" s="1" t="s">
        <v>8645</v>
      </c>
      <c r="H548" s="1" t="s">
        <v>16793</v>
      </c>
      <c r="I548" s="4" t="s">
        <v>14811</v>
      </c>
      <c r="J548" s="1" t="s">
        <v>17205</v>
      </c>
      <c r="L548" t="str">
        <f t="shared" si="8"/>
        <v>red</v>
      </c>
    </row>
    <row r="549" spans="1:12" x14ac:dyDescent="0.3">
      <c r="A549" s="1" t="s">
        <v>3</v>
      </c>
      <c r="B549" s="1" t="s">
        <v>1398</v>
      </c>
      <c r="C549" s="1" t="s">
        <v>1403</v>
      </c>
      <c r="D549" s="1">
        <v>1847</v>
      </c>
      <c r="E549" s="12" t="s">
        <v>1497</v>
      </c>
      <c r="F549" s="1" t="s">
        <v>2416</v>
      </c>
      <c r="G549" s="1" t="s">
        <v>8646</v>
      </c>
      <c r="H549" s="1" t="s">
        <v>16793</v>
      </c>
      <c r="I549" s="5" t="s">
        <v>14813</v>
      </c>
      <c r="J549" s="1" t="s">
        <v>17205</v>
      </c>
      <c r="L549" t="str">
        <f t="shared" si="8"/>
        <v>red</v>
      </c>
    </row>
    <row r="550" spans="1:12" x14ac:dyDescent="0.3">
      <c r="A550" s="1" t="s">
        <v>3</v>
      </c>
      <c r="B550" s="1" t="s">
        <v>1398</v>
      </c>
      <c r="C550" s="1" t="s">
        <v>1402</v>
      </c>
      <c r="D550" s="1">
        <v>1846</v>
      </c>
      <c r="E550" s="12" t="s">
        <v>1497</v>
      </c>
      <c r="F550" s="1" t="s">
        <v>2417</v>
      </c>
      <c r="G550" s="1" t="s">
        <v>8647</v>
      </c>
      <c r="H550" s="1" t="s">
        <v>16793</v>
      </c>
      <c r="I550" s="4" t="s">
        <v>14811</v>
      </c>
      <c r="J550" s="1" t="s">
        <v>17205</v>
      </c>
      <c r="L550" t="str">
        <f t="shared" si="8"/>
        <v>red</v>
      </c>
    </row>
    <row r="551" spans="1:12" x14ac:dyDescent="0.3">
      <c r="A551" s="1" t="s">
        <v>92</v>
      </c>
      <c r="B551" s="1" t="s">
        <v>336</v>
      </c>
      <c r="C551" s="1" t="s">
        <v>569</v>
      </c>
      <c r="D551" s="1">
        <v>267</v>
      </c>
      <c r="E551" s="12" t="s">
        <v>1493</v>
      </c>
      <c r="F551" s="1" t="s">
        <v>2418</v>
      </c>
      <c r="G551" s="1" t="s">
        <v>8648</v>
      </c>
      <c r="H551" s="1" t="s">
        <v>16793</v>
      </c>
      <c r="I551" s="5" t="s">
        <v>14813</v>
      </c>
      <c r="J551" s="1" t="s">
        <v>17205</v>
      </c>
      <c r="L551" t="str">
        <f t="shared" si="8"/>
        <v>red</v>
      </c>
    </row>
    <row r="552" spans="1:12" x14ac:dyDescent="0.3">
      <c r="A552" s="1" t="s">
        <v>92</v>
      </c>
      <c r="B552" s="1" t="s">
        <v>336</v>
      </c>
      <c r="C552" s="1" t="s">
        <v>570</v>
      </c>
      <c r="D552" s="1">
        <v>268</v>
      </c>
      <c r="E552" s="12" t="s">
        <v>1493</v>
      </c>
      <c r="F552" s="1" t="s">
        <v>2419</v>
      </c>
      <c r="G552" s="1" t="s">
        <v>8649</v>
      </c>
      <c r="H552" s="1" t="s">
        <v>16793</v>
      </c>
      <c r="I552" s="5" t="s">
        <v>14813</v>
      </c>
      <c r="J552" s="1" t="s">
        <v>17205</v>
      </c>
      <c r="L552" t="str">
        <f t="shared" si="8"/>
        <v>red</v>
      </c>
    </row>
    <row r="553" spans="1:12" x14ac:dyDescent="0.3">
      <c r="A553" s="1" t="s">
        <v>92</v>
      </c>
      <c r="B553" s="1" t="s">
        <v>336</v>
      </c>
      <c r="C553" s="1" t="s">
        <v>571</v>
      </c>
      <c r="D553" s="1">
        <v>269</v>
      </c>
      <c r="E553" s="12" t="s">
        <v>1493</v>
      </c>
      <c r="F553" s="1" t="s">
        <v>2420</v>
      </c>
      <c r="G553" s="1" t="s">
        <v>8650</v>
      </c>
      <c r="H553" s="1" t="s">
        <v>16793</v>
      </c>
      <c r="I553" s="5" t="s">
        <v>14813</v>
      </c>
      <c r="J553" s="1" t="s">
        <v>17205</v>
      </c>
      <c r="L553" t="str">
        <f t="shared" si="8"/>
        <v>red</v>
      </c>
    </row>
    <row r="554" spans="1:12" x14ac:dyDescent="0.3">
      <c r="A554" s="1" t="s">
        <v>26</v>
      </c>
      <c r="B554" s="1" t="s">
        <v>1077</v>
      </c>
      <c r="C554" s="1" t="s">
        <v>1104</v>
      </c>
      <c r="D554" s="1">
        <v>1269</v>
      </c>
      <c r="E554" s="12" t="s">
        <v>1494</v>
      </c>
      <c r="F554" s="1" t="s">
        <v>2421</v>
      </c>
      <c r="G554" s="1" t="s">
        <v>8651</v>
      </c>
      <c r="H554" s="1" t="s">
        <v>16793</v>
      </c>
      <c r="I554" s="5" t="s">
        <v>14813</v>
      </c>
      <c r="J554" s="1" t="s">
        <v>17205</v>
      </c>
      <c r="L554" t="str">
        <f t="shared" si="8"/>
        <v>red</v>
      </c>
    </row>
    <row r="555" spans="1:12" x14ac:dyDescent="0.3">
      <c r="A555" s="1" t="s">
        <v>26</v>
      </c>
      <c r="B555" s="1" t="s">
        <v>168</v>
      </c>
      <c r="C555" s="1" t="s">
        <v>176</v>
      </c>
      <c r="D555" s="1">
        <v>1482</v>
      </c>
      <c r="E555" s="12" t="s">
        <v>1486</v>
      </c>
      <c r="F555" s="1" t="s">
        <v>2422</v>
      </c>
      <c r="G555" s="1" t="s">
        <v>8652</v>
      </c>
      <c r="H555" s="1" t="s">
        <v>16793</v>
      </c>
      <c r="I555" s="5" t="s">
        <v>14813</v>
      </c>
      <c r="J555" s="1" t="s">
        <v>17205</v>
      </c>
      <c r="L555" t="str">
        <f t="shared" si="8"/>
        <v>red</v>
      </c>
    </row>
    <row r="556" spans="1:12" x14ac:dyDescent="0.3">
      <c r="A556" s="1" t="s">
        <v>26</v>
      </c>
      <c r="B556" s="1" t="s">
        <v>1077</v>
      </c>
      <c r="C556" s="1" t="s">
        <v>1105</v>
      </c>
      <c r="D556" s="1">
        <v>1270</v>
      </c>
      <c r="E556" s="12" t="s">
        <v>1494</v>
      </c>
      <c r="F556" s="1" t="s">
        <v>2423</v>
      </c>
      <c r="G556" s="1" t="s">
        <v>8653</v>
      </c>
      <c r="H556" s="1" t="s">
        <v>16793</v>
      </c>
      <c r="I556" s="4" t="s">
        <v>14811</v>
      </c>
      <c r="J556" s="1" t="s">
        <v>17205</v>
      </c>
      <c r="L556" t="str">
        <f t="shared" si="8"/>
        <v>red</v>
      </c>
    </row>
    <row r="557" spans="1:12" x14ac:dyDescent="0.3">
      <c r="A557" s="1" t="s">
        <v>92</v>
      </c>
      <c r="B557" s="1" t="s">
        <v>336</v>
      </c>
      <c r="C557" s="1" t="s">
        <v>572</v>
      </c>
      <c r="D557" s="1">
        <v>270</v>
      </c>
      <c r="E557" s="12" t="s">
        <v>1493</v>
      </c>
      <c r="F557" s="1" t="s">
        <v>2424</v>
      </c>
      <c r="G557" s="1" t="s">
        <v>9431</v>
      </c>
      <c r="H557" s="1" t="s">
        <v>16794</v>
      </c>
      <c r="I557" s="4" t="s">
        <v>14833</v>
      </c>
      <c r="J557" s="1" t="s">
        <v>17208</v>
      </c>
      <c r="L557" t="str">
        <f t="shared" si="8"/>
        <v>red</v>
      </c>
    </row>
    <row r="558" spans="1:12" x14ac:dyDescent="0.3">
      <c r="A558" s="1" t="s">
        <v>92</v>
      </c>
      <c r="B558" s="1" t="s">
        <v>336</v>
      </c>
      <c r="C558" s="1" t="s">
        <v>573</v>
      </c>
      <c r="D558" s="1">
        <v>271</v>
      </c>
      <c r="E558" s="12" t="s">
        <v>1493</v>
      </c>
      <c r="F558" s="1" t="s">
        <v>2425</v>
      </c>
      <c r="G558" s="1" t="s">
        <v>8762</v>
      </c>
      <c r="H558" s="1" t="s">
        <v>16795</v>
      </c>
      <c r="I558" s="4" t="s">
        <v>14922</v>
      </c>
      <c r="J558" s="1" t="s">
        <v>17209</v>
      </c>
      <c r="L558" t="str">
        <f t="shared" si="8"/>
        <v>red</v>
      </c>
    </row>
    <row r="559" spans="1:12" x14ac:dyDescent="0.3">
      <c r="A559" s="1" t="s">
        <v>92</v>
      </c>
      <c r="B559" s="1" t="s">
        <v>336</v>
      </c>
      <c r="C559" s="1" t="s">
        <v>574</v>
      </c>
      <c r="D559" s="1">
        <v>272</v>
      </c>
      <c r="E559" s="12" t="s">
        <v>1493</v>
      </c>
      <c r="F559" s="1" t="s">
        <v>2426</v>
      </c>
      <c r="G559" s="1" t="s">
        <v>8763</v>
      </c>
      <c r="H559" s="1" t="s">
        <v>16791</v>
      </c>
      <c r="I559" s="4" t="s">
        <v>14761</v>
      </c>
      <c r="J559" s="1" t="s">
        <v>17206</v>
      </c>
      <c r="L559" t="str">
        <f t="shared" si="8"/>
        <v>red</v>
      </c>
    </row>
    <row r="560" spans="1:12" x14ac:dyDescent="0.3">
      <c r="A560" s="1" t="s">
        <v>92</v>
      </c>
      <c r="B560" s="1" t="s">
        <v>336</v>
      </c>
      <c r="C560" s="1" t="s">
        <v>575</v>
      </c>
      <c r="D560" s="1">
        <v>273</v>
      </c>
      <c r="E560" s="12" t="s">
        <v>1493</v>
      </c>
      <c r="F560" s="1" t="s">
        <v>2427</v>
      </c>
      <c r="G560" s="1" t="s">
        <v>8871</v>
      </c>
      <c r="H560" s="1" t="s">
        <v>16796</v>
      </c>
      <c r="I560" s="4" t="s">
        <v>15033</v>
      </c>
      <c r="J560" s="1" t="s">
        <v>17210</v>
      </c>
      <c r="L560" t="str">
        <f t="shared" si="8"/>
        <v>red</v>
      </c>
    </row>
    <row r="561" spans="1:12" x14ac:dyDescent="0.3">
      <c r="A561" s="1" t="s">
        <v>92</v>
      </c>
      <c r="B561" s="1" t="s">
        <v>336</v>
      </c>
      <c r="C561" s="1" t="s">
        <v>576</v>
      </c>
      <c r="D561" s="1">
        <v>274</v>
      </c>
      <c r="E561" s="12" t="s">
        <v>1493</v>
      </c>
      <c r="F561" s="1" t="s">
        <v>2428</v>
      </c>
      <c r="G561" s="1" t="s">
        <v>8872</v>
      </c>
      <c r="H561" s="1" t="s">
        <v>16796</v>
      </c>
      <c r="I561" s="4" t="s">
        <v>15034</v>
      </c>
      <c r="J561" s="1" t="s">
        <v>17210</v>
      </c>
      <c r="L561" t="str">
        <f t="shared" si="8"/>
        <v>red</v>
      </c>
    </row>
    <row r="562" spans="1:12" x14ac:dyDescent="0.3">
      <c r="A562" s="1" t="s">
        <v>3</v>
      </c>
      <c r="B562" s="1" t="s">
        <v>1221</v>
      </c>
      <c r="C562" s="1" t="s">
        <v>1224</v>
      </c>
      <c r="D562" s="1">
        <v>1862</v>
      </c>
      <c r="E562" s="12" t="s">
        <v>1497</v>
      </c>
      <c r="F562" s="1" t="s">
        <v>2429</v>
      </c>
      <c r="G562" s="1" t="s">
        <v>8873</v>
      </c>
      <c r="H562" s="1" t="s">
        <v>16795</v>
      </c>
      <c r="I562" s="4" t="s">
        <v>15035</v>
      </c>
      <c r="J562" s="1" t="s">
        <v>17211</v>
      </c>
      <c r="L562" t="str">
        <f t="shared" si="8"/>
        <v>red</v>
      </c>
    </row>
    <row r="563" spans="1:12" x14ac:dyDescent="0.3">
      <c r="A563" s="1" t="s">
        <v>1198</v>
      </c>
      <c r="B563" s="1" t="s">
        <v>1204</v>
      </c>
      <c r="C563" s="1" t="s">
        <v>1217</v>
      </c>
      <c r="D563" s="1">
        <v>1391</v>
      </c>
      <c r="E563" s="12" t="s">
        <v>1496</v>
      </c>
      <c r="F563" s="1" t="s">
        <v>2430</v>
      </c>
      <c r="G563" s="1" t="s">
        <v>8874</v>
      </c>
      <c r="H563" s="1" t="s">
        <v>16795</v>
      </c>
      <c r="I563" s="4" t="s">
        <v>14922</v>
      </c>
      <c r="J563" s="1" t="s">
        <v>17209</v>
      </c>
      <c r="L563" t="str">
        <f t="shared" si="8"/>
        <v>red</v>
      </c>
    </row>
    <row r="564" spans="1:12" x14ac:dyDescent="0.3">
      <c r="A564" s="1" t="s">
        <v>16</v>
      </c>
      <c r="B564" s="1" t="s">
        <v>1287</v>
      </c>
      <c r="C564" s="1" t="s">
        <v>1290</v>
      </c>
      <c r="D564" s="1">
        <v>1419</v>
      </c>
      <c r="E564" s="12" t="s">
        <v>1486</v>
      </c>
      <c r="F564" s="1" t="s">
        <v>2431</v>
      </c>
      <c r="G564" s="1" t="s">
        <v>8875</v>
      </c>
      <c r="H564" s="1" t="s">
        <v>16791</v>
      </c>
      <c r="I564" s="4" t="s">
        <v>14761</v>
      </c>
      <c r="J564" s="1" t="s">
        <v>17206</v>
      </c>
      <c r="L564" t="str">
        <f t="shared" si="8"/>
        <v>red</v>
      </c>
    </row>
    <row r="565" spans="1:12" x14ac:dyDescent="0.3">
      <c r="A565" s="1" t="s">
        <v>92</v>
      </c>
      <c r="B565" s="1" t="s">
        <v>336</v>
      </c>
      <c r="C565" s="1" t="s">
        <v>577</v>
      </c>
      <c r="D565" s="1">
        <v>275</v>
      </c>
      <c r="E565" s="12" t="s">
        <v>1493</v>
      </c>
      <c r="F565" s="1" t="s">
        <v>2432</v>
      </c>
      <c r="G565" s="1" t="s">
        <v>8971</v>
      </c>
      <c r="H565" s="1" t="s">
        <v>16795</v>
      </c>
      <c r="I565" s="4" t="s">
        <v>14922</v>
      </c>
      <c r="J565" s="1" t="s">
        <v>17209</v>
      </c>
      <c r="L565" t="str">
        <f t="shared" si="8"/>
        <v>red</v>
      </c>
    </row>
    <row r="566" spans="1:12" x14ac:dyDescent="0.3">
      <c r="A566" s="1" t="s">
        <v>26</v>
      </c>
      <c r="B566" s="1" t="s">
        <v>926</v>
      </c>
      <c r="C566" s="1" t="s">
        <v>933</v>
      </c>
      <c r="D566" s="1">
        <v>919</v>
      </c>
      <c r="E566" s="12" t="s">
        <v>1494</v>
      </c>
      <c r="F566" s="1" t="s">
        <v>2433</v>
      </c>
      <c r="G566" s="1" t="s">
        <v>8972</v>
      </c>
      <c r="H566" s="1" t="s">
        <v>16795</v>
      </c>
      <c r="I566" s="4" t="s">
        <v>15035</v>
      </c>
      <c r="J566" s="1" t="s">
        <v>17211</v>
      </c>
      <c r="L566" t="str">
        <f t="shared" si="8"/>
        <v>red</v>
      </c>
    </row>
    <row r="567" spans="1:12" x14ac:dyDescent="0.3">
      <c r="A567" s="1" t="s">
        <v>26</v>
      </c>
      <c r="B567" s="1" t="s">
        <v>926</v>
      </c>
      <c r="C567" s="1" t="s">
        <v>934</v>
      </c>
      <c r="D567" s="1">
        <v>920</v>
      </c>
      <c r="E567" s="12" t="s">
        <v>1494</v>
      </c>
      <c r="F567" s="1" t="s">
        <v>2434</v>
      </c>
      <c r="G567" s="1" t="s">
        <v>8973</v>
      </c>
      <c r="H567" s="1" t="s">
        <v>16791</v>
      </c>
      <c r="I567" s="4" t="s">
        <v>14761</v>
      </c>
      <c r="J567" s="1" t="s">
        <v>17206</v>
      </c>
      <c r="L567" t="str">
        <f t="shared" si="8"/>
        <v>red</v>
      </c>
    </row>
    <row r="568" spans="1:12" x14ac:dyDescent="0.3">
      <c r="A568" s="1" t="s">
        <v>26</v>
      </c>
      <c r="B568" s="1" t="s">
        <v>973</v>
      </c>
      <c r="C568" s="1" t="s">
        <v>1016</v>
      </c>
      <c r="D568" s="1">
        <v>1545</v>
      </c>
      <c r="E568" s="12" t="s">
        <v>1491</v>
      </c>
      <c r="F568" s="1" t="s">
        <v>2435</v>
      </c>
      <c r="G568" s="1" t="s">
        <v>8985</v>
      </c>
      <c r="H568" s="1" t="s">
        <v>16795</v>
      </c>
      <c r="I568" s="4" t="s">
        <v>15035</v>
      </c>
      <c r="J568" s="1" t="s">
        <v>17211</v>
      </c>
      <c r="L568" t="str">
        <f t="shared" si="8"/>
        <v>red</v>
      </c>
    </row>
    <row r="569" spans="1:12" x14ac:dyDescent="0.3">
      <c r="A569" s="1" t="s">
        <v>20</v>
      </c>
      <c r="B569" s="1" t="s">
        <v>1317</v>
      </c>
      <c r="C569" s="1" t="s">
        <v>1349</v>
      </c>
      <c r="D569" s="1">
        <v>1678</v>
      </c>
      <c r="E569" s="12" t="s">
        <v>1487</v>
      </c>
      <c r="F569" s="1" t="s">
        <v>2436</v>
      </c>
      <c r="G569" s="1" t="s">
        <v>8986</v>
      </c>
      <c r="H569" s="1" t="s">
        <v>16791</v>
      </c>
      <c r="I569" s="4" t="s">
        <v>14761</v>
      </c>
      <c r="J569" s="1" t="s">
        <v>17206</v>
      </c>
      <c r="L569" t="str">
        <f t="shared" si="8"/>
        <v>red</v>
      </c>
    </row>
    <row r="570" spans="1:12" x14ac:dyDescent="0.3">
      <c r="A570" s="1" t="s">
        <v>92</v>
      </c>
      <c r="B570" s="1" t="s">
        <v>336</v>
      </c>
      <c r="C570" s="1" t="s">
        <v>578</v>
      </c>
      <c r="D570" s="1">
        <v>276</v>
      </c>
      <c r="E570" s="12" t="s">
        <v>1493</v>
      </c>
      <c r="F570" s="1" t="s">
        <v>2437</v>
      </c>
      <c r="G570" s="1" t="s">
        <v>8998</v>
      </c>
      <c r="H570" s="1" t="s">
        <v>16791</v>
      </c>
      <c r="I570" s="4" t="s">
        <v>14761</v>
      </c>
      <c r="J570" s="1" t="s">
        <v>17206</v>
      </c>
      <c r="L570" t="str">
        <f t="shared" si="8"/>
        <v>red</v>
      </c>
    </row>
    <row r="571" spans="1:12" x14ac:dyDescent="0.3">
      <c r="A571" s="1" t="s">
        <v>92</v>
      </c>
      <c r="B571" s="1" t="s">
        <v>336</v>
      </c>
      <c r="C571" s="1" t="s">
        <v>579</v>
      </c>
      <c r="D571" s="1">
        <v>277</v>
      </c>
      <c r="E571" s="12" t="s">
        <v>1493</v>
      </c>
      <c r="F571" s="1" t="s">
        <v>2438</v>
      </c>
      <c r="G571" s="1" t="s">
        <v>9031</v>
      </c>
      <c r="H571" s="1" t="s">
        <v>16790</v>
      </c>
      <c r="I571" s="4" t="s">
        <v>14705</v>
      </c>
      <c r="J571" s="1" t="s">
        <v>17177</v>
      </c>
      <c r="L571" t="str">
        <f t="shared" si="8"/>
        <v>red</v>
      </c>
    </row>
    <row r="572" spans="1:12" x14ac:dyDescent="0.3">
      <c r="A572" s="1" t="s">
        <v>3</v>
      </c>
      <c r="B572" s="1" t="s">
        <v>194</v>
      </c>
      <c r="C572" s="1" t="s">
        <v>244</v>
      </c>
      <c r="D572" s="1">
        <v>1798</v>
      </c>
      <c r="E572" s="12" t="s">
        <v>1485</v>
      </c>
      <c r="F572" s="1" t="s">
        <v>2023</v>
      </c>
      <c r="G572" s="1" t="s">
        <v>9032</v>
      </c>
      <c r="H572" s="1" t="s">
        <v>16798</v>
      </c>
      <c r="I572" s="4" t="s">
        <v>15187</v>
      </c>
      <c r="J572" s="1" t="s">
        <v>17212</v>
      </c>
      <c r="L572" t="str">
        <f t="shared" si="8"/>
        <v>red</v>
      </c>
    </row>
    <row r="573" spans="1:12" x14ac:dyDescent="0.3">
      <c r="A573" s="1" t="s">
        <v>92</v>
      </c>
      <c r="B573" s="1" t="s">
        <v>327</v>
      </c>
      <c r="C573" s="1" t="s">
        <v>328</v>
      </c>
      <c r="D573" s="1">
        <v>1922</v>
      </c>
      <c r="E573" s="12" t="s">
        <v>1492</v>
      </c>
      <c r="F573" s="1" t="s">
        <v>2024</v>
      </c>
      <c r="G573" s="1" t="s">
        <v>9033</v>
      </c>
      <c r="H573" s="1" t="s">
        <v>16799</v>
      </c>
      <c r="I573" s="4" t="s">
        <v>15188</v>
      </c>
      <c r="J573" s="1" t="s">
        <v>17210</v>
      </c>
      <c r="L573" t="str">
        <f t="shared" si="8"/>
        <v>red</v>
      </c>
    </row>
    <row r="574" spans="1:12" x14ac:dyDescent="0.3">
      <c r="A574" s="1" t="s">
        <v>26</v>
      </c>
      <c r="B574" s="1" t="s">
        <v>973</v>
      </c>
      <c r="C574" s="1" t="s">
        <v>995</v>
      </c>
      <c r="D574" s="1">
        <v>1475</v>
      </c>
      <c r="E574" s="12" t="s">
        <v>1491</v>
      </c>
      <c r="F574" s="1" t="s">
        <v>2439</v>
      </c>
      <c r="G574" s="1" t="s">
        <v>9034</v>
      </c>
      <c r="H574" s="1" t="s">
        <v>16790</v>
      </c>
      <c r="I574" s="4" t="s">
        <v>14705</v>
      </c>
      <c r="J574" s="1" t="s">
        <v>17177</v>
      </c>
      <c r="L574" t="str">
        <f t="shared" si="8"/>
        <v>red</v>
      </c>
    </row>
    <row r="575" spans="1:12" x14ac:dyDescent="0.3">
      <c r="A575" s="1" t="s">
        <v>26</v>
      </c>
      <c r="B575" s="1" t="s">
        <v>25</v>
      </c>
      <c r="C575" s="1" t="s">
        <v>59</v>
      </c>
      <c r="D575" s="1">
        <v>1615</v>
      </c>
      <c r="E575" s="12" t="s">
        <v>1486</v>
      </c>
      <c r="F575" s="1" t="s">
        <v>2025</v>
      </c>
      <c r="G575" s="1" t="s">
        <v>9035</v>
      </c>
      <c r="I575" s="4" t="s">
        <v>15189</v>
      </c>
      <c r="J575" s="1" t="s">
        <v>17213</v>
      </c>
      <c r="L575" t="str">
        <f t="shared" si="8"/>
        <v>red</v>
      </c>
    </row>
    <row r="576" spans="1:12" x14ac:dyDescent="0.3">
      <c r="A576" s="1" t="s">
        <v>26</v>
      </c>
      <c r="B576" s="1" t="s">
        <v>1481</v>
      </c>
      <c r="C576" s="1" t="s">
        <v>1482</v>
      </c>
      <c r="D576" s="1">
        <v>1236</v>
      </c>
      <c r="E576" s="12" t="s">
        <v>1490</v>
      </c>
      <c r="F576" s="1" t="s">
        <v>2440</v>
      </c>
      <c r="G576" s="1" t="s">
        <v>9036</v>
      </c>
      <c r="I576" s="4" t="s">
        <v>15190</v>
      </c>
      <c r="J576" s="1" t="s">
        <v>17214</v>
      </c>
      <c r="L576" t="str">
        <f t="shared" si="8"/>
        <v>red</v>
      </c>
    </row>
    <row r="577" spans="1:12" x14ac:dyDescent="0.3">
      <c r="A577" s="1" t="s">
        <v>20</v>
      </c>
      <c r="B577" s="1" t="s">
        <v>19</v>
      </c>
      <c r="C577" s="1" t="s">
        <v>21</v>
      </c>
      <c r="D577" s="1">
        <v>1248</v>
      </c>
      <c r="E577" s="12" t="s">
        <v>1487</v>
      </c>
      <c r="F577" s="1" t="s">
        <v>2441</v>
      </c>
      <c r="G577" s="1" t="s">
        <v>9037</v>
      </c>
      <c r="H577" s="1" t="s">
        <v>16800</v>
      </c>
      <c r="I577" s="4" t="s">
        <v>15191</v>
      </c>
      <c r="J577" s="1" t="s">
        <v>17215</v>
      </c>
      <c r="L577" t="str">
        <f t="shared" si="8"/>
        <v>red</v>
      </c>
    </row>
    <row r="578" spans="1:12" x14ac:dyDescent="0.3">
      <c r="A578" s="1" t="s">
        <v>26</v>
      </c>
      <c r="B578" s="1" t="s">
        <v>1077</v>
      </c>
      <c r="C578" s="1" t="s">
        <v>1106</v>
      </c>
      <c r="D578" s="1">
        <v>1271</v>
      </c>
      <c r="E578" s="12" t="s">
        <v>1494</v>
      </c>
      <c r="F578" s="1" t="s">
        <v>2442</v>
      </c>
      <c r="G578" s="1" t="s">
        <v>27</v>
      </c>
      <c r="H578" s="1" t="s">
        <v>16792</v>
      </c>
      <c r="I578" s="4" t="s">
        <v>15192</v>
      </c>
      <c r="J578" s="1" t="s">
        <v>17207</v>
      </c>
      <c r="L578" t="str">
        <f t="shared" si="8"/>
        <v>green</v>
      </c>
    </row>
    <row r="579" spans="1:12" x14ac:dyDescent="0.3">
      <c r="A579" s="1" t="s">
        <v>16</v>
      </c>
      <c r="B579" s="1" t="s">
        <v>1313</v>
      </c>
      <c r="C579" s="1" t="s">
        <v>1312</v>
      </c>
      <c r="D579" s="1">
        <v>1528</v>
      </c>
      <c r="E579" s="12" t="s">
        <v>1493</v>
      </c>
      <c r="F579" s="1" t="s">
        <v>2443</v>
      </c>
      <c r="G579" s="1" t="s">
        <v>9038</v>
      </c>
      <c r="H579" s="1" t="s">
        <v>16790</v>
      </c>
      <c r="I579" s="4" t="s">
        <v>14705</v>
      </c>
      <c r="J579" s="1" t="s">
        <v>17177</v>
      </c>
      <c r="L579" t="str">
        <f t="shared" si="8"/>
        <v>red</v>
      </c>
    </row>
    <row r="580" spans="1:12" x14ac:dyDescent="0.3">
      <c r="A580" s="1" t="s">
        <v>3</v>
      </c>
      <c r="B580" s="1" t="s">
        <v>1440</v>
      </c>
      <c r="C580" s="1" t="s">
        <v>1442</v>
      </c>
      <c r="D580" s="1">
        <v>1353</v>
      </c>
      <c r="E580" s="12" t="s">
        <v>1486</v>
      </c>
      <c r="F580" s="1" t="s">
        <v>2444</v>
      </c>
      <c r="G580" s="1" t="s">
        <v>9039</v>
      </c>
      <c r="H580" s="1" t="s">
        <v>16790</v>
      </c>
      <c r="I580" s="4" t="s">
        <v>14705</v>
      </c>
      <c r="J580" s="1" t="s">
        <v>17177</v>
      </c>
      <c r="L580" t="str">
        <f t="shared" ref="L580:L643" si="9">IF(COUNTIF($C$2:$C$1436,G580)=0, "red", "green")</f>
        <v>red</v>
      </c>
    </row>
    <row r="581" spans="1:12" x14ac:dyDescent="0.3">
      <c r="A581" s="1" t="s">
        <v>20</v>
      </c>
      <c r="B581" s="1" t="s">
        <v>1317</v>
      </c>
      <c r="C581" s="1" t="s">
        <v>1352</v>
      </c>
      <c r="D581" s="1">
        <v>1681</v>
      </c>
      <c r="E581" s="12" t="s">
        <v>1487</v>
      </c>
      <c r="F581" s="1" t="s">
        <v>2445</v>
      </c>
      <c r="G581" s="1" t="s">
        <v>9040</v>
      </c>
      <c r="H581" s="1" t="s">
        <v>16800</v>
      </c>
      <c r="I581" s="4" t="s">
        <v>15193</v>
      </c>
      <c r="J581" s="1" t="s">
        <v>17215</v>
      </c>
      <c r="L581" t="str">
        <f t="shared" si="9"/>
        <v>red</v>
      </c>
    </row>
    <row r="582" spans="1:12" x14ac:dyDescent="0.3">
      <c r="A582" s="1" t="s">
        <v>26</v>
      </c>
      <c r="B582" s="1" t="s">
        <v>926</v>
      </c>
      <c r="C582" s="1" t="s">
        <v>935</v>
      </c>
      <c r="D582" s="1">
        <v>921</v>
      </c>
      <c r="E582" s="12" t="s">
        <v>1494</v>
      </c>
      <c r="F582" s="1" t="s">
        <v>2446</v>
      </c>
      <c r="G582" s="1" t="s">
        <v>9041</v>
      </c>
      <c r="H582" s="1" t="s">
        <v>16790</v>
      </c>
      <c r="I582" s="4" t="s">
        <v>14705</v>
      </c>
      <c r="J582" s="1" t="s">
        <v>17177</v>
      </c>
      <c r="L582" t="str">
        <f t="shared" si="9"/>
        <v>red</v>
      </c>
    </row>
    <row r="583" spans="1:12" x14ac:dyDescent="0.3">
      <c r="A583" s="1" t="s">
        <v>92</v>
      </c>
      <c r="B583" s="1" t="s">
        <v>336</v>
      </c>
      <c r="C583" s="1" t="s">
        <v>580</v>
      </c>
      <c r="D583" s="1">
        <v>278</v>
      </c>
      <c r="E583" s="12" t="s">
        <v>1493</v>
      </c>
      <c r="F583" s="1" t="s">
        <v>2447</v>
      </c>
      <c r="G583" s="1" t="s">
        <v>9042</v>
      </c>
      <c r="H583" s="1" t="s">
        <v>16790</v>
      </c>
      <c r="I583" s="4" t="s">
        <v>14705</v>
      </c>
      <c r="J583" s="1" t="s">
        <v>17177</v>
      </c>
      <c r="L583" t="str">
        <f t="shared" si="9"/>
        <v>red</v>
      </c>
    </row>
    <row r="584" spans="1:12" x14ac:dyDescent="0.3">
      <c r="A584" s="1" t="s">
        <v>92</v>
      </c>
      <c r="B584" s="1" t="s">
        <v>336</v>
      </c>
      <c r="C584" s="1" t="s">
        <v>581</v>
      </c>
      <c r="D584" s="1">
        <v>279</v>
      </c>
      <c r="E584" s="12" t="s">
        <v>1493</v>
      </c>
      <c r="F584" s="1" t="s">
        <v>2448</v>
      </c>
      <c r="G584" s="1" t="s">
        <v>9043</v>
      </c>
      <c r="H584" s="1" t="s">
        <v>16790</v>
      </c>
      <c r="I584" s="4" t="s">
        <v>15194</v>
      </c>
      <c r="J584" s="1" t="s">
        <v>17177</v>
      </c>
      <c r="L584" t="str">
        <f t="shared" si="9"/>
        <v>red</v>
      </c>
    </row>
    <row r="585" spans="1:12" x14ac:dyDescent="0.3">
      <c r="A585" s="1" t="s">
        <v>92</v>
      </c>
      <c r="B585" s="1" t="s">
        <v>336</v>
      </c>
      <c r="C585" s="1" t="s">
        <v>582</v>
      </c>
      <c r="D585" s="1">
        <v>280</v>
      </c>
      <c r="E585" s="12" t="s">
        <v>1493</v>
      </c>
      <c r="F585" s="1" t="s">
        <v>2449</v>
      </c>
      <c r="G585" s="1" t="s">
        <v>9044</v>
      </c>
      <c r="H585" s="1" t="s">
        <v>16790</v>
      </c>
      <c r="I585" s="4" t="s">
        <v>15194</v>
      </c>
      <c r="J585" s="1" t="s">
        <v>17177</v>
      </c>
      <c r="L585" t="str">
        <f t="shared" si="9"/>
        <v>red</v>
      </c>
    </row>
    <row r="586" spans="1:12" x14ac:dyDescent="0.3">
      <c r="A586" s="1" t="s">
        <v>92</v>
      </c>
      <c r="B586" s="1" t="s">
        <v>336</v>
      </c>
      <c r="C586" s="1" t="s">
        <v>583</v>
      </c>
      <c r="D586" s="1">
        <v>281</v>
      </c>
      <c r="E586" s="12" t="s">
        <v>1493</v>
      </c>
      <c r="F586" s="1" t="s">
        <v>2450</v>
      </c>
      <c r="G586" s="1" t="s">
        <v>9045</v>
      </c>
      <c r="H586" s="1" t="s">
        <v>16790</v>
      </c>
      <c r="I586" s="4" t="s">
        <v>14705</v>
      </c>
      <c r="J586" s="1" t="s">
        <v>17177</v>
      </c>
      <c r="L586" t="str">
        <f t="shared" si="9"/>
        <v>red</v>
      </c>
    </row>
    <row r="587" spans="1:12" x14ac:dyDescent="0.3">
      <c r="A587" s="1" t="s">
        <v>92</v>
      </c>
      <c r="B587" s="1" t="s">
        <v>336</v>
      </c>
      <c r="C587" s="1" t="s">
        <v>584</v>
      </c>
      <c r="D587" s="1">
        <v>282</v>
      </c>
      <c r="E587" s="12" t="s">
        <v>1493</v>
      </c>
      <c r="F587" s="1" t="s">
        <v>2451</v>
      </c>
      <c r="G587" s="1" t="s">
        <v>9046</v>
      </c>
      <c r="H587" s="1" t="s">
        <v>16790</v>
      </c>
      <c r="I587" s="4" t="s">
        <v>15194</v>
      </c>
      <c r="J587" s="1" t="s">
        <v>17177</v>
      </c>
      <c r="L587" t="str">
        <f t="shared" si="9"/>
        <v>red</v>
      </c>
    </row>
    <row r="588" spans="1:12" x14ac:dyDescent="0.3">
      <c r="A588" s="1" t="s">
        <v>92</v>
      </c>
      <c r="B588" s="1" t="s">
        <v>336</v>
      </c>
      <c r="C588" s="1" t="s">
        <v>586</v>
      </c>
      <c r="D588" s="1">
        <v>284</v>
      </c>
      <c r="E588" s="12" t="s">
        <v>1493</v>
      </c>
      <c r="F588" s="1" t="s">
        <v>2452</v>
      </c>
      <c r="G588" s="1" t="s">
        <v>335</v>
      </c>
      <c r="H588" s="1" t="s">
        <v>16790</v>
      </c>
      <c r="I588" s="4" t="s">
        <v>15194</v>
      </c>
      <c r="J588" s="1" t="s">
        <v>17177</v>
      </c>
      <c r="L588" t="str">
        <f t="shared" si="9"/>
        <v>green</v>
      </c>
    </row>
    <row r="589" spans="1:12" x14ac:dyDescent="0.3">
      <c r="A589" s="1" t="s">
        <v>92</v>
      </c>
      <c r="B589" s="1" t="s">
        <v>336</v>
      </c>
      <c r="C589" s="1" t="s">
        <v>585</v>
      </c>
      <c r="D589" s="1">
        <v>283</v>
      </c>
      <c r="E589" s="12" t="s">
        <v>1493</v>
      </c>
      <c r="F589" s="1" t="s">
        <v>2453</v>
      </c>
      <c r="G589" s="1" t="s">
        <v>338</v>
      </c>
      <c r="H589" s="1" t="s">
        <v>16790</v>
      </c>
      <c r="I589" s="4" t="s">
        <v>15194</v>
      </c>
      <c r="J589" s="1" t="s">
        <v>17177</v>
      </c>
      <c r="L589" t="str">
        <f t="shared" si="9"/>
        <v>green</v>
      </c>
    </row>
    <row r="590" spans="1:12" x14ac:dyDescent="0.3">
      <c r="A590" s="1" t="s">
        <v>92</v>
      </c>
      <c r="B590" s="1" t="s">
        <v>336</v>
      </c>
      <c r="C590" s="1" t="s">
        <v>587</v>
      </c>
      <c r="D590" s="1">
        <v>285</v>
      </c>
      <c r="E590" s="12" t="s">
        <v>1493</v>
      </c>
      <c r="F590" s="1" t="s">
        <v>2454</v>
      </c>
      <c r="G590" s="1" t="s">
        <v>339</v>
      </c>
      <c r="H590" s="1" t="s">
        <v>16790</v>
      </c>
      <c r="I590" s="4" t="s">
        <v>15194</v>
      </c>
      <c r="J590" s="1" t="s">
        <v>17177</v>
      </c>
      <c r="L590" t="str">
        <f t="shared" si="9"/>
        <v>green</v>
      </c>
    </row>
    <row r="591" spans="1:12" x14ac:dyDescent="0.3">
      <c r="A591" s="1" t="s">
        <v>92</v>
      </c>
      <c r="B591" s="1" t="s">
        <v>336</v>
      </c>
      <c r="C591" s="1" t="s">
        <v>588</v>
      </c>
      <c r="D591" s="1">
        <v>286</v>
      </c>
      <c r="E591" s="12" t="s">
        <v>1493</v>
      </c>
      <c r="F591" s="1" t="s">
        <v>2455</v>
      </c>
      <c r="G591" s="1" t="s">
        <v>340</v>
      </c>
      <c r="H591" s="1" t="s">
        <v>16790</v>
      </c>
      <c r="I591" s="4" t="s">
        <v>15194</v>
      </c>
      <c r="J591" s="1" t="s">
        <v>17177</v>
      </c>
      <c r="L591" t="str">
        <f t="shared" si="9"/>
        <v>green</v>
      </c>
    </row>
    <row r="592" spans="1:12" x14ac:dyDescent="0.3">
      <c r="A592" s="1" t="s">
        <v>92</v>
      </c>
      <c r="B592" s="1" t="s">
        <v>1445</v>
      </c>
      <c r="C592" s="1" t="s">
        <v>1479</v>
      </c>
      <c r="D592" s="1">
        <v>1527</v>
      </c>
      <c r="E592" s="12" t="s">
        <v>1488</v>
      </c>
      <c r="F592" s="1" t="s">
        <v>2456</v>
      </c>
      <c r="G592" s="1" t="s">
        <v>9047</v>
      </c>
      <c r="H592" s="1" t="s">
        <v>16790</v>
      </c>
      <c r="I592" s="4" t="s">
        <v>15194</v>
      </c>
      <c r="J592" s="1" t="s">
        <v>17177</v>
      </c>
      <c r="L592" t="str">
        <f t="shared" si="9"/>
        <v>red</v>
      </c>
    </row>
    <row r="593" spans="1:12" x14ac:dyDescent="0.3">
      <c r="A593" s="1" t="s">
        <v>92</v>
      </c>
      <c r="B593" s="1" t="s">
        <v>336</v>
      </c>
      <c r="C593" s="1" t="s">
        <v>589</v>
      </c>
      <c r="D593" s="1">
        <v>287</v>
      </c>
      <c r="E593" s="12" t="s">
        <v>1493</v>
      </c>
      <c r="F593" s="1" t="s">
        <v>2457</v>
      </c>
      <c r="G593" s="1" t="s">
        <v>341</v>
      </c>
      <c r="H593" s="1" t="s">
        <v>16790</v>
      </c>
      <c r="I593" s="4" t="s">
        <v>15194</v>
      </c>
      <c r="J593" s="1" t="s">
        <v>17177</v>
      </c>
      <c r="L593" t="str">
        <f t="shared" si="9"/>
        <v>green</v>
      </c>
    </row>
    <row r="594" spans="1:12" x14ac:dyDescent="0.3">
      <c r="A594" s="1" t="s">
        <v>26</v>
      </c>
      <c r="B594" s="1" t="s">
        <v>973</v>
      </c>
      <c r="C594" s="1" t="s">
        <v>1057</v>
      </c>
      <c r="D594" s="1">
        <v>1586</v>
      </c>
      <c r="E594" s="12" t="s">
        <v>1491</v>
      </c>
      <c r="F594" s="1" t="s">
        <v>2458</v>
      </c>
      <c r="G594" s="1" t="s">
        <v>344</v>
      </c>
      <c r="H594" s="1" t="s">
        <v>16790</v>
      </c>
      <c r="I594" s="4" t="s">
        <v>15194</v>
      </c>
      <c r="J594" s="1" t="s">
        <v>17177</v>
      </c>
      <c r="L594" t="str">
        <f t="shared" si="9"/>
        <v>green</v>
      </c>
    </row>
    <row r="595" spans="1:12" x14ac:dyDescent="0.3">
      <c r="A595" s="1" t="s">
        <v>26</v>
      </c>
      <c r="B595" s="1" t="s">
        <v>973</v>
      </c>
      <c r="C595" s="1" t="s">
        <v>1059</v>
      </c>
      <c r="D595" s="1">
        <v>1588</v>
      </c>
      <c r="E595" s="12" t="s">
        <v>1491</v>
      </c>
      <c r="F595" s="1" t="s">
        <v>2459</v>
      </c>
      <c r="G595" s="1" t="s">
        <v>343</v>
      </c>
      <c r="H595" s="1" t="s">
        <v>16790</v>
      </c>
      <c r="I595" s="4" t="s">
        <v>15194</v>
      </c>
      <c r="J595" s="1" t="s">
        <v>17177</v>
      </c>
      <c r="L595" t="str">
        <f t="shared" si="9"/>
        <v>green</v>
      </c>
    </row>
    <row r="596" spans="1:12" x14ac:dyDescent="0.3">
      <c r="A596" s="1" t="s">
        <v>26</v>
      </c>
      <c r="B596" s="1" t="s">
        <v>973</v>
      </c>
      <c r="C596" s="1" t="s">
        <v>1035</v>
      </c>
      <c r="D596" s="1">
        <v>1564</v>
      </c>
      <c r="E596" s="12" t="s">
        <v>1491</v>
      </c>
      <c r="F596" s="1" t="s">
        <v>2460</v>
      </c>
      <c r="G596" s="1" t="s">
        <v>345</v>
      </c>
      <c r="H596" s="1" t="s">
        <v>16790</v>
      </c>
      <c r="I596" s="4" t="s">
        <v>15194</v>
      </c>
      <c r="J596" s="1" t="s">
        <v>17177</v>
      </c>
      <c r="L596" t="str">
        <f t="shared" si="9"/>
        <v>green</v>
      </c>
    </row>
    <row r="597" spans="1:12" x14ac:dyDescent="0.3">
      <c r="A597" s="1" t="s">
        <v>26</v>
      </c>
      <c r="B597" s="1" t="s">
        <v>973</v>
      </c>
      <c r="C597" s="1" t="s">
        <v>1009</v>
      </c>
      <c r="D597" s="1">
        <v>1538</v>
      </c>
      <c r="E597" s="12" t="s">
        <v>1491</v>
      </c>
      <c r="F597" s="1" t="s">
        <v>2461</v>
      </c>
      <c r="G597" s="1" t="s">
        <v>9048</v>
      </c>
      <c r="H597" s="1" t="s">
        <v>16790</v>
      </c>
      <c r="I597" s="4" t="s">
        <v>14705</v>
      </c>
      <c r="J597" s="1" t="s">
        <v>17177</v>
      </c>
      <c r="L597" t="str">
        <f t="shared" si="9"/>
        <v>red</v>
      </c>
    </row>
    <row r="598" spans="1:12" x14ac:dyDescent="0.3">
      <c r="A598" s="1" t="s">
        <v>26</v>
      </c>
      <c r="B598" s="1" t="s">
        <v>1077</v>
      </c>
      <c r="C598" s="1" t="s">
        <v>1107</v>
      </c>
      <c r="D598" s="1">
        <v>1272</v>
      </c>
      <c r="E598" s="12" t="s">
        <v>1494</v>
      </c>
      <c r="F598" s="1" t="s">
        <v>2462</v>
      </c>
      <c r="G598" s="1" t="s">
        <v>346</v>
      </c>
      <c r="H598" s="1" t="s">
        <v>16790</v>
      </c>
      <c r="I598" s="4" t="s">
        <v>15194</v>
      </c>
      <c r="J598" s="1" t="s">
        <v>17177</v>
      </c>
      <c r="L598" t="str">
        <f t="shared" si="9"/>
        <v>green</v>
      </c>
    </row>
    <row r="599" spans="1:12" x14ac:dyDescent="0.3">
      <c r="A599" s="1" t="s">
        <v>26</v>
      </c>
      <c r="B599" s="1" t="s">
        <v>973</v>
      </c>
      <c r="C599" s="1" t="s">
        <v>972</v>
      </c>
      <c r="D599" s="1">
        <v>863</v>
      </c>
      <c r="E599" s="12" t="s">
        <v>1491</v>
      </c>
      <c r="F599" s="1" t="s">
        <v>2463</v>
      </c>
      <c r="G599" s="1" t="s">
        <v>9049</v>
      </c>
      <c r="H599" s="1" t="s">
        <v>16790</v>
      </c>
      <c r="I599" s="4" t="s">
        <v>15194</v>
      </c>
      <c r="J599" s="1" t="s">
        <v>17177</v>
      </c>
      <c r="L599" t="str">
        <f t="shared" si="9"/>
        <v>red</v>
      </c>
    </row>
    <row r="600" spans="1:12" x14ac:dyDescent="0.3">
      <c r="A600" s="1" t="s">
        <v>1164</v>
      </c>
      <c r="B600" s="1" t="s">
        <v>1163</v>
      </c>
      <c r="C600" s="1" t="s">
        <v>1169</v>
      </c>
      <c r="D600" s="1">
        <v>1935</v>
      </c>
      <c r="E600" s="12" t="s">
        <v>1493</v>
      </c>
      <c r="F600" s="1" t="s">
        <v>2464</v>
      </c>
      <c r="G600" s="1" t="s">
        <v>349</v>
      </c>
      <c r="H600" s="1" t="s">
        <v>16790</v>
      </c>
      <c r="I600" s="4" t="s">
        <v>15194</v>
      </c>
      <c r="J600" s="1" t="s">
        <v>17177</v>
      </c>
      <c r="L600" t="str">
        <f t="shared" si="9"/>
        <v>green</v>
      </c>
    </row>
    <row r="601" spans="1:12" x14ac:dyDescent="0.3">
      <c r="A601" s="1" t="s">
        <v>92</v>
      </c>
      <c r="B601" s="1" t="s">
        <v>336</v>
      </c>
      <c r="C601" s="1" t="s">
        <v>590</v>
      </c>
      <c r="D601" s="1">
        <v>288</v>
      </c>
      <c r="E601" s="12" t="s">
        <v>1493</v>
      </c>
      <c r="F601" s="1" t="s">
        <v>2465</v>
      </c>
      <c r="G601" s="1" t="s">
        <v>350</v>
      </c>
      <c r="H601" s="1" t="s">
        <v>16790</v>
      </c>
      <c r="I601" s="4" t="s">
        <v>15194</v>
      </c>
      <c r="J601" s="1" t="s">
        <v>17177</v>
      </c>
      <c r="L601" t="str">
        <f t="shared" si="9"/>
        <v>green</v>
      </c>
    </row>
    <row r="602" spans="1:12" x14ac:dyDescent="0.3">
      <c r="A602" s="1" t="s">
        <v>92</v>
      </c>
      <c r="B602" s="1" t="s">
        <v>91</v>
      </c>
      <c r="C602" s="1" t="s">
        <v>155</v>
      </c>
      <c r="D602" s="1">
        <v>1911</v>
      </c>
      <c r="E602" s="12" t="s">
        <v>1488</v>
      </c>
      <c r="F602" s="1" t="s">
        <v>2466</v>
      </c>
      <c r="G602" s="1" t="s">
        <v>9050</v>
      </c>
      <c r="H602" s="1" t="s">
        <v>16790</v>
      </c>
      <c r="I602" s="4" t="s">
        <v>15194</v>
      </c>
      <c r="J602" s="1" t="s">
        <v>17177</v>
      </c>
      <c r="L602" t="str">
        <f t="shared" si="9"/>
        <v>red</v>
      </c>
    </row>
    <row r="603" spans="1:12" x14ac:dyDescent="0.3">
      <c r="A603" s="1" t="s">
        <v>92</v>
      </c>
      <c r="B603" s="1" t="s">
        <v>91</v>
      </c>
      <c r="C603" s="1" t="s">
        <v>152</v>
      </c>
      <c r="D603" s="1">
        <v>1908</v>
      </c>
      <c r="E603" s="12" t="s">
        <v>1488</v>
      </c>
      <c r="F603" s="1" t="s">
        <v>2467</v>
      </c>
      <c r="G603" s="1" t="s">
        <v>351</v>
      </c>
      <c r="H603" s="1" t="s">
        <v>16790</v>
      </c>
      <c r="I603" s="4" t="s">
        <v>15194</v>
      </c>
      <c r="J603" s="1" t="s">
        <v>17177</v>
      </c>
      <c r="L603" t="str">
        <f t="shared" si="9"/>
        <v>green</v>
      </c>
    </row>
    <row r="604" spans="1:12" x14ac:dyDescent="0.3">
      <c r="A604" s="1" t="s">
        <v>92</v>
      </c>
      <c r="B604" s="1" t="s">
        <v>91</v>
      </c>
      <c r="C604" s="1" t="s">
        <v>93</v>
      </c>
      <c r="D604" s="1">
        <v>18</v>
      </c>
      <c r="E604" s="12" t="s">
        <v>1488</v>
      </c>
      <c r="F604" s="1" t="s">
        <v>2468</v>
      </c>
      <c r="G604" s="1" t="s">
        <v>9051</v>
      </c>
      <c r="H604" s="1" t="s">
        <v>16790</v>
      </c>
      <c r="I604" s="4" t="s">
        <v>14705</v>
      </c>
      <c r="J604" s="1" t="s">
        <v>17177</v>
      </c>
      <c r="L604" t="str">
        <f t="shared" si="9"/>
        <v>red</v>
      </c>
    </row>
    <row r="605" spans="1:12" x14ac:dyDescent="0.3">
      <c r="A605" s="1" t="s">
        <v>92</v>
      </c>
      <c r="B605" s="1" t="s">
        <v>91</v>
      </c>
      <c r="C605" s="1" t="s">
        <v>94</v>
      </c>
      <c r="D605" s="1">
        <v>19</v>
      </c>
      <c r="E605" s="12" t="s">
        <v>1488</v>
      </c>
      <c r="F605" s="1" t="s">
        <v>2469</v>
      </c>
      <c r="G605" s="1" t="s">
        <v>9052</v>
      </c>
      <c r="H605" s="1" t="s">
        <v>16790</v>
      </c>
      <c r="I605" s="4" t="s">
        <v>15194</v>
      </c>
      <c r="J605" s="1" t="s">
        <v>17177</v>
      </c>
      <c r="L605" t="str">
        <f t="shared" si="9"/>
        <v>red</v>
      </c>
    </row>
    <row r="606" spans="1:12" x14ac:dyDescent="0.3">
      <c r="A606" s="1" t="s">
        <v>92</v>
      </c>
      <c r="B606" s="1" t="s">
        <v>91</v>
      </c>
      <c r="C606" s="1" t="s">
        <v>95</v>
      </c>
      <c r="D606" s="1">
        <v>20</v>
      </c>
      <c r="E606" s="12" t="s">
        <v>1488</v>
      </c>
      <c r="F606" s="1" t="s">
        <v>2470</v>
      </c>
      <c r="G606" s="1" t="s">
        <v>353</v>
      </c>
      <c r="H606" s="1" t="s">
        <v>16790</v>
      </c>
      <c r="I606" s="4" t="s">
        <v>15194</v>
      </c>
      <c r="J606" s="1" t="s">
        <v>17177</v>
      </c>
      <c r="L606" t="str">
        <f t="shared" si="9"/>
        <v>green</v>
      </c>
    </row>
    <row r="607" spans="1:12" x14ac:dyDescent="0.3">
      <c r="A607" s="1" t="s">
        <v>92</v>
      </c>
      <c r="B607" s="1" t="s">
        <v>91</v>
      </c>
      <c r="C607" s="1" t="s">
        <v>96</v>
      </c>
      <c r="D607" s="1">
        <v>21</v>
      </c>
      <c r="E607" s="12" t="s">
        <v>1488</v>
      </c>
      <c r="F607" s="1" t="s">
        <v>2471</v>
      </c>
      <c r="G607" s="1" t="s">
        <v>354</v>
      </c>
      <c r="H607" s="1" t="s">
        <v>16790</v>
      </c>
      <c r="I607" s="4" t="s">
        <v>15194</v>
      </c>
      <c r="J607" s="1" t="s">
        <v>17177</v>
      </c>
      <c r="L607" t="str">
        <f t="shared" si="9"/>
        <v>green</v>
      </c>
    </row>
    <row r="608" spans="1:12" x14ac:dyDescent="0.3">
      <c r="A608" s="1" t="s">
        <v>92</v>
      </c>
      <c r="B608" s="1" t="s">
        <v>91</v>
      </c>
      <c r="C608" s="1" t="s">
        <v>97</v>
      </c>
      <c r="D608" s="1">
        <v>22</v>
      </c>
      <c r="E608" s="12" t="s">
        <v>1488</v>
      </c>
      <c r="F608" s="1" t="s">
        <v>2472</v>
      </c>
      <c r="G608" s="1" t="s">
        <v>355</v>
      </c>
      <c r="H608" s="1" t="s">
        <v>16790</v>
      </c>
      <c r="I608" s="4" t="s">
        <v>15194</v>
      </c>
      <c r="J608" s="1" t="s">
        <v>17177</v>
      </c>
      <c r="L608" t="str">
        <f t="shared" si="9"/>
        <v>green</v>
      </c>
    </row>
    <row r="609" spans="1:12" x14ac:dyDescent="0.3">
      <c r="A609" s="1" t="s">
        <v>92</v>
      </c>
      <c r="B609" s="1" t="s">
        <v>91</v>
      </c>
      <c r="C609" s="1" t="s">
        <v>98</v>
      </c>
      <c r="D609" s="1">
        <v>23</v>
      </c>
      <c r="E609" s="12" t="s">
        <v>1488</v>
      </c>
      <c r="F609" s="1" t="s">
        <v>2473</v>
      </c>
      <c r="G609" s="1" t="s">
        <v>356</v>
      </c>
      <c r="H609" s="1" t="s">
        <v>16790</v>
      </c>
      <c r="I609" s="4" t="s">
        <v>15194</v>
      </c>
      <c r="J609" s="1" t="s">
        <v>17177</v>
      </c>
      <c r="L609" t="str">
        <f t="shared" si="9"/>
        <v>green</v>
      </c>
    </row>
    <row r="610" spans="1:12" x14ac:dyDescent="0.3">
      <c r="A610" s="1" t="s">
        <v>26</v>
      </c>
      <c r="B610" s="1" t="s">
        <v>1077</v>
      </c>
      <c r="C610" s="1" t="s">
        <v>1108</v>
      </c>
      <c r="D610" s="1">
        <v>1273</v>
      </c>
      <c r="E610" s="12" t="s">
        <v>1494</v>
      </c>
      <c r="F610" s="1" t="s">
        <v>2474</v>
      </c>
      <c r="G610" s="1" t="s">
        <v>9053</v>
      </c>
      <c r="H610" s="1" t="s">
        <v>16790</v>
      </c>
      <c r="I610" s="4" t="s">
        <v>15194</v>
      </c>
      <c r="J610" s="1" t="s">
        <v>17177</v>
      </c>
      <c r="L610" t="str">
        <f t="shared" si="9"/>
        <v>red</v>
      </c>
    </row>
    <row r="611" spans="1:12" x14ac:dyDescent="0.3">
      <c r="A611" s="1" t="s">
        <v>26</v>
      </c>
      <c r="B611" s="1" t="s">
        <v>168</v>
      </c>
      <c r="C611" s="1" t="s">
        <v>177</v>
      </c>
      <c r="D611" s="1">
        <v>1483</v>
      </c>
      <c r="E611" s="12" t="s">
        <v>1486</v>
      </c>
      <c r="F611" s="1" t="s">
        <v>2475</v>
      </c>
      <c r="G611" s="1" t="s">
        <v>9054</v>
      </c>
      <c r="H611" s="1" t="s">
        <v>16790</v>
      </c>
      <c r="I611" s="4" t="s">
        <v>14705</v>
      </c>
      <c r="J611" s="1" t="s">
        <v>17177</v>
      </c>
      <c r="L611" t="str">
        <f t="shared" si="9"/>
        <v>red</v>
      </c>
    </row>
    <row r="612" spans="1:12" x14ac:dyDescent="0.3">
      <c r="A612" s="1" t="s">
        <v>26</v>
      </c>
      <c r="B612" s="1" t="s">
        <v>25</v>
      </c>
      <c r="C612" s="1" t="s">
        <v>32</v>
      </c>
      <c r="D612" s="1">
        <v>895</v>
      </c>
      <c r="E612" s="12" t="s">
        <v>1486</v>
      </c>
      <c r="F612" s="1" t="s">
        <v>2476</v>
      </c>
      <c r="G612" s="1" t="s">
        <v>9055</v>
      </c>
      <c r="H612" s="1" t="s">
        <v>16801</v>
      </c>
      <c r="I612" s="4" t="s">
        <v>15195</v>
      </c>
      <c r="J612" s="1" t="s">
        <v>17216</v>
      </c>
      <c r="L612" t="str">
        <f t="shared" si="9"/>
        <v>red</v>
      </c>
    </row>
    <row r="613" spans="1:12" x14ac:dyDescent="0.3">
      <c r="A613" s="1" t="s">
        <v>92</v>
      </c>
      <c r="B613" s="1" t="s">
        <v>336</v>
      </c>
      <c r="C613" s="1" t="s">
        <v>591</v>
      </c>
      <c r="D613" s="1">
        <v>289</v>
      </c>
      <c r="E613" s="12" t="s">
        <v>1493</v>
      </c>
      <c r="F613" s="1" t="s">
        <v>2477</v>
      </c>
      <c r="G613" s="1" t="s">
        <v>9056</v>
      </c>
      <c r="H613" s="1" t="s">
        <v>16791</v>
      </c>
      <c r="I613" s="4" t="s">
        <v>15196</v>
      </c>
      <c r="J613" s="1" t="s">
        <v>17206</v>
      </c>
      <c r="L613" t="str">
        <f t="shared" si="9"/>
        <v>red</v>
      </c>
    </row>
    <row r="614" spans="1:12" x14ac:dyDescent="0.3">
      <c r="A614" s="1" t="s">
        <v>1198</v>
      </c>
      <c r="B614" s="1" t="s">
        <v>1197</v>
      </c>
      <c r="C614" s="1" t="s">
        <v>1201</v>
      </c>
      <c r="D614" s="1">
        <v>1374</v>
      </c>
      <c r="E614" s="12" t="s">
        <v>1486</v>
      </c>
      <c r="F614" s="1" t="s">
        <v>2478</v>
      </c>
      <c r="G614" s="1" t="s">
        <v>9057</v>
      </c>
      <c r="H614" s="1" t="s">
        <v>16802</v>
      </c>
      <c r="I614" s="4" t="s">
        <v>15197</v>
      </c>
      <c r="J614" s="1" t="s">
        <v>17217</v>
      </c>
      <c r="L614" t="str">
        <f t="shared" si="9"/>
        <v>red</v>
      </c>
    </row>
    <row r="615" spans="1:12" x14ac:dyDescent="0.3">
      <c r="A615" s="1" t="s">
        <v>92</v>
      </c>
      <c r="B615" s="1" t="s">
        <v>336</v>
      </c>
      <c r="C615" s="1" t="s">
        <v>592</v>
      </c>
      <c r="D615" s="1">
        <v>290</v>
      </c>
      <c r="E615" s="12" t="s">
        <v>1493</v>
      </c>
      <c r="F615" s="1" t="s">
        <v>2479</v>
      </c>
      <c r="G615" s="1" t="s">
        <v>9058</v>
      </c>
      <c r="H615" s="1" t="s">
        <v>16802</v>
      </c>
      <c r="I615" s="4" t="s">
        <v>15198</v>
      </c>
      <c r="J615" s="1" t="s">
        <v>17217</v>
      </c>
      <c r="L615" t="str">
        <f t="shared" si="9"/>
        <v>red</v>
      </c>
    </row>
    <row r="616" spans="1:12" x14ac:dyDescent="0.3">
      <c r="A616" s="1" t="s">
        <v>3</v>
      </c>
      <c r="B616" s="1" t="s">
        <v>194</v>
      </c>
      <c r="C616" s="1" t="s">
        <v>208</v>
      </c>
      <c r="D616" s="1">
        <v>1762</v>
      </c>
      <c r="E616" s="12" t="s">
        <v>1485</v>
      </c>
      <c r="F616" s="1" t="s">
        <v>2480</v>
      </c>
      <c r="G616" s="1" t="s">
        <v>9059</v>
      </c>
      <c r="H616" s="1" t="s">
        <v>16791</v>
      </c>
      <c r="I616" s="4" t="s">
        <v>15199</v>
      </c>
      <c r="J616" s="1" t="s">
        <v>17206</v>
      </c>
      <c r="L616" t="str">
        <f t="shared" si="9"/>
        <v>red</v>
      </c>
    </row>
    <row r="617" spans="1:12" x14ac:dyDescent="0.3">
      <c r="A617" s="1" t="s">
        <v>3</v>
      </c>
      <c r="B617" s="1" t="s">
        <v>194</v>
      </c>
      <c r="C617" s="1" t="s">
        <v>207</v>
      </c>
      <c r="D617" s="1">
        <v>1761</v>
      </c>
      <c r="E617" s="12" t="s">
        <v>1485</v>
      </c>
      <c r="F617" s="1" t="s">
        <v>2481</v>
      </c>
      <c r="G617" s="1" t="s">
        <v>9060</v>
      </c>
      <c r="H617" s="1" t="s">
        <v>16791</v>
      </c>
      <c r="I617" s="4" t="s">
        <v>15199</v>
      </c>
      <c r="J617" s="1" t="s">
        <v>17206</v>
      </c>
      <c r="L617" t="str">
        <f t="shared" si="9"/>
        <v>red</v>
      </c>
    </row>
    <row r="618" spans="1:12" x14ac:dyDescent="0.3">
      <c r="A618" s="1" t="s">
        <v>3</v>
      </c>
      <c r="B618" s="1" t="s">
        <v>194</v>
      </c>
      <c r="C618" s="1" t="s">
        <v>209</v>
      </c>
      <c r="D618" s="1">
        <v>1763</v>
      </c>
      <c r="E618" s="12" t="s">
        <v>1485</v>
      </c>
      <c r="F618" s="1" t="s">
        <v>2482</v>
      </c>
      <c r="G618" s="1" t="s">
        <v>9061</v>
      </c>
      <c r="H618" s="1" t="s">
        <v>16803</v>
      </c>
      <c r="I618" s="4" t="s">
        <v>15200</v>
      </c>
      <c r="J618" s="1" t="s">
        <v>17210</v>
      </c>
      <c r="L618" t="str">
        <f t="shared" si="9"/>
        <v>red</v>
      </c>
    </row>
    <row r="619" spans="1:12" x14ac:dyDescent="0.3">
      <c r="A619" s="1" t="s">
        <v>3</v>
      </c>
      <c r="B619" s="1" t="s">
        <v>194</v>
      </c>
      <c r="C619" s="1" t="s">
        <v>213</v>
      </c>
      <c r="D619" s="1">
        <v>1767</v>
      </c>
      <c r="E619" s="12" t="s">
        <v>1485</v>
      </c>
      <c r="F619" s="1" t="s">
        <v>2483</v>
      </c>
      <c r="G619" s="1" t="s">
        <v>9062</v>
      </c>
      <c r="I619" s="4" t="s">
        <v>15201</v>
      </c>
      <c r="J619" s="1" t="s">
        <v>17218</v>
      </c>
      <c r="L619" t="str">
        <f t="shared" si="9"/>
        <v>red</v>
      </c>
    </row>
    <row r="620" spans="1:12" x14ac:dyDescent="0.3">
      <c r="A620" s="1" t="s">
        <v>3</v>
      </c>
      <c r="B620" s="1" t="s">
        <v>194</v>
      </c>
      <c r="C620" s="1" t="s">
        <v>214</v>
      </c>
      <c r="D620" s="1">
        <v>1768</v>
      </c>
      <c r="E620" s="12" t="s">
        <v>1485</v>
      </c>
      <c r="F620" s="1" t="s">
        <v>2484</v>
      </c>
      <c r="G620" s="1" t="s">
        <v>9063</v>
      </c>
      <c r="H620" s="1" t="s">
        <v>16804</v>
      </c>
      <c r="I620" s="3"/>
      <c r="J620" s="1" t="s">
        <v>17219</v>
      </c>
      <c r="L620" t="str">
        <f t="shared" si="9"/>
        <v>red</v>
      </c>
    </row>
    <row r="621" spans="1:12" x14ac:dyDescent="0.3">
      <c r="A621" s="1" t="s">
        <v>3</v>
      </c>
      <c r="B621" s="1" t="s">
        <v>194</v>
      </c>
      <c r="C621" s="1" t="s">
        <v>219</v>
      </c>
      <c r="D621" s="1">
        <v>1773</v>
      </c>
      <c r="E621" s="12" t="s">
        <v>1485</v>
      </c>
      <c r="F621" s="1" t="s">
        <v>2485</v>
      </c>
      <c r="G621" s="1" t="s">
        <v>9063</v>
      </c>
      <c r="H621" s="1" t="s">
        <v>16804</v>
      </c>
      <c r="I621" s="3"/>
      <c r="J621" s="1" t="s">
        <v>17219</v>
      </c>
      <c r="L621" t="str">
        <f t="shared" si="9"/>
        <v>red</v>
      </c>
    </row>
    <row r="622" spans="1:12" x14ac:dyDescent="0.3">
      <c r="A622" s="1" t="s">
        <v>3</v>
      </c>
      <c r="B622" s="1" t="s">
        <v>194</v>
      </c>
      <c r="C622" s="1" t="s">
        <v>212</v>
      </c>
      <c r="D622" s="1">
        <v>1766</v>
      </c>
      <c r="E622" s="12" t="s">
        <v>1485</v>
      </c>
      <c r="F622" s="1" t="s">
        <v>2486</v>
      </c>
      <c r="G622" s="1" t="s">
        <v>9064</v>
      </c>
      <c r="H622" s="1" t="s">
        <v>16790</v>
      </c>
      <c r="I622" s="4" t="s">
        <v>14705</v>
      </c>
      <c r="J622" s="1" t="s">
        <v>17177</v>
      </c>
      <c r="L622" t="str">
        <f t="shared" si="9"/>
        <v>red</v>
      </c>
    </row>
    <row r="623" spans="1:12" x14ac:dyDescent="0.3">
      <c r="A623" s="1" t="s">
        <v>3</v>
      </c>
      <c r="B623" s="1" t="s">
        <v>194</v>
      </c>
      <c r="C623" s="1" t="s">
        <v>211</v>
      </c>
      <c r="D623" s="1">
        <v>1765</v>
      </c>
      <c r="E623" s="12" t="s">
        <v>1485</v>
      </c>
      <c r="F623" s="1" t="s">
        <v>2487</v>
      </c>
      <c r="G623" s="1" t="s">
        <v>9065</v>
      </c>
      <c r="H623" s="1" t="s">
        <v>16790</v>
      </c>
      <c r="I623" s="4" t="s">
        <v>15194</v>
      </c>
      <c r="J623" s="1" t="s">
        <v>17177</v>
      </c>
      <c r="L623" t="str">
        <f t="shared" si="9"/>
        <v>red</v>
      </c>
    </row>
    <row r="624" spans="1:12" x14ac:dyDescent="0.3">
      <c r="A624" s="1" t="s">
        <v>3</v>
      </c>
      <c r="B624" s="1" t="s">
        <v>194</v>
      </c>
      <c r="C624" s="1" t="s">
        <v>220</v>
      </c>
      <c r="D624" s="1">
        <v>1774</v>
      </c>
      <c r="E624" s="12" t="s">
        <v>1485</v>
      </c>
      <c r="F624" s="1" t="s">
        <v>2488</v>
      </c>
      <c r="G624" s="1" t="s">
        <v>9066</v>
      </c>
      <c r="H624" s="1" t="s">
        <v>16790</v>
      </c>
      <c r="I624" s="4" t="s">
        <v>14705</v>
      </c>
      <c r="J624" s="1" t="s">
        <v>17177</v>
      </c>
      <c r="L624" t="str">
        <f t="shared" si="9"/>
        <v>red</v>
      </c>
    </row>
    <row r="625" spans="1:12" x14ac:dyDescent="0.3">
      <c r="A625" s="1" t="s">
        <v>92</v>
      </c>
      <c r="B625" s="1" t="s">
        <v>292</v>
      </c>
      <c r="C625" s="1" t="s">
        <v>317</v>
      </c>
      <c r="D625" s="1">
        <v>1395</v>
      </c>
      <c r="E625" s="12" t="s">
        <v>1491</v>
      </c>
      <c r="F625" s="1" t="s">
        <v>2489</v>
      </c>
      <c r="G625" s="1" t="s">
        <v>9067</v>
      </c>
      <c r="H625" s="1" t="s">
        <v>16805</v>
      </c>
      <c r="I625" s="4" t="s">
        <v>15202</v>
      </c>
      <c r="J625" s="1" t="s">
        <v>17220</v>
      </c>
      <c r="L625" t="str">
        <f t="shared" si="9"/>
        <v>red</v>
      </c>
    </row>
    <row r="626" spans="1:12" x14ac:dyDescent="0.3">
      <c r="A626" s="1" t="s">
        <v>92</v>
      </c>
      <c r="B626" s="1" t="s">
        <v>292</v>
      </c>
      <c r="C626" s="1" t="s">
        <v>293</v>
      </c>
      <c r="D626" s="1">
        <v>13</v>
      </c>
      <c r="E626" s="12" t="s">
        <v>1491</v>
      </c>
      <c r="F626" s="1" t="s">
        <v>2490</v>
      </c>
      <c r="G626" s="1" t="s">
        <v>9068</v>
      </c>
      <c r="H626" s="1" t="s">
        <v>16805</v>
      </c>
      <c r="I626" s="4" t="s">
        <v>15203</v>
      </c>
      <c r="J626" s="1" t="s">
        <v>17220</v>
      </c>
      <c r="L626" t="str">
        <f t="shared" si="9"/>
        <v>red</v>
      </c>
    </row>
    <row r="627" spans="1:12" x14ac:dyDescent="0.3">
      <c r="A627" s="1" t="s">
        <v>92</v>
      </c>
      <c r="B627" s="1" t="s">
        <v>292</v>
      </c>
      <c r="C627" s="1" t="s">
        <v>318</v>
      </c>
      <c r="D627" s="1">
        <v>1396</v>
      </c>
      <c r="E627" s="12" t="s">
        <v>1491</v>
      </c>
      <c r="F627" s="1" t="s">
        <v>2491</v>
      </c>
      <c r="G627" s="1" t="s">
        <v>9069</v>
      </c>
      <c r="H627" s="1" t="s">
        <v>16805</v>
      </c>
      <c r="I627" s="4" t="s">
        <v>15204</v>
      </c>
      <c r="J627" s="1" t="s">
        <v>17220</v>
      </c>
      <c r="L627" t="str">
        <f t="shared" si="9"/>
        <v>red</v>
      </c>
    </row>
    <row r="628" spans="1:12" x14ac:dyDescent="0.3">
      <c r="A628" s="1" t="s">
        <v>3</v>
      </c>
      <c r="B628" s="1" t="s">
        <v>1243</v>
      </c>
      <c r="C628" s="1" t="s">
        <v>1265</v>
      </c>
      <c r="D628" s="1">
        <v>1744</v>
      </c>
      <c r="E628" s="12" t="s">
        <v>1497</v>
      </c>
      <c r="F628" s="1" t="s">
        <v>2492</v>
      </c>
      <c r="G628" s="1" t="s">
        <v>9070</v>
      </c>
      <c r="I628" s="4" t="s">
        <v>15205</v>
      </c>
      <c r="J628" s="1" t="s">
        <v>17221</v>
      </c>
      <c r="L628" t="str">
        <f t="shared" si="9"/>
        <v>red</v>
      </c>
    </row>
    <row r="629" spans="1:12" x14ac:dyDescent="0.3">
      <c r="A629" s="1" t="s">
        <v>3</v>
      </c>
      <c r="B629" s="1" t="s">
        <v>1243</v>
      </c>
      <c r="C629" s="1" t="s">
        <v>1255</v>
      </c>
      <c r="D629" s="1">
        <v>1734</v>
      </c>
      <c r="E629" s="12" t="s">
        <v>1497</v>
      </c>
      <c r="F629" s="1" t="s">
        <v>2493</v>
      </c>
      <c r="G629" s="1" t="s">
        <v>9071</v>
      </c>
      <c r="H629" s="1" t="s">
        <v>16806</v>
      </c>
      <c r="I629" s="4" t="s">
        <v>15206</v>
      </c>
      <c r="J629" s="1" t="s">
        <v>17222</v>
      </c>
      <c r="L629" t="str">
        <f t="shared" si="9"/>
        <v>red</v>
      </c>
    </row>
    <row r="630" spans="1:12" x14ac:dyDescent="0.3">
      <c r="A630" s="1" t="s">
        <v>3</v>
      </c>
      <c r="B630" s="1" t="s">
        <v>1243</v>
      </c>
      <c r="C630" s="1" t="s">
        <v>1260</v>
      </c>
      <c r="D630" s="1">
        <v>1739</v>
      </c>
      <c r="E630" s="12" t="s">
        <v>1497</v>
      </c>
      <c r="F630" s="1" t="s">
        <v>2494</v>
      </c>
      <c r="G630" s="1" t="s">
        <v>9072</v>
      </c>
      <c r="H630" s="1" t="s">
        <v>16806</v>
      </c>
      <c r="I630" s="4" t="s">
        <v>15206</v>
      </c>
      <c r="J630" s="1" t="s">
        <v>17222</v>
      </c>
      <c r="L630" t="str">
        <f t="shared" si="9"/>
        <v>red</v>
      </c>
    </row>
    <row r="631" spans="1:12" x14ac:dyDescent="0.3">
      <c r="A631" s="1" t="s">
        <v>3</v>
      </c>
      <c r="B631" s="1" t="s">
        <v>1243</v>
      </c>
      <c r="C631" s="1" t="s">
        <v>1262</v>
      </c>
      <c r="D631" s="1">
        <v>1741</v>
      </c>
      <c r="E631" s="12" t="s">
        <v>1497</v>
      </c>
      <c r="F631" s="1" t="s">
        <v>2495</v>
      </c>
      <c r="G631" s="1" t="s">
        <v>9073</v>
      </c>
      <c r="H631" s="1" t="s">
        <v>16791</v>
      </c>
      <c r="I631" s="4" t="s">
        <v>14761</v>
      </c>
      <c r="J631" s="1" t="s">
        <v>17206</v>
      </c>
      <c r="L631" t="str">
        <f t="shared" si="9"/>
        <v>red</v>
      </c>
    </row>
    <row r="632" spans="1:12" x14ac:dyDescent="0.3">
      <c r="A632" s="1" t="s">
        <v>3</v>
      </c>
      <c r="B632" s="1" t="s">
        <v>1243</v>
      </c>
      <c r="C632" s="1" t="s">
        <v>1258</v>
      </c>
      <c r="D632" s="1">
        <v>1737</v>
      </c>
      <c r="E632" s="12" t="s">
        <v>1497</v>
      </c>
      <c r="F632" s="1" t="s">
        <v>2496</v>
      </c>
      <c r="G632" s="1" t="s">
        <v>9074</v>
      </c>
      <c r="H632" s="1" t="s">
        <v>16791</v>
      </c>
      <c r="I632" s="4" t="s">
        <v>14761</v>
      </c>
      <c r="J632" s="1" t="s">
        <v>17206</v>
      </c>
      <c r="L632" t="str">
        <f t="shared" si="9"/>
        <v>red</v>
      </c>
    </row>
    <row r="633" spans="1:12" x14ac:dyDescent="0.3">
      <c r="A633" s="1" t="s">
        <v>3</v>
      </c>
      <c r="B633" s="1" t="s">
        <v>1243</v>
      </c>
      <c r="C633" s="1" t="s">
        <v>1263</v>
      </c>
      <c r="D633" s="1">
        <v>1742</v>
      </c>
      <c r="E633" s="12" t="s">
        <v>1497</v>
      </c>
      <c r="F633" s="1" t="s">
        <v>2497</v>
      </c>
      <c r="G633" s="1" t="s">
        <v>9075</v>
      </c>
      <c r="H633" s="1" t="s">
        <v>16790</v>
      </c>
      <c r="I633" s="4" t="s">
        <v>14705</v>
      </c>
      <c r="J633" s="1" t="s">
        <v>17177</v>
      </c>
      <c r="L633" t="str">
        <f t="shared" si="9"/>
        <v>red</v>
      </c>
    </row>
    <row r="634" spans="1:12" x14ac:dyDescent="0.3">
      <c r="A634" s="1" t="s">
        <v>3</v>
      </c>
      <c r="B634" s="1" t="s">
        <v>1243</v>
      </c>
      <c r="C634" s="1" t="s">
        <v>1253</v>
      </c>
      <c r="D634" s="1">
        <v>1732</v>
      </c>
      <c r="E634" s="12" t="s">
        <v>1497</v>
      </c>
      <c r="F634" s="1" t="s">
        <v>2498</v>
      </c>
      <c r="G634" s="1" t="s">
        <v>9076</v>
      </c>
      <c r="I634" s="4" t="s">
        <v>15207</v>
      </c>
      <c r="J634" s="1" t="s">
        <v>17201</v>
      </c>
      <c r="L634" t="str">
        <f t="shared" si="9"/>
        <v>red</v>
      </c>
    </row>
    <row r="635" spans="1:12" x14ac:dyDescent="0.3">
      <c r="A635" s="1" t="s">
        <v>3</v>
      </c>
      <c r="B635" s="1" t="s">
        <v>1243</v>
      </c>
      <c r="C635" s="1" t="s">
        <v>1257</v>
      </c>
      <c r="D635" s="1">
        <v>1736</v>
      </c>
      <c r="E635" s="12" t="s">
        <v>1497</v>
      </c>
      <c r="F635" s="1" t="s">
        <v>2026</v>
      </c>
      <c r="G635" s="1" t="s">
        <v>9077</v>
      </c>
      <c r="H635" s="1" t="s">
        <v>16790</v>
      </c>
      <c r="I635" s="4" t="s">
        <v>14705</v>
      </c>
      <c r="J635" s="1" t="s">
        <v>17177</v>
      </c>
      <c r="L635" t="str">
        <f t="shared" si="9"/>
        <v>red</v>
      </c>
    </row>
    <row r="636" spans="1:12" x14ac:dyDescent="0.3">
      <c r="A636" s="1" t="s">
        <v>3</v>
      </c>
      <c r="B636" s="1" t="s">
        <v>1243</v>
      </c>
      <c r="C636" s="1" t="s">
        <v>1252</v>
      </c>
      <c r="D636" s="1">
        <v>1731</v>
      </c>
      <c r="E636" s="12" t="s">
        <v>1497</v>
      </c>
      <c r="F636" s="1" t="s">
        <v>2027</v>
      </c>
      <c r="G636" s="1" t="s">
        <v>9078</v>
      </c>
      <c r="H636" s="1" t="s">
        <v>16790</v>
      </c>
      <c r="I636" s="4" t="s">
        <v>14705</v>
      </c>
      <c r="J636" s="1" t="s">
        <v>17177</v>
      </c>
      <c r="L636" t="str">
        <f t="shared" si="9"/>
        <v>red</v>
      </c>
    </row>
    <row r="637" spans="1:12" x14ac:dyDescent="0.3">
      <c r="A637" s="1" t="s">
        <v>3</v>
      </c>
      <c r="B637" s="1" t="s">
        <v>1243</v>
      </c>
      <c r="C637" s="1" t="s">
        <v>1266</v>
      </c>
      <c r="D637" s="1">
        <v>1745</v>
      </c>
      <c r="E637" s="12" t="s">
        <v>1497</v>
      </c>
      <c r="F637" s="1" t="s">
        <v>2499</v>
      </c>
      <c r="G637" s="1" t="s">
        <v>9079</v>
      </c>
      <c r="H637" s="1" t="s">
        <v>16789</v>
      </c>
      <c r="I637" s="4" t="s">
        <v>15208</v>
      </c>
      <c r="J637" s="1" t="s">
        <v>17223</v>
      </c>
      <c r="L637" t="str">
        <f t="shared" si="9"/>
        <v>red</v>
      </c>
    </row>
    <row r="638" spans="1:12" x14ac:dyDescent="0.3">
      <c r="A638" s="1" t="s">
        <v>3</v>
      </c>
      <c r="B638" s="1" t="s">
        <v>1243</v>
      </c>
      <c r="C638" s="1" t="s">
        <v>1259</v>
      </c>
      <c r="D638" s="1">
        <v>1738</v>
      </c>
      <c r="E638" s="12" t="s">
        <v>1497</v>
      </c>
      <c r="F638" s="1" t="s">
        <v>2500</v>
      </c>
      <c r="G638" s="1" t="s">
        <v>9080</v>
      </c>
      <c r="H638" s="1" t="s">
        <v>16790</v>
      </c>
      <c r="I638" s="4" t="s">
        <v>14705</v>
      </c>
      <c r="J638" s="1" t="s">
        <v>17177</v>
      </c>
      <c r="L638" t="str">
        <f t="shared" si="9"/>
        <v>red</v>
      </c>
    </row>
    <row r="639" spans="1:12" x14ac:dyDescent="0.3">
      <c r="A639" s="1" t="s">
        <v>3</v>
      </c>
      <c r="B639" s="1" t="s">
        <v>1243</v>
      </c>
      <c r="C639" s="1" t="s">
        <v>1254</v>
      </c>
      <c r="D639" s="1">
        <v>1733</v>
      </c>
      <c r="E639" s="12" t="s">
        <v>1497</v>
      </c>
      <c r="F639" s="1" t="s">
        <v>2501</v>
      </c>
      <c r="G639" s="1" t="s">
        <v>9081</v>
      </c>
      <c r="H639" s="1" t="s">
        <v>16800</v>
      </c>
      <c r="I639" s="4" t="s">
        <v>15209</v>
      </c>
      <c r="J639" s="1" t="s">
        <v>17215</v>
      </c>
      <c r="L639" t="str">
        <f t="shared" si="9"/>
        <v>red</v>
      </c>
    </row>
    <row r="640" spans="1:12" x14ac:dyDescent="0.3">
      <c r="A640" s="1" t="s">
        <v>3</v>
      </c>
      <c r="B640" s="1" t="s">
        <v>1243</v>
      </c>
      <c r="C640" s="1" t="s">
        <v>1245</v>
      </c>
      <c r="D640" s="1">
        <v>1724</v>
      </c>
      <c r="E640" s="12" t="s">
        <v>1497</v>
      </c>
      <c r="F640" s="1" t="s">
        <v>2502</v>
      </c>
      <c r="G640" s="1" t="s">
        <v>9082</v>
      </c>
      <c r="H640" s="1" t="s">
        <v>16790</v>
      </c>
      <c r="I640" s="4" t="s">
        <v>14705</v>
      </c>
      <c r="J640" s="1" t="s">
        <v>17177</v>
      </c>
      <c r="L640" t="str">
        <f t="shared" si="9"/>
        <v>red</v>
      </c>
    </row>
    <row r="641" spans="1:12" x14ac:dyDescent="0.3">
      <c r="A641" s="1" t="s">
        <v>3</v>
      </c>
      <c r="B641" s="1" t="s">
        <v>1243</v>
      </c>
      <c r="C641" s="1" t="s">
        <v>1247</v>
      </c>
      <c r="D641" s="1">
        <v>1726</v>
      </c>
      <c r="E641" s="12" t="s">
        <v>1497</v>
      </c>
      <c r="F641" s="1" t="s">
        <v>2028</v>
      </c>
      <c r="G641" s="1" t="s">
        <v>9083</v>
      </c>
      <c r="H641" s="1" t="s">
        <v>16807</v>
      </c>
      <c r="I641" s="4" t="s">
        <v>15210</v>
      </c>
      <c r="J641" s="1" t="s">
        <v>17224</v>
      </c>
      <c r="L641" t="str">
        <f t="shared" si="9"/>
        <v>red</v>
      </c>
    </row>
    <row r="642" spans="1:12" x14ac:dyDescent="0.3">
      <c r="A642" s="1" t="s">
        <v>3</v>
      </c>
      <c r="B642" s="1" t="s">
        <v>1243</v>
      </c>
      <c r="C642" s="1" t="s">
        <v>1251</v>
      </c>
      <c r="D642" s="1">
        <v>1730</v>
      </c>
      <c r="E642" s="12" t="s">
        <v>1497</v>
      </c>
      <c r="F642" s="1" t="s">
        <v>2503</v>
      </c>
      <c r="G642" s="1" t="s">
        <v>9084</v>
      </c>
      <c r="H642" s="1" t="s">
        <v>16790</v>
      </c>
      <c r="I642" s="4" t="s">
        <v>14705</v>
      </c>
      <c r="J642" s="1" t="s">
        <v>17177</v>
      </c>
      <c r="L642" t="str">
        <f t="shared" si="9"/>
        <v>red</v>
      </c>
    </row>
    <row r="643" spans="1:12" x14ac:dyDescent="0.3">
      <c r="A643" s="1" t="s">
        <v>3</v>
      </c>
      <c r="B643" s="1" t="s">
        <v>1243</v>
      </c>
      <c r="C643" s="1" t="s">
        <v>1250</v>
      </c>
      <c r="D643" s="1">
        <v>1729</v>
      </c>
      <c r="E643" s="12" t="s">
        <v>1497</v>
      </c>
      <c r="F643" s="1" t="s">
        <v>2504</v>
      </c>
      <c r="G643" s="1" t="s">
        <v>9085</v>
      </c>
      <c r="H643" s="1" t="s">
        <v>16790</v>
      </c>
      <c r="I643" s="4" t="s">
        <v>15194</v>
      </c>
      <c r="J643" s="1" t="s">
        <v>17177</v>
      </c>
      <c r="L643" t="str">
        <f t="shared" si="9"/>
        <v>red</v>
      </c>
    </row>
    <row r="644" spans="1:12" x14ac:dyDescent="0.3">
      <c r="A644" s="1" t="s">
        <v>3</v>
      </c>
      <c r="B644" s="1" t="s">
        <v>1243</v>
      </c>
      <c r="C644" s="1" t="s">
        <v>1248</v>
      </c>
      <c r="D644" s="1">
        <v>1727</v>
      </c>
      <c r="E644" s="12" t="s">
        <v>1497</v>
      </c>
      <c r="F644" s="1" t="s">
        <v>2505</v>
      </c>
      <c r="G644" s="1" t="s">
        <v>9086</v>
      </c>
      <c r="H644" s="1" t="s">
        <v>16790</v>
      </c>
      <c r="I644" s="4" t="s">
        <v>15194</v>
      </c>
      <c r="J644" s="1" t="s">
        <v>17177</v>
      </c>
      <c r="L644" t="str">
        <f t="shared" ref="L644:L707" si="10">IF(COUNTIF($C$2:$C$1436,G644)=0, "red", "green")</f>
        <v>red</v>
      </c>
    </row>
    <row r="645" spans="1:12" x14ac:dyDescent="0.3">
      <c r="A645" s="1" t="s">
        <v>3</v>
      </c>
      <c r="B645" s="1" t="s">
        <v>1243</v>
      </c>
      <c r="C645" s="1" t="s">
        <v>1246</v>
      </c>
      <c r="D645" s="1">
        <v>1725</v>
      </c>
      <c r="E645" s="12" t="s">
        <v>1497</v>
      </c>
      <c r="F645" s="1" t="s">
        <v>2506</v>
      </c>
      <c r="G645" s="1" t="s">
        <v>9087</v>
      </c>
      <c r="H645" s="1" t="s">
        <v>16790</v>
      </c>
      <c r="I645" s="4" t="s">
        <v>14705</v>
      </c>
      <c r="J645" s="1" t="s">
        <v>17177</v>
      </c>
      <c r="L645" t="str">
        <f t="shared" si="10"/>
        <v>red</v>
      </c>
    </row>
    <row r="646" spans="1:12" x14ac:dyDescent="0.3">
      <c r="A646" s="1" t="s">
        <v>3</v>
      </c>
      <c r="B646" s="1" t="s">
        <v>1243</v>
      </c>
      <c r="C646" s="1" t="s">
        <v>1244</v>
      </c>
      <c r="D646" s="1">
        <v>1723</v>
      </c>
      <c r="E646" s="12" t="s">
        <v>1497</v>
      </c>
      <c r="F646" s="1" t="s">
        <v>2507</v>
      </c>
      <c r="G646" s="1" t="s">
        <v>9087</v>
      </c>
      <c r="H646" s="1" t="s">
        <v>16790</v>
      </c>
      <c r="I646" s="4" t="s">
        <v>14705</v>
      </c>
      <c r="J646" s="1" t="s">
        <v>17177</v>
      </c>
      <c r="L646" t="str">
        <f t="shared" si="10"/>
        <v>red</v>
      </c>
    </row>
    <row r="647" spans="1:12" x14ac:dyDescent="0.3">
      <c r="A647" s="1" t="s">
        <v>3</v>
      </c>
      <c r="B647" s="1" t="s">
        <v>1243</v>
      </c>
      <c r="C647" s="1" t="s">
        <v>1249</v>
      </c>
      <c r="D647" s="1">
        <v>1728</v>
      </c>
      <c r="E647" s="12" t="s">
        <v>1497</v>
      </c>
      <c r="F647" s="1" t="s">
        <v>2508</v>
      </c>
      <c r="G647" s="1" t="s">
        <v>9088</v>
      </c>
      <c r="H647" s="1" t="s">
        <v>16790</v>
      </c>
      <c r="I647" s="4" t="s">
        <v>14705</v>
      </c>
      <c r="J647" s="1" t="s">
        <v>17177</v>
      </c>
      <c r="L647" t="str">
        <f t="shared" si="10"/>
        <v>red</v>
      </c>
    </row>
    <row r="648" spans="1:12" x14ac:dyDescent="0.3">
      <c r="A648" s="1" t="s">
        <v>3</v>
      </c>
      <c r="B648" s="1" t="s">
        <v>1243</v>
      </c>
      <c r="C648" s="1" t="s">
        <v>1261</v>
      </c>
      <c r="D648" s="1">
        <v>1740</v>
      </c>
      <c r="E648" s="12" t="s">
        <v>1497</v>
      </c>
      <c r="F648" s="1" t="s">
        <v>2509</v>
      </c>
      <c r="G648" s="1" t="s">
        <v>1031</v>
      </c>
      <c r="H648" s="1" t="s">
        <v>16808</v>
      </c>
      <c r="I648" s="4" t="s">
        <v>15211</v>
      </c>
      <c r="J648" s="1" t="s">
        <v>17225</v>
      </c>
      <c r="L648" t="str">
        <f t="shared" si="10"/>
        <v>green</v>
      </c>
    </row>
    <row r="649" spans="1:12" x14ac:dyDescent="0.3">
      <c r="A649" s="1" t="s">
        <v>3</v>
      </c>
      <c r="B649" s="1" t="s">
        <v>1243</v>
      </c>
      <c r="C649" s="1" t="s">
        <v>1264</v>
      </c>
      <c r="D649" s="1">
        <v>1743</v>
      </c>
      <c r="E649" s="12" t="s">
        <v>1497</v>
      </c>
      <c r="F649" s="1" t="s">
        <v>2510</v>
      </c>
      <c r="G649" s="1" t="s">
        <v>1040</v>
      </c>
      <c r="H649" s="1" t="s">
        <v>16809</v>
      </c>
      <c r="I649" s="4" t="s">
        <v>15212</v>
      </c>
      <c r="J649" s="1" t="s">
        <v>17226</v>
      </c>
      <c r="L649" t="str">
        <f t="shared" si="10"/>
        <v>green</v>
      </c>
    </row>
    <row r="650" spans="1:12" x14ac:dyDescent="0.3">
      <c r="A650" s="1" t="s">
        <v>3</v>
      </c>
      <c r="B650" s="1" t="s">
        <v>1243</v>
      </c>
      <c r="C650" s="1" t="s">
        <v>1256</v>
      </c>
      <c r="D650" s="1">
        <v>1735</v>
      </c>
      <c r="E650" s="12" t="s">
        <v>1497</v>
      </c>
      <c r="F650" s="1" t="s">
        <v>2511</v>
      </c>
      <c r="G650" s="1" t="s">
        <v>9089</v>
      </c>
      <c r="H650" s="1" t="s">
        <v>16790</v>
      </c>
      <c r="I650" s="4" t="s">
        <v>14705</v>
      </c>
      <c r="J650" s="1" t="s">
        <v>17177</v>
      </c>
      <c r="L650" t="str">
        <f t="shared" si="10"/>
        <v>red</v>
      </c>
    </row>
    <row r="651" spans="1:12" x14ac:dyDescent="0.3">
      <c r="A651" s="1" t="s">
        <v>3</v>
      </c>
      <c r="B651" s="1" t="s">
        <v>1243</v>
      </c>
      <c r="C651" s="1" t="s">
        <v>1267</v>
      </c>
      <c r="D651" s="1">
        <v>1746</v>
      </c>
      <c r="E651" s="12" t="s">
        <v>1497</v>
      </c>
      <c r="F651" s="1" t="s">
        <v>2512</v>
      </c>
      <c r="G651" s="1" t="s">
        <v>9090</v>
      </c>
      <c r="H651" s="1" t="s">
        <v>16790</v>
      </c>
      <c r="I651" s="4" t="s">
        <v>14705</v>
      </c>
      <c r="J651" s="1" t="s">
        <v>17177</v>
      </c>
      <c r="L651" t="str">
        <f t="shared" si="10"/>
        <v>red</v>
      </c>
    </row>
    <row r="652" spans="1:12" x14ac:dyDescent="0.3">
      <c r="A652" s="1" t="s">
        <v>92</v>
      </c>
      <c r="B652" s="1" t="s">
        <v>336</v>
      </c>
      <c r="C652" s="1" t="s">
        <v>593</v>
      </c>
      <c r="D652" s="1">
        <v>291</v>
      </c>
      <c r="E652" s="12" t="s">
        <v>1493</v>
      </c>
      <c r="F652" s="1" t="s">
        <v>2513</v>
      </c>
      <c r="G652" s="1" t="s">
        <v>9091</v>
      </c>
      <c r="I652" s="4" t="s">
        <v>15213</v>
      </c>
      <c r="J652" s="1" t="s">
        <v>17227</v>
      </c>
      <c r="L652" t="str">
        <f t="shared" si="10"/>
        <v>red</v>
      </c>
    </row>
    <row r="653" spans="1:12" x14ac:dyDescent="0.3">
      <c r="A653" s="1" t="s">
        <v>3</v>
      </c>
      <c r="B653" s="1" t="s">
        <v>194</v>
      </c>
      <c r="C653" s="1" t="s">
        <v>264</v>
      </c>
      <c r="D653" s="1">
        <v>1818</v>
      </c>
      <c r="E653" s="12" t="s">
        <v>1485</v>
      </c>
      <c r="F653" s="1" t="s">
        <v>2514</v>
      </c>
      <c r="G653" s="1" t="s">
        <v>9092</v>
      </c>
      <c r="H653" s="1" t="s">
        <v>16790</v>
      </c>
      <c r="I653" s="4" t="s">
        <v>14705</v>
      </c>
      <c r="J653" s="1" t="s">
        <v>17177</v>
      </c>
      <c r="L653" t="str">
        <f t="shared" si="10"/>
        <v>red</v>
      </c>
    </row>
    <row r="654" spans="1:12" x14ac:dyDescent="0.3">
      <c r="A654" s="1" t="s">
        <v>3</v>
      </c>
      <c r="B654" s="1" t="s">
        <v>194</v>
      </c>
      <c r="C654" s="1" t="s">
        <v>235</v>
      </c>
      <c r="D654" s="1">
        <v>1789</v>
      </c>
      <c r="E654" s="12" t="s">
        <v>1485</v>
      </c>
      <c r="F654" s="1" t="s">
        <v>2515</v>
      </c>
      <c r="G654" s="1" t="s">
        <v>9093</v>
      </c>
      <c r="H654" s="1" t="s">
        <v>16790</v>
      </c>
      <c r="I654" s="4" t="s">
        <v>14705</v>
      </c>
      <c r="J654" s="1" t="s">
        <v>17177</v>
      </c>
      <c r="L654" t="str">
        <f t="shared" si="10"/>
        <v>red</v>
      </c>
    </row>
    <row r="655" spans="1:12" x14ac:dyDescent="0.3">
      <c r="A655" s="1" t="s">
        <v>3</v>
      </c>
      <c r="B655" s="1" t="s">
        <v>194</v>
      </c>
      <c r="C655" s="1" t="s">
        <v>240</v>
      </c>
      <c r="D655" s="1">
        <v>1794</v>
      </c>
      <c r="E655" s="12" t="s">
        <v>1485</v>
      </c>
      <c r="F655" s="1" t="s">
        <v>2516</v>
      </c>
      <c r="G655" s="1" t="s">
        <v>9093</v>
      </c>
      <c r="H655" s="1" t="s">
        <v>16790</v>
      </c>
      <c r="I655" s="4" t="s">
        <v>14705</v>
      </c>
      <c r="J655" s="1" t="s">
        <v>17177</v>
      </c>
      <c r="L655" t="str">
        <f t="shared" si="10"/>
        <v>red</v>
      </c>
    </row>
    <row r="656" spans="1:12" x14ac:dyDescent="0.3">
      <c r="A656" s="1" t="s">
        <v>3</v>
      </c>
      <c r="B656" s="1" t="s">
        <v>194</v>
      </c>
      <c r="C656" s="1" t="s">
        <v>241</v>
      </c>
      <c r="D656" s="1">
        <v>1795</v>
      </c>
      <c r="E656" s="12" t="s">
        <v>1485</v>
      </c>
      <c r="F656" s="1" t="s">
        <v>2517</v>
      </c>
      <c r="G656" s="1" t="s">
        <v>9093</v>
      </c>
      <c r="H656" s="1" t="s">
        <v>16790</v>
      </c>
      <c r="I656" s="4" t="s">
        <v>14705</v>
      </c>
      <c r="J656" s="1" t="s">
        <v>17177</v>
      </c>
      <c r="L656" t="str">
        <f t="shared" si="10"/>
        <v>red</v>
      </c>
    </row>
    <row r="657" spans="1:12" x14ac:dyDescent="0.3">
      <c r="A657" s="1" t="s">
        <v>3</v>
      </c>
      <c r="B657" s="1" t="s">
        <v>194</v>
      </c>
      <c r="C657" s="1" t="s">
        <v>278</v>
      </c>
      <c r="D657" s="1">
        <v>1832</v>
      </c>
      <c r="E657" s="12" t="s">
        <v>1485</v>
      </c>
      <c r="F657" s="1" t="s">
        <v>2518</v>
      </c>
      <c r="G657" s="1" t="s">
        <v>9093</v>
      </c>
      <c r="H657" s="1" t="s">
        <v>16790</v>
      </c>
      <c r="I657" s="4" t="s">
        <v>14705</v>
      </c>
      <c r="J657" s="1" t="s">
        <v>17177</v>
      </c>
      <c r="L657" t="str">
        <f t="shared" si="10"/>
        <v>red</v>
      </c>
    </row>
    <row r="658" spans="1:12" x14ac:dyDescent="0.3">
      <c r="A658" s="1" t="s">
        <v>92</v>
      </c>
      <c r="B658" s="1" t="s">
        <v>336</v>
      </c>
      <c r="C658" s="1" t="s">
        <v>594</v>
      </c>
      <c r="D658" s="1">
        <v>292</v>
      </c>
      <c r="E658" s="12" t="s">
        <v>1493</v>
      </c>
      <c r="F658" s="1" t="s">
        <v>2519</v>
      </c>
      <c r="G658" s="1" t="s">
        <v>9094</v>
      </c>
      <c r="H658" s="1" t="s">
        <v>16790</v>
      </c>
      <c r="I658" s="4" t="s">
        <v>14705</v>
      </c>
      <c r="J658" s="1" t="s">
        <v>17177</v>
      </c>
      <c r="L658" t="str">
        <f t="shared" si="10"/>
        <v>red</v>
      </c>
    </row>
    <row r="659" spans="1:12" x14ac:dyDescent="0.3">
      <c r="A659" s="1" t="s">
        <v>26</v>
      </c>
      <c r="B659" s="1" t="s">
        <v>25</v>
      </c>
      <c r="C659" s="1" t="s">
        <v>56</v>
      </c>
      <c r="D659" s="1">
        <v>1612</v>
      </c>
      <c r="E659" s="12" t="s">
        <v>1486</v>
      </c>
      <c r="F659" s="1" t="s">
        <v>2520</v>
      </c>
      <c r="G659" s="1" t="s">
        <v>9095</v>
      </c>
      <c r="H659" s="1" t="s">
        <v>16790</v>
      </c>
      <c r="I659" s="4" t="s">
        <v>14705</v>
      </c>
      <c r="J659" s="1" t="s">
        <v>17177</v>
      </c>
      <c r="L659" t="str">
        <f t="shared" si="10"/>
        <v>red</v>
      </c>
    </row>
    <row r="660" spans="1:12" x14ac:dyDescent="0.3">
      <c r="A660" s="1" t="s">
        <v>26</v>
      </c>
      <c r="B660" s="1" t="s">
        <v>1077</v>
      </c>
      <c r="C660" s="1" t="s">
        <v>1109</v>
      </c>
      <c r="D660" s="1">
        <v>1274</v>
      </c>
      <c r="E660" s="12" t="s">
        <v>1494</v>
      </c>
      <c r="F660" s="1" t="s">
        <v>2521</v>
      </c>
      <c r="G660" s="1" t="s">
        <v>9096</v>
      </c>
      <c r="H660" s="1" t="s">
        <v>16790</v>
      </c>
      <c r="I660" s="4" t="s">
        <v>14705</v>
      </c>
      <c r="J660" s="1" t="s">
        <v>17177</v>
      </c>
      <c r="L660" t="str">
        <f t="shared" si="10"/>
        <v>red</v>
      </c>
    </row>
    <row r="661" spans="1:12" x14ac:dyDescent="0.3">
      <c r="A661" s="1" t="s">
        <v>92</v>
      </c>
      <c r="B661" s="1" t="s">
        <v>336</v>
      </c>
      <c r="C661" s="1" t="s">
        <v>595</v>
      </c>
      <c r="D661" s="1">
        <v>293</v>
      </c>
      <c r="E661" s="12" t="s">
        <v>1493</v>
      </c>
      <c r="F661" s="1" t="s">
        <v>2522</v>
      </c>
      <c r="G661" s="1" t="s">
        <v>9097</v>
      </c>
      <c r="H661" s="1" t="s">
        <v>16790</v>
      </c>
      <c r="I661" s="4" t="s">
        <v>14705</v>
      </c>
      <c r="J661" s="1" t="s">
        <v>17177</v>
      </c>
      <c r="L661" t="str">
        <f t="shared" si="10"/>
        <v>red</v>
      </c>
    </row>
    <row r="662" spans="1:12" x14ac:dyDescent="0.3">
      <c r="A662" s="1" t="s">
        <v>92</v>
      </c>
      <c r="B662" s="1" t="s">
        <v>91</v>
      </c>
      <c r="C662" s="1" t="s">
        <v>148</v>
      </c>
      <c r="D662" s="1">
        <v>1904</v>
      </c>
      <c r="E662" s="12" t="s">
        <v>1488</v>
      </c>
      <c r="F662" s="1" t="s">
        <v>2523</v>
      </c>
      <c r="G662" s="1" t="s">
        <v>9098</v>
      </c>
      <c r="H662" s="1" t="s">
        <v>16790</v>
      </c>
      <c r="I662" s="4" t="s">
        <v>14705</v>
      </c>
      <c r="J662" s="1" t="s">
        <v>17177</v>
      </c>
      <c r="L662" t="str">
        <f t="shared" si="10"/>
        <v>red</v>
      </c>
    </row>
    <row r="663" spans="1:12" x14ac:dyDescent="0.3">
      <c r="A663" s="1" t="s">
        <v>92</v>
      </c>
      <c r="B663" s="1" t="s">
        <v>91</v>
      </c>
      <c r="C663" s="1" t="s">
        <v>99</v>
      </c>
      <c r="D663" s="1">
        <v>24</v>
      </c>
      <c r="E663" s="12" t="s">
        <v>1488</v>
      </c>
      <c r="F663" s="1" t="s">
        <v>2524</v>
      </c>
      <c r="G663" s="1" t="s">
        <v>9099</v>
      </c>
      <c r="H663" s="1" t="s">
        <v>16790</v>
      </c>
      <c r="I663" s="4" t="s">
        <v>14705</v>
      </c>
      <c r="J663" s="1" t="s">
        <v>17177</v>
      </c>
      <c r="L663" t="str">
        <f t="shared" si="10"/>
        <v>red</v>
      </c>
    </row>
    <row r="664" spans="1:12" x14ac:dyDescent="0.3">
      <c r="A664" s="1" t="s">
        <v>92</v>
      </c>
      <c r="B664" s="1" t="s">
        <v>336</v>
      </c>
      <c r="C664" s="1" t="s">
        <v>596</v>
      </c>
      <c r="D664" s="1">
        <v>294</v>
      </c>
      <c r="E664" s="12" t="s">
        <v>1493</v>
      </c>
      <c r="F664" s="1" t="s">
        <v>2525</v>
      </c>
      <c r="G664" s="1" t="s">
        <v>9100</v>
      </c>
      <c r="H664" s="1" t="s">
        <v>16790</v>
      </c>
      <c r="I664" s="4" t="s">
        <v>14705</v>
      </c>
      <c r="J664" s="1" t="s">
        <v>17177</v>
      </c>
      <c r="L664" t="str">
        <f t="shared" si="10"/>
        <v>red</v>
      </c>
    </row>
    <row r="665" spans="1:12" x14ac:dyDescent="0.3">
      <c r="A665" s="1" t="s">
        <v>92</v>
      </c>
      <c r="B665" s="1" t="s">
        <v>336</v>
      </c>
      <c r="C665" s="1" t="s">
        <v>597</v>
      </c>
      <c r="D665" s="1">
        <v>295</v>
      </c>
      <c r="E665" s="12" t="s">
        <v>1493</v>
      </c>
      <c r="F665" s="1" t="s">
        <v>2526</v>
      </c>
      <c r="G665" s="1" t="s">
        <v>9101</v>
      </c>
      <c r="H665" s="1" t="s">
        <v>16790</v>
      </c>
      <c r="I665" s="4" t="s">
        <v>14705</v>
      </c>
      <c r="J665" s="1" t="s">
        <v>17177</v>
      </c>
      <c r="L665" t="str">
        <f t="shared" si="10"/>
        <v>red</v>
      </c>
    </row>
    <row r="666" spans="1:12" x14ac:dyDescent="0.3">
      <c r="A666" s="1" t="s">
        <v>92</v>
      </c>
      <c r="B666" s="1" t="s">
        <v>336</v>
      </c>
      <c r="C666" s="1" t="s">
        <v>598</v>
      </c>
      <c r="D666" s="1">
        <v>296</v>
      </c>
      <c r="E666" s="12" t="s">
        <v>1493</v>
      </c>
      <c r="F666" s="1" t="s">
        <v>2527</v>
      </c>
      <c r="G666" s="1" t="s">
        <v>9102</v>
      </c>
      <c r="H666" s="1" t="s">
        <v>16790</v>
      </c>
      <c r="I666" s="4" t="s">
        <v>14705</v>
      </c>
      <c r="J666" s="1" t="s">
        <v>17177</v>
      </c>
      <c r="L666" t="str">
        <f t="shared" si="10"/>
        <v>red</v>
      </c>
    </row>
    <row r="667" spans="1:12" x14ac:dyDescent="0.3">
      <c r="A667" s="1" t="s">
        <v>26</v>
      </c>
      <c r="B667" s="1" t="s">
        <v>973</v>
      </c>
      <c r="C667" s="1" t="s">
        <v>1023</v>
      </c>
      <c r="D667" s="1">
        <v>1552</v>
      </c>
      <c r="E667" s="12" t="s">
        <v>1491</v>
      </c>
      <c r="F667" s="1" t="s">
        <v>2528</v>
      </c>
      <c r="G667" s="1" t="s">
        <v>9103</v>
      </c>
      <c r="H667" s="1" t="s">
        <v>16790</v>
      </c>
      <c r="I667" s="4" t="s">
        <v>14705</v>
      </c>
      <c r="J667" s="1" t="s">
        <v>17177</v>
      </c>
      <c r="L667" t="str">
        <f t="shared" si="10"/>
        <v>red</v>
      </c>
    </row>
    <row r="668" spans="1:12" x14ac:dyDescent="0.3">
      <c r="A668" s="1" t="s">
        <v>1198</v>
      </c>
      <c r="B668" s="1" t="s">
        <v>1204</v>
      </c>
      <c r="C668" s="1" t="s">
        <v>1207</v>
      </c>
      <c r="D668" s="1">
        <v>1379</v>
      </c>
      <c r="E668" s="12" t="s">
        <v>1496</v>
      </c>
      <c r="F668" s="1" t="s">
        <v>2529</v>
      </c>
      <c r="G668" s="1" t="s">
        <v>9104</v>
      </c>
      <c r="H668" s="1" t="s">
        <v>16790</v>
      </c>
      <c r="I668" s="4" t="s">
        <v>14705</v>
      </c>
      <c r="J668" s="1" t="s">
        <v>17177</v>
      </c>
      <c r="L668" t="str">
        <f t="shared" si="10"/>
        <v>red</v>
      </c>
    </row>
    <row r="669" spans="1:12" x14ac:dyDescent="0.3">
      <c r="A669" s="1" t="s">
        <v>1198</v>
      </c>
      <c r="B669" s="1" t="s">
        <v>1204</v>
      </c>
      <c r="C669" s="1" t="s">
        <v>1207</v>
      </c>
      <c r="D669" s="1">
        <v>1380</v>
      </c>
      <c r="E669" s="12" t="s">
        <v>1496</v>
      </c>
      <c r="F669" s="1" t="s">
        <v>2530</v>
      </c>
      <c r="G669" s="1" t="s">
        <v>9105</v>
      </c>
      <c r="H669" s="1" t="s">
        <v>16790</v>
      </c>
      <c r="I669" s="4" t="s">
        <v>14705</v>
      </c>
      <c r="J669" s="1" t="s">
        <v>17177</v>
      </c>
      <c r="L669" t="str">
        <f t="shared" si="10"/>
        <v>red</v>
      </c>
    </row>
    <row r="670" spans="1:12" x14ac:dyDescent="0.3">
      <c r="A670" s="1" t="s">
        <v>20</v>
      </c>
      <c r="B670" s="1" t="s">
        <v>1317</v>
      </c>
      <c r="C670" s="1" t="s">
        <v>1370</v>
      </c>
      <c r="D670" s="1">
        <v>1700</v>
      </c>
      <c r="E670" s="12" t="s">
        <v>1487</v>
      </c>
      <c r="F670" s="1" t="s">
        <v>2531</v>
      </c>
      <c r="G670" s="1" t="s">
        <v>9106</v>
      </c>
      <c r="H670" s="1" t="s">
        <v>16790</v>
      </c>
      <c r="I670" s="4" t="s">
        <v>14705</v>
      </c>
      <c r="J670" s="1" t="s">
        <v>17177</v>
      </c>
      <c r="L670" t="str">
        <f t="shared" si="10"/>
        <v>red</v>
      </c>
    </row>
    <row r="671" spans="1:12" x14ac:dyDescent="0.3">
      <c r="A671" s="1" t="s">
        <v>20</v>
      </c>
      <c r="B671" s="1" t="s">
        <v>19</v>
      </c>
      <c r="C671" s="1" t="s">
        <v>18</v>
      </c>
      <c r="D671" s="1">
        <v>782</v>
      </c>
      <c r="E671" s="12" t="s">
        <v>1487</v>
      </c>
      <c r="F671" s="1" t="s">
        <v>2532</v>
      </c>
      <c r="G671" s="1" t="s">
        <v>9107</v>
      </c>
      <c r="H671" s="1" t="s">
        <v>16790</v>
      </c>
      <c r="I671" s="4" t="s">
        <v>14705</v>
      </c>
      <c r="J671" s="1" t="s">
        <v>17177</v>
      </c>
      <c r="L671" t="str">
        <f t="shared" si="10"/>
        <v>red</v>
      </c>
    </row>
    <row r="672" spans="1:12" x14ac:dyDescent="0.3">
      <c r="A672" s="1" t="s">
        <v>3</v>
      </c>
      <c r="B672" s="1" t="s">
        <v>194</v>
      </c>
      <c r="C672" s="1" t="s">
        <v>263</v>
      </c>
      <c r="D672" s="1">
        <v>1817</v>
      </c>
      <c r="E672" s="12" t="s">
        <v>1485</v>
      </c>
      <c r="F672" s="1" t="s">
        <v>2029</v>
      </c>
      <c r="G672" s="1" t="s">
        <v>9108</v>
      </c>
      <c r="H672" s="1" t="s">
        <v>16807</v>
      </c>
      <c r="I672" s="4" t="s">
        <v>15214</v>
      </c>
      <c r="J672" s="1" t="s">
        <v>17228</v>
      </c>
      <c r="L672" t="str">
        <f t="shared" si="10"/>
        <v>red</v>
      </c>
    </row>
    <row r="673" spans="1:12" x14ac:dyDescent="0.3">
      <c r="A673" s="1" t="s">
        <v>92</v>
      </c>
      <c r="B673" s="1" t="s">
        <v>91</v>
      </c>
      <c r="C673" s="1" t="s">
        <v>150</v>
      </c>
      <c r="D673" s="1">
        <v>1906</v>
      </c>
      <c r="E673" s="12" t="s">
        <v>1488</v>
      </c>
      <c r="F673" s="1" t="s">
        <v>2030</v>
      </c>
      <c r="G673" s="1" t="s">
        <v>9109</v>
      </c>
      <c r="H673" s="1" t="s">
        <v>16807</v>
      </c>
      <c r="I673" s="4" t="s">
        <v>15214</v>
      </c>
      <c r="J673" s="1" t="s">
        <v>17229</v>
      </c>
      <c r="L673" t="str">
        <f t="shared" si="10"/>
        <v>red</v>
      </c>
    </row>
    <row r="674" spans="1:12" x14ac:dyDescent="0.3">
      <c r="A674" s="1" t="s">
        <v>26</v>
      </c>
      <c r="B674" s="1" t="s">
        <v>1136</v>
      </c>
      <c r="C674" s="1" t="s">
        <v>1145</v>
      </c>
      <c r="D674" s="1">
        <v>1206</v>
      </c>
      <c r="E674" s="12" t="s">
        <v>1494</v>
      </c>
      <c r="F674" s="1" t="s">
        <v>2031</v>
      </c>
      <c r="G674" s="1" t="s">
        <v>319</v>
      </c>
      <c r="H674" s="1" t="s">
        <v>16810</v>
      </c>
      <c r="I674" s="4" t="s">
        <v>15215</v>
      </c>
      <c r="J674" s="1" t="s">
        <v>17230</v>
      </c>
      <c r="L674" t="str">
        <f t="shared" si="10"/>
        <v>green</v>
      </c>
    </row>
    <row r="675" spans="1:12" x14ac:dyDescent="0.3">
      <c r="A675" s="1" t="s">
        <v>20</v>
      </c>
      <c r="B675" s="1" t="s">
        <v>1317</v>
      </c>
      <c r="C675" s="1" t="s">
        <v>1365</v>
      </c>
      <c r="D675" s="1">
        <v>1694</v>
      </c>
      <c r="E675" s="12" t="s">
        <v>1487</v>
      </c>
      <c r="F675" s="1" t="s">
        <v>2533</v>
      </c>
      <c r="G675" s="1" t="s">
        <v>9110</v>
      </c>
      <c r="H675" s="1" t="s">
        <v>16790</v>
      </c>
      <c r="I675" s="4" t="s">
        <v>14705</v>
      </c>
      <c r="J675" s="1" t="s">
        <v>17177</v>
      </c>
      <c r="L675" t="str">
        <f t="shared" si="10"/>
        <v>red</v>
      </c>
    </row>
    <row r="676" spans="1:12" x14ac:dyDescent="0.3">
      <c r="A676" s="1" t="s">
        <v>26</v>
      </c>
      <c r="B676" s="1" t="s">
        <v>973</v>
      </c>
      <c r="C676" s="1" t="s">
        <v>991</v>
      </c>
      <c r="D676" s="1">
        <v>1471</v>
      </c>
      <c r="E676" s="12" t="s">
        <v>1491</v>
      </c>
      <c r="F676" s="1" t="s">
        <v>2534</v>
      </c>
      <c r="G676" s="1" t="s">
        <v>9111</v>
      </c>
      <c r="H676" s="1" t="s">
        <v>16790</v>
      </c>
      <c r="I676" s="4" t="s">
        <v>14705</v>
      </c>
      <c r="J676" s="1" t="s">
        <v>17177</v>
      </c>
      <c r="L676" t="str">
        <f t="shared" si="10"/>
        <v>red</v>
      </c>
    </row>
    <row r="677" spans="1:12" x14ac:dyDescent="0.3">
      <c r="A677" s="1" t="s">
        <v>26</v>
      </c>
      <c r="B677" s="1" t="s">
        <v>973</v>
      </c>
      <c r="C677" s="1" t="s">
        <v>980</v>
      </c>
      <c r="D677" s="1">
        <v>1460</v>
      </c>
      <c r="E677" s="12" t="s">
        <v>1491</v>
      </c>
      <c r="F677" s="1" t="s">
        <v>2535</v>
      </c>
      <c r="G677" s="1" t="s">
        <v>9112</v>
      </c>
      <c r="H677" s="1" t="s">
        <v>16790</v>
      </c>
      <c r="I677" s="4" t="s">
        <v>14705</v>
      </c>
      <c r="J677" s="1" t="s">
        <v>17177</v>
      </c>
      <c r="L677" t="str">
        <f t="shared" si="10"/>
        <v>red</v>
      </c>
    </row>
    <row r="678" spans="1:12" x14ac:dyDescent="0.3">
      <c r="A678" s="1" t="s">
        <v>3</v>
      </c>
      <c r="B678" s="1" t="s">
        <v>194</v>
      </c>
      <c r="C678" s="1" t="s">
        <v>262</v>
      </c>
      <c r="D678" s="1">
        <v>1816</v>
      </c>
      <c r="E678" s="12" t="s">
        <v>1485</v>
      </c>
      <c r="F678" s="1" t="s">
        <v>2536</v>
      </c>
      <c r="G678" s="1" t="s">
        <v>9113</v>
      </c>
      <c r="H678" s="1" t="s">
        <v>16790</v>
      </c>
      <c r="I678" s="4" t="s">
        <v>14705</v>
      </c>
      <c r="J678" s="1" t="s">
        <v>17177</v>
      </c>
      <c r="L678" t="str">
        <f t="shared" si="10"/>
        <v>red</v>
      </c>
    </row>
    <row r="679" spans="1:12" x14ac:dyDescent="0.3">
      <c r="A679" s="1" t="s">
        <v>26</v>
      </c>
      <c r="B679" s="1" t="s">
        <v>1136</v>
      </c>
      <c r="C679" s="1" t="s">
        <v>1147</v>
      </c>
      <c r="D679" s="1">
        <v>1208</v>
      </c>
      <c r="E679" s="12" t="s">
        <v>1494</v>
      </c>
      <c r="F679" s="1" t="s">
        <v>2032</v>
      </c>
      <c r="G679" s="1" t="s">
        <v>215</v>
      </c>
      <c r="H679" s="1" t="s">
        <v>16789</v>
      </c>
      <c r="I679" s="4" t="s">
        <v>15216</v>
      </c>
      <c r="J679" s="1" t="s">
        <v>17117</v>
      </c>
      <c r="L679" t="str">
        <f t="shared" si="10"/>
        <v>green</v>
      </c>
    </row>
    <row r="680" spans="1:12" x14ac:dyDescent="0.3">
      <c r="A680" s="1" t="s">
        <v>26</v>
      </c>
      <c r="B680" s="1" t="s">
        <v>320</v>
      </c>
      <c r="C680" s="1" t="s">
        <v>322</v>
      </c>
      <c r="D680" s="1">
        <v>1188</v>
      </c>
      <c r="E680" s="12" t="s">
        <v>1491</v>
      </c>
      <c r="F680" s="1" t="s">
        <v>2537</v>
      </c>
      <c r="G680" s="1" t="s">
        <v>9114</v>
      </c>
      <c r="H680" s="1" t="s">
        <v>16805</v>
      </c>
      <c r="I680" s="4" t="s">
        <v>15217</v>
      </c>
      <c r="J680" s="1" t="s">
        <v>17220</v>
      </c>
      <c r="L680" t="str">
        <f t="shared" si="10"/>
        <v>red</v>
      </c>
    </row>
    <row r="681" spans="1:12" x14ac:dyDescent="0.3">
      <c r="A681" s="1" t="s">
        <v>92</v>
      </c>
      <c r="B681" s="1" t="s">
        <v>336</v>
      </c>
      <c r="C681" s="1" t="s">
        <v>599</v>
      </c>
      <c r="D681" s="1">
        <v>297</v>
      </c>
      <c r="E681" s="12" t="s">
        <v>1493</v>
      </c>
      <c r="F681" s="1" t="s">
        <v>2538</v>
      </c>
      <c r="G681" s="1" t="s">
        <v>9115</v>
      </c>
      <c r="H681" s="1" t="s">
        <v>16805</v>
      </c>
      <c r="I681" s="4" t="s">
        <v>15218</v>
      </c>
      <c r="J681" s="1" t="s">
        <v>17220</v>
      </c>
      <c r="L681" t="str">
        <f t="shared" si="10"/>
        <v>red</v>
      </c>
    </row>
    <row r="682" spans="1:12" x14ac:dyDescent="0.3">
      <c r="A682" s="1" t="s">
        <v>92</v>
      </c>
      <c r="B682" s="1" t="s">
        <v>336</v>
      </c>
      <c r="C682" s="1" t="s">
        <v>600</v>
      </c>
      <c r="D682" s="1">
        <v>298</v>
      </c>
      <c r="E682" s="12" t="s">
        <v>1493</v>
      </c>
      <c r="F682" s="1" t="s">
        <v>2539</v>
      </c>
      <c r="G682" s="1" t="s">
        <v>9116</v>
      </c>
      <c r="H682" s="1" t="s">
        <v>16805</v>
      </c>
      <c r="I682" s="4" t="s">
        <v>15219</v>
      </c>
      <c r="J682" s="1" t="s">
        <v>17220</v>
      </c>
      <c r="L682" t="str">
        <f t="shared" si="10"/>
        <v>red</v>
      </c>
    </row>
    <row r="683" spans="1:12" x14ac:dyDescent="0.3">
      <c r="A683" s="1" t="s">
        <v>92</v>
      </c>
      <c r="B683" s="1" t="s">
        <v>336</v>
      </c>
      <c r="C683" s="1" t="s">
        <v>601</v>
      </c>
      <c r="D683" s="1">
        <v>299</v>
      </c>
      <c r="E683" s="12" t="s">
        <v>1493</v>
      </c>
      <c r="F683" s="1" t="s">
        <v>2540</v>
      </c>
      <c r="G683" s="1" t="s">
        <v>9117</v>
      </c>
      <c r="H683" s="1" t="s">
        <v>16790</v>
      </c>
      <c r="I683" s="4" t="s">
        <v>14705</v>
      </c>
      <c r="J683" s="1" t="s">
        <v>17177</v>
      </c>
      <c r="L683" t="str">
        <f t="shared" si="10"/>
        <v>red</v>
      </c>
    </row>
    <row r="684" spans="1:12" x14ac:dyDescent="0.3">
      <c r="A684" s="1" t="s">
        <v>92</v>
      </c>
      <c r="B684" s="1" t="s">
        <v>336</v>
      </c>
      <c r="C684" s="1" t="s">
        <v>602</v>
      </c>
      <c r="D684" s="1">
        <v>300</v>
      </c>
      <c r="E684" s="12" t="s">
        <v>1493</v>
      </c>
      <c r="F684" s="1" t="s">
        <v>2541</v>
      </c>
      <c r="G684" s="1" t="s">
        <v>17032</v>
      </c>
      <c r="H684" s="1" t="s">
        <v>16790</v>
      </c>
      <c r="I684" s="4" t="s">
        <v>14705</v>
      </c>
      <c r="J684" s="1" t="s">
        <v>17177</v>
      </c>
      <c r="L684" t="str">
        <f t="shared" si="10"/>
        <v>red</v>
      </c>
    </row>
    <row r="685" spans="1:12" x14ac:dyDescent="0.3">
      <c r="A685" s="1" t="s">
        <v>3</v>
      </c>
      <c r="B685" s="1" t="s">
        <v>194</v>
      </c>
      <c r="C685" s="1" t="s">
        <v>261</v>
      </c>
      <c r="D685" s="1">
        <v>1815</v>
      </c>
      <c r="E685" s="12" t="s">
        <v>1485</v>
      </c>
      <c r="F685" s="1" t="s">
        <v>2542</v>
      </c>
      <c r="G685" s="1" t="s">
        <v>9118</v>
      </c>
      <c r="H685" s="1" t="s">
        <v>16807</v>
      </c>
      <c r="I685" s="4" t="s">
        <v>15210</v>
      </c>
      <c r="J685" s="1" t="s">
        <v>17224</v>
      </c>
      <c r="L685" t="str">
        <f t="shared" si="10"/>
        <v>red</v>
      </c>
    </row>
    <row r="686" spans="1:12" x14ac:dyDescent="0.3">
      <c r="A686" s="1" t="s">
        <v>3</v>
      </c>
      <c r="B686" s="1" t="s">
        <v>194</v>
      </c>
      <c r="C686" s="1" t="s">
        <v>260</v>
      </c>
      <c r="D686" s="1">
        <v>1814</v>
      </c>
      <c r="E686" s="12" t="s">
        <v>1485</v>
      </c>
      <c r="F686" s="1" t="s">
        <v>2033</v>
      </c>
      <c r="G686" s="1" t="s">
        <v>9119</v>
      </c>
      <c r="H686" s="1" t="s">
        <v>16791</v>
      </c>
      <c r="I686" s="4" t="s">
        <v>14761</v>
      </c>
      <c r="J686" s="1" t="s">
        <v>17206</v>
      </c>
      <c r="L686" t="str">
        <f t="shared" si="10"/>
        <v>red</v>
      </c>
    </row>
    <row r="687" spans="1:12" x14ac:dyDescent="0.3">
      <c r="A687" s="1" t="s">
        <v>3</v>
      </c>
      <c r="B687" s="1" t="s">
        <v>194</v>
      </c>
      <c r="C687" s="1" t="s">
        <v>259</v>
      </c>
      <c r="D687" s="1">
        <v>1813</v>
      </c>
      <c r="E687" s="12" t="s">
        <v>1485</v>
      </c>
      <c r="F687" s="1" t="s">
        <v>2034</v>
      </c>
      <c r="G687" s="1" t="s">
        <v>9120</v>
      </c>
      <c r="H687" s="1" t="s">
        <v>16800</v>
      </c>
      <c r="I687" s="4" t="s">
        <v>15220</v>
      </c>
      <c r="J687" s="1" t="s">
        <v>17231</v>
      </c>
      <c r="L687" t="str">
        <f t="shared" si="10"/>
        <v>red</v>
      </c>
    </row>
    <row r="688" spans="1:12" x14ac:dyDescent="0.3">
      <c r="A688" s="1" t="s">
        <v>3</v>
      </c>
      <c r="B688" s="1" t="s">
        <v>194</v>
      </c>
      <c r="C688" s="1" t="s">
        <v>206</v>
      </c>
      <c r="D688" s="1">
        <v>1760</v>
      </c>
      <c r="E688" s="12" t="s">
        <v>1485</v>
      </c>
      <c r="F688" s="1" t="s">
        <v>2543</v>
      </c>
      <c r="G688" s="1" t="s">
        <v>9121</v>
      </c>
      <c r="H688" s="1" t="s">
        <v>16790</v>
      </c>
      <c r="I688" s="4" t="s">
        <v>14705</v>
      </c>
      <c r="J688" s="1" t="s">
        <v>17177</v>
      </c>
      <c r="L688" t="str">
        <f t="shared" si="10"/>
        <v>red</v>
      </c>
    </row>
    <row r="689" spans="1:12" x14ac:dyDescent="0.3">
      <c r="A689" s="1" t="s">
        <v>3</v>
      </c>
      <c r="B689" s="1" t="s">
        <v>194</v>
      </c>
      <c r="C689" s="1" t="s">
        <v>258</v>
      </c>
      <c r="D689" s="1">
        <v>1812</v>
      </c>
      <c r="E689" s="12" t="s">
        <v>1485</v>
      </c>
      <c r="F689" s="1" t="s">
        <v>2035</v>
      </c>
      <c r="G689" s="1" t="s">
        <v>9122</v>
      </c>
      <c r="H689" s="1" t="s">
        <v>16811</v>
      </c>
      <c r="I689" s="4" t="s">
        <v>15221</v>
      </c>
      <c r="J689" s="1" t="s">
        <v>17210</v>
      </c>
      <c r="L689" t="str">
        <f t="shared" si="10"/>
        <v>red</v>
      </c>
    </row>
    <row r="690" spans="1:12" x14ac:dyDescent="0.3">
      <c r="A690" s="1" t="s">
        <v>92</v>
      </c>
      <c r="B690" s="1" t="s">
        <v>336</v>
      </c>
      <c r="C690" s="1" t="s">
        <v>603</v>
      </c>
      <c r="D690" s="1">
        <v>301</v>
      </c>
      <c r="E690" s="12" t="s">
        <v>1493</v>
      </c>
      <c r="F690" s="1" t="s">
        <v>2036</v>
      </c>
      <c r="G690" s="1" t="s">
        <v>9123</v>
      </c>
      <c r="H690" s="1" t="s">
        <v>16811</v>
      </c>
      <c r="I690" s="4" t="s">
        <v>15222</v>
      </c>
      <c r="J690" s="1" t="s">
        <v>17210</v>
      </c>
      <c r="L690" t="str">
        <f t="shared" si="10"/>
        <v>red</v>
      </c>
    </row>
    <row r="691" spans="1:12" x14ac:dyDescent="0.3">
      <c r="A691" s="1" t="s">
        <v>92</v>
      </c>
      <c r="B691" s="1" t="s">
        <v>336</v>
      </c>
      <c r="C691" s="1" t="s">
        <v>604</v>
      </c>
      <c r="D691" s="1">
        <v>302</v>
      </c>
      <c r="E691" s="12" t="s">
        <v>1493</v>
      </c>
      <c r="F691" s="1" t="s">
        <v>2037</v>
      </c>
      <c r="G691" s="1" t="s">
        <v>9124</v>
      </c>
      <c r="I691" s="4" t="s">
        <v>15223</v>
      </c>
      <c r="J691" s="1" t="s">
        <v>17232</v>
      </c>
      <c r="L691" t="str">
        <f t="shared" si="10"/>
        <v>red</v>
      </c>
    </row>
    <row r="692" spans="1:12" x14ac:dyDescent="0.3">
      <c r="A692" s="1" t="s">
        <v>26</v>
      </c>
      <c r="B692" s="1" t="s">
        <v>973</v>
      </c>
      <c r="C692" s="1" t="s">
        <v>992</v>
      </c>
      <c r="D692" s="1">
        <v>1472</v>
      </c>
      <c r="E692" s="12" t="s">
        <v>1491</v>
      </c>
      <c r="F692" s="1" t="s">
        <v>2544</v>
      </c>
      <c r="G692" s="1" t="s">
        <v>9125</v>
      </c>
      <c r="H692" s="1" t="s">
        <v>16800</v>
      </c>
      <c r="I692" s="4" t="s">
        <v>15224</v>
      </c>
      <c r="J692" s="1" t="s">
        <v>17215</v>
      </c>
      <c r="L692" t="str">
        <f t="shared" si="10"/>
        <v>red</v>
      </c>
    </row>
    <row r="693" spans="1:12" x14ac:dyDescent="0.3">
      <c r="A693" s="1" t="s">
        <v>26</v>
      </c>
      <c r="B693" s="1" t="s">
        <v>926</v>
      </c>
      <c r="C693" s="1" t="s">
        <v>947</v>
      </c>
      <c r="D693" s="1">
        <v>1497</v>
      </c>
      <c r="E693" s="12" t="s">
        <v>1494</v>
      </c>
      <c r="F693" s="1" t="s">
        <v>2545</v>
      </c>
      <c r="G693" s="1" t="s">
        <v>9126</v>
      </c>
      <c r="H693" s="1" t="s">
        <v>16791</v>
      </c>
      <c r="I693" s="4" t="s">
        <v>14761</v>
      </c>
      <c r="J693" s="1" t="s">
        <v>17206</v>
      </c>
      <c r="L693" t="str">
        <f t="shared" si="10"/>
        <v>red</v>
      </c>
    </row>
    <row r="694" spans="1:12" x14ac:dyDescent="0.3">
      <c r="A694" s="1" t="s">
        <v>26</v>
      </c>
      <c r="B694" s="1" t="s">
        <v>973</v>
      </c>
      <c r="C694" s="1" t="s">
        <v>1000</v>
      </c>
      <c r="D694" s="1">
        <v>1529</v>
      </c>
      <c r="E694" s="12" t="s">
        <v>1491</v>
      </c>
      <c r="F694" s="1" t="s">
        <v>2546</v>
      </c>
      <c r="G694" s="1" t="s">
        <v>9127</v>
      </c>
      <c r="H694" s="1" t="s">
        <v>16790</v>
      </c>
      <c r="I694" s="4" t="s">
        <v>14705</v>
      </c>
      <c r="J694" s="1" t="s">
        <v>17177</v>
      </c>
      <c r="L694" t="str">
        <f t="shared" si="10"/>
        <v>red</v>
      </c>
    </row>
    <row r="695" spans="1:12" x14ac:dyDescent="0.3">
      <c r="A695" s="1" t="s">
        <v>26</v>
      </c>
      <c r="B695" s="1" t="s">
        <v>973</v>
      </c>
      <c r="C695" s="1" t="s">
        <v>1001</v>
      </c>
      <c r="D695" s="1">
        <v>1530</v>
      </c>
      <c r="E695" s="12" t="s">
        <v>1491</v>
      </c>
      <c r="F695" s="1" t="s">
        <v>2547</v>
      </c>
      <c r="G695" s="1" t="s">
        <v>9128</v>
      </c>
      <c r="H695" s="1" t="s">
        <v>16790</v>
      </c>
      <c r="I695" s="4" t="s">
        <v>14705</v>
      </c>
      <c r="J695" s="1" t="s">
        <v>17177</v>
      </c>
      <c r="L695" t="str">
        <f t="shared" si="10"/>
        <v>red</v>
      </c>
    </row>
    <row r="696" spans="1:12" x14ac:dyDescent="0.3">
      <c r="A696" s="1" t="s">
        <v>26</v>
      </c>
      <c r="B696" s="1" t="s">
        <v>973</v>
      </c>
      <c r="C696" s="1" t="s">
        <v>1002</v>
      </c>
      <c r="D696" s="1">
        <v>1531</v>
      </c>
      <c r="E696" s="12" t="s">
        <v>1491</v>
      </c>
      <c r="F696" s="1" t="s">
        <v>2038</v>
      </c>
      <c r="G696" s="1" t="s">
        <v>9129</v>
      </c>
      <c r="I696" s="4" t="s">
        <v>15225</v>
      </c>
      <c r="J696" s="1" t="s">
        <v>17233</v>
      </c>
      <c r="L696" t="str">
        <f t="shared" si="10"/>
        <v>red</v>
      </c>
    </row>
    <row r="697" spans="1:12" x14ac:dyDescent="0.3">
      <c r="A697" s="1" t="s">
        <v>26</v>
      </c>
      <c r="B697" s="1" t="s">
        <v>973</v>
      </c>
      <c r="C697" s="1" t="s">
        <v>1003</v>
      </c>
      <c r="D697" s="1">
        <v>1532</v>
      </c>
      <c r="E697" s="12" t="s">
        <v>1491</v>
      </c>
      <c r="F697" s="1" t="s">
        <v>2548</v>
      </c>
      <c r="G697" s="1" t="s">
        <v>9130</v>
      </c>
      <c r="H697" s="1" t="s">
        <v>16790</v>
      </c>
      <c r="I697" s="4" t="s">
        <v>14705</v>
      </c>
      <c r="J697" s="1" t="s">
        <v>17177</v>
      </c>
      <c r="L697" t="str">
        <f t="shared" si="10"/>
        <v>red</v>
      </c>
    </row>
    <row r="698" spans="1:12" x14ac:dyDescent="0.3">
      <c r="A698" s="1" t="s">
        <v>26</v>
      </c>
      <c r="B698" s="1" t="s">
        <v>1077</v>
      </c>
      <c r="C698" s="1" t="s">
        <v>1110</v>
      </c>
      <c r="D698" s="1">
        <v>1275</v>
      </c>
      <c r="E698" s="12" t="s">
        <v>1494</v>
      </c>
      <c r="F698" s="1" t="s">
        <v>2549</v>
      </c>
      <c r="G698" s="1" t="s">
        <v>9131</v>
      </c>
      <c r="H698" s="1" t="s">
        <v>16790</v>
      </c>
      <c r="I698" s="4" t="s">
        <v>14705</v>
      </c>
      <c r="J698" s="1" t="s">
        <v>17177</v>
      </c>
      <c r="L698" t="str">
        <f t="shared" si="10"/>
        <v>red</v>
      </c>
    </row>
    <row r="699" spans="1:12" x14ac:dyDescent="0.3">
      <c r="A699" s="1" t="s">
        <v>26</v>
      </c>
      <c r="B699" s="1" t="s">
        <v>973</v>
      </c>
      <c r="C699" s="1" t="s">
        <v>974</v>
      </c>
      <c r="D699" s="1">
        <v>864</v>
      </c>
      <c r="E699" s="12" t="s">
        <v>1491</v>
      </c>
      <c r="F699" s="1" t="s">
        <v>2550</v>
      </c>
      <c r="G699" s="1" t="s">
        <v>9132</v>
      </c>
      <c r="H699" s="1" t="s">
        <v>16790</v>
      </c>
      <c r="I699" s="4" t="s">
        <v>14705</v>
      </c>
      <c r="J699" s="1" t="s">
        <v>17177</v>
      </c>
      <c r="L699" t="str">
        <f t="shared" si="10"/>
        <v>red</v>
      </c>
    </row>
    <row r="700" spans="1:12" x14ac:dyDescent="0.3">
      <c r="A700" s="1" t="s">
        <v>26</v>
      </c>
      <c r="B700" s="1" t="s">
        <v>973</v>
      </c>
      <c r="C700" s="1" t="s">
        <v>975</v>
      </c>
      <c r="D700" s="1">
        <v>1073</v>
      </c>
      <c r="E700" s="12" t="s">
        <v>1491</v>
      </c>
      <c r="F700" s="1" t="s">
        <v>2551</v>
      </c>
      <c r="G700" s="1" t="s">
        <v>9133</v>
      </c>
      <c r="H700" s="1" t="s">
        <v>16790</v>
      </c>
      <c r="I700" s="4" t="s">
        <v>14705</v>
      </c>
      <c r="J700" s="1" t="s">
        <v>17177</v>
      </c>
      <c r="L700" t="str">
        <f t="shared" si="10"/>
        <v>red</v>
      </c>
    </row>
    <row r="701" spans="1:12" x14ac:dyDescent="0.3">
      <c r="A701" s="1" t="s">
        <v>26</v>
      </c>
      <c r="B701" s="1" t="s">
        <v>1136</v>
      </c>
      <c r="C701" s="1" t="s">
        <v>1137</v>
      </c>
      <c r="D701" s="1">
        <v>880</v>
      </c>
      <c r="E701" s="12" t="s">
        <v>1494</v>
      </c>
      <c r="F701" s="1" t="s">
        <v>2552</v>
      </c>
      <c r="G701" s="1" t="s">
        <v>9134</v>
      </c>
      <c r="H701" s="1" t="s">
        <v>16812</v>
      </c>
      <c r="I701" s="3"/>
      <c r="J701" s="1" t="s">
        <v>17222</v>
      </c>
      <c r="L701" t="str">
        <f t="shared" si="10"/>
        <v>red</v>
      </c>
    </row>
    <row r="702" spans="1:12" x14ac:dyDescent="0.3">
      <c r="A702" s="1" t="s">
        <v>26</v>
      </c>
      <c r="B702" s="1" t="s">
        <v>1077</v>
      </c>
      <c r="C702" s="1" t="s">
        <v>1111</v>
      </c>
      <c r="D702" s="1">
        <v>1276</v>
      </c>
      <c r="E702" s="12" t="s">
        <v>1494</v>
      </c>
      <c r="F702" s="1" t="s">
        <v>2553</v>
      </c>
      <c r="G702" s="1" t="s">
        <v>9135</v>
      </c>
      <c r="I702" s="3"/>
      <c r="J702" s="1" t="s">
        <v>17232</v>
      </c>
      <c r="L702" t="str">
        <f t="shared" si="10"/>
        <v>red</v>
      </c>
    </row>
    <row r="703" spans="1:12" x14ac:dyDescent="0.3">
      <c r="A703" s="1" t="s">
        <v>26</v>
      </c>
      <c r="B703" s="1" t="s">
        <v>926</v>
      </c>
      <c r="C703" s="1" t="s">
        <v>962</v>
      </c>
      <c r="D703" s="1">
        <v>1512</v>
      </c>
      <c r="E703" s="12" t="s">
        <v>1494</v>
      </c>
      <c r="F703" s="1" t="s">
        <v>2554</v>
      </c>
      <c r="G703" s="1" t="s">
        <v>9136</v>
      </c>
      <c r="I703" s="4" t="s">
        <v>15226</v>
      </c>
      <c r="J703" s="1" t="s">
        <v>17234</v>
      </c>
      <c r="L703" t="str">
        <f t="shared" si="10"/>
        <v>red</v>
      </c>
    </row>
    <row r="704" spans="1:12" x14ac:dyDescent="0.3">
      <c r="A704" s="1" t="s">
        <v>92</v>
      </c>
      <c r="B704" s="1" t="s">
        <v>336</v>
      </c>
      <c r="C704" s="1" t="s">
        <v>605</v>
      </c>
      <c r="D704" s="1">
        <v>303</v>
      </c>
      <c r="E704" s="12" t="s">
        <v>1493</v>
      </c>
      <c r="F704" s="1" t="s">
        <v>2555</v>
      </c>
      <c r="G704" s="1" t="s">
        <v>9137</v>
      </c>
      <c r="I704" s="4" t="s">
        <v>15227</v>
      </c>
      <c r="J704" s="1" t="s">
        <v>17234</v>
      </c>
      <c r="L704" t="str">
        <f t="shared" si="10"/>
        <v>red</v>
      </c>
    </row>
    <row r="705" spans="1:12" x14ac:dyDescent="0.3">
      <c r="A705" s="1" t="s">
        <v>92</v>
      </c>
      <c r="B705" s="1" t="s">
        <v>336</v>
      </c>
      <c r="C705" s="1" t="s">
        <v>606</v>
      </c>
      <c r="D705" s="1">
        <v>304</v>
      </c>
      <c r="E705" s="12" t="s">
        <v>1493</v>
      </c>
      <c r="F705" s="1" t="s">
        <v>2556</v>
      </c>
      <c r="G705" s="1" t="s">
        <v>9138</v>
      </c>
      <c r="H705" s="1" t="s">
        <v>16804</v>
      </c>
      <c r="I705" s="3"/>
      <c r="J705" s="1" t="s">
        <v>17219</v>
      </c>
      <c r="L705" t="str">
        <f t="shared" si="10"/>
        <v>red</v>
      </c>
    </row>
    <row r="706" spans="1:12" x14ac:dyDescent="0.3">
      <c r="A706" s="1" t="s">
        <v>92</v>
      </c>
      <c r="B706" s="1" t="s">
        <v>336</v>
      </c>
      <c r="C706" s="1" t="s">
        <v>607</v>
      </c>
      <c r="D706" s="1">
        <v>305</v>
      </c>
      <c r="E706" s="12" t="s">
        <v>1493</v>
      </c>
      <c r="F706" s="1" t="s">
        <v>2557</v>
      </c>
      <c r="G706" s="1" t="s">
        <v>9138</v>
      </c>
      <c r="H706" s="1" t="s">
        <v>16804</v>
      </c>
      <c r="I706" s="3"/>
      <c r="J706" s="1" t="s">
        <v>17219</v>
      </c>
      <c r="L706" t="str">
        <f t="shared" si="10"/>
        <v>red</v>
      </c>
    </row>
    <row r="707" spans="1:12" x14ac:dyDescent="0.3">
      <c r="A707" s="1" t="s">
        <v>92</v>
      </c>
      <c r="B707" s="1" t="s">
        <v>336</v>
      </c>
      <c r="C707" s="1" t="s">
        <v>608</v>
      </c>
      <c r="D707" s="1">
        <v>306</v>
      </c>
      <c r="E707" s="12" t="s">
        <v>1493</v>
      </c>
      <c r="F707" s="1" t="s">
        <v>2558</v>
      </c>
      <c r="G707" s="1" t="s">
        <v>9139</v>
      </c>
      <c r="I707" s="4" t="s">
        <v>15228</v>
      </c>
      <c r="J707" s="1" t="s">
        <v>17234</v>
      </c>
      <c r="L707" t="str">
        <f t="shared" si="10"/>
        <v>red</v>
      </c>
    </row>
    <row r="708" spans="1:12" x14ac:dyDescent="0.3">
      <c r="A708" s="1" t="s">
        <v>92</v>
      </c>
      <c r="B708" s="1" t="s">
        <v>336</v>
      </c>
      <c r="C708" s="1" t="s">
        <v>609</v>
      </c>
      <c r="D708" s="1">
        <v>307</v>
      </c>
      <c r="E708" s="12" t="s">
        <v>1493</v>
      </c>
      <c r="F708" s="1" t="s">
        <v>2559</v>
      </c>
      <c r="G708" s="1" t="s">
        <v>9140</v>
      </c>
      <c r="I708" s="4" t="s">
        <v>15229</v>
      </c>
      <c r="J708" s="1" t="s">
        <v>17234</v>
      </c>
      <c r="L708" t="str">
        <f t="shared" ref="L708:L771" si="11">IF(COUNTIF($C$2:$C$1436,G708)=0, "red", "green")</f>
        <v>red</v>
      </c>
    </row>
    <row r="709" spans="1:12" x14ac:dyDescent="0.3">
      <c r="A709" s="1" t="s">
        <v>92</v>
      </c>
      <c r="B709" s="1" t="s">
        <v>336</v>
      </c>
      <c r="C709" s="1" t="s">
        <v>610</v>
      </c>
      <c r="D709" s="1">
        <v>308</v>
      </c>
      <c r="E709" s="12" t="s">
        <v>1493</v>
      </c>
      <c r="F709" s="1" t="s">
        <v>2560</v>
      </c>
      <c r="G709" s="1" t="s">
        <v>9141</v>
      </c>
      <c r="I709" s="4" t="s">
        <v>15230</v>
      </c>
      <c r="J709" s="1" t="s">
        <v>17234</v>
      </c>
      <c r="L709" t="str">
        <f t="shared" si="11"/>
        <v>red</v>
      </c>
    </row>
    <row r="710" spans="1:12" x14ac:dyDescent="0.3">
      <c r="A710" s="1" t="s">
        <v>92</v>
      </c>
      <c r="B710" s="1" t="s">
        <v>336</v>
      </c>
      <c r="C710" s="1" t="s">
        <v>611</v>
      </c>
      <c r="D710" s="1">
        <v>309</v>
      </c>
      <c r="E710" s="12" t="s">
        <v>1493</v>
      </c>
      <c r="F710" s="1" t="s">
        <v>2561</v>
      </c>
      <c r="G710" s="1" t="s">
        <v>9142</v>
      </c>
      <c r="H710" s="1" t="s">
        <v>16807</v>
      </c>
      <c r="I710" s="4" t="s">
        <v>15214</v>
      </c>
      <c r="J710" s="1" t="s">
        <v>17235</v>
      </c>
      <c r="L710" t="str">
        <f t="shared" si="11"/>
        <v>red</v>
      </c>
    </row>
    <row r="711" spans="1:12" x14ac:dyDescent="0.3">
      <c r="A711" s="1" t="s">
        <v>92</v>
      </c>
      <c r="B711" s="1" t="s">
        <v>336</v>
      </c>
      <c r="C711" s="1" t="s">
        <v>612</v>
      </c>
      <c r="D711" s="1">
        <v>310</v>
      </c>
      <c r="E711" s="12" t="s">
        <v>1493</v>
      </c>
      <c r="F711" s="1" t="s">
        <v>2562</v>
      </c>
      <c r="G711" s="1" t="s">
        <v>9143</v>
      </c>
      <c r="I711" s="4" t="s">
        <v>15231</v>
      </c>
      <c r="J711" s="1" t="s">
        <v>17234</v>
      </c>
      <c r="L711" t="str">
        <f t="shared" si="11"/>
        <v>red</v>
      </c>
    </row>
    <row r="712" spans="1:12" x14ac:dyDescent="0.3">
      <c r="A712" s="1" t="s">
        <v>92</v>
      </c>
      <c r="B712" s="1" t="s">
        <v>336</v>
      </c>
      <c r="C712" s="1" t="s">
        <v>613</v>
      </c>
      <c r="D712" s="1">
        <v>311</v>
      </c>
      <c r="E712" s="12" t="s">
        <v>1493</v>
      </c>
      <c r="F712" s="1" t="s">
        <v>2563</v>
      </c>
      <c r="G712" s="1" t="s">
        <v>9144</v>
      </c>
      <c r="I712" s="4" t="s">
        <v>15232</v>
      </c>
      <c r="J712" s="1" t="s">
        <v>17234</v>
      </c>
      <c r="L712" t="str">
        <f t="shared" si="11"/>
        <v>red</v>
      </c>
    </row>
    <row r="713" spans="1:12" x14ac:dyDescent="0.3">
      <c r="A713" s="1" t="s">
        <v>92</v>
      </c>
      <c r="B713" s="1" t="s">
        <v>336</v>
      </c>
      <c r="C713" s="1" t="s">
        <v>614</v>
      </c>
      <c r="D713" s="1">
        <v>312</v>
      </c>
      <c r="E713" s="12" t="s">
        <v>1493</v>
      </c>
      <c r="F713" s="1" t="s">
        <v>2564</v>
      </c>
      <c r="G713" s="1" t="s">
        <v>9145</v>
      </c>
      <c r="H713" s="1" t="s">
        <v>16813</v>
      </c>
      <c r="I713" s="3"/>
      <c r="J713" s="1" t="s">
        <v>17236</v>
      </c>
      <c r="L713" t="str">
        <f t="shared" si="11"/>
        <v>red</v>
      </c>
    </row>
    <row r="714" spans="1:12" x14ac:dyDescent="0.3">
      <c r="A714" s="1" t="s">
        <v>92</v>
      </c>
      <c r="B714" s="1" t="s">
        <v>336</v>
      </c>
      <c r="C714" s="1" t="s">
        <v>615</v>
      </c>
      <c r="D714" s="1">
        <v>313</v>
      </c>
      <c r="E714" s="12" t="s">
        <v>1493</v>
      </c>
      <c r="F714" s="1" t="s">
        <v>2565</v>
      </c>
      <c r="G714" s="1" t="s">
        <v>9146</v>
      </c>
      <c r="I714" s="4" t="s">
        <v>15233</v>
      </c>
      <c r="J714" s="1" t="s">
        <v>17234</v>
      </c>
      <c r="L714" t="str">
        <f t="shared" si="11"/>
        <v>red</v>
      </c>
    </row>
    <row r="715" spans="1:12" x14ac:dyDescent="0.3">
      <c r="A715" s="1" t="s">
        <v>92</v>
      </c>
      <c r="B715" s="1" t="s">
        <v>336</v>
      </c>
      <c r="C715" s="1" t="s">
        <v>616</v>
      </c>
      <c r="D715" s="1">
        <v>314</v>
      </c>
      <c r="E715" s="12" t="s">
        <v>1493</v>
      </c>
      <c r="F715" s="1" t="s">
        <v>2566</v>
      </c>
      <c r="G715" s="1" t="s">
        <v>9147</v>
      </c>
      <c r="I715" s="4" t="s">
        <v>15234</v>
      </c>
      <c r="J715" s="1" t="s">
        <v>17234</v>
      </c>
      <c r="L715" t="str">
        <f t="shared" si="11"/>
        <v>red</v>
      </c>
    </row>
    <row r="716" spans="1:12" x14ac:dyDescent="0.3">
      <c r="A716" s="1" t="s">
        <v>92</v>
      </c>
      <c r="B716" s="1" t="s">
        <v>336</v>
      </c>
      <c r="C716" s="1" t="s">
        <v>617</v>
      </c>
      <c r="D716" s="1">
        <v>315</v>
      </c>
      <c r="E716" s="12" t="s">
        <v>1493</v>
      </c>
      <c r="F716" s="1" t="s">
        <v>2567</v>
      </c>
      <c r="G716" s="1" t="s">
        <v>9148</v>
      </c>
      <c r="H716" s="1" t="s">
        <v>16804</v>
      </c>
      <c r="I716" s="3"/>
      <c r="J716" s="1" t="s">
        <v>17219</v>
      </c>
      <c r="L716" t="str">
        <f t="shared" si="11"/>
        <v>red</v>
      </c>
    </row>
    <row r="717" spans="1:12" x14ac:dyDescent="0.3">
      <c r="A717" s="1" t="s">
        <v>92</v>
      </c>
      <c r="B717" s="1" t="s">
        <v>336</v>
      </c>
      <c r="C717" s="1" t="s">
        <v>618</v>
      </c>
      <c r="D717" s="1">
        <v>316</v>
      </c>
      <c r="E717" s="12" t="s">
        <v>1493</v>
      </c>
      <c r="F717" s="1" t="s">
        <v>2568</v>
      </c>
      <c r="G717" s="1" t="s">
        <v>9148</v>
      </c>
      <c r="H717" s="1" t="s">
        <v>16804</v>
      </c>
      <c r="I717" s="3"/>
      <c r="J717" s="1" t="s">
        <v>17219</v>
      </c>
      <c r="L717" t="str">
        <f t="shared" si="11"/>
        <v>red</v>
      </c>
    </row>
    <row r="718" spans="1:12" x14ac:dyDescent="0.3">
      <c r="A718" s="1" t="s">
        <v>92</v>
      </c>
      <c r="B718" s="1" t="s">
        <v>336</v>
      </c>
      <c r="C718" s="1" t="s">
        <v>619</v>
      </c>
      <c r="D718" s="1">
        <v>317</v>
      </c>
      <c r="E718" s="12" t="s">
        <v>1493</v>
      </c>
      <c r="F718" s="1" t="s">
        <v>2569</v>
      </c>
      <c r="G718" s="1" t="s">
        <v>9149</v>
      </c>
      <c r="H718" s="1" t="s">
        <v>16814</v>
      </c>
      <c r="I718" s="3"/>
      <c r="J718" s="1" t="s">
        <v>17237</v>
      </c>
      <c r="L718" t="str">
        <f t="shared" si="11"/>
        <v>red</v>
      </c>
    </row>
    <row r="719" spans="1:12" x14ac:dyDescent="0.3">
      <c r="A719" s="1" t="s">
        <v>92</v>
      </c>
      <c r="B719" s="1" t="s">
        <v>336</v>
      </c>
      <c r="C719" s="1" t="s">
        <v>620</v>
      </c>
      <c r="D719" s="1">
        <v>318</v>
      </c>
      <c r="E719" s="12" t="s">
        <v>1493</v>
      </c>
      <c r="F719" s="1" t="s">
        <v>2039</v>
      </c>
      <c r="G719" s="1" t="s">
        <v>9150</v>
      </c>
      <c r="H719" s="1" t="s">
        <v>16796</v>
      </c>
      <c r="I719" s="4" t="s">
        <v>15235</v>
      </c>
      <c r="J719" s="1" t="s">
        <v>17210</v>
      </c>
      <c r="L719" t="str">
        <f t="shared" si="11"/>
        <v>red</v>
      </c>
    </row>
    <row r="720" spans="1:12" x14ac:dyDescent="0.3">
      <c r="A720" s="1" t="s">
        <v>92</v>
      </c>
      <c r="B720" s="1" t="s">
        <v>336</v>
      </c>
      <c r="C720" s="1" t="s">
        <v>621</v>
      </c>
      <c r="D720" s="1">
        <v>319</v>
      </c>
      <c r="E720" s="12" t="s">
        <v>1493</v>
      </c>
      <c r="F720" s="1" t="s">
        <v>2570</v>
      </c>
      <c r="G720" s="1" t="s">
        <v>9151</v>
      </c>
      <c r="H720" s="1" t="s">
        <v>16790</v>
      </c>
      <c r="I720" s="4" t="s">
        <v>14705</v>
      </c>
      <c r="J720" s="1" t="s">
        <v>17177</v>
      </c>
      <c r="L720" t="str">
        <f t="shared" si="11"/>
        <v>red</v>
      </c>
    </row>
    <row r="721" spans="1:12" x14ac:dyDescent="0.3">
      <c r="A721" s="1" t="s">
        <v>92</v>
      </c>
      <c r="B721" s="1" t="s">
        <v>336</v>
      </c>
      <c r="C721" s="1" t="s">
        <v>622</v>
      </c>
      <c r="D721" s="1">
        <v>320</v>
      </c>
      <c r="E721" s="12" t="s">
        <v>1493</v>
      </c>
      <c r="F721" s="1" t="s">
        <v>2571</v>
      </c>
      <c r="G721" s="1" t="s">
        <v>9152</v>
      </c>
      <c r="H721" s="1" t="s">
        <v>16790</v>
      </c>
      <c r="I721" s="4" t="s">
        <v>14705</v>
      </c>
      <c r="J721" s="1" t="s">
        <v>17177</v>
      </c>
      <c r="L721" t="str">
        <f t="shared" si="11"/>
        <v>red</v>
      </c>
    </row>
    <row r="722" spans="1:12" x14ac:dyDescent="0.3">
      <c r="A722" s="1" t="s">
        <v>92</v>
      </c>
      <c r="B722" s="1" t="s">
        <v>336</v>
      </c>
      <c r="C722" s="1" t="s">
        <v>623</v>
      </c>
      <c r="D722" s="1">
        <v>321</v>
      </c>
      <c r="E722" s="12" t="s">
        <v>1493</v>
      </c>
      <c r="F722" s="1" t="s">
        <v>2572</v>
      </c>
      <c r="G722" s="1" t="s">
        <v>9153</v>
      </c>
      <c r="H722" s="1" t="s">
        <v>16790</v>
      </c>
      <c r="I722" s="4" t="s">
        <v>14705</v>
      </c>
      <c r="J722" s="1" t="s">
        <v>17177</v>
      </c>
      <c r="L722" t="str">
        <f t="shared" si="11"/>
        <v>red</v>
      </c>
    </row>
    <row r="723" spans="1:12" x14ac:dyDescent="0.3">
      <c r="A723" s="1" t="s">
        <v>92</v>
      </c>
      <c r="B723" s="1" t="s">
        <v>336</v>
      </c>
      <c r="C723" s="1" t="s">
        <v>624</v>
      </c>
      <c r="D723" s="1">
        <v>322</v>
      </c>
      <c r="E723" s="12" t="s">
        <v>1493</v>
      </c>
      <c r="F723" s="1" t="s">
        <v>2573</v>
      </c>
      <c r="G723" s="1" t="s">
        <v>9154</v>
      </c>
      <c r="H723" s="1" t="s">
        <v>16790</v>
      </c>
      <c r="I723" s="4" t="s">
        <v>14705</v>
      </c>
      <c r="J723" s="1" t="s">
        <v>17177</v>
      </c>
      <c r="L723" t="str">
        <f t="shared" si="11"/>
        <v>red</v>
      </c>
    </row>
    <row r="724" spans="1:12" x14ac:dyDescent="0.3">
      <c r="A724" s="1" t="s">
        <v>92</v>
      </c>
      <c r="B724" s="1" t="s">
        <v>336</v>
      </c>
      <c r="C724" s="1" t="s">
        <v>625</v>
      </c>
      <c r="D724" s="1">
        <v>323</v>
      </c>
      <c r="E724" s="12" t="s">
        <v>1493</v>
      </c>
      <c r="F724" s="1" t="s">
        <v>2574</v>
      </c>
      <c r="G724" s="1" t="s">
        <v>77</v>
      </c>
      <c r="H724" s="1" t="s">
        <v>16815</v>
      </c>
      <c r="I724" s="4" t="s">
        <v>15236</v>
      </c>
      <c r="J724" s="1" t="s">
        <v>17238</v>
      </c>
      <c r="L724" t="str">
        <f t="shared" si="11"/>
        <v>green</v>
      </c>
    </row>
    <row r="725" spans="1:12" x14ac:dyDescent="0.3">
      <c r="A725" s="1" t="s">
        <v>92</v>
      </c>
      <c r="B725" s="1" t="s">
        <v>336</v>
      </c>
      <c r="C725" s="1" t="s">
        <v>626</v>
      </c>
      <c r="D725" s="1">
        <v>324</v>
      </c>
      <c r="E725" s="12" t="s">
        <v>1493</v>
      </c>
      <c r="F725" s="1" t="s">
        <v>2575</v>
      </c>
      <c r="G725" s="1" t="s">
        <v>9155</v>
      </c>
      <c r="H725" s="1" t="s">
        <v>16790</v>
      </c>
      <c r="I725" s="4" t="s">
        <v>14705</v>
      </c>
      <c r="J725" s="1" t="s">
        <v>17177</v>
      </c>
      <c r="L725" t="str">
        <f t="shared" si="11"/>
        <v>red</v>
      </c>
    </row>
    <row r="726" spans="1:12" x14ac:dyDescent="0.3">
      <c r="A726" s="1" t="s">
        <v>92</v>
      </c>
      <c r="B726" s="1" t="s">
        <v>336</v>
      </c>
      <c r="C726" s="1" t="s">
        <v>627</v>
      </c>
      <c r="D726" s="1">
        <v>325</v>
      </c>
      <c r="E726" s="12" t="s">
        <v>1493</v>
      </c>
      <c r="F726" s="1" t="s">
        <v>2576</v>
      </c>
      <c r="G726" s="1" t="s">
        <v>9156</v>
      </c>
      <c r="H726" s="1" t="s">
        <v>16790</v>
      </c>
      <c r="I726" s="4" t="s">
        <v>14705</v>
      </c>
      <c r="J726" s="1" t="s">
        <v>17177</v>
      </c>
      <c r="L726" t="str">
        <f t="shared" si="11"/>
        <v>red</v>
      </c>
    </row>
    <row r="727" spans="1:12" x14ac:dyDescent="0.3">
      <c r="A727" s="1" t="s">
        <v>92</v>
      </c>
      <c r="B727" s="1" t="s">
        <v>336</v>
      </c>
      <c r="C727" s="1" t="s">
        <v>628</v>
      </c>
      <c r="D727" s="1">
        <v>326</v>
      </c>
      <c r="E727" s="12" t="s">
        <v>1493</v>
      </c>
      <c r="F727" s="1" t="s">
        <v>2577</v>
      </c>
      <c r="G727" s="1" t="s">
        <v>9157</v>
      </c>
      <c r="H727" s="1" t="s">
        <v>16816</v>
      </c>
      <c r="I727" s="4" t="s">
        <v>15237</v>
      </c>
      <c r="J727" s="1" t="s">
        <v>17239</v>
      </c>
      <c r="L727" t="str">
        <f t="shared" si="11"/>
        <v>red</v>
      </c>
    </row>
    <row r="728" spans="1:12" x14ac:dyDescent="0.3">
      <c r="A728" s="1" t="s">
        <v>92</v>
      </c>
      <c r="B728" s="1" t="s">
        <v>336</v>
      </c>
      <c r="C728" s="1" t="s">
        <v>629</v>
      </c>
      <c r="D728" s="1">
        <v>327</v>
      </c>
      <c r="E728" s="12" t="s">
        <v>1493</v>
      </c>
      <c r="F728" s="1" t="s">
        <v>2578</v>
      </c>
      <c r="G728" s="1" t="s">
        <v>9158</v>
      </c>
      <c r="H728" s="1" t="s">
        <v>16816</v>
      </c>
      <c r="I728" s="4" t="s">
        <v>15238</v>
      </c>
      <c r="J728" s="1" t="s">
        <v>17239</v>
      </c>
      <c r="L728" t="str">
        <f t="shared" si="11"/>
        <v>red</v>
      </c>
    </row>
    <row r="729" spans="1:12" x14ac:dyDescent="0.3">
      <c r="A729" s="1" t="s">
        <v>92</v>
      </c>
      <c r="B729" s="1" t="s">
        <v>336</v>
      </c>
      <c r="C729" s="1" t="s">
        <v>630</v>
      </c>
      <c r="D729" s="1">
        <v>328</v>
      </c>
      <c r="E729" s="12" t="s">
        <v>1493</v>
      </c>
      <c r="F729" s="1" t="s">
        <v>2579</v>
      </c>
      <c r="G729" s="1" t="s">
        <v>9159</v>
      </c>
      <c r="H729" s="1" t="s">
        <v>16817</v>
      </c>
      <c r="I729" s="4" t="s">
        <v>15239</v>
      </c>
      <c r="J729" s="1" t="s">
        <v>17240</v>
      </c>
      <c r="L729" t="str">
        <f t="shared" si="11"/>
        <v>red</v>
      </c>
    </row>
    <row r="730" spans="1:12" x14ac:dyDescent="0.3">
      <c r="A730" s="1" t="s">
        <v>92</v>
      </c>
      <c r="B730" s="1" t="s">
        <v>336</v>
      </c>
      <c r="C730" s="1" t="s">
        <v>631</v>
      </c>
      <c r="D730" s="1">
        <v>329</v>
      </c>
      <c r="E730" s="12" t="s">
        <v>1493</v>
      </c>
      <c r="F730" s="1" t="s">
        <v>2580</v>
      </c>
      <c r="G730" s="1" t="s">
        <v>9160</v>
      </c>
      <c r="H730" s="1" t="s">
        <v>16790</v>
      </c>
      <c r="I730" s="4" t="s">
        <v>14705</v>
      </c>
      <c r="J730" s="1" t="s">
        <v>17177</v>
      </c>
      <c r="L730" t="str">
        <f t="shared" si="11"/>
        <v>red</v>
      </c>
    </row>
    <row r="731" spans="1:12" x14ac:dyDescent="0.3">
      <c r="A731" s="1" t="s">
        <v>92</v>
      </c>
      <c r="B731" s="1" t="s">
        <v>336</v>
      </c>
      <c r="C731" s="1" t="s">
        <v>632</v>
      </c>
      <c r="D731" s="1">
        <v>330</v>
      </c>
      <c r="E731" s="12" t="s">
        <v>1493</v>
      </c>
      <c r="F731" s="1" t="s">
        <v>2581</v>
      </c>
      <c r="G731" s="1" t="s">
        <v>9161</v>
      </c>
      <c r="H731" s="1" t="s">
        <v>16790</v>
      </c>
      <c r="I731" s="4" t="s">
        <v>14705</v>
      </c>
      <c r="J731" s="1" t="s">
        <v>17177</v>
      </c>
      <c r="L731" t="str">
        <f t="shared" si="11"/>
        <v>red</v>
      </c>
    </row>
    <row r="732" spans="1:12" x14ac:dyDescent="0.3">
      <c r="A732" s="1" t="s">
        <v>92</v>
      </c>
      <c r="B732" s="1" t="s">
        <v>336</v>
      </c>
      <c r="C732" s="1" t="s">
        <v>633</v>
      </c>
      <c r="D732" s="1">
        <v>331</v>
      </c>
      <c r="E732" s="12" t="s">
        <v>1493</v>
      </c>
      <c r="F732" s="1" t="s">
        <v>2582</v>
      </c>
      <c r="G732" s="1" t="s">
        <v>9162</v>
      </c>
      <c r="H732" s="1" t="s">
        <v>16790</v>
      </c>
      <c r="I732" s="4" t="s">
        <v>14705</v>
      </c>
      <c r="J732" s="1" t="s">
        <v>17177</v>
      </c>
      <c r="L732" t="str">
        <f t="shared" si="11"/>
        <v>red</v>
      </c>
    </row>
    <row r="733" spans="1:12" x14ac:dyDescent="0.3">
      <c r="A733" s="1" t="s">
        <v>92</v>
      </c>
      <c r="B733" s="1" t="s">
        <v>336</v>
      </c>
      <c r="C733" s="1" t="s">
        <v>634</v>
      </c>
      <c r="D733" s="1">
        <v>332</v>
      </c>
      <c r="E733" s="12" t="s">
        <v>1493</v>
      </c>
      <c r="F733" s="1" t="s">
        <v>2583</v>
      </c>
      <c r="G733" s="1" t="s">
        <v>9163</v>
      </c>
      <c r="H733" s="1" t="s">
        <v>16790</v>
      </c>
      <c r="I733" s="4" t="s">
        <v>14705</v>
      </c>
      <c r="J733" s="1" t="s">
        <v>17177</v>
      </c>
      <c r="L733" t="str">
        <f t="shared" si="11"/>
        <v>red</v>
      </c>
    </row>
    <row r="734" spans="1:12" x14ac:dyDescent="0.3">
      <c r="A734" s="1" t="s">
        <v>92</v>
      </c>
      <c r="B734" s="1" t="s">
        <v>336</v>
      </c>
      <c r="C734" s="1" t="s">
        <v>635</v>
      </c>
      <c r="D734" s="1">
        <v>333</v>
      </c>
      <c r="E734" s="12" t="s">
        <v>1493</v>
      </c>
      <c r="F734" s="1" t="s">
        <v>2584</v>
      </c>
      <c r="G734" s="1" t="s">
        <v>9164</v>
      </c>
      <c r="H734" s="1" t="s">
        <v>16790</v>
      </c>
      <c r="I734" s="4" t="s">
        <v>14705</v>
      </c>
      <c r="J734" s="1" t="s">
        <v>17177</v>
      </c>
      <c r="L734" t="str">
        <f t="shared" si="11"/>
        <v>red</v>
      </c>
    </row>
    <row r="735" spans="1:12" x14ac:dyDescent="0.3">
      <c r="A735" s="1" t="s">
        <v>26</v>
      </c>
      <c r="B735" s="1" t="s">
        <v>25</v>
      </c>
      <c r="C735" s="1" t="s">
        <v>54</v>
      </c>
      <c r="D735" s="1">
        <v>1610</v>
      </c>
      <c r="E735" s="12" t="s">
        <v>1486</v>
      </c>
      <c r="F735" s="1" t="s">
        <v>2585</v>
      </c>
      <c r="G735" s="1" t="s">
        <v>9165</v>
      </c>
      <c r="H735" s="1" t="s">
        <v>16790</v>
      </c>
      <c r="I735" s="4" t="s">
        <v>14705</v>
      </c>
      <c r="J735" s="1" t="s">
        <v>17177</v>
      </c>
      <c r="L735" t="str">
        <f t="shared" si="11"/>
        <v>red</v>
      </c>
    </row>
    <row r="736" spans="1:12" x14ac:dyDescent="0.3">
      <c r="A736" s="1" t="s">
        <v>92</v>
      </c>
      <c r="B736" s="1" t="s">
        <v>292</v>
      </c>
      <c r="C736" s="1" t="s">
        <v>308</v>
      </c>
      <c r="D736" s="1">
        <v>1364</v>
      </c>
      <c r="E736" s="12" t="s">
        <v>1491</v>
      </c>
      <c r="F736" s="1" t="s">
        <v>2586</v>
      </c>
      <c r="G736" s="1" t="s">
        <v>9166</v>
      </c>
      <c r="H736" s="1" t="s">
        <v>16790</v>
      </c>
      <c r="I736" s="4" t="s">
        <v>14705</v>
      </c>
      <c r="J736" s="1" t="s">
        <v>17177</v>
      </c>
      <c r="L736" t="str">
        <f t="shared" si="11"/>
        <v>red</v>
      </c>
    </row>
    <row r="737" spans="1:12" x14ac:dyDescent="0.3">
      <c r="A737" s="1" t="s">
        <v>26</v>
      </c>
      <c r="B737" s="1" t="s">
        <v>25</v>
      </c>
      <c r="C737" s="1" t="s">
        <v>86</v>
      </c>
      <c r="D737" s="1">
        <v>1642</v>
      </c>
      <c r="E737" s="12" t="s">
        <v>1486</v>
      </c>
      <c r="F737" s="1" t="s">
        <v>2587</v>
      </c>
      <c r="G737" s="1" t="s">
        <v>9167</v>
      </c>
      <c r="H737" s="1" t="s">
        <v>16816</v>
      </c>
      <c r="I737" s="4" t="s">
        <v>15240</v>
      </c>
      <c r="J737" s="1" t="s">
        <v>17239</v>
      </c>
      <c r="L737" t="str">
        <f t="shared" si="11"/>
        <v>red</v>
      </c>
    </row>
    <row r="738" spans="1:12" x14ac:dyDescent="0.3">
      <c r="A738" s="1" t="s">
        <v>26</v>
      </c>
      <c r="B738" s="1" t="s">
        <v>1189</v>
      </c>
      <c r="C738" s="1" t="s">
        <v>1194</v>
      </c>
      <c r="D738" s="1">
        <v>1244</v>
      </c>
      <c r="E738" s="12" t="s">
        <v>1486</v>
      </c>
      <c r="F738" s="1" t="s">
        <v>2588</v>
      </c>
      <c r="G738" s="1" t="s">
        <v>9168</v>
      </c>
      <c r="H738" s="1" t="s">
        <v>16816</v>
      </c>
      <c r="I738" s="4" t="s">
        <v>15241</v>
      </c>
      <c r="J738" s="1" t="s">
        <v>17239</v>
      </c>
      <c r="L738" t="str">
        <f t="shared" si="11"/>
        <v>red</v>
      </c>
    </row>
    <row r="739" spans="1:12" x14ac:dyDescent="0.3">
      <c r="A739" s="1" t="s">
        <v>26</v>
      </c>
      <c r="B739" s="1" t="s">
        <v>1189</v>
      </c>
      <c r="C739" s="1" t="s">
        <v>1195</v>
      </c>
      <c r="D739" s="1">
        <v>1245</v>
      </c>
      <c r="E739" s="12" t="s">
        <v>1486</v>
      </c>
      <c r="F739" s="1" t="s">
        <v>2589</v>
      </c>
      <c r="G739" s="1" t="s">
        <v>9169</v>
      </c>
      <c r="H739" s="1" t="s">
        <v>16817</v>
      </c>
      <c r="I739" s="4" t="s">
        <v>15242</v>
      </c>
      <c r="J739" s="1" t="s">
        <v>17240</v>
      </c>
      <c r="L739" t="str">
        <f t="shared" si="11"/>
        <v>red</v>
      </c>
    </row>
    <row r="740" spans="1:12" x14ac:dyDescent="0.3">
      <c r="A740" s="1" t="s">
        <v>16</v>
      </c>
      <c r="B740" s="1" t="s">
        <v>1287</v>
      </c>
      <c r="C740" s="1" t="s">
        <v>1292</v>
      </c>
      <c r="D740" s="1">
        <v>1422</v>
      </c>
      <c r="E740" s="12" t="s">
        <v>1486</v>
      </c>
      <c r="F740" s="1" t="s">
        <v>2590</v>
      </c>
      <c r="G740" s="1" t="s">
        <v>9170</v>
      </c>
      <c r="H740" s="1" t="s">
        <v>16817</v>
      </c>
      <c r="I740" s="4" t="s">
        <v>15243</v>
      </c>
      <c r="J740" s="1" t="s">
        <v>17240</v>
      </c>
      <c r="L740" t="str">
        <f t="shared" si="11"/>
        <v>red</v>
      </c>
    </row>
    <row r="741" spans="1:12" x14ac:dyDescent="0.3">
      <c r="A741" s="1" t="s">
        <v>16</v>
      </c>
      <c r="B741" s="1" t="s">
        <v>1287</v>
      </c>
      <c r="C741" s="1" t="s">
        <v>1291</v>
      </c>
      <c r="D741" s="1">
        <v>1421</v>
      </c>
      <c r="E741" s="12" t="s">
        <v>1486</v>
      </c>
      <c r="F741" s="1" t="s">
        <v>2591</v>
      </c>
      <c r="G741" s="1" t="s">
        <v>9171</v>
      </c>
      <c r="H741" s="1" t="s">
        <v>16817</v>
      </c>
      <c r="I741" s="4" t="s">
        <v>15244</v>
      </c>
      <c r="J741" s="1" t="s">
        <v>17240</v>
      </c>
      <c r="L741" t="str">
        <f t="shared" si="11"/>
        <v>red</v>
      </c>
    </row>
    <row r="742" spans="1:12" x14ac:dyDescent="0.3">
      <c r="A742" s="1" t="s">
        <v>92</v>
      </c>
      <c r="B742" s="1" t="s">
        <v>1445</v>
      </c>
      <c r="C742" s="1" t="s">
        <v>1475</v>
      </c>
      <c r="D742" s="1">
        <v>1437</v>
      </c>
      <c r="E742" s="12" t="s">
        <v>1488</v>
      </c>
      <c r="F742" s="1" t="s">
        <v>2592</v>
      </c>
      <c r="G742" s="1" t="s">
        <v>9172</v>
      </c>
      <c r="H742" s="1" t="s">
        <v>16816</v>
      </c>
      <c r="I742" s="4" t="s">
        <v>15245</v>
      </c>
      <c r="J742" s="1" t="s">
        <v>17239</v>
      </c>
      <c r="L742" t="str">
        <f t="shared" si="11"/>
        <v>red</v>
      </c>
    </row>
    <row r="743" spans="1:12" x14ac:dyDescent="0.3">
      <c r="A743" s="1" t="s">
        <v>92</v>
      </c>
      <c r="B743" s="1" t="s">
        <v>91</v>
      </c>
      <c r="C743" s="1" t="s">
        <v>135</v>
      </c>
      <c r="D743" s="1">
        <v>1891</v>
      </c>
      <c r="E743" s="12" t="s">
        <v>1488</v>
      </c>
      <c r="F743" s="1" t="s">
        <v>2593</v>
      </c>
      <c r="G743" s="1" t="s">
        <v>9173</v>
      </c>
      <c r="H743" s="1" t="s">
        <v>16790</v>
      </c>
      <c r="I743" s="4" t="s">
        <v>14705</v>
      </c>
      <c r="J743" s="1" t="s">
        <v>17177</v>
      </c>
      <c r="L743" t="str">
        <f t="shared" si="11"/>
        <v>red</v>
      </c>
    </row>
    <row r="744" spans="1:12" x14ac:dyDescent="0.3">
      <c r="A744" s="1" t="s">
        <v>92</v>
      </c>
      <c r="B744" s="1" t="s">
        <v>1445</v>
      </c>
      <c r="C744" s="1" t="s">
        <v>1457</v>
      </c>
      <c r="D744" s="1">
        <v>1411</v>
      </c>
      <c r="E744" s="12" t="s">
        <v>1488</v>
      </c>
      <c r="F744" s="1" t="s">
        <v>2594</v>
      </c>
      <c r="G744" s="1" t="s">
        <v>9174</v>
      </c>
      <c r="H744" s="1" t="s">
        <v>16790</v>
      </c>
      <c r="I744" s="4" t="s">
        <v>14705</v>
      </c>
      <c r="J744" s="1" t="s">
        <v>17177</v>
      </c>
      <c r="L744" t="str">
        <f t="shared" si="11"/>
        <v>red</v>
      </c>
    </row>
    <row r="745" spans="1:12" x14ac:dyDescent="0.3">
      <c r="A745" s="1" t="s">
        <v>92</v>
      </c>
      <c r="B745" s="1" t="s">
        <v>190</v>
      </c>
      <c r="C745" s="1" t="s">
        <v>192</v>
      </c>
      <c r="D745" s="1">
        <v>1247</v>
      </c>
      <c r="E745" s="12" t="s">
        <v>1490</v>
      </c>
      <c r="F745" s="1" t="s">
        <v>2595</v>
      </c>
      <c r="G745" s="1" t="s">
        <v>9175</v>
      </c>
      <c r="H745" s="1" t="s">
        <v>16790</v>
      </c>
      <c r="I745" s="4" t="s">
        <v>14705</v>
      </c>
      <c r="J745" s="1" t="s">
        <v>17177</v>
      </c>
      <c r="L745" t="str">
        <f t="shared" si="11"/>
        <v>red</v>
      </c>
    </row>
    <row r="746" spans="1:12" x14ac:dyDescent="0.3">
      <c r="A746" s="1" t="s">
        <v>92</v>
      </c>
      <c r="B746" s="1" t="s">
        <v>1445</v>
      </c>
      <c r="C746" s="1" t="s">
        <v>1467</v>
      </c>
      <c r="D746" s="1">
        <v>1429</v>
      </c>
      <c r="E746" s="12" t="s">
        <v>1488</v>
      </c>
      <c r="F746" s="1" t="s">
        <v>2596</v>
      </c>
      <c r="G746" s="1" t="s">
        <v>9176</v>
      </c>
      <c r="H746" s="1" t="s">
        <v>16817</v>
      </c>
      <c r="I746" s="4" t="s">
        <v>15246</v>
      </c>
      <c r="J746" s="1" t="s">
        <v>17240</v>
      </c>
      <c r="L746" t="str">
        <f t="shared" si="11"/>
        <v>red</v>
      </c>
    </row>
    <row r="747" spans="1:12" x14ac:dyDescent="0.3">
      <c r="A747" s="1" t="s">
        <v>92</v>
      </c>
      <c r="B747" s="1" t="s">
        <v>1445</v>
      </c>
      <c r="C747" s="1" t="s">
        <v>1468</v>
      </c>
      <c r="D747" s="1">
        <v>1430</v>
      </c>
      <c r="E747" s="12" t="s">
        <v>1488</v>
      </c>
      <c r="F747" s="1" t="s">
        <v>2597</v>
      </c>
      <c r="G747" s="1" t="s">
        <v>9177</v>
      </c>
      <c r="H747" s="1" t="s">
        <v>16817</v>
      </c>
      <c r="I747" s="4" t="s">
        <v>15247</v>
      </c>
      <c r="J747" s="1" t="s">
        <v>17240</v>
      </c>
      <c r="L747" t="str">
        <f t="shared" si="11"/>
        <v>red</v>
      </c>
    </row>
    <row r="748" spans="1:12" x14ac:dyDescent="0.3">
      <c r="A748" s="1" t="s">
        <v>92</v>
      </c>
      <c r="B748" s="1" t="s">
        <v>1445</v>
      </c>
      <c r="C748" s="1" t="s">
        <v>1462</v>
      </c>
      <c r="D748" s="1">
        <v>1420</v>
      </c>
      <c r="E748" s="12" t="s">
        <v>1488</v>
      </c>
      <c r="F748" s="1" t="s">
        <v>2598</v>
      </c>
      <c r="G748" s="1" t="s">
        <v>9178</v>
      </c>
      <c r="H748" s="1" t="s">
        <v>16816</v>
      </c>
      <c r="I748" s="4" t="s">
        <v>15248</v>
      </c>
      <c r="J748" s="1" t="s">
        <v>17239</v>
      </c>
      <c r="L748" t="str">
        <f t="shared" si="11"/>
        <v>red</v>
      </c>
    </row>
    <row r="749" spans="1:12" x14ac:dyDescent="0.3">
      <c r="A749" s="1" t="s">
        <v>92</v>
      </c>
      <c r="B749" s="1" t="s">
        <v>1445</v>
      </c>
      <c r="C749" s="1" t="s">
        <v>1455</v>
      </c>
      <c r="D749" s="1">
        <v>1409</v>
      </c>
      <c r="E749" s="12" t="s">
        <v>1488</v>
      </c>
      <c r="F749" s="1" t="s">
        <v>2599</v>
      </c>
      <c r="G749" s="1" t="s">
        <v>9179</v>
      </c>
      <c r="H749" s="1" t="s">
        <v>16816</v>
      </c>
      <c r="I749" s="4" t="s">
        <v>15249</v>
      </c>
      <c r="J749" s="1" t="s">
        <v>17239</v>
      </c>
      <c r="L749" t="str">
        <f t="shared" si="11"/>
        <v>red</v>
      </c>
    </row>
    <row r="750" spans="1:12" x14ac:dyDescent="0.3">
      <c r="A750" s="1" t="s">
        <v>92</v>
      </c>
      <c r="B750" s="1" t="s">
        <v>1445</v>
      </c>
      <c r="C750" s="1" t="s">
        <v>1460</v>
      </c>
      <c r="D750" s="1">
        <v>1414</v>
      </c>
      <c r="E750" s="12" t="s">
        <v>1488</v>
      </c>
      <c r="F750" s="1" t="s">
        <v>2600</v>
      </c>
      <c r="G750" s="1" t="s">
        <v>9180</v>
      </c>
      <c r="H750" s="1" t="s">
        <v>16816</v>
      </c>
      <c r="I750" s="4" t="s">
        <v>15250</v>
      </c>
      <c r="J750" s="1" t="s">
        <v>17239</v>
      </c>
      <c r="L750" t="str">
        <f t="shared" si="11"/>
        <v>red</v>
      </c>
    </row>
    <row r="751" spans="1:12" x14ac:dyDescent="0.3">
      <c r="A751" s="1" t="s">
        <v>16</v>
      </c>
      <c r="B751" s="1" t="s">
        <v>1287</v>
      </c>
      <c r="C751" s="1" t="s">
        <v>1293</v>
      </c>
      <c r="D751" s="1">
        <v>1423</v>
      </c>
      <c r="E751" s="12" t="s">
        <v>1486</v>
      </c>
      <c r="F751" s="1" t="s">
        <v>2601</v>
      </c>
      <c r="G751" s="1" t="s">
        <v>9181</v>
      </c>
      <c r="H751" s="1" t="s">
        <v>16790</v>
      </c>
      <c r="I751" s="4" t="s">
        <v>14705</v>
      </c>
      <c r="J751" s="1" t="s">
        <v>17177</v>
      </c>
      <c r="L751" t="str">
        <f t="shared" si="11"/>
        <v>red</v>
      </c>
    </row>
    <row r="752" spans="1:12" x14ac:dyDescent="0.3">
      <c r="A752" s="1" t="s">
        <v>16</v>
      </c>
      <c r="B752" s="1" t="s">
        <v>1287</v>
      </c>
      <c r="C752" s="1" t="s">
        <v>1289</v>
      </c>
      <c r="D752" s="1">
        <v>1418</v>
      </c>
      <c r="E752" s="12" t="s">
        <v>1486</v>
      </c>
      <c r="F752" s="1" t="s">
        <v>2602</v>
      </c>
      <c r="G752" s="1" t="s">
        <v>9182</v>
      </c>
      <c r="H752" s="1" t="s">
        <v>16790</v>
      </c>
      <c r="I752" s="4" t="s">
        <v>14705</v>
      </c>
      <c r="J752" s="1" t="s">
        <v>17177</v>
      </c>
      <c r="L752" t="str">
        <f t="shared" si="11"/>
        <v>red</v>
      </c>
    </row>
    <row r="753" spans="1:12" x14ac:dyDescent="0.3">
      <c r="A753" s="1" t="s">
        <v>92</v>
      </c>
      <c r="B753" s="1" t="s">
        <v>1445</v>
      </c>
      <c r="C753" s="1" t="s">
        <v>1461</v>
      </c>
      <c r="D753" s="1">
        <v>1416</v>
      </c>
      <c r="E753" s="12" t="s">
        <v>1488</v>
      </c>
      <c r="F753" s="1" t="s">
        <v>2603</v>
      </c>
      <c r="G753" s="1" t="s">
        <v>9183</v>
      </c>
      <c r="H753" s="1" t="s">
        <v>16790</v>
      </c>
      <c r="I753" s="4" t="s">
        <v>14705</v>
      </c>
      <c r="J753" s="1" t="s">
        <v>17177</v>
      </c>
      <c r="L753" t="str">
        <f t="shared" si="11"/>
        <v>red</v>
      </c>
    </row>
    <row r="754" spans="1:12" x14ac:dyDescent="0.3">
      <c r="A754" s="1" t="s">
        <v>26</v>
      </c>
      <c r="B754" s="1" t="s">
        <v>973</v>
      </c>
      <c r="C754" s="1" t="s">
        <v>1025</v>
      </c>
      <c r="D754" s="1">
        <v>1554</v>
      </c>
      <c r="E754" s="12" t="s">
        <v>1491</v>
      </c>
      <c r="F754" s="1" t="s">
        <v>2604</v>
      </c>
      <c r="G754" s="1" t="s">
        <v>9184</v>
      </c>
      <c r="H754" s="1" t="s">
        <v>16816</v>
      </c>
      <c r="I754" s="4" t="s">
        <v>15251</v>
      </c>
      <c r="J754" s="1" t="s">
        <v>17239</v>
      </c>
      <c r="L754" t="str">
        <f t="shared" si="11"/>
        <v>red</v>
      </c>
    </row>
    <row r="755" spans="1:12" x14ac:dyDescent="0.3">
      <c r="A755" s="1" t="s">
        <v>1198</v>
      </c>
      <c r="B755" s="1" t="s">
        <v>1197</v>
      </c>
      <c r="C755" s="1" t="s">
        <v>1202</v>
      </c>
      <c r="D755" s="1">
        <v>1375</v>
      </c>
      <c r="E755" s="12" t="s">
        <v>1486</v>
      </c>
      <c r="F755" s="1" t="s">
        <v>2605</v>
      </c>
      <c r="G755" s="1" t="s">
        <v>9185</v>
      </c>
      <c r="H755" s="1" t="s">
        <v>16816</v>
      </c>
      <c r="I755" s="4" t="s">
        <v>15252</v>
      </c>
      <c r="J755" s="1" t="s">
        <v>17239</v>
      </c>
      <c r="L755" t="str">
        <f t="shared" si="11"/>
        <v>red</v>
      </c>
    </row>
    <row r="756" spans="1:12" x14ac:dyDescent="0.3">
      <c r="A756" s="1" t="s">
        <v>26</v>
      </c>
      <c r="B756" s="1" t="s">
        <v>168</v>
      </c>
      <c r="C756" s="1" t="s">
        <v>170</v>
      </c>
      <c r="D756" s="1">
        <v>947</v>
      </c>
      <c r="E756" s="12" t="s">
        <v>1486</v>
      </c>
      <c r="F756" s="1" t="s">
        <v>2606</v>
      </c>
      <c r="G756" s="1" t="s">
        <v>9186</v>
      </c>
      <c r="H756" s="1" t="s">
        <v>16817</v>
      </c>
      <c r="I756" s="4" t="s">
        <v>15253</v>
      </c>
      <c r="J756" s="1" t="s">
        <v>17240</v>
      </c>
      <c r="L756" t="str">
        <f t="shared" si="11"/>
        <v>red</v>
      </c>
    </row>
    <row r="757" spans="1:12" x14ac:dyDescent="0.3">
      <c r="A757" s="1" t="s">
        <v>20</v>
      </c>
      <c r="B757" s="1" t="s">
        <v>1317</v>
      </c>
      <c r="C757" s="1" t="s">
        <v>1332</v>
      </c>
      <c r="D757" s="1">
        <v>1661</v>
      </c>
      <c r="E757" s="12" t="s">
        <v>1487</v>
      </c>
      <c r="F757" s="1" t="s">
        <v>2607</v>
      </c>
      <c r="G757" s="1" t="s">
        <v>9187</v>
      </c>
      <c r="H757" s="1" t="s">
        <v>16816</v>
      </c>
      <c r="I757" s="4" t="s">
        <v>15254</v>
      </c>
      <c r="J757" s="1" t="s">
        <v>17239</v>
      </c>
      <c r="L757" t="str">
        <f t="shared" si="11"/>
        <v>red</v>
      </c>
    </row>
    <row r="758" spans="1:12" x14ac:dyDescent="0.3">
      <c r="A758" s="1" t="s">
        <v>92</v>
      </c>
      <c r="B758" s="1" t="s">
        <v>336</v>
      </c>
      <c r="C758" s="1" t="s">
        <v>636</v>
      </c>
      <c r="D758" s="1">
        <v>334</v>
      </c>
      <c r="E758" s="12" t="s">
        <v>1493</v>
      </c>
      <c r="F758" s="1" t="s">
        <v>2608</v>
      </c>
      <c r="G758" s="1" t="s">
        <v>9188</v>
      </c>
      <c r="H758" s="1" t="s">
        <v>16816</v>
      </c>
      <c r="I758" s="4" t="s">
        <v>15255</v>
      </c>
      <c r="J758" s="1" t="s">
        <v>17239</v>
      </c>
      <c r="L758" t="str">
        <f t="shared" si="11"/>
        <v>red</v>
      </c>
    </row>
    <row r="759" spans="1:12" x14ac:dyDescent="0.3">
      <c r="A759" s="1" t="s">
        <v>26</v>
      </c>
      <c r="B759" s="1" t="s">
        <v>1136</v>
      </c>
      <c r="C759" s="1" t="s">
        <v>1157</v>
      </c>
      <c r="D759" s="1">
        <v>1220</v>
      </c>
      <c r="E759" s="12" t="s">
        <v>1494</v>
      </c>
      <c r="F759" s="1" t="s">
        <v>2609</v>
      </c>
      <c r="G759" s="1" t="s">
        <v>9189</v>
      </c>
      <c r="H759" s="1" t="s">
        <v>16816</v>
      </c>
      <c r="I759" s="4" t="s">
        <v>15256</v>
      </c>
      <c r="J759" s="1" t="s">
        <v>17239</v>
      </c>
      <c r="L759" t="str">
        <f t="shared" si="11"/>
        <v>red</v>
      </c>
    </row>
    <row r="760" spans="1:12" x14ac:dyDescent="0.3">
      <c r="A760" s="1" t="s">
        <v>26</v>
      </c>
      <c r="B760" s="1" t="s">
        <v>973</v>
      </c>
      <c r="C760" s="1" t="s">
        <v>1075</v>
      </c>
      <c r="D760" s="1">
        <v>1604</v>
      </c>
      <c r="E760" s="12" t="s">
        <v>1491</v>
      </c>
      <c r="F760" s="1" t="s">
        <v>2610</v>
      </c>
      <c r="G760" s="1" t="s">
        <v>9190</v>
      </c>
      <c r="H760" s="1" t="s">
        <v>16816</v>
      </c>
      <c r="I760" s="4" t="s">
        <v>15257</v>
      </c>
      <c r="J760" s="1" t="s">
        <v>17239</v>
      </c>
      <c r="L760" t="str">
        <f t="shared" si="11"/>
        <v>red</v>
      </c>
    </row>
    <row r="761" spans="1:12" x14ac:dyDescent="0.3">
      <c r="A761" s="1" t="s">
        <v>26</v>
      </c>
      <c r="B761" s="1" t="s">
        <v>1136</v>
      </c>
      <c r="C761" s="1" t="s">
        <v>1154</v>
      </c>
      <c r="D761" s="1">
        <v>1215</v>
      </c>
      <c r="E761" s="12" t="s">
        <v>1494</v>
      </c>
      <c r="F761" s="1" t="s">
        <v>2611</v>
      </c>
      <c r="G761" s="1" t="s">
        <v>9191</v>
      </c>
      <c r="H761" s="1" t="s">
        <v>16816</v>
      </c>
      <c r="I761" s="4" t="s">
        <v>15258</v>
      </c>
      <c r="J761" s="1" t="s">
        <v>17239</v>
      </c>
      <c r="L761" t="str">
        <f t="shared" si="11"/>
        <v>red</v>
      </c>
    </row>
    <row r="762" spans="1:12" x14ac:dyDescent="0.3">
      <c r="A762" s="1" t="s">
        <v>26</v>
      </c>
      <c r="B762" s="1" t="s">
        <v>25</v>
      </c>
      <c r="C762" s="1" t="s">
        <v>70</v>
      </c>
      <c r="D762" s="1">
        <v>1626</v>
      </c>
      <c r="E762" s="12" t="s">
        <v>1486</v>
      </c>
      <c r="F762" s="1" t="s">
        <v>2612</v>
      </c>
      <c r="G762" s="1" t="s">
        <v>9192</v>
      </c>
      <c r="H762" s="1" t="s">
        <v>16817</v>
      </c>
      <c r="I762" s="4" t="s">
        <v>15259</v>
      </c>
      <c r="J762" s="1" t="s">
        <v>17240</v>
      </c>
      <c r="L762" t="str">
        <f t="shared" si="11"/>
        <v>red</v>
      </c>
    </row>
    <row r="763" spans="1:12" x14ac:dyDescent="0.3">
      <c r="A763" s="1" t="s">
        <v>3</v>
      </c>
      <c r="B763" s="1" t="s">
        <v>194</v>
      </c>
      <c r="C763" s="1" t="s">
        <v>232</v>
      </c>
      <c r="D763" s="1">
        <v>1786</v>
      </c>
      <c r="E763" s="12" t="s">
        <v>1485</v>
      </c>
      <c r="F763" s="1" t="s">
        <v>2613</v>
      </c>
      <c r="G763" s="1" t="s">
        <v>9193</v>
      </c>
      <c r="H763" s="1" t="s">
        <v>16816</v>
      </c>
      <c r="I763" s="4" t="s">
        <v>15260</v>
      </c>
      <c r="J763" s="1" t="s">
        <v>17239</v>
      </c>
      <c r="L763" t="str">
        <f t="shared" si="11"/>
        <v>red</v>
      </c>
    </row>
    <row r="764" spans="1:12" x14ac:dyDescent="0.3">
      <c r="A764" s="1" t="s">
        <v>3</v>
      </c>
      <c r="B764" s="1" t="s">
        <v>194</v>
      </c>
      <c r="C764" s="1" t="s">
        <v>233</v>
      </c>
      <c r="D764" s="1">
        <v>1787</v>
      </c>
      <c r="E764" s="12" t="s">
        <v>1485</v>
      </c>
      <c r="F764" s="1" t="s">
        <v>2614</v>
      </c>
      <c r="G764" s="1" t="s">
        <v>245</v>
      </c>
      <c r="H764" s="1" t="s">
        <v>16789</v>
      </c>
      <c r="I764" s="4" t="s">
        <v>15261</v>
      </c>
      <c r="J764" s="1" t="s">
        <v>17223</v>
      </c>
      <c r="L764" t="str">
        <f t="shared" si="11"/>
        <v>green</v>
      </c>
    </row>
    <row r="765" spans="1:12" x14ac:dyDescent="0.3">
      <c r="A765" s="1" t="s">
        <v>20</v>
      </c>
      <c r="B765" s="1" t="s">
        <v>1317</v>
      </c>
      <c r="C765" s="1" t="s">
        <v>1355</v>
      </c>
      <c r="D765" s="1">
        <v>1684</v>
      </c>
      <c r="E765" s="12" t="s">
        <v>1487</v>
      </c>
      <c r="F765" s="1" t="s">
        <v>2615</v>
      </c>
      <c r="G765" s="1" t="s">
        <v>9194</v>
      </c>
      <c r="H765" s="1" t="s">
        <v>16790</v>
      </c>
      <c r="I765" s="4" t="s">
        <v>14705</v>
      </c>
      <c r="J765" s="1" t="s">
        <v>17177</v>
      </c>
      <c r="L765" t="str">
        <f t="shared" si="11"/>
        <v>red</v>
      </c>
    </row>
    <row r="766" spans="1:12" x14ac:dyDescent="0.3">
      <c r="A766" s="1" t="s">
        <v>20</v>
      </c>
      <c r="B766" s="1" t="s">
        <v>1317</v>
      </c>
      <c r="C766" s="1" t="s">
        <v>1354</v>
      </c>
      <c r="D766" s="1">
        <v>1683</v>
      </c>
      <c r="E766" s="12" t="s">
        <v>1487</v>
      </c>
      <c r="F766" s="1" t="s">
        <v>2616</v>
      </c>
      <c r="G766" s="1" t="s">
        <v>9195</v>
      </c>
      <c r="H766" s="1" t="s">
        <v>16790</v>
      </c>
      <c r="I766" s="4" t="s">
        <v>14705</v>
      </c>
      <c r="J766" s="1" t="s">
        <v>17177</v>
      </c>
      <c r="L766" t="str">
        <f t="shared" si="11"/>
        <v>red</v>
      </c>
    </row>
    <row r="767" spans="1:12" x14ac:dyDescent="0.3">
      <c r="A767" s="1" t="s">
        <v>20</v>
      </c>
      <c r="B767" s="1" t="s">
        <v>1317</v>
      </c>
      <c r="C767" s="1" t="s">
        <v>1376</v>
      </c>
      <c r="D767" s="1">
        <v>1706</v>
      </c>
      <c r="E767" s="12" t="s">
        <v>1487</v>
      </c>
      <c r="F767" s="1" t="s">
        <v>2617</v>
      </c>
      <c r="G767" s="1" t="s">
        <v>362</v>
      </c>
      <c r="H767" s="1" t="s">
        <v>16790</v>
      </c>
      <c r="I767" s="4" t="s">
        <v>15194</v>
      </c>
      <c r="J767" s="1" t="s">
        <v>17177</v>
      </c>
      <c r="L767" t="str">
        <f t="shared" si="11"/>
        <v>green</v>
      </c>
    </row>
    <row r="768" spans="1:12" x14ac:dyDescent="0.3">
      <c r="A768" s="1" t="s">
        <v>92</v>
      </c>
      <c r="B768" s="1" t="s">
        <v>336</v>
      </c>
      <c r="C768" s="1" t="s">
        <v>637</v>
      </c>
      <c r="D768" s="1">
        <v>335</v>
      </c>
      <c r="E768" s="12" t="s">
        <v>1493</v>
      </c>
      <c r="F768" s="1" t="s">
        <v>2618</v>
      </c>
      <c r="G768" s="1" t="s">
        <v>9196</v>
      </c>
      <c r="H768" s="1" t="s">
        <v>16790</v>
      </c>
      <c r="I768" s="4" t="s">
        <v>15194</v>
      </c>
      <c r="J768" s="1" t="s">
        <v>17177</v>
      </c>
      <c r="L768" t="str">
        <f t="shared" si="11"/>
        <v>red</v>
      </c>
    </row>
    <row r="769" spans="1:12" x14ac:dyDescent="0.3">
      <c r="A769" s="1" t="s">
        <v>92</v>
      </c>
      <c r="B769" s="1" t="s">
        <v>336</v>
      </c>
      <c r="C769" s="1" t="s">
        <v>638</v>
      </c>
      <c r="D769" s="1">
        <v>336</v>
      </c>
      <c r="E769" s="12" t="s">
        <v>1493</v>
      </c>
      <c r="F769" s="1" t="s">
        <v>2619</v>
      </c>
      <c r="G769" s="1" t="s">
        <v>9197</v>
      </c>
      <c r="H769" s="1" t="s">
        <v>16815</v>
      </c>
      <c r="I769" s="4" t="s">
        <v>15262</v>
      </c>
      <c r="J769" s="1" t="s">
        <v>17238</v>
      </c>
      <c r="L769" t="str">
        <f t="shared" si="11"/>
        <v>red</v>
      </c>
    </row>
    <row r="770" spans="1:12" x14ac:dyDescent="0.3">
      <c r="A770" s="1" t="s">
        <v>92</v>
      </c>
      <c r="B770" s="1" t="s">
        <v>336</v>
      </c>
      <c r="C770" s="1" t="s">
        <v>639</v>
      </c>
      <c r="D770" s="1">
        <v>337</v>
      </c>
      <c r="E770" s="12" t="s">
        <v>1493</v>
      </c>
      <c r="F770" s="1" t="s">
        <v>2620</v>
      </c>
      <c r="G770" s="1" t="s">
        <v>9198</v>
      </c>
      <c r="H770" s="1" t="s">
        <v>16790</v>
      </c>
      <c r="I770" s="4" t="s">
        <v>14705</v>
      </c>
      <c r="J770" s="1" t="s">
        <v>17177</v>
      </c>
      <c r="L770" t="str">
        <f t="shared" si="11"/>
        <v>red</v>
      </c>
    </row>
    <row r="771" spans="1:12" x14ac:dyDescent="0.3">
      <c r="A771" s="1" t="s">
        <v>92</v>
      </c>
      <c r="B771" s="1" t="s">
        <v>336</v>
      </c>
      <c r="C771" s="1" t="s">
        <v>640</v>
      </c>
      <c r="D771" s="1">
        <v>338</v>
      </c>
      <c r="E771" s="12" t="s">
        <v>1493</v>
      </c>
      <c r="F771" s="1" t="s">
        <v>2621</v>
      </c>
      <c r="G771" s="1" t="s">
        <v>9199</v>
      </c>
      <c r="H771" s="1" t="s">
        <v>16790</v>
      </c>
      <c r="I771" s="4" t="s">
        <v>14705</v>
      </c>
      <c r="J771" s="1" t="s">
        <v>17177</v>
      </c>
      <c r="L771" t="str">
        <f t="shared" si="11"/>
        <v>red</v>
      </c>
    </row>
    <row r="772" spans="1:12" x14ac:dyDescent="0.3">
      <c r="A772" s="1" t="s">
        <v>26</v>
      </c>
      <c r="B772" s="1" t="s">
        <v>168</v>
      </c>
      <c r="C772" s="1" t="s">
        <v>180</v>
      </c>
      <c r="D772" s="1">
        <v>1486</v>
      </c>
      <c r="E772" s="12" t="s">
        <v>1486</v>
      </c>
      <c r="F772" s="1" t="s">
        <v>2622</v>
      </c>
      <c r="G772" s="1" t="s">
        <v>9200</v>
      </c>
      <c r="H772" s="1" t="s">
        <v>16790</v>
      </c>
      <c r="I772" s="4" t="s">
        <v>14705</v>
      </c>
      <c r="J772" s="1" t="s">
        <v>17177</v>
      </c>
      <c r="L772" t="str">
        <f t="shared" ref="L772:L835" si="12">IF(COUNTIF($C$2:$C$1436,G772)=0, "red", "green")</f>
        <v>red</v>
      </c>
    </row>
    <row r="773" spans="1:12" x14ac:dyDescent="0.3">
      <c r="A773" s="1" t="s">
        <v>20</v>
      </c>
      <c r="B773" s="1" t="s">
        <v>1317</v>
      </c>
      <c r="C773" s="1" t="s">
        <v>1356</v>
      </c>
      <c r="D773" s="1">
        <v>1685</v>
      </c>
      <c r="E773" s="12" t="s">
        <v>1487</v>
      </c>
      <c r="F773" s="1" t="s">
        <v>2623</v>
      </c>
      <c r="G773" s="1" t="s">
        <v>9201</v>
      </c>
      <c r="H773" s="1" t="s">
        <v>16818</v>
      </c>
      <c r="I773" s="4" t="s">
        <v>15263</v>
      </c>
      <c r="J773" s="1" t="s">
        <v>17210</v>
      </c>
      <c r="L773" t="str">
        <f t="shared" si="12"/>
        <v>red</v>
      </c>
    </row>
    <row r="774" spans="1:12" x14ac:dyDescent="0.3">
      <c r="A774" s="1" t="s">
        <v>92</v>
      </c>
      <c r="B774" s="1" t="s">
        <v>91</v>
      </c>
      <c r="C774" s="1" t="s">
        <v>162</v>
      </c>
      <c r="D774" s="1">
        <v>1918</v>
      </c>
      <c r="E774" s="12" t="s">
        <v>1488</v>
      </c>
      <c r="F774" s="1" t="s">
        <v>2624</v>
      </c>
      <c r="G774" s="1" t="s">
        <v>9425</v>
      </c>
      <c r="H774" s="1" t="s">
        <v>16819</v>
      </c>
      <c r="I774" s="4" t="s">
        <v>15264</v>
      </c>
      <c r="J774" s="1" t="s">
        <v>17241</v>
      </c>
      <c r="L774" t="str">
        <f t="shared" si="12"/>
        <v>red</v>
      </c>
    </row>
    <row r="775" spans="1:12" x14ac:dyDescent="0.3">
      <c r="A775" s="1" t="s">
        <v>20</v>
      </c>
      <c r="B775" s="1" t="s">
        <v>1317</v>
      </c>
      <c r="C775" s="1" t="s">
        <v>1358</v>
      </c>
      <c r="D775" s="1">
        <v>1687</v>
      </c>
      <c r="E775" s="12" t="s">
        <v>1487</v>
      </c>
      <c r="F775" s="1" t="s">
        <v>2040</v>
      </c>
      <c r="G775" s="1" t="s">
        <v>9202</v>
      </c>
      <c r="H775" s="1" t="s">
        <v>16790</v>
      </c>
      <c r="I775" s="4" t="s">
        <v>14705</v>
      </c>
      <c r="J775" s="1" t="s">
        <v>17177</v>
      </c>
      <c r="L775" t="str">
        <f t="shared" si="12"/>
        <v>red</v>
      </c>
    </row>
    <row r="776" spans="1:12" x14ac:dyDescent="0.3">
      <c r="A776" s="1" t="s">
        <v>92</v>
      </c>
      <c r="B776" s="1" t="s">
        <v>1445</v>
      </c>
      <c r="C776" s="1" t="s">
        <v>1476</v>
      </c>
      <c r="D776" s="1">
        <v>1438</v>
      </c>
      <c r="E776" s="12" t="s">
        <v>1488</v>
      </c>
      <c r="F776" s="1" t="s">
        <v>2041</v>
      </c>
      <c r="G776" s="1" t="s">
        <v>9203</v>
      </c>
      <c r="H776" s="1" t="s">
        <v>16820</v>
      </c>
      <c r="I776" s="4" t="s">
        <v>15265</v>
      </c>
      <c r="J776" s="1" t="s">
        <v>17242</v>
      </c>
      <c r="L776" t="str">
        <f t="shared" si="12"/>
        <v>red</v>
      </c>
    </row>
    <row r="777" spans="1:12" x14ac:dyDescent="0.3">
      <c r="A777" s="1" t="s">
        <v>20</v>
      </c>
      <c r="B777" s="1" t="s">
        <v>1317</v>
      </c>
      <c r="C777" s="1" t="s">
        <v>1321</v>
      </c>
      <c r="D777" s="1">
        <v>1650</v>
      </c>
      <c r="E777" s="12" t="s">
        <v>1487</v>
      </c>
      <c r="F777" s="1" t="s">
        <v>2625</v>
      </c>
      <c r="G777" s="1" t="s">
        <v>9204</v>
      </c>
      <c r="H777" s="1" t="s">
        <v>16791</v>
      </c>
      <c r="I777" s="4" t="s">
        <v>14761</v>
      </c>
      <c r="J777" s="1" t="s">
        <v>17206</v>
      </c>
      <c r="L777" t="str">
        <f t="shared" si="12"/>
        <v>red</v>
      </c>
    </row>
    <row r="778" spans="1:12" x14ac:dyDescent="0.3">
      <c r="A778" s="1" t="s">
        <v>20</v>
      </c>
      <c r="B778" s="1" t="s">
        <v>1317</v>
      </c>
      <c r="C778" s="1" t="s">
        <v>1347</v>
      </c>
      <c r="D778" s="1">
        <v>1676</v>
      </c>
      <c r="E778" s="12" t="s">
        <v>1487</v>
      </c>
      <c r="F778" s="1" t="s">
        <v>2626</v>
      </c>
      <c r="G778" s="1" t="s">
        <v>9205</v>
      </c>
      <c r="H778" s="1" t="s">
        <v>16791</v>
      </c>
      <c r="I778" s="4" t="s">
        <v>14761</v>
      </c>
      <c r="J778" s="1" t="s">
        <v>17206</v>
      </c>
      <c r="L778" t="str">
        <f t="shared" si="12"/>
        <v>red</v>
      </c>
    </row>
    <row r="779" spans="1:12" x14ac:dyDescent="0.3">
      <c r="A779" s="1" t="s">
        <v>92</v>
      </c>
      <c r="B779" s="1" t="s">
        <v>91</v>
      </c>
      <c r="C779" s="1" t="s">
        <v>161</v>
      </c>
      <c r="D779" s="1">
        <v>1917</v>
      </c>
      <c r="E779" s="12" t="s">
        <v>1488</v>
      </c>
      <c r="F779" s="1" t="s">
        <v>2627</v>
      </c>
      <c r="G779" s="1" t="s">
        <v>9206</v>
      </c>
      <c r="H779" s="1" t="s">
        <v>16791</v>
      </c>
      <c r="I779" s="4" t="s">
        <v>14761</v>
      </c>
      <c r="J779" s="1" t="s">
        <v>17206</v>
      </c>
      <c r="L779" t="str">
        <f t="shared" si="12"/>
        <v>red</v>
      </c>
    </row>
    <row r="780" spans="1:12" x14ac:dyDescent="0.3">
      <c r="A780" s="1" t="s">
        <v>92</v>
      </c>
      <c r="B780" s="1" t="s">
        <v>288</v>
      </c>
      <c r="C780" s="1" t="s">
        <v>287</v>
      </c>
      <c r="D780" s="1">
        <v>627</v>
      </c>
      <c r="E780" s="12" t="s">
        <v>1488</v>
      </c>
      <c r="F780" s="1" t="s">
        <v>2628</v>
      </c>
      <c r="G780" s="1" t="s">
        <v>9207</v>
      </c>
      <c r="H780" s="1" t="s">
        <v>16791</v>
      </c>
      <c r="I780" s="4" t="s">
        <v>14761</v>
      </c>
      <c r="J780" s="1" t="s">
        <v>17206</v>
      </c>
      <c r="L780" t="str">
        <f t="shared" si="12"/>
        <v>red</v>
      </c>
    </row>
    <row r="781" spans="1:12" x14ac:dyDescent="0.3">
      <c r="A781" s="1" t="s">
        <v>92</v>
      </c>
      <c r="B781" s="1" t="s">
        <v>91</v>
      </c>
      <c r="C781" s="1" t="s">
        <v>118</v>
      </c>
      <c r="D781" s="1">
        <v>1874</v>
      </c>
      <c r="E781" s="12" t="s">
        <v>1488</v>
      </c>
      <c r="F781" s="1" t="s">
        <v>2629</v>
      </c>
      <c r="G781" s="1" t="s">
        <v>9208</v>
      </c>
      <c r="H781" s="1" t="s">
        <v>16791</v>
      </c>
      <c r="I781" s="4" t="s">
        <v>14761</v>
      </c>
      <c r="J781" s="1" t="s">
        <v>17206</v>
      </c>
      <c r="L781" t="str">
        <f t="shared" si="12"/>
        <v>red</v>
      </c>
    </row>
    <row r="782" spans="1:12" x14ac:dyDescent="0.3">
      <c r="A782" s="1" t="s">
        <v>92</v>
      </c>
      <c r="B782" s="1" t="s">
        <v>91</v>
      </c>
      <c r="C782" s="1" t="s">
        <v>109</v>
      </c>
      <c r="D782" s="1">
        <v>1865</v>
      </c>
      <c r="E782" s="12" t="s">
        <v>1488</v>
      </c>
      <c r="F782" s="1" t="s">
        <v>2630</v>
      </c>
      <c r="G782" s="1" t="s">
        <v>9209</v>
      </c>
      <c r="H782" s="1" t="s">
        <v>16791</v>
      </c>
      <c r="I782" s="4" t="s">
        <v>14761</v>
      </c>
      <c r="J782" s="1" t="s">
        <v>17206</v>
      </c>
      <c r="L782" t="str">
        <f t="shared" si="12"/>
        <v>red</v>
      </c>
    </row>
    <row r="783" spans="1:12" x14ac:dyDescent="0.3">
      <c r="A783" s="1" t="s">
        <v>26</v>
      </c>
      <c r="B783" s="1" t="s">
        <v>973</v>
      </c>
      <c r="C783" s="1" t="s">
        <v>1052</v>
      </c>
      <c r="D783" s="1">
        <v>1581</v>
      </c>
      <c r="E783" s="12" t="s">
        <v>1491</v>
      </c>
      <c r="F783" s="1" t="s">
        <v>2631</v>
      </c>
      <c r="G783" s="1" t="s">
        <v>9210</v>
      </c>
      <c r="H783" s="1" t="s">
        <v>16791</v>
      </c>
      <c r="I783" s="4" t="s">
        <v>14761</v>
      </c>
      <c r="J783" s="1" t="s">
        <v>17206</v>
      </c>
      <c r="L783" t="str">
        <f t="shared" si="12"/>
        <v>red</v>
      </c>
    </row>
    <row r="784" spans="1:12" x14ac:dyDescent="0.3">
      <c r="A784" s="1" t="s">
        <v>26</v>
      </c>
      <c r="B784" s="1" t="s">
        <v>973</v>
      </c>
      <c r="C784" s="1" t="s">
        <v>1053</v>
      </c>
      <c r="D784" s="1">
        <v>1582</v>
      </c>
      <c r="E784" s="12" t="s">
        <v>1491</v>
      </c>
      <c r="F784" s="1" t="s">
        <v>2632</v>
      </c>
      <c r="G784" s="1" t="s">
        <v>9211</v>
      </c>
      <c r="H784" s="1" t="s">
        <v>16791</v>
      </c>
      <c r="I784" s="4" t="s">
        <v>14761</v>
      </c>
      <c r="J784" s="1" t="s">
        <v>17206</v>
      </c>
      <c r="L784" t="str">
        <f t="shared" si="12"/>
        <v>red</v>
      </c>
    </row>
    <row r="785" spans="1:12" x14ac:dyDescent="0.3">
      <c r="A785" s="1" t="s">
        <v>26</v>
      </c>
      <c r="B785" s="1" t="s">
        <v>973</v>
      </c>
      <c r="C785" s="1" t="s">
        <v>1047</v>
      </c>
      <c r="D785" s="1">
        <v>1576</v>
      </c>
      <c r="E785" s="12" t="s">
        <v>1491</v>
      </c>
      <c r="F785" s="1" t="s">
        <v>2633</v>
      </c>
      <c r="G785" s="1" t="s">
        <v>9212</v>
      </c>
      <c r="H785" s="1" t="s">
        <v>16791</v>
      </c>
      <c r="I785" s="4" t="s">
        <v>14761</v>
      </c>
      <c r="J785" s="1" t="s">
        <v>17206</v>
      </c>
      <c r="L785" t="str">
        <f t="shared" si="12"/>
        <v>red</v>
      </c>
    </row>
    <row r="786" spans="1:12" x14ac:dyDescent="0.3">
      <c r="A786" s="1" t="s">
        <v>92</v>
      </c>
      <c r="B786" s="1" t="s">
        <v>1445</v>
      </c>
      <c r="C786" s="1" t="s">
        <v>1473</v>
      </c>
      <c r="D786" s="1">
        <v>1435</v>
      </c>
      <c r="E786" s="12" t="s">
        <v>1488</v>
      </c>
      <c r="F786" s="1" t="s">
        <v>2634</v>
      </c>
      <c r="G786" s="1" t="s">
        <v>9213</v>
      </c>
      <c r="H786" s="1" t="s">
        <v>16791</v>
      </c>
      <c r="I786" s="4" t="s">
        <v>14761</v>
      </c>
      <c r="J786" s="1" t="s">
        <v>17206</v>
      </c>
      <c r="L786" t="str">
        <f t="shared" si="12"/>
        <v>red</v>
      </c>
    </row>
    <row r="787" spans="1:12" x14ac:dyDescent="0.3">
      <c r="A787" s="1" t="s">
        <v>20</v>
      </c>
      <c r="B787" s="1" t="s">
        <v>1317</v>
      </c>
      <c r="C787" s="1" t="s">
        <v>1350</v>
      </c>
      <c r="D787" s="1">
        <v>1679</v>
      </c>
      <c r="E787" s="12" t="s">
        <v>1487</v>
      </c>
      <c r="F787" s="1" t="s">
        <v>2635</v>
      </c>
      <c r="G787" s="1" t="s">
        <v>9214</v>
      </c>
      <c r="H787" s="1" t="s">
        <v>16791</v>
      </c>
      <c r="I787" s="4" t="s">
        <v>14761</v>
      </c>
      <c r="J787" s="1" t="s">
        <v>17206</v>
      </c>
      <c r="L787" t="str">
        <f t="shared" si="12"/>
        <v>red</v>
      </c>
    </row>
    <row r="788" spans="1:12" x14ac:dyDescent="0.3">
      <c r="A788" s="1" t="s">
        <v>20</v>
      </c>
      <c r="B788" s="1" t="s">
        <v>1317</v>
      </c>
      <c r="C788" s="1" t="s">
        <v>1360</v>
      </c>
      <c r="D788" s="1">
        <v>1689</v>
      </c>
      <c r="E788" s="12" t="s">
        <v>1487</v>
      </c>
      <c r="F788" s="1" t="s">
        <v>2636</v>
      </c>
      <c r="G788" s="1" t="s">
        <v>9215</v>
      </c>
      <c r="H788" s="1" t="s">
        <v>16791</v>
      </c>
      <c r="I788" s="4" t="s">
        <v>14761</v>
      </c>
      <c r="J788" s="1" t="s">
        <v>17206</v>
      </c>
      <c r="L788" t="str">
        <f t="shared" si="12"/>
        <v>red</v>
      </c>
    </row>
    <row r="789" spans="1:12" x14ac:dyDescent="0.3">
      <c r="A789" s="1" t="s">
        <v>20</v>
      </c>
      <c r="B789" s="1" t="s">
        <v>1317</v>
      </c>
      <c r="C789" s="1" t="s">
        <v>1329</v>
      </c>
      <c r="D789" s="1">
        <v>1658</v>
      </c>
      <c r="E789" s="12" t="s">
        <v>1487</v>
      </c>
      <c r="F789" s="1" t="s">
        <v>2637</v>
      </c>
      <c r="G789" s="1" t="s">
        <v>9216</v>
      </c>
      <c r="H789" s="1" t="s">
        <v>16800</v>
      </c>
      <c r="I789" s="4" t="s">
        <v>15266</v>
      </c>
      <c r="J789" s="1" t="s">
        <v>17231</v>
      </c>
      <c r="L789" t="str">
        <f t="shared" si="12"/>
        <v>red</v>
      </c>
    </row>
    <row r="790" spans="1:12" x14ac:dyDescent="0.3">
      <c r="A790" s="1" t="s">
        <v>20</v>
      </c>
      <c r="B790" s="1" t="s">
        <v>1317</v>
      </c>
      <c r="C790" s="1" t="s">
        <v>1361</v>
      </c>
      <c r="D790" s="1">
        <v>1690</v>
      </c>
      <c r="E790" s="12" t="s">
        <v>1487</v>
      </c>
      <c r="F790" s="1" t="s">
        <v>2638</v>
      </c>
      <c r="G790" s="1" t="s">
        <v>9217</v>
      </c>
      <c r="H790" s="1" t="s">
        <v>16800</v>
      </c>
      <c r="I790" s="4" t="s">
        <v>15267</v>
      </c>
      <c r="J790" s="1" t="s">
        <v>17231</v>
      </c>
      <c r="L790" t="str">
        <f t="shared" si="12"/>
        <v>red</v>
      </c>
    </row>
    <row r="791" spans="1:12" x14ac:dyDescent="0.3">
      <c r="A791" s="1" t="s">
        <v>26</v>
      </c>
      <c r="B791" s="1" t="s">
        <v>168</v>
      </c>
      <c r="C791" s="1" t="s">
        <v>167</v>
      </c>
      <c r="D791" s="1">
        <v>931</v>
      </c>
      <c r="E791" s="12" t="s">
        <v>1486</v>
      </c>
      <c r="F791" s="1" t="s">
        <v>2639</v>
      </c>
      <c r="G791" s="1" t="s">
        <v>9218</v>
      </c>
      <c r="H791" s="1" t="s">
        <v>16790</v>
      </c>
      <c r="I791" s="4" t="s">
        <v>14705</v>
      </c>
      <c r="J791" s="1" t="s">
        <v>17177</v>
      </c>
      <c r="L791" t="str">
        <f t="shared" si="12"/>
        <v>red</v>
      </c>
    </row>
    <row r="792" spans="1:12" x14ac:dyDescent="0.3">
      <c r="A792" s="1" t="s">
        <v>92</v>
      </c>
      <c r="B792" s="1" t="s">
        <v>292</v>
      </c>
      <c r="C792" s="1" t="s">
        <v>297</v>
      </c>
      <c r="D792" s="1">
        <v>1345</v>
      </c>
      <c r="E792" s="12" t="s">
        <v>1491</v>
      </c>
      <c r="F792" s="1" t="s">
        <v>2640</v>
      </c>
      <c r="G792" s="1" t="s">
        <v>9219</v>
      </c>
      <c r="H792" s="1" t="s">
        <v>16790</v>
      </c>
      <c r="I792" s="4" t="s">
        <v>14705</v>
      </c>
      <c r="J792" s="1" t="s">
        <v>17177</v>
      </c>
      <c r="L792" t="str">
        <f t="shared" si="12"/>
        <v>red</v>
      </c>
    </row>
    <row r="793" spans="1:12" x14ac:dyDescent="0.3">
      <c r="A793" s="1" t="s">
        <v>92</v>
      </c>
      <c r="B793" s="1" t="s">
        <v>292</v>
      </c>
      <c r="C793" s="1" t="s">
        <v>298</v>
      </c>
      <c r="D793" s="1">
        <v>1346</v>
      </c>
      <c r="E793" s="12" t="s">
        <v>1491</v>
      </c>
      <c r="F793" s="1" t="s">
        <v>2641</v>
      </c>
      <c r="G793" s="1" t="s">
        <v>9220</v>
      </c>
      <c r="H793" s="1" t="s">
        <v>16790</v>
      </c>
      <c r="I793" s="4" t="s">
        <v>14705</v>
      </c>
      <c r="J793" s="1" t="s">
        <v>17177</v>
      </c>
      <c r="L793" t="str">
        <f t="shared" si="12"/>
        <v>red</v>
      </c>
    </row>
    <row r="794" spans="1:12" x14ac:dyDescent="0.3">
      <c r="A794" s="1" t="s">
        <v>26</v>
      </c>
      <c r="B794" s="1" t="s">
        <v>1077</v>
      </c>
      <c r="C794" s="1" t="s">
        <v>1112</v>
      </c>
      <c r="D794" s="1">
        <v>1277</v>
      </c>
      <c r="E794" s="12" t="s">
        <v>1494</v>
      </c>
      <c r="F794" s="1" t="s">
        <v>2642</v>
      </c>
      <c r="G794" s="1" t="s">
        <v>9221</v>
      </c>
      <c r="H794" s="1" t="s">
        <v>16791</v>
      </c>
      <c r="I794" s="4" t="s">
        <v>14761</v>
      </c>
      <c r="J794" s="1" t="s">
        <v>17206</v>
      </c>
      <c r="L794" t="str">
        <f t="shared" si="12"/>
        <v>red</v>
      </c>
    </row>
    <row r="795" spans="1:12" x14ac:dyDescent="0.3">
      <c r="A795" s="1" t="s">
        <v>92</v>
      </c>
      <c r="B795" s="1" t="s">
        <v>336</v>
      </c>
      <c r="C795" s="1" t="s">
        <v>641</v>
      </c>
      <c r="D795" s="1">
        <v>339</v>
      </c>
      <c r="E795" s="12" t="s">
        <v>1493</v>
      </c>
      <c r="F795" s="1" t="s">
        <v>2643</v>
      </c>
      <c r="G795" s="1" t="s">
        <v>9222</v>
      </c>
      <c r="H795" s="1" t="s">
        <v>16790</v>
      </c>
      <c r="I795" s="4" t="s">
        <v>14705</v>
      </c>
      <c r="J795" s="1" t="s">
        <v>17177</v>
      </c>
      <c r="L795" t="str">
        <f t="shared" si="12"/>
        <v>red</v>
      </c>
    </row>
    <row r="796" spans="1:12" x14ac:dyDescent="0.3">
      <c r="A796" s="1" t="s">
        <v>1198</v>
      </c>
      <c r="B796" s="1" t="s">
        <v>1270</v>
      </c>
      <c r="C796" s="1" t="s">
        <v>1278</v>
      </c>
      <c r="D796" s="1">
        <v>1306</v>
      </c>
      <c r="E796" s="12" t="s">
        <v>1486</v>
      </c>
      <c r="F796" s="1" t="s">
        <v>2644</v>
      </c>
      <c r="G796" s="1" t="s">
        <v>9223</v>
      </c>
      <c r="H796" s="1" t="s">
        <v>16790</v>
      </c>
      <c r="I796" s="4" t="s">
        <v>14705</v>
      </c>
      <c r="J796" s="1" t="s">
        <v>17177</v>
      </c>
      <c r="L796" t="str">
        <f t="shared" si="12"/>
        <v>red</v>
      </c>
    </row>
    <row r="797" spans="1:12" x14ac:dyDescent="0.3">
      <c r="A797" s="1" t="s">
        <v>92</v>
      </c>
      <c r="B797" s="1" t="s">
        <v>336</v>
      </c>
      <c r="C797" s="1" t="s">
        <v>642</v>
      </c>
      <c r="D797" s="1">
        <v>340</v>
      </c>
      <c r="E797" s="12" t="s">
        <v>1493</v>
      </c>
      <c r="F797" s="1" t="s">
        <v>2645</v>
      </c>
      <c r="G797" s="1" t="s">
        <v>9224</v>
      </c>
      <c r="H797" s="1" t="s">
        <v>16790</v>
      </c>
      <c r="I797" s="4" t="s">
        <v>14705</v>
      </c>
      <c r="J797" s="1" t="s">
        <v>17177</v>
      </c>
      <c r="L797" t="str">
        <f t="shared" si="12"/>
        <v>red</v>
      </c>
    </row>
    <row r="798" spans="1:12" x14ac:dyDescent="0.3">
      <c r="A798" s="1" t="s">
        <v>92</v>
      </c>
      <c r="B798" s="1" t="s">
        <v>336</v>
      </c>
      <c r="C798" s="1" t="s">
        <v>643</v>
      </c>
      <c r="D798" s="1">
        <v>341</v>
      </c>
      <c r="E798" s="12" t="s">
        <v>1493</v>
      </c>
      <c r="F798" s="1" t="s">
        <v>2646</v>
      </c>
      <c r="G798" s="1" t="s">
        <v>9225</v>
      </c>
      <c r="H798" s="1" t="s">
        <v>16790</v>
      </c>
      <c r="I798" s="4" t="s">
        <v>14705</v>
      </c>
      <c r="J798" s="1" t="s">
        <v>17177</v>
      </c>
      <c r="L798" t="str">
        <f t="shared" si="12"/>
        <v>red</v>
      </c>
    </row>
    <row r="799" spans="1:12" x14ac:dyDescent="0.3">
      <c r="A799" s="1" t="s">
        <v>92</v>
      </c>
      <c r="B799" s="1" t="s">
        <v>336</v>
      </c>
      <c r="C799" s="1" t="s">
        <v>644</v>
      </c>
      <c r="D799" s="1">
        <v>342</v>
      </c>
      <c r="E799" s="12" t="s">
        <v>1493</v>
      </c>
      <c r="F799" s="1" t="s">
        <v>2647</v>
      </c>
      <c r="G799" s="1" t="s">
        <v>9226</v>
      </c>
      <c r="H799" s="1" t="s">
        <v>16790</v>
      </c>
      <c r="I799" s="4" t="s">
        <v>14705</v>
      </c>
      <c r="J799" s="1" t="s">
        <v>17177</v>
      </c>
      <c r="L799" t="str">
        <f t="shared" si="12"/>
        <v>red</v>
      </c>
    </row>
    <row r="800" spans="1:12" x14ac:dyDescent="0.3">
      <c r="A800" s="1" t="s">
        <v>92</v>
      </c>
      <c r="B800" s="1" t="s">
        <v>91</v>
      </c>
      <c r="C800" s="1" t="s">
        <v>159</v>
      </c>
      <c r="D800" s="1">
        <v>1915</v>
      </c>
      <c r="E800" s="12" t="s">
        <v>1488</v>
      </c>
      <c r="F800" s="1" t="s">
        <v>2648</v>
      </c>
      <c r="G800" s="1" t="s">
        <v>9227</v>
      </c>
      <c r="H800" s="1" t="s">
        <v>16790</v>
      </c>
      <c r="I800" s="4" t="s">
        <v>14705</v>
      </c>
      <c r="J800" s="1" t="s">
        <v>17177</v>
      </c>
      <c r="L800" t="str">
        <f t="shared" si="12"/>
        <v>red</v>
      </c>
    </row>
    <row r="801" spans="1:12" x14ac:dyDescent="0.3">
      <c r="A801" s="1" t="s">
        <v>92</v>
      </c>
      <c r="B801" s="1" t="s">
        <v>91</v>
      </c>
      <c r="C801" s="1" t="s">
        <v>114</v>
      </c>
      <c r="D801" s="1">
        <v>1870</v>
      </c>
      <c r="E801" s="12" t="s">
        <v>1488</v>
      </c>
      <c r="F801" s="1" t="s">
        <v>2649</v>
      </c>
      <c r="G801" s="1" t="s">
        <v>9228</v>
      </c>
      <c r="H801" s="1" t="s">
        <v>16791</v>
      </c>
      <c r="I801" s="4" t="s">
        <v>14761</v>
      </c>
      <c r="J801" s="1" t="s">
        <v>17206</v>
      </c>
      <c r="L801" t="str">
        <f t="shared" si="12"/>
        <v>red</v>
      </c>
    </row>
    <row r="802" spans="1:12" x14ac:dyDescent="0.3">
      <c r="A802" s="1" t="s">
        <v>26</v>
      </c>
      <c r="B802" s="1" t="s">
        <v>973</v>
      </c>
      <c r="C802" s="1" t="s">
        <v>982</v>
      </c>
      <c r="D802" s="1">
        <v>1462</v>
      </c>
      <c r="E802" s="12" t="s">
        <v>1491</v>
      </c>
      <c r="F802" s="1" t="s">
        <v>2650</v>
      </c>
      <c r="G802" s="1" t="s">
        <v>9229</v>
      </c>
      <c r="H802" s="1" t="s">
        <v>16790</v>
      </c>
      <c r="I802" s="4" t="s">
        <v>14705</v>
      </c>
      <c r="J802" s="1" t="s">
        <v>17177</v>
      </c>
      <c r="L802" t="str">
        <f t="shared" si="12"/>
        <v>red</v>
      </c>
    </row>
    <row r="803" spans="1:12" x14ac:dyDescent="0.3">
      <c r="A803" s="1" t="s">
        <v>92</v>
      </c>
      <c r="B803" s="1" t="s">
        <v>91</v>
      </c>
      <c r="C803" s="1" t="s">
        <v>126</v>
      </c>
      <c r="D803" s="1">
        <v>1882</v>
      </c>
      <c r="E803" s="12" t="s">
        <v>1488</v>
      </c>
      <c r="F803" s="1" t="s">
        <v>2651</v>
      </c>
      <c r="G803" s="1" t="s">
        <v>9230</v>
      </c>
      <c r="H803" s="1" t="s">
        <v>16791</v>
      </c>
      <c r="I803" s="4" t="s">
        <v>14761</v>
      </c>
      <c r="J803" s="1" t="s">
        <v>17206</v>
      </c>
      <c r="L803" t="str">
        <f t="shared" si="12"/>
        <v>red</v>
      </c>
    </row>
    <row r="804" spans="1:12" x14ac:dyDescent="0.3">
      <c r="A804" s="1" t="s">
        <v>26</v>
      </c>
      <c r="B804" s="1" t="s">
        <v>1077</v>
      </c>
      <c r="C804" s="1" t="s">
        <v>1113</v>
      </c>
      <c r="D804" s="1">
        <v>1278</v>
      </c>
      <c r="E804" s="12" t="s">
        <v>1494</v>
      </c>
      <c r="F804" s="1" t="s">
        <v>2652</v>
      </c>
      <c r="G804" s="1" t="s">
        <v>9231</v>
      </c>
      <c r="H804" s="1" t="s">
        <v>16790</v>
      </c>
      <c r="I804" s="4" t="s">
        <v>14705</v>
      </c>
      <c r="J804" s="1" t="s">
        <v>17177</v>
      </c>
      <c r="L804" t="str">
        <f t="shared" si="12"/>
        <v>red</v>
      </c>
    </row>
    <row r="805" spans="1:12" x14ac:dyDescent="0.3">
      <c r="A805" s="1" t="s">
        <v>92</v>
      </c>
      <c r="B805" s="1" t="s">
        <v>91</v>
      </c>
      <c r="C805" s="1" t="s">
        <v>132</v>
      </c>
      <c r="D805" s="1">
        <v>1888</v>
      </c>
      <c r="E805" s="12" t="s">
        <v>1488</v>
      </c>
      <c r="F805" s="1" t="s">
        <v>2653</v>
      </c>
      <c r="G805" s="1" t="s">
        <v>9232</v>
      </c>
      <c r="H805" s="1" t="s">
        <v>16790</v>
      </c>
      <c r="I805" s="4" t="s">
        <v>14705</v>
      </c>
      <c r="J805" s="1" t="s">
        <v>17177</v>
      </c>
      <c r="L805" t="str">
        <f t="shared" si="12"/>
        <v>red</v>
      </c>
    </row>
    <row r="806" spans="1:12" x14ac:dyDescent="0.3">
      <c r="A806" s="1" t="s">
        <v>92</v>
      </c>
      <c r="B806" s="1" t="s">
        <v>91</v>
      </c>
      <c r="C806" s="1" t="s">
        <v>158</v>
      </c>
      <c r="D806" s="1">
        <v>1914</v>
      </c>
      <c r="E806" s="12" t="s">
        <v>1488</v>
      </c>
      <c r="F806" s="1" t="s">
        <v>2654</v>
      </c>
      <c r="G806" s="1" t="s">
        <v>9233</v>
      </c>
      <c r="H806" s="1" t="s">
        <v>16790</v>
      </c>
      <c r="I806" s="4" t="s">
        <v>14705</v>
      </c>
      <c r="J806" s="1" t="s">
        <v>17177</v>
      </c>
      <c r="L806" t="str">
        <f t="shared" si="12"/>
        <v>red</v>
      </c>
    </row>
    <row r="807" spans="1:12" x14ac:dyDescent="0.3">
      <c r="A807" s="1" t="s">
        <v>92</v>
      </c>
      <c r="B807" s="1" t="s">
        <v>91</v>
      </c>
      <c r="C807" s="1" t="s">
        <v>131</v>
      </c>
      <c r="D807" s="1">
        <v>1887</v>
      </c>
      <c r="E807" s="12" t="s">
        <v>1488</v>
      </c>
      <c r="F807" s="1" t="s">
        <v>2655</v>
      </c>
      <c r="G807" s="1" t="s">
        <v>9234</v>
      </c>
      <c r="H807" s="1" t="s">
        <v>16790</v>
      </c>
      <c r="I807" s="4" t="s">
        <v>14705</v>
      </c>
      <c r="J807" s="1" t="s">
        <v>17177</v>
      </c>
      <c r="L807" t="str">
        <f t="shared" si="12"/>
        <v>red</v>
      </c>
    </row>
    <row r="808" spans="1:12" x14ac:dyDescent="0.3">
      <c r="A808" s="1" t="s">
        <v>1164</v>
      </c>
      <c r="B808" s="1" t="s">
        <v>1163</v>
      </c>
      <c r="C808" s="1" t="s">
        <v>1170</v>
      </c>
      <c r="D808" s="1">
        <v>1936</v>
      </c>
      <c r="E808" s="12" t="s">
        <v>1493</v>
      </c>
      <c r="F808" s="1" t="s">
        <v>2656</v>
      </c>
      <c r="G808" s="1" t="s">
        <v>9235</v>
      </c>
      <c r="H808" s="1" t="s">
        <v>16791</v>
      </c>
      <c r="I808" s="4" t="s">
        <v>14761</v>
      </c>
      <c r="J808" s="1" t="s">
        <v>17206</v>
      </c>
      <c r="L808" t="str">
        <f t="shared" si="12"/>
        <v>red</v>
      </c>
    </row>
    <row r="809" spans="1:12" x14ac:dyDescent="0.3">
      <c r="A809" s="1" t="s">
        <v>20</v>
      </c>
      <c r="B809" s="1" t="s">
        <v>1317</v>
      </c>
      <c r="C809" s="1" t="s">
        <v>1338</v>
      </c>
      <c r="D809" s="1">
        <v>1667</v>
      </c>
      <c r="E809" s="12" t="s">
        <v>1487</v>
      </c>
      <c r="F809" s="1" t="s">
        <v>2657</v>
      </c>
      <c r="G809" s="1" t="s">
        <v>9236</v>
      </c>
      <c r="H809" s="1" t="s">
        <v>16800</v>
      </c>
      <c r="I809" s="4" t="s">
        <v>15268</v>
      </c>
      <c r="J809" s="1" t="s">
        <v>17243</v>
      </c>
      <c r="L809" t="str">
        <f t="shared" si="12"/>
        <v>red</v>
      </c>
    </row>
    <row r="810" spans="1:12" x14ac:dyDescent="0.3">
      <c r="A810" s="1" t="s">
        <v>92</v>
      </c>
      <c r="B810" s="1" t="s">
        <v>336</v>
      </c>
      <c r="C810" s="1" t="s">
        <v>645</v>
      </c>
      <c r="D810" s="1">
        <v>343</v>
      </c>
      <c r="E810" s="12" t="s">
        <v>1493</v>
      </c>
      <c r="F810" s="1" t="s">
        <v>2658</v>
      </c>
      <c r="G810" s="1" t="s">
        <v>9237</v>
      </c>
      <c r="H810" s="1" t="s">
        <v>16800</v>
      </c>
      <c r="I810" s="4" t="s">
        <v>15269</v>
      </c>
      <c r="J810" s="1" t="s">
        <v>17215</v>
      </c>
      <c r="L810" t="str">
        <f t="shared" si="12"/>
        <v>red</v>
      </c>
    </row>
    <row r="811" spans="1:12" x14ac:dyDescent="0.3">
      <c r="A811" s="1" t="s">
        <v>92</v>
      </c>
      <c r="B811" s="1" t="s">
        <v>336</v>
      </c>
      <c r="C811" s="1" t="s">
        <v>646</v>
      </c>
      <c r="D811" s="1">
        <v>344</v>
      </c>
      <c r="E811" s="12" t="s">
        <v>1493</v>
      </c>
      <c r="F811" s="1" t="s">
        <v>2659</v>
      </c>
      <c r="G811" s="1" t="s">
        <v>9238</v>
      </c>
      <c r="H811" s="1" t="s">
        <v>16791</v>
      </c>
      <c r="I811" s="4" t="s">
        <v>14761</v>
      </c>
      <c r="J811" s="1" t="s">
        <v>17206</v>
      </c>
      <c r="L811" t="str">
        <f t="shared" si="12"/>
        <v>red</v>
      </c>
    </row>
    <row r="812" spans="1:12" x14ac:dyDescent="0.3">
      <c r="A812" s="1" t="s">
        <v>26</v>
      </c>
      <c r="B812" s="1" t="s">
        <v>1077</v>
      </c>
      <c r="C812" s="1" t="s">
        <v>1114</v>
      </c>
      <c r="D812" s="1">
        <v>1279</v>
      </c>
      <c r="E812" s="12" t="s">
        <v>1494</v>
      </c>
      <c r="F812" s="1" t="s">
        <v>2660</v>
      </c>
      <c r="G812" s="1" t="s">
        <v>9239</v>
      </c>
      <c r="H812" s="1" t="s">
        <v>16791</v>
      </c>
      <c r="I812" s="4" t="s">
        <v>14761</v>
      </c>
      <c r="J812" s="1" t="s">
        <v>17206</v>
      </c>
      <c r="L812" t="str">
        <f t="shared" si="12"/>
        <v>red</v>
      </c>
    </row>
    <row r="813" spans="1:12" x14ac:dyDescent="0.3">
      <c r="A813" s="1" t="s">
        <v>92</v>
      </c>
      <c r="B813" s="1" t="s">
        <v>91</v>
      </c>
      <c r="C813" s="1" t="s">
        <v>133</v>
      </c>
      <c r="D813" s="1">
        <v>1889</v>
      </c>
      <c r="E813" s="12" t="s">
        <v>1488</v>
      </c>
      <c r="F813" s="1" t="s">
        <v>2661</v>
      </c>
      <c r="G813" s="1" t="s">
        <v>9240</v>
      </c>
      <c r="H813" s="1" t="s">
        <v>16791</v>
      </c>
      <c r="I813" s="4" t="s">
        <v>14761</v>
      </c>
      <c r="J813" s="1" t="s">
        <v>17206</v>
      </c>
      <c r="L813" t="str">
        <f t="shared" si="12"/>
        <v>red</v>
      </c>
    </row>
    <row r="814" spans="1:12" x14ac:dyDescent="0.3">
      <c r="A814" s="1" t="s">
        <v>1177</v>
      </c>
      <c r="B814" s="1" t="s">
        <v>1176</v>
      </c>
      <c r="C814" s="1" t="s">
        <v>1179</v>
      </c>
      <c r="D814" s="1">
        <v>1223</v>
      </c>
      <c r="E814" s="12" t="s">
        <v>1493</v>
      </c>
      <c r="F814" s="1" t="s">
        <v>2662</v>
      </c>
      <c r="G814" s="1" t="s">
        <v>9241</v>
      </c>
      <c r="H814" s="1" t="s">
        <v>16791</v>
      </c>
      <c r="I814" s="4" t="s">
        <v>14761</v>
      </c>
      <c r="J814" s="1" t="s">
        <v>17206</v>
      </c>
      <c r="L814" t="str">
        <f t="shared" si="12"/>
        <v>red</v>
      </c>
    </row>
    <row r="815" spans="1:12" x14ac:dyDescent="0.3">
      <c r="A815" s="1" t="s">
        <v>26</v>
      </c>
      <c r="B815" s="1" t="s">
        <v>973</v>
      </c>
      <c r="C815" s="1" t="s">
        <v>1041</v>
      </c>
      <c r="D815" s="1">
        <v>1570</v>
      </c>
      <c r="E815" s="12" t="s">
        <v>1491</v>
      </c>
      <c r="F815" s="1" t="s">
        <v>2663</v>
      </c>
      <c r="G815" s="1" t="s">
        <v>9242</v>
      </c>
      <c r="H815" s="1" t="s">
        <v>16791</v>
      </c>
      <c r="I815" s="4" t="s">
        <v>14761</v>
      </c>
      <c r="J815" s="1" t="s">
        <v>17206</v>
      </c>
      <c r="L815" t="str">
        <f t="shared" si="12"/>
        <v>red</v>
      </c>
    </row>
    <row r="816" spans="1:12" x14ac:dyDescent="0.3">
      <c r="A816" s="1" t="s">
        <v>26</v>
      </c>
      <c r="B816" s="1" t="s">
        <v>973</v>
      </c>
      <c r="C816" s="1" t="s">
        <v>1070</v>
      </c>
      <c r="D816" s="1">
        <v>1599</v>
      </c>
      <c r="E816" s="12" t="s">
        <v>1491</v>
      </c>
      <c r="F816" s="1" t="s">
        <v>2664</v>
      </c>
      <c r="G816" s="1" t="s">
        <v>9243</v>
      </c>
      <c r="H816" s="1" t="s">
        <v>16791</v>
      </c>
      <c r="I816" s="4" t="s">
        <v>14761</v>
      </c>
      <c r="J816" s="1" t="s">
        <v>17206</v>
      </c>
      <c r="L816" t="str">
        <f t="shared" si="12"/>
        <v>red</v>
      </c>
    </row>
    <row r="817" spans="1:12" x14ac:dyDescent="0.3">
      <c r="A817" s="1" t="s">
        <v>3</v>
      </c>
      <c r="B817" s="1" t="s">
        <v>1186</v>
      </c>
      <c r="C817" s="1" t="s">
        <v>1185</v>
      </c>
      <c r="D817" s="1">
        <v>1749</v>
      </c>
      <c r="E817" s="12" t="s">
        <v>1491</v>
      </c>
      <c r="F817" s="1" t="s">
        <v>2665</v>
      </c>
      <c r="G817" s="1" t="s">
        <v>9244</v>
      </c>
      <c r="H817" s="1" t="s">
        <v>16791</v>
      </c>
      <c r="I817" s="4" t="s">
        <v>14761</v>
      </c>
      <c r="J817" s="1" t="s">
        <v>17206</v>
      </c>
      <c r="L817" t="str">
        <f t="shared" si="12"/>
        <v>red</v>
      </c>
    </row>
    <row r="818" spans="1:12" x14ac:dyDescent="0.3">
      <c r="A818" s="1" t="s">
        <v>26</v>
      </c>
      <c r="B818" s="1" t="s">
        <v>973</v>
      </c>
      <c r="C818" s="1" t="s">
        <v>983</v>
      </c>
      <c r="D818" s="1">
        <v>1463</v>
      </c>
      <c r="E818" s="12" t="s">
        <v>1491</v>
      </c>
      <c r="F818" s="1" t="s">
        <v>2666</v>
      </c>
      <c r="G818" s="1" t="s">
        <v>9245</v>
      </c>
      <c r="H818" s="1" t="s">
        <v>16791</v>
      </c>
      <c r="I818" s="4" t="s">
        <v>14761</v>
      </c>
      <c r="J818" s="1" t="s">
        <v>17206</v>
      </c>
      <c r="L818" t="str">
        <f t="shared" si="12"/>
        <v>red</v>
      </c>
    </row>
    <row r="819" spans="1:12" x14ac:dyDescent="0.3">
      <c r="A819" s="1" t="s">
        <v>26</v>
      </c>
      <c r="B819" s="1" t="s">
        <v>973</v>
      </c>
      <c r="C819" s="1" t="s">
        <v>1028</v>
      </c>
      <c r="D819" s="1">
        <v>1557</v>
      </c>
      <c r="E819" s="12" t="s">
        <v>1491</v>
      </c>
      <c r="F819" s="1" t="s">
        <v>2667</v>
      </c>
      <c r="G819" s="1" t="s">
        <v>9246</v>
      </c>
      <c r="H819" s="1" t="s">
        <v>16800</v>
      </c>
      <c r="I819" s="4" t="s">
        <v>15270</v>
      </c>
      <c r="J819" s="1" t="s">
        <v>17231</v>
      </c>
      <c r="L819" t="str">
        <f t="shared" si="12"/>
        <v>red</v>
      </c>
    </row>
    <row r="820" spans="1:12" x14ac:dyDescent="0.3">
      <c r="A820" s="1" t="s">
        <v>92</v>
      </c>
      <c r="B820" s="1" t="s">
        <v>91</v>
      </c>
      <c r="C820" s="1" t="s">
        <v>163</v>
      </c>
      <c r="D820" s="1">
        <v>1919</v>
      </c>
      <c r="E820" s="12" t="s">
        <v>1488</v>
      </c>
      <c r="F820" s="1" t="s">
        <v>2668</v>
      </c>
      <c r="G820" s="1" t="s">
        <v>9247</v>
      </c>
      <c r="H820" s="1" t="s">
        <v>16790</v>
      </c>
      <c r="I820" s="4" t="s">
        <v>14705</v>
      </c>
      <c r="J820" s="1" t="s">
        <v>17177</v>
      </c>
      <c r="L820" t="str">
        <f t="shared" si="12"/>
        <v>red</v>
      </c>
    </row>
    <row r="821" spans="1:12" x14ac:dyDescent="0.3">
      <c r="A821" s="1" t="s">
        <v>92</v>
      </c>
      <c r="B821" s="1" t="s">
        <v>91</v>
      </c>
      <c r="C821" s="1" t="s">
        <v>125</v>
      </c>
      <c r="D821" s="1">
        <v>1881</v>
      </c>
      <c r="E821" s="12" t="s">
        <v>1488</v>
      </c>
      <c r="F821" s="1" t="s">
        <v>2669</v>
      </c>
      <c r="G821" s="1" t="s">
        <v>9248</v>
      </c>
      <c r="H821" s="1" t="s">
        <v>16791</v>
      </c>
      <c r="I821" s="4" t="s">
        <v>14761</v>
      </c>
      <c r="J821" s="1" t="s">
        <v>17206</v>
      </c>
      <c r="L821" t="str">
        <f t="shared" si="12"/>
        <v>red</v>
      </c>
    </row>
    <row r="822" spans="1:12" x14ac:dyDescent="0.3">
      <c r="A822" s="1" t="s">
        <v>26</v>
      </c>
      <c r="B822" s="1" t="s">
        <v>973</v>
      </c>
      <c r="C822" s="1" t="s">
        <v>984</v>
      </c>
      <c r="D822" s="1">
        <v>1464</v>
      </c>
      <c r="E822" s="12" t="s">
        <v>1491</v>
      </c>
      <c r="F822" s="1" t="s">
        <v>2670</v>
      </c>
      <c r="G822" s="1" t="s">
        <v>9249</v>
      </c>
      <c r="H822" s="1" t="s">
        <v>16800</v>
      </c>
      <c r="I822" s="4" t="s">
        <v>15271</v>
      </c>
      <c r="J822" s="1" t="s">
        <v>17244</v>
      </c>
      <c r="L822" t="str">
        <f t="shared" si="12"/>
        <v>red</v>
      </c>
    </row>
    <row r="823" spans="1:12" x14ac:dyDescent="0.3">
      <c r="A823" s="1" t="s">
        <v>3</v>
      </c>
      <c r="B823" s="1" t="s">
        <v>1221</v>
      </c>
      <c r="C823" s="1" t="s">
        <v>1223</v>
      </c>
      <c r="D823" s="1">
        <v>1861</v>
      </c>
      <c r="E823" s="12" t="s">
        <v>1497</v>
      </c>
      <c r="F823" s="1" t="s">
        <v>2671</v>
      </c>
      <c r="G823" s="1" t="s">
        <v>9250</v>
      </c>
      <c r="H823" s="1" t="s">
        <v>16791</v>
      </c>
      <c r="I823" s="4" t="s">
        <v>14761</v>
      </c>
      <c r="J823" s="1" t="s">
        <v>17206</v>
      </c>
      <c r="L823" t="str">
        <f t="shared" si="12"/>
        <v>red</v>
      </c>
    </row>
    <row r="824" spans="1:12" x14ac:dyDescent="0.3">
      <c r="A824" s="1" t="s">
        <v>26</v>
      </c>
      <c r="B824" s="1" t="s">
        <v>973</v>
      </c>
      <c r="C824" s="1" t="s">
        <v>1062</v>
      </c>
      <c r="D824" s="1">
        <v>1591</v>
      </c>
      <c r="E824" s="12" t="s">
        <v>1491</v>
      </c>
      <c r="F824" s="1" t="s">
        <v>2672</v>
      </c>
      <c r="G824" s="1" t="s">
        <v>9251</v>
      </c>
      <c r="H824" s="1" t="s">
        <v>16790</v>
      </c>
      <c r="I824" s="4" t="s">
        <v>14705</v>
      </c>
      <c r="J824" s="1" t="s">
        <v>17177</v>
      </c>
      <c r="L824" t="str">
        <f t="shared" si="12"/>
        <v>red</v>
      </c>
    </row>
    <row r="825" spans="1:12" x14ac:dyDescent="0.3">
      <c r="A825" s="1" t="s">
        <v>26</v>
      </c>
      <c r="B825" s="1" t="s">
        <v>973</v>
      </c>
      <c r="C825" s="1" t="s">
        <v>1066</v>
      </c>
      <c r="D825" s="1">
        <v>1595</v>
      </c>
      <c r="E825" s="12" t="s">
        <v>1491</v>
      </c>
      <c r="F825" s="1" t="s">
        <v>2673</v>
      </c>
      <c r="G825" s="1" t="s">
        <v>9252</v>
      </c>
      <c r="H825" s="1" t="s">
        <v>16791</v>
      </c>
      <c r="I825" s="4" t="s">
        <v>14761</v>
      </c>
      <c r="J825" s="1" t="s">
        <v>17206</v>
      </c>
      <c r="L825" t="str">
        <f t="shared" si="12"/>
        <v>red</v>
      </c>
    </row>
    <row r="826" spans="1:12" x14ac:dyDescent="0.3">
      <c r="A826" s="1" t="s">
        <v>26</v>
      </c>
      <c r="B826" s="1" t="s">
        <v>973</v>
      </c>
      <c r="C826" s="1" t="s">
        <v>1068</v>
      </c>
      <c r="D826" s="1">
        <v>1597</v>
      </c>
      <c r="E826" s="12" t="s">
        <v>1491</v>
      </c>
      <c r="F826" s="1" t="s">
        <v>2674</v>
      </c>
      <c r="G826" s="1" t="s">
        <v>9253</v>
      </c>
      <c r="H826" s="1" t="s">
        <v>16800</v>
      </c>
      <c r="I826" s="4" t="s">
        <v>15272</v>
      </c>
      <c r="J826" s="1" t="s">
        <v>17244</v>
      </c>
      <c r="L826" t="str">
        <f t="shared" si="12"/>
        <v>red</v>
      </c>
    </row>
    <row r="827" spans="1:12" x14ac:dyDescent="0.3">
      <c r="A827" s="1" t="s">
        <v>26</v>
      </c>
      <c r="B827" s="1" t="s">
        <v>973</v>
      </c>
      <c r="C827" s="1" t="s">
        <v>1038</v>
      </c>
      <c r="D827" s="1">
        <v>1567</v>
      </c>
      <c r="E827" s="12" t="s">
        <v>1491</v>
      </c>
      <c r="F827" s="1" t="s">
        <v>2675</v>
      </c>
      <c r="G827" s="1" t="s">
        <v>9254</v>
      </c>
      <c r="H827" s="1" t="s">
        <v>16791</v>
      </c>
      <c r="I827" s="4" t="s">
        <v>14761</v>
      </c>
      <c r="J827" s="1" t="s">
        <v>17206</v>
      </c>
      <c r="L827" t="str">
        <f t="shared" si="12"/>
        <v>red</v>
      </c>
    </row>
    <row r="828" spans="1:12" x14ac:dyDescent="0.3">
      <c r="A828" s="1" t="s">
        <v>26</v>
      </c>
      <c r="B828" s="1" t="s">
        <v>973</v>
      </c>
      <c r="C828" s="1" t="s">
        <v>1071</v>
      </c>
      <c r="D828" s="1">
        <v>1600</v>
      </c>
      <c r="E828" s="12" t="s">
        <v>1491</v>
      </c>
      <c r="F828" s="1" t="s">
        <v>2676</v>
      </c>
      <c r="G828" s="1" t="s">
        <v>9255</v>
      </c>
      <c r="H828" s="1" t="s">
        <v>16791</v>
      </c>
      <c r="I828" s="4" t="s">
        <v>14761</v>
      </c>
      <c r="J828" s="1" t="s">
        <v>17206</v>
      </c>
      <c r="L828" t="str">
        <f t="shared" si="12"/>
        <v>red</v>
      </c>
    </row>
    <row r="829" spans="1:12" x14ac:dyDescent="0.3">
      <c r="A829" s="1" t="s">
        <v>92</v>
      </c>
      <c r="B829" s="1" t="s">
        <v>336</v>
      </c>
      <c r="C829" s="1" t="s">
        <v>647</v>
      </c>
      <c r="D829" s="1">
        <v>345</v>
      </c>
      <c r="E829" s="12" t="s">
        <v>1493</v>
      </c>
      <c r="F829" s="1" t="s">
        <v>2677</v>
      </c>
      <c r="G829" s="1" t="s">
        <v>9256</v>
      </c>
      <c r="H829" s="1" t="s">
        <v>16791</v>
      </c>
      <c r="I829" s="4" t="s">
        <v>14761</v>
      </c>
      <c r="J829" s="1" t="s">
        <v>17206</v>
      </c>
      <c r="L829" t="str">
        <f t="shared" si="12"/>
        <v>red</v>
      </c>
    </row>
    <row r="830" spans="1:12" x14ac:dyDescent="0.3">
      <c r="A830" s="1" t="s">
        <v>92</v>
      </c>
      <c r="B830" s="1" t="s">
        <v>336</v>
      </c>
      <c r="C830" s="1" t="s">
        <v>648</v>
      </c>
      <c r="D830" s="1">
        <v>346</v>
      </c>
      <c r="E830" s="12" t="s">
        <v>1493</v>
      </c>
      <c r="F830" s="1" t="s">
        <v>2678</v>
      </c>
      <c r="G830" s="1" t="s">
        <v>9257</v>
      </c>
      <c r="H830" s="1" t="s">
        <v>16791</v>
      </c>
      <c r="I830" s="4" t="s">
        <v>14761</v>
      </c>
      <c r="J830" s="1" t="s">
        <v>17206</v>
      </c>
      <c r="L830" t="str">
        <f t="shared" si="12"/>
        <v>red</v>
      </c>
    </row>
    <row r="831" spans="1:12" x14ac:dyDescent="0.3">
      <c r="A831" s="1" t="s">
        <v>92</v>
      </c>
      <c r="B831" s="1" t="s">
        <v>336</v>
      </c>
      <c r="C831" s="1" t="s">
        <v>649</v>
      </c>
      <c r="D831" s="1">
        <v>347</v>
      </c>
      <c r="E831" s="12" t="s">
        <v>1493</v>
      </c>
      <c r="F831" s="1" t="s">
        <v>2679</v>
      </c>
      <c r="G831" s="1" t="s">
        <v>9258</v>
      </c>
      <c r="H831" s="1" t="s">
        <v>16791</v>
      </c>
      <c r="I831" s="4" t="s">
        <v>14761</v>
      </c>
      <c r="J831" s="1" t="s">
        <v>17206</v>
      </c>
      <c r="L831" t="str">
        <f t="shared" si="12"/>
        <v>red</v>
      </c>
    </row>
    <row r="832" spans="1:12" x14ac:dyDescent="0.3">
      <c r="A832" s="1" t="s">
        <v>92</v>
      </c>
      <c r="B832" s="1" t="s">
        <v>336</v>
      </c>
      <c r="C832" s="1" t="s">
        <v>650</v>
      </c>
      <c r="D832" s="1">
        <v>348</v>
      </c>
      <c r="E832" s="12" t="s">
        <v>1493</v>
      </c>
      <c r="F832" s="1" t="s">
        <v>2680</v>
      </c>
      <c r="G832" s="1" t="s">
        <v>9259</v>
      </c>
      <c r="H832" s="1" t="s">
        <v>16790</v>
      </c>
      <c r="I832" s="4" t="s">
        <v>14705</v>
      </c>
      <c r="J832" s="1" t="s">
        <v>17177</v>
      </c>
      <c r="L832" t="str">
        <f t="shared" si="12"/>
        <v>red</v>
      </c>
    </row>
    <row r="833" spans="1:12" x14ac:dyDescent="0.3">
      <c r="A833" s="1" t="s">
        <v>92</v>
      </c>
      <c r="B833" s="1" t="s">
        <v>336</v>
      </c>
      <c r="C833" s="1" t="s">
        <v>651</v>
      </c>
      <c r="D833" s="1">
        <v>349</v>
      </c>
      <c r="E833" s="12" t="s">
        <v>1493</v>
      </c>
      <c r="F833" s="1" t="s">
        <v>2681</v>
      </c>
      <c r="G833" s="1" t="s">
        <v>9260</v>
      </c>
      <c r="H833" s="1" t="s">
        <v>16791</v>
      </c>
      <c r="I833" s="4" t="s">
        <v>14761</v>
      </c>
      <c r="J833" s="1" t="s">
        <v>17206</v>
      </c>
      <c r="L833" t="str">
        <f t="shared" si="12"/>
        <v>red</v>
      </c>
    </row>
    <row r="834" spans="1:12" x14ac:dyDescent="0.3">
      <c r="A834" s="1" t="s">
        <v>26</v>
      </c>
      <c r="B834" s="1" t="s">
        <v>926</v>
      </c>
      <c r="C834" s="1" t="s">
        <v>936</v>
      </c>
      <c r="D834" s="1">
        <v>922</v>
      </c>
      <c r="E834" s="12" t="s">
        <v>1494</v>
      </c>
      <c r="F834" s="1" t="s">
        <v>2682</v>
      </c>
      <c r="G834" s="1" t="s">
        <v>9261</v>
      </c>
      <c r="H834" s="1" t="s">
        <v>16790</v>
      </c>
      <c r="I834" s="4" t="s">
        <v>14705</v>
      </c>
      <c r="J834" s="1" t="s">
        <v>17177</v>
      </c>
      <c r="L834" t="str">
        <f t="shared" si="12"/>
        <v>red</v>
      </c>
    </row>
    <row r="835" spans="1:12" x14ac:dyDescent="0.3">
      <c r="A835" s="1" t="s">
        <v>26</v>
      </c>
      <c r="B835" s="1" t="s">
        <v>973</v>
      </c>
      <c r="C835" s="1" t="s">
        <v>993</v>
      </c>
      <c r="D835" s="1">
        <v>1473</v>
      </c>
      <c r="E835" s="12" t="s">
        <v>1491</v>
      </c>
      <c r="F835" s="1" t="s">
        <v>2683</v>
      </c>
      <c r="G835" s="1" t="s">
        <v>9262</v>
      </c>
      <c r="H835" s="1" t="s">
        <v>16790</v>
      </c>
      <c r="I835" s="4" t="s">
        <v>14705</v>
      </c>
      <c r="J835" s="1" t="s">
        <v>17177</v>
      </c>
      <c r="L835" t="str">
        <f t="shared" si="12"/>
        <v>red</v>
      </c>
    </row>
    <row r="836" spans="1:12" x14ac:dyDescent="0.3">
      <c r="A836" s="1" t="s">
        <v>26</v>
      </c>
      <c r="B836" s="1" t="s">
        <v>1301</v>
      </c>
      <c r="C836" s="1" t="s">
        <v>1302</v>
      </c>
      <c r="D836" s="1">
        <v>1446</v>
      </c>
      <c r="E836" s="12" t="s">
        <v>1486</v>
      </c>
      <c r="F836" s="1" t="s">
        <v>2684</v>
      </c>
      <c r="G836" s="1" t="s">
        <v>9263</v>
      </c>
      <c r="H836" s="1" t="s">
        <v>16790</v>
      </c>
      <c r="I836" s="4" t="s">
        <v>15194</v>
      </c>
      <c r="J836" s="1" t="s">
        <v>17177</v>
      </c>
      <c r="L836" t="str">
        <f t="shared" ref="L836:L899" si="13">IF(COUNTIF($C$2:$C$1436,G836)=0, "red", "green")</f>
        <v>red</v>
      </c>
    </row>
    <row r="837" spans="1:12" x14ac:dyDescent="0.3">
      <c r="A837" s="1" t="s">
        <v>26</v>
      </c>
      <c r="B837" s="1" t="s">
        <v>1077</v>
      </c>
      <c r="C837" s="1" t="s">
        <v>1115</v>
      </c>
      <c r="D837" s="1">
        <v>1280</v>
      </c>
      <c r="E837" s="12" t="s">
        <v>1494</v>
      </c>
      <c r="F837" s="1" t="s">
        <v>2685</v>
      </c>
      <c r="G837" s="1" t="s">
        <v>9264</v>
      </c>
      <c r="H837" s="1" t="s">
        <v>16790</v>
      </c>
      <c r="I837" s="4" t="s">
        <v>15194</v>
      </c>
      <c r="J837" s="1" t="s">
        <v>17177</v>
      </c>
      <c r="L837" t="str">
        <f t="shared" si="13"/>
        <v>red</v>
      </c>
    </row>
    <row r="838" spans="1:12" x14ac:dyDescent="0.3">
      <c r="A838" s="1" t="s">
        <v>26</v>
      </c>
      <c r="B838" s="1" t="s">
        <v>1077</v>
      </c>
      <c r="C838" s="1" t="s">
        <v>1116</v>
      </c>
      <c r="D838" s="1">
        <v>1281</v>
      </c>
      <c r="E838" s="12" t="s">
        <v>1494</v>
      </c>
      <c r="F838" s="1" t="s">
        <v>2686</v>
      </c>
      <c r="G838" s="1" t="s">
        <v>9265</v>
      </c>
      <c r="H838" s="1" t="s">
        <v>16803</v>
      </c>
      <c r="I838" s="4" t="s">
        <v>15273</v>
      </c>
      <c r="J838" s="1" t="s">
        <v>17210</v>
      </c>
      <c r="L838" t="str">
        <f t="shared" si="13"/>
        <v>red</v>
      </c>
    </row>
    <row r="839" spans="1:12" x14ac:dyDescent="0.3">
      <c r="A839" s="1" t="s">
        <v>92</v>
      </c>
      <c r="B839" s="1" t="s">
        <v>336</v>
      </c>
      <c r="C839" s="1" t="s">
        <v>652</v>
      </c>
      <c r="D839" s="1">
        <v>350</v>
      </c>
      <c r="E839" s="12" t="s">
        <v>1493</v>
      </c>
      <c r="F839" s="1" t="s">
        <v>2687</v>
      </c>
      <c r="G839" s="1" t="s">
        <v>9266</v>
      </c>
      <c r="H839" s="1" t="s">
        <v>16790</v>
      </c>
      <c r="I839" s="4" t="s">
        <v>14705</v>
      </c>
      <c r="J839" s="1" t="s">
        <v>17177</v>
      </c>
      <c r="L839" t="str">
        <f t="shared" si="13"/>
        <v>red</v>
      </c>
    </row>
    <row r="840" spans="1:12" x14ac:dyDescent="0.3">
      <c r="A840" s="1" t="s">
        <v>92</v>
      </c>
      <c r="B840" s="1" t="s">
        <v>336</v>
      </c>
      <c r="C840" s="1" t="s">
        <v>653</v>
      </c>
      <c r="D840" s="1">
        <v>351</v>
      </c>
      <c r="E840" s="12" t="s">
        <v>1493</v>
      </c>
      <c r="F840" s="1" t="s">
        <v>2688</v>
      </c>
      <c r="G840" s="1" t="s">
        <v>9266</v>
      </c>
      <c r="H840" s="1" t="s">
        <v>16790</v>
      </c>
      <c r="I840" s="4" t="s">
        <v>14705</v>
      </c>
      <c r="J840" s="1" t="s">
        <v>17177</v>
      </c>
      <c r="L840" t="str">
        <f t="shared" si="13"/>
        <v>red</v>
      </c>
    </row>
    <row r="841" spans="1:12" x14ac:dyDescent="0.3">
      <c r="A841" s="1" t="s">
        <v>92</v>
      </c>
      <c r="B841" s="1" t="s">
        <v>336</v>
      </c>
      <c r="C841" s="1" t="s">
        <v>654</v>
      </c>
      <c r="D841" s="1">
        <v>352</v>
      </c>
      <c r="E841" s="12" t="s">
        <v>1493</v>
      </c>
      <c r="F841" s="1" t="s">
        <v>2689</v>
      </c>
      <c r="G841" s="1" t="s">
        <v>9267</v>
      </c>
      <c r="H841" s="1" t="s">
        <v>16790</v>
      </c>
      <c r="I841" s="4" t="s">
        <v>14705</v>
      </c>
      <c r="J841" s="1" t="s">
        <v>17177</v>
      </c>
      <c r="L841" t="str">
        <f t="shared" si="13"/>
        <v>red</v>
      </c>
    </row>
    <row r="842" spans="1:12" x14ac:dyDescent="0.3">
      <c r="A842" s="1" t="s">
        <v>92</v>
      </c>
      <c r="B842" s="1" t="s">
        <v>336</v>
      </c>
      <c r="C842" s="1" t="s">
        <v>655</v>
      </c>
      <c r="D842" s="1">
        <v>353</v>
      </c>
      <c r="E842" s="12" t="s">
        <v>1493</v>
      </c>
      <c r="F842" s="1" t="s">
        <v>2690</v>
      </c>
      <c r="G842" s="1" t="s">
        <v>9268</v>
      </c>
      <c r="H842" s="1" t="s">
        <v>16790</v>
      </c>
      <c r="I842" s="4" t="s">
        <v>14705</v>
      </c>
      <c r="J842" s="1" t="s">
        <v>17177</v>
      </c>
      <c r="L842" t="str">
        <f t="shared" si="13"/>
        <v>red</v>
      </c>
    </row>
    <row r="843" spans="1:12" x14ac:dyDescent="0.3">
      <c r="A843" s="1" t="s">
        <v>92</v>
      </c>
      <c r="B843" s="1" t="s">
        <v>336</v>
      </c>
      <c r="C843" s="1" t="s">
        <v>656</v>
      </c>
      <c r="D843" s="1">
        <v>354</v>
      </c>
      <c r="E843" s="12" t="s">
        <v>1493</v>
      </c>
      <c r="F843" s="1" t="s">
        <v>2691</v>
      </c>
      <c r="G843" s="1" t="s">
        <v>9269</v>
      </c>
      <c r="H843" s="1" t="s">
        <v>16790</v>
      </c>
      <c r="I843" s="4" t="s">
        <v>14705</v>
      </c>
      <c r="J843" s="1" t="s">
        <v>17177</v>
      </c>
      <c r="L843" t="str">
        <f t="shared" si="13"/>
        <v>red</v>
      </c>
    </row>
    <row r="844" spans="1:12" x14ac:dyDescent="0.3">
      <c r="A844" s="1" t="s">
        <v>92</v>
      </c>
      <c r="B844" s="1" t="s">
        <v>336</v>
      </c>
      <c r="C844" s="1" t="s">
        <v>657</v>
      </c>
      <c r="D844" s="1">
        <v>355</v>
      </c>
      <c r="E844" s="12" t="s">
        <v>1493</v>
      </c>
      <c r="F844" s="1" t="s">
        <v>2692</v>
      </c>
      <c r="G844" s="1" t="s">
        <v>9270</v>
      </c>
      <c r="H844" s="1" t="s">
        <v>16790</v>
      </c>
      <c r="I844" s="4" t="s">
        <v>14705</v>
      </c>
      <c r="J844" s="1" t="s">
        <v>17177</v>
      </c>
      <c r="L844" t="str">
        <f t="shared" si="13"/>
        <v>red</v>
      </c>
    </row>
    <row r="845" spans="1:12" x14ac:dyDescent="0.3">
      <c r="A845" s="1" t="s">
        <v>92</v>
      </c>
      <c r="B845" s="1" t="s">
        <v>336</v>
      </c>
      <c r="C845" s="1" t="s">
        <v>658</v>
      </c>
      <c r="D845" s="1">
        <v>356</v>
      </c>
      <c r="E845" s="12" t="s">
        <v>1493</v>
      </c>
      <c r="F845" s="1" t="s">
        <v>2693</v>
      </c>
      <c r="G845" s="1" t="s">
        <v>9271</v>
      </c>
      <c r="H845" s="1" t="s">
        <v>16790</v>
      </c>
      <c r="I845" s="4" t="s">
        <v>14705</v>
      </c>
      <c r="J845" s="1" t="s">
        <v>17177</v>
      </c>
      <c r="L845" t="str">
        <f t="shared" si="13"/>
        <v>red</v>
      </c>
    </row>
    <row r="846" spans="1:12" x14ac:dyDescent="0.3">
      <c r="A846" s="1" t="s">
        <v>92</v>
      </c>
      <c r="B846" s="1" t="s">
        <v>336</v>
      </c>
      <c r="C846" s="1" t="s">
        <v>659</v>
      </c>
      <c r="D846" s="1">
        <v>357</v>
      </c>
      <c r="E846" s="12" t="s">
        <v>1493</v>
      </c>
      <c r="F846" s="1" t="s">
        <v>2694</v>
      </c>
      <c r="G846" s="1" t="s">
        <v>9272</v>
      </c>
      <c r="H846" s="1" t="s">
        <v>16790</v>
      </c>
      <c r="I846" s="4" t="s">
        <v>14705</v>
      </c>
      <c r="J846" s="1" t="s">
        <v>17177</v>
      </c>
      <c r="L846" t="str">
        <f t="shared" si="13"/>
        <v>red</v>
      </c>
    </row>
    <row r="847" spans="1:12" x14ac:dyDescent="0.3">
      <c r="A847" s="1" t="s">
        <v>92</v>
      </c>
      <c r="B847" s="1" t="s">
        <v>336</v>
      </c>
      <c r="C847" s="1" t="s">
        <v>660</v>
      </c>
      <c r="D847" s="1">
        <v>358</v>
      </c>
      <c r="E847" s="12" t="s">
        <v>1493</v>
      </c>
      <c r="F847" s="1" t="s">
        <v>2695</v>
      </c>
      <c r="G847" s="1" t="s">
        <v>9273</v>
      </c>
      <c r="H847" s="1" t="s">
        <v>16790</v>
      </c>
      <c r="I847" s="4" t="s">
        <v>14705</v>
      </c>
      <c r="J847" s="1" t="s">
        <v>17177</v>
      </c>
      <c r="L847" t="str">
        <f t="shared" si="13"/>
        <v>red</v>
      </c>
    </row>
    <row r="848" spans="1:12" x14ac:dyDescent="0.3">
      <c r="A848" s="1" t="s">
        <v>92</v>
      </c>
      <c r="B848" s="1" t="s">
        <v>336</v>
      </c>
      <c r="C848" s="1" t="s">
        <v>661</v>
      </c>
      <c r="D848" s="1">
        <v>359</v>
      </c>
      <c r="E848" s="12" t="s">
        <v>1493</v>
      </c>
      <c r="F848" s="1" t="s">
        <v>2696</v>
      </c>
      <c r="G848" s="1" t="s">
        <v>9274</v>
      </c>
      <c r="H848" s="1" t="s">
        <v>16790</v>
      </c>
      <c r="I848" s="4" t="s">
        <v>14705</v>
      </c>
      <c r="J848" s="1" t="s">
        <v>17177</v>
      </c>
      <c r="L848" t="str">
        <f t="shared" si="13"/>
        <v>red</v>
      </c>
    </row>
    <row r="849" spans="1:12" x14ac:dyDescent="0.3">
      <c r="A849" s="1" t="s">
        <v>92</v>
      </c>
      <c r="B849" s="1" t="s">
        <v>336</v>
      </c>
      <c r="C849" s="1" t="s">
        <v>662</v>
      </c>
      <c r="D849" s="1">
        <v>360</v>
      </c>
      <c r="E849" s="12" t="s">
        <v>1493</v>
      </c>
      <c r="F849" s="1" t="s">
        <v>2697</v>
      </c>
      <c r="G849" s="1" t="s">
        <v>9275</v>
      </c>
      <c r="H849" s="1" t="s">
        <v>16790</v>
      </c>
      <c r="I849" s="4" t="s">
        <v>14705</v>
      </c>
      <c r="J849" s="1" t="s">
        <v>17177</v>
      </c>
      <c r="L849" t="str">
        <f t="shared" si="13"/>
        <v>red</v>
      </c>
    </row>
    <row r="850" spans="1:12" x14ac:dyDescent="0.3">
      <c r="A850" s="1" t="s">
        <v>92</v>
      </c>
      <c r="B850" s="1" t="s">
        <v>336</v>
      </c>
      <c r="C850" s="1" t="s">
        <v>663</v>
      </c>
      <c r="D850" s="1">
        <v>361</v>
      </c>
      <c r="E850" s="12" t="s">
        <v>1493</v>
      </c>
      <c r="F850" s="1" t="s">
        <v>2698</v>
      </c>
      <c r="G850" s="1" t="s">
        <v>9276</v>
      </c>
      <c r="H850" s="1" t="s">
        <v>16790</v>
      </c>
      <c r="I850" s="4" t="s">
        <v>14705</v>
      </c>
      <c r="J850" s="1" t="s">
        <v>17177</v>
      </c>
      <c r="L850" t="str">
        <f t="shared" si="13"/>
        <v>red</v>
      </c>
    </row>
    <row r="851" spans="1:12" x14ac:dyDescent="0.3">
      <c r="A851" s="1" t="s">
        <v>92</v>
      </c>
      <c r="B851" s="1" t="s">
        <v>336</v>
      </c>
      <c r="C851" s="1" t="s">
        <v>664</v>
      </c>
      <c r="D851" s="1">
        <v>362</v>
      </c>
      <c r="E851" s="12" t="s">
        <v>1493</v>
      </c>
      <c r="F851" s="1" t="s">
        <v>2699</v>
      </c>
      <c r="G851" s="1" t="s">
        <v>9277</v>
      </c>
      <c r="H851" s="1" t="s">
        <v>16790</v>
      </c>
      <c r="I851" s="4" t="s">
        <v>14705</v>
      </c>
      <c r="J851" s="1" t="s">
        <v>17177</v>
      </c>
      <c r="L851" t="str">
        <f t="shared" si="13"/>
        <v>red</v>
      </c>
    </row>
    <row r="852" spans="1:12" x14ac:dyDescent="0.3">
      <c r="A852" s="1" t="s">
        <v>1164</v>
      </c>
      <c r="B852" s="1" t="s">
        <v>1163</v>
      </c>
      <c r="C852" s="1" t="s">
        <v>1171</v>
      </c>
      <c r="D852" s="1">
        <v>1937</v>
      </c>
      <c r="E852" s="12" t="s">
        <v>1493</v>
      </c>
      <c r="F852" s="1" t="s">
        <v>2700</v>
      </c>
      <c r="G852" s="1" t="s">
        <v>9278</v>
      </c>
      <c r="H852" s="1" t="s">
        <v>16790</v>
      </c>
      <c r="I852" s="4" t="s">
        <v>14705</v>
      </c>
      <c r="J852" s="1" t="s">
        <v>17177</v>
      </c>
      <c r="L852" t="str">
        <f t="shared" si="13"/>
        <v>red</v>
      </c>
    </row>
    <row r="853" spans="1:12" x14ac:dyDescent="0.3">
      <c r="A853" s="1" t="s">
        <v>26</v>
      </c>
      <c r="B853" s="1" t="s">
        <v>168</v>
      </c>
      <c r="C853" s="1" t="s">
        <v>169</v>
      </c>
      <c r="D853" s="1">
        <v>932</v>
      </c>
      <c r="E853" s="12" t="s">
        <v>1486</v>
      </c>
      <c r="F853" s="1" t="s">
        <v>2701</v>
      </c>
      <c r="G853" s="1" t="s">
        <v>9279</v>
      </c>
      <c r="H853" s="1" t="s">
        <v>16790</v>
      </c>
      <c r="I853" s="4" t="s">
        <v>14705</v>
      </c>
      <c r="J853" s="1" t="s">
        <v>17177</v>
      </c>
      <c r="L853" t="str">
        <f t="shared" si="13"/>
        <v>red</v>
      </c>
    </row>
    <row r="854" spans="1:12" x14ac:dyDescent="0.3">
      <c r="A854" s="1" t="s">
        <v>92</v>
      </c>
      <c r="B854" s="1" t="s">
        <v>91</v>
      </c>
      <c r="C854" s="1" t="s">
        <v>141</v>
      </c>
      <c r="D854" s="1">
        <v>1897</v>
      </c>
      <c r="E854" s="12" t="s">
        <v>1488</v>
      </c>
      <c r="F854" s="1" t="s">
        <v>2702</v>
      </c>
      <c r="G854" s="1" t="s">
        <v>9280</v>
      </c>
      <c r="H854" s="1" t="s">
        <v>16790</v>
      </c>
      <c r="I854" s="4" t="s">
        <v>14705</v>
      </c>
      <c r="J854" s="1" t="s">
        <v>17177</v>
      </c>
      <c r="L854" t="str">
        <f t="shared" si="13"/>
        <v>red</v>
      </c>
    </row>
    <row r="855" spans="1:12" x14ac:dyDescent="0.3">
      <c r="A855" s="1" t="s">
        <v>26</v>
      </c>
      <c r="B855" s="1" t="s">
        <v>168</v>
      </c>
      <c r="C855" s="1" t="s">
        <v>173</v>
      </c>
      <c r="D855" s="1">
        <v>1455</v>
      </c>
      <c r="E855" s="12" t="s">
        <v>1486</v>
      </c>
      <c r="F855" s="1" t="s">
        <v>2703</v>
      </c>
      <c r="G855" s="1" t="s">
        <v>9281</v>
      </c>
      <c r="H855" s="1" t="s">
        <v>16790</v>
      </c>
      <c r="I855" s="4" t="s">
        <v>14705</v>
      </c>
      <c r="J855" s="1" t="s">
        <v>17177</v>
      </c>
      <c r="L855" t="str">
        <f t="shared" si="13"/>
        <v>red</v>
      </c>
    </row>
    <row r="856" spans="1:12" x14ac:dyDescent="0.3">
      <c r="A856" s="1" t="s">
        <v>26</v>
      </c>
      <c r="B856" s="1" t="s">
        <v>973</v>
      </c>
      <c r="C856" s="1" t="s">
        <v>1074</v>
      </c>
      <c r="D856" s="1">
        <v>1603</v>
      </c>
      <c r="E856" s="12" t="s">
        <v>1491</v>
      </c>
      <c r="F856" s="1" t="s">
        <v>2704</v>
      </c>
      <c r="G856" s="1" t="s">
        <v>9282</v>
      </c>
      <c r="H856" s="1" t="s">
        <v>16790</v>
      </c>
      <c r="I856" s="4" t="s">
        <v>14705</v>
      </c>
      <c r="J856" s="1" t="s">
        <v>17177</v>
      </c>
      <c r="L856" t="str">
        <f t="shared" si="13"/>
        <v>red</v>
      </c>
    </row>
    <row r="857" spans="1:12" x14ac:dyDescent="0.3">
      <c r="A857" s="1" t="s">
        <v>92</v>
      </c>
      <c r="B857" s="1" t="s">
        <v>336</v>
      </c>
      <c r="C857" s="1" t="s">
        <v>665</v>
      </c>
      <c r="D857" s="1">
        <v>363</v>
      </c>
      <c r="E857" s="12" t="s">
        <v>1493</v>
      </c>
      <c r="F857" s="1" t="s">
        <v>2705</v>
      </c>
      <c r="G857" s="1" t="s">
        <v>9283</v>
      </c>
      <c r="H857" s="1" t="s">
        <v>16790</v>
      </c>
      <c r="I857" s="4" t="s">
        <v>14705</v>
      </c>
      <c r="J857" s="1" t="s">
        <v>17177</v>
      </c>
      <c r="L857" t="str">
        <f t="shared" si="13"/>
        <v>red</v>
      </c>
    </row>
    <row r="858" spans="1:12" x14ac:dyDescent="0.3">
      <c r="A858" s="1" t="s">
        <v>3</v>
      </c>
      <c r="B858" s="1" t="s">
        <v>194</v>
      </c>
      <c r="C858" s="1" t="s">
        <v>257</v>
      </c>
      <c r="D858" s="1">
        <v>1811</v>
      </c>
      <c r="E858" s="12" t="s">
        <v>1485</v>
      </c>
      <c r="F858" s="1" t="s">
        <v>2706</v>
      </c>
      <c r="G858" s="1" t="s">
        <v>9284</v>
      </c>
      <c r="H858" s="1" t="s">
        <v>16798</v>
      </c>
      <c r="I858" s="4" t="s">
        <v>15274</v>
      </c>
      <c r="J858" s="1" t="s">
        <v>17212</v>
      </c>
      <c r="L858" t="str">
        <f t="shared" si="13"/>
        <v>red</v>
      </c>
    </row>
    <row r="859" spans="1:12" x14ac:dyDescent="0.3">
      <c r="A859" s="1" t="s">
        <v>92</v>
      </c>
      <c r="B859" s="1" t="s">
        <v>336</v>
      </c>
      <c r="C859" s="1" t="s">
        <v>666</v>
      </c>
      <c r="D859" s="1">
        <v>364</v>
      </c>
      <c r="E859" s="12" t="s">
        <v>1493</v>
      </c>
      <c r="F859" s="1" t="s">
        <v>2707</v>
      </c>
      <c r="G859" s="1" t="s">
        <v>9285</v>
      </c>
      <c r="H859" s="1" t="s">
        <v>16790</v>
      </c>
      <c r="I859" s="4" t="s">
        <v>15194</v>
      </c>
      <c r="J859" s="1" t="s">
        <v>17177</v>
      </c>
      <c r="L859" t="str">
        <f t="shared" si="13"/>
        <v>red</v>
      </c>
    </row>
    <row r="860" spans="1:12" x14ac:dyDescent="0.3">
      <c r="A860" s="1" t="s">
        <v>26</v>
      </c>
      <c r="B860" s="1" t="s">
        <v>1136</v>
      </c>
      <c r="C860" s="1" t="s">
        <v>1150</v>
      </c>
      <c r="D860" s="1">
        <v>1211</v>
      </c>
      <c r="E860" s="12" t="s">
        <v>1494</v>
      </c>
      <c r="F860" s="1" t="s">
        <v>2708</v>
      </c>
      <c r="G860" s="1" t="s">
        <v>9286</v>
      </c>
      <c r="H860" s="1" t="s">
        <v>16790</v>
      </c>
      <c r="I860" s="4" t="s">
        <v>14705</v>
      </c>
      <c r="J860" s="1" t="s">
        <v>17177</v>
      </c>
      <c r="L860" t="str">
        <f t="shared" si="13"/>
        <v>red</v>
      </c>
    </row>
    <row r="861" spans="1:12" x14ac:dyDescent="0.3">
      <c r="A861" s="1" t="s">
        <v>92</v>
      </c>
      <c r="B861" s="1" t="s">
        <v>336</v>
      </c>
      <c r="C861" s="1" t="s">
        <v>667</v>
      </c>
      <c r="D861" s="1">
        <v>365</v>
      </c>
      <c r="E861" s="12" t="s">
        <v>1493</v>
      </c>
      <c r="F861" s="1" t="s">
        <v>2709</v>
      </c>
      <c r="G861" s="1" t="s">
        <v>9287</v>
      </c>
      <c r="H861" s="1" t="s">
        <v>16790</v>
      </c>
      <c r="I861" s="4" t="s">
        <v>14705</v>
      </c>
      <c r="J861" s="1" t="s">
        <v>17177</v>
      </c>
      <c r="L861" t="str">
        <f t="shared" si="13"/>
        <v>red</v>
      </c>
    </row>
    <row r="862" spans="1:12" x14ac:dyDescent="0.3">
      <c r="A862" s="1" t="s">
        <v>92</v>
      </c>
      <c r="B862" s="1" t="s">
        <v>336</v>
      </c>
      <c r="C862" s="1" t="s">
        <v>668</v>
      </c>
      <c r="D862" s="1">
        <v>366</v>
      </c>
      <c r="E862" s="12" t="s">
        <v>1493</v>
      </c>
      <c r="F862" s="1" t="s">
        <v>2710</v>
      </c>
      <c r="G862" s="1" t="s">
        <v>9288</v>
      </c>
      <c r="H862" s="1" t="s">
        <v>16790</v>
      </c>
      <c r="I862" s="4" t="s">
        <v>14705</v>
      </c>
      <c r="J862" s="1" t="s">
        <v>17177</v>
      </c>
      <c r="L862" t="str">
        <f t="shared" si="13"/>
        <v>red</v>
      </c>
    </row>
    <row r="863" spans="1:12" x14ac:dyDescent="0.3">
      <c r="A863" s="1" t="s">
        <v>92</v>
      </c>
      <c r="B863" s="1" t="s">
        <v>336</v>
      </c>
      <c r="C863" s="1" t="s">
        <v>669</v>
      </c>
      <c r="D863" s="1">
        <v>367</v>
      </c>
      <c r="E863" s="12" t="s">
        <v>1493</v>
      </c>
      <c r="F863" s="1" t="s">
        <v>2711</v>
      </c>
      <c r="G863" s="1" t="s">
        <v>9289</v>
      </c>
      <c r="H863" s="1" t="s">
        <v>16790</v>
      </c>
      <c r="I863" s="4" t="s">
        <v>14705</v>
      </c>
      <c r="J863" s="1" t="s">
        <v>17177</v>
      </c>
      <c r="L863" t="str">
        <f t="shared" si="13"/>
        <v>red</v>
      </c>
    </row>
    <row r="864" spans="1:12" x14ac:dyDescent="0.3">
      <c r="A864" s="1" t="s">
        <v>92</v>
      </c>
      <c r="B864" s="1" t="s">
        <v>336</v>
      </c>
      <c r="C864" s="1" t="s">
        <v>670</v>
      </c>
      <c r="D864" s="1">
        <v>368</v>
      </c>
      <c r="E864" s="12" t="s">
        <v>1493</v>
      </c>
      <c r="F864" s="1" t="s">
        <v>2712</v>
      </c>
      <c r="G864" s="1" t="s">
        <v>9290</v>
      </c>
      <c r="H864" s="1" t="s">
        <v>16790</v>
      </c>
      <c r="I864" s="4" t="s">
        <v>14705</v>
      </c>
      <c r="J864" s="1" t="s">
        <v>17177</v>
      </c>
      <c r="L864" t="str">
        <f t="shared" si="13"/>
        <v>red</v>
      </c>
    </row>
    <row r="865" spans="1:12" x14ac:dyDescent="0.3">
      <c r="A865" s="1" t="s">
        <v>92</v>
      </c>
      <c r="B865" s="1" t="s">
        <v>336</v>
      </c>
      <c r="C865" s="1" t="s">
        <v>671</v>
      </c>
      <c r="D865" s="1">
        <v>369</v>
      </c>
      <c r="E865" s="12" t="s">
        <v>1493</v>
      </c>
      <c r="F865" s="1" t="s">
        <v>2713</v>
      </c>
      <c r="G865" s="1" t="s">
        <v>9291</v>
      </c>
      <c r="H865" s="1" t="s">
        <v>16790</v>
      </c>
      <c r="I865" s="4" t="s">
        <v>14705</v>
      </c>
      <c r="J865" s="1" t="s">
        <v>17177</v>
      </c>
      <c r="L865" t="str">
        <f t="shared" si="13"/>
        <v>red</v>
      </c>
    </row>
    <row r="866" spans="1:12" x14ac:dyDescent="0.3">
      <c r="A866" s="1" t="s">
        <v>92</v>
      </c>
      <c r="B866" s="1" t="s">
        <v>336</v>
      </c>
      <c r="C866" s="1" t="s">
        <v>672</v>
      </c>
      <c r="D866" s="1">
        <v>370</v>
      </c>
      <c r="E866" s="12" t="s">
        <v>1493</v>
      </c>
      <c r="F866" s="1" t="s">
        <v>2714</v>
      </c>
      <c r="G866" s="1" t="s">
        <v>9292</v>
      </c>
      <c r="H866" s="1" t="s">
        <v>16790</v>
      </c>
      <c r="I866" s="4" t="s">
        <v>14705</v>
      </c>
      <c r="J866" s="1" t="s">
        <v>17177</v>
      </c>
      <c r="L866" t="str">
        <f t="shared" si="13"/>
        <v>red</v>
      </c>
    </row>
    <row r="867" spans="1:12" x14ac:dyDescent="0.3">
      <c r="A867" s="1" t="s">
        <v>3</v>
      </c>
      <c r="B867" s="1" t="s">
        <v>1221</v>
      </c>
      <c r="C867" s="1" t="s">
        <v>1220</v>
      </c>
      <c r="D867" s="1">
        <v>1859</v>
      </c>
      <c r="E867" s="12" t="s">
        <v>1497</v>
      </c>
      <c r="F867" s="1" t="s">
        <v>2715</v>
      </c>
      <c r="G867" s="1" t="s">
        <v>9293</v>
      </c>
      <c r="H867" s="1" t="s">
        <v>16790</v>
      </c>
      <c r="I867" s="4" t="s">
        <v>14705</v>
      </c>
      <c r="J867" s="1" t="s">
        <v>17177</v>
      </c>
      <c r="L867" t="str">
        <f t="shared" si="13"/>
        <v>red</v>
      </c>
    </row>
    <row r="868" spans="1:12" x14ac:dyDescent="0.3">
      <c r="A868" s="1" t="s">
        <v>1183</v>
      </c>
      <c r="B868" s="1" t="s">
        <v>1182</v>
      </c>
      <c r="C868" s="1" t="s">
        <v>1184</v>
      </c>
      <c r="D868" s="1">
        <v>1398</v>
      </c>
      <c r="E868" s="12" t="s">
        <v>1495</v>
      </c>
      <c r="F868" s="1" t="s">
        <v>2716</v>
      </c>
      <c r="G868" s="1" t="s">
        <v>9294</v>
      </c>
      <c r="H868" s="1" t="s">
        <v>16790</v>
      </c>
      <c r="I868" s="4" t="s">
        <v>14705</v>
      </c>
      <c r="J868" s="1" t="s">
        <v>17177</v>
      </c>
      <c r="L868" t="str">
        <f t="shared" si="13"/>
        <v>red</v>
      </c>
    </row>
    <row r="869" spans="1:12" x14ac:dyDescent="0.3">
      <c r="A869" s="1" t="s">
        <v>26</v>
      </c>
      <c r="B869" s="1" t="s">
        <v>320</v>
      </c>
      <c r="C869" s="1" t="s">
        <v>323</v>
      </c>
      <c r="D869" s="1">
        <v>1190</v>
      </c>
      <c r="E869" s="12" t="s">
        <v>1491</v>
      </c>
      <c r="F869" s="1" t="s">
        <v>2717</v>
      </c>
      <c r="G869" s="1" t="s">
        <v>9295</v>
      </c>
      <c r="H869" s="1" t="s">
        <v>16821</v>
      </c>
      <c r="I869" s="4" t="s">
        <v>15275</v>
      </c>
      <c r="J869" s="1" t="s">
        <v>17212</v>
      </c>
      <c r="L869" t="str">
        <f t="shared" si="13"/>
        <v>red</v>
      </c>
    </row>
    <row r="870" spans="1:12" x14ac:dyDescent="0.3">
      <c r="A870" s="1" t="s">
        <v>26</v>
      </c>
      <c r="B870" s="1" t="s">
        <v>1077</v>
      </c>
      <c r="C870" s="1" t="s">
        <v>1117</v>
      </c>
      <c r="D870" s="1">
        <v>1282</v>
      </c>
      <c r="E870" s="12" t="s">
        <v>1494</v>
      </c>
      <c r="F870" s="1" t="s">
        <v>2718</v>
      </c>
      <c r="G870" s="1" t="s">
        <v>9296</v>
      </c>
      <c r="H870" s="1" t="s">
        <v>16790</v>
      </c>
      <c r="I870" s="4" t="s">
        <v>14705</v>
      </c>
      <c r="J870" s="1" t="s">
        <v>17177</v>
      </c>
      <c r="L870" t="str">
        <f t="shared" si="13"/>
        <v>red</v>
      </c>
    </row>
    <row r="871" spans="1:12" x14ac:dyDescent="0.3">
      <c r="A871" s="1" t="s">
        <v>92</v>
      </c>
      <c r="B871" s="1" t="s">
        <v>292</v>
      </c>
      <c r="C871" s="1" t="s">
        <v>310</v>
      </c>
      <c r="D871" s="1">
        <v>1366</v>
      </c>
      <c r="E871" s="12" t="s">
        <v>1491</v>
      </c>
      <c r="F871" s="1" t="s">
        <v>2719</v>
      </c>
      <c r="G871" s="1" t="s">
        <v>9297</v>
      </c>
      <c r="H871" s="1" t="s">
        <v>16790</v>
      </c>
      <c r="I871" s="4" t="s">
        <v>14705</v>
      </c>
      <c r="J871" s="1" t="s">
        <v>17177</v>
      </c>
      <c r="L871" t="str">
        <f t="shared" si="13"/>
        <v>red</v>
      </c>
    </row>
    <row r="872" spans="1:12" x14ac:dyDescent="0.3">
      <c r="A872" s="1" t="s">
        <v>92</v>
      </c>
      <c r="B872" s="1" t="s">
        <v>292</v>
      </c>
      <c r="C872" s="1" t="s">
        <v>304</v>
      </c>
      <c r="D872" s="1">
        <v>1359</v>
      </c>
      <c r="E872" s="12" t="s">
        <v>1491</v>
      </c>
      <c r="F872" s="1" t="s">
        <v>2720</v>
      </c>
      <c r="G872" s="1" t="s">
        <v>9298</v>
      </c>
      <c r="H872" s="1" t="s">
        <v>16790</v>
      </c>
      <c r="I872" s="4" t="s">
        <v>14705</v>
      </c>
      <c r="J872" s="1" t="s">
        <v>17177</v>
      </c>
      <c r="L872" t="str">
        <f t="shared" si="13"/>
        <v>red</v>
      </c>
    </row>
    <row r="873" spans="1:12" x14ac:dyDescent="0.3">
      <c r="A873" s="1" t="s">
        <v>16</v>
      </c>
      <c r="B873" s="1" t="s">
        <v>1287</v>
      </c>
      <c r="C873" s="1" t="s">
        <v>1288</v>
      </c>
      <c r="D873" s="1">
        <v>1417</v>
      </c>
      <c r="E873" s="12" t="s">
        <v>1486</v>
      </c>
      <c r="F873" s="1" t="s">
        <v>2721</v>
      </c>
      <c r="G873" s="1" t="s">
        <v>9299</v>
      </c>
      <c r="H873" s="1" t="s">
        <v>16790</v>
      </c>
      <c r="I873" s="4" t="s">
        <v>14705</v>
      </c>
      <c r="J873" s="1" t="s">
        <v>17177</v>
      </c>
      <c r="L873" t="str">
        <f t="shared" si="13"/>
        <v>red</v>
      </c>
    </row>
    <row r="874" spans="1:12" x14ac:dyDescent="0.3">
      <c r="A874" s="1" t="s">
        <v>26</v>
      </c>
      <c r="B874" s="1" t="s">
        <v>973</v>
      </c>
      <c r="C874" s="1" t="s">
        <v>1039</v>
      </c>
      <c r="D874" s="1">
        <v>1568</v>
      </c>
      <c r="E874" s="12" t="s">
        <v>1491</v>
      </c>
      <c r="F874" s="1" t="s">
        <v>2722</v>
      </c>
      <c r="G874" s="1" t="s">
        <v>9300</v>
      </c>
      <c r="H874" s="1" t="s">
        <v>16795</v>
      </c>
      <c r="I874" s="4" t="s">
        <v>14922</v>
      </c>
      <c r="J874" s="1" t="s">
        <v>17209</v>
      </c>
      <c r="L874" t="str">
        <f t="shared" si="13"/>
        <v>red</v>
      </c>
    </row>
    <row r="875" spans="1:12" x14ac:dyDescent="0.3">
      <c r="A875" s="1" t="s">
        <v>92</v>
      </c>
      <c r="B875" s="1" t="s">
        <v>336</v>
      </c>
      <c r="C875" s="1" t="s">
        <v>673</v>
      </c>
      <c r="D875" s="1">
        <v>371</v>
      </c>
      <c r="E875" s="12" t="s">
        <v>1493</v>
      </c>
      <c r="F875" s="1" t="s">
        <v>2723</v>
      </c>
      <c r="G875" s="1" t="s">
        <v>9301</v>
      </c>
      <c r="H875" s="1" t="s">
        <v>16790</v>
      </c>
      <c r="I875" s="4" t="s">
        <v>14705</v>
      </c>
      <c r="J875" s="1" t="s">
        <v>17177</v>
      </c>
      <c r="L875" t="str">
        <f t="shared" si="13"/>
        <v>red</v>
      </c>
    </row>
    <row r="876" spans="1:12" x14ac:dyDescent="0.3">
      <c r="A876" s="1" t="s">
        <v>20</v>
      </c>
      <c r="B876" s="1" t="s">
        <v>1383</v>
      </c>
      <c r="C876" s="1" t="s">
        <v>1382</v>
      </c>
      <c r="D876" s="1">
        <v>1316</v>
      </c>
      <c r="E876" s="12" t="s">
        <v>1489</v>
      </c>
      <c r="F876" s="1" t="s">
        <v>2724</v>
      </c>
      <c r="G876" s="1" t="s">
        <v>9302</v>
      </c>
      <c r="H876" s="1" t="s">
        <v>16790</v>
      </c>
      <c r="I876" s="4" t="s">
        <v>14705</v>
      </c>
      <c r="J876" s="1" t="s">
        <v>17177</v>
      </c>
      <c r="L876" t="str">
        <f t="shared" si="13"/>
        <v>red</v>
      </c>
    </row>
    <row r="877" spans="1:12" x14ac:dyDescent="0.3">
      <c r="A877" s="1" t="s">
        <v>92</v>
      </c>
      <c r="B877" s="1" t="s">
        <v>336</v>
      </c>
      <c r="C877" s="1" t="s">
        <v>674</v>
      </c>
      <c r="D877" s="1">
        <v>372</v>
      </c>
      <c r="E877" s="12" t="s">
        <v>1493</v>
      </c>
      <c r="F877" s="1" t="s">
        <v>2725</v>
      </c>
      <c r="G877" s="1" t="s">
        <v>9303</v>
      </c>
      <c r="H877" s="1" t="s">
        <v>16790</v>
      </c>
      <c r="I877" s="4" t="s">
        <v>14705</v>
      </c>
      <c r="J877" s="1" t="s">
        <v>17177</v>
      </c>
      <c r="L877" t="str">
        <f t="shared" si="13"/>
        <v>red</v>
      </c>
    </row>
    <row r="878" spans="1:12" x14ac:dyDescent="0.3">
      <c r="A878" s="1" t="s">
        <v>92</v>
      </c>
      <c r="B878" s="1" t="s">
        <v>336</v>
      </c>
      <c r="C878" s="1" t="s">
        <v>675</v>
      </c>
      <c r="D878" s="1">
        <v>373</v>
      </c>
      <c r="E878" s="12" t="s">
        <v>1493</v>
      </c>
      <c r="F878" s="1" t="s">
        <v>2726</v>
      </c>
      <c r="G878" s="1" t="s">
        <v>9304</v>
      </c>
      <c r="H878" s="1" t="s">
        <v>16790</v>
      </c>
      <c r="I878" s="4" t="s">
        <v>14705</v>
      </c>
      <c r="J878" s="1" t="s">
        <v>17177</v>
      </c>
      <c r="L878" t="str">
        <f t="shared" si="13"/>
        <v>red</v>
      </c>
    </row>
    <row r="879" spans="1:12" x14ac:dyDescent="0.3">
      <c r="A879" s="1" t="s">
        <v>92</v>
      </c>
      <c r="B879" s="1" t="s">
        <v>336</v>
      </c>
      <c r="C879" s="1" t="s">
        <v>676</v>
      </c>
      <c r="D879" s="1">
        <v>374</v>
      </c>
      <c r="E879" s="12" t="s">
        <v>1493</v>
      </c>
      <c r="F879" s="1" t="s">
        <v>2727</v>
      </c>
      <c r="G879" s="1" t="s">
        <v>9305</v>
      </c>
      <c r="H879" s="1" t="s">
        <v>16803</v>
      </c>
      <c r="I879" s="4" t="s">
        <v>15276</v>
      </c>
      <c r="J879" s="1" t="s">
        <v>17210</v>
      </c>
      <c r="L879" t="str">
        <f t="shared" si="13"/>
        <v>red</v>
      </c>
    </row>
    <row r="880" spans="1:12" x14ac:dyDescent="0.3">
      <c r="A880" s="1" t="s">
        <v>92</v>
      </c>
      <c r="B880" s="1" t="s">
        <v>336</v>
      </c>
      <c r="C880" s="1" t="s">
        <v>677</v>
      </c>
      <c r="D880" s="1">
        <v>375</v>
      </c>
      <c r="E880" s="12" t="s">
        <v>1493</v>
      </c>
      <c r="F880" s="1" t="s">
        <v>2728</v>
      </c>
      <c r="G880" s="1" t="s">
        <v>9306</v>
      </c>
      <c r="H880" s="1" t="s">
        <v>16803</v>
      </c>
      <c r="I880" s="4" t="s">
        <v>15277</v>
      </c>
      <c r="J880" s="1" t="s">
        <v>17210</v>
      </c>
      <c r="L880" t="str">
        <f t="shared" si="13"/>
        <v>red</v>
      </c>
    </row>
    <row r="881" spans="1:12" x14ac:dyDescent="0.3">
      <c r="A881" s="1" t="s">
        <v>92</v>
      </c>
      <c r="B881" s="1" t="s">
        <v>336</v>
      </c>
      <c r="C881" s="1" t="s">
        <v>678</v>
      </c>
      <c r="D881" s="1">
        <v>376</v>
      </c>
      <c r="E881" s="12" t="s">
        <v>1493</v>
      </c>
      <c r="F881" s="1" t="s">
        <v>2729</v>
      </c>
      <c r="G881" s="1" t="s">
        <v>9307</v>
      </c>
      <c r="H881" s="1" t="s">
        <v>16790</v>
      </c>
      <c r="I881" s="4" t="s">
        <v>14705</v>
      </c>
      <c r="J881" s="1" t="s">
        <v>17177</v>
      </c>
      <c r="L881" t="str">
        <f t="shared" si="13"/>
        <v>red</v>
      </c>
    </row>
    <row r="882" spans="1:12" x14ac:dyDescent="0.3">
      <c r="A882" s="1" t="s">
        <v>92</v>
      </c>
      <c r="B882" s="1" t="s">
        <v>336</v>
      </c>
      <c r="C882" s="1" t="s">
        <v>679</v>
      </c>
      <c r="D882" s="1">
        <v>377</v>
      </c>
      <c r="E882" s="12" t="s">
        <v>1493</v>
      </c>
      <c r="F882" s="1" t="s">
        <v>2730</v>
      </c>
      <c r="G882" s="1" t="s">
        <v>9308</v>
      </c>
      <c r="H882" s="1" t="s">
        <v>16790</v>
      </c>
      <c r="I882" s="4" t="s">
        <v>14705</v>
      </c>
      <c r="J882" s="1" t="s">
        <v>17177</v>
      </c>
      <c r="L882" t="str">
        <f t="shared" si="13"/>
        <v>red</v>
      </c>
    </row>
    <row r="883" spans="1:12" x14ac:dyDescent="0.3">
      <c r="A883" s="1" t="s">
        <v>92</v>
      </c>
      <c r="B883" s="1" t="s">
        <v>336</v>
      </c>
      <c r="C883" s="1" t="s">
        <v>680</v>
      </c>
      <c r="D883" s="1">
        <v>378</v>
      </c>
      <c r="E883" s="12" t="s">
        <v>1493</v>
      </c>
      <c r="F883" s="1" t="s">
        <v>2731</v>
      </c>
      <c r="G883" s="1" t="s">
        <v>9309</v>
      </c>
      <c r="H883" s="1" t="s">
        <v>16790</v>
      </c>
      <c r="I883" s="4" t="s">
        <v>14705</v>
      </c>
      <c r="J883" s="1" t="s">
        <v>17177</v>
      </c>
      <c r="L883" t="str">
        <f t="shared" si="13"/>
        <v>red</v>
      </c>
    </row>
    <row r="884" spans="1:12" x14ac:dyDescent="0.3">
      <c r="A884" s="1" t="s">
        <v>92</v>
      </c>
      <c r="B884" s="1" t="s">
        <v>336</v>
      </c>
      <c r="C884" s="1" t="s">
        <v>681</v>
      </c>
      <c r="D884" s="1">
        <v>379</v>
      </c>
      <c r="E884" s="12" t="s">
        <v>1493</v>
      </c>
      <c r="F884" s="1" t="s">
        <v>2732</v>
      </c>
      <c r="G884" s="1" t="s">
        <v>9310</v>
      </c>
      <c r="H884" s="1" t="s">
        <v>16790</v>
      </c>
      <c r="I884" s="4" t="s">
        <v>14705</v>
      </c>
      <c r="J884" s="1" t="s">
        <v>17177</v>
      </c>
      <c r="L884" t="str">
        <f t="shared" si="13"/>
        <v>red</v>
      </c>
    </row>
    <row r="885" spans="1:12" x14ac:dyDescent="0.3">
      <c r="A885" s="1" t="s">
        <v>92</v>
      </c>
      <c r="B885" s="1" t="s">
        <v>336</v>
      </c>
      <c r="C885" s="1" t="s">
        <v>682</v>
      </c>
      <c r="D885" s="1">
        <v>380</v>
      </c>
      <c r="E885" s="12" t="s">
        <v>1493</v>
      </c>
      <c r="F885" s="1" t="s">
        <v>2733</v>
      </c>
      <c r="G885" s="1" t="s">
        <v>9311</v>
      </c>
      <c r="H885" s="1" t="s">
        <v>16790</v>
      </c>
      <c r="I885" s="4" t="s">
        <v>14705</v>
      </c>
      <c r="J885" s="1" t="s">
        <v>17177</v>
      </c>
      <c r="L885" t="str">
        <f t="shared" si="13"/>
        <v>red</v>
      </c>
    </row>
    <row r="886" spans="1:12" x14ac:dyDescent="0.3">
      <c r="A886" s="1" t="s">
        <v>92</v>
      </c>
      <c r="B886" s="1" t="s">
        <v>336</v>
      </c>
      <c r="C886" s="1" t="s">
        <v>683</v>
      </c>
      <c r="D886" s="1">
        <v>381</v>
      </c>
      <c r="E886" s="12" t="s">
        <v>1493</v>
      </c>
      <c r="F886" s="1" t="s">
        <v>2734</v>
      </c>
      <c r="G886" s="1" t="s">
        <v>9312</v>
      </c>
      <c r="H886" s="1" t="s">
        <v>16790</v>
      </c>
      <c r="I886" s="4" t="s">
        <v>14705</v>
      </c>
      <c r="J886" s="1" t="s">
        <v>17177</v>
      </c>
      <c r="L886" t="str">
        <f t="shared" si="13"/>
        <v>red</v>
      </c>
    </row>
    <row r="887" spans="1:12" x14ac:dyDescent="0.3">
      <c r="A887" s="1" t="s">
        <v>92</v>
      </c>
      <c r="B887" s="1" t="s">
        <v>336</v>
      </c>
      <c r="C887" s="1" t="s">
        <v>684</v>
      </c>
      <c r="D887" s="1">
        <v>382</v>
      </c>
      <c r="E887" s="12" t="s">
        <v>1493</v>
      </c>
      <c r="F887" s="1" t="s">
        <v>2735</v>
      </c>
      <c r="G887" s="1" t="s">
        <v>9313</v>
      </c>
      <c r="H887" s="1" t="s">
        <v>16790</v>
      </c>
      <c r="I887" s="4" t="s">
        <v>14705</v>
      </c>
      <c r="J887" s="1" t="s">
        <v>17177</v>
      </c>
      <c r="L887" t="str">
        <f t="shared" si="13"/>
        <v>red</v>
      </c>
    </row>
    <row r="888" spans="1:12" x14ac:dyDescent="0.3">
      <c r="A888" s="1" t="s">
        <v>92</v>
      </c>
      <c r="B888" s="1" t="s">
        <v>336</v>
      </c>
      <c r="C888" s="1" t="s">
        <v>685</v>
      </c>
      <c r="D888" s="1">
        <v>383</v>
      </c>
      <c r="E888" s="12" t="s">
        <v>1493</v>
      </c>
      <c r="F888" s="1" t="s">
        <v>2736</v>
      </c>
      <c r="G888" s="1" t="s">
        <v>9314</v>
      </c>
      <c r="H888" s="1" t="s">
        <v>16790</v>
      </c>
      <c r="I888" s="4" t="s">
        <v>14705</v>
      </c>
      <c r="J888" s="1" t="s">
        <v>17177</v>
      </c>
      <c r="L888" t="str">
        <f t="shared" si="13"/>
        <v>red</v>
      </c>
    </row>
    <row r="889" spans="1:12" x14ac:dyDescent="0.3">
      <c r="A889" s="1" t="s">
        <v>92</v>
      </c>
      <c r="B889" s="1" t="s">
        <v>336</v>
      </c>
      <c r="C889" s="1" t="s">
        <v>686</v>
      </c>
      <c r="D889" s="1">
        <v>384</v>
      </c>
      <c r="E889" s="12" t="s">
        <v>1493</v>
      </c>
      <c r="F889" s="1" t="s">
        <v>2737</v>
      </c>
      <c r="G889" s="1" t="s">
        <v>9315</v>
      </c>
      <c r="H889" s="1" t="s">
        <v>16790</v>
      </c>
      <c r="I889" s="4" t="s">
        <v>14705</v>
      </c>
      <c r="J889" s="1" t="s">
        <v>17177</v>
      </c>
      <c r="L889" t="str">
        <f t="shared" si="13"/>
        <v>red</v>
      </c>
    </row>
    <row r="890" spans="1:12" x14ac:dyDescent="0.3">
      <c r="A890" s="1" t="s">
        <v>92</v>
      </c>
      <c r="B890" s="1" t="s">
        <v>336</v>
      </c>
      <c r="C890" s="1" t="s">
        <v>687</v>
      </c>
      <c r="D890" s="1">
        <v>385</v>
      </c>
      <c r="E890" s="12" t="s">
        <v>1493</v>
      </c>
      <c r="F890" s="1" t="s">
        <v>2738</v>
      </c>
      <c r="G890" s="1" t="s">
        <v>9316</v>
      </c>
      <c r="H890" s="1" t="s">
        <v>16790</v>
      </c>
      <c r="I890" s="4" t="s">
        <v>14705</v>
      </c>
      <c r="J890" s="1" t="s">
        <v>17177</v>
      </c>
      <c r="L890" t="str">
        <f t="shared" si="13"/>
        <v>red</v>
      </c>
    </row>
    <row r="891" spans="1:12" x14ac:dyDescent="0.3">
      <c r="A891" s="1" t="s">
        <v>92</v>
      </c>
      <c r="B891" s="1" t="s">
        <v>336</v>
      </c>
      <c r="C891" s="1" t="s">
        <v>688</v>
      </c>
      <c r="D891" s="1">
        <v>386</v>
      </c>
      <c r="E891" s="12" t="s">
        <v>1493</v>
      </c>
      <c r="F891" s="1" t="s">
        <v>2739</v>
      </c>
      <c r="G891" s="1" t="s">
        <v>9317</v>
      </c>
      <c r="H891" s="1" t="s">
        <v>16790</v>
      </c>
      <c r="I891" s="4" t="s">
        <v>14705</v>
      </c>
      <c r="J891" s="1" t="s">
        <v>17177</v>
      </c>
      <c r="L891" t="str">
        <f t="shared" si="13"/>
        <v>red</v>
      </c>
    </row>
    <row r="892" spans="1:12" x14ac:dyDescent="0.3">
      <c r="A892" s="1" t="s">
        <v>92</v>
      </c>
      <c r="B892" s="1" t="s">
        <v>336</v>
      </c>
      <c r="C892" s="1" t="s">
        <v>689</v>
      </c>
      <c r="D892" s="1">
        <v>387</v>
      </c>
      <c r="E892" s="12" t="s">
        <v>1493</v>
      </c>
      <c r="F892" s="1" t="s">
        <v>2740</v>
      </c>
      <c r="G892" s="1" t="s">
        <v>9318</v>
      </c>
      <c r="H892" s="1" t="s">
        <v>16800</v>
      </c>
      <c r="I892" s="4" t="s">
        <v>15278</v>
      </c>
      <c r="J892" s="1" t="s">
        <v>17215</v>
      </c>
      <c r="L892" t="str">
        <f t="shared" si="13"/>
        <v>red</v>
      </c>
    </row>
    <row r="893" spans="1:12" x14ac:dyDescent="0.3">
      <c r="A893" s="1" t="s">
        <v>92</v>
      </c>
      <c r="B893" s="1" t="s">
        <v>336</v>
      </c>
      <c r="C893" s="1" t="s">
        <v>690</v>
      </c>
      <c r="D893" s="1">
        <v>388</v>
      </c>
      <c r="E893" s="12" t="s">
        <v>1493</v>
      </c>
      <c r="F893" s="1" t="s">
        <v>2741</v>
      </c>
      <c r="G893" s="1" t="s">
        <v>9319</v>
      </c>
      <c r="H893" s="1" t="s">
        <v>16791</v>
      </c>
      <c r="I893" s="4" t="s">
        <v>14761</v>
      </c>
      <c r="J893" s="1" t="s">
        <v>17206</v>
      </c>
      <c r="L893" t="str">
        <f t="shared" si="13"/>
        <v>red</v>
      </c>
    </row>
    <row r="894" spans="1:12" x14ac:dyDescent="0.3">
      <c r="A894" s="1" t="s">
        <v>92</v>
      </c>
      <c r="B894" s="1" t="s">
        <v>336</v>
      </c>
      <c r="C894" s="1" t="s">
        <v>691</v>
      </c>
      <c r="D894" s="1">
        <v>389</v>
      </c>
      <c r="E894" s="12" t="s">
        <v>1493</v>
      </c>
      <c r="F894" s="1" t="s">
        <v>2742</v>
      </c>
      <c r="G894" s="1" t="s">
        <v>9320</v>
      </c>
      <c r="H894" s="1" t="s">
        <v>16791</v>
      </c>
      <c r="I894" s="4" t="s">
        <v>14761</v>
      </c>
      <c r="J894" s="1" t="s">
        <v>17206</v>
      </c>
      <c r="L894" t="str">
        <f t="shared" si="13"/>
        <v>red</v>
      </c>
    </row>
    <row r="895" spans="1:12" x14ac:dyDescent="0.3">
      <c r="A895" s="1" t="s">
        <v>92</v>
      </c>
      <c r="B895" s="1" t="s">
        <v>336</v>
      </c>
      <c r="C895" s="1" t="s">
        <v>692</v>
      </c>
      <c r="D895" s="1">
        <v>390</v>
      </c>
      <c r="E895" s="12" t="s">
        <v>1493</v>
      </c>
      <c r="F895" s="1" t="s">
        <v>2743</v>
      </c>
      <c r="G895" s="1" t="s">
        <v>9321</v>
      </c>
      <c r="H895" s="1" t="s">
        <v>16790</v>
      </c>
      <c r="I895" s="4" t="s">
        <v>14705</v>
      </c>
      <c r="J895" s="1" t="s">
        <v>17177</v>
      </c>
      <c r="L895" t="str">
        <f t="shared" si="13"/>
        <v>red</v>
      </c>
    </row>
    <row r="896" spans="1:12" x14ac:dyDescent="0.3">
      <c r="A896" s="1" t="s">
        <v>92</v>
      </c>
      <c r="B896" s="1" t="s">
        <v>336</v>
      </c>
      <c r="C896" s="1" t="s">
        <v>693</v>
      </c>
      <c r="D896" s="1">
        <v>391</v>
      </c>
      <c r="E896" s="12" t="s">
        <v>1493</v>
      </c>
      <c r="F896" s="1" t="s">
        <v>2744</v>
      </c>
      <c r="G896" s="1" t="s">
        <v>9322</v>
      </c>
      <c r="H896" s="1" t="s">
        <v>16790</v>
      </c>
      <c r="I896" s="4" t="s">
        <v>14705</v>
      </c>
      <c r="J896" s="1" t="s">
        <v>17177</v>
      </c>
      <c r="L896" t="str">
        <f t="shared" si="13"/>
        <v>red</v>
      </c>
    </row>
    <row r="897" spans="1:12" x14ac:dyDescent="0.3">
      <c r="A897" s="1" t="s">
        <v>92</v>
      </c>
      <c r="B897" s="1" t="s">
        <v>336</v>
      </c>
      <c r="C897" s="1" t="s">
        <v>694</v>
      </c>
      <c r="D897" s="1">
        <v>392</v>
      </c>
      <c r="E897" s="12" t="s">
        <v>1493</v>
      </c>
      <c r="F897" s="1" t="s">
        <v>2745</v>
      </c>
      <c r="G897" s="1" t="s">
        <v>9323</v>
      </c>
      <c r="H897" s="1" t="s">
        <v>16790</v>
      </c>
      <c r="I897" s="4" t="s">
        <v>14705</v>
      </c>
      <c r="J897" s="1" t="s">
        <v>17177</v>
      </c>
      <c r="L897" t="str">
        <f t="shared" si="13"/>
        <v>red</v>
      </c>
    </row>
    <row r="898" spans="1:12" x14ac:dyDescent="0.3">
      <c r="A898" s="1" t="s">
        <v>92</v>
      </c>
      <c r="B898" s="1" t="s">
        <v>336</v>
      </c>
      <c r="C898" s="1" t="s">
        <v>695</v>
      </c>
      <c r="D898" s="1">
        <v>393</v>
      </c>
      <c r="E898" s="12" t="s">
        <v>1493</v>
      </c>
      <c r="F898" s="1" t="s">
        <v>2746</v>
      </c>
      <c r="G898" s="1" t="s">
        <v>9324</v>
      </c>
      <c r="H898" s="1" t="s">
        <v>16790</v>
      </c>
      <c r="I898" s="4" t="s">
        <v>14705</v>
      </c>
      <c r="J898" s="1" t="s">
        <v>17177</v>
      </c>
      <c r="L898" t="str">
        <f t="shared" si="13"/>
        <v>red</v>
      </c>
    </row>
    <row r="899" spans="1:12" x14ac:dyDescent="0.3">
      <c r="A899" s="1" t="s">
        <v>92</v>
      </c>
      <c r="B899" s="1" t="s">
        <v>336</v>
      </c>
      <c r="C899" s="1" t="s">
        <v>696</v>
      </c>
      <c r="D899" s="1">
        <v>394</v>
      </c>
      <c r="E899" s="12" t="s">
        <v>1493</v>
      </c>
      <c r="F899" s="1" t="s">
        <v>2747</v>
      </c>
      <c r="G899" s="1" t="s">
        <v>9325</v>
      </c>
      <c r="H899" s="1" t="s">
        <v>16790</v>
      </c>
      <c r="I899" s="4" t="s">
        <v>14705</v>
      </c>
      <c r="J899" s="1" t="s">
        <v>17177</v>
      </c>
      <c r="L899" t="str">
        <f t="shared" si="13"/>
        <v>red</v>
      </c>
    </row>
    <row r="900" spans="1:12" x14ac:dyDescent="0.3">
      <c r="A900" s="1" t="s">
        <v>92</v>
      </c>
      <c r="B900" s="1" t="s">
        <v>336</v>
      </c>
      <c r="C900" s="1" t="s">
        <v>697</v>
      </c>
      <c r="D900" s="1">
        <v>395</v>
      </c>
      <c r="E900" s="12" t="s">
        <v>1493</v>
      </c>
      <c r="F900" s="1" t="s">
        <v>2748</v>
      </c>
      <c r="G900" s="1" t="s">
        <v>9326</v>
      </c>
      <c r="H900" s="1" t="s">
        <v>16790</v>
      </c>
      <c r="I900" s="4" t="s">
        <v>14705</v>
      </c>
      <c r="J900" s="1" t="s">
        <v>17177</v>
      </c>
      <c r="L900" t="str">
        <f t="shared" ref="L900:L963" si="14">IF(COUNTIF($C$2:$C$1436,G900)=0, "red", "green")</f>
        <v>red</v>
      </c>
    </row>
    <row r="901" spans="1:12" x14ac:dyDescent="0.3">
      <c r="A901" s="1" t="s">
        <v>92</v>
      </c>
      <c r="B901" s="1" t="s">
        <v>336</v>
      </c>
      <c r="C901" s="1" t="s">
        <v>698</v>
      </c>
      <c r="D901" s="1">
        <v>396</v>
      </c>
      <c r="E901" s="12" t="s">
        <v>1493</v>
      </c>
      <c r="F901" s="1" t="s">
        <v>2749</v>
      </c>
      <c r="G901" s="1" t="s">
        <v>9327</v>
      </c>
      <c r="H901" s="1" t="s">
        <v>16790</v>
      </c>
      <c r="I901" s="4" t="s">
        <v>14705</v>
      </c>
      <c r="J901" s="1" t="s">
        <v>17177</v>
      </c>
      <c r="L901" t="str">
        <f t="shared" si="14"/>
        <v>red</v>
      </c>
    </row>
    <row r="902" spans="1:12" x14ac:dyDescent="0.3">
      <c r="A902" s="1" t="s">
        <v>92</v>
      </c>
      <c r="B902" s="1" t="s">
        <v>336</v>
      </c>
      <c r="C902" s="1" t="s">
        <v>699</v>
      </c>
      <c r="D902" s="1">
        <v>397</v>
      </c>
      <c r="E902" s="12" t="s">
        <v>1493</v>
      </c>
      <c r="F902" s="1" t="s">
        <v>2750</v>
      </c>
      <c r="G902" s="1" t="s">
        <v>9328</v>
      </c>
      <c r="H902" s="1" t="s">
        <v>16790</v>
      </c>
      <c r="I902" s="4" t="s">
        <v>14705</v>
      </c>
      <c r="J902" s="1" t="s">
        <v>17177</v>
      </c>
      <c r="L902" t="str">
        <f t="shared" si="14"/>
        <v>red</v>
      </c>
    </row>
    <row r="903" spans="1:12" x14ac:dyDescent="0.3">
      <c r="A903" s="1" t="s">
        <v>92</v>
      </c>
      <c r="B903" s="1" t="s">
        <v>336</v>
      </c>
      <c r="C903" s="1" t="s">
        <v>700</v>
      </c>
      <c r="D903" s="1">
        <v>398</v>
      </c>
      <c r="E903" s="12" t="s">
        <v>1493</v>
      </c>
      <c r="F903" s="1" t="s">
        <v>2751</v>
      </c>
      <c r="G903" s="1" t="s">
        <v>9329</v>
      </c>
      <c r="H903" s="1" t="s">
        <v>16790</v>
      </c>
      <c r="I903" s="4" t="s">
        <v>14705</v>
      </c>
      <c r="J903" s="1" t="s">
        <v>17177</v>
      </c>
      <c r="L903" t="str">
        <f t="shared" si="14"/>
        <v>red</v>
      </c>
    </row>
    <row r="904" spans="1:12" x14ac:dyDescent="0.3">
      <c r="A904" s="1" t="s">
        <v>92</v>
      </c>
      <c r="B904" s="1" t="s">
        <v>336</v>
      </c>
      <c r="C904" s="1" t="s">
        <v>701</v>
      </c>
      <c r="D904" s="1">
        <v>399</v>
      </c>
      <c r="E904" s="12" t="s">
        <v>1493</v>
      </c>
      <c r="F904" s="1" t="s">
        <v>2752</v>
      </c>
      <c r="G904" s="1" t="s">
        <v>9330</v>
      </c>
      <c r="H904" s="1" t="s">
        <v>16790</v>
      </c>
      <c r="I904" s="4" t="s">
        <v>14705</v>
      </c>
      <c r="J904" s="1" t="s">
        <v>17177</v>
      </c>
      <c r="L904" t="str">
        <f t="shared" si="14"/>
        <v>red</v>
      </c>
    </row>
    <row r="905" spans="1:12" x14ac:dyDescent="0.3">
      <c r="A905" s="1" t="s">
        <v>3</v>
      </c>
      <c r="B905" s="1" t="s">
        <v>1398</v>
      </c>
      <c r="C905" s="1" t="s">
        <v>1399</v>
      </c>
      <c r="D905" s="1">
        <v>1843</v>
      </c>
      <c r="E905" s="12" t="s">
        <v>1497</v>
      </c>
      <c r="F905" s="1" t="s">
        <v>2753</v>
      </c>
      <c r="G905" s="1" t="s">
        <v>9331</v>
      </c>
      <c r="H905" s="1" t="s">
        <v>16790</v>
      </c>
      <c r="I905" s="4" t="s">
        <v>14705</v>
      </c>
      <c r="J905" s="1" t="s">
        <v>17177</v>
      </c>
      <c r="L905" t="str">
        <f t="shared" si="14"/>
        <v>red</v>
      </c>
    </row>
    <row r="906" spans="1:12" x14ac:dyDescent="0.3">
      <c r="A906" s="1" t="s">
        <v>3</v>
      </c>
      <c r="B906" s="1" t="s">
        <v>194</v>
      </c>
      <c r="C906" s="1" t="s">
        <v>193</v>
      </c>
      <c r="D906" s="1">
        <v>1225</v>
      </c>
      <c r="E906" s="12" t="s">
        <v>1485</v>
      </c>
      <c r="F906" s="1" t="s">
        <v>2754</v>
      </c>
      <c r="G906" s="1" t="s">
        <v>9332</v>
      </c>
      <c r="H906" s="1" t="s">
        <v>16790</v>
      </c>
      <c r="I906" s="4" t="s">
        <v>14705</v>
      </c>
      <c r="J906" s="1" t="s">
        <v>17177</v>
      </c>
      <c r="L906" t="str">
        <f t="shared" si="14"/>
        <v>red</v>
      </c>
    </row>
    <row r="907" spans="1:12" x14ac:dyDescent="0.3">
      <c r="A907" s="1" t="s">
        <v>3</v>
      </c>
      <c r="B907" s="1" t="s">
        <v>194</v>
      </c>
      <c r="C907" s="1" t="s">
        <v>195</v>
      </c>
      <c r="D907" s="1">
        <v>1392</v>
      </c>
      <c r="E907" s="12" t="s">
        <v>1485</v>
      </c>
      <c r="F907" s="1" t="s">
        <v>2755</v>
      </c>
      <c r="G907" s="1" t="s">
        <v>9333</v>
      </c>
      <c r="H907" s="1" t="s">
        <v>16790</v>
      </c>
      <c r="I907" s="4" t="s">
        <v>14705</v>
      </c>
      <c r="J907" s="1" t="s">
        <v>17177</v>
      </c>
      <c r="L907" t="str">
        <f t="shared" si="14"/>
        <v>red</v>
      </c>
    </row>
    <row r="908" spans="1:12" x14ac:dyDescent="0.3">
      <c r="A908" s="1" t="s">
        <v>92</v>
      </c>
      <c r="B908" s="1" t="s">
        <v>292</v>
      </c>
      <c r="C908" s="1" t="s">
        <v>306</v>
      </c>
      <c r="D908" s="1">
        <v>1362</v>
      </c>
      <c r="E908" s="12" t="s">
        <v>1491</v>
      </c>
      <c r="F908" s="1" t="s">
        <v>2756</v>
      </c>
      <c r="G908" s="1" t="s">
        <v>9334</v>
      </c>
      <c r="H908" s="1" t="s">
        <v>16790</v>
      </c>
      <c r="I908" s="4" t="s">
        <v>14705</v>
      </c>
      <c r="J908" s="1" t="s">
        <v>17177</v>
      </c>
      <c r="L908" t="str">
        <f t="shared" si="14"/>
        <v>red</v>
      </c>
    </row>
    <row r="909" spans="1:12" x14ac:dyDescent="0.3">
      <c r="A909" s="1" t="s">
        <v>3</v>
      </c>
      <c r="B909" s="1" t="s">
        <v>2</v>
      </c>
      <c r="C909" s="1" t="s">
        <v>9</v>
      </c>
      <c r="D909" s="1">
        <v>1713</v>
      </c>
      <c r="E909" s="12" t="s">
        <v>1485</v>
      </c>
      <c r="F909" s="1" t="s">
        <v>2757</v>
      </c>
      <c r="G909" s="1" t="s">
        <v>9335</v>
      </c>
      <c r="H909" s="1" t="s">
        <v>16790</v>
      </c>
      <c r="I909" s="4" t="s">
        <v>14705</v>
      </c>
      <c r="J909" s="1" t="s">
        <v>17177</v>
      </c>
      <c r="L909" t="str">
        <f t="shared" si="14"/>
        <v>red</v>
      </c>
    </row>
    <row r="910" spans="1:12" x14ac:dyDescent="0.3">
      <c r="A910" s="1" t="s">
        <v>92</v>
      </c>
      <c r="B910" s="1" t="s">
        <v>336</v>
      </c>
      <c r="C910" s="1" t="s">
        <v>702</v>
      </c>
      <c r="D910" s="1">
        <v>400</v>
      </c>
      <c r="E910" s="12" t="s">
        <v>1493</v>
      </c>
      <c r="F910" s="1" t="s">
        <v>2758</v>
      </c>
      <c r="G910" s="1" t="s">
        <v>9336</v>
      </c>
      <c r="H910" s="1" t="s">
        <v>16790</v>
      </c>
      <c r="I910" s="4" t="s">
        <v>14705</v>
      </c>
      <c r="J910" s="1" t="s">
        <v>17177</v>
      </c>
      <c r="L910" t="str">
        <f t="shared" si="14"/>
        <v>red</v>
      </c>
    </row>
    <row r="911" spans="1:12" x14ac:dyDescent="0.3">
      <c r="A911" s="1" t="s">
        <v>92</v>
      </c>
      <c r="B911" s="1" t="s">
        <v>336</v>
      </c>
      <c r="C911" s="1" t="s">
        <v>703</v>
      </c>
      <c r="D911" s="1">
        <v>401</v>
      </c>
      <c r="E911" s="12" t="s">
        <v>1493</v>
      </c>
      <c r="F911" s="1" t="s">
        <v>2759</v>
      </c>
      <c r="G911" s="1" t="s">
        <v>9337</v>
      </c>
      <c r="H911" s="1" t="s">
        <v>16790</v>
      </c>
      <c r="I911" s="4" t="s">
        <v>14705</v>
      </c>
      <c r="J911" s="1" t="s">
        <v>17177</v>
      </c>
      <c r="L911" t="str">
        <f t="shared" si="14"/>
        <v>red</v>
      </c>
    </row>
    <row r="912" spans="1:12" x14ac:dyDescent="0.3">
      <c r="A912" s="1" t="s">
        <v>92</v>
      </c>
      <c r="B912" s="1" t="s">
        <v>292</v>
      </c>
      <c r="C912" s="1" t="s">
        <v>300</v>
      </c>
      <c r="D912" s="1">
        <v>1348</v>
      </c>
      <c r="E912" s="12" t="s">
        <v>1491</v>
      </c>
      <c r="F912" s="1" t="s">
        <v>2760</v>
      </c>
      <c r="G912" s="1" t="s">
        <v>9338</v>
      </c>
      <c r="H912" s="1" t="s">
        <v>16790</v>
      </c>
      <c r="I912" s="4" t="s">
        <v>14705</v>
      </c>
      <c r="J912" s="1" t="s">
        <v>17177</v>
      </c>
      <c r="L912" t="str">
        <f t="shared" si="14"/>
        <v>red</v>
      </c>
    </row>
    <row r="913" spans="1:12" x14ac:dyDescent="0.3">
      <c r="A913" s="1" t="s">
        <v>92</v>
      </c>
      <c r="B913" s="1" t="s">
        <v>292</v>
      </c>
      <c r="C913" s="1" t="s">
        <v>300</v>
      </c>
      <c r="D913" s="1">
        <v>1361</v>
      </c>
      <c r="E913" s="12" t="s">
        <v>1491</v>
      </c>
      <c r="F913" s="1" t="s">
        <v>2761</v>
      </c>
      <c r="G913" s="1" t="s">
        <v>9339</v>
      </c>
      <c r="H913" s="1" t="s">
        <v>16790</v>
      </c>
      <c r="I913" s="4" t="s">
        <v>14705</v>
      </c>
      <c r="J913" s="1" t="s">
        <v>17177</v>
      </c>
      <c r="L913" t="str">
        <f t="shared" si="14"/>
        <v>red</v>
      </c>
    </row>
    <row r="914" spans="1:12" x14ac:dyDescent="0.3">
      <c r="A914" s="1" t="s">
        <v>1164</v>
      </c>
      <c r="B914" s="1" t="s">
        <v>1163</v>
      </c>
      <c r="C914" s="1" t="s">
        <v>1172</v>
      </c>
      <c r="D914" s="1">
        <v>1938</v>
      </c>
      <c r="E914" s="12" t="s">
        <v>1493</v>
      </c>
      <c r="F914" s="1" t="s">
        <v>2762</v>
      </c>
      <c r="G914" s="1" t="s">
        <v>9340</v>
      </c>
      <c r="H914" s="1" t="s">
        <v>16790</v>
      </c>
      <c r="I914" s="4" t="s">
        <v>14705</v>
      </c>
      <c r="J914" s="1" t="s">
        <v>17177</v>
      </c>
      <c r="L914" t="str">
        <f t="shared" si="14"/>
        <v>red</v>
      </c>
    </row>
    <row r="915" spans="1:12" x14ac:dyDescent="0.3">
      <c r="A915" s="1" t="s">
        <v>20</v>
      </c>
      <c r="B915" s="1" t="s">
        <v>19</v>
      </c>
      <c r="C915" s="1" t="s">
        <v>23</v>
      </c>
      <c r="D915" s="1">
        <v>1250</v>
      </c>
      <c r="E915" s="12" t="s">
        <v>1487</v>
      </c>
      <c r="F915" s="1" t="s">
        <v>2763</v>
      </c>
      <c r="G915" s="1" t="s">
        <v>9341</v>
      </c>
      <c r="H915" s="1" t="s">
        <v>16790</v>
      </c>
      <c r="I915" s="4" t="s">
        <v>14705</v>
      </c>
      <c r="J915" s="1" t="s">
        <v>17177</v>
      </c>
      <c r="L915" t="str">
        <f t="shared" si="14"/>
        <v>red</v>
      </c>
    </row>
    <row r="916" spans="1:12" x14ac:dyDescent="0.3">
      <c r="A916" s="1" t="s">
        <v>92</v>
      </c>
      <c r="B916" s="1" t="s">
        <v>336</v>
      </c>
      <c r="C916" s="1" t="s">
        <v>704</v>
      </c>
      <c r="D916" s="1">
        <v>402</v>
      </c>
      <c r="E916" s="12" t="s">
        <v>1493</v>
      </c>
      <c r="F916" s="1" t="s">
        <v>2764</v>
      </c>
      <c r="G916" s="1" t="s">
        <v>9342</v>
      </c>
      <c r="H916" s="1" t="s">
        <v>16791</v>
      </c>
      <c r="I916" s="4" t="s">
        <v>14761</v>
      </c>
      <c r="J916" s="1" t="s">
        <v>17206</v>
      </c>
      <c r="L916" t="str">
        <f t="shared" si="14"/>
        <v>red</v>
      </c>
    </row>
    <row r="917" spans="1:12" x14ac:dyDescent="0.3">
      <c r="A917" s="1" t="s">
        <v>92</v>
      </c>
      <c r="B917" s="1" t="s">
        <v>91</v>
      </c>
      <c r="C917" s="1" t="s">
        <v>149</v>
      </c>
      <c r="D917" s="1">
        <v>1905</v>
      </c>
      <c r="E917" s="12" t="s">
        <v>1488</v>
      </c>
      <c r="F917" s="1" t="s">
        <v>2765</v>
      </c>
      <c r="G917" s="1" t="s">
        <v>9343</v>
      </c>
      <c r="H917" s="1" t="s">
        <v>16790</v>
      </c>
      <c r="I917" s="4" t="s">
        <v>14705</v>
      </c>
      <c r="J917" s="1" t="s">
        <v>17177</v>
      </c>
      <c r="L917" t="str">
        <f t="shared" si="14"/>
        <v>red</v>
      </c>
    </row>
    <row r="918" spans="1:12" x14ac:dyDescent="0.3">
      <c r="A918" s="1" t="s">
        <v>26</v>
      </c>
      <c r="B918" s="1" t="s">
        <v>168</v>
      </c>
      <c r="C918" s="1" t="s">
        <v>187</v>
      </c>
      <c r="D918" s="1">
        <v>1493</v>
      </c>
      <c r="E918" s="12" t="s">
        <v>1486</v>
      </c>
      <c r="F918" s="1" t="s">
        <v>2766</v>
      </c>
      <c r="G918" s="1" t="s">
        <v>9344</v>
      </c>
      <c r="H918" s="1" t="s">
        <v>16790</v>
      </c>
      <c r="I918" s="4" t="s">
        <v>14705</v>
      </c>
      <c r="J918" s="1" t="s">
        <v>17177</v>
      </c>
      <c r="L918" t="str">
        <f t="shared" si="14"/>
        <v>red</v>
      </c>
    </row>
    <row r="919" spans="1:12" x14ac:dyDescent="0.3">
      <c r="A919" s="1" t="s">
        <v>92</v>
      </c>
      <c r="B919" s="1" t="s">
        <v>336</v>
      </c>
      <c r="C919" s="1" t="s">
        <v>705</v>
      </c>
      <c r="D919" s="1">
        <v>403</v>
      </c>
      <c r="E919" s="12" t="s">
        <v>1493</v>
      </c>
      <c r="F919" s="1" t="s">
        <v>2767</v>
      </c>
      <c r="G919" s="1" t="s">
        <v>9345</v>
      </c>
      <c r="H919" s="1" t="s">
        <v>16790</v>
      </c>
      <c r="I919" s="4" t="s">
        <v>14705</v>
      </c>
      <c r="J919" s="1" t="s">
        <v>17177</v>
      </c>
      <c r="L919" t="str">
        <f t="shared" si="14"/>
        <v>red</v>
      </c>
    </row>
    <row r="920" spans="1:12" x14ac:dyDescent="0.3">
      <c r="A920" s="1" t="s">
        <v>92</v>
      </c>
      <c r="B920" s="1" t="s">
        <v>336</v>
      </c>
      <c r="C920" s="1" t="s">
        <v>706</v>
      </c>
      <c r="D920" s="1">
        <v>404</v>
      </c>
      <c r="E920" s="12" t="s">
        <v>1493</v>
      </c>
      <c r="F920" s="1" t="s">
        <v>2768</v>
      </c>
      <c r="G920" s="1" t="s">
        <v>9346</v>
      </c>
      <c r="H920" s="1" t="s">
        <v>16790</v>
      </c>
      <c r="I920" s="4" t="s">
        <v>14705</v>
      </c>
      <c r="J920" s="1" t="s">
        <v>17177</v>
      </c>
      <c r="L920" t="str">
        <f t="shared" si="14"/>
        <v>red</v>
      </c>
    </row>
    <row r="921" spans="1:12" x14ac:dyDescent="0.3">
      <c r="A921" s="1" t="s">
        <v>92</v>
      </c>
      <c r="B921" s="1" t="s">
        <v>91</v>
      </c>
      <c r="C921" s="1" t="s">
        <v>115</v>
      </c>
      <c r="D921" s="1">
        <v>1871</v>
      </c>
      <c r="E921" s="12" t="s">
        <v>1488</v>
      </c>
      <c r="F921" s="1" t="s">
        <v>2769</v>
      </c>
      <c r="G921" s="1" t="s">
        <v>9347</v>
      </c>
      <c r="H921" s="1" t="s">
        <v>16791</v>
      </c>
      <c r="I921" s="4" t="s">
        <v>14761</v>
      </c>
      <c r="J921" s="1" t="s">
        <v>17206</v>
      </c>
      <c r="L921" t="str">
        <f t="shared" si="14"/>
        <v>red</v>
      </c>
    </row>
    <row r="922" spans="1:12" x14ac:dyDescent="0.3">
      <c r="A922" s="1" t="s">
        <v>3</v>
      </c>
      <c r="B922" s="1" t="s">
        <v>194</v>
      </c>
      <c r="C922" s="1" t="s">
        <v>255</v>
      </c>
      <c r="D922" s="1">
        <v>1809</v>
      </c>
      <c r="E922" s="12" t="s">
        <v>1485</v>
      </c>
      <c r="F922" s="1" t="s">
        <v>2042</v>
      </c>
      <c r="G922" s="1" t="s">
        <v>9348</v>
      </c>
      <c r="H922" s="1" t="s">
        <v>16800</v>
      </c>
      <c r="I922" s="4" t="s">
        <v>15279</v>
      </c>
      <c r="J922" s="1" t="s">
        <v>17245</v>
      </c>
      <c r="L922" t="str">
        <f t="shared" si="14"/>
        <v>red</v>
      </c>
    </row>
    <row r="923" spans="1:12" x14ac:dyDescent="0.3">
      <c r="A923" s="1" t="s">
        <v>92</v>
      </c>
      <c r="B923" s="1" t="s">
        <v>336</v>
      </c>
      <c r="C923" s="1" t="s">
        <v>707</v>
      </c>
      <c r="D923" s="1">
        <v>405</v>
      </c>
      <c r="E923" s="12" t="s">
        <v>1493</v>
      </c>
      <c r="F923" s="1" t="s">
        <v>2770</v>
      </c>
      <c r="G923" s="1" t="s">
        <v>9349</v>
      </c>
      <c r="H923" s="1" t="s">
        <v>16790</v>
      </c>
      <c r="I923" s="4" t="s">
        <v>14705</v>
      </c>
      <c r="J923" s="1" t="s">
        <v>17177</v>
      </c>
      <c r="L923" t="str">
        <f t="shared" si="14"/>
        <v>red</v>
      </c>
    </row>
    <row r="924" spans="1:12" x14ac:dyDescent="0.3">
      <c r="A924" s="1" t="s">
        <v>3</v>
      </c>
      <c r="B924" s="1" t="s">
        <v>194</v>
      </c>
      <c r="C924" s="1" t="s">
        <v>254</v>
      </c>
      <c r="D924" s="1">
        <v>1808</v>
      </c>
      <c r="E924" s="12" t="s">
        <v>1485</v>
      </c>
      <c r="F924" s="1" t="s">
        <v>2771</v>
      </c>
      <c r="G924" s="1" t="s">
        <v>9350</v>
      </c>
      <c r="H924" s="1" t="s">
        <v>16816</v>
      </c>
      <c r="I924" s="4" t="s">
        <v>15280</v>
      </c>
      <c r="J924" s="1" t="s">
        <v>17239</v>
      </c>
      <c r="L924" t="str">
        <f t="shared" si="14"/>
        <v>red</v>
      </c>
    </row>
    <row r="925" spans="1:12" x14ac:dyDescent="0.3">
      <c r="A925" s="1" t="s">
        <v>92</v>
      </c>
      <c r="B925" s="1" t="s">
        <v>336</v>
      </c>
      <c r="C925" s="1" t="s">
        <v>708</v>
      </c>
      <c r="D925" s="1">
        <v>406</v>
      </c>
      <c r="E925" s="12" t="s">
        <v>1493</v>
      </c>
      <c r="F925" s="1" t="s">
        <v>2772</v>
      </c>
      <c r="G925" s="1" t="s">
        <v>9351</v>
      </c>
      <c r="H925" s="1" t="s">
        <v>16790</v>
      </c>
      <c r="I925" s="4" t="s">
        <v>14705</v>
      </c>
      <c r="J925" s="1" t="s">
        <v>17177</v>
      </c>
      <c r="L925" t="str">
        <f t="shared" si="14"/>
        <v>red</v>
      </c>
    </row>
    <row r="926" spans="1:12" x14ac:dyDescent="0.3">
      <c r="A926" s="1" t="s">
        <v>92</v>
      </c>
      <c r="B926" s="1" t="s">
        <v>336</v>
      </c>
      <c r="C926" s="1" t="s">
        <v>709</v>
      </c>
      <c r="D926" s="1">
        <v>407</v>
      </c>
      <c r="E926" s="12" t="s">
        <v>1493</v>
      </c>
      <c r="F926" s="1" t="s">
        <v>2773</v>
      </c>
      <c r="G926" s="1" t="s">
        <v>9352</v>
      </c>
      <c r="H926" s="1" t="s">
        <v>16790</v>
      </c>
      <c r="I926" s="4" t="s">
        <v>14705</v>
      </c>
      <c r="J926" s="1" t="s">
        <v>17177</v>
      </c>
      <c r="L926" t="str">
        <f t="shared" si="14"/>
        <v>red</v>
      </c>
    </row>
    <row r="927" spans="1:12" x14ac:dyDescent="0.3">
      <c r="A927" s="1" t="s">
        <v>3</v>
      </c>
      <c r="B927" s="1" t="s">
        <v>194</v>
      </c>
      <c r="C927" s="1" t="s">
        <v>247</v>
      </c>
      <c r="D927" s="1">
        <v>1801</v>
      </c>
      <c r="E927" s="12" t="s">
        <v>1485</v>
      </c>
      <c r="F927" s="1" t="s">
        <v>2774</v>
      </c>
      <c r="G927" s="1" t="s">
        <v>9353</v>
      </c>
      <c r="H927" s="1" t="s">
        <v>16790</v>
      </c>
      <c r="I927" s="4" t="s">
        <v>14705</v>
      </c>
      <c r="J927" s="1" t="s">
        <v>17177</v>
      </c>
      <c r="L927" t="str">
        <f t="shared" si="14"/>
        <v>red</v>
      </c>
    </row>
    <row r="928" spans="1:12" x14ac:dyDescent="0.3">
      <c r="A928" s="1" t="s">
        <v>3</v>
      </c>
      <c r="B928" s="1" t="s">
        <v>194</v>
      </c>
      <c r="C928" s="1" t="s">
        <v>237</v>
      </c>
      <c r="D928" s="1">
        <v>1791</v>
      </c>
      <c r="E928" s="12" t="s">
        <v>1485</v>
      </c>
      <c r="F928" s="1" t="s">
        <v>2775</v>
      </c>
      <c r="G928" s="1" t="s">
        <v>9354</v>
      </c>
      <c r="H928" s="1" t="s">
        <v>16790</v>
      </c>
      <c r="I928" s="4" t="s">
        <v>14705</v>
      </c>
      <c r="J928" s="1" t="s">
        <v>17177</v>
      </c>
      <c r="L928" t="str">
        <f t="shared" si="14"/>
        <v>red</v>
      </c>
    </row>
    <row r="929" spans="1:12" x14ac:dyDescent="0.3">
      <c r="A929" s="1" t="s">
        <v>3</v>
      </c>
      <c r="B929" s="1" t="s">
        <v>194</v>
      </c>
      <c r="C929" s="1" t="s">
        <v>253</v>
      </c>
      <c r="D929" s="1">
        <v>1807</v>
      </c>
      <c r="E929" s="12" t="s">
        <v>1485</v>
      </c>
      <c r="F929" s="1" t="s">
        <v>2776</v>
      </c>
      <c r="G929" s="1" t="s">
        <v>9355</v>
      </c>
      <c r="H929" s="1" t="s">
        <v>16790</v>
      </c>
      <c r="I929" s="4" t="s">
        <v>14705</v>
      </c>
      <c r="J929" s="1" t="s">
        <v>17177</v>
      </c>
      <c r="L929" t="str">
        <f t="shared" si="14"/>
        <v>red</v>
      </c>
    </row>
    <row r="930" spans="1:12" x14ac:dyDescent="0.3">
      <c r="A930" s="1" t="s">
        <v>3</v>
      </c>
      <c r="B930" s="1" t="s">
        <v>194</v>
      </c>
      <c r="C930" s="1" t="s">
        <v>236</v>
      </c>
      <c r="D930" s="1">
        <v>1790</v>
      </c>
      <c r="E930" s="12" t="s">
        <v>1485</v>
      </c>
      <c r="F930" s="1" t="s">
        <v>2777</v>
      </c>
      <c r="G930" s="1" t="s">
        <v>9356</v>
      </c>
      <c r="H930" s="1" t="s">
        <v>16790</v>
      </c>
      <c r="I930" s="4" t="s">
        <v>14705</v>
      </c>
      <c r="J930" s="1" t="s">
        <v>17177</v>
      </c>
      <c r="L930" t="str">
        <f t="shared" si="14"/>
        <v>red</v>
      </c>
    </row>
    <row r="931" spans="1:12" x14ac:dyDescent="0.3">
      <c r="A931" s="1" t="s">
        <v>3</v>
      </c>
      <c r="B931" s="1" t="s">
        <v>194</v>
      </c>
      <c r="C931" s="1" t="s">
        <v>252</v>
      </c>
      <c r="D931" s="1">
        <v>1806</v>
      </c>
      <c r="E931" s="12" t="s">
        <v>1485</v>
      </c>
      <c r="F931" s="1" t="s">
        <v>2778</v>
      </c>
      <c r="G931" s="1" t="s">
        <v>9357</v>
      </c>
      <c r="H931" s="1" t="s">
        <v>16790</v>
      </c>
      <c r="I931" s="4" t="s">
        <v>14705</v>
      </c>
      <c r="J931" s="1" t="s">
        <v>17177</v>
      </c>
      <c r="L931" t="str">
        <f t="shared" si="14"/>
        <v>red</v>
      </c>
    </row>
    <row r="932" spans="1:12" x14ac:dyDescent="0.3">
      <c r="A932" s="1" t="s">
        <v>92</v>
      </c>
      <c r="B932" s="1" t="s">
        <v>292</v>
      </c>
      <c r="C932" s="1" t="s">
        <v>299</v>
      </c>
      <c r="D932" s="1">
        <v>1347</v>
      </c>
      <c r="E932" s="12" t="s">
        <v>1491</v>
      </c>
      <c r="F932" s="1" t="s">
        <v>2779</v>
      </c>
      <c r="G932" s="1" t="s">
        <v>9358</v>
      </c>
      <c r="H932" s="1" t="s">
        <v>16790</v>
      </c>
      <c r="I932" s="4" t="s">
        <v>14705</v>
      </c>
      <c r="J932" s="1" t="s">
        <v>17177</v>
      </c>
      <c r="L932" t="str">
        <f t="shared" si="14"/>
        <v>red</v>
      </c>
    </row>
    <row r="933" spans="1:12" x14ac:dyDescent="0.3">
      <c r="A933" s="1" t="s">
        <v>26</v>
      </c>
      <c r="B933" s="1" t="s">
        <v>168</v>
      </c>
      <c r="C933" s="1" t="s">
        <v>182</v>
      </c>
      <c r="D933" s="1">
        <v>1488</v>
      </c>
      <c r="E933" s="12" t="s">
        <v>1486</v>
      </c>
      <c r="F933" s="1" t="s">
        <v>2780</v>
      </c>
      <c r="G933" s="1" t="s">
        <v>9359</v>
      </c>
      <c r="H933" s="1" t="s">
        <v>16790</v>
      </c>
      <c r="I933" s="4" t="s">
        <v>14705</v>
      </c>
      <c r="J933" s="1" t="s">
        <v>17177</v>
      </c>
      <c r="L933" t="str">
        <f t="shared" si="14"/>
        <v>red</v>
      </c>
    </row>
    <row r="934" spans="1:12" x14ac:dyDescent="0.3">
      <c r="A934" s="1" t="s">
        <v>26</v>
      </c>
      <c r="B934" s="1" t="s">
        <v>168</v>
      </c>
      <c r="C934" s="1" t="s">
        <v>181</v>
      </c>
      <c r="D934" s="1">
        <v>1487</v>
      </c>
      <c r="E934" s="12" t="s">
        <v>1486</v>
      </c>
      <c r="F934" s="1" t="s">
        <v>2781</v>
      </c>
      <c r="G934" s="1" t="s">
        <v>9360</v>
      </c>
      <c r="H934" s="1" t="s">
        <v>16800</v>
      </c>
      <c r="I934" s="4" t="s">
        <v>15281</v>
      </c>
      <c r="J934" s="1" t="s">
        <v>17246</v>
      </c>
      <c r="L934" t="str">
        <f t="shared" si="14"/>
        <v>red</v>
      </c>
    </row>
    <row r="935" spans="1:12" x14ac:dyDescent="0.3">
      <c r="A935" s="1" t="s">
        <v>26</v>
      </c>
      <c r="B935" s="1" t="s">
        <v>1077</v>
      </c>
      <c r="C935" s="1" t="s">
        <v>1078</v>
      </c>
      <c r="D935" s="1">
        <v>865</v>
      </c>
      <c r="E935" s="12" t="s">
        <v>1494</v>
      </c>
      <c r="F935" s="1" t="s">
        <v>2782</v>
      </c>
      <c r="G935" s="1" t="s">
        <v>9361</v>
      </c>
      <c r="H935" s="1" t="s">
        <v>16790</v>
      </c>
      <c r="I935" s="4" t="s">
        <v>14705</v>
      </c>
      <c r="J935" s="1" t="s">
        <v>17177</v>
      </c>
      <c r="L935" t="str">
        <f t="shared" si="14"/>
        <v>red</v>
      </c>
    </row>
    <row r="936" spans="1:12" x14ac:dyDescent="0.3">
      <c r="A936" s="1" t="s">
        <v>26</v>
      </c>
      <c r="B936" s="1" t="s">
        <v>1136</v>
      </c>
      <c r="C936" s="1" t="s">
        <v>1138</v>
      </c>
      <c r="D936" s="1">
        <v>883</v>
      </c>
      <c r="E936" s="12" t="s">
        <v>1494</v>
      </c>
      <c r="F936" s="1" t="s">
        <v>2043</v>
      </c>
      <c r="G936" s="1" t="s">
        <v>9362</v>
      </c>
      <c r="H936" s="1" t="s">
        <v>16800</v>
      </c>
      <c r="I936" s="4" t="s">
        <v>15282</v>
      </c>
      <c r="J936" s="1" t="s">
        <v>17247</v>
      </c>
      <c r="L936" t="str">
        <f t="shared" si="14"/>
        <v>red</v>
      </c>
    </row>
    <row r="937" spans="1:12" x14ac:dyDescent="0.3">
      <c r="A937" s="1" t="s">
        <v>26</v>
      </c>
      <c r="B937" s="1" t="s">
        <v>926</v>
      </c>
      <c r="C937" s="1" t="s">
        <v>937</v>
      </c>
      <c r="D937" s="1">
        <v>923</v>
      </c>
      <c r="E937" s="12" t="s">
        <v>1494</v>
      </c>
      <c r="F937" s="1" t="s">
        <v>2783</v>
      </c>
      <c r="G937" s="1" t="s">
        <v>9363</v>
      </c>
      <c r="H937" s="1" t="s">
        <v>16790</v>
      </c>
      <c r="I937" s="4" t="s">
        <v>14705</v>
      </c>
      <c r="J937" s="1" t="s">
        <v>17177</v>
      </c>
      <c r="L937" t="str">
        <f t="shared" si="14"/>
        <v>red</v>
      </c>
    </row>
    <row r="938" spans="1:12" x14ac:dyDescent="0.3">
      <c r="A938" s="1" t="s">
        <v>26</v>
      </c>
      <c r="B938" s="1" t="s">
        <v>25</v>
      </c>
      <c r="C938" s="1" t="s">
        <v>61</v>
      </c>
      <c r="D938" s="1">
        <v>1617</v>
      </c>
      <c r="E938" s="12" t="s">
        <v>1486</v>
      </c>
      <c r="F938" s="1" t="s">
        <v>2784</v>
      </c>
      <c r="G938" s="1" t="s">
        <v>9364</v>
      </c>
      <c r="H938" s="1" t="s">
        <v>16790</v>
      </c>
      <c r="I938" s="4" t="s">
        <v>14705</v>
      </c>
      <c r="J938" s="1" t="s">
        <v>17177</v>
      </c>
      <c r="L938" t="str">
        <f t="shared" si="14"/>
        <v>red</v>
      </c>
    </row>
    <row r="939" spans="1:12" x14ac:dyDescent="0.3">
      <c r="A939" s="1" t="s">
        <v>26</v>
      </c>
      <c r="B939" s="1" t="s">
        <v>25</v>
      </c>
      <c r="C939" s="1" t="s">
        <v>49</v>
      </c>
      <c r="D939" s="1">
        <v>1605</v>
      </c>
      <c r="E939" s="12" t="s">
        <v>1486</v>
      </c>
      <c r="F939" s="1" t="s">
        <v>2785</v>
      </c>
      <c r="G939" s="1" t="s">
        <v>9365</v>
      </c>
      <c r="H939" s="1" t="s">
        <v>16790</v>
      </c>
      <c r="I939" s="4" t="s">
        <v>14705</v>
      </c>
      <c r="J939" s="1" t="s">
        <v>17177</v>
      </c>
      <c r="L939" t="str">
        <f t="shared" si="14"/>
        <v>red</v>
      </c>
    </row>
    <row r="940" spans="1:12" x14ac:dyDescent="0.3">
      <c r="A940" s="1" t="s">
        <v>3</v>
      </c>
      <c r="B940" s="1" t="s">
        <v>194</v>
      </c>
      <c r="C940" s="1" t="s">
        <v>256</v>
      </c>
      <c r="D940" s="1">
        <v>1810</v>
      </c>
      <c r="E940" s="12" t="s">
        <v>1485</v>
      </c>
      <c r="F940" s="1" t="s">
        <v>2786</v>
      </c>
      <c r="G940" s="1" t="s">
        <v>9366</v>
      </c>
      <c r="H940" s="1" t="s">
        <v>16790</v>
      </c>
      <c r="I940" s="4" t="s">
        <v>14705</v>
      </c>
      <c r="J940" s="1" t="s">
        <v>17177</v>
      </c>
      <c r="L940" t="str">
        <f t="shared" si="14"/>
        <v>red</v>
      </c>
    </row>
    <row r="941" spans="1:12" x14ac:dyDescent="0.3">
      <c r="A941" s="1" t="s">
        <v>92</v>
      </c>
      <c r="B941" s="1" t="s">
        <v>1423</v>
      </c>
      <c r="C941" s="1" t="s">
        <v>1435</v>
      </c>
      <c r="D941" s="1">
        <v>1856</v>
      </c>
      <c r="E941" s="12" t="s">
        <v>1493</v>
      </c>
      <c r="F941" s="1" t="s">
        <v>2787</v>
      </c>
      <c r="G941" s="1" t="s">
        <v>9367</v>
      </c>
      <c r="H941" s="1" t="s">
        <v>16790</v>
      </c>
      <c r="I941" s="4" t="s">
        <v>14705</v>
      </c>
      <c r="J941" s="1" t="s">
        <v>17177</v>
      </c>
      <c r="L941" t="str">
        <f t="shared" si="14"/>
        <v>red</v>
      </c>
    </row>
    <row r="942" spans="1:12" x14ac:dyDescent="0.3">
      <c r="A942" s="1" t="s">
        <v>3</v>
      </c>
      <c r="B942" s="1" t="s">
        <v>1390</v>
      </c>
      <c r="C942" s="1" t="s">
        <v>1389</v>
      </c>
      <c r="D942" s="1">
        <v>1850</v>
      </c>
      <c r="E942" s="12" t="s">
        <v>1497</v>
      </c>
      <c r="F942" s="1" t="s">
        <v>2788</v>
      </c>
      <c r="G942" s="1" t="s">
        <v>9368</v>
      </c>
      <c r="H942" s="1" t="s">
        <v>16791</v>
      </c>
      <c r="I942" s="4" t="s">
        <v>14761</v>
      </c>
      <c r="J942" s="1" t="s">
        <v>17206</v>
      </c>
      <c r="L942" t="str">
        <f t="shared" si="14"/>
        <v>red</v>
      </c>
    </row>
    <row r="943" spans="1:12" x14ac:dyDescent="0.3">
      <c r="A943" s="1" t="s">
        <v>16</v>
      </c>
      <c r="B943" s="1" t="s">
        <v>1287</v>
      </c>
      <c r="C943" s="1" t="s">
        <v>1294</v>
      </c>
      <c r="D943" s="1">
        <v>1425</v>
      </c>
      <c r="E943" s="12" t="s">
        <v>1486</v>
      </c>
      <c r="F943" s="1" t="s">
        <v>2789</v>
      </c>
      <c r="G943" s="1" t="s">
        <v>9369</v>
      </c>
      <c r="H943" s="1" t="s">
        <v>16791</v>
      </c>
      <c r="I943" s="4" t="s">
        <v>14761</v>
      </c>
      <c r="J943" s="1" t="s">
        <v>17206</v>
      </c>
      <c r="L943" t="str">
        <f t="shared" si="14"/>
        <v>red</v>
      </c>
    </row>
    <row r="944" spans="1:12" x14ac:dyDescent="0.3">
      <c r="A944" s="1" t="s">
        <v>92</v>
      </c>
      <c r="B944" s="1" t="s">
        <v>336</v>
      </c>
      <c r="C944" s="1" t="s">
        <v>710</v>
      </c>
      <c r="D944" s="1">
        <v>408</v>
      </c>
      <c r="E944" s="12" t="s">
        <v>1493</v>
      </c>
      <c r="F944" s="1" t="s">
        <v>2790</v>
      </c>
      <c r="G944" s="1" t="s">
        <v>9370</v>
      </c>
      <c r="H944" s="1" t="s">
        <v>16791</v>
      </c>
      <c r="I944" s="4" t="s">
        <v>14761</v>
      </c>
      <c r="J944" s="1" t="s">
        <v>17206</v>
      </c>
      <c r="L944" t="str">
        <f t="shared" si="14"/>
        <v>red</v>
      </c>
    </row>
    <row r="945" spans="1:12" x14ac:dyDescent="0.3">
      <c r="A945" s="1" t="s">
        <v>92</v>
      </c>
      <c r="B945" s="1" t="s">
        <v>336</v>
      </c>
      <c r="C945" s="1" t="s">
        <v>711</v>
      </c>
      <c r="D945" s="1">
        <v>409</v>
      </c>
      <c r="E945" s="12" t="s">
        <v>1493</v>
      </c>
      <c r="F945" s="1" t="s">
        <v>2791</v>
      </c>
      <c r="G945" s="1" t="s">
        <v>9371</v>
      </c>
      <c r="H945" s="1" t="s">
        <v>16800</v>
      </c>
      <c r="I945" s="4" t="s">
        <v>15283</v>
      </c>
      <c r="J945" s="1" t="s">
        <v>17231</v>
      </c>
      <c r="L945" t="str">
        <f t="shared" si="14"/>
        <v>red</v>
      </c>
    </row>
    <row r="946" spans="1:12" x14ac:dyDescent="0.3">
      <c r="A946" s="1" t="s">
        <v>92</v>
      </c>
      <c r="B946" s="1" t="s">
        <v>336</v>
      </c>
      <c r="C946" s="1" t="s">
        <v>712</v>
      </c>
      <c r="D946" s="1">
        <v>410</v>
      </c>
      <c r="E946" s="12" t="s">
        <v>1493</v>
      </c>
      <c r="F946" s="1" t="s">
        <v>2792</v>
      </c>
      <c r="G946" s="1" t="s">
        <v>9372</v>
      </c>
      <c r="H946" s="1" t="s">
        <v>16790</v>
      </c>
      <c r="I946" s="4" t="s">
        <v>14705</v>
      </c>
      <c r="J946" s="1" t="s">
        <v>17177</v>
      </c>
      <c r="L946" t="str">
        <f t="shared" si="14"/>
        <v>red</v>
      </c>
    </row>
    <row r="947" spans="1:12" x14ac:dyDescent="0.3">
      <c r="A947" s="1" t="s">
        <v>92</v>
      </c>
      <c r="B947" s="1" t="s">
        <v>91</v>
      </c>
      <c r="C947" s="1" t="s">
        <v>164</v>
      </c>
      <c r="D947" s="1">
        <v>1920</v>
      </c>
      <c r="E947" s="12" t="s">
        <v>1488</v>
      </c>
      <c r="F947" s="1" t="s">
        <v>2793</v>
      </c>
      <c r="G947" s="1" t="s">
        <v>9373</v>
      </c>
      <c r="H947" s="1" t="s">
        <v>16790</v>
      </c>
      <c r="I947" s="4" t="s">
        <v>14705</v>
      </c>
      <c r="J947" s="1" t="s">
        <v>17177</v>
      </c>
      <c r="L947" t="str">
        <f t="shared" si="14"/>
        <v>red</v>
      </c>
    </row>
    <row r="948" spans="1:12" x14ac:dyDescent="0.3">
      <c r="A948" s="1" t="s">
        <v>3</v>
      </c>
      <c r="B948" s="1" t="s">
        <v>2</v>
      </c>
      <c r="C948" s="1" t="s">
        <v>11</v>
      </c>
      <c r="D948" s="1">
        <v>1715</v>
      </c>
      <c r="E948" s="12" t="s">
        <v>1485</v>
      </c>
      <c r="F948" s="1" t="s">
        <v>2794</v>
      </c>
      <c r="G948" s="1" t="s">
        <v>9374</v>
      </c>
      <c r="H948" s="1" t="s">
        <v>16790</v>
      </c>
      <c r="I948" s="4" t="s">
        <v>14705</v>
      </c>
      <c r="J948" s="1" t="s">
        <v>17177</v>
      </c>
      <c r="L948" t="str">
        <f t="shared" si="14"/>
        <v>red</v>
      </c>
    </row>
    <row r="949" spans="1:12" x14ac:dyDescent="0.3">
      <c r="A949" s="1" t="s">
        <v>92</v>
      </c>
      <c r="B949" s="1" t="s">
        <v>1380</v>
      </c>
      <c r="C949" s="1" t="s">
        <v>1381</v>
      </c>
      <c r="D949" s="1">
        <v>1721</v>
      </c>
      <c r="E949" s="12" t="s">
        <v>1488</v>
      </c>
      <c r="F949" s="1" t="s">
        <v>2795</v>
      </c>
      <c r="G949" s="1" t="s">
        <v>9375</v>
      </c>
      <c r="H949" s="1" t="s">
        <v>16790</v>
      </c>
      <c r="I949" s="4" t="s">
        <v>14705</v>
      </c>
      <c r="J949" s="1" t="s">
        <v>17177</v>
      </c>
      <c r="L949" t="str">
        <f t="shared" si="14"/>
        <v>red</v>
      </c>
    </row>
    <row r="950" spans="1:12" x14ac:dyDescent="0.3">
      <c r="A950" s="1" t="s">
        <v>92</v>
      </c>
      <c r="B950" s="1" t="s">
        <v>91</v>
      </c>
      <c r="C950" s="1" t="s">
        <v>153</v>
      </c>
      <c r="D950" s="1">
        <v>1909</v>
      </c>
      <c r="E950" s="12" t="s">
        <v>1488</v>
      </c>
      <c r="F950" s="1" t="s">
        <v>2796</v>
      </c>
      <c r="G950" s="1" t="s">
        <v>366</v>
      </c>
      <c r="H950" s="1" t="s">
        <v>16790</v>
      </c>
      <c r="I950" s="4" t="s">
        <v>15194</v>
      </c>
      <c r="J950" s="1" t="s">
        <v>17177</v>
      </c>
      <c r="L950" t="str">
        <f t="shared" si="14"/>
        <v>green</v>
      </c>
    </row>
    <row r="951" spans="1:12" x14ac:dyDescent="0.3">
      <c r="A951" s="1" t="s">
        <v>92</v>
      </c>
      <c r="B951" s="1" t="s">
        <v>91</v>
      </c>
      <c r="C951" s="1" t="s">
        <v>100</v>
      </c>
      <c r="D951" s="1">
        <v>25</v>
      </c>
      <c r="E951" s="12" t="s">
        <v>1488</v>
      </c>
      <c r="F951" s="1" t="s">
        <v>2797</v>
      </c>
      <c r="G951" s="1" t="s">
        <v>367</v>
      </c>
      <c r="H951" s="1" t="s">
        <v>16790</v>
      </c>
      <c r="I951" s="4" t="s">
        <v>15194</v>
      </c>
      <c r="J951" s="1" t="s">
        <v>17177</v>
      </c>
      <c r="L951" t="str">
        <f t="shared" si="14"/>
        <v>green</v>
      </c>
    </row>
    <row r="952" spans="1:12" x14ac:dyDescent="0.3">
      <c r="A952" s="1" t="s">
        <v>92</v>
      </c>
      <c r="B952" s="1" t="s">
        <v>91</v>
      </c>
      <c r="C952" s="1" t="s">
        <v>101</v>
      </c>
      <c r="D952" s="1">
        <v>26</v>
      </c>
      <c r="E952" s="12" t="s">
        <v>1488</v>
      </c>
      <c r="F952" s="1" t="s">
        <v>2798</v>
      </c>
      <c r="G952" s="1" t="s">
        <v>9376</v>
      </c>
      <c r="H952" s="1" t="s">
        <v>16822</v>
      </c>
      <c r="I952" s="4" t="s">
        <v>15284</v>
      </c>
      <c r="J952" s="1" t="s">
        <v>17210</v>
      </c>
      <c r="L952" t="str">
        <f t="shared" si="14"/>
        <v>red</v>
      </c>
    </row>
    <row r="953" spans="1:12" x14ac:dyDescent="0.3">
      <c r="A953" s="1" t="s">
        <v>92</v>
      </c>
      <c r="B953" s="1" t="s">
        <v>91</v>
      </c>
      <c r="C953" s="1" t="s">
        <v>102</v>
      </c>
      <c r="D953" s="1">
        <v>27</v>
      </c>
      <c r="E953" s="12" t="s">
        <v>1488</v>
      </c>
      <c r="F953" s="1" t="s">
        <v>2799</v>
      </c>
      <c r="G953" s="1" t="s">
        <v>9377</v>
      </c>
      <c r="H953" s="1" t="s">
        <v>16790</v>
      </c>
      <c r="I953" s="4" t="s">
        <v>15194</v>
      </c>
      <c r="J953" s="1" t="s">
        <v>17177</v>
      </c>
      <c r="L953" t="str">
        <f t="shared" si="14"/>
        <v>red</v>
      </c>
    </row>
    <row r="954" spans="1:12" x14ac:dyDescent="0.3">
      <c r="A954" s="1" t="s">
        <v>92</v>
      </c>
      <c r="B954" s="1" t="s">
        <v>91</v>
      </c>
      <c r="C954" s="1" t="s">
        <v>103</v>
      </c>
      <c r="D954" s="1">
        <v>28</v>
      </c>
      <c r="E954" s="12" t="s">
        <v>1488</v>
      </c>
      <c r="F954" s="1" t="s">
        <v>2800</v>
      </c>
      <c r="G954" s="1" t="s">
        <v>368</v>
      </c>
      <c r="H954" s="1" t="s">
        <v>16790</v>
      </c>
      <c r="I954" s="4" t="s">
        <v>15194</v>
      </c>
      <c r="J954" s="1" t="s">
        <v>17177</v>
      </c>
      <c r="L954" t="str">
        <f t="shared" si="14"/>
        <v>green</v>
      </c>
    </row>
    <row r="955" spans="1:12" x14ac:dyDescent="0.3">
      <c r="A955" s="1" t="s">
        <v>92</v>
      </c>
      <c r="B955" s="1" t="s">
        <v>91</v>
      </c>
      <c r="C955" s="1" t="s">
        <v>104</v>
      </c>
      <c r="D955" s="1">
        <v>29</v>
      </c>
      <c r="E955" s="12" t="s">
        <v>1488</v>
      </c>
      <c r="F955" s="1" t="s">
        <v>2801</v>
      </c>
      <c r="G955" s="1" t="s">
        <v>370</v>
      </c>
      <c r="H955" s="1" t="s">
        <v>16790</v>
      </c>
      <c r="I955" s="4" t="s">
        <v>15194</v>
      </c>
      <c r="J955" s="1" t="s">
        <v>17177</v>
      </c>
      <c r="L955" t="str">
        <f t="shared" si="14"/>
        <v>green</v>
      </c>
    </row>
    <row r="956" spans="1:12" x14ac:dyDescent="0.3">
      <c r="A956" s="1" t="s">
        <v>92</v>
      </c>
      <c r="B956" s="1" t="s">
        <v>91</v>
      </c>
      <c r="C956" s="1" t="s">
        <v>105</v>
      </c>
      <c r="D956" s="1">
        <v>30</v>
      </c>
      <c r="E956" s="12" t="s">
        <v>1488</v>
      </c>
      <c r="F956" s="1" t="s">
        <v>2802</v>
      </c>
      <c r="G956" s="1" t="s">
        <v>371</v>
      </c>
      <c r="H956" s="1" t="s">
        <v>16790</v>
      </c>
      <c r="I956" s="4" t="s">
        <v>15194</v>
      </c>
      <c r="J956" s="1" t="s">
        <v>17177</v>
      </c>
      <c r="L956" t="str">
        <f t="shared" si="14"/>
        <v>green</v>
      </c>
    </row>
    <row r="957" spans="1:12" x14ac:dyDescent="0.3">
      <c r="A957" s="1" t="s">
        <v>26</v>
      </c>
      <c r="B957" s="1" t="s">
        <v>1077</v>
      </c>
      <c r="C957" s="1" t="s">
        <v>1118</v>
      </c>
      <c r="D957" s="1">
        <v>1283</v>
      </c>
      <c r="E957" s="12" t="s">
        <v>1494</v>
      </c>
      <c r="F957" s="1" t="s">
        <v>2803</v>
      </c>
      <c r="G957" s="1" t="s">
        <v>372</v>
      </c>
      <c r="H957" s="1" t="s">
        <v>16790</v>
      </c>
      <c r="I957" s="4" t="s">
        <v>15194</v>
      </c>
      <c r="J957" s="1" t="s">
        <v>17177</v>
      </c>
      <c r="L957" t="str">
        <f t="shared" si="14"/>
        <v>green</v>
      </c>
    </row>
    <row r="958" spans="1:12" x14ac:dyDescent="0.3">
      <c r="A958" s="1" t="s">
        <v>92</v>
      </c>
      <c r="B958" s="1" t="s">
        <v>336</v>
      </c>
      <c r="C958" s="1" t="s">
        <v>713</v>
      </c>
      <c r="D958" s="1">
        <v>411</v>
      </c>
      <c r="E958" s="12" t="s">
        <v>1493</v>
      </c>
      <c r="F958" s="1" t="s">
        <v>2804</v>
      </c>
      <c r="G958" s="1" t="s">
        <v>9378</v>
      </c>
      <c r="H958" s="1" t="s">
        <v>16790</v>
      </c>
      <c r="I958" s="4" t="s">
        <v>14705</v>
      </c>
      <c r="J958" s="1" t="s">
        <v>17177</v>
      </c>
      <c r="L958" t="str">
        <f t="shared" si="14"/>
        <v>red</v>
      </c>
    </row>
    <row r="959" spans="1:12" x14ac:dyDescent="0.3">
      <c r="A959" s="1" t="s">
        <v>26</v>
      </c>
      <c r="B959" s="1" t="s">
        <v>168</v>
      </c>
      <c r="C959" s="1" t="s">
        <v>183</v>
      </c>
      <c r="D959" s="1">
        <v>1489</v>
      </c>
      <c r="E959" s="12" t="s">
        <v>1486</v>
      </c>
      <c r="F959" s="1" t="s">
        <v>2805</v>
      </c>
      <c r="G959" s="1" t="s">
        <v>9379</v>
      </c>
      <c r="H959" s="1" t="s">
        <v>16790</v>
      </c>
      <c r="I959" s="4" t="s">
        <v>14705</v>
      </c>
      <c r="J959" s="1" t="s">
        <v>17177</v>
      </c>
      <c r="L959" t="str">
        <f t="shared" si="14"/>
        <v>red</v>
      </c>
    </row>
    <row r="960" spans="1:12" x14ac:dyDescent="0.3">
      <c r="A960" s="1" t="s">
        <v>3</v>
      </c>
      <c r="B960" s="1" t="s">
        <v>1186</v>
      </c>
      <c r="C960" s="1" t="s">
        <v>1187</v>
      </c>
      <c r="D960" s="1">
        <v>1750</v>
      </c>
      <c r="E960" s="12" t="s">
        <v>1491</v>
      </c>
      <c r="F960" s="1" t="s">
        <v>2806</v>
      </c>
      <c r="G960" s="1" t="s">
        <v>9380</v>
      </c>
      <c r="H960" s="1" t="s">
        <v>16790</v>
      </c>
      <c r="I960" s="4" t="s">
        <v>14705</v>
      </c>
      <c r="J960" s="1" t="s">
        <v>17177</v>
      </c>
      <c r="L960" t="str">
        <f t="shared" si="14"/>
        <v>red</v>
      </c>
    </row>
    <row r="961" spans="1:12" x14ac:dyDescent="0.3">
      <c r="A961" s="1" t="s">
        <v>92</v>
      </c>
      <c r="B961" s="1" t="s">
        <v>292</v>
      </c>
      <c r="C961" s="1" t="s">
        <v>311</v>
      </c>
      <c r="D961" s="1">
        <v>1367</v>
      </c>
      <c r="E961" s="12" t="s">
        <v>1491</v>
      </c>
      <c r="F961" s="1" t="s">
        <v>2807</v>
      </c>
      <c r="G961" s="1" t="s">
        <v>9381</v>
      </c>
      <c r="H961" s="1" t="s">
        <v>16790</v>
      </c>
      <c r="I961" s="4" t="s">
        <v>14705</v>
      </c>
      <c r="J961" s="1" t="s">
        <v>17177</v>
      </c>
      <c r="L961" t="str">
        <f t="shared" si="14"/>
        <v>red</v>
      </c>
    </row>
    <row r="962" spans="1:12" x14ac:dyDescent="0.3">
      <c r="A962" s="1" t="s">
        <v>92</v>
      </c>
      <c r="B962" s="1" t="s">
        <v>91</v>
      </c>
      <c r="C962" s="1" t="s">
        <v>113</v>
      </c>
      <c r="D962" s="1">
        <v>1869</v>
      </c>
      <c r="E962" s="12" t="s">
        <v>1488</v>
      </c>
      <c r="F962" s="1" t="s">
        <v>2808</v>
      </c>
      <c r="G962" s="1" t="s">
        <v>9382</v>
      </c>
      <c r="H962" s="1" t="s">
        <v>16790</v>
      </c>
      <c r="I962" s="4" t="s">
        <v>14705</v>
      </c>
      <c r="J962" s="1" t="s">
        <v>17177</v>
      </c>
      <c r="L962" t="str">
        <f t="shared" si="14"/>
        <v>red</v>
      </c>
    </row>
    <row r="963" spans="1:12" x14ac:dyDescent="0.3">
      <c r="A963" s="1" t="s">
        <v>92</v>
      </c>
      <c r="B963" s="1" t="s">
        <v>91</v>
      </c>
      <c r="C963" s="1" t="s">
        <v>106</v>
      </c>
      <c r="D963" s="1">
        <v>31</v>
      </c>
      <c r="E963" s="12" t="s">
        <v>1488</v>
      </c>
      <c r="F963" s="1" t="s">
        <v>2809</v>
      </c>
      <c r="G963" s="1" t="s">
        <v>9383</v>
      </c>
      <c r="H963" s="1" t="s">
        <v>16790</v>
      </c>
      <c r="I963" s="4" t="s">
        <v>14705</v>
      </c>
      <c r="J963" s="1" t="s">
        <v>17177</v>
      </c>
      <c r="L963" t="str">
        <f t="shared" si="14"/>
        <v>red</v>
      </c>
    </row>
    <row r="964" spans="1:12" x14ac:dyDescent="0.3">
      <c r="A964" s="1" t="s">
        <v>1177</v>
      </c>
      <c r="B964" s="1" t="s">
        <v>1176</v>
      </c>
      <c r="C964" s="1" t="s">
        <v>1178</v>
      </c>
      <c r="D964" s="1">
        <v>1219</v>
      </c>
      <c r="E964" s="12" t="s">
        <v>1493</v>
      </c>
      <c r="F964" s="1" t="s">
        <v>2810</v>
      </c>
      <c r="G964" s="1" t="s">
        <v>9384</v>
      </c>
      <c r="H964" s="1" t="s">
        <v>16790</v>
      </c>
      <c r="I964" s="4" t="s">
        <v>14705</v>
      </c>
      <c r="J964" s="1" t="s">
        <v>17177</v>
      </c>
      <c r="L964" t="str">
        <f t="shared" ref="L964:L1027" si="15">IF(COUNTIF($C$2:$C$1436,G964)=0, "red", "green")</f>
        <v>red</v>
      </c>
    </row>
    <row r="965" spans="1:12" x14ac:dyDescent="0.3">
      <c r="A965" s="1" t="s">
        <v>92</v>
      </c>
      <c r="B965" s="1" t="s">
        <v>292</v>
      </c>
      <c r="C965" s="1" t="s">
        <v>315</v>
      </c>
      <c r="D965" s="1">
        <v>1393</v>
      </c>
      <c r="E965" s="12" t="s">
        <v>1491</v>
      </c>
      <c r="F965" s="1" t="s">
        <v>2811</v>
      </c>
      <c r="G965" s="1" t="s">
        <v>9385</v>
      </c>
      <c r="H965" s="1" t="s">
        <v>16790</v>
      </c>
      <c r="I965" s="4" t="s">
        <v>14705</v>
      </c>
      <c r="J965" s="1" t="s">
        <v>17177</v>
      </c>
      <c r="L965" t="str">
        <f t="shared" si="15"/>
        <v>red</v>
      </c>
    </row>
    <row r="966" spans="1:12" x14ac:dyDescent="0.3">
      <c r="A966" s="1" t="s">
        <v>92</v>
      </c>
      <c r="B966" s="1" t="s">
        <v>292</v>
      </c>
      <c r="C966" s="1" t="s">
        <v>316</v>
      </c>
      <c r="D966" s="1">
        <v>1394</v>
      </c>
      <c r="E966" s="12" t="s">
        <v>1491</v>
      </c>
      <c r="F966" s="1" t="s">
        <v>2812</v>
      </c>
      <c r="G966" s="1" t="s">
        <v>9386</v>
      </c>
      <c r="H966" s="1" t="s">
        <v>16790</v>
      </c>
      <c r="I966" s="4" t="s">
        <v>14705</v>
      </c>
      <c r="J966" s="1" t="s">
        <v>17177</v>
      </c>
      <c r="L966" t="str">
        <f t="shared" si="15"/>
        <v>red</v>
      </c>
    </row>
    <row r="967" spans="1:12" x14ac:dyDescent="0.3">
      <c r="A967" s="1" t="s">
        <v>92</v>
      </c>
      <c r="B967" s="1" t="s">
        <v>336</v>
      </c>
      <c r="C967" s="1" t="s">
        <v>714</v>
      </c>
      <c r="D967" s="1">
        <v>412</v>
      </c>
      <c r="E967" s="12" t="s">
        <v>1493</v>
      </c>
      <c r="F967" s="1" t="s">
        <v>2813</v>
      </c>
      <c r="G967" s="1" t="s">
        <v>9387</v>
      </c>
      <c r="H967" s="1" t="s">
        <v>16790</v>
      </c>
      <c r="I967" s="4" t="s">
        <v>14705</v>
      </c>
      <c r="J967" s="1" t="s">
        <v>17177</v>
      </c>
      <c r="L967" t="str">
        <f t="shared" si="15"/>
        <v>red</v>
      </c>
    </row>
    <row r="968" spans="1:12" x14ac:dyDescent="0.3">
      <c r="A968" s="1" t="s">
        <v>3</v>
      </c>
      <c r="B968" s="1" t="s">
        <v>194</v>
      </c>
      <c r="C968" s="1" t="s">
        <v>197</v>
      </c>
      <c r="D968" s="1">
        <v>1751</v>
      </c>
      <c r="E968" s="12" t="s">
        <v>1485</v>
      </c>
      <c r="F968" s="1" t="s">
        <v>2814</v>
      </c>
      <c r="G968" s="1" t="s">
        <v>9388</v>
      </c>
      <c r="H968" s="1" t="s">
        <v>16790</v>
      </c>
      <c r="I968" s="4" t="s">
        <v>14705</v>
      </c>
      <c r="J968" s="1" t="s">
        <v>17177</v>
      </c>
      <c r="L968" t="str">
        <f t="shared" si="15"/>
        <v>red</v>
      </c>
    </row>
    <row r="969" spans="1:12" x14ac:dyDescent="0.3">
      <c r="A969" s="1" t="s">
        <v>92</v>
      </c>
      <c r="B969" s="1" t="s">
        <v>336</v>
      </c>
      <c r="C969" s="1" t="s">
        <v>715</v>
      </c>
      <c r="D969" s="1">
        <v>413</v>
      </c>
      <c r="E969" s="12" t="s">
        <v>1493</v>
      </c>
      <c r="F969" s="1" t="s">
        <v>2815</v>
      </c>
      <c r="G969" s="1" t="s">
        <v>9389</v>
      </c>
      <c r="H969" s="1" t="s">
        <v>16790</v>
      </c>
      <c r="I969" s="4" t="s">
        <v>14705</v>
      </c>
      <c r="J969" s="1" t="s">
        <v>17177</v>
      </c>
      <c r="L969" t="str">
        <f t="shared" si="15"/>
        <v>red</v>
      </c>
    </row>
    <row r="970" spans="1:12" x14ac:dyDescent="0.3">
      <c r="A970" s="1" t="s">
        <v>92</v>
      </c>
      <c r="B970" s="1" t="s">
        <v>336</v>
      </c>
      <c r="C970" s="1" t="s">
        <v>716</v>
      </c>
      <c r="D970" s="1">
        <v>414</v>
      </c>
      <c r="E970" s="12" t="s">
        <v>1493</v>
      </c>
      <c r="F970" s="1" t="s">
        <v>2816</v>
      </c>
      <c r="G970" s="1" t="s">
        <v>9390</v>
      </c>
      <c r="H970" s="1" t="s">
        <v>16790</v>
      </c>
      <c r="I970" s="4" t="s">
        <v>14705</v>
      </c>
      <c r="J970" s="1" t="s">
        <v>17177</v>
      </c>
      <c r="L970" t="str">
        <f t="shared" si="15"/>
        <v>red</v>
      </c>
    </row>
    <row r="971" spans="1:12" x14ac:dyDescent="0.3">
      <c r="A971" s="1" t="s">
        <v>92</v>
      </c>
      <c r="B971" s="1" t="s">
        <v>1308</v>
      </c>
      <c r="C971" s="1" t="s">
        <v>1311</v>
      </c>
      <c r="D971" s="1">
        <v>1344</v>
      </c>
      <c r="E971" s="12" t="s">
        <v>1493</v>
      </c>
      <c r="F971" s="1" t="s">
        <v>2817</v>
      </c>
      <c r="G971" s="1" t="s">
        <v>374</v>
      </c>
      <c r="H971" s="1" t="s">
        <v>16790</v>
      </c>
      <c r="I971" s="4" t="s">
        <v>15194</v>
      </c>
      <c r="J971" s="1" t="s">
        <v>17177</v>
      </c>
      <c r="L971" t="str">
        <f t="shared" si="15"/>
        <v>green</v>
      </c>
    </row>
    <row r="972" spans="1:12" x14ac:dyDescent="0.3">
      <c r="A972" s="1" t="s">
        <v>92</v>
      </c>
      <c r="B972" s="1" t="s">
        <v>336</v>
      </c>
      <c r="C972" s="1" t="s">
        <v>717</v>
      </c>
      <c r="D972" s="1">
        <v>415</v>
      </c>
      <c r="E972" s="12" t="s">
        <v>1493</v>
      </c>
      <c r="F972" s="1" t="s">
        <v>2818</v>
      </c>
      <c r="G972" s="1" t="s">
        <v>373</v>
      </c>
      <c r="H972" s="1" t="s">
        <v>16790</v>
      </c>
      <c r="I972" s="4" t="s">
        <v>15194</v>
      </c>
      <c r="J972" s="1" t="s">
        <v>17177</v>
      </c>
      <c r="L972" t="str">
        <f t="shared" si="15"/>
        <v>green</v>
      </c>
    </row>
    <row r="973" spans="1:12" x14ac:dyDescent="0.3">
      <c r="A973" s="1" t="s">
        <v>92</v>
      </c>
      <c r="B973" s="1" t="s">
        <v>336</v>
      </c>
      <c r="C973" s="1" t="s">
        <v>718</v>
      </c>
      <c r="D973" s="1">
        <v>416</v>
      </c>
      <c r="E973" s="12" t="s">
        <v>1493</v>
      </c>
      <c r="F973" s="1" t="s">
        <v>2819</v>
      </c>
      <c r="G973" s="1" t="s">
        <v>375</v>
      </c>
      <c r="H973" s="1" t="s">
        <v>16790</v>
      </c>
      <c r="I973" s="4" t="s">
        <v>15194</v>
      </c>
      <c r="J973" s="1" t="s">
        <v>17177</v>
      </c>
      <c r="L973" t="str">
        <f t="shared" si="15"/>
        <v>green</v>
      </c>
    </row>
    <row r="974" spans="1:12" x14ac:dyDescent="0.3">
      <c r="A974" s="1" t="s">
        <v>92</v>
      </c>
      <c r="B974" s="1" t="s">
        <v>336</v>
      </c>
      <c r="C974" s="1" t="s">
        <v>719</v>
      </c>
      <c r="D974" s="1">
        <v>417</v>
      </c>
      <c r="E974" s="12" t="s">
        <v>1493</v>
      </c>
      <c r="F974" s="1" t="s">
        <v>2820</v>
      </c>
      <c r="G974" s="1" t="s">
        <v>9391</v>
      </c>
      <c r="H974" s="1" t="s">
        <v>16790</v>
      </c>
      <c r="I974" s="4" t="s">
        <v>14705</v>
      </c>
      <c r="J974" s="1" t="s">
        <v>17177</v>
      </c>
      <c r="L974" t="str">
        <f t="shared" si="15"/>
        <v>red</v>
      </c>
    </row>
    <row r="975" spans="1:12" x14ac:dyDescent="0.3">
      <c r="A975" s="1" t="s">
        <v>92</v>
      </c>
      <c r="B975" s="1" t="s">
        <v>336</v>
      </c>
      <c r="C975" s="1" t="s">
        <v>720</v>
      </c>
      <c r="D975" s="1">
        <v>418</v>
      </c>
      <c r="E975" s="12" t="s">
        <v>1493</v>
      </c>
      <c r="F975" s="1" t="s">
        <v>2821</v>
      </c>
      <c r="G975" s="1" t="s">
        <v>9392</v>
      </c>
      <c r="H975" s="1" t="s">
        <v>16790</v>
      </c>
      <c r="I975" s="4" t="s">
        <v>14705</v>
      </c>
      <c r="J975" s="1" t="s">
        <v>17177</v>
      </c>
      <c r="L975" t="str">
        <f t="shared" si="15"/>
        <v>red</v>
      </c>
    </row>
    <row r="976" spans="1:12" x14ac:dyDescent="0.3">
      <c r="A976" s="1" t="s">
        <v>92</v>
      </c>
      <c r="B976" s="1" t="s">
        <v>91</v>
      </c>
      <c r="C976" s="1" t="s">
        <v>136</v>
      </c>
      <c r="D976" s="1">
        <v>1892</v>
      </c>
      <c r="E976" s="12" t="s">
        <v>1488</v>
      </c>
      <c r="F976" s="1" t="s">
        <v>2822</v>
      </c>
      <c r="G976" s="1" t="s">
        <v>9392</v>
      </c>
      <c r="H976" s="1" t="s">
        <v>16790</v>
      </c>
      <c r="I976" s="4" t="s">
        <v>14705</v>
      </c>
      <c r="J976" s="1" t="s">
        <v>17177</v>
      </c>
      <c r="L976" t="str">
        <f t="shared" si="15"/>
        <v>red</v>
      </c>
    </row>
    <row r="977" spans="1:12" x14ac:dyDescent="0.3">
      <c r="A977" s="1" t="s">
        <v>1164</v>
      </c>
      <c r="B977" s="1" t="s">
        <v>1285</v>
      </c>
      <c r="C977" s="1" t="s">
        <v>1284</v>
      </c>
      <c r="D977" s="1">
        <v>1246</v>
      </c>
      <c r="E977" s="12" t="s">
        <v>1493</v>
      </c>
      <c r="F977" s="1" t="s">
        <v>2044</v>
      </c>
      <c r="G977" s="1" t="s">
        <v>9393</v>
      </c>
      <c r="H977" s="1" t="s">
        <v>16823</v>
      </c>
      <c r="I977" s="4" t="s">
        <v>15285</v>
      </c>
      <c r="J977" s="1" t="s">
        <v>17248</v>
      </c>
      <c r="L977" t="str">
        <f t="shared" si="15"/>
        <v>red</v>
      </c>
    </row>
    <row r="978" spans="1:12" x14ac:dyDescent="0.3">
      <c r="A978" s="1" t="s">
        <v>92</v>
      </c>
      <c r="B978" s="1" t="s">
        <v>91</v>
      </c>
      <c r="C978" s="1" t="s">
        <v>138</v>
      </c>
      <c r="D978" s="1">
        <v>1894</v>
      </c>
      <c r="E978" s="12" t="s">
        <v>1488</v>
      </c>
      <c r="F978" s="1" t="s">
        <v>2823</v>
      </c>
      <c r="G978" s="1" t="s">
        <v>9394</v>
      </c>
      <c r="I978" s="4" t="s">
        <v>15286</v>
      </c>
      <c r="J978" s="1" t="s">
        <v>17249</v>
      </c>
      <c r="L978" t="str">
        <f t="shared" si="15"/>
        <v>red</v>
      </c>
    </row>
    <row r="979" spans="1:12" x14ac:dyDescent="0.3">
      <c r="A979" s="1" t="s">
        <v>3</v>
      </c>
      <c r="B979" s="1" t="s">
        <v>194</v>
      </c>
      <c r="C979" s="1" t="s">
        <v>205</v>
      </c>
      <c r="D979" s="1">
        <v>1759</v>
      </c>
      <c r="E979" s="12" t="s">
        <v>1485</v>
      </c>
      <c r="F979" s="1" t="s">
        <v>2824</v>
      </c>
      <c r="G979" s="1" t="s">
        <v>9395</v>
      </c>
      <c r="I979" s="4" t="s">
        <v>15287</v>
      </c>
      <c r="J979" s="1" t="s">
        <v>17250</v>
      </c>
      <c r="L979" t="str">
        <f t="shared" si="15"/>
        <v>red</v>
      </c>
    </row>
    <row r="980" spans="1:12" x14ac:dyDescent="0.3">
      <c r="A980" s="1" t="s">
        <v>3</v>
      </c>
      <c r="B980" s="1" t="s">
        <v>194</v>
      </c>
      <c r="C980" s="1" t="s">
        <v>200</v>
      </c>
      <c r="D980" s="1">
        <v>1754</v>
      </c>
      <c r="E980" s="12" t="s">
        <v>1485</v>
      </c>
      <c r="F980" s="1" t="s">
        <v>2825</v>
      </c>
      <c r="G980" s="1" t="s">
        <v>17041</v>
      </c>
      <c r="H980" s="1" t="s">
        <v>16824</v>
      </c>
      <c r="I980" s="4" t="s">
        <v>15288</v>
      </c>
      <c r="J980" s="1" t="s">
        <v>17251</v>
      </c>
      <c r="L980" t="str">
        <f t="shared" si="15"/>
        <v>red</v>
      </c>
    </row>
    <row r="981" spans="1:12" x14ac:dyDescent="0.3">
      <c r="A981" s="1" t="s">
        <v>3</v>
      </c>
      <c r="B981" s="1" t="s">
        <v>194</v>
      </c>
      <c r="C981" s="1" t="s">
        <v>198</v>
      </c>
      <c r="D981" s="1">
        <v>1752</v>
      </c>
      <c r="E981" s="12" t="s">
        <v>1485</v>
      </c>
      <c r="F981" s="1" t="s">
        <v>2826</v>
      </c>
      <c r="G981" s="1" t="s">
        <v>9396</v>
      </c>
      <c r="H981" s="1" t="s">
        <v>16790</v>
      </c>
      <c r="I981" s="4" t="s">
        <v>15194</v>
      </c>
      <c r="J981" s="1" t="s">
        <v>17177</v>
      </c>
      <c r="L981" t="str">
        <f t="shared" si="15"/>
        <v>red</v>
      </c>
    </row>
    <row r="982" spans="1:12" x14ac:dyDescent="0.3">
      <c r="A982" s="1" t="s">
        <v>3</v>
      </c>
      <c r="B982" s="1" t="s">
        <v>194</v>
      </c>
      <c r="C982" s="1" t="s">
        <v>201</v>
      </c>
      <c r="D982" s="1">
        <v>1755</v>
      </c>
      <c r="E982" s="12" t="s">
        <v>1485</v>
      </c>
      <c r="F982" s="1" t="s">
        <v>2827</v>
      </c>
      <c r="G982" s="1" t="s">
        <v>9397</v>
      </c>
      <c r="H982" s="1" t="s">
        <v>16790</v>
      </c>
      <c r="I982" s="4" t="s">
        <v>15194</v>
      </c>
      <c r="J982" s="1" t="s">
        <v>17177</v>
      </c>
      <c r="L982" t="str">
        <f t="shared" si="15"/>
        <v>red</v>
      </c>
    </row>
    <row r="983" spans="1:12" x14ac:dyDescent="0.3">
      <c r="A983" s="1" t="s">
        <v>3</v>
      </c>
      <c r="B983" s="1" t="s">
        <v>194</v>
      </c>
      <c r="C983" s="1" t="s">
        <v>199</v>
      </c>
      <c r="D983" s="1">
        <v>1753</v>
      </c>
      <c r="E983" s="12" t="s">
        <v>1485</v>
      </c>
      <c r="F983" s="1" t="s">
        <v>2828</v>
      </c>
      <c r="G983" s="1" t="s">
        <v>9398</v>
      </c>
      <c r="H983" s="1" t="s">
        <v>16790</v>
      </c>
      <c r="I983" s="4" t="s">
        <v>14705</v>
      </c>
      <c r="J983" s="1" t="s">
        <v>17177</v>
      </c>
      <c r="L983" t="str">
        <f t="shared" si="15"/>
        <v>red</v>
      </c>
    </row>
    <row r="984" spans="1:12" x14ac:dyDescent="0.3">
      <c r="A984" s="1" t="s">
        <v>92</v>
      </c>
      <c r="B984" s="1" t="s">
        <v>91</v>
      </c>
      <c r="C984" s="1" t="s">
        <v>137</v>
      </c>
      <c r="D984" s="1">
        <v>1893</v>
      </c>
      <c r="E984" s="12" t="s">
        <v>1488</v>
      </c>
      <c r="F984" s="1" t="s">
        <v>2829</v>
      </c>
      <c r="G984" s="1" t="s">
        <v>9399</v>
      </c>
      <c r="H984" s="1" t="s">
        <v>16790</v>
      </c>
      <c r="I984" s="4" t="s">
        <v>14705</v>
      </c>
      <c r="J984" s="1" t="s">
        <v>17177</v>
      </c>
      <c r="L984" t="str">
        <f t="shared" si="15"/>
        <v>red</v>
      </c>
    </row>
    <row r="985" spans="1:12" x14ac:dyDescent="0.3">
      <c r="A985" s="1" t="s">
        <v>92</v>
      </c>
      <c r="B985" s="1" t="s">
        <v>336</v>
      </c>
      <c r="C985" s="1" t="s">
        <v>721</v>
      </c>
      <c r="D985" s="1">
        <v>419</v>
      </c>
      <c r="E985" s="12" t="s">
        <v>1493</v>
      </c>
      <c r="F985" s="1" t="s">
        <v>2830</v>
      </c>
      <c r="G985" s="1" t="s">
        <v>9400</v>
      </c>
      <c r="H985" s="1" t="s">
        <v>16790</v>
      </c>
      <c r="I985" s="4" t="s">
        <v>15194</v>
      </c>
      <c r="J985" s="1" t="s">
        <v>17177</v>
      </c>
      <c r="L985" t="str">
        <f t="shared" si="15"/>
        <v>red</v>
      </c>
    </row>
    <row r="986" spans="1:12" x14ac:dyDescent="0.3">
      <c r="A986" s="1" t="s">
        <v>92</v>
      </c>
      <c r="B986" s="1" t="s">
        <v>336</v>
      </c>
      <c r="C986" s="1" t="s">
        <v>722</v>
      </c>
      <c r="D986" s="1">
        <v>420</v>
      </c>
      <c r="E986" s="12" t="s">
        <v>1493</v>
      </c>
      <c r="F986" s="1" t="s">
        <v>2831</v>
      </c>
      <c r="G986" s="1" t="s">
        <v>9401</v>
      </c>
      <c r="H986" s="1" t="s">
        <v>16790</v>
      </c>
      <c r="I986" s="4" t="s">
        <v>15194</v>
      </c>
      <c r="J986" s="1" t="s">
        <v>17177</v>
      </c>
      <c r="L986" t="str">
        <f t="shared" si="15"/>
        <v>red</v>
      </c>
    </row>
    <row r="987" spans="1:12" x14ac:dyDescent="0.3">
      <c r="A987" s="1" t="s">
        <v>26</v>
      </c>
      <c r="B987" s="1" t="s">
        <v>320</v>
      </c>
      <c r="C987" s="1" t="s">
        <v>324</v>
      </c>
      <c r="D987" s="1">
        <v>1192</v>
      </c>
      <c r="E987" s="12" t="s">
        <v>1491</v>
      </c>
      <c r="F987" s="1" t="s">
        <v>2832</v>
      </c>
      <c r="G987" s="1" t="s">
        <v>17033</v>
      </c>
      <c r="H987" s="1" t="s">
        <v>9462</v>
      </c>
      <c r="I987" s="4" t="s">
        <v>15289</v>
      </c>
      <c r="J987" s="1" t="s">
        <v>9462</v>
      </c>
      <c r="L987" t="str">
        <f t="shared" si="15"/>
        <v>red</v>
      </c>
    </row>
    <row r="988" spans="1:12" x14ac:dyDescent="0.3">
      <c r="A988" s="1" t="s">
        <v>26</v>
      </c>
      <c r="B988" s="1" t="s">
        <v>320</v>
      </c>
      <c r="C988" s="1" t="s">
        <v>325</v>
      </c>
      <c r="D988" s="1">
        <v>1193</v>
      </c>
      <c r="E988" s="12" t="s">
        <v>1491</v>
      </c>
      <c r="F988" s="1" t="s">
        <v>2833</v>
      </c>
      <c r="G988" s="1" t="s">
        <v>9432</v>
      </c>
      <c r="H988" s="1" t="s">
        <v>16790</v>
      </c>
      <c r="I988" s="4" t="s">
        <v>14705</v>
      </c>
      <c r="J988" s="1" t="s">
        <v>17177</v>
      </c>
      <c r="L988" t="str">
        <f t="shared" si="15"/>
        <v>red</v>
      </c>
    </row>
    <row r="989" spans="1:12" x14ac:dyDescent="0.3">
      <c r="A989" s="1" t="s">
        <v>92</v>
      </c>
      <c r="B989" s="1" t="s">
        <v>336</v>
      </c>
      <c r="C989" s="1" t="s">
        <v>723</v>
      </c>
      <c r="D989" s="1">
        <v>421</v>
      </c>
      <c r="E989" s="12" t="s">
        <v>1493</v>
      </c>
      <c r="F989" s="1" t="s">
        <v>2834</v>
      </c>
      <c r="G989" s="1" t="s">
        <v>9433</v>
      </c>
      <c r="H989" s="1" t="s">
        <v>16790</v>
      </c>
      <c r="I989" s="4" t="s">
        <v>14705</v>
      </c>
      <c r="J989" s="1" t="s">
        <v>17177</v>
      </c>
      <c r="L989" t="str">
        <f t="shared" si="15"/>
        <v>red</v>
      </c>
    </row>
    <row r="990" spans="1:12" x14ac:dyDescent="0.3">
      <c r="A990" s="1" t="s">
        <v>3</v>
      </c>
      <c r="B990" s="1" t="s">
        <v>194</v>
      </c>
      <c r="C990" s="1" t="s">
        <v>246</v>
      </c>
      <c r="D990" s="1">
        <v>1800</v>
      </c>
      <c r="E990" s="12" t="s">
        <v>1485</v>
      </c>
      <c r="F990" s="1" t="s">
        <v>2835</v>
      </c>
      <c r="G990" s="1" t="s">
        <v>9434</v>
      </c>
      <c r="H990" s="1" t="s">
        <v>16790</v>
      </c>
      <c r="I990" s="4" t="s">
        <v>14705</v>
      </c>
      <c r="J990" s="1" t="s">
        <v>17177</v>
      </c>
      <c r="L990" t="str">
        <f t="shared" si="15"/>
        <v>red</v>
      </c>
    </row>
    <row r="991" spans="1:12" x14ac:dyDescent="0.3">
      <c r="A991" s="1" t="s">
        <v>92</v>
      </c>
      <c r="B991" s="1" t="s">
        <v>1423</v>
      </c>
      <c r="C991" s="1" t="s">
        <v>1425</v>
      </c>
      <c r="D991" s="1">
        <v>6</v>
      </c>
      <c r="E991" s="12" t="s">
        <v>1493</v>
      </c>
      <c r="F991" s="1" t="s">
        <v>2836</v>
      </c>
      <c r="G991" s="1" t="s">
        <v>9435</v>
      </c>
      <c r="H991" s="1" t="s">
        <v>16790</v>
      </c>
      <c r="I991" s="4" t="s">
        <v>14705</v>
      </c>
      <c r="J991" s="1" t="s">
        <v>17177</v>
      </c>
      <c r="L991" t="str">
        <f t="shared" si="15"/>
        <v>red</v>
      </c>
    </row>
    <row r="992" spans="1:12" x14ac:dyDescent="0.3">
      <c r="A992" s="1" t="s">
        <v>3</v>
      </c>
      <c r="B992" s="1" t="s">
        <v>1398</v>
      </c>
      <c r="C992" s="1" t="s">
        <v>1404</v>
      </c>
      <c r="D992" s="1">
        <v>1848</v>
      </c>
      <c r="E992" s="12" t="s">
        <v>1497</v>
      </c>
      <c r="F992" s="1" t="s">
        <v>2837</v>
      </c>
      <c r="G992" s="1" t="s">
        <v>9436</v>
      </c>
      <c r="H992" s="1" t="s">
        <v>16790</v>
      </c>
      <c r="I992" s="4" t="s">
        <v>14705</v>
      </c>
      <c r="J992" s="1" t="s">
        <v>17177</v>
      </c>
      <c r="L992" t="str">
        <f t="shared" si="15"/>
        <v>red</v>
      </c>
    </row>
    <row r="993" spans="1:12" x14ac:dyDescent="0.3">
      <c r="A993" s="1" t="s">
        <v>26</v>
      </c>
      <c r="B993" s="1" t="s">
        <v>168</v>
      </c>
      <c r="C993" s="1" t="s">
        <v>188</v>
      </c>
      <c r="D993" s="1">
        <v>1522</v>
      </c>
      <c r="E993" s="12" t="s">
        <v>1486</v>
      </c>
      <c r="F993" s="1" t="s">
        <v>2838</v>
      </c>
      <c r="G993" s="1" t="s">
        <v>9437</v>
      </c>
      <c r="H993" s="1" t="s">
        <v>16790</v>
      </c>
      <c r="I993" s="4" t="s">
        <v>14705</v>
      </c>
      <c r="J993" s="1" t="s">
        <v>17177</v>
      </c>
      <c r="L993" t="str">
        <f t="shared" si="15"/>
        <v>red</v>
      </c>
    </row>
    <row r="994" spans="1:12" x14ac:dyDescent="0.3">
      <c r="A994" s="1" t="s">
        <v>26</v>
      </c>
      <c r="B994" s="1" t="s">
        <v>973</v>
      </c>
      <c r="C994" s="1" t="s">
        <v>994</v>
      </c>
      <c r="D994" s="1">
        <v>1474</v>
      </c>
      <c r="E994" s="12" t="s">
        <v>1491</v>
      </c>
      <c r="F994" s="1" t="s">
        <v>2839</v>
      </c>
      <c r="G994" s="1" t="s">
        <v>9438</v>
      </c>
      <c r="H994" s="1" t="s">
        <v>16790</v>
      </c>
      <c r="I994" s="4" t="s">
        <v>14705</v>
      </c>
      <c r="J994" s="1" t="s">
        <v>17177</v>
      </c>
      <c r="L994" t="str">
        <f t="shared" si="15"/>
        <v>red</v>
      </c>
    </row>
    <row r="995" spans="1:12" x14ac:dyDescent="0.3">
      <c r="A995" s="1" t="s">
        <v>26</v>
      </c>
      <c r="B995" s="1" t="s">
        <v>1189</v>
      </c>
      <c r="C995" s="1" t="s">
        <v>1190</v>
      </c>
      <c r="D995" s="1">
        <v>1240</v>
      </c>
      <c r="E995" s="12" t="s">
        <v>1486</v>
      </c>
      <c r="F995" s="1" t="s">
        <v>2840</v>
      </c>
      <c r="G995" s="1" t="s">
        <v>9439</v>
      </c>
      <c r="H995" s="1" t="s">
        <v>16790</v>
      </c>
      <c r="I995" s="4" t="s">
        <v>14705</v>
      </c>
      <c r="J995" s="1" t="s">
        <v>17177</v>
      </c>
      <c r="L995" t="str">
        <f t="shared" si="15"/>
        <v>red</v>
      </c>
    </row>
    <row r="996" spans="1:12" x14ac:dyDescent="0.3">
      <c r="A996" s="1" t="s">
        <v>26</v>
      </c>
      <c r="B996" s="1" t="s">
        <v>1301</v>
      </c>
      <c r="C996" s="1" t="s">
        <v>1300</v>
      </c>
      <c r="D996" s="1">
        <v>1445</v>
      </c>
      <c r="E996" s="12" t="s">
        <v>1486</v>
      </c>
      <c r="F996" s="1" t="s">
        <v>2841</v>
      </c>
      <c r="G996" s="1" t="s">
        <v>9440</v>
      </c>
      <c r="H996" s="1" t="s">
        <v>16790</v>
      </c>
      <c r="I996" s="4" t="s">
        <v>14705</v>
      </c>
      <c r="J996" s="1" t="s">
        <v>17177</v>
      </c>
      <c r="L996" t="str">
        <f t="shared" si="15"/>
        <v>red</v>
      </c>
    </row>
    <row r="997" spans="1:12" x14ac:dyDescent="0.3">
      <c r="A997" s="1" t="s">
        <v>26</v>
      </c>
      <c r="B997" s="1" t="s">
        <v>973</v>
      </c>
      <c r="C997" s="1" t="s">
        <v>978</v>
      </c>
      <c r="D997" s="1">
        <v>1458</v>
      </c>
      <c r="E997" s="12" t="s">
        <v>1491</v>
      </c>
      <c r="F997" s="1" t="s">
        <v>2842</v>
      </c>
      <c r="G997" s="1" t="s">
        <v>9441</v>
      </c>
      <c r="H997" s="1" t="s">
        <v>16790</v>
      </c>
      <c r="I997" s="4" t="s">
        <v>14705</v>
      </c>
      <c r="J997" s="1" t="s">
        <v>17177</v>
      </c>
      <c r="L997" t="str">
        <f t="shared" si="15"/>
        <v>red</v>
      </c>
    </row>
    <row r="998" spans="1:12" x14ac:dyDescent="0.3">
      <c r="A998" s="1" t="s">
        <v>26</v>
      </c>
      <c r="B998" s="1" t="s">
        <v>25</v>
      </c>
      <c r="C998" s="1" t="s">
        <v>50</v>
      </c>
      <c r="D998" s="1">
        <v>1606</v>
      </c>
      <c r="E998" s="12" t="s">
        <v>1486</v>
      </c>
      <c r="F998" s="1" t="s">
        <v>2843</v>
      </c>
      <c r="G998" s="1" t="s">
        <v>9442</v>
      </c>
      <c r="H998" s="1" t="s">
        <v>16790</v>
      </c>
      <c r="I998" s="4" t="s">
        <v>14705</v>
      </c>
      <c r="J998" s="1" t="s">
        <v>17177</v>
      </c>
      <c r="L998" t="str">
        <f t="shared" si="15"/>
        <v>red</v>
      </c>
    </row>
    <row r="999" spans="1:12" x14ac:dyDescent="0.3">
      <c r="A999" s="1" t="s">
        <v>26</v>
      </c>
      <c r="B999" s="1" t="s">
        <v>1136</v>
      </c>
      <c r="C999" s="1" t="s">
        <v>1152</v>
      </c>
      <c r="D999" s="1">
        <v>1213</v>
      </c>
      <c r="E999" s="12" t="s">
        <v>1494</v>
      </c>
      <c r="F999" s="1" t="s">
        <v>2844</v>
      </c>
      <c r="G999" s="1" t="s">
        <v>9443</v>
      </c>
      <c r="H999" s="1" t="s">
        <v>16790</v>
      </c>
      <c r="I999" s="4" t="s">
        <v>14705</v>
      </c>
      <c r="J999" s="1" t="s">
        <v>17177</v>
      </c>
      <c r="L999" t="str">
        <f t="shared" si="15"/>
        <v>red</v>
      </c>
    </row>
    <row r="1000" spans="1:12" x14ac:dyDescent="0.3">
      <c r="A1000" s="1" t="s">
        <v>26</v>
      </c>
      <c r="B1000" s="1" t="s">
        <v>926</v>
      </c>
      <c r="C1000" s="1" t="s">
        <v>948</v>
      </c>
      <c r="D1000" s="1">
        <v>1498</v>
      </c>
      <c r="E1000" s="12" t="s">
        <v>1494</v>
      </c>
      <c r="F1000" s="1" t="s">
        <v>2845</v>
      </c>
      <c r="G1000" s="1" t="s">
        <v>9444</v>
      </c>
      <c r="H1000" s="1" t="s">
        <v>16790</v>
      </c>
      <c r="I1000" s="4" t="s">
        <v>14705</v>
      </c>
      <c r="J1000" s="1" t="s">
        <v>17177</v>
      </c>
      <c r="L1000" t="str">
        <f t="shared" si="15"/>
        <v>red</v>
      </c>
    </row>
    <row r="1001" spans="1:12" x14ac:dyDescent="0.3">
      <c r="A1001" s="1" t="s">
        <v>26</v>
      </c>
      <c r="B1001" s="1" t="s">
        <v>25</v>
      </c>
      <c r="C1001" s="1" t="s">
        <v>33</v>
      </c>
      <c r="D1001" s="1">
        <v>896</v>
      </c>
      <c r="E1001" s="12" t="s">
        <v>1486</v>
      </c>
      <c r="F1001" s="1" t="s">
        <v>2846</v>
      </c>
      <c r="G1001" s="1" t="s">
        <v>9445</v>
      </c>
      <c r="H1001" s="1" t="s">
        <v>16790</v>
      </c>
      <c r="I1001" s="4" t="s">
        <v>14705</v>
      </c>
      <c r="J1001" s="1" t="s">
        <v>17177</v>
      </c>
      <c r="L1001" t="str">
        <f t="shared" si="15"/>
        <v>red</v>
      </c>
    </row>
    <row r="1002" spans="1:12" x14ac:dyDescent="0.3">
      <c r="A1002" s="1" t="s">
        <v>26</v>
      </c>
      <c r="B1002" s="1" t="s">
        <v>1136</v>
      </c>
      <c r="C1002" s="1" t="s">
        <v>1139</v>
      </c>
      <c r="D1002" s="1">
        <v>885</v>
      </c>
      <c r="E1002" s="12" t="s">
        <v>1494</v>
      </c>
      <c r="F1002" s="1" t="s">
        <v>2847</v>
      </c>
      <c r="G1002" s="1" t="s">
        <v>9446</v>
      </c>
      <c r="I1002" s="4" t="s">
        <v>15290</v>
      </c>
      <c r="J1002" s="1" t="s">
        <v>17233</v>
      </c>
      <c r="L1002" t="str">
        <f t="shared" si="15"/>
        <v>red</v>
      </c>
    </row>
    <row r="1003" spans="1:12" x14ac:dyDescent="0.3">
      <c r="A1003" s="1" t="s">
        <v>20</v>
      </c>
      <c r="B1003" s="1" t="s">
        <v>1315</v>
      </c>
      <c r="C1003" s="1" t="s">
        <v>1314</v>
      </c>
      <c r="D1003" s="1">
        <v>1195</v>
      </c>
      <c r="E1003" s="12" t="s">
        <v>1493</v>
      </c>
      <c r="F1003" s="1" t="s">
        <v>2848</v>
      </c>
      <c r="G1003" s="1" t="s">
        <v>9447</v>
      </c>
      <c r="I1003" s="4" t="s">
        <v>15291</v>
      </c>
      <c r="J1003" s="1" t="s">
        <v>17233</v>
      </c>
      <c r="L1003" t="str">
        <f t="shared" si="15"/>
        <v>red</v>
      </c>
    </row>
    <row r="1004" spans="1:12" x14ac:dyDescent="0.3">
      <c r="A1004" s="1" t="s">
        <v>26</v>
      </c>
      <c r="B1004" s="1" t="s">
        <v>25</v>
      </c>
      <c r="C1004" s="1" t="s">
        <v>34</v>
      </c>
      <c r="D1004" s="1">
        <v>897</v>
      </c>
      <c r="E1004" s="12" t="s">
        <v>1486</v>
      </c>
      <c r="F1004" s="1" t="s">
        <v>2849</v>
      </c>
      <c r="G1004" s="1" t="s">
        <v>9448</v>
      </c>
      <c r="H1004" s="1" t="s">
        <v>16790</v>
      </c>
      <c r="I1004" s="4" t="s">
        <v>14705</v>
      </c>
      <c r="J1004" s="1" t="s">
        <v>17177</v>
      </c>
      <c r="L1004" t="str">
        <f t="shared" si="15"/>
        <v>red</v>
      </c>
    </row>
    <row r="1005" spans="1:12" x14ac:dyDescent="0.3">
      <c r="A1005" s="1" t="s">
        <v>26</v>
      </c>
      <c r="B1005" s="1" t="s">
        <v>25</v>
      </c>
      <c r="C1005" s="1" t="s">
        <v>35</v>
      </c>
      <c r="D1005" s="1">
        <v>898</v>
      </c>
      <c r="E1005" s="12" t="s">
        <v>1486</v>
      </c>
      <c r="F1005" s="1" t="s">
        <v>2850</v>
      </c>
      <c r="G1005" s="1" t="s">
        <v>9449</v>
      </c>
      <c r="H1005" s="1" t="s">
        <v>16790</v>
      </c>
      <c r="I1005" s="4" t="s">
        <v>14705</v>
      </c>
      <c r="J1005" s="1" t="s">
        <v>17177</v>
      </c>
      <c r="L1005" t="str">
        <f t="shared" si="15"/>
        <v>red</v>
      </c>
    </row>
    <row r="1006" spans="1:12" x14ac:dyDescent="0.3">
      <c r="A1006" s="1" t="s">
        <v>26</v>
      </c>
      <c r="B1006" s="1" t="s">
        <v>25</v>
      </c>
      <c r="C1006" s="1" t="s">
        <v>36</v>
      </c>
      <c r="D1006" s="1">
        <v>899</v>
      </c>
      <c r="E1006" s="12" t="s">
        <v>1486</v>
      </c>
      <c r="F1006" s="1" t="s">
        <v>2851</v>
      </c>
      <c r="G1006" s="1" t="s">
        <v>9450</v>
      </c>
      <c r="H1006" s="1" t="s">
        <v>16790</v>
      </c>
      <c r="I1006" s="4" t="s">
        <v>14705</v>
      </c>
      <c r="J1006" s="1" t="s">
        <v>17177</v>
      </c>
      <c r="L1006" t="str">
        <f t="shared" si="15"/>
        <v>red</v>
      </c>
    </row>
    <row r="1007" spans="1:12" x14ac:dyDescent="0.3">
      <c r="A1007" s="1" t="s">
        <v>26</v>
      </c>
      <c r="B1007" s="1" t="s">
        <v>1077</v>
      </c>
      <c r="C1007" s="1" t="s">
        <v>1079</v>
      </c>
      <c r="D1007" s="1">
        <v>867</v>
      </c>
      <c r="E1007" s="12" t="s">
        <v>1494</v>
      </c>
      <c r="F1007" s="1" t="s">
        <v>2852</v>
      </c>
      <c r="G1007" s="1" t="s">
        <v>9451</v>
      </c>
      <c r="H1007" s="1" t="s">
        <v>16790</v>
      </c>
      <c r="I1007" s="4" t="s">
        <v>14705</v>
      </c>
      <c r="J1007" s="1" t="s">
        <v>17177</v>
      </c>
      <c r="L1007" t="str">
        <f t="shared" si="15"/>
        <v>red</v>
      </c>
    </row>
    <row r="1008" spans="1:12" x14ac:dyDescent="0.3">
      <c r="A1008" s="1" t="s">
        <v>26</v>
      </c>
      <c r="B1008" s="1" t="s">
        <v>1136</v>
      </c>
      <c r="C1008" s="1" t="s">
        <v>1140</v>
      </c>
      <c r="D1008" s="1">
        <v>886</v>
      </c>
      <c r="E1008" s="12" t="s">
        <v>1494</v>
      </c>
      <c r="F1008" s="1" t="s">
        <v>2853</v>
      </c>
      <c r="G1008" s="1" t="s">
        <v>9452</v>
      </c>
      <c r="H1008" s="1" t="s">
        <v>16790</v>
      </c>
      <c r="I1008" s="4" t="s">
        <v>14705</v>
      </c>
      <c r="J1008" s="1" t="s">
        <v>17177</v>
      </c>
      <c r="L1008" t="str">
        <f t="shared" si="15"/>
        <v>red</v>
      </c>
    </row>
    <row r="1009" spans="1:12" x14ac:dyDescent="0.3">
      <c r="A1009" s="1" t="s">
        <v>26</v>
      </c>
      <c r="B1009" s="1" t="s">
        <v>926</v>
      </c>
      <c r="C1009" s="1" t="s">
        <v>938</v>
      </c>
      <c r="D1009" s="1">
        <v>924</v>
      </c>
      <c r="E1009" s="12" t="s">
        <v>1494</v>
      </c>
      <c r="F1009" s="1" t="s">
        <v>2854</v>
      </c>
      <c r="G1009" s="1" t="s">
        <v>9453</v>
      </c>
      <c r="H1009" s="1" t="s">
        <v>16790</v>
      </c>
      <c r="I1009" s="4" t="s">
        <v>14705</v>
      </c>
      <c r="J1009" s="1" t="s">
        <v>17177</v>
      </c>
      <c r="L1009" t="str">
        <f t="shared" si="15"/>
        <v>red</v>
      </c>
    </row>
    <row r="1010" spans="1:12" x14ac:dyDescent="0.3">
      <c r="A1010" s="1" t="s">
        <v>26</v>
      </c>
      <c r="B1010" s="1" t="s">
        <v>1077</v>
      </c>
      <c r="C1010" s="1" t="s">
        <v>1080</v>
      </c>
      <c r="D1010" s="1">
        <v>868</v>
      </c>
      <c r="E1010" s="12" t="s">
        <v>1494</v>
      </c>
      <c r="F1010" s="1" t="s">
        <v>2855</v>
      </c>
      <c r="G1010" s="1" t="s">
        <v>9454</v>
      </c>
      <c r="H1010" s="1" t="s">
        <v>16790</v>
      </c>
      <c r="I1010" s="4" t="s">
        <v>14705</v>
      </c>
      <c r="J1010" s="1" t="s">
        <v>17177</v>
      </c>
      <c r="L1010" t="str">
        <f t="shared" si="15"/>
        <v>red</v>
      </c>
    </row>
    <row r="1011" spans="1:12" x14ac:dyDescent="0.3">
      <c r="A1011" s="1" t="s">
        <v>26</v>
      </c>
      <c r="B1011" s="1" t="s">
        <v>1077</v>
      </c>
      <c r="C1011" s="1" t="s">
        <v>1081</v>
      </c>
      <c r="D1011" s="1">
        <v>869</v>
      </c>
      <c r="E1011" s="12" t="s">
        <v>1494</v>
      </c>
      <c r="F1011" s="1" t="s">
        <v>2856</v>
      </c>
      <c r="G1011" s="1" t="s">
        <v>9455</v>
      </c>
      <c r="H1011" s="1" t="s">
        <v>16790</v>
      </c>
      <c r="I1011" s="4" t="s">
        <v>14705</v>
      </c>
      <c r="J1011" s="1" t="s">
        <v>17177</v>
      </c>
      <c r="L1011" t="str">
        <f t="shared" si="15"/>
        <v>red</v>
      </c>
    </row>
    <row r="1012" spans="1:12" x14ac:dyDescent="0.3">
      <c r="A1012" s="1" t="s">
        <v>26</v>
      </c>
      <c r="B1012" s="1" t="s">
        <v>1077</v>
      </c>
      <c r="C1012" s="1" t="s">
        <v>1082</v>
      </c>
      <c r="D1012" s="1">
        <v>870</v>
      </c>
      <c r="E1012" s="12" t="s">
        <v>1494</v>
      </c>
      <c r="F1012" s="1" t="s">
        <v>2857</v>
      </c>
      <c r="G1012" s="1" t="s">
        <v>9456</v>
      </c>
      <c r="H1012" s="1" t="s">
        <v>16790</v>
      </c>
      <c r="I1012" s="4" t="s">
        <v>14705</v>
      </c>
      <c r="J1012" s="1" t="s">
        <v>17177</v>
      </c>
      <c r="L1012" t="str">
        <f t="shared" si="15"/>
        <v>red</v>
      </c>
    </row>
    <row r="1013" spans="1:12" x14ac:dyDescent="0.3">
      <c r="A1013" s="1" t="s">
        <v>26</v>
      </c>
      <c r="B1013" s="1" t="s">
        <v>1077</v>
      </c>
      <c r="C1013" s="1" t="s">
        <v>1083</v>
      </c>
      <c r="D1013" s="1">
        <v>871</v>
      </c>
      <c r="E1013" s="12" t="s">
        <v>1494</v>
      </c>
      <c r="F1013" s="1" t="s">
        <v>2858</v>
      </c>
      <c r="G1013" s="1" t="s">
        <v>9457</v>
      </c>
      <c r="H1013" s="1" t="s">
        <v>16790</v>
      </c>
      <c r="I1013" s="4" t="s">
        <v>14705</v>
      </c>
      <c r="J1013" s="1" t="s">
        <v>17177</v>
      </c>
      <c r="L1013" t="str">
        <f t="shared" si="15"/>
        <v>red</v>
      </c>
    </row>
    <row r="1014" spans="1:12" x14ac:dyDescent="0.3">
      <c r="A1014" s="1" t="s">
        <v>26</v>
      </c>
      <c r="B1014" s="1" t="s">
        <v>1077</v>
      </c>
      <c r="C1014" s="1" t="s">
        <v>1084</v>
      </c>
      <c r="D1014" s="1">
        <v>872</v>
      </c>
      <c r="E1014" s="12" t="s">
        <v>1494</v>
      </c>
      <c r="F1014" s="1" t="s">
        <v>2859</v>
      </c>
      <c r="G1014" s="1" t="s">
        <v>9458</v>
      </c>
      <c r="H1014" s="1" t="s">
        <v>16790</v>
      </c>
      <c r="I1014" s="4" t="s">
        <v>14705</v>
      </c>
      <c r="J1014" s="1" t="s">
        <v>17177</v>
      </c>
      <c r="L1014" t="str">
        <f t="shared" si="15"/>
        <v>red</v>
      </c>
    </row>
    <row r="1015" spans="1:12" x14ac:dyDescent="0.3">
      <c r="A1015" s="1" t="s">
        <v>26</v>
      </c>
      <c r="B1015" s="1" t="s">
        <v>1077</v>
      </c>
      <c r="C1015" s="1" t="s">
        <v>1085</v>
      </c>
      <c r="D1015" s="1">
        <v>873</v>
      </c>
      <c r="E1015" s="12" t="s">
        <v>1494</v>
      </c>
      <c r="F1015" s="1" t="s">
        <v>2860</v>
      </c>
      <c r="G1015" s="1" t="s">
        <v>1069</v>
      </c>
      <c r="H1015" s="1" t="s">
        <v>16825</v>
      </c>
      <c r="I1015" s="3"/>
      <c r="J1015" s="1" t="s">
        <v>17252</v>
      </c>
      <c r="L1015" t="str">
        <f t="shared" si="15"/>
        <v>green</v>
      </c>
    </row>
    <row r="1016" spans="1:12" x14ac:dyDescent="0.3">
      <c r="A1016" s="1" t="s">
        <v>26</v>
      </c>
      <c r="B1016" s="1" t="s">
        <v>1136</v>
      </c>
      <c r="C1016" s="1" t="s">
        <v>1159</v>
      </c>
      <c r="D1016" s="1">
        <v>1222</v>
      </c>
      <c r="E1016" s="12" t="s">
        <v>1494</v>
      </c>
      <c r="F1016" s="1" t="s">
        <v>2861</v>
      </c>
      <c r="G1016" s="1" t="s">
        <v>1064</v>
      </c>
      <c r="H1016" s="1" t="s">
        <v>16825</v>
      </c>
      <c r="I1016" s="3"/>
      <c r="J1016" s="1" t="s">
        <v>17252</v>
      </c>
      <c r="L1016" t="str">
        <f t="shared" si="15"/>
        <v>green</v>
      </c>
    </row>
    <row r="1017" spans="1:12" x14ac:dyDescent="0.3">
      <c r="A1017" s="1" t="s">
        <v>20</v>
      </c>
      <c r="B1017" s="1" t="s">
        <v>1317</v>
      </c>
      <c r="C1017" s="1" t="s">
        <v>1366</v>
      </c>
      <c r="D1017" s="1">
        <v>1695</v>
      </c>
      <c r="E1017" s="12" t="s">
        <v>1487</v>
      </c>
      <c r="F1017" s="1" t="s">
        <v>2862</v>
      </c>
      <c r="G1017" s="1" t="s">
        <v>1067</v>
      </c>
      <c r="H1017" s="1" t="s">
        <v>16825</v>
      </c>
      <c r="I1017" s="4" t="s">
        <v>15292</v>
      </c>
      <c r="J1017" s="1" t="s">
        <v>17252</v>
      </c>
      <c r="L1017" t="str">
        <f t="shared" si="15"/>
        <v>green</v>
      </c>
    </row>
    <row r="1018" spans="1:12" x14ac:dyDescent="0.3">
      <c r="A1018" s="1" t="s">
        <v>92</v>
      </c>
      <c r="B1018" s="1" t="s">
        <v>292</v>
      </c>
      <c r="C1018" s="1" t="s">
        <v>309</v>
      </c>
      <c r="D1018" s="1">
        <v>1365</v>
      </c>
      <c r="E1018" s="12" t="s">
        <v>1491</v>
      </c>
      <c r="F1018" s="1" t="s">
        <v>2863</v>
      </c>
      <c r="G1018" s="1" t="s">
        <v>1063</v>
      </c>
      <c r="H1018" s="1" t="s">
        <v>16825</v>
      </c>
      <c r="I1018" s="4" t="s">
        <v>15292</v>
      </c>
      <c r="J1018" s="1" t="s">
        <v>17252</v>
      </c>
      <c r="L1018" t="str">
        <f t="shared" si="15"/>
        <v>green</v>
      </c>
    </row>
    <row r="1019" spans="1:12" x14ac:dyDescent="0.3">
      <c r="A1019" s="1" t="s">
        <v>26</v>
      </c>
      <c r="B1019" s="1" t="s">
        <v>973</v>
      </c>
      <c r="C1019" s="1" t="s">
        <v>987</v>
      </c>
      <c r="D1019" s="1">
        <v>1467</v>
      </c>
      <c r="E1019" s="12" t="s">
        <v>1491</v>
      </c>
      <c r="F1019" s="1" t="s">
        <v>2864</v>
      </c>
      <c r="G1019" s="1" t="s">
        <v>9459</v>
      </c>
      <c r="H1019" s="1" t="s">
        <v>16790</v>
      </c>
      <c r="I1019" s="4" t="s">
        <v>14705</v>
      </c>
      <c r="J1019" s="1" t="s">
        <v>17177</v>
      </c>
      <c r="L1019" t="str">
        <f t="shared" si="15"/>
        <v>red</v>
      </c>
    </row>
    <row r="1020" spans="1:12" x14ac:dyDescent="0.3">
      <c r="A1020" s="1" t="s">
        <v>20</v>
      </c>
      <c r="B1020" s="1" t="s">
        <v>1317</v>
      </c>
      <c r="C1020" s="1" t="s">
        <v>1337</v>
      </c>
      <c r="D1020" s="1">
        <v>1666</v>
      </c>
      <c r="E1020" s="12" t="s">
        <v>1487</v>
      </c>
      <c r="F1020" s="1" t="s">
        <v>2865</v>
      </c>
      <c r="G1020" s="1" t="s">
        <v>9460</v>
      </c>
      <c r="H1020" s="1" t="s">
        <v>16790</v>
      </c>
      <c r="I1020" s="4" t="s">
        <v>14705</v>
      </c>
      <c r="J1020" s="1" t="s">
        <v>17177</v>
      </c>
      <c r="L1020" t="str">
        <f t="shared" si="15"/>
        <v>red</v>
      </c>
    </row>
    <row r="1021" spans="1:12" x14ac:dyDescent="0.3">
      <c r="A1021" s="1" t="s">
        <v>92</v>
      </c>
      <c r="B1021" s="1" t="s">
        <v>336</v>
      </c>
      <c r="C1021" s="1" t="s">
        <v>724</v>
      </c>
      <c r="D1021" s="1">
        <v>422</v>
      </c>
      <c r="E1021" s="12" t="s">
        <v>1493</v>
      </c>
      <c r="F1021" s="1" t="s">
        <v>2866</v>
      </c>
      <c r="G1021" s="1" t="s">
        <v>9461</v>
      </c>
      <c r="H1021" s="1" t="s">
        <v>16790</v>
      </c>
      <c r="I1021" s="4" t="s">
        <v>14705</v>
      </c>
      <c r="J1021" s="1" t="s">
        <v>17177</v>
      </c>
      <c r="L1021" t="str">
        <f t="shared" si="15"/>
        <v>red</v>
      </c>
    </row>
    <row r="1022" spans="1:12" x14ac:dyDescent="0.3">
      <c r="A1022" s="1" t="s">
        <v>92</v>
      </c>
      <c r="B1022" s="1" t="s">
        <v>336</v>
      </c>
      <c r="C1022" s="1" t="s">
        <v>725</v>
      </c>
      <c r="D1022" s="1">
        <v>423</v>
      </c>
      <c r="E1022" s="12" t="s">
        <v>1493</v>
      </c>
      <c r="F1022" s="1" t="s">
        <v>2867</v>
      </c>
      <c r="G1022" s="1" t="s">
        <v>17034</v>
      </c>
      <c r="H1022" s="1" t="s">
        <v>9462</v>
      </c>
      <c r="I1022" s="4" t="s">
        <v>15293</v>
      </c>
      <c r="J1022" s="1" t="s">
        <v>9462</v>
      </c>
      <c r="L1022" t="str">
        <f t="shared" si="15"/>
        <v>red</v>
      </c>
    </row>
    <row r="1023" spans="1:12" x14ac:dyDescent="0.3">
      <c r="A1023" s="1" t="s">
        <v>92</v>
      </c>
      <c r="B1023" s="1" t="s">
        <v>336</v>
      </c>
      <c r="C1023" s="1" t="s">
        <v>726</v>
      </c>
      <c r="D1023" s="1">
        <v>424</v>
      </c>
      <c r="E1023" s="12" t="s">
        <v>1493</v>
      </c>
      <c r="F1023" s="1" t="s">
        <v>2868</v>
      </c>
      <c r="G1023" s="1" t="s">
        <v>9463</v>
      </c>
      <c r="H1023" s="1" t="s">
        <v>16790</v>
      </c>
      <c r="I1023" s="4" t="s">
        <v>14705</v>
      </c>
      <c r="J1023" s="1" t="s">
        <v>17177</v>
      </c>
      <c r="L1023" t="str">
        <f t="shared" si="15"/>
        <v>red</v>
      </c>
    </row>
    <row r="1024" spans="1:12" x14ac:dyDescent="0.3">
      <c r="A1024" s="1" t="s">
        <v>92</v>
      </c>
      <c r="B1024" s="1" t="s">
        <v>336</v>
      </c>
      <c r="C1024" s="1" t="s">
        <v>727</v>
      </c>
      <c r="D1024" s="1">
        <v>425</v>
      </c>
      <c r="E1024" s="12" t="s">
        <v>1493</v>
      </c>
      <c r="F1024" s="1" t="s">
        <v>2869</v>
      </c>
      <c r="G1024" s="1" t="s">
        <v>9464</v>
      </c>
      <c r="H1024" s="1" t="s">
        <v>16790</v>
      </c>
      <c r="I1024" s="4" t="s">
        <v>14705</v>
      </c>
      <c r="J1024" s="1" t="s">
        <v>17177</v>
      </c>
      <c r="L1024" t="str">
        <f t="shared" si="15"/>
        <v>red</v>
      </c>
    </row>
    <row r="1025" spans="1:12" x14ac:dyDescent="0.3">
      <c r="A1025" s="1" t="s">
        <v>92</v>
      </c>
      <c r="B1025" s="1" t="s">
        <v>336</v>
      </c>
      <c r="C1025" s="1" t="s">
        <v>728</v>
      </c>
      <c r="D1025" s="1">
        <v>426</v>
      </c>
      <c r="E1025" s="12" t="s">
        <v>1493</v>
      </c>
      <c r="F1025" s="1" t="s">
        <v>2870</v>
      </c>
      <c r="G1025" s="1" t="s">
        <v>9465</v>
      </c>
      <c r="H1025" s="1" t="s">
        <v>16790</v>
      </c>
      <c r="I1025" s="4" t="s">
        <v>14705</v>
      </c>
      <c r="J1025" s="1" t="s">
        <v>17177</v>
      </c>
      <c r="L1025" t="str">
        <f t="shared" si="15"/>
        <v>red</v>
      </c>
    </row>
    <row r="1026" spans="1:12" x14ac:dyDescent="0.3">
      <c r="A1026" s="1" t="s">
        <v>26</v>
      </c>
      <c r="B1026" s="1" t="s">
        <v>1077</v>
      </c>
      <c r="C1026" s="1" t="s">
        <v>1119</v>
      </c>
      <c r="D1026" s="1">
        <v>1284</v>
      </c>
      <c r="E1026" s="12" t="s">
        <v>1494</v>
      </c>
      <c r="F1026" s="1" t="s">
        <v>2045</v>
      </c>
      <c r="G1026" s="1" t="s">
        <v>9466</v>
      </c>
      <c r="H1026" s="1" t="s">
        <v>16826</v>
      </c>
      <c r="I1026" s="4" t="s">
        <v>15294</v>
      </c>
      <c r="J1026" s="1" t="s">
        <v>17253</v>
      </c>
      <c r="L1026" t="str">
        <f t="shared" si="15"/>
        <v>red</v>
      </c>
    </row>
    <row r="1027" spans="1:12" x14ac:dyDescent="0.3">
      <c r="A1027" s="1" t="s">
        <v>92</v>
      </c>
      <c r="B1027" s="1" t="s">
        <v>336</v>
      </c>
      <c r="C1027" s="1" t="s">
        <v>729</v>
      </c>
      <c r="D1027" s="1">
        <v>427</v>
      </c>
      <c r="E1027" s="12" t="s">
        <v>1493</v>
      </c>
      <c r="F1027" s="1" t="s">
        <v>2871</v>
      </c>
      <c r="G1027" s="1" t="s">
        <v>9467</v>
      </c>
      <c r="H1027" s="1" t="s">
        <v>16790</v>
      </c>
      <c r="I1027" s="4" t="s">
        <v>14705</v>
      </c>
      <c r="J1027" s="1" t="s">
        <v>17177</v>
      </c>
      <c r="L1027" t="str">
        <f t="shared" si="15"/>
        <v>red</v>
      </c>
    </row>
    <row r="1028" spans="1:12" x14ac:dyDescent="0.3">
      <c r="A1028" s="1" t="s">
        <v>92</v>
      </c>
      <c r="B1028" s="1" t="s">
        <v>336</v>
      </c>
      <c r="C1028" s="1" t="s">
        <v>730</v>
      </c>
      <c r="D1028" s="1">
        <v>428</v>
      </c>
      <c r="E1028" s="12" t="s">
        <v>1493</v>
      </c>
      <c r="F1028" s="1" t="s">
        <v>2872</v>
      </c>
      <c r="G1028" s="1" t="s">
        <v>9468</v>
      </c>
      <c r="H1028" s="1" t="s">
        <v>16790</v>
      </c>
      <c r="I1028" s="4" t="s">
        <v>14705</v>
      </c>
      <c r="J1028" s="1" t="s">
        <v>17177</v>
      </c>
      <c r="L1028" t="str">
        <f t="shared" ref="L1028:L1091" si="16">IF(COUNTIF($C$2:$C$1436,G1028)=0, "red", "green")</f>
        <v>red</v>
      </c>
    </row>
    <row r="1029" spans="1:12" x14ac:dyDescent="0.3">
      <c r="A1029" s="1" t="s">
        <v>92</v>
      </c>
      <c r="B1029" s="1" t="s">
        <v>336</v>
      </c>
      <c r="C1029" s="1" t="s">
        <v>731</v>
      </c>
      <c r="D1029" s="1">
        <v>429</v>
      </c>
      <c r="E1029" s="12" t="s">
        <v>1493</v>
      </c>
      <c r="F1029" s="1" t="s">
        <v>2873</v>
      </c>
      <c r="G1029" s="1" t="s">
        <v>9468</v>
      </c>
      <c r="H1029" s="1" t="s">
        <v>16790</v>
      </c>
      <c r="I1029" s="4" t="s">
        <v>14705</v>
      </c>
      <c r="J1029" s="1" t="s">
        <v>17177</v>
      </c>
      <c r="L1029" t="str">
        <f t="shared" si="16"/>
        <v>red</v>
      </c>
    </row>
    <row r="1030" spans="1:12" x14ac:dyDescent="0.3">
      <c r="A1030" s="1" t="s">
        <v>3</v>
      </c>
      <c r="B1030" s="1" t="s">
        <v>1219</v>
      </c>
      <c r="C1030" s="1" t="s">
        <v>1218</v>
      </c>
      <c r="D1030" s="1">
        <v>1747</v>
      </c>
      <c r="E1030" s="12" t="s">
        <v>1491</v>
      </c>
      <c r="F1030" s="1" t="s">
        <v>2874</v>
      </c>
      <c r="G1030" s="1" t="s">
        <v>383</v>
      </c>
      <c r="H1030" s="1" t="s">
        <v>16790</v>
      </c>
      <c r="I1030" s="4" t="s">
        <v>15194</v>
      </c>
      <c r="J1030" s="1" t="s">
        <v>17177</v>
      </c>
      <c r="L1030" t="str">
        <f t="shared" si="16"/>
        <v>green</v>
      </c>
    </row>
    <row r="1031" spans="1:12" x14ac:dyDescent="0.3">
      <c r="A1031" s="1" t="s">
        <v>26</v>
      </c>
      <c r="B1031" s="1" t="s">
        <v>1136</v>
      </c>
      <c r="C1031" s="1" t="s">
        <v>1143</v>
      </c>
      <c r="D1031" s="1">
        <v>1204</v>
      </c>
      <c r="E1031" s="12" t="s">
        <v>1494</v>
      </c>
      <c r="F1031" s="1" t="s">
        <v>2875</v>
      </c>
      <c r="G1031" s="1" t="s">
        <v>9469</v>
      </c>
      <c r="H1031" s="1" t="s">
        <v>16800</v>
      </c>
      <c r="I1031" s="4" t="s">
        <v>15295</v>
      </c>
      <c r="J1031" s="1" t="s">
        <v>17231</v>
      </c>
      <c r="L1031" t="str">
        <f t="shared" si="16"/>
        <v>red</v>
      </c>
    </row>
    <row r="1032" spans="1:12" x14ac:dyDescent="0.3">
      <c r="A1032" s="1" t="s">
        <v>92</v>
      </c>
      <c r="B1032" s="1" t="s">
        <v>292</v>
      </c>
      <c r="C1032" s="1" t="s">
        <v>296</v>
      </c>
      <c r="D1032" s="1">
        <v>16</v>
      </c>
      <c r="E1032" s="12" t="s">
        <v>1491</v>
      </c>
      <c r="F1032" s="1" t="s">
        <v>2876</v>
      </c>
      <c r="G1032" s="1" t="s">
        <v>9470</v>
      </c>
      <c r="H1032" s="1" t="s">
        <v>16790</v>
      </c>
      <c r="I1032" s="4" t="s">
        <v>14705</v>
      </c>
      <c r="J1032" s="1" t="s">
        <v>17177</v>
      </c>
      <c r="L1032" t="str">
        <f t="shared" si="16"/>
        <v>red</v>
      </c>
    </row>
    <row r="1033" spans="1:12" x14ac:dyDescent="0.3">
      <c r="A1033" s="1" t="s">
        <v>26</v>
      </c>
      <c r="B1033" s="1" t="s">
        <v>25</v>
      </c>
      <c r="C1033" s="1" t="s">
        <v>73</v>
      </c>
      <c r="D1033" s="1">
        <v>1629</v>
      </c>
      <c r="E1033" s="12" t="s">
        <v>1486</v>
      </c>
      <c r="F1033" s="1" t="s">
        <v>2877</v>
      </c>
      <c r="G1033" s="1" t="s">
        <v>9471</v>
      </c>
      <c r="H1033" s="1" t="s">
        <v>16827</v>
      </c>
      <c r="I1033" s="4" t="s">
        <v>15296</v>
      </c>
      <c r="J1033" s="1" t="s">
        <v>17210</v>
      </c>
      <c r="L1033" t="str">
        <f t="shared" si="16"/>
        <v>red</v>
      </c>
    </row>
    <row r="1034" spans="1:12" x14ac:dyDescent="0.3">
      <c r="A1034" s="1" t="s">
        <v>26</v>
      </c>
      <c r="B1034" s="1" t="s">
        <v>25</v>
      </c>
      <c r="C1034" s="1" t="s">
        <v>64</v>
      </c>
      <c r="D1034" s="1">
        <v>1620</v>
      </c>
      <c r="E1034" s="12" t="s">
        <v>1486</v>
      </c>
      <c r="F1034" s="1" t="s">
        <v>2878</v>
      </c>
      <c r="G1034" s="1" t="s">
        <v>9472</v>
      </c>
      <c r="H1034" s="1" t="s">
        <v>16790</v>
      </c>
      <c r="I1034" s="4" t="s">
        <v>15194</v>
      </c>
      <c r="J1034" s="1" t="s">
        <v>17177</v>
      </c>
      <c r="L1034" t="str">
        <f t="shared" si="16"/>
        <v>red</v>
      </c>
    </row>
    <row r="1035" spans="1:12" x14ac:dyDescent="0.3">
      <c r="A1035" s="1" t="s">
        <v>92</v>
      </c>
      <c r="B1035" s="1" t="s">
        <v>91</v>
      </c>
      <c r="C1035" s="1" t="s">
        <v>110</v>
      </c>
      <c r="D1035" s="1">
        <v>1866</v>
      </c>
      <c r="E1035" s="12" t="s">
        <v>1488</v>
      </c>
      <c r="F1035" s="1" t="s">
        <v>2879</v>
      </c>
      <c r="G1035" s="1" t="s">
        <v>9473</v>
      </c>
      <c r="H1035" s="1" t="s">
        <v>16816</v>
      </c>
      <c r="I1035" s="4" t="s">
        <v>15297</v>
      </c>
      <c r="J1035" s="1" t="s">
        <v>17239</v>
      </c>
      <c r="L1035" t="str">
        <f t="shared" si="16"/>
        <v>red</v>
      </c>
    </row>
    <row r="1036" spans="1:12" x14ac:dyDescent="0.3">
      <c r="A1036" s="1" t="s">
        <v>26</v>
      </c>
      <c r="B1036" s="1" t="s">
        <v>1189</v>
      </c>
      <c r="C1036" s="1" t="s">
        <v>1191</v>
      </c>
      <c r="D1036" s="1">
        <v>1241</v>
      </c>
      <c r="E1036" s="12" t="s">
        <v>1486</v>
      </c>
      <c r="F1036" s="1" t="s">
        <v>2880</v>
      </c>
      <c r="G1036" s="1" t="s">
        <v>9474</v>
      </c>
      <c r="H1036" s="1" t="s">
        <v>16790</v>
      </c>
      <c r="I1036" s="4" t="s">
        <v>14705</v>
      </c>
      <c r="J1036" s="1" t="s">
        <v>17177</v>
      </c>
      <c r="L1036" t="str">
        <f t="shared" si="16"/>
        <v>red</v>
      </c>
    </row>
    <row r="1037" spans="1:12" x14ac:dyDescent="0.3">
      <c r="A1037" s="1" t="s">
        <v>26</v>
      </c>
      <c r="B1037" s="1" t="s">
        <v>25</v>
      </c>
      <c r="C1037" s="1" t="s">
        <v>63</v>
      </c>
      <c r="D1037" s="1">
        <v>1619</v>
      </c>
      <c r="E1037" s="12" t="s">
        <v>1486</v>
      </c>
      <c r="F1037" s="1" t="s">
        <v>2881</v>
      </c>
      <c r="G1037" s="1" t="s">
        <v>386</v>
      </c>
      <c r="H1037" s="1" t="s">
        <v>16790</v>
      </c>
      <c r="I1037" s="4" t="s">
        <v>15194</v>
      </c>
      <c r="J1037" s="1" t="s">
        <v>17177</v>
      </c>
      <c r="L1037" t="str">
        <f t="shared" si="16"/>
        <v>green</v>
      </c>
    </row>
    <row r="1038" spans="1:12" x14ac:dyDescent="0.3">
      <c r="A1038" s="1" t="s">
        <v>26</v>
      </c>
      <c r="B1038" s="1" t="s">
        <v>25</v>
      </c>
      <c r="C1038" s="1" t="s">
        <v>68</v>
      </c>
      <c r="D1038" s="1">
        <v>1624</v>
      </c>
      <c r="E1038" s="12" t="s">
        <v>1486</v>
      </c>
      <c r="F1038" s="1" t="s">
        <v>2046</v>
      </c>
      <c r="G1038" s="1" t="s">
        <v>9475</v>
      </c>
      <c r="H1038" s="1" t="s">
        <v>16798</v>
      </c>
      <c r="I1038" s="4" t="s">
        <v>15298</v>
      </c>
      <c r="J1038" s="1" t="s">
        <v>17212</v>
      </c>
      <c r="L1038" t="str">
        <f t="shared" si="16"/>
        <v>red</v>
      </c>
    </row>
    <row r="1039" spans="1:12" x14ac:dyDescent="0.3">
      <c r="A1039" s="1" t="s">
        <v>92</v>
      </c>
      <c r="B1039" s="1" t="s">
        <v>91</v>
      </c>
      <c r="C1039" s="1" t="s">
        <v>130</v>
      </c>
      <c r="D1039" s="1">
        <v>1886</v>
      </c>
      <c r="E1039" s="12" t="s">
        <v>1488</v>
      </c>
      <c r="F1039" s="1" t="s">
        <v>2047</v>
      </c>
      <c r="G1039" s="1" t="s">
        <v>9476</v>
      </c>
      <c r="H1039" s="1" t="s">
        <v>16798</v>
      </c>
      <c r="I1039" s="4" t="s">
        <v>15299</v>
      </c>
      <c r="J1039" s="1" t="s">
        <v>17212</v>
      </c>
      <c r="L1039" t="str">
        <f t="shared" si="16"/>
        <v>red</v>
      </c>
    </row>
    <row r="1040" spans="1:12" x14ac:dyDescent="0.3">
      <c r="A1040" s="1" t="s">
        <v>26</v>
      </c>
      <c r="B1040" s="1" t="s">
        <v>25</v>
      </c>
      <c r="C1040" s="1" t="s">
        <v>65</v>
      </c>
      <c r="D1040" s="1">
        <v>1621</v>
      </c>
      <c r="E1040" s="12" t="s">
        <v>1486</v>
      </c>
      <c r="F1040" s="1" t="s">
        <v>2882</v>
      </c>
      <c r="G1040" s="1" t="s">
        <v>9477</v>
      </c>
      <c r="H1040" s="1" t="s">
        <v>16800</v>
      </c>
      <c r="I1040" s="4" t="s">
        <v>15300</v>
      </c>
      <c r="J1040" s="1" t="s">
        <v>17231</v>
      </c>
      <c r="L1040" t="str">
        <f t="shared" si="16"/>
        <v>red</v>
      </c>
    </row>
    <row r="1041" spans="1:12" x14ac:dyDescent="0.3">
      <c r="A1041" s="1" t="s">
        <v>26</v>
      </c>
      <c r="B1041" s="1" t="s">
        <v>973</v>
      </c>
      <c r="C1041" s="1" t="s">
        <v>1018</v>
      </c>
      <c r="D1041" s="1">
        <v>1547</v>
      </c>
      <c r="E1041" s="12" t="s">
        <v>1491</v>
      </c>
      <c r="F1041" s="1" t="s">
        <v>2883</v>
      </c>
      <c r="G1041" s="1" t="s">
        <v>9478</v>
      </c>
      <c r="H1041" s="1" t="s">
        <v>16790</v>
      </c>
      <c r="I1041" s="4" t="s">
        <v>14705</v>
      </c>
      <c r="J1041" s="1" t="s">
        <v>17177</v>
      </c>
      <c r="L1041" t="str">
        <f t="shared" si="16"/>
        <v>red</v>
      </c>
    </row>
    <row r="1042" spans="1:12" x14ac:dyDescent="0.3">
      <c r="A1042" s="1" t="s">
        <v>26</v>
      </c>
      <c r="B1042" s="1" t="s">
        <v>973</v>
      </c>
      <c r="C1042" s="1" t="s">
        <v>1065</v>
      </c>
      <c r="D1042" s="1">
        <v>1594</v>
      </c>
      <c r="E1042" s="12" t="s">
        <v>1491</v>
      </c>
      <c r="F1042" s="1" t="s">
        <v>2884</v>
      </c>
      <c r="G1042" s="1" t="s">
        <v>9479</v>
      </c>
      <c r="H1042" s="1" t="s">
        <v>16790</v>
      </c>
      <c r="I1042" s="4" t="s">
        <v>14705</v>
      </c>
      <c r="J1042" s="1" t="s">
        <v>17177</v>
      </c>
      <c r="L1042" t="str">
        <f t="shared" si="16"/>
        <v>red</v>
      </c>
    </row>
    <row r="1043" spans="1:12" x14ac:dyDescent="0.3">
      <c r="A1043" s="1" t="s">
        <v>26</v>
      </c>
      <c r="B1043" s="1" t="s">
        <v>973</v>
      </c>
      <c r="C1043" s="1" t="s">
        <v>1033</v>
      </c>
      <c r="D1043" s="1">
        <v>1562</v>
      </c>
      <c r="E1043" s="12" t="s">
        <v>1491</v>
      </c>
      <c r="F1043" s="1" t="s">
        <v>2885</v>
      </c>
      <c r="G1043" s="1" t="s">
        <v>9480</v>
      </c>
      <c r="H1043" s="1" t="s">
        <v>16790</v>
      </c>
      <c r="I1043" s="4" t="s">
        <v>14705</v>
      </c>
      <c r="J1043" s="1" t="s">
        <v>17177</v>
      </c>
      <c r="L1043" t="str">
        <f t="shared" si="16"/>
        <v>red</v>
      </c>
    </row>
    <row r="1044" spans="1:12" x14ac:dyDescent="0.3">
      <c r="A1044" s="1" t="s">
        <v>92</v>
      </c>
      <c r="B1044" s="1" t="s">
        <v>91</v>
      </c>
      <c r="C1044" s="1" t="s">
        <v>123</v>
      </c>
      <c r="D1044" s="1">
        <v>1879</v>
      </c>
      <c r="E1044" s="12" t="s">
        <v>1488</v>
      </c>
      <c r="F1044" s="1" t="s">
        <v>2886</v>
      </c>
      <c r="G1044" s="1" t="s">
        <v>9481</v>
      </c>
      <c r="H1044" s="1" t="s">
        <v>16790</v>
      </c>
      <c r="I1044" s="4" t="s">
        <v>14705</v>
      </c>
      <c r="J1044" s="1" t="s">
        <v>17177</v>
      </c>
      <c r="L1044" t="str">
        <f t="shared" si="16"/>
        <v>red</v>
      </c>
    </row>
    <row r="1045" spans="1:12" x14ac:dyDescent="0.3">
      <c r="A1045" s="1" t="s">
        <v>92</v>
      </c>
      <c r="B1045" s="1" t="s">
        <v>336</v>
      </c>
      <c r="C1045" s="1" t="s">
        <v>732</v>
      </c>
      <c r="D1045" s="1">
        <v>430</v>
      </c>
      <c r="E1045" s="12" t="s">
        <v>1493</v>
      </c>
      <c r="F1045" s="1" t="s">
        <v>2887</v>
      </c>
      <c r="G1045" s="1" t="s">
        <v>9482</v>
      </c>
      <c r="H1045" s="1" t="s">
        <v>16790</v>
      </c>
      <c r="I1045" s="4" t="s">
        <v>14705</v>
      </c>
      <c r="J1045" s="1" t="s">
        <v>17177</v>
      </c>
      <c r="L1045" t="str">
        <f t="shared" si="16"/>
        <v>red</v>
      </c>
    </row>
    <row r="1046" spans="1:12" x14ac:dyDescent="0.3">
      <c r="A1046" s="1" t="s">
        <v>92</v>
      </c>
      <c r="B1046" s="1" t="s">
        <v>336</v>
      </c>
      <c r="C1046" s="1" t="s">
        <v>733</v>
      </c>
      <c r="D1046" s="1">
        <v>431</v>
      </c>
      <c r="E1046" s="12" t="s">
        <v>1493</v>
      </c>
      <c r="F1046" s="1" t="s">
        <v>2888</v>
      </c>
      <c r="G1046" s="1" t="s">
        <v>9483</v>
      </c>
      <c r="H1046" s="1" t="s">
        <v>16790</v>
      </c>
      <c r="I1046" s="4" t="s">
        <v>14705</v>
      </c>
      <c r="J1046" s="1" t="s">
        <v>17177</v>
      </c>
      <c r="L1046" t="str">
        <f t="shared" si="16"/>
        <v>red</v>
      </c>
    </row>
    <row r="1047" spans="1:12" x14ac:dyDescent="0.3">
      <c r="A1047" s="1" t="s">
        <v>26</v>
      </c>
      <c r="B1047" s="1" t="s">
        <v>1077</v>
      </c>
      <c r="C1047" s="1" t="s">
        <v>1120</v>
      </c>
      <c r="D1047" s="1">
        <v>1285</v>
      </c>
      <c r="E1047" s="12" t="s">
        <v>1494</v>
      </c>
      <c r="F1047" s="1" t="s">
        <v>2889</v>
      </c>
      <c r="G1047" s="1" t="s">
        <v>9484</v>
      </c>
      <c r="H1047" s="1" t="s">
        <v>16790</v>
      </c>
      <c r="I1047" s="4" t="s">
        <v>14705</v>
      </c>
      <c r="J1047" s="1" t="s">
        <v>17177</v>
      </c>
      <c r="L1047" t="str">
        <f t="shared" si="16"/>
        <v>red</v>
      </c>
    </row>
    <row r="1048" spans="1:12" x14ac:dyDescent="0.3">
      <c r="A1048" s="1" t="s">
        <v>26</v>
      </c>
      <c r="B1048" s="1" t="s">
        <v>1077</v>
      </c>
      <c r="C1048" s="1" t="s">
        <v>1121</v>
      </c>
      <c r="D1048" s="1">
        <v>1286</v>
      </c>
      <c r="E1048" s="12" t="s">
        <v>1494</v>
      </c>
      <c r="F1048" s="1" t="s">
        <v>2890</v>
      </c>
      <c r="G1048" s="1" t="s">
        <v>9485</v>
      </c>
      <c r="H1048" s="1" t="s">
        <v>16790</v>
      </c>
      <c r="I1048" s="4" t="s">
        <v>14705</v>
      </c>
      <c r="J1048" s="1" t="s">
        <v>17177</v>
      </c>
      <c r="L1048" t="str">
        <f t="shared" si="16"/>
        <v>red</v>
      </c>
    </row>
    <row r="1049" spans="1:12" x14ac:dyDescent="0.3">
      <c r="A1049" s="1" t="s">
        <v>26</v>
      </c>
      <c r="B1049" s="1" t="s">
        <v>1077</v>
      </c>
      <c r="C1049" s="1" t="s">
        <v>1122</v>
      </c>
      <c r="D1049" s="1">
        <v>1287</v>
      </c>
      <c r="E1049" s="12" t="s">
        <v>1494</v>
      </c>
      <c r="F1049" s="1" t="s">
        <v>2891</v>
      </c>
      <c r="G1049" s="1" t="s">
        <v>285</v>
      </c>
      <c r="H1049" s="1" t="s">
        <v>16789</v>
      </c>
      <c r="I1049" s="4" t="s">
        <v>15301</v>
      </c>
      <c r="J1049" s="1" t="s">
        <v>17223</v>
      </c>
      <c r="L1049" t="str">
        <f t="shared" si="16"/>
        <v>green</v>
      </c>
    </row>
    <row r="1050" spans="1:12" x14ac:dyDescent="0.3">
      <c r="A1050" s="1" t="s">
        <v>92</v>
      </c>
      <c r="B1050" s="1" t="s">
        <v>336</v>
      </c>
      <c r="C1050" s="1" t="s">
        <v>734</v>
      </c>
      <c r="D1050" s="1">
        <v>432</v>
      </c>
      <c r="E1050" s="12" t="s">
        <v>1493</v>
      </c>
      <c r="F1050" s="1" t="s">
        <v>2892</v>
      </c>
      <c r="G1050" s="1" t="s">
        <v>9486</v>
      </c>
      <c r="H1050" s="1" t="s">
        <v>16790</v>
      </c>
      <c r="I1050" s="4" t="s">
        <v>14705</v>
      </c>
      <c r="J1050" s="1" t="s">
        <v>17177</v>
      </c>
      <c r="L1050" t="str">
        <f t="shared" si="16"/>
        <v>red</v>
      </c>
    </row>
    <row r="1051" spans="1:12" x14ac:dyDescent="0.3">
      <c r="A1051" s="1" t="s">
        <v>92</v>
      </c>
      <c r="B1051" s="1" t="s">
        <v>336</v>
      </c>
      <c r="C1051" s="1" t="s">
        <v>735</v>
      </c>
      <c r="D1051" s="1">
        <v>433</v>
      </c>
      <c r="E1051" s="12" t="s">
        <v>1493</v>
      </c>
      <c r="F1051" s="1" t="s">
        <v>2893</v>
      </c>
      <c r="G1051" s="1" t="s">
        <v>9487</v>
      </c>
      <c r="H1051" s="1" t="s">
        <v>16790</v>
      </c>
      <c r="I1051" s="4" t="s">
        <v>14705</v>
      </c>
      <c r="J1051" s="1" t="s">
        <v>17177</v>
      </c>
      <c r="L1051" t="str">
        <f t="shared" si="16"/>
        <v>red</v>
      </c>
    </row>
    <row r="1052" spans="1:12" x14ac:dyDescent="0.3">
      <c r="A1052" s="1" t="s">
        <v>92</v>
      </c>
      <c r="B1052" s="1" t="s">
        <v>336</v>
      </c>
      <c r="C1052" s="1" t="s">
        <v>736</v>
      </c>
      <c r="D1052" s="1">
        <v>434</v>
      </c>
      <c r="E1052" s="12" t="s">
        <v>1493</v>
      </c>
      <c r="F1052" s="1" t="s">
        <v>2894</v>
      </c>
      <c r="G1052" s="1" t="s">
        <v>284</v>
      </c>
      <c r="H1052" s="1" t="s">
        <v>16789</v>
      </c>
      <c r="I1052" s="4" t="s">
        <v>15301</v>
      </c>
      <c r="J1052" s="1" t="s">
        <v>17223</v>
      </c>
      <c r="L1052" t="str">
        <f t="shared" si="16"/>
        <v>green</v>
      </c>
    </row>
    <row r="1053" spans="1:12" x14ac:dyDescent="0.3">
      <c r="A1053" s="1" t="s">
        <v>92</v>
      </c>
      <c r="B1053" s="1" t="s">
        <v>336</v>
      </c>
      <c r="C1053" s="1" t="s">
        <v>737</v>
      </c>
      <c r="D1053" s="1">
        <v>435</v>
      </c>
      <c r="E1053" s="12" t="s">
        <v>1493</v>
      </c>
      <c r="F1053" s="1" t="s">
        <v>2895</v>
      </c>
      <c r="G1053" s="1" t="s">
        <v>283</v>
      </c>
      <c r="H1053" s="1" t="s">
        <v>16789</v>
      </c>
      <c r="I1053" s="4" t="s">
        <v>15301</v>
      </c>
      <c r="J1053" s="1" t="s">
        <v>17223</v>
      </c>
      <c r="L1053" t="str">
        <f t="shared" si="16"/>
        <v>green</v>
      </c>
    </row>
    <row r="1054" spans="1:12" x14ac:dyDescent="0.3">
      <c r="A1054" s="1" t="s">
        <v>3</v>
      </c>
      <c r="B1054" s="1" t="s">
        <v>194</v>
      </c>
      <c r="C1054" s="1" t="s">
        <v>251</v>
      </c>
      <c r="D1054" s="1">
        <v>1805</v>
      </c>
      <c r="E1054" s="12" t="s">
        <v>1485</v>
      </c>
      <c r="F1054" s="1" t="s">
        <v>2896</v>
      </c>
      <c r="G1054" s="1" t="s">
        <v>9488</v>
      </c>
      <c r="H1054" s="1" t="s">
        <v>16790</v>
      </c>
      <c r="I1054" s="4" t="s">
        <v>14705</v>
      </c>
      <c r="J1054" s="1" t="s">
        <v>17177</v>
      </c>
      <c r="L1054" t="str">
        <f t="shared" si="16"/>
        <v>red</v>
      </c>
    </row>
    <row r="1055" spans="1:12" x14ac:dyDescent="0.3">
      <c r="A1055" s="1" t="s">
        <v>26</v>
      </c>
      <c r="B1055" s="1" t="s">
        <v>168</v>
      </c>
      <c r="C1055" s="1" t="s">
        <v>171</v>
      </c>
      <c r="D1055" s="1">
        <v>949</v>
      </c>
      <c r="E1055" s="12" t="s">
        <v>1486</v>
      </c>
      <c r="F1055" s="1" t="s">
        <v>2897</v>
      </c>
      <c r="G1055" s="1" t="s">
        <v>9489</v>
      </c>
      <c r="H1055" s="1" t="s">
        <v>16790</v>
      </c>
      <c r="I1055" s="4" t="s">
        <v>14705</v>
      </c>
      <c r="J1055" s="1" t="s">
        <v>17177</v>
      </c>
      <c r="L1055" t="str">
        <f t="shared" si="16"/>
        <v>red</v>
      </c>
    </row>
    <row r="1056" spans="1:12" x14ac:dyDescent="0.3">
      <c r="A1056" s="1" t="s">
        <v>92</v>
      </c>
      <c r="B1056" s="1" t="s">
        <v>91</v>
      </c>
      <c r="C1056" s="1" t="s">
        <v>119</v>
      </c>
      <c r="D1056" s="1">
        <v>1875</v>
      </c>
      <c r="E1056" s="12" t="s">
        <v>1488</v>
      </c>
      <c r="F1056" s="1" t="s">
        <v>2898</v>
      </c>
      <c r="G1056" s="1" t="s">
        <v>9490</v>
      </c>
      <c r="H1056" s="1" t="s">
        <v>16790</v>
      </c>
      <c r="I1056" s="4" t="s">
        <v>14705</v>
      </c>
      <c r="J1056" s="1" t="s">
        <v>17177</v>
      </c>
      <c r="L1056" t="str">
        <f t="shared" si="16"/>
        <v>red</v>
      </c>
    </row>
    <row r="1057" spans="1:12" x14ac:dyDescent="0.3">
      <c r="A1057" s="1" t="s">
        <v>92</v>
      </c>
      <c r="B1057" s="1" t="s">
        <v>327</v>
      </c>
      <c r="C1057" s="1" t="s">
        <v>333</v>
      </c>
      <c r="D1057" s="1">
        <v>1927</v>
      </c>
      <c r="E1057" s="12" t="s">
        <v>1492</v>
      </c>
      <c r="F1057" s="1" t="s">
        <v>2899</v>
      </c>
      <c r="G1057" s="1" t="s">
        <v>9491</v>
      </c>
      <c r="H1057" s="1" t="s">
        <v>16790</v>
      </c>
      <c r="I1057" s="4" t="s">
        <v>14705</v>
      </c>
      <c r="J1057" s="1" t="s">
        <v>17177</v>
      </c>
      <c r="L1057" t="str">
        <f t="shared" si="16"/>
        <v>red</v>
      </c>
    </row>
    <row r="1058" spans="1:12" x14ac:dyDescent="0.3">
      <c r="A1058" s="1" t="s">
        <v>26</v>
      </c>
      <c r="B1058" s="1" t="s">
        <v>1077</v>
      </c>
      <c r="C1058" s="1" t="s">
        <v>1123</v>
      </c>
      <c r="D1058" s="1">
        <v>1288</v>
      </c>
      <c r="E1058" s="12" t="s">
        <v>1494</v>
      </c>
      <c r="F1058" s="1" t="s">
        <v>2900</v>
      </c>
      <c r="G1058" s="1" t="s">
        <v>282</v>
      </c>
      <c r="H1058" s="1" t="s">
        <v>16789</v>
      </c>
      <c r="I1058" s="4" t="s">
        <v>15301</v>
      </c>
      <c r="J1058" s="1" t="s">
        <v>17223</v>
      </c>
      <c r="L1058" t="str">
        <f t="shared" si="16"/>
        <v>green</v>
      </c>
    </row>
    <row r="1059" spans="1:12" x14ac:dyDescent="0.3">
      <c r="A1059" s="1" t="s">
        <v>26</v>
      </c>
      <c r="B1059" s="1" t="s">
        <v>1136</v>
      </c>
      <c r="C1059" s="1" t="s">
        <v>1141</v>
      </c>
      <c r="D1059" s="1">
        <v>887</v>
      </c>
      <c r="E1059" s="12" t="s">
        <v>1494</v>
      </c>
      <c r="F1059" s="1" t="s">
        <v>2901</v>
      </c>
      <c r="G1059" s="1" t="s">
        <v>281</v>
      </c>
      <c r="H1059" s="1" t="s">
        <v>16789</v>
      </c>
      <c r="I1059" s="4" t="s">
        <v>15301</v>
      </c>
      <c r="J1059" s="1" t="s">
        <v>17223</v>
      </c>
      <c r="L1059" t="str">
        <f t="shared" si="16"/>
        <v>green</v>
      </c>
    </row>
    <row r="1060" spans="1:12" x14ac:dyDescent="0.3">
      <c r="A1060" s="1" t="s">
        <v>26</v>
      </c>
      <c r="B1060" s="1" t="s">
        <v>973</v>
      </c>
      <c r="C1060" s="1" t="s">
        <v>1061</v>
      </c>
      <c r="D1060" s="1">
        <v>1590</v>
      </c>
      <c r="E1060" s="12" t="s">
        <v>1491</v>
      </c>
      <c r="F1060" s="1" t="s">
        <v>2902</v>
      </c>
      <c r="G1060" s="1" t="s">
        <v>280</v>
      </c>
      <c r="H1060" s="1" t="s">
        <v>16789</v>
      </c>
      <c r="I1060" s="4" t="s">
        <v>15301</v>
      </c>
      <c r="J1060" s="1" t="s">
        <v>17223</v>
      </c>
      <c r="L1060" t="str">
        <f t="shared" si="16"/>
        <v>green</v>
      </c>
    </row>
    <row r="1061" spans="1:12" x14ac:dyDescent="0.3">
      <c r="A1061" s="1" t="s">
        <v>26</v>
      </c>
      <c r="B1061" s="1" t="s">
        <v>973</v>
      </c>
      <c r="C1061" s="1" t="s">
        <v>985</v>
      </c>
      <c r="D1061" s="1">
        <v>1465</v>
      </c>
      <c r="E1061" s="12" t="s">
        <v>1491</v>
      </c>
      <c r="F1061" s="1" t="s">
        <v>2903</v>
      </c>
      <c r="G1061" s="1" t="s">
        <v>9492</v>
      </c>
      <c r="H1061" s="1" t="s">
        <v>16790</v>
      </c>
      <c r="I1061" s="4" t="s">
        <v>14705</v>
      </c>
      <c r="J1061" s="1" t="s">
        <v>17177</v>
      </c>
      <c r="L1061" t="str">
        <f t="shared" si="16"/>
        <v>red</v>
      </c>
    </row>
    <row r="1062" spans="1:12" x14ac:dyDescent="0.3">
      <c r="A1062" s="1" t="s">
        <v>3</v>
      </c>
      <c r="B1062" s="1" t="s">
        <v>2</v>
      </c>
      <c r="C1062" s="1" t="s">
        <v>10</v>
      </c>
      <c r="D1062" s="1">
        <v>1714</v>
      </c>
      <c r="E1062" s="12" t="s">
        <v>1485</v>
      </c>
      <c r="F1062" s="1" t="s">
        <v>2904</v>
      </c>
      <c r="G1062" s="1" t="s">
        <v>9493</v>
      </c>
      <c r="H1062" s="1" t="s">
        <v>16790</v>
      </c>
      <c r="I1062" s="4" t="s">
        <v>14705</v>
      </c>
      <c r="J1062" s="1" t="s">
        <v>17177</v>
      </c>
      <c r="L1062" t="str">
        <f t="shared" si="16"/>
        <v>red</v>
      </c>
    </row>
    <row r="1063" spans="1:12" x14ac:dyDescent="0.3">
      <c r="A1063" s="1" t="s">
        <v>20</v>
      </c>
      <c r="B1063" s="1" t="s">
        <v>1317</v>
      </c>
      <c r="C1063" s="1" t="s">
        <v>1368</v>
      </c>
      <c r="D1063" s="1">
        <v>1697</v>
      </c>
      <c r="E1063" s="12" t="s">
        <v>1487</v>
      </c>
      <c r="F1063" s="1" t="s">
        <v>2905</v>
      </c>
      <c r="G1063" s="1" t="s">
        <v>9494</v>
      </c>
      <c r="H1063" s="1" t="s">
        <v>16790</v>
      </c>
      <c r="I1063" s="4" t="s">
        <v>14705</v>
      </c>
      <c r="J1063" s="1" t="s">
        <v>17177</v>
      </c>
      <c r="L1063" t="str">
        <f t="shared" si="16"/>
        <v>red</v>
      </c>
    </row>
    <row r="1064" spans="1:12" x14ac:dyDescent="0.3">
      <c r="A1064" s="1" t="s">
        <v>92</v>
      </c>
      <c r="B1064" s="1" t="s">
        <v>336</v>
      </c>
      <c r="C1064" s="1" t="s">
        <v>738</v>
      </c>
      <c r="D1064" s="1">
        <v>436</v>
      </c>
      <c r="E1064" s="12" t="s">
        <v>1493</v>
      </c>
      <c r="F1064" s="1" t="s">
        <v>2906</v>
      </c>
      <c r="G1064" s="1" t="s">
        <v>9495</v>
      </c>
      <c r="H1064" s="1" t="s">
        <v>16790</v>
      </c>
      <c r="I1064" s="4" t="s">
        <v>14705</v>
      </c>
      <c r="J1064" s="1" t="s">
        <v>17177</v>
      </c>
      <c r="L1064" t="str">
        <f t="shared" si="16"/>
        <v>red</v>
      </c>
    </row>
    <row r="1065" spans="1:12" x14ac:dyDescent="0.3">
      <c r="A1065" s="1" t="s">
        <v>92</v>
      </c>
      <c r="B1065" s="1" t="s">
        <v>336</v>
      </c>
      <c r="C1065" s="1" t="s">
        <v>739</v>
      </c>
      <c r="D1065" s="1">
        <v>437</v>
      </c>
      <c r="E1065" s="12" t="s">
        <v>1493</v>
      </c>
      <c r="F1065" s="1" t="s">
        <v>2907</v>
      </c>
      <c r="G1065" s="1" t="s">
        <v>9496</v>
      </c>
      <c r="H1065" s="1" t="s">
        <v>16790</v>
      </c>
      <c r="I1065" s="4" t="s">
        <v>14705</v>
      </c>
      <c r="J1065" s="1" t="s">
        <v>17177</v>
      </c>
      <c r="L1065" t="str">
        <f t="shared" si="16"/>
        <v>red</v>
      </c>
    </row>
    <row r="1066" spans="1:12" x14ac:dyDescent="0.3">
      <c r="A1066" s="1" t="s">
        <v>92</v>
      </c>
      <c r="B1066" s="1" t="s">
        <v>336</v>
      </c>
      <c r="C1066" s="1" t="s">
        <v>740</v>
      </c>
      <c r="D1066" s="1">
        <v>438</v>
      </c>
      <c r="E1066" s="12" t="s">
        <v>1493</v>
      </c>
      <c r="F1066" s="1" t="s">
        <v>2908</v>
      </c>
      <c r="G1066" s="1" t="s">
        <v>9497</v>
      </c>
      <c r="H1066" s="1" t="s">
        <v>16790</v>
      </c>
      <c r="I1066" s="4" t="s">
        <v>14705</v>
      </c>
      <c r="J1066" s="1" t="s">
        <v>17177</v>
      </c>
      <c r="L1066" t="str">
        <f t="shared" si="16"/>
        <v>red</v>
      </c>
    </row>
    <row r="1067" spans="1:12" x14ac:dyDescent="0.3">
      <c r="A1067" s="1" t="s">
        <v>92</v>
      </c>
      <c r="B1067" s="1" t="s">
        <v>336</v>
      </c>
      <c r="C1067" s="1" t="s">
        <v>741</v>
      </c>
      <c r="D1067" s="1">
        <v>439</v>
      </c>
      <c r="E1067" s="12" t="s">
        <v>1493</v>
      </c>
      <c r="F1067" s="1" t="s">
        <v>2909</v>
      </c>
      <c r="G1067" s="1" t="s">
        <v>9498</v>
      </c>
      <c r="H1067" s="1" t="s">
        <v>16790</v>
      </c>
      <c r="I1067" s="4" t="s">
        <v>14705</v>
      </c>
      <c r="J1067" s="1" t="s">
        <v>17177</v>
      </c>
      <c r="L1067" t="str">
        <f t="shared" si="16"/>
        <v>red</v>
      </c>
    </row>
    <row r="1068" spans="1:12" x14ac:dyDescent="0.3">
      <c r="A1068" s="1" t="s">
        <v>92</v>
      </c>
      <c r="B1068" s="1" t="s">
        <v>336</v>
      </c>
      <c r="C1068" s="1" t="s">
        <v>742</v>
      </c>
      <c r="D1068" s="1">
        <v>440</v>
      </c>
      <c r="E1068" s="12" t="s">
        <v>1493</v>
      </c>
      <c r="F1068" s="1" t="s">
        <v>2910</v>
      </c>
      <c r="G1068" s="1" t="s">
        <v>9499</v>
      </c>
      <c r="H1068" s="1" t="s">
        <v>16790</v>
      </c>
      <c r="I1068" s="4" t="s">
        <v>14705</v>
      </c>
      <c r="J1068" s="1" t="s">
        <v>17177</v>
      </c>
      <c r="L1068" t="str">
        <f t="shared" si="16"/>
        <v>red</v>
      </c>
    </row>
    <row r="1069" spans="1:12" x14ac:dyDescent="0.3">
      <c r="A1069" s="1" t="s">
        <v>92</v>
      </c>
      <c r="B1069" s="1" t="s">
        <v>336</v>
      </c>
      <c r="C1069" s="1" t="s">
        <v>743</v>
      </c>
      <c r="D1069" s="1">
        <v>441</v>
      </c>
      <c r="E1069" s="12" t="s">
        <v>1493</v>
      </c>
      <c r="F1069" s="1" t="s">
        <v>2911</v>
      </c>
      <c r="G1069" s="1" t="s">
        <v>9500</v>
      </c>
      <c r="H1069" s="1" t="s">
        <v>16790</v>
      </c>
      <c r="I1069" s="4" t="s">
        <v>14705</v>
      </c>
      <c r="J1069" s="1" t="s">
        <v>17177</v>
      </c>
      <c r="L1069" t="str">
        <f t="shared" si="16"/>
        <v>red</v>
      </c>
    </row>
    <row r="1070" spans="1:12" x14ac:dyDescent="0.3">
      <c r="A1070" s="1" t="s">
        <v>92</v>
      </c>
      <c r="B1070" s="1" t="s">
        <v>336</v>
      </c>
      <c r="C1070" s="1" t="s">
        <v>744</v>
      </c>
      <c r="D1070" s="1">
        <v>442</v>
      </c>
      <c r="E1070" s="12" t="s">
        <v>1493</v>
      </c>
      <c r="F1070" s="1" t="s">
        <v>2912</v>
      </c>
      <c r="G1070" s="1" t="s">
        <v>9501</v>
      </c>
      <c r="H1070" s="1" t="s">
        <v>16790</v>
      </c>
      <c r="I1070" s="4" t="s">
        <v>14705</v>
      </c>
      <c r="J1070" s="1" t="s">
        <v>17177</v>
      </c>
      <c r="L1070" t="str">
        <f t="shared" si="16"/>
        <v>red</v>
      </c>
    </row>
    <row r="1071" spans="1:12" x14ac:dyDescent="0.3">
      <c r="A1071" s="1" t="s">
        <v>92</v>
      </c>
      <c r="B1071" s="1" t="s">
        <v>336</v>
      </c>
      <c r="C1071" s="1" t="s">
        <v>745</v>
      </c>
      <c r="D1071" s="1">
        <v>443</v>
      </c>
      <c r="E1071" s="12" t="s">
        <v>1493</v>
      </c>
      <c r="F1071" s="1" t="s">
        <v>2913</v>
      </c>
      <c r="G1071" s="1" t="s">
        <v>9502</v>
      </c>
      <c r="H1071" s="1" t="s">
        <v>16790</v>
      </c>
      <c r="I1071" s="4" t="s">
        <v>14705</v>
      </c>
      <c r="J1071" s="1" t="s">
        <v>17177</v>
      </c>
      <c r="L1071" t="str">
        <f t="shared" si="16"/>
        <v>red</v>
      </c>
    </row>
    <row r="1072" spans="1:12" x14ac:dyDescent="0.3">
      <c r="A1072" s="1" t="s">
        <v>92</v>
      </c>
      <c r="B1072" s="1" t="s">
        <v>336</v>
      </c>
      <c r="C1072" s="1" t="s">
        <v>746</v>
      </c>
      <c r="D1072" s="1">
        <v>444</v>
      </c>
      <c r="E1072" s="12" t="s">
        <v>1493</v>
      </c>
      <c r="F1072" s="1" t="s">
        <v>2914</v>
      </c>
      <c r="G1072" s="1" t="s">
        <v>9503</v>
      </c>
      <c r="H1072" s="1" t="s">
        <v>16790</v>
      </c>
      <c r="I1072" s="4" t="s">
        <v>14705</v>
      </c>
      <c r="J1072" s="1" t="s">
        <v>17177</v>
      </c>
      <c r="L1072" t="str">
        <f t="shared" si="16"/>
        <v>red</v>
      </c>
    </row>
    <row r="1073" spans="1:12" x14ac:dyDescent="0.3">
      <c r="A1073" s="1" t="s">
        <v>92</v>
      </c>
      <c r="B1073" s="1" t="s">
        <v>336</v>
      </c>
      <c r="C1073" s="1" t="s">
        <v>747</v>
      </c>
      <c r="D1073" s="1">
        <v>445</v>
      </c>
      <c r="E1073" s="12" t="s">
        <v>1493</v>
      </c>
      <c r="F1073" s="1" t="s">
        <v>2915</v>
      </c>
      <c r="G1073" s="1" t="s">
        <v>9504</v>
      </c>
      <c r="H1073" s="1" t="s">
        <v>16790</v>
      </c>
      <c r="I1073" s="4" t="s">
        <v>14705</v>
      </c>
      <c r="J1073" s="1" t="s">
        <v>17177</v>
      </c>
      <c r="L1073" t="str">
        <f t="shared" si="16"/>
        <v>red</v>
      </c>
    </row>
    <row r="1074" spans="1:12" x14ac:dyDescent="0.3">
      <c r="A1074" s="1" t="s">
        <v>92</v>
      </c>
      <c r="B1074" s="1" t="s">
        <v>336</v>
      </c>
      <c r="C1074" s="1" t="s">
        <v>748</v>
      </c>
      <c r="D1074" s="1">
        <v>446</v>
      </c>
      <c r="E1074" s="12" t="s">
        <v>1493</v>
      </c>
      <c r="F1074" s="1" t="s">
        <v>2916</v>
      </c>
      <c r="G1074" s="1" t="s">
        <v>9505</v>
      </c>
      <c r="H1074" s="1" t="s">
        <v>16790</v>
      </c>
      <c r="I1074" s="4" t="s">
        <v>14705</v>
      </c>
      <c r="J1074" s="1" t="s">
        <v>17177</v>
      </c>
      <c r="L1074" t="str">
        <f t="shared" si="16"/>
        <v>red</v>
      </c>
    </row>
    <row r="1075" spans="1:12" x14ac:dyDescent="0.3">
      <c r="A1075" s="1" t="s">
        <v>26</v>
      </c>
      <c r="B1075" s="1" t="s">
        <v>1136</v>
      </c>
      <c r="C1075" s="1" t="s">
        <v>1155</v>
      </c>
      <c r="D1075" s="1">
        <v>1216</v>
      </c>
      <c r="E1075" s="12" t="s">
        <v>1494</v>
      </c>
      <c r="F1075" s="1" t="s">
        <v>2917</v>
      </c>
      <c r="G1075" s="1" t="s">
        <v>9506</v>
      </c>
      <c r="H1075" s="1" t="s">
        <v>16790</v>
      </c>
      <c r="I1075" s="4" t="s">
        <v>14705</v>
      </c>
      <c r="J1075" s="1" t="s">
        <v>17177</v>
      </c>
      <c r="L1075" t="str">
        <f t="shared" si="16"/>
        <v>red</v>
      </c>
    </row>
    <row r="1076" spans="1:12" x14ac:dyDescent="0.3">
      <c r="A1076" s="1" t="s">
        <v>92</v>
      </c>
      <c r="B1076" s="1" t="s">
        <v>91</v>
      </c>
      <c r="C1076" s="1" t="s">
        <v>156</v>
      </c>
      <c r="D1076" s="1">
        <v>1912</v>
      </c>
      <c r="E1076" s="12" t="s">
        <v>1488</v>
      </c>
      <c r="F1076" s="1" t="s">
        <v>2918</v>
      </c>
      <c r="G1076" s="1" t="s">
        <v>9507</v>
      </c>
      <c r="H1076" s="1" t="s">
        <v>16790</v>
      </c>
      <c r="I1076" s="4" t="s">
        <v>14705</v>
      </c>
      <c r="J1076" s="1" t="s">
        <v>17177</v>
      </c>
      <c r="L1076" t="str">
        <f t="shared" si="16"/>
        <v>red</v>
      </c>
    </row>
    <row r="1077" spans="1:12" x14ac:dyDescent="0.3">
      <c r="A1077" s="1" t="s">
        <v>20</v>
      </c>
      <c r="B1077" s="1" t="s">
        <v>1317</v>
      </c>
      <c r="C1077" s="1" t="s">
        <v>1367</v>
      </c>
      <c r="D1077" s="1">
        <v>1696</v>
      </c>
      <c r="E1077" s="12" t="s">
        <v>1487</v>
      </c>
      <c r="F1077" s="1" t="s">
        <v>2919</v>
      </c>
      <c r="G1077" s="1" t="s">
        <v>9508</v>
      </c>
      <c r="H1077" s="1" t="s">
        <v>16790</v>
      </c>
      <c r="I1077" s="4" t="s">
        <v>14705</v>
      </c>
      <c r="J1077" s="1" t="s">
        <v>17177</v>
      </c>
      <c r="L1077" t="str">
        <f t="shared" si="16"/>
        <v>red</v>
      </c>
    </row>
    <row r="1078" spans="1:12" x14ac:dyDescent="0.3">
      <c r="A1078" s="1" t="s">
        <v>20</v>
      </c>
      <c r="B1078" s="1" t="s">
        <v>1317</v>
      </c>
      <c r="C1078" s="1" t="s">
        <v>1334</v>
      </c>
      <c r="D1078" s="1">
        <v>1663</v>
      </c>
      <c r="E1078" s="12" t="s">
        <v>1487</v>
      </c>
      <c r="F1078" s="1" t="s">
        <v>2920</v>
      </c>
      <c r="G1078" s="1" t="s">
        <v>9509</v>
      </c>
      <c r="H1078" s="1" t="s">
        <v>16790</v>
      </c>
      <c r="I1078" s="4" t="s">
        <v>14705</v>
      </c>
      <c r="J1078" s="1" t="s">
        <v>17177</v>
      </c>
      <c r="L1078" t="str">
        <f t="shared" si="16"/>
        <v>red</v>
      </c>
    </row>
    <row r="1079" spans="1:12" x14ac:dyDescent="0.3">
      <c r="A1079" s="1" t="s">
        <v>92</v>
      </c>
      <c r="B1079" s="1" t="s">
        <v>1423</v>
      </c>
      <c r="C1079" s="1" t="s">
        <v>1426</v>
      </c>
      <c r="D1079" s="1">
        <v>7</v>
      </c>
      <c r="E1079" s="12" t="s">
        <v>1493</v>
      </c>
      <c r="F1079" s="1" t="s">
        <v>2921</v>
      </c>
      <c r="G1079" s="1" t="s">
        <v>9510</v>
      </c>
      <c r="H1079" s="1" t="s">
        <v>16790</v>
      </c>
      <c r="I1079" s="4" t="s">
        <v>14705</v>
      </c>
      <c r="J1079" s="1" t="s">
        <v>17177</v>
      </c>
      <c r="L1079" t="str">
        <f t="shared" si="16"/>
        <v>red</v>
      </c>
    </row>
    <row r="1080" spans="1:12" x14ac:dyDescent="0.3">
      <c r="A1080" s="1" t="s">
        <v>26</v>
      </c>
      <c r="B1080" s="1" t="s">
        <v>25</v>
      </c>
      <c r="C1080" s="1" t="s">
        <v>57</v>
      </c>
      <c r="D1080" s="1">
        <v>1613</v>
      </c>
      <c r="E1080" s="12" t="s">
        <v>1486</v>
      </c>
      <c r="F1080" s="1" t="s">
        <v>2922</v>
      </c>
      <c r="G1080" s="1" t="s">
        <v>9511</v>
      </c>
      <c r="H1080" s="1" t="s">
        <v>16790</v>
      </c>
      <c r="I1080" s="4" t="s">
        <v>14705</v>
      </c>
      <c r="J1080" s="1" t="s">
        <v>17177</v>
      </c>
      <c r="L1080" t="str">
        <f t="shared" si="16"/>
        <v>red</v>
      </c>
    </row>
    <row r="1081" spans="1:12" x14ac:dyDescent="0.3">
      <c r="A1081" s="1" t="s">
        <v>26</v>
      </c>
      <c r="B1081" s="1" t="s">
        <v>973</v>
      </c>
      <c r="C1081" s="1" t="s">
        <v>1054</v>
      </c>
      <c r="D1081" s="1">
        <v>1583</v>
      </c>
      <c r="E1081" s="12" t="s">
        <v>1491</v>
      </c>
      <c r="F1081" s="1" t="s">
        <v>2923</v>
      </c>
      <c r="G1081" s="1" t="s">
        <v>9512</v>
      </c>
      <c r="H1081" s="1" t="s">
        <v>16790</v>
      </c>
      <c r="I1081" s="4" t="s">
        <v>14705</v>
      </c>
      <c r="J1081" s="1" t="s">
        <v>17177</v>
      </c>
      <c r="L1081" t="str">
        <f t="shared" si="16"/>
        <v>red</v>
      </c>
    </row>
    <row r="1082" spans="1:12" x14ac:dyDescent="0.3">
      <c r="A1082" s="1" t="s">
        <v>26</v>
      </c>
      <c r="B1082" s="1" t="s">
        <v>973</v>
      </c>
      <c r="C1082" s="1" t="s">
        <v>1036</v>
      </c>
      <c r="D1082" s="1">
        <v>1565</v>
      </c>
      <c r="E1082" s="12" t="s">
        <v>1491</v>
      </c>
      <c r="F1082" s="1" t="s">
        <v>2924</v>
      </c>
      <c r="G1082" s="1" t="s">
        <v>9513</v>
      </c>
      <c r="H1082" s="1" t="s">
        <v>16790</v>
      </c>
      <c r="I1082" s="4" t="s">
        <v>14705</v>
      </c>
      <c r="J1082" s="1" t="s">
        <v>17177</v>
      </c>
      <c r="L1082" t="str">
        <f t="shared" si="16"/>
        <v>red</v>
      </c>
    </row>
    <row r="1083" spans="1:12" x14ac:dyDescent="0.3">
      <c r="A1083" s="1" t="s">
        <v>26</v>
      </c>
      <c r="B1083" s="1" t="s">
        <v>973</v>
      </c>
      <c r="C1083" s="1" t="s">
        <v>1058</v>
      </c>
      <c r="D1083" s="1">
        <v>1587</v>
      </c>
      <c r="E1083" s="12" t="s">
        <v>1491</v>
      </c>
      <c r="F1083" s="1" t="s">
        <v>2925</v>
      </c>
      <c r="G1083" s="1" t="s">
        <v>9514</v>
      </c>
      <c r="H1083" s="1" t="s">
        <v>16790</v>
      </c>
      <c r="I1083" s="4" t="s">
        <v>14705</v>
      </c>
      <c r="J1083" s="1" t="s">
        <v>17177</v>
      </c>
      <c r="L1083" t="str">
        <f t="shared" si="16"/>
        <v>red</v>
      </c>
    </row>
    <row r="1084" spans="1:12" x14ac:dyDescent="0.3">
      <c r="A1084" s="1" t="s">
        <v>26</v>
      </c>
      <c r="B1084" s="1" t="s">
        <v>973</v>
      </c>
      <c r="C1084" s="1" t="s">
        <v>1037</v>
      </c>
      <c r="D1084" s="1">
        <v>1566</v>
      </c>
      <c r="E1084" s="12" t="s">
        <v>1491</v>
      </c>
      <c r="F1084" s="1" t="s">
        <v>2926</v>
      </c>
      <c r="G1084" s="1" t="s">
        <v>9515</v>
      </c>
      <c r="H1084" s="1" t="s">
        <v>16790</v>
      </c>
      <c r="I1084" s="4" t="s">
        <v>14705</v>
      </c>
      <c r="J1084" s="1" t="s">
        <v>17177</v>
      </c>
      <c r="L1084" t="str">
        <f t="shared" si="16"/>
        <v>red</v>
      </c>
    </row>
    <row r="1085" spans="1:12" x14ac:dyDescent="0.3">
      <c r="A1085" s="1" t="s">
        <v>26</v>
      </c>
      <c r="B1085" s="1" t="s">
        <v>973</v>
      </c>
      <c r="C1085" s="1" t="s">
        <v>1056</v>
      </c>
      <c r="D1085" s="1">
        <v>1585</v>
      </c>
      <c r="E1085" s="12" t="s">
        <v>1491</v>
      </c>
      <c r="F1085" s="1" t="s">
        <v>2048</v>
      </c>
      <c r="G1085" s="1" t="s">
        <v>9516</v>
      </c>
      <c r="H1085" s="1" t="s">
        <v>16791</v>
      </c>
      <c r="I1085" s="4" t="s">
        <v>14761</v>
      </c>
      <c r="J1085" s="1" t="s">
        <v>17206</v>
      </c>
      <c r="L1085" t="str">
        <f t="shared" si="16"/>
        <v>red</v>
      </c>
    </row>
    <row r="1086" spans="1:12" x14ac:dyDescent="0.3">
      <c r="A1086" s="1" t="s">
        <v>26</v>
      </c>
      <c r="B1086" s="1" t="s">
        <v>973</v>
      </c>
      <c r="C1086" s="1" t="s">
        <v>1055</v>
      </c>
      <c r="D1086" s="1">
        <v>1584</v>
      </c>
      <c r="E1086" s="12" t="s">
        <v>1491</v>
      </c>
      <c r="F1086" s="1" t="s">
        <v>2927</v>
      </c>
      <c r="G1086" s="1" t="s">
        <v>9517</v>
      </c>
      <c r="H1086" s="1" t="s">
        <v>16790</v>
      </c>
      <c r="I1086" s="4" t="s">
        <v>14705</v>
      </c>
      <c r="J1086" s="1" t="s">
        <v>17177</v>
      </c>
      <c r="L1086" t="str">
        <f t="shared" si="16"/>
        <v>red</v>
      </c>
    </row>
    <row r="1087" spans="1:12" x14ac:dyDescent="0.3">
      <c r="A1087" s="1" t="s">
        <v>26</v>
      </c>
      <c r="B1087" s="1" t="s">
        <v>973</v>
      </c>
      <c r="C1087" s="1" t="s">
        <v>1034</v>
      </c>
      <c r="D1087" s="1">
        <v>1563</v>
      </c>
      <c r="E1087" s="12" t="s">
        <v>1491</v>
      </c>
      <c r="F1087" s="1" t="s">
        <v>2928</v>
      </c>
      <c r="G1087" s="1" t="s">
        <v>9518</v>
      </c>
      <c r="H1087" s="1" t="s">
        <v>16790</v>
      </c>
      <c r="I1087" s="4" t="s">
        <v>14705</v>
      </c>
      <c r="J1087" s="1" t="s">
        <v>17177</v>
      </c>
      <c r="L1087" t="str">
        <f t="shared" si="16"/>
        <v>red</v>
      </c>
    </row>
    <row r="1088" spans="1:12" x14ac:dyDescent="0.3">
      <c r="A1088" s="1" t="s">
        <v>26</v>
      </c>
      <c r="B1088" s="1" t="s">
        <v>973</v>
      </c>
      <c r="C1088" s="1" t="s">
        <v>1060</v>
      </c>
      <c r="D1088" s="1">
        <v>1589</v>
      </c>
      <c r="E1088" s="12" t="s">
        <v>1491</v>
      </c>
      <c r="F1088" s="1" t="s">
        <v>2929</v>
      </c>
      <c r="G1088" s="1" t="s">
        <v>9519</v>
      </c>
      <c r="H1088" s="1" t="s">
        <v>16790</v>
      </c>
      <c r="I1088" s="4" t="s">
        <v>14705</v>
      </c>
      <c r="J1088" s="1" t="s">
        <v>17177</v>
      </c>
      <c r="L1088" t="str">
        <f t="shared" si="16"/>
        <v>red</v>
      </c>
    </row>
    <row r="1089" spans="1:12" x14ac:dyDescent="0.3">
      <c r="A1089" s="1" t="s">
        <v>1198</v>
      </c>
      <c r="B1089" s="1" t="s">
        <v>1270</v>
      </c>
      <c r="C1089" s="1" t="s">
        <v>1275</v>
      </c>
      <c r="D1089" s="1">
        <v>1303</v>
      </c>
      <c r="E1089" s="12" t="s">
        <v>1486</v>
      </c>
      <c r="F1089" s="1" t="s">
        <v>2930</v>
      </c>
      <c r="G1089" s="1" t="s">
        <v>9520</v>
      </c>
      <c r="H1089" s="1" t="s">
        <v>16790</v>
      </c>
      <c r="I1089" s="4" t="s">
        <v>14705</v>
      </c>
      <c r="J1089" s="1" t="s">
        <v>17177</v>
      </c>
      <c r="L1089" t="str">
        <f t="shared" si="16"/>
        <v>red</v>
      </c>
    </row>
    <row r="1090" spans="1:12" x14ac:dyDescent="0.3">
      <c r="A1090" s="1" t="s">
        <v>92</v>
      </c>
      <c r="B1090" s="1" t="s">
        <v>336</v>
      </c>
      <c r="C1090" s="1" t="s">
        <v>749</v>
      </c>
      <c r="D1090" s="1">
        <v>447</v>
      </c>
      <c r="E1090" s="12" t="s">
        <v>1493</v>
      </c>
      <c r="F1090" s="1" t="s">
        <v>2931</v>
      </c>
      <c r="G1090" s="1" t="s">
        <v>9521</v>
      </c>
      <c r="H1090" s="1" t="s">
        <v>16790</v>
      </c>
      <c r="I1090" s="4" t="s">
        <v>14705</v>
      </c>
      <c r="J1090" s="1" t="s">
        <v>17177</v>
      </c>
      <c r="L1090" t="str">
        <f t="shared" si="16"/>
        <v>red</v>
      </c>
    </row>
    <row r="1091" spans="1:12" x14ac:dyDescent="0.3">
      <c r="A1091" s="1" t="s">
        <v>92</v>
      </c>
      <c r="B1091" s="1" t="s">
        <v>336</v>
      </c>
      <c r="C1091" s="1" t="s">
        <v>750</v>
      </c>
      <c r="D1091" s="1">
        <v>448</v>
      </c>
      <c r="E1091" s="12" t="s">
        <v>1493</v>
      </c>
      <c r="F1091" s="1" t="s">
        <v>2932</v>
      </c>
      <c r="G1091" s="1" t="s">
        <v>9522</v>
      </c>
      <c r="H1091" s="1" t="s">
        <v>16790</v>
      </c>
      <c r="I1091" s="4" t="s">
        <v>14705</v>
      </c>
      <c r="J1091" s="1" t="s">
        <v>17177</v>
      </c>
      <c r="L1091" t="str">
        <f t="shared" si="16"/>
        <v>red</v>
      </c>
    </row>
    <row r="1092" spans="1:12" x14ac:dyDescent="0.3">
      <c r="A1092" s="1" t="s">
        <v>92</v>
      </c>
      <c r="B1092" s="1" t="s">
        <v>336</v>
      </c>
      <c r="C1092" s="1" t="s">
        <v>751</v>
      </c>
      <c r="D1092" s="1">
        <v>449</v>
      </c>
      <c r="E1092" s="12" t="s">
        <v>1493</v>
      </c>
      <c r="F1092" s="1" t="s">
        <v>2933</v>
      </c>
      <c r="G1092" s="1" t="s">
        <v>9523</v>
      </c>
      <c r="H1092" s="1" t="s">
        <v>16790</v>
      </c>
      <c r="I1092" s="4" t="s">
        <v>14705</v>
      </c>
      <c r="J1092" s="1" t="s">
        <v>17177</v>
      </c>
      <c r="L1092" t="str">
        <f t="shared" ref="L1092:L1155" si="17">IF(COUNTIF($C$2:$C$1436,G1092)=0, "red", "green")</f>
        <v>red</v>
      </c>
    </row>
    <row r="1093" spans="1:12" x14ac:dyDescent="0.3">
      <c r="A1093" s="1" t="s">
        <v>92</v>
      </c>
      <c r="B1093" s="1" t="s">
        <v>336</v>
      </c>
      <c r="C1093" s="1" t="s">
        <v>752</v>
      </c>
      <c r="D1093" s="1">
        <v>450</v>
      </c>
      <c r="E1093" s="12" t="s">
        <v>1493</v>
      </c>
      <c r="F1093" s="1" t="s">
        <v>2934</v>
      </c>
      <c r="G1093" s="1" t="s">
        <v>9524</v>
      </c>
      <c r="H1093" s="1" t="s">
        <v>16790</v>
      </c>
      <c r="I1093" s="4" t="s">
        <v>14705</v>
      </c>
      <c r="J1093" s="1" t="s">
        <v>17177</v>
      </c>
      <c r="L1093" t="str">
        <f t="shared" si="17"/>
        <v>red</v>
      </c>
    </row>
    <row r="1094" spans="1:12" x14ac:dyDescent="0.3">
      <c r="A1094" s="1" t="s">
        <v>92</v>
      </c>
      <c r="B1094" s="1" t="s">
        <v>336</v>
      </c>
      <c r="C1094" s="1" t="s">
        <v>753</v>
      </c>
      <c r="D1094" s="1">
        <v>451</v>
      </c>
      <c r="E1094" s="12" t="s">
        <v>1493</v>
      </c>
      <c r="F1094" s="1" t="s">
        <v>2935</v>
      </c>
      <c r="G1094" s="1" t="s">
        <v>9525</v>
      </c>
      <c r="H1094" s="1" t="s">
        <v>16790</v>
      </c>
      <c r="I1094" s="4" t="s">
        <v>14705</v>
      </c>
      <c r="J1094" s="1" t="s">
        <v>17177</v>
      </c>
      <c r="L1094" t="str">
        <f t="shared" si="17"/>
        <v>red</v>
      </c>
    </row>
    <row r="1095" spans="1:12" x14ac:dyDescent="0.3">
      <c r="A1095" s="1" t="s">
        <v>92</v>
      </c>
      <c r="B1095" s="1" t="s">
        <v>336</v>
      </c>
      <c r="C1095" s="1" t="s">
        <v>754</v>
      </c>
      <c r="D1095" s="1">
        <v>452</v>
      </c>
      <c r="E1095" s="12" t="s">
        <v>1493</v>
      </c>
      <c r="F1095" s="1" t="s">
        <v>2936</v>
      </c>
      <c r="G1095" s="1" t="s">
        <v>393</v>
      </c>
      <c r="H1095" s="1" t="s">
        <v>16790</v>
      </c>
      <c r="I1095" s="4" t="s">
        <v>15194</v>
      </c>
      <c r="J1095" s="1" t="s">
        <v>17177</v>
      </c>
      <c r="L1095" t="str">
        <f t="shared" si="17"/>
        <v>green</v>
      </c>
    </row>
    <row r="1096" spans="1:12" x14ac:dyDescent="0.3">
      <c r="A1096" s="1" t="s">
        <v>92</v>
      </c>
      <c r="B1096" s="1" t="s">
        <v>336</v>
      </c>
      <c r="C1096" s="1" t="s">
        <v>755</v>
      </c>
      <c r="D1096" s="1">
        <v>453</v>
      </c>
      <c r="E1096" s="12" t="s">
        <v>1493</v>
      </c>
      <c r="F1096" s="1" t="s">
        <v>2937</v>
      </c>
      <c r="G1096" s="1" t="s">
        <v>398</v>
      </c>
      <c r="H1096" s="1" t="s">
        <v>16790</v>
      </c>
      <c r="I1096" s="4" t="s">
        <v>15194</v>
      </c>
      <c r="J1096" s="1" t="s">
        <v>17177</v>
      </c>
      <c r="L1096" t="str">
        <f t="shared" si="17"/>
        <v>green</v>
      </c>
    </row>
    <row r="1097" spans="1:12" x14ac:dyDescent="0.3">
      <c r="A1097" s="1" t="s">
        <v>92</v>
      </c>
      <c r="B1097" s="1" t="s">
        <v>336</v>
      </c>
      <c r="C1097" s="1" t="s">
        <v>756</v>
      </c>
      <c r="D1097" s="1">
        <v>454</v>
      </c>
      <c r="E1097" s="12" t="s">
        <v>1493</v>
      </c>
      <c r="F1097" s="1" t="s">
        <v>2938</v>
      </c>
      <c r="G1097" s="1" t="s">
        <v>395</v>
      </c>
      <c r="H1097" s="1" t="s">
        <v>16790</v>
      </c>
      <c r="I1097" s="4" t="s">
        <v>15194</v>
      </c>
      <c r="J1097" s="1" t="s">
        <v>17177</v>
      </c>
      <c r="L1097" t="str">
        <f t="shared" si="17"/>
        <v>green</v>
      </c>
    </row>
    <row r="1098" spans="1:12" x14ac:dyDescent="0.3">
      <c r="A1098" s="1" t="s">
        <v>92</v>
      </c>
      <c r="B1098" s="1" t="s">
        <v>336</v>
      </c>
      <c r="C1098" s="1" t="s">
        <v>757</v>
      </c>
      <c r="D1098" s="1">
        <v>455</v>
      </c>
      <c r="E1098" s="12" t="s">
        <v>1493</v>
      </c>
      <c r="F1098" s="1" t="s">
        <v>2939</v>
      </c>
      <c r="G1098" s="1" t="s">
        <v>396</v>
      </c>
      <c r="H1098" s="1" t="s">
        <v>16790</v>
      </c>
      <c r="I1098" s="4" t="s">
        <v>15194</v>
      </c>
      <c r="J1098" s="1" t="s">
        <v>17177</v>
      </c>
      <c r="L1098" t="str">
        <f t="shared" si="17"/>
        <v>green</v>
      </c>
    </row>
    <row r="1099" spans="1:12" x14ac:dyDescent="0.3">
      <c r="A1099" s="1" t="s">
        <v>92</v>
      </c>
      <c r="B1099" s="1" t="s">
        <v>336</v>
      </c>
      <c r="C1099" s="1" t="s">
        <v>758</v>
      </c>
      <c r="D1099" s="1">
        <v>456</v>
      </c>
      <c r="E1099" s="12" t="s">
        <v>1493</v>
      </c>
      <c r="F1099" s="1" t="s">
        <v>2940</v>
      </c>
      <c r="G1099" s="1" t="s">
        <v>397</v>
      </c>
      <c r="H1099" s="1" t="s">
        <v>16790</v>
      </c>
      <c r="I1099" s="4" t="s">
        <v>15194</v>
      </c>
      <c r="J1099" s="1" t="s">
        <v>17177</v>
      </c>
      <c r="L1099" t="str">
        <f t="shared" si="17"/>
        <v>green</v>
      </c>
    </row>
    <row r="1100" spans="1:12" x14ac:dyDescent="0.3">
      <c r="A1100" s="1" t="s">
        <v>92</v>
      </c>
      <c r="B1100" s="1" t="s">
        <v>336</v>
      </c>
      <c r="C1100" s="1" t="s">
        <v>759</v>
      </c>
      <c r="D1100" s="1">
        <v>457</v>
      </c>
      <c r="E1100" s="12" t="s">
        <v>1493</v>
      </c>
      <c r="F1100" s="1" t="s">
        <v>2941</v>
      </c>
      <c r="G1100" s="1" t="s">
        <v>394</v>
      </c>
      <c r="H1100" s="1" t="s">
        <v>16790</v>
      </c>
      <c r="I1100" s="4" t="s">
        <v>15194</v>
      </c>
      <c r="J1100" s="1" t="s">
        <v>17177</v>
      </c>
      <c r="L1100" t="str">
        <f t="shared" si="17"/>
        <v>green</v>
      </c>
    </row>
    <row r="1101" spans="1:12" x14ac:dyDescent="0.3">
      <c r="A1101" s="1" t="s">
        <v>92</v>
      </c>
      <c r="B1101" s="1" t="s">
        <v>336</v>
      </c>
      <c r="C1101" s="1" t="s">
        <v>760</v>
      </c>
      <c r="D1101" s="1">
        <v>458</v>
      </c>
      <c r="E1101" s="12" t="s">
        <v>1493</v>
      </c>
      <c r="F1101" s="1" t="s">
        <v>2942</v>
      </c>
      <c r="G1101" s="1" t="s">
        <v>399</v>
      </c>
      <c r="H1101" s="1" t="s">
        <v>16790</v>
      </c>
      <c r="I1101" s="4" t="s">
        <v>15194</v>
      </c>
      <c r="J1101" s="1" t="s">
        <v>17177</v>
      </c>
      <c r="L1101" t="str">
        <f t="shared" si="17"/>
        <v>green</v>
      </c>
    </row>
    <row r="1102" spans="1:12" x14ac:dyDescent="0.3">
      <c r="A1102" s="1" t="s">
        <v>92</v>
      </c>
      <c r="B1102" s="1" t="s">
        <v>336</v>
      </c>
      <c r="C1102" s="1" t="s">
        <v>761</v>
      </c>
      <c r="D1102" s="1">
        <v>459</v>
      </c>
      <c r="E1102" s="12" t="s">
        <v>1493</v>
      </c>
      <c r="F1102" s="1" t="s">
        <v>2943</v>
      </c>
      <c r="G1102" s="1" t="s">
        <v>400</v>
      </c>
      <c r="H1102" s="1" t="s">
        <v>16790</v>
      </c>
      <c r="I1102" s="4" t="s">
        <v>15194</v>
      </c>
      <c r="J1102" s="1" t="s">
        <v>17177</v>
      </c>
      <c r="L1102" t="str">
        <f t="shared" si="17"/>
        <v>green</v>
      </c>
    </row>
    <row r="1103" spans="1:12" x14ac:dyDescent="0.3">
      <c r="A1103" s="1" t="s">
        <v>92</v>
      </c>
      <c r="B1103" s="1" t="s">
        <v>336</v>
      </c>
      <c r="C1103" s="1" t="s">
        <v>762</v>
      </c>
      <c r="D1103" s="1">
        <v>460</v>
      </c>
      <c r="E1103" s="12" t="s">
        <v>1493</v>
      </c>
      <c r="F1103" s="1" t="s">
        <v>2944</v>
      </c>
      <c r="G1103" s="1" t="s">
        <v>9526</v>
      </c>
      <c r="H1103" s="1" t="s">
        <v>16790</v>
      </c>
      <c r="I1103" s="4" t="s">
        <v>14705</v>
      </c>
      <c r="J1103" s="1" t="s">
        <v>17177</v>
      </c>
      <c r="L1103" t="str">
        <f t="shared" si="17"/>
        <v>red</v>
      </c>
    </row>
    <row r="1104" spans="1:12" x14ac:dyDescent="0.3">
      <c r="A1104" s="1" t="s">
        <v>92</v>
      </c>
      <c r="B1104" s="1" t="s">
        <v>336</v>
      </c>
      <c r="C1104" s="1" t="s">
        <v>763</v>
      </c>
      <c r="D1104" s="1">
        <v>461</v>
      </c>
      <c r="E1104" s="12" t="s">
        <v>1493</v>
      </c>
      <c r="F1104" s="1" t="s">
        <v>2945</v>
      </c>
      <c r="G1104" s="1" t="s">
        <v>9527</v>
      </c>
      <c r="H1104" s="1" t="s">
        <v>16790</v>
      </c>
      <c r="I1104" s="4" t="s">
        <v>15194</v>
      </c>
      <c r="J1104" s="1" t="s">
        <v>17177</v>
      </c>
      <c r="L1104" t="str">
        <f t="shared" si="17"/>
        <v>red</v>
      </c>
    </row>
    <row r="1105" spans="1:12" x14ac:dyDescent="0.3">
      <c r="A1105" s="1" t="s">
        <v>92</v>
      </c>
      <c r="B1105" s="1" t="s">
        <v>336</v>
      </c>
      <c r="C1105" s="1" t="s">
        <v>764</v>
      </c>
      <c r="D1105" s="1">
        <v>462</v>
      </c>
      <c r="E1105" s="12" t="s">
        <v>1493</v>
      </c>
      <c r="F1105" s="1" t="s">
        <v>2946</v>
      </c>
      <c r="G1105" s="1" t="s">
        <v>9528</v>
      </c>
      <c r="H1105" s="1" t="s">
        <v>16790</v>
      </c>
      <c r="I1105" s="4" t="s">
        <v>15194</v>
      </c>
      <c r="J1105" s="1" t="s">
        <v>17177</v>
      </c>
      <c r="L1105" t="str">
        <f t="shared" si="17"/>
        <v>red</v>
      </c>
    </row>
    <row r="1106" spans="1:12" x14ac:dyDescent="0.3">
      <c r="A1106" s="1" t="s">
        <v>92</v>
      </c>
      <c r="B1106" s="1" t="s">
        <v>336</v>
      </c>
      <c r="C1106" s="1" t="s">
        <v>765</v>
      </c>
      <c r="D1106" s="1">
        <v>463</v>
      </c>
      <c r="E1106" s="12" t="s">
        <v>1493</v>
      </c>
      <c r="F1106" s="1" t="s">
        <v>2049</v>
      </c>
      <c r="G1106" s="1" t="s">
        <v>9529</v>
      </c>
      <c r="H1106" s="1" t="s">
        <v>16828</v>
      </c>
      <c r="I1106" s="4" t="s">
        <v>15302</v>
      </c>
      <c r="J1106" s="1" t="s">
        <v>17210</v>
      </c>
      <c r="L1106" t="str">
        <f t="shared" si="17"/>
        <v>red</v>
      </c>
    </row>
    <row r="1107" spans="1:12" x14ac:dyDescent="0.3">
      <c r="A1107" s="1" t="s">
        <v>92</v>
      </c>
      <c r="B1107" s="1" t="s">
        <v>336</v>
      </c>
      <c r="C1107" s="1" t="s">
        <v>766</v>
      </c>
      <c r="D1107" s="1">
        <v>464</v>
      </c>
      <c r="E1107" s="12" t="s">
        <v>1493</v>
      </c>
      <c r="F1107" s="1" t="s">
        <v>2947</v>
      </c>
      <c r="G1107" s="1" t="s">
        <v>17035</v>
      </c>
      <c r="H1107" s="1" t="s">
        <v>16829</v>
      </c>
      <c r="I1107" s="4" t="s">
        <v>15303</v>
      </c>
      <c r="J1107" s="1" t="s">
        <v>17212</v>
      </c>
      <c r="L1107" t="str">
        <f t="shared" si="17"/>
        <v>red</v>
      </c>
    </row>
    <row r="1108" spans="1:12" x14ac:dyDescent="0.3">
      <c r="A1108" s="1" t="s">
        <v>92</v>
      </c>
      <c r="B1108" s="1" t="s">
        <v>336</v>
      </c>
      <c r="C1108" s="1" t="s">
        <v>767</v>
      </c>
      <c r="D1108" s="1">
        <v>465</v>
      </c>
      <c r="E1108" s="12" t="s">
        <v>1493</v>
      </c>
      <c r="F1108" s="1" t="s">
        <v>2948</v>
      </c>
      <c r="G1108" s="1" t="s">
        <v>9530</v>
      </c>
      <c r="H1108" s="1" t="s">
        <v>16790</v>
      </c>
      <c r="I1108" s="4" t="s">
        <v>14705</v>
      </c>
      <c r="J1108" s="1" t="s">
        <v>17177</v>
      </c>
      <c r="L1108" t="str">
        <f t="shared" si="17"/>
        <v>red</v>
      </c>
    </row>
    <row r="1109" spans="1:12" x14ac:dyDescent="0.3">
      <c r="A1109" s="1" t="s">
        <v>92</v>
      </c>
      <c r="B1109" s="1" t="s">
        <v>336</v>
      </c>
      <c r="C1109" s="1" t="s">
        <v>768</v>
      </c>
      <c r="D1109" s="1">
        <v>466</v>
      </c>
      <c r="E1109" s="12" t="s">
        <v>1493</v>
      </c>
      <c r="F1109" s="1" t="s">
        <v>2949</v>
      </c>
      <c r="G1109" s="1" t="s">
        <v>9531</v>
      </c>
      <c r="H1109" s="1" t="s">
        <v>16790</v>
      </c>
      <c r="I1109" s="4" t="s">
        <v>14705</v>
      </c>
      <c r="J1109" s="1" t="s">
        <v>17177</v>
      </c>
      <c r="L1109" t="str">
        <f t="shared" si="17"/>
        <v>red</v>
      </c>
    </row>
    <row r="1110" spans="1:12" x14ac:dyDescent="0.3">
      <c r="A1110" s="1" t="s">
        <v>92</v>
      </c>
      <c r="B1110" s="1" t="s">
        <v>336</v>
      </c>
      <c r="C1110" s="1" t="s">
        <v>769</v>
      </c>
      <c r="D1110" s="1">
        <v>467</v>
      </c>
      <c r="E1110" s="12" t="s">
        <v>1493</v>
      </c>
      <c r="F1110" s="1" t="s">
        <v>2950</v>
      </c>
      <c r="G1110" s="1" t="s">
        <v>9532</v>
      </c>
      <c r="H1110" s="1" t="s">
        <v>16790</v>
      </c>
      <c r="I1110" s="4" t="s">
        <v>14705</v>
      </c>
      <c r="J1110" s="1" t="s">
        <v>17177</v>
      </c>
      <c r="L1110" t="str">
        <f t="shared" si="17"/>
        <v>red</v>
      </c>
    </row>
    <row r="1111" spans="1:12" x14ac:dyDescent="0.3">
      <c r="A1111" s="1" t="s">
        <v>92</v>
      </c>
      <c r="B1111" s="1" t="s">
        <v>336</v>
      </c>
      <c r="C1111" s="1" t="s">
        <v>770</v>
      </c>
      <c r="D1111" s="1">
        <v>468</v>
      </c>
      <c r="E1111" s="12" t="s">
        <v>1493</v>
      </c>
      <c r="F1111" s="1" t="s">
        <v>2951</v>
      </c>
      <c r="G1111" s="1" t="s">
        <v>9533</v>
      </c>
      <c r="H1111" s="1" t="s">
        <v>16790</v>
      </c>
      <c r="I1111" s="4" t="s">
        <v>14705</v>
      </c>
      <c r="J1111" s="1" t="s">
        <v>17177</v>
      </c>
      <c r="L1111" t="str">
        <f t="shared" si="17"/>
        <v>red</v>
      </c>
    </row>
    <row r="1112" spans="1:12" x14ac:dyDescent="0.3">
      <c r="A1112" s="1" t="s">
        <v>92</v>
      </c>
      <c r="B1112" s="1" t="s">
        <v>336</v>
      </c>
      <c r="C1112" s="1" t="s">
        <v>771</v>
      </c>
      <c r="D1112" s="1">
        <v>469</v>
      </c>
      <c r="E1112" s="12" t="s">
        <v>1493</v>
      </c>
      <c r="F1112" s="1" t="s">
        <v>2952</v>
      </c>
      <c r="G1112" s="1" t="s">
        <v>279</v>
      </c>
      <c r="H1112" s="1" t="s">
        <v>16789</v>
      </c>
      <c r="I1112" s="4" t="s">
        <v>15304</v>
      </c>
      <c r="J1112" s="1" t="s">
        <v>17223</v>
      </c>
      <c r="L1112" t="str">
        <f t="shared" si="17"/>
        <v>green</v>
      </c>
    </row>
    <row r="1113" spans="1:12" x14ac:dyDescent="0.3">
      <c r="A1113" s="1" t="s">
        <v>92</v>
      </c>
      <c r="B1113" s="1" t="s">
        <v>336</v>
      </c>
      <c r="C1113" s="1" t="s">
        <v>772</v>
      </c>
      <c r="D1113" s="1">
        <v>470</v>
      </c>
      <c r="E1113" s="12" t="s">
        <v>1493</v>
      </c>
      <c r="F1113" s="1" t="s">
        <v>2953</v>
      </c>
      <c r="G1113" s="1" t="s">
        <v>9534</v>
      </c>
      <c r="H1113" s="1" t="s">
        <v>16790</v>
      </c>
      <c r="I1113" s="4" t="s">
        <v>14705</v>
      </c>
      <c r="J1113" s="1" t="s">
        <v>17177</v>
      </c>
      <c r="L1113" t="str">
        <f t="shared" si="17"/>
        <v>red</v>
      </c>
    </row>
    <row r="1114" spans="1:12" x14ac:dyDescent="0.3">
      <c r="A1114" s="1" t="s">
        <v>92</v>
      </c>
      <c r="B1114" s="1" t="s">
        <v>336</v>
      </c>
      <c r="C1114" s="1" t="s">
        <v>773</v>
      </c>
      <c r="D1114" s="1">
        <v>471</v>
      </c>
      <c r="E1114" s="12" t="s">
        <v>1493</v>
      </c>
      <c r="F1114" s="1" t="s">
        <v>2954</v>
      </c>
      <c r="G1114" s="1" t="s">
        <v>1280</v>
      </c>
      <c r="H1114" s="1" t="s">
        <v>16790</v>
      </c>
      <c r="I1114" s="4" t="s">
        <v>14705</v>
      </c>
      <c r="J1114" s="1" t="s">
        <v>17177</v>
      </c>
      <c r="L1114" t="str">
        <f t="shared" si="17"/>
        <v>green</v>
      </c>
    </row>
    <row r="1115" spans="1:12" x14ac:dyDescent="0.3">
      <c r="A1115" s="1" t="s">
        <v>26</v>
      </c>
      <c r="B1115" s="1" t="s">
        <v>168</v>
      </c>
      <c r="C1115" s="1" t="s">
        <v>172</v>
      </c>
      <c r="D1115" s="1">
        <v>950</v>
      </c>
      <c r="E1115" s="12" t="s">
        <v>1486</v>
      </c>
      <c r="F1115" s="1" t="s">
        <v>2955</v>
      </c>
      <c r="G1115" s="1" t="s">
        <v>9535</v>
      </c>
      <c r="H1115" s="1" t="s">
        <v>16791</v>
      </c>
      <c r="I1115" s="4" t="s">
        <v>14761</v>
      </c>
      <c r="J1115" s="1" t="s">
        <v>17206</v>
      </c>
      <c r="L1115" t="str">
        <f t="shared" si="17"/>
        <v>red</v>
      </c>
    </row>
    <row r="1116" spans="1:12" x14ac:dyDescent="0.3">
      <c r="A1116" s="1" t="s">
        <v>92</v>
      </c>
      <c r="B1116" s="1" t="s">
        <v>1423</v>
      </c>
      <c r="C1116" s="1" t="s">
        <v>1427</v>
      </c>
      <c r="D1116" s="1">
        <v>8</v>
      </c>
      <c r="E1116" s="12" t="s">
        <v>1493</v>
      </c>
      <c r="F1116" s="1" t="s">
        <v>2956</v>
      </c>
      <c r="G1116" s="1" t="s">
        <v>9536</v>
      </c>
      <c r="H1116" s="1" t="s">
        <v>16828</v>
      </c>
      <c r="I1116" s="4" t="s">
        <v>15305</v>
      </c>
      <c r="J1116" s="1" t="s">
        <v>17210</v>
      </c>
      <c r="L1116" t="str">
        <f t="shared" si="17"/>
        <v>red</v>
      </c>
    </row>
    <row r="1117" spans="1:12" x14ac:dyDescent="0.3">
      <c r="A1117" s="1" t="s">
        <v>92</v>
      </c>
      <c r="B1117" s="1" t="s">
        <v>91</v>
      </c>
      <c r="C1117" s="1" t="s">
        <v>129</v>
      </c>
      <c r="D1117" s="1">
        <v>1885</v>
      </c>
      <c r="E1117" s="12" t="s">
        <v>1488</v>
      </c>
      <c r="F1117" s="1" t="s">
        <v>2957</v>
      </c>
      <c r="G1117" s="1" t="s">
        <v>9537</v>
      </c>
      <c r="H1117" s="1" t="s">
        <v>16790</v>
      </c>
      <c r="I1117" s="4" t="s">
        <v>14705</v>
      </c>
      <c r="J1117" s="1" t="s">
        <v>17177</v>
      </c>
      <c r="L1117" t="str">
        <f t="shared" si="17"/>
        <v>red</v>
      </c>
    </row>
    <row r="1118" spans="1:12" x14ac:dyDescent="0.3">
      <c r="A1118" s="1" t="s">
        <v>92</v>
      </c>
      <c r="B1118" s="1" t="s">
        <v>336</v>
      </c>
      <c r="C1118" s="1" t="s">
        <v>774</v>
      </c>
      <c r="D1118" s="1">
        <v>472</v>
      </c>
      <c r="E1118" s="12" t="s">
        <v>1493</v>
      </c>
      <c r="F1118" s="1" t="s">
        <v>2958</v>
      </c>
      <c r="G1118" s="1" t="s">
        <v>9538</v>
      </c>
      <c r="H1118" s="1" t="s">
        <v>16790</v>
      </c>
      <c r="I1118" s="4" t="s">
        <v>14705</v>
      </c>
      <c r="J1118" s="1" t="s">
        <v>17177</v>
      </c>
      <c r="L1118" t="str">
        <f t="shared" si="17"/>
        <v>red</v>
      </c>
    </row>
    <row r="1119" spans="1:12" x14ac:dyDescent="0.3">
      <c r="A1119" s="1" t="s">
        <v>92</v>
      </c>
      <c r="B1119" s="1" t="s">
        <v>91</v>
      </c>
      <c r="C1119" s="1" t="s">
        <v>147</v>
      </c>
      <c r="D1119" s="1">
        <v>1903</v>
      </c>
      <c r="E1119" s="12" t="s">
        <v>1488</v>
      </c>
      <c r="F1119" s="1" t="s">
        <v>2959</v>
      </c>
      <c r="G1119" s="1" t="s">
        <v>9539</v>
      </c>
      <c r="H1119" s="1" t="s">
        <v>16790</v>
      </c>
      <c r="I1119" s="4" t="s">
        <v>14705</v>
      </c>
      <c r="J1119" s="1" t="s">
        <v>17177</v>
      </c>
      <c r="L1119" t="str">
        <f t="shared" si="17"/>
        <v>red</v>
      </c>
    </row>
    <row r="1120" spans="1:12" x14ac:dyDescent="0.3">
      <c r="A1120" s="1" t="s">
        <v>3</v>
      </c>
      <c r="B1120" s="1" t="s">
        <v>1133</v>
      </c>
      <c r="C1120" s="1" t="s">
        <v>1134</v>
      </c>
      <c r="D1120" s="1">
        <v>1201</v>
      </c>
      <c r="E1120" s="12" t="s">
        <v>1493</v>
      </c>
      <c r="F1120" s="1" t="s">
        <v>2960</v>
      </c>
      <c r="G1120" s="1" t="s">
        <v>9540</v>
      </c>
      <c r="H1120" s="1" t="s">
        <v>16790</v>
      </c>
      <c r="I1120" s="4" t="s">
        <v>14705</v>
      </c>
      <c r="J1120" s="1" t="s">
        <v>17177</v>
      </c>
      <c r="L1120" t="str">
        <f t="shared" si="17"/>
        <v>red</v>
      </c>
    </row>
    <row r="1121" spans="1:12" x14ac:dyDescent="0.3">
      <c r="A1121" s="1" t="s">
        <v>92</v>
      </c>
      <c r="B1121" s="1" t="s">
        <v>91</v>
      </c>
      <c r="C1121" s="1" t="s">
        <v>154</v>
      </c>
      <c r="D1121" s="1">
        <v>1910</v>
      </c>
      <c r="E1121" s="12" t="s">
        <v>1488</v>
      </c>
      <c r="F1121" s="1" t="s">
        <v>2961</v>
      </c>
      <c r="G1121" s="1" t="s">
        <v>9541</v>
      </c>
      <c r="H1121" s="1" t="s">
        <v>16790</v>
      </c>
      <c r="I1121" s="4" t="s">
        <v>15194</v>
      </c>
      <c r="J1121" s="1" t="s">
        <v>17177</v>
      </c>
      <c r="L1121" t="str">
        <f t="shared" si="17"/>
        <v>red</v>
      </c>
    </row>
    <row r="1122" spans="1:12" x14ac:dyDescent="0.3">
      <c r="A1122" s="1" t="s">
        <v>26</v>
      </c>
      <c r="B1122" s="1" t="s">
        <v>25</v>
      </c>
      <c r="C1122" s="1" t="s">
        <v>37</v>
      </c>
      <c r="D1122" s="1">
        <v>900</v>
      </c>
      <c r="E1122" s="12" t="s">
        <v>1486</v>
      </c>
      <c r="F1122" s="1" t="s">
        <v>2962</v>
      </c>
      <c r="G1122" s="1" t="s">
        <v>9542</v>
      </c>
      <c r="H1122" s="1" t="s">
        <v>16790</v>
      </c>
      <c r="I1122" s="4" t="s">
        <v>15194</v>
      </c>
      <c r="J1122" s="1" t="s">
        <v>17177</v>
      </c>
      <c r="L1122" t="str">
        <f t="shared" si="17"/>
        <v>red</v>
      </c>
    </row>
    <row r="1123" spans="1:12" x14ac:dyDescent="0.3">
      <c r="A1123" s="1" t="s">
        <v>92</v>
      </c>
      <c r="B1123" s="1" t="s">
        <v>91</v>
      </c>
      <c r="C1123" s="1" t="s">
        <v>157</v>
      </c>
      <c r="D1123" s="1">
        <v>1913</v>
      </c>
      <c r="E1123" s="12" t="s">
        <v>1488</v>
      </c>
      <c r="F1123" s="1" t="s">
        <v>2963</v>
      </c>
      <c r="G1123" s="1" t="s">
        <v>9543</v>
      </c>
      <c r="H1123" s="1" t="s">
        <v>16790</v>
      </c>
      <c r="I1123" s="4" t="s">
        <v>15194</v>
      </c>
      <c r="J1123" s="1" t="s">
        <v>17177</v>
      </c>
      <c r="L1123" t="str">
        <f t="shared" si="17"/>
        <v>red</v>
      </c>
    </row>
    <row r="1124" spans="1:12" x14ac:dyDescent="0.3">
      <c r="A1124" s="1" t="s">
        <v>92</v>
      </c>
      <c r="B1124" s="1" t="s">
        <v>91</v>
      </c>
      <c r="C1124" s="1" t="s">
        <v>111</v>
      </c>
      <c r="D1124" s="1">
        <v>1867</v>
      </c>
      <c r="E1124" s="12" t="s">
        <v>1488</v>
      </c>
      <c r="F1124" s="1" t="s">
        <v>2964</v>
      </c>
      <c r="G1124" s="1" t="s">
        <v>9544</v>
      </c>
      <c r="H1124" s="1" t="s">
        <v>16790</v>
      </c>
      <c r="I1124" s="4" t="s">
        <v>15194</v>
      </c>
      <c r="J1124" s="1" t="s">
        <v>17177</v>
      </c>
      <c r="L1124" t="str">
        <f t="shared" si="17"/>
        <v>red</v>
      </c>
    </row>
    <row r="1125" spans="1:12" x14ac:dyDescent="0.3">
      <c r="A1125" s="1" t="s">
        <v>26</v>
      </c>
      <c r="B1125" s="1" t="s">
        <v>168</v>
      </c>
      <c r="C1125" s="1" t="s">
        <v>184</v>
      </c>
      <c r="D1125" s="1">
        <v>1490</v>
      </c>
      <c r="E1125" s="12" t="s">
        <v>1486</v>
      </c>
      <c r="F1125" s="1" t="s">
        <v>2965</v>
      </c>
      <c r="G1125" s="1" t="s">
        <v>9545</v>
      </c>
      <c r="H1125" s="1" t="s">
        <v>16790</v>
      </c>
      <c r="I1125" s="4" t="s">
        <v>14705</v>
      </c>
      <c r="J1125" s="1" t="s">
        <v>17177</v>
      </c>
      <c r="L1125" t="str">
        <f t="shared" si="17"/>
        <v>red</v>
      </c>
    </row>
    <row r="1126" spans="1:12" x14ac:dyDescent="0.3">
      <c r="A1126" s="1" t="s">
        <v>92</v>
      </c>
      <c r="B1126" s="1" t="s">
        <v>336</v>
      </c>
      <c r="C1126" s="1" t="s">
        <v>775</v>
      </c>
      <c r="D1126" s="1">
        <v>473</v>
      </c>
      <c r="E1126" s="12" t="s">
        <v>1493</v>
      </c>
      <c r="F1126" s="1" t="s">
        <v>2966</v>
      </c>
      <c r="G1126" s="1" t="s">
        <v>9546</v>
      </c>
      <c r="H1126" s="1" t="s">
        <v>16790</v>
      </c>
      <c r="I1126" s="4" t="s">
        <v>14705</v>
      </c>
      <c r="J1126" s="1" t="s">
        <v>17177</v>
      </c>
      <c r="L1126" t="str">
        <f t="shared" si="17"/>
        <v>red</v>
      </c>
    </row>
    <row r="1127" spans="1:12" x14ac:dyDescent="0.3">
      <c r="A1127" s="1" t="s">
        <v>26</v>
      </c>
      <c r="B1127" s="1" t="s">
        <v>25</v>
      </c>
      <c r="C1127" s="1" t="s">
        <v>38</v>
      </c>
      <c r="D1127" s="1">
        <v>901</v>
      </c>
      <c r="E1127" s="12" t="s">
        <v>1486</v>
      </c>
      <c r="F1127" s="1" t="s">
        <v>2967</v>
      </c>
      <c r="G1127" s="1" t="s">
        <v>9547</v>
      </c>
      <c r="H1127" s="1" t="s">
        <v>16830</v>
      </c>
      <c r="I1127" s="4" t="s">
        <v>15306</v>
      </c>
      <c r="J1127" s="1" t="s">
        <v>17254</v>
      </c>
      <c r="L1127" t="str">
        <f t="shared" si="17"/>
        <v>red</v>
      </c>
    </row>
    <row r="1128" spans="1:12" x14ac:dyDescent="0.3">
      <c r="A1128" s="1" t="s">
        <v>26</v>
      </c>
      <c r="B1128" s="1" t="s">
        <v>25</v>
      </c>
      <c r="C1128" s="1" t="s">
        <v>39</v>
      </c>
      <c r="D1128" s="1">
        <v>902</v>
      </c>
      <c r="E1128" s="12" t="s">
        <v>1486</v>
      </c>
      <c r="F1128" s="1" t="s">
        <v>2968</v>
      </c>
      <c r="G1128" s="1" t="s">
        <v>9548</v>
      </c>
      <c r="H1128" s="1" t="s">
        <v>16826</v>
      </c>
      <c r="I1128" s="4" t="s">
        <v>15307</v>
      </c>
      <c r="J1128" s="1" t="s">
        <v>17253</v>
      </c>
      <c r="L1128" t="str">
        <f t="shared" si="17"/>
        <v>red</v>
      </c>
    </row>
    <row r="1129" spans="1:12" x14ac:dyDescent="0.3">
      <c r="A1129" s="1" t="s">
        <v>1198</v>
      </c>
      <c r="B1129" s="1" t="s">
        <v>1227</v>
      </c>
      <c r="C1129" s="1" t="s">
        <v>1233</v>
      </c>
      <c r="D1129" s="1">
        <v>1335</v>
      </c>
      <c r="E1129" s="12" t="s">
        <v>1493</v>
      </c>
      <c r="F1129" s="1" t="s">
        <v>2969</v>
      </c>
      <c r="G1129" s="1" t="s">
        <v>9549</v>
      </c>
      <c r="H1129" s="1" t="s">
        <v>16826</v>
      </c>
      <c r="I1129" s="4" t="s">
        <v>15308</v>
      </c>
      <c r="J1129" s="1" t="s">
        <v>17253</v>
      </c>
      <c r="L1129" t="str">
        <f t="shared" si="17"/>
        <v>red</v>
      </c>
    </row>
    <row r="1130" spans="1:12" x14ac:dyDescent="0.3">
      <c r="A1130" s="1" t="s">
        <v>1198</v>
      </c>
      <c r="B1130" s="1" t="s">
        <v>1227</v>
      </c>
      <c r="C1130" s="1" t="s">
        <v>1234</v>
      </c>
      <c r="D1130" s="1">
        <v>1336</v>
      </c>
      <c r="E1130" s="12" t="s">
        <v>1493</v>
      </c>
      <c r="F1130" s="1" t="s">
        <v>2970</v>
      </c>
      <c r="G1130" s="1" t="s">
        <v>9550</v>
      </c>
      <c r="H1130" s="1" t="s">
        <v>16790</v>
      </c>
      <c r="I1130" s="4" t="s">
        <v>14705</v>
      </c>
      <c r="J1130" s="1" t="s">
        <v>17177</v>
      </c>
      <c r="L1130" t="str">
        <f t="shared" si="17"/>
        <v>red</v>
      </c>
    </row>
    <row r="1131" spans="1:12" x14ac:dyDescent="0.3">
      <c r="A1131" s="1" t="s">
        <v>1198</v>
      </c>
      <c r="B1131" s="1" t="s">
        <v>1227</v>
      </c>
      <c r="C1131" s="1" t="s">
        <v>1232</v>
      </c>
      <c r="D1131" s="1">
        <v>1334</v>
      </c>
      <c r="E1131" s="12" t="s">
        <v>1493</v>
      </c>
      <c r="F1131" s="1" t="s">
        <v>2971</v>
      </c>
      <c r="G1131" s="1" t="s">
        <v>9551</v>
      </c>
      <c r="I1131" s="4" t="s">
        <v>15309</v>
      </c>
      <c r="J1131" s="1" t="s">
        <v>17218</v>
      </c>
      <c r="L1131" t="str">
        <f t="shared" si="17"/>
        <v>red</v>
      </c>
    </row>
    <row r="1132" spans="1:12" x14ac:dyDescent="0.3">
      <c r="A1132" s="1" t="s">
        <v>1198</v>
      </c>
      <c r="B1132" s="1" t="s">
        <v>1227</v>
      </c>
      <c r="C1132" s="1" t="s">
        <v>1235</v>
      </c>
      <c r="D1132" s="1">
        <v>1337</v>
      </c>
      <c r="E1132" s="12" t="s">
        <v>1493</v>
      </c>
      <c r="F1132" s="1" t="s">
        <v>2972</v>
      </c>
      <c r="G1132" s="1" t="s">
        <v>9552</v>
      </c>
      <c r="I1132" s="4" t="s">
        <v>15310</v>
      </c>
      <c r="J1132" s="1" t="s">
        <v>17218</v>
      </c>
      <c r="L1132" t="str">
        <f t="shared" si="17"/>
        <v>red</v>
      </c>
    </row>
    <row r="1133" spans="1:12" x14ac:dyDescent="0.3">
      <c r="A1133" s="1" t="s">
        <v>1198</v>
      </c>
      <c r="B1133" s="1" t="s">
        <v>1227</v>
      </c>
      <c r="C1133" s="1" t="s">
        <v>1235</v>
      </c>
      <c r="D1133" s="1">
        <v>1338</v>
      </c>
      <c r="E1133" s="12" t="s">
        <v>1493</v>
      </c>
      <c r="F1133" s="1" t="s">
        <v>2973</v>
      </c>
      <c r="G1133" s="1" t="s">
        <v>9553</v>
      </c>
      <c r="I1133" s="4" t="s">
        <v>15311</v>
      </c>
      <c r="J1133" s="1" t="s">
        <v>17233</v>
      </c>
      <c r="L1133" t="str">
        <f t="shared" si="17"/>
        <v>red</v>
      </c>
    </row>
    <row r="1134" spans="1:12" x14ac:dyDescent="0.3">
      <c r="A1134" s="1" t="s">
        <v>1198</v>
      </c>
      <c r="B1134" s="1" t="s">
        <v>1227</v>
      </c>
      <c r="C1134" s="1" t="s">
        <v>1236</v>
      </c>
      <c r="D1134" s="1">
        <v>1339</v>
      </c>
      <c r="E1134" s="12" t="s">
        <v>1493</v>
      </c>
      <c r="F1134" s="1" t="s">
        <v>2974</v>
      </c>
      <c r="G1134" s="1" t="s">
        <v>9554</v>
      </c>
      <c r="I1134" s="4" t="s">
        <v>15312</v>
      </c>
      <c r="J1134" s="1" t="s">
        <v>17255</v>
      </c>
      <c r="L1134" t="str">
        <f t="shared" si="17"/>
        <v>red</v>
      </c>
    </row>
    <row r="1135" spans="1:12" x14ac:dyDescent="0.3">
      <c r="A1135" s="1" t="s">
        <v>1198</v>
      </c>
      <c r="B1135" s="1" t="s">
        <v>1227</v>
      </c>
      <c r="C1135" s="1" t="s">
        <v>1226</v>
      </c>
      <c r="D1135" s="1">
        <v>1323</v>
      </c>
      <c r="E1135" s="12" t="s">
        <v>1493</v>
      </c>
      <c r="F1135" s="1" t="s">
        <v>2975</v>
      </c>
      <c r="G1135" s="1" t="s">
        <v>9555</v>
      </c>
      <c r="I1135" s="4" t="s">
        <v>15313</v>
      </c>
      <c r="J1135" s="1" t="s">
        <v>17255</v>
      </c>
      <c r="L1135" t="str">
        <f t="shared" si="17"/>
        <v>red</v>
      </c>
    </row>
    <row r="1136" spans="1:12" x14ac:dyDescent="0.3">
      <c r="A1136" s="1" t="s">
        <v>1198</v>
      </c>
      <c r="B1136" s="1" t="s">
        <v>1227</v>
      </c>
      <c r="C1136" s="1" t="s">
        <v>1226</v>
      </c>
      <c r="D1136" s="1">
        <v>1325</v>
      </c>
      <c r="E1136" s="12" t="s">
        <v>1493</v>
      </c>
      <c r="F1136" s="1" t="s">
        <v>2976</v>
      </c>
      <c r="G1136" s="1" t="s">
        <v>9556</v>
      </c>
      <c r="I1136" s="4" t="s">
        <v>15314</v>
      </c>
      <c r="J1136" s="1" t="s">
        <v>17255</v>
      </c>
      <c r="L1136" t="str">
        <f t="shared" si="17"/>
        <v>red</v>
      </c>
    </row>
    <row r="1137" spans="1:12" x14ac:dyDescent="0.3">
      <c r="A1137" s="1" t="s">
        <v>1198</v>
      </c>
      <c r="B1137" s="1" t="s">
        <v>1227</v>
      </c>
      <c r="C1137" s="1" t="s">
        <v>1226</v>
      </c>
      <c r="D1137" s="1">
        <v>1326</v>
      </c>
      <c r="E1137" s="12" t="s">
        <v>1493</v>
      </c>
      <c r="F1137" s="1" t="s">
        <v>2977</v>
      </c>
      <c r="G1137" s="1" t="s">
        <v>9557</v>
      </c>
      <c r="I1137" s="4" t="s">
        <v>15315</v>
      </c>
      <c r="J1137" s="1" t="s">
        <v>17218</v>
      </c>
      <c r="L1137" t="str">
        <f t="shared" si="17"/>
        <v>red</v>
      </c>
    </row>
    <row r="1138" spans="1:12" x14ac:dyDescent="0.3">
      <c r="A1138" s="1" t="s">
        <v>1198</v>
      </c>
      <c r="B1138" s="1" t="s">
        <v>1227</v>
      </c>
      <c r="C1138" s="1" t="s">
        <v>1226</v>
      </c>
      <c r="D1138" s="1">
        <v>1327</v>
      </c>
      <c r="E1138" s="12" t="s">
        <v>1493</v>
      </c>
      <c r="F1138" s="1" t="s">
        <v>2978</v>
      </c>
      <c r="G1138" s="1" t="s">
        <v>9558</v>
      </c>
      <c r="I1138" s="4" t="s">
        <v>15316</v>
      </c>
      <c r="J1138" s="1" t="s">
        <v>17218</v>
      </c>
      <c r="L1138" t="str">
        <f t="shared" si="17"/>
        <v>red</v>
      </c>
    </row>
    <row r="1139" spans="1:12" x14ac:dyDescent="0.3">
      <c r="A1139" s="1" t="s">
        <v>1198</v>
      </c>
      <c r="B1139" s="1" t="s">
        <v>1227</v>
      </c>
      <c r="C1139" s="1" t="s">
        <v>1226</v>
      </c>
      <c r="D1139" s="1">
        <v>1328</v>
      </c>
      <c r="E1139" s="12" t="s">
        <v>1493</v>
      </c>
      <c r="F1139" s="1" t="s">
        <v>2979</v>
      </c>
      <c r="G1139" s="1" t="s">
        <v>9559</v>
      </c>
      <c r="I1139" s="4" t="s">
        <v>15317</v>
      </c>
      <c r="J1139" s="1" t="s">
        <v>17221</v>
      </c>
      <c r="L1139" t="str">
        <f t="shared" si="17"/>
        <v>red</v>
      </c>
    </row>
    <row r="1140" spans="1:12" x14ac:dyDescent="0.3">
      <c r="A1140" s="1" t="s">
        <v>1198</v>
      </c>
      <c r="B1140" s="1" t="s">
        <v>1227</v>
      </c>
      <c r="C1140" s="1" t="s">
        <v>1226</v>
      </c>
      <c r="D1140" s="1">
        <v>1329</v>
      </c>
      <c r="E1140" s="12" t="s">
        <v>1493</v>
      </c>
      <c r="F1140" s="1" t="s">
        <v>2980</v>
      </c>
      <c r="G1140" s="1" t="s">
        <v>17036</v>
      </c>
      <c r="H1140" s="1" t="s">
        <v>9462</v>
      </c>
      <c r="I1140" s="4" t="s">
        <v>15318</v>
      </c>
      <c r="J1140" s="1" t="s">
        <v>9462</v>
      </c>
      <c r="L1140" t="str">
        <f t="shared" si="17"/>
        <v>red</v>
      </c>
    </row>
    <row r="1141" spans="1:12" x14ac:dyDescent="0.3">
      <c r="A1141" s="1" t="s">
        <v>1198</v>
      </c>
      <c r="B1141" s="1" t="s">
        <v>1227</v>
      </c>
      <c r="C1141" s="1" t="s">
        <v>1226</v>
      </c>
      <c r="D1141" s="1">
        <v>1330</v>
      </c>
      <c r="E1141" s="12" t="s">
        <v>1493</v>
      </c>
      <c r="F1141" s="1" t="s">
        <v>2050</v>
      </c>
      <c r="G1141" s="1" t="s">
        <v>9560</v>
      </c>
      <c r="H1141" s="1" t="s">
        <v>16831</v>
      </c>
      <c r="I1141" s="4" t="s">
        <v>15319</v>
      </c>
      <c r="J1141" s="1" t="s">
        <v>17256</v>
      </c>
      <c r="L1141" t="str">
        <f t="shared" si="17"/>
        <v>red</v>
      </c>
    </row>
    <row r="1142" spans="1:12" x14ac:dyDescent="0.3">
      <c r="A1142" s="1" t="s">
        <v>1198</v>
      </c>
      <c r="B1142" s="1" t="s">
        <v>1227</v>
      </c>
      <c r="C1142" s="1" t="s">
        <v>1228</v>
      </c>
      <c r="D1142" s="1">
        <v>1324</v>
      </c>
      <c r="E1142" s="12" t="s">
        <v>1493</v>
      </c>
      <c r="F1142" s="1" t="s">
        <v>2981</v>
      </c>
      <c r="G1142" s="1" t="s">
        <v>9561</v>
      </c>
      <c r="H1142" s="1" t="s">
        <v>16802</v>
      </c>
      <c r="I1142" s="4" t="s">
        <v>15320</v>
      </c>
      <c r="J1142" s="1" t="s">
        <v>17217</v>
      </c>
      <c r="L1142" t="str">
        <f t="shared" si="17"/>
        <v>red</v>
      </c>
    </row>
    <row r="1143" spans="1:12" x14ac:dyDescent="0.3">
      <c r="A1143" s="1" t="s">
        <v>1198</v>
      </c>
      <c r="B1143" s="1" t="s">
        <v>1227</v>
      </c>
      <c r="C1143" s="1" t="s">
        <v>1229</v>
      </c>
      <c r="D1143" s="1">
        <v>1331</v>
      </c>
      <c r="E1143" s="12" t="s">
        <v>1493</v>
      </c>
      <c r="F1143" s="1" t="s">
        <v>2051</v>
      </c>
      <c r="G1143" s="1" t="s">
        <v>9560</v>
      </c>
      <c r="I1143" s="3"/>
      <c r="J1143" s="1" t="s">
        <v>17232</v>
      </c>
      <c r="L1143" t="str">
        <f t="shared" si="17"/>
        <v>red</v>
      </c>
    </row>
    <row r="1144" spans="1:12" x14ac:dyDescent="0.3">
      <c r="A1144" s="1" t="s">
        <v>1198</v>
      </c>
      <c r="B1144" s="1" t="s">
        <v>1227</v>
      </c>
      <c r="C1144" s="1" t="s">
        <v>1231</v>
      </c>
      <c r="D1144" s="1">
        <v>1333</v>
      </c>
      <c r="E1144" s="12" t="s">
        <v>1493</v>
      </c>
      <c r="F1144" s="1" t="s">
        <v>2052</v>
      </c>
      <c r="G1144" s="1" t="s">
        <v>9562</v>
      </c>
      <c r="I1144" s="4" t="s">
        <v>15321</v>
      </c>
      <c r="J1144" s="1" t="s">
        <v>17257</v>
      </c>
      <c r="L1144" t="str">
        <f t="shared" si="17"/>
        <v>red</v>
      </c>
    </row>
    <row r="1145" spans="1:12" x14ac:dyDescent="0.3">
      <c r="A1145" s="1" t="s">
        <v>1198</v>
      </c>
      <c r="B1145" s="1" t="s">
        <v>1227</v>
      </c>
      <c r="C1145" s="1" t="s">
        <v>1230</v>
      </c>
      <c r="D1145" s="1">
        <v>1332</v>
      </c>
      <c r="E1145" s="12" t="s">
        <v>1493</v>
      </c>
      <c r="F1145" s="1" t="s">
        <v>2982</v>
      </c>
      <c r="G1145" s="1" t="s">
        <v>9563</v>
      </c>
      <c r="H1145" s="1" t="s">
        <v>16832</v>
      </c>
      <c r="I1145" s="4" t="s">
        <v>15322</v>
      </c>
      <c r="J1145" s="1" t="s">
        <v>17258</v>
      </c>
      <c r="L1145" t="str">
        <f t="shared" si="17"/>
        <v>red</v>
      </c>
    </row>
    <row r="1146" spans="1:12" x14ac:dyDescent="0.3">
      <c r="A1146" s="1" t="s">
        <v>92</v>
      </c>
      <c r="B1146" s="1" t="s">
        <v>1308</v>
      </c>
      <c r="C1146" s="1" t="s">
        <v>1310</v>
      </c>
      <c r="D1146" s="1">
        <v>1343</v>
      </c>
      <c r="E1146" s="12" t="s">
        <v>1493</v>
      </c>
      <c r="F1146" s="1" t="s">
        <v>2983</v>
      </c>
      <c r="G1146" s="1" t="s">
        <v>17037</v>
      </c>
      <c r="H1146" s="1" t="s">
        <v>9462</v>
      </c>
      <c r="I1146" s="4" t="s">
        <v>15323</v>
      </c>
      <c r="J1146" s="1" t="s">
        <v>9462</v>
      </c>
      <c r="L1146" t="str">
        <f t="shared" si="17"/>
        <v>red</v>
      </c>
    </row>
    <row r="1147" spans="1:12" x14ac:dyDescent="0.3">
      <c r="A1147" s="1" t="s">
        <v>92</v>
      </c>
      <c r="B1147" s="1" t="s">
        <v>336</v>
      </c>
      <c r="C1147" s="1" t="s">
        <v>776</v>
      </c>
      <c r="D1147" s="1">
        <v>474</v>
      </c>
      <c r="E1147" s="12" t="s">
        <v>1493</v>
      </c>
      <c r="F1147" s="1" t="s">
        <v>2984</v>
      </c>
      <c r="G1147" s="1" t="s">
        <v>17038</v>
      </c>
      <c r="H1147" s="1" t="s">
        <v>9462</v>
      </c>
      <c r="I1147" s="4" t="s">
        <v>15324</v>
      </c>
      <c r="J1147" s="1" t="s">
        <v>9462</v>
      </c>
      <c r="L1147" t="str">
        <f t="shared" si="17"/>
        <v>red</v>
      </c>
    </row>
    <row r="1148" spans="1:12" x14ac:dyDescent="0.3">
      <c r="A1148" s="1" t="s">
        <v>92</v>
      </c>
      <c r="B1148" s="1" t="s">
        <v>336</v>
      </c>
      <c r="C1148" s="1" t="s">
        <v>777</v>
      </c>
      <c r="D1148" s="1">
        <v>475</v>
      </c>
      <c r="E1148" s="12" t="s">
        <v>1493</v>
      </c>
      <c r="F1148" s="1" t="s">
        <v>2985</v>
      </c>
      <c r="G1148" s="1" t="s">
        <v>9564</v>
      </c>
      <c r="H1148" s="1" t="s">
        <v>16833</v>
      </c>
      <c r="I1148" s="4" t="s">
        <v>15325</v>
      </c>
      <c r="J1148" s="1" t="s">
        <v>17259</v>
      </c>
      <c r="L1148" t="str">
        <f t="shared" si="17"/>
        <v>red</v>
      </c>
    </row>
    <row r="1149" spans="1:12" x14ac:dyDescent="0.3">
      <c r="A1149" s="1" t="s">
        <v>92</v>
      </c>
      <c r="B1149" s="1" t="s">
        <v>336</v>
      </c>
      <c r="C1149" s="1" t="s">
        <v>778</v>
      </c>
      <c r="D1149" s="1">
        <v>476</v>
      </c>
      <c r="E1149" s="12" t="s">
        <v>1493</v>
      </c>
      <c r="F1149" s="1" t="s">
        <v>2053</v>
      </c>
      <c r="G1149" s="1" t="s">
        <v>9565</v>
      </c>
      <c r="H1149" s="1" t="s">
        <v>16807</v>
      </c>
      <c r="I1149" s="4" t="s">
        <v>15214</v>
      </c>
      <c r="J1149" s="1" t="s">
        <v>17260</v>
      </c>
      <c r="L1149" t="str">
        <f t="shared" si="17"/>
        <v>red</v>
      </c>
    </row>
    <row r="1150" spans="1:12" x14ac:dyDescent="0.3">
      <c r="A1150" s="1" t="s">
        <v>92</v>
      </c>
      <c r="B1150" s="1" t="s">
        <v>1445</v>
      </c>
      <c r="C1150" s="1" t="s">
        <v>1459</v>
      </c>
      <c r="D1150" s="1">
        <v>1413</v>
      </c>
      <c r="E1150" s="12" t="s">
        <v>1488</v>
      </c>
      <c r="F1150" s="1" t="s">
        <v>2054</v>
      </c>
      <c r="G1150" s="1" t="s">
        <v>9566</v>
      </c>
      <c r="H1150" s="1" t="s">
        <v>16798</v>
      </c>
      <c r="I1150" s="4" t="s">
        <v>15326</v>
      </c>
      <c r="J1150" s="1" t="s">
        <v>17212</v>
      </c>
      <c r="L1150" t="str">
        <f t="shared" si="17"/>
        <v>red</v>
      </c>
    </row>
    <row r="1151" spans="1:12" x14ac:dyDescent="0.3">
      <c r="A1151" s="1" t="s">
        <v>20</v>
      </c>
      <c r="B1151" s="1" t="s">
        <v>1317</v>
      </c>
      <c r="C1151" s="1" t="s">
        <v>1336</v>
      </c>
      <c r="D1151" s="1">
        <v>1665</v>
      </c>
      <c r="E1151" s="12" t="s">
        <v>1487</v>
      </c>
      <c r="F1151" s="1" t="s">
        <v>2986</v>
      </c>
      <c r="G1151" s="1" t="s">
        <v>17039</v>
      </c>
      <c r="H1151" s="1" t="s">
        <v>9462</v>
      </c>
      <c r="I1151" s="4" t="s">
        <v>15327</v>
      </c>
      <c r="J1151" s="1" t="s">
        <v>9462</v>
      </c>
      <c r="L1151" t="str">
        <f t="shared" si="17"/>
        <v>red</v>
      </c>
    </row>
    <row r="1152" spans="1:12" x14ac:dyDescent="0.3">
      <c r="A1152" s="1" t="s">
        <v>3</v>
      </c>
      <c r="B1152" s="1" t="s">
        <v>1390</v>
      </c>
      <c r="C1152" s="1" t="s">
        <v>1391</v>
      </c>
      <c r="D1152" s="1">
        <v>1851</v>
      </c>
      <c r="E1152" s="12" t="s">
        <v>1497</v>
      </c>
      <c r="F1152" s="1" t="s">
        <v>2987</v>
      </c>
      <c r="G1152" s="1" t="s">
        <v>17040</v>
      </c>
      <c r="H1152" s="1" t="s">
        <v>9462</v>
      </c>
      <c r="I1152" s="4" t="s">
        <v>15328</v>
      </c>
      <c r="J1152" s="1" t="s">
        <v>9462</v>
      </c>
      <c r="L1152" t="str">
        <f t="shared" si="17"/>
        <v>red</v>
      </c>
    </row>
    <row r="1153" spans="1:12" x14ac:dyDescent="0.3">
      <c r="A1153" s="1" t="s">
        <v>92</v>
      </c>
      <c r="B1153" s="1" t="s">
        <v>336</v>
      </c>
      <c r="C1153" s="1" t="s">
        <v>779</v>
      </c>
      <c r="D1153" s="1">
        <v>477</v>
      </c>
      <c r="E1153" s="12" t="s">
        <v>1493</v>
      </c>
      <c r="F1153" s="1" t="s">
        <v>2988</v>
      </c>
      <c r="G1153" s="1" t="s">
        <v>9567</v>
      </c>
      <c r="H1153" s="1" t="s">
        <v>16834</v>
      </c>
      <c r="I1153" s="4" t="s">
        <v>15329</v>
      </c>
      <c r="J1153" s="1" t="s">
        <v>17210</v>
      </c>
      <c r="L1153" t="str">
        <f t="shared" si="17"/>
        <v>red</v>
      </c>
    </row>
    <row r="1154" spans="1:12" x14ac:dyDescent="0.3">
      <c r="A1154" s="1" t="s">
        <v>92</v>
      </c>
      <c r="B1154" s="1" t="s">
        <v>336</v>
      </c>
      <c r="C1154" s="1" t="s">
        <v>780</v>
      </c>
      <c r="D1154" s="1">
        <v>478</v>
      </c>
      <c r="E1154" s="12" t="s">
        <v>1493</v>
      </c>
      <c r="F1154" s="1" t="s">
        <v>2989</v>
      </c>
      <c r="G1154" s="1" t="s">
        <v>9568</v>
      </c>
      <c r="I1154" s="4" t="s">
        <v>15214</v>
      </c>
      <c r="J1154" s="1" t="s">
        <v>17214</v>
      </c>
      <c r="L1154" t="str">
        <f t="shared" si="17"/>
        <v>red</v>
      </c>
    </row>
    <row r="1155" spans="1:12" x14ac:dyDescent="0.3">
      <c r="A1155" s="1" t="s">
        <v>92</v>
      </c>
      <c r="B1155" s="1" t="s">
        <v>336</v>
      </c>
      <c r="C1155" s="1" t="s">
        <v>781</v>
      </c>
      <c r="D1155" s="1">
        <v>479</v>
      </c>
      <c r="E1155" s="12" t="s">
        <v>1493</v>
      </c>
      <c r="F1155" s="1" t="s">
        <v>2990</v>
      </c>
      <c r="G1155" s="1" t="s">
        <v>17063</v>
      </c>
      <c r="H1155" s="1" t="s">
        <v>16835</v>
      </c>
      <c r="I1155" s="3"/>
      <c r="J1155" s="1" t="s">
        <v>17261</v>
      </c>
      <c r="L1155" t="str">
        <f t="shared" si="17"/>
        <v>red</v>
      </c>
    </row>
    <row r="1156" spans="1:12" x14ac:dyDescent="0.3">
      <c r="A1156" s="1" t="s">
        <v>92</v>
      </c>
      <c r="B1156" s="1" t="s">
        <v>336</v>
      </c>
      <c r="C1156" s="1" t="s">
        <v>782</v>
      </c>
      <c r="D1156" s="1">
        <v>480</v>
      </c>
      <c r="E1156" s="12" t="s">
        <v>1493</v>
      </c>
      <c r="F1156" s="1" t="s">
        <v>2991</v>
      </c>
      <c r="G1156" s="1" t="s">
        <v>17064</v>
      </c>
      <c r="H1156" s="1" t="s">
        <v>16836</v>
      </c>
      <c r="I1156" s="4" t="s">
        <v>15330</v>
      </c>
      <c r="J1156" s="1" t="s">
        <v>17262</v>
      </c>
      <c r="L1156" t="str">
        <f t="shared" ref="L1156:L1219" si="18">IF(COUNTIF($C$2:$C$1436,G1156)=0, "red", "green")</f>
        <v>red</v>
      </c>
    </row>
    <row r="1157" spans="1:12" x14ac:dyDescent="0.3">
      <c r="A1157" s="1" t="s">
        <v>92</v>
      </c>
      <c r="B1157" s="1" t="s">
        <v>336</v>
      </c>
      <c r="C1157" s="1" t="s">
        <v>783</v>
      </c>
      <c r="D1157" s="1">
        <v>481</v>
      </c>
      <c r="E1157" s="12" t="s">
        <v>1493</v>
      </c>
      <c r="F1157" s="1" t="s">
        <v>2992</v>
      </c>
      <c r="G1157" s="1" t="s">
        <v>1045</v>
      </c>
      <c r="H1157" s="1" t="s">
        <v>16808</v>
      </c>
      <c r="I1157" s="4" t="s">
        <v>15331</v>
      </c>
      <c r="J1157" s="1" t="s">
        <v>17225</v>
      </c>
      <c r="L1157" t="str">
        <f t="shared" si="18"/>
        <v>green</v>
      </c>
    </row>
    <row r="1158" spans="1:12" x14ac:dyDescent="0.3">
      <c r="A1158" s="1" t="s">
        <v>92</v>
      </c>
      <c r="B1158" s="1" t="s">
        <v>336</v>
      </c>
      <c r="C1158" s="1" t="s">
        <v>784</v>
      </c>
      <c r="D1158" s="1">
        <v>482</v>
      </c>
      <c r="E1158" s="12" t="s">
        <v>1493</v>
      </c>
      <c r="F1158" s="1" t="s">
        <v>2993</v>
      </c>
      <c r="G1158" s="1" t="s">
        <v>9569</v>
      </c>
      <c r="I1158" s="3"/>
      <c r="J1158" s="1" t="s">
        <v>17232</v>
      </c>
      <c r="L1158" t="str">
        <f t="shared" si="18"/>
        <v>red</v>
      </c>
    </row>
    <row r="1159" spans="1:12" x14ac:dyDescent="0.3">
      <c r="A1159" s="1" t="s">
        <v>92</v>
      </c>
      <c r="B1159" s="1" t="s">
        <v>336</v>
      </c>
      <c r="C1159" s="1" t="s">
        <v>785</v>
      </c>
      <c r="D1159" s="1">
        <v>483</v>
      </c>
      <c r="E1159" s="12" t="s">
        <v>1493</v>
      </c>
      <c r="F1159" s="1" t="s">
        <v>2994</v>
      </c>
      <c r="G1159" s="1" t="s">
        <v>9569</v>
      </c>
      <c r="H1159" s="1" t="s">
        <v>16814</v>
      </c>
      <c r="I1159" s="4" t="s">
        <v>15332</v>
      </c>
      <c r="J1159" s="1" t="s">
        <v>17237</v>
      </c>
      <c r="L1159" t="str">
        <f t="shared" si="18"/>
        <v>red</v>
      </c>
    </row>
    <row r="1160" spans="1:12" x14ac:dyDescent="0.3">
      <c r="A1160" s="1" t="s">
        <v>92</v>
      </c>
      <c r="B1160" s="1" t="s">
        <v>336</v>
      </c>
      <c r="C1160" s="1" t="s">
        <v>786</v>
      </c>
      <c r="D1160" s="1">
        <v>484</v>
      </c>
      <c r="E1160" s="12" t="s">
        <v>1493</v>
      </c>
      <c r="F1160" s="1" t="s">
        <v>2995</v>
      </c>
      <c r="G1160" s="1" t="s">
        <v>9570</v>
      </c>
      <c r="H1160" s="1" t="s">
        <v>16837</v>
      </c>
      <c r="I1160" s="4" t="s">
        <v>15333</v>
      </c>
      <c r="J1160" s="1" t="s">
        <v>17136</v>
      </c>
      <c r="L1160" t="str">
        <f t="shared" si="18"/>
        <v>red</v>
      </c>
    </row>
    <row r="1161" spans="1:12" x14ac:dyDescent="0.3">
      <c r="A1161" s="1" t="s">
        <v>92</v>
      </c>
      <c r="B1161" s="1" t="s">
        <v>336</v>
      </c>
      <c r="C1161" s="1" t="s">
        <v>787</v>
      </c>
      <c r="D1161" s="1">
        <v>485</v>
      </c>
      <c r="E1161" s="12" t="s">
        <v>1493</v>
      </c>
      <c r="F1161" s="1" t="s">
        <v>2055</v>
      </c>
      <c r="G1161" s="1" t="s">
        <v>9571</v>
      </c>
      <c r="H1161" s="1" t="s">
        <v>16800</v>
      </c>
      <c r="I1161" s="4" t="s">
        <v>15334</v>
      </c>
      <c r="J1161" s="1" t="s">
        <v>17215</v>
      </c>
      <c r="L1161" t="str">
        <f t="shared" si="18"/>
        <v>red</v>
      </c>
    </row>
    <row r="1162" spans="1:12" x14ac:dyDescent="0.3">
      <c r="A1162" s="1" t="s">
        <v>92</v>
      </c>
      <c r="B1162" s="1" t="s">
        <v>336</v>
      </c>
      <c r="C1162" s="1" t="s">
        <v>788</v>
      </c>
      <c r="D1162" s="1">
        <v>486</v>
      </c>
      <c r="E1162" s="12" t="s">
        <v>1493</v>
      </c>
      <c r="F1162" s="1" t="s">
        <v>2996</v>
      </c>
      <c r="G1162" s="1" t="s">
        <v>9572</v>
      </c>
      <c r="H1162" s="1" t="s">
        <v>16790</v>
      </c>
      <c r="I1162" s="4" t="s">
        <v>14705</v>
      </c>
      <c r="J1162" s="1" t="s">
        <v>17177</v>
      </c>
      <c r="L1162" t="str">
        <f t="shared" si="18"/>
        <v>red</v>
      </c>
    </row>
    <row r="1163" spans="1:12" x14ac:dyDescent="0.3">
      <c r="A1163" s="1" t="s">
        <v>92</v>
      </c>
      <c r="B1163" s="1" t="s">
        <v>336</v>
      </c>
      <c r="C1163" s="1" t="s">
        <v>789</v>
      </c>
      <c r="D1163" s="1">
        <v>487</v>
      </c>
      <c r="E1163" s="12" t="s">
        <v>1493</v>
      </c>
      <c r="F1163" s="1" t="s">
        <v>2997</v>
      </c>
      <c r="G1163" s="1" t="s">
        <v>9573</v>
      </c>
      <c r="H1163" s="1" t="s">
        <v>16790</v>
      </c>
      <c r="I1163" s="4" t="s">
        <v>14705</v>
      </c>
      <c r="J1163" s="1" t="s">
        <v>17177</v>
      </c>
      <c r="L1163" t="str">
        <f t="shared" si="18"/>
        <v>red</v>
      </c>
    </row>
    <row r="1164" spans="1:12" x14ac:dyDescent="0.3">
      <c r="A1164" s="1" t="s">
        <v>92</v>
      </c>
      <c r="B1164" s="1" t="s">
        <v>336</v>
      </c>
      <c r="C1164" s="1" t="s">
        <v>790</v>
      </c>
      <c r="D1164" s="1">
        <v>488</v>
      </c>
      <c r="E1164" s="12" t="s">
        <v>1493</v>
      </c>
      <c r="F1164" s="1" t="s">
        <v>2998</v>
      </c>
      <c r="G1164" s="1" t="s">
        <v>9574</v>
      </c>
      <c r="H1164" s="1" t="s">
        <v>16790</v>
      </c>
      <c r="I1164" s="4" t="s">
        <v>14705</v>
      </c>
      <c r="J1164" s="1" t="s">
        <v>17177</v>
      </c>
      <c r="L1164" t="str">
        <f t="shared" si="18"/>
        <v>red</v>
      </c>
    </row>
    <row r="1165" spans="1:12" x14ac:dyDescent="0.3">
      <c r="A1165" s="1" t="s">
        <v>92</v>
      </c>
      <c r="B1165" s="1" t="s">
        <v>336</v>
      </c>
      <c r="C1165" s="1" t="s">
        <v>791</v>
      </c>
      <c r="D1165" s="1">
        <v>489</v>
      </c>
      <c r="E1165" s="12" t="s">
        <v>1493</v>
      </c>
      <c r="F1165" s="1" t="s">
        <v>2999</v>
      </c>
      <c r="G1165" s="1" t="s">
        <v>9575</v>
      </c>
      <c r="H1165" s="1" t="s">
        <v>16790</v>
      </c>
      <c r="I1165" s="4" t="s">
        <v>14705</v>
      </c>
      <c r="J1165" s="1" t="s">
        <v>17177</v>
      </c>
      <c r="L1165" t="str">
        <f t="shared" si="18"/>
        <v>red</v>
      </c>
    </row>
    <row r="1166" spans="1:12" x14ac:dyDescent="0.3">
      <c r="A1166" s="1" t="s">
        <v>92</v>
      </c>
      <c r="B1166" s="1" t="s">
        <v>336</v>
      </c>
      <c r="C1166" s="1" t="s">
        <v>792</v>
      </c>
      <c r="D1166" s="1">
        <v>490</v>
      </c>
      <c r="E1166" s="12" t="s">
        <v>1493</v>
      </c>
      <c r="F1166" s="1" t="s">
        <v>3000</v>
      </c>
      <c r="G1166" s="1" t="s">
        <v>9576</v>
      </c>
      <c r="H1166" s="1" t="s">
        <v>16790</v>
      </c>
      <c r="I1166" s="4" t="s">
        <v>14705</v>
      </c>
      <c r="J1166" s="1" t="s">
        <v>17177</v>
      </c>
      <c r="L1166" t="str">
        <f t="shared" si="18"/>
        <v>red</v>
      </c>
    </row>
    <row r="1167" spans="1:12" x14ac:dyDescent="0.3">
      <c r="A1167" s="1" t="s">
        <v>92</v>
      </c>
      <c r="B1167" s="1" t="s">
        <v>336</v>
      </c>
      <c r="C1167" s="1" t="s">
        <v>793</v>
      </c>
      <c r="D1167" s="1">
        <v>491</v>
      </c>
      <c r="E1167" s="12" t="s">
        <v>1493</v>
      </c>
      <c r="F1167" s="1" t="s">
        <v>3001</v>
      </c>
      <c r="G1167" s="1" t="s">
        <v>9577</v>
      </c>
      <c r="H1167" s="1" t="s">
        <v>16790</v>
      </c>
      <c r="I1167" s="4" t="s">
        <v>14705</v>
      </c>
      <c r="J1167" s="1" t="s">
        <v>17177</v>
      </c>
      <c r="L1167" t="str">
        <f t="shared" si="18"/>
        <v>red</v>
      </c>
    </row>
    <row r="1168" spans="1:12" x14ac:dyDescent="0.3">
      <c r="A1168" s="1" t="s">
        <v>92</v>
      </c>
      <c r="B1168" s="1" t="s">
        <v>336</v>
      </c>
      <c r="C1168" s="1" t="s">
        <v>794</v>
      </c>
      <c r="D1168" s="1">
        <v>492</v>
      </c>
      <c r="E1168" s="12" t="s">
        <v>1493</v>
      </c>
      <c r="F1168" s="1" t="s">
        <v>3002</v>
      </c>
      <c r="G1168" s="1" t="s">
        <v>9578</v>
      </c>
      <c r="H1168" s="1" t="s">
        <v>16790</v>
      </c>
      <c r="I1168" s="4" t="s">
        <v>14705</v>
      </c>
      <c r="J1168" s="1" t="s">
        <v>17177</v>
      </c>
      <c r="L1168" t="str">
        <f t="shared" si="18"/>
        <v>red</v>
      </c>
    </row>
    <row r="1169" spans="1:12" x14ac:dyDescent="0.3">
      <c r="A1169" s="1" t="s">
        <v>92</v>
      </c>
      <c r="B1169" s="1" t="s">
        <v>336</v>
      </c>
      <c r="C1169" s="1" t="s">
        <v>795</v>
      </c>
      <c r="D1169" s="1">
        <v>493</v>
      </c>
      <c r="E1169" s="12" t="s">
        <v>1493</v>
      </c>
      <c r="F1169" s="1" t="s">
        <v>3003</v>
      </c>
      <c r="G1169" s="1" t="s">
        <v>9579</v>
      </c>
      <c r="H1169" s="1" t="s">
        <v>16790</v>
      </c>
      <c r="I1169" s="4" t="s">
        <v>14705</v>
      </c>
      <c r="J1169" s="1" t="s">
        <v>17177</v>
      </c>
      <c r="L1169" t="str">
        <f t="shared" si="18"/>
        <v>red</v>
      </c>
    </row>
    <row r="1170" spans="1:12" x14ac:dyDescent="0.3">
      <c r="A1170" s="1" t="s">
        <v>92</v>
      </c>
      <c r="B1170" s="1" t="s">
        <v>336</v>
      </c>
      <c r="C1170" s="1" t="s">
        <v>796</v>
      </c>
      <c r="D1170" s="1">
        <v>494</v>
      </c>
      <c r="E1170" s="12" t="s">
        <v>1493</v>
      </c>
      <c r="F1170" s="1" t="s">
        <v>3004</v>
      </c>
      <c r="G1170" s="1" t="s">
        <v>9580</v>
      </c>
      <c r="H1170" s="1" t="s">
        <v>16790</v>
      </c>
      <c r="I1170" s="4" t="s">
        <v>14705</v>
      </c>
      <c r="J1170" s="1" t="s">
        <v>17177</v>
      </c>
      <c r="L1170" t="str">
        <f t="shared" si="18"/>
        <v>red</v>
      </c>
    </row>
    <row r="1171" spans="1:12" x14ac:dyDescent="0.3">
      <c r="A1171" s="1" t="s">
        <v>92</v>
      </c>
      <c r="B1171" s="1" t="s">
        <v>336</v>
      </c>
      <c r="C1171" s="1" t="s">
        <v>797</v>
      </c>
      <c r="D1171" s="1">
        <v>495</v>
      </c>
      <c r="E1171" s="12" t="s">
        <v>1493</v>
      </c>
      <c r="F1171" s="1" t="s">
        <v>3005</v>
      </c>
      <c r="G1171" s="1" t="s">
        <v>9581</v>
      </c>
      <c r="H1171" s="1" t="s">
        <v>16790</v>
      </c>
      <c r="I1171" s="4" t="s">
        <v>14705</v>
      </c>
      <c r="J1171" s="1" t="s">
        <v>17177</v>
      </c>
      <c r="L1171" t="str">
        <f t="shared" si="18"/>
        <v>red</v>
      </c>
    </row>
    <row r="1172" spans="1:12" x14ac:dyDescent="0.3">
      <c r="A1172" s="1" t="s">
        <v>92</v>
      </c>
      <c r="B1172" s="1" t="s">
        <v>336</v>
      </c>
      <c r="C1172" s="1" t="s">
        <v>798</v>
      </c>
      <c r="D1172" s="1">
        <v>496</v>
      </c>
      <c r="E1172" s="12" t="s">
        <v>1493</v>
      </c>
      <c r="F1172" s="1" t="s">
        <v>3006</v>
      </c>
      <c r="G1172" s="1" t="s">
        <v>9582</v>
      </c>
      <c r="H1172" s="1" t="s">
        <v>16790</v>
      </c>
      <c r="I1172" s="4" t="s">
        <v>14705</v>
      </c>
      <c r="J1172" s="1" t="s">
        <v>17177</v>
      </c>
      <c r="L1172" t="str">
        <f t="shared" si="18"/>
        <v>red</v>
      </c>
    </row>
    <row r="1173" spans="1:12" x14ac:dyDescent="0.3">
      <c r="A1173" s="1" t="s">
        <v>92</v>
      </c>
      <c r="B1173" s="1" t="s">
        <v>336</v>
      </c>
      <c r="C1173" s="1" t="s">
        <v>799</v>
      </c>
      <c r="D1173" s="1">
        <v>497</v>
      </c>
      <c r="E1173" s="12" t="s">
        <v>1493</v>
      </c>
      <c r="F1173" s="1" t="s">
        <v>3007</v>
      </c>
      <c r="G1173" s="1" t="s">
        <v>9583</v>
      </c>
      <c r="H1173" s="1" t="s">
        <v>16790</v>
      </c>
      <c r="I1173" s="4" t="s">
        <v>14705</v>
      </c>
      <c r="J1173" s="1" t="s">
        <v>17177</v>
      </c>
      <c r="L1173" t="str">
        <f t="shared" si="18"/>
        <v>red</v>
      </c>
    </row>
    <row r="1174" spans="1:12" x14ac:dyDescent="0.3">
      <c r="A1174" s="1" t="s">
        <v>92</v>
      </c>
      <c r="B1174" s="1" t="s">
        <v>336</v>
      </c>
      <c r="C1174" s="1" t="s">
        <v>800</v>
      </c>
      <c r="D1174" s="1">
        <v>498</v>
      </c>
      <c r="E1174" s="12" t="s">
        <v>1493</v>
      </c>
      <c r="F1174" s="1" t="s">
        <v>3008</v>
      </c>
      <c r="G1174" s="1" t="s">
        <v>9584</v>
      </c>
      <c r="H1174" s="1" t="s">
        <v>16828</v>
      </c>
      <c r="I1174" s="4" t="s">
        <v>15335</v>
      </c>
      <c r="J1174" s="1" t="s">
        <v>17210</v>
      </c>
      <c r="L1174" t="str">
        <f t="shared" si="18"/>
        <v>red</v>
      </c>
    </row>
    <row r="1175" spans="1:12" x14ac:dyDescent="0.3">
      <c r="A1175" s="1" t="s">
        <v>26</v>
      </c>
      <c r="B1175" s="1" t="s">
        <v>926</v>
      </c>
      <c r="C1175" s="1" t="s">
        <v>949</v>
      </c>
      <c r="D1175" s="1">
        <v>1499</v>
      </c>
      <c r="E1175" s="12" t="s">
        <v>1494</v>
      </c>
      <c r="F1175" s="1" t="s">
        <v>3009</v>
      </c>
      <c r="G1175" s="1" t="s">
        <v>9585</v>
      </c>
      <c r="H1175" s="1" t="s">
        <v>16838</v>
      </c>
      <c r="I1175" s="4" t="s">
        <v>15336</v>
      </c>
      <c r="J1175" s="1" t="s">
        <v>17210</v>
      </c>
      <c r="L1175" t="str">
        <f t="shared" si="18"/>
        <v>red</v>
      </c>
    </row>
    <row r="1176" spans="1:12" x14ac:dyDescent="0.3">
      <c r="A1176" s="1" t="s">
        <v>92</v>
      </c>
      <c r="B1176" s="1" t="s">
        <v>336</v>
      </c>
      <c r="C1176" s="1" t="s">
        <v>801</v>
      </c>
      <c r="D1176" s="1">
        <v>499</v>
      </c>
      <c r="E1176" s="12" t="s">
        <v>1493</v>
      </c>
      <c r="F1176" s="1" t="s">
        <v>3010</v>
      </c>
      <c r="G1176" s="1" t="s">
        <v>9586</v>
      </c>
      <c r="H1176" s="1" t="s">
        <v>16791</v>
      </c>
      <c r="I1176" s="4" t="s">
        <v>14761</v>
      </c>
      <c r="J1176" s="1" t="s">
        <v>17206</v>
      </c>
      <c r="L1176" t="str">
        <f t="shared" si="18"/>
        <v>red</v>
      </c>
    </row>
    <row r="1177" spans="1:12" x14ac:dyDescent="0.3">
      <c r="A1177" s="1" t="s">
        <v>92</v>
      </c>
      <c r="B1177" s="1" t="s">
        <v>336</v>
      </c>
      <c r="C1177" s="1" t="s">
        <v>802</v>
      </c>
      <c r="D1177" s="1">
        <v>500</v>
      </c>
      <c r="E1177" s="12" t="s">
        <v>1493</v>
      </c>
      <c r="F1177" s="1" t="s">
        <v>3011</v>
      </c>
      <c r="G1177" s="1" t="s">
        <v>9587</v>
      </c>
      <c r="H1177" s="1" t="s">
        <v>16791</v>
      </c>
      <c r="I1177" s="4" t="s">
        <v>14761</v>
      </c>
      <c r="J1177" s="1" t="s">
        <v>17206</v>
      </c>
      <c r="L1177" t="str">
        <f t="shared" si="18"/>
        <v>red</v>
      </c>
    </row>
    <row r="1178" spans="1:12" x14ac:dyDescent="0.3">
      <c r="A1178" s="1" t="s">
        <v>92</v>
      </c>
      <c r="B1178" s="1" t="s">
        <v>336</v>
      </c>
      <c r="C1178" s="1" t="s">
        <v>803</v>
      </c>
      <c r="D1178" s="1">
        <v>501</v>
      </c>
      <c r="E1178" s="12" t="s">
        <v>1493</v>
      </c>
      <c r="F1178" s="1" t="s">
        <v>3012</v>
      </c>
      <c r="G1178" s="1" t="s">
        <v>9588</v>
      </c>
      <c r="H1178" s="1" t="s">
        <v>16791</v>
      </c>
      <c r="I1178" s="4" t="s">
        <v>14761</v>
      </c>
      <c r="J1178" s="1" t="s">
        <v>17206</v>
      </c>
      <c r="L1178" t="str">
        <f t="shared" si="18"/>
        <v>red</v>
      </c>
    </row>
    <row r="1179" spans="1:12" x14ac:dyDescent="0.3">
      <c r="A1179" s="1" t="s">
        <v>92</v>
      </c>
      <c r="B1179" s="1" t="s">
        <v>336</v>
      </c>
      <c r="C1179" s="1" t="s">
        <v>804</v>
      </c>
      <c r="D1179" s="1">
        <v>502</v>
      </c>
      <c r="E1179" s="12" t="s">
        <v>1493</v>
      </c>
      <c r="F1179" s="1" t="s">
        <v>3013</v>
      </c>
      <c r="G1179" s="1" t="s">
        <v>9589</v>
      </c>
      <c r="H1179" s="1" t="s">
        <v>16791</v>
      </c>
      <c r="I1179" s="4" t="s">
        <v>14761</v>
      </c>
      <c r="J1179" s="1" t="s">
        <v>17206</v>
      </c>
      <c r="L1179" t="str">
        <f t="shared" si="18"/>
        <v>red</v>
      </c>
    </row>
    <row r="1180" spans="1:12" x14ac:dyDescent="0.3">
      <c r="A1180" s="1" t="s">
        <v>92</v>
      </c>
      <c r="B1180" s="1" t="s">
        <v>336</v>
      </c>
      <c r="C1180" s="1" t="s">
        <v>805</v>
      </c>
      <c r="D1180" s="1">
        <v>503</v>
      </c>
      <c r="E1180" s="12" t="s">
        <v>1493</v>
      </c>
      <c r="F1180" s="1" t="s">
        <v>3014</v>
      </c>
      <c r="G1180" s="1" t="s">
        <v>407</v>
      </c>
      <c r="H1180" s="1" t="s">
        <v>16790</v>
      </c>
      <c r="I1180" s="4" t="s">
        <v>15194</v>
      </c>
      <c r="J1180" s="1" t="s">
        <v>17177</v>
      </c>
      <c r="L1180" t="str">
        <f t="shared" si="18"/>
        <v>green</v>
      </c>
    </row>
    <row r="1181" spans="1:12" x14ac:dyDescent="0.3">
      <c r="A1181" s="1" t="s">
        <v>92</v>
      </c>
      <c r="B1181" s="1" t="s">
        <v>336</v>
      </c>
      <c r="C1181" s="1" t="s">
        <v>806</v>
      </c>
      <c r="D1181" s="1">
        <v>504</v>
      </c>
      <c r="E1181" s="12" t="s">
        <v>1493</v>
      </c>
      <c r="F1181" s="1" t="s">
        <v>3015</v>
      </c>
      <c r="G1181" s="1" t="s">
        <v>406</v>
      </c>
      <c r="H1181" s="1" t="s">
        <v>16790</v>
      </c>
      <c r="I1181" s="4" t="s">
        <v>15194</v>
      </c>
      <c r="J1181" s="1" t="s">
        <v>17177</v>
      </c>
      <c r="L1181" t="str">
        <f t="shared" si="18"/>
        <v>green</v>
      </c>
    </row>
    <row r="1182" spans="1:12" x14ac:dyDescent="0.3">
      <c r="A1182" s="1" t="s">
        <v>26</v>
      </c>
      <c r="B1182" s="1" t="s">
        <v>926</v>
      </c>
      <c r="C1182" s="1" t="s">
        <v>939</v>
      </c>
      <c r="D1182" s="1">
        <v>925</v>
      </c>
      <c r="E1182" s="12" t="s">
        <v>1494</v>
      </c>
      <c r="F1182" s="1" t="s">
        <v>3016</v>
      </c>
      <c r="G1182" s="1" t="s">
        <v>408</v>
      </c>
      <c r="H1182" s="1" t="s">
        <v>16790</v>
      </c>
      <c r="I1182" s="4" t="s">
        <v>15194</v>
      </c>
      <c r="J1182" s="1" t="s">
        <v>17177</v>
      </c>
      <c r="L1182" t="str">
        <f t="shared" si="18"/>
        <v>green</v>
      </c>
    </row>
    <row r="1183" spans="1:12" x14ac:dyDescent="0.3">
      <c r="A1183" s="1" t="s">
        <v>26</v>
      </c>
      <c r="B1183" s="1" t="s">
        <v>926</v>
      </c>
      <c r="C1183" s="1" t="s">
        <v>940</v>
      </c>
      <c r="D1183" s="1">
        <v>926</v>
      </c>
      <c r="E1183" s="12" t="s">
        <v>1494</v>
      </c>
      <c r="F1183" s="1" t="s">
        <v>3017</v>
      </c>
      <c r="G1183" s="1" t="s">
        <v>9590</v>
      </c>
      <c r="H1183" s="1" t="s">
        <v>16790</v>
      </c>
      <c r="I1183" s="4" t="s">
        <v>14705</v>
      </c>
      <c r="J1183" s="1" t="s">
        <v>17177</v>
      </c>
      <c r="L1183" t="str">
        <f t="shared" si="18"/>
        <v>red</v>
      </c>
    </row>
    <row r="1184" spans="1:12" x14ac:dyDescent="0.3">
      <c r="A1184" s="1" t="s">
        <v>26</v>
      </c>
      <c r="B1184" s="1" t="s">
        <v>926</v>
      </c>
      <c r="C1184" s="1" t="s">
        <v>941</v>
      </c>
      <c r="D1184" s="1">
        <v>927</v>
      </c>
      <c r="E1184" s="12" t="s">
        <v>1494</v>
      </c>
      <c r="F1184" s="1" t="s">
        <v>3018</v>
      </c>
      <c r="G1184" s="1" t="s">
        <v>9590</v>
      </c>
      <c r="H1184" s="1" t="s">
        <v>16790</v>
      </c>
      <c r="I1184" s="4" t="s">
        <v>14705</v>
      </c>
      <c r="J1184" s="1" t="s">
        <v>17177</v>
      </c>
      <c r="L1184" t="str">
        <f t="shared" si="18"/>
        <v>red</v>
      </c>
    </row>
    <row r="1185" spans="1:12" x14ac:dyDescent="0.3">
      <c r="A1185" s="1" t="s">
        <v>26</v>
      </c>
      <c r="B1185" s="1" t="s">
        <v>1077</v>
      </c>
      <c r="C1185" s="1" t="s">
        <v>1124</v>
      </c>
      <c r="D1185" s="1">
        <v>1289</v>
      </c>
      <c r="E1185" s="12" t="s">
        <v>1494</v>
      </c>
      <c r="F1185" s="1" t="s">
        <v>3019</v>
      </c>
      <c r="G1185" s="1" t="s">
        <v>9591</v>
      </c>
      <c r="H1185" s="1" t="s">
        <v>16790</v>
      </c>
      <c r="I1185" s="4" t="s">
        <v>14705</v>
      </c>
      <c r="J1185" s="1" t="s">
        <v>17177</v>
      </c>
      <c r="L1185" t="str">
        <f t="shared" si="18"/>
        <v>red</v>
      </c>
    </row>
    <row r="1186" spans="1:12" x14ac:dyDescent="0.3">
      <c r="A1186" s="1" t="s">
        <v>26</v>
      </c>
      <c r="B1186" s="1" t="s">
        <v>1077</v>
      </c>
      <c r="C1186" s="1" t="s">
        <v>1125</v>
      </c>
      <c r="D1186" s="1">
        <v>1290</v>
      </c>
      <c r="E1186" s="12" t="s">
        <v>1494</v>
      </c>
      <c r="F1186" s="1" t="s">
        <v>3020</v>
      </c>
      <c r="G1186" s="1" t="s">
        <v>9592</v>
      </c>
      <c r="H1186" s="1" t="s">
        <v>16790</v>
      </c>
      <c r="I1186" s="4" t="s">
        <v>14705</v>
      </c>
      <c r="J1186" s="1" t="s">
        <v>17177</v>
      </c>
      <c r="L1186" t="str">
        <f t="shared" si="18"/>
        <v>red</v>
      </c>
    </row>
    <row r="1187" spans="1:12" x14ac:dyDescent="0.3">
      <c r="A1187" s="1" t="s">
        <v>26</v>
      </c>
      <c r="B1187" s="1" t="s">
        <v>1077</v>
      </c>
      <c r="C1187" s="1" t="s">
        <v>1126</v>
      </c>
      <c r="D1187" s="1">
        <v>1291</v>
      </c>
      <c r="E1187" s="12" t="s">
        <v>1494</v>
      </c>
      <c r="F1187" s="1" t="s">
        <v>3021</v>
      </c>
      <c r="G1187" s="1" t="s">
        <v>9593</v>
      </c>
      <c r="H1187" s="1" t="s">
        <v>16790</v>
      </c>
      <c r="I1187" s="4" t="s">
        <v>14705</v>
      </c>
      <c r="J1187" s="1" t="s">
        <v>17177</v>
      </c>
      <c r="L1187" t="str">
        <f t="shared" si="18"/>
        <v>red</v>
      </c>
    </row>
    <row r="1188" spans="1:12" x14ac:dyDescent="0.3">
      <c r="A1188" s="1" t="s">
        <v>26</v>
      </c>
      <c r="B1188" s="1" t="s">
        <v>25</v>
      </c>
      <c r="C1188" s="1" t="s">
        <v>52</v>
      </c>
      <c r="D1188" s="1">
        <v>1608</v>
      </c>
      <c r="E1188" s="12" t="s">
        <v>1486</v>
      </c>
      <c r="F1188" s="1" t="s">
        <v>3022</v>
      </c>
      <c r="G1188" s="1" t="s">
        <v>9594</v>
      </c>
      <c r="H1188" s="1" t="s">
        <v>16790</v>
      </c>
      <c r="I1188" s="4" t="s">
        <v>14705</v>
      </c>
      <c r="J1188" s="1" t="s">
        <v>17177</v>
      </c>
      <c r="L1188" t="str">
        <f t="shared" si="18"/>
        <v>red</v>
      </c>
    </row>
    <row r="1189" spans="1:12" x14ac:dyDescent="0.3">
      <c r="A1189" s="1" t="s">
        <v>26</v>
      </c>
      <c r="B1189" s="1" t="s">
        <v>25</v>
      </c>
      <c r="C1189" s="1" t="s">
        <v>53</v>
      </c>
      <c r="D1189" s="1">
        <v>1609</v>
      </c>
      <c r="E1189" s="12" t="s">
        <v>1486</v>
      </c>
      <c r="F1189" s="1" t="s">
        <v>3023</v>
      </c>
      <c r="G1189" s="1" t="s">
        <v>9595</v>
      </c>
      <c r="H1189" s="1" t="s">
        <v>16790</v>
      </c>
      <c r="I1189" s="4" t="s">
        <v>14705</v>
      </c>
      <c r="J1189" s="1" t="s">
        <v>17177</v>
      </c>
      <c r="L1189" t="str">
        <f t="shared" si="18"/>
        <v>red</v>
      </c>
    </row>
    <row r="1190" spans="1:12" x14ac:dyDescent="0.3">
      <c r="A1190" s="1" t="s">
        <v>26</v>
      </c>
      <c r="B1190" s="1" t="s">
        <v>1189</v>
      </c>
      <c r="C1190" s="1" t="s">
        <v>1188</v>
      </c>
      <c r="D1190" s="1">
        <v>1198</v>
      </c>
      <c r="E1190" s="12" t="s">
        <v>1486</v>
      </c>
      <c r="F1190" s="1" t="s">
        <v>3024</v>
      </c>
      <c r="G1190" s="1" t="s">
        <v>9596</v>
      </c>
      <c r="H1190" s="1" t="s">
        <v>16790</v>
      </c>
      <c r="I1190" s="4" t="s">
        <v>14705</v>
      </c>
      <c r="J1190" s="1" t="s">
        <v>17177</v>
      </c>
      <c r="L1190" t="str">
        <f t="shared" si="18"/>
        <v>red</v>
      </c>
    </row>
    <row r="1191" spans="1:12" x14ac:dyDescent="0.3">
      <c r="A1191" s="1" t="s">
        <v>92</v>
      </c>
      <c r="B1191" s="1" t="s">
        <v>1423</v>
      </c>
      <c r="C1191" s="1" t="s">
        <v>1437</v>
      </c>
      <c r="D1191" s="1">
        <v>1858</v>
      </c>
      <c r="E1191" s="12" t="s">
        <v>1493</v>
      </c>
      <c r="F1191" s="1" t="s">
        <v>3025</v>
      </c>
      <c r="G1191" s="1" t="s">
        <v>9597</v>
      </c>
      <c r="H1191" s="1" t="s">
        <v>16790</v>
      </c>
      <c r="I1191" s="4" t="s">
        <v>14705</v>
      </c>
      <c r="J1191" s="1" t="s">
        <v>17177</v>
      </c>
      <c r="L1191" t="str">
        <f t="shared" si="18"/>
        <v>red</v>
      </c>
    </row>
    <row r="1192" spans="1:12" x14ac:dyDescent="0.3">
      <c r="A1192" s="1" t="s">
        <v>92</v>
      </c>
      <c r="B1192" s="1" t="s">
        <v>336</v>
      </c>
      <c r="C1192" s="1" t="s">
        <v>807</v>
      </c>
      <c r="D1192" s="1">
        <v>505</v>
      </c>
      <c r="E1192" s="12" t="s">
        <v>1493</v>
      </c>
      <c r="F1192" s="1" t="s">
        <v>3026</v>
      </c>
      <c r="G1192" s="1" t="s">
        <v>9598</v>
      </c>
      <c r="H1192" s="1" t="s">
        <v>16790</v>
      </c>
      <c r="I1192" s="4" t="s">
        <v>14705</v>
      </c>
      <c r="J1192" s="1" t="s">
        <v>17177</v>
      </c>
      <c r="L1192" t="str">
        <f t="shared" si="18"/>
        <v>red</v>
      </c>
    </row>
    <row r="1193" spans="1:12" x14ac:dyDescent="0.3">
      <c r="A1193" s="1" t="s">
        <v>92</v>
      </c>
      <c r="B1193" s="1" t="s">
        <v>336</v>
      </c>
      <c r="C1193" s="1" t="s">
        <v>808</v>
      </c>
      <c r="D1193" s="1">
        <v>506</v>
      </c>
      <c r="E1193" s="12" t="s">
        <v>1493</v>
      </c>
      <c r="F1193" s="1" t="s">
        <v>3027</v>
      </c>
      <c r="G1193" s="1" t="s">
        <v>9599</v>
      </c>
      <c r="H1193" s="1" t="s">
        <v>16790</v>
      </c>
      <c r="I1193" s="4" t="s">
        <v>14705</v>
      </c>
      <c r="J1193" s="1" t="s">
        <v>17177</v>
      </c>
      <c r="L1193" t="str">
        <f t="shared" si="18"/>
        <v>red</v>
      </c>
    </row>
    <row r="1194" spans="1:12" x14ac:dyDescent="0.3">
      <c r="A1194" s="1" t="s">
        <v>92</v>
      </c>
      <c r="B1194" s="1" t="s">
        <v>336</v>
      </c>
      <c r="C1194" s="1" t="s">
        <v>809</v>
      </c>
      <c r="D1194" s="1">
        <v>507</v>
      </c>
      <c r="E1194" s="12" t="s">
        <v>1493</v>
      </c>
      <c r="F1194" s="1" t="s">
        <v>3028</v>
      </c>
      <c r="G1194" s="1" t="s">
        <v>9600</v>
      </c>
      <c r="H1194" s="1" t="s">
        <v>16790</v>
      </c>
      <c r="I1194" s="4" t="s">
        <v>14705</v>
      </c>
      <c r="J1194" s="1" t="s">
        <v>17177</v>
      </c>
      <c r="L1194" t="str">
        <f t="shared" si="18"/>
        <v>red</v>
      </c>
    </row>
    <row r="1195" spans="1:12" x14ac:dyDescent="0.3">
      <c r="A1195" s="1" t="s">
        <v>92</v>
      </c>
      <c r="B1195" s="1" t="s">
        <v>336</v>
      </c>
      <c r="C1195" s="1" t="s">
        <v>810</v>
      </c>
      <c r="D1195" s="1">
        <v>508</v>
      </c>
      <c r="E1195" s="12" t="s">
        <v>1493</v>
      </c>
      <c r="F1195" s="1" t="s">
        <v>3029</v>
      </c>
      <c r="G1195" s="1" t="s">
        <v>9601</v>
      </c>
      <c r="H1195" s="1" t="s">
        <v>16790</v>
      </c>
      <c r="I1195" s="4" t="s">
        <v>14705</v>
      </c>
      <c r="J1195" s="1" t="s">
        <v>17177</v>
      </c>
      <c r="L1195" t="str">
        <f t="shared" si="18"/>
        <v>red</v>
      </c>
    </row>
    <row r="1196" spans="1:12" x14ac:dyDescent="0.3">
      <c r="A1196" s="1" t="s">
        <v>92</v>
      </c>
      <c r="B1196" s="1" t="s">
        <v>336</v>
      </c>
      <c r="C1196" s="1" t="s">
        <v>811</v>
      </c>
      <c r="D1196" s="1">
        <v>509</v>
      </c>
      <c r="E1196" s="12" t="s">
        <v>1493</v>
      </c>
      <c r="F1196" s="1" t="s">
        <v>3030</v>
      </c>
      <c r="G1196" s="1" t="s">
        <v>9602</v>
      </c>
      <c r="H1196" s="1" t="s">
        <v>16791</v>
      </c>
      <c r="I1196" s="4" t="s">
        <v>14761</v>
      </c>
      <c r="J1196" s="1" t="s">
        <v>17206</v>
      </c>
      <c r="L1196" t="str">
        <f t="shared" si="18"/>
        <v>red</v>
      </c>
    </row>
    <row r="1197" spans="1:12" x14ac:dyDescent="0.3">
      <c r="A1197" s="1" t="s">
        <v>92</v>
      </c>
      <c r="B1197" s="1" t="s">
        <v>336</v>
      </c>
      <c r="C1197" s="1" t="s">
        <v>812</v>
      </c>
      <c r="D1197" s="1">
        <v>510</v>
      </c>
      <c r="E1197" s="12" t="s">
        <v>1493</v>
      </c>
      <c r="F1197" s="1" t="s">
        <v>3031</v>
      </c>
      <c r="G1197" s="1" t="s">
        <v>9603</v>
      </c>
      <c r="H1197" s="1" t="s">
        <v>16791</v>
      </c>
      <c r="I1197" s="4" t="s">
        <v>14761</v>
      </c>
      <c r="J1197" s="1" t="s">
        <v>17206</v>
      </c>
      <c r="L1197" t="str">
        <f t="shared" si="18"/>
        <v>red</v>
      </c>
    </row>
    <row r="1198" spans="1:12" x14ac:dyDescent="0.3">
      <c r="A1198" s="1" t="s">
        <v>92</v>
      </c>
      <c r="B1198" s="1" t="s">
        <v>336</v>
      </c>
      <c r="C1198" s="1" t="s">
        <v>813</v>
      </c>
      <c r="D1198" s="1">
        <v>511</v>
      </c>
      <c r="E1198" s="12" t="s">
        <v>1493</v>
      </c>
      <c r="F1198" s="1" t="s">
        <v>3032</v>
      </c>
      <c r="G1198" s="1" t="s">
        <v>9604</v>
      </c>
      <c r="H1198" s="1" t="s">
        <v>16791</v>
      </c>
      <c r="I1198" s="4" t="s">
        <v>14761</v>
      </c>
      <c r="J1198" s="1" t="s">
        <v>17206</v>
      </c>
      <c r="L1198" t="str">
        <f t="shared" si="18"/>
        <v>red</v>
      </c>
    </row>
    <row r="1199" spans="1:12" x14ac:dyDescent="0.3">
      <c r="A1199" s="1" t="s">
        <v>92</v>
      </c>
      <c r="B1199" s="1" t="s">
        <v>336</v>
      </c>
      <c r="C1199" s="1" t="s">
        <v>814</v>
      </c>
      <c r="D1199" s="1">
        <v>512</v>
      </c>
      <c r="E1199" s="12" t="s">
        <v>1493</v>
      </c>
      <c r="F1199" s="1" t="s">
        <v>3033</v>
      </c>
      <c r="G1199" s="1" t="s">
        <v>9605</v>
      </c>
      <c r="H1199" s="1" t="s">
        <v>16791</v>
      </c>
      <c r="I1199" s="4" t="s">
        <v>14761</v>
      </c>
      <c r="J1199" s="1" t="s">
        <v>17206</v>
      </c>
      <c r="L1199" t="str">
        <f t="shared" si="18"/>
        <v>red</v>
      </c>
    </row>
    <row r="1200" spans="1:12" x14ac:dyDescent="0.3">
      <c r="A1200" s="1" t="s">
        <v>92</v>
      </c>
      <c r="B1200" s="1" t="s">
        <v>336</v>
      </c>
      <c r="C1200" s="1" t="s">
        <v>815</v>
      </c>
      <c r="D1200" s="1">
        <v>513</v>
      </c>
      <c r="E1200" s="12" t="s">
        <v>1493</v>
      </c>
      <c r="F1200" s="1" t="s">
        <v>3034</v>
      </c>
      <c r="G1200" s="1" t="s">
        <v>9606</v>
      </c>
      <c r="H1200" s="1" t="s">
        <v>16791</v>
      </c>
      <c r="I1200" s="4" t="s">
        <v>14761</v>
      </c>
      <c r="J1200" s="1" t="s">
        <v>17206</v>
      </c>
      <c r="L1200" t="str">
        <f t="shared" si="18"/>
        <v>red</v>
      </c>
    </row>
    <row r="1201" spans="1:12" x14ac:dyDescent="0.3">
      <c r="A1201" s="1" t="s">
        <v>92</v>
      </c>
      <c r="B1201" s="1" t="s">
        <v>336</v>
      </c>
      <c r="C1201" s="1" t="s">
        <v>816</v>
      </c>
      <c r="D1201" s="1">
        <v>514</v>
      </c>
      <c r="E1201" s="12" t="s">
        <v>1493</v>
      </c>
      <c r="F1201" s="1" t="s">
        <v>3035</v>
      </c>
      <c r="G1201" s="1" t="s">
        <v>9607</v>
      </c>
      <c r="H1201" s="1" t="s">
        <v>16791</v>
      </c>
      <c r="I1201" s="4" t="s">
        <v>14761</v>
      </c>
      <c r="J1201" s="1" t="s">
        <v>17206</v>
      </c>
      <c r="L1201" t="str">
        <f t="shared" si="18"/>
        <v>red</v>
      </c>
    </row>
    <row r="1202" spans="1:12" x14ac:dyDescent="0.3">
      <c r="A1202" s="1" t="s">
        <v>92</v>
      </c>
      <c r="B1202" s="1" t="s">
        <v>336</v>
      </c>
      <c r="C1202" s="1" t="s">
        <v>817</v>
      </c>
      <c r="D1202" s="1">
        <v>515</v>
      </c>
      <c r="E1202" s="12" t="s">
        <v>1493</v>
      </c>
      <c r="F1202" s="1" t="s">
        <v>3036</v>
      </c>
      <c r="G1202" s="1" t="s">
        <v>9608</v>
      </c>
      <c r="H1202" s="1" t="s">
        <v>16791</v>
      </c>
      <c r="I1202" s="4" t="s">
        <v>14761</v>
      </c>
      <c r="J1202" s="1" t="s">
        <v>17206</v>
      </c>
      <c r="L1202" t="str">
        <f t="shared" si="18"/>
        <v>red</v>
      </c>
    </row>
    <row r="1203" spans="1:12" x14ac:dyDescent="0.3">
      <c r="A1203" s="1" t="s">
        <v>92</v>
      </c>
      <c r="B1203" s="1" t="s">
        <v>336</v>
      </c>
      <c r="C1203" s="1" t="s">
        <v>818</v>
      </c>
      <c r="D1203" s="1">
        <v>516</v>
      </c>
      <c r="E1203" s="12" t="s">
        <v>1493</v>
      </c>
      <c r="F1203" s="1" t="s">
        <v>3037</v>
      </c>
      <c r="G1203" s="1" t="s">
        <v>9609</v>
      </c>
      <c r="H1203" s="1" t="s">
        <v>16791</v>
      </c>
      <c r="I1203" s="4" t="s">
        <v>14761</v>
      </c>
      <c r="J1203" s="1" t="s">
        <v>17206</v>
      </c>
      <c r="L1203" t="str">
        <f t="shared" si="18"/>
        <v>red</v>
      </c>
    </row>
    <row r="1204" spans="1:12" x14ac:dyDescent="0.3">
      <c r="A1204" s="1" t="s">
        <v>92</v>
      </c>
      <c r="B1204" s="1" t="s">
        <v>336</v>
      </c>
      <c r="C1204" s="1" t="s">
        <v>819</v>
      </c>
      <c r="D1204" s="1">
        <v>517</v>
      </c>
      <c r="E1204" s="12" t="s">
        <v>1493</v>
      </c>
      <c r="F1204" s="1" t="s">
        <v>3038</v>
      </c>
      <c r="G1204" s="1" t="s">
        <v>9610</v>
      </c>
      <c r="H1204" s="1" t="s">
        <v>16791</v>
      </c>
      <c r="I1204" s="4" t="s">
        <v>14761</v>
      </c>
      <c r="J1204" s="1" t="s">
        <v>17206</v>
      </c>
      <c r="L1204" t="str">
        <f t="shared" si="18"/>
        <v>red</v>
      </c>
    </row>
    <row r="1205" spans="1:12" x14ac:dyDescent="0.3">
      <c r="A1205" s="1" t="s">
        <v>92</v>
      </c>
      <c r="B1205" s="1" t="s">
        <v>336</v>
      </c>
      <c r="C1205" s="1" t="s">
        <v>820</v>
      </c>
      <c r="D1205" s="1">
        <v>518</v>
      </c>
      <c r="E1205" s="12" t="s">
        <v>1493</v>
      </c>
      <c r="F1205" s="1" t="s">
        <v>3039</v>
      </c>
      <c r="G1205" s="1" t="s">
        <v>9611</v>
      </c>
      <c r="H1205" s="1" t="s">
        <v>16791</v>
      </c>
      <c r="I1205" s="4" t="s">
        <v>14761</v>
      </c>
      <c r="J1205" s="1" t="s">
        <v>17206</v>
      </c>
      <c r="L1205" t="str">
        <f t="shared" si="18"/>
        <v>red</v>
      </c>
    </row>
    <row r="1206" spans="1:12" x14ac:dyDescent="0.3">
      <c r="A1206" s="1" t="s">
        <v>92</v>
      </c>
      <c r="B1206" s="1" t="s">
        <v>336</v>
      </c>
      <c r="C1206" s="1" t="s">
        <v>821</v>
      </c>
      <c r="D1206" s="1">
        <v>519</v>
      </c>
      <c r="E1206" s="12" t="s">
        <v>1493</v>
      </c>
      <c r="F1206" s="1" t="s">
        <v>3040</v>
      </c>
      <c r="G1206" s="1" t="s">
        <v>9612</v>
      </c>
      <c r="H1206" s="1" t="s">
        <v>16791</v>
      </c>
      <c r="I1206" s="4" t="s">
        <v>14761</v>
      </c>
      <c r="J1206" s="1" t="s">
        <v>17206</v>
      </c>
      <c r="L1206" t="str">
        <f t="shared" si="18"/>
        <v>red</v>
      </c>
    </row>
    <row r="1207" spans="1:12" x14ac:dyDescent="0.3">
      <c r="A1207" s="1" t="s">
        <v>92</v>
      </c>
      <c r="B1207" s="1" t="s">
        <v>336</v>
      </c>
      <c r="C1207" s="1" t="s">
        <v>822</v>
      </c>
      <c r="D1207" s="1">
        <v>520</v>
      </c>
      <c r="E1207" s="12" t="s">
        <v>1493</v>
      </c>
      <c r="F1207" s="1" t="s">
        <v>3041</v>
      </c>
      <c r="G1207" s="1" t="s">
        <v>9613</v>
      </c>
      <c r="H1207" s="1" t="s">
        <v>16791</v>
      </c>
      <c r="I1207" s="4" t="s">
        <v>14761</v>
      </c>
      <c r="J1207" s="1" t="s">
        <v>17206</v>
      </c>
      <c r="L1207" t="str">
        <f t="shared" si="18"/>
        <v>red</v>
      </c>
    </row>
    <row r="1208" spans="1:12" x14ac:dyDescent="0.3">
      <c r="A1208" s="1" t="s">
        <v>92</v>
      </c>
      <c r="B1208" s="1" t="s">
        <v>336</v>
      </c>
      <c r="C1208" s="1" t="s">
        <v>823</v>
      </c>
      <c r="D1208" s="1">
        <v>521</v>
      </c>
      <c r="E1208" s="12" t="s">
        <v>1493</v>
      </c>
      <c r="F1208" s="1" t="s">
        <v>3042</v>
      </c>
      <c r="G1208" s="1" t="s">
        <v>9614</v>
      </c>
      <c r="H1208" s="1" t="s">
        <v>16791</v>
      </c>
      <c r="I1208" s="4" t="s">
        <v>14761</v>
      </c>
      <c r="J1208" s="1" t="s">
        <v>17206</v>
      </c>
      <c r="L1208" t="str">
        <f t="shared" si="18"/>
        <v>red</v>
      </c>
    </row>
    <row r="1209" spans="1:12" x14ac:dyDescent="0.3">
      <c r="A1209" s="1" t="s">
        <v>92</v>
      </c>
      <c r="B1209" s="1" t="s">
        <v>336</v>
      </c>
      <c r="C1209" s="1" t="s">
        <v>824</v>
      </c>
      <c r="D1209" s="1">
        <v>522</v>
      </c>
      <c r="E1209" s="12" t="s">
        <v>1493</v>
      </c>
      <c r="F1209" s="1" t="s">
        <v>3043</v>
      </c>
      <c r="G1209" s="1" t="s">
        <v>9615</v>
      </c>
      <c r="H1209" s="1" t="s">
        <v>16791</v>
      </c>
      <c r="I1209" s="4" t="s">
        <v>14761</v>
      </c>
      <c r="J1209" s="1" t="s">
        <v>17206</v>
      </c>
      <c r="L1209" t="str">
        <f t="shared" si="18"/>
        <v>red</v>
      </c>
    </row>
    <row r="1210" spans="1:12" x14ac:dyDescent="0.3">
      <c r="A1210" s="1" t="s">
        <v>92</v>
      </c>
      <c r="B1210" s="1" t="s">
        <v>336</v>
      </c>
      <c r="C1210" s="1" t="s">
        <v>825</v>
      </c>
      <c r="D1210" s="1">
        <v>523</v>
      </c>
      <c r="E1210" s="12" t="s">
        <v>1493</v>
      </c>
      <c r="F1210" s="1" t="s">
        <v>3044</v>
      </c>
      <c r="G1210" s="1" t="s">
        <v>9616</v>
      </c>
      <c r="H1210" s="1" t="s">
        <v>16791</v>
      </c>
      <c r="I1210" s="4" t="s">
        <v>14761</v>
      </c>
      <c r="J1210" s="1" t="s">
        <v>17206</v>
      </c>
      <c r="L1210" t="str">
        <f t="shared" si="18"/>
        <v>red</v>
      </c>
    </row>
    <row r="1211" spans="1:12" x14ac:dyDescent="0.3">
      <c r="A1211" s="1" t="s">
        <v>92</v>
      </c>
      <c r="B1211" s="1" t="s">
        <v>336</v>
      </c>
      <c r="C1211" s="1" t="s">
        <v>826</v>
      </c>
      <c r="D1211" s="1">
        <v>524</v>
      </c>
      <c r="E1211" s="12" t="s">
        <v>1493</v>
      </c>
      <c r="F1211" s="1" t="s">
        <v>3045</v>
      </c>
      <c r="G1211" s="1" t="s">
        <v>925</v>
      </c>
      <c r="H1211" s="1" t="s">
        <v>16839</v>
      </c>
      <c r="I1211" s="3"/>
      <c r="J1211" s="1" t="s">
        <v>17263</v>
      </c>
      <c r="L1211" t="str">
        <f t="shared" si="18"/>
        <v>green</v>
      </c>
    </row>
    <row r="1212" spans="1:12" x14ac:dyDescent="0.3">
      <c r="A1212" s="1" t="s">
        <v>92</v>
      </c>
      <c r="B1212" s="1" t="s">
        <v>336</v>
      </c>
      <c r="C1212" s="1" t="s">
        <v>827</v>
      </c>
      <c r="D1212" s="1">
        <v>525</v>
      </c>
      <c r="E1212" s="12" t="s">
        <v>1493</v>
      </c>
      <c r="F1212" s="1" t="s">
        <v>3046</v>
      </c>
      <c r="G1212" s="1" t="s">
        <v>9617</v>
      </c>
      <c r="H1212" s="1" t="s">
        <v>16839</v>
      </c>
      <c r="I1212" s="4" t="s">
        <v>15337</v>
      </c>
      <c r="J1212" s="1" t="s">
        <v>17263</v>
      </c>
      <c r="L1212" t="str">
        <f t="shared" si="18"/>
        <v>red</v>
      </c>
    </row>
    <row r="1213" spans="1:12" x14ac:dyDescent="0.3">
      <c r="A1213" s="1" t="s">
        <v>92</v>
      </c>
      <c r="B1213" s="1" t="s">
        <v>336</v>
      </c>
      <c r="C1213" s="1" t="s">
        <v>828</v>
      </c>
      <c r="D1213" s="1">
        <v>526</v>
      </c>
      <c r="E1213" s="12" t="s">
        <v>1493</v>
      </c>
      <c r="F1213" s="1" t="s">
        <v>2056</v>
      </c>
      <c r="G1213" s="1" t="s">
        <v>9618</v>
      </c>
      <c r="H1213" s="1" t="s">
        <v>16807</v>
      </c>
      <c r="I1213" s="4" t="s">
        <v>15214</v>
      </c>
      <c r="J1213" s="1" t="s">
        <v>17264</v>
      </c>
      <c r="L1213" t="str">
        <f t="shared" si="18"/>
        <v>red</v>
      </c>
    </row>
    <row r="1214" spans="1:12" x14ac:dyDescent="0.3">
      <c r="A1214" s="1" t="s">
        <v>92</v>
      </c>
      <c r="B1214" s="1" t="s">
        <v>336</v>
      </c>
      <c r="C1214" s="1" t="s">
        <v>829</v>
      </c>
      <c r="D1214" s="1">
        <v>527</v>
      </c>
      <c r="E1214" s="12" t="s">
        <v>1493</v>
      </c>
      <c r="F1214" s="1" t="s">
        <v>3047</v>
      </c>
      <c r="G1214" s="1" t="s">
        <v>9619</v>
      </c>
      <c r="H1214" s="1" t="s">
        <v>16840</v>
      </c>
      <c r="I1214" s="4" t="s">
        <v>15338</v>
      </c>
      <c r="J1214" s="1" t="s">
        <v>17210</v>
      </c>
      <c r="L1214" t="str">
        <f t="shared" si="18"/>
        <v>red</v>
      </c>
    </row>
    <row r="1215" spans="1:12" x14ac:dyDescent="0.3">
      <c r="A1215" s="1" t="s">
        <v>92</v>
      </c>
      <c r="B1215" s="1" t="s">
        <v>336</v>
      </c>
      <c r="C1215" s="1" t="s">
        <v>830</v>
      </c>
      <c r="D1215" s="1">
        <v>528</v>
      </c>
      <c r="E1215" s="12" t="s">
        <v>1493</v>
      </c>
      <c r="F1215" s="1" t="s">
        <v>3048</v>
      </c>
      <c r="G1215" s="1" t="s">
        <v>9620</v>
      </c>
      <c r="H1215" s="1" t="s">
        <v>16790</v>
      </c>
      <c r="I1215" s="4" t="s">
        <v>14705</v>
      </c>
      <c r="J1215" s="1" t="s">
        <v>17177</v>
      </c>
      <c r="L1215" t="str">
        <f t="shared" si="18"/>
        <v>red</v>
      </c>
    </row>
    <row r="1216" spans="1:12" x14ac:dyDescent="0.3">
      <c r="A1216" s="1" t="s">
        <v>92</v>
      </c>
      <c r="B1216" s="1" t="s">
        <v>336</v>
      </c>
      <c r="C1216" s="1" t="s">
        <v>831</v>
      </c>
      <c r="D1216" s="1">
        <v>529</v>
      </c>
      <c r="E1216" s="12" t="s">
        <v>1493</v>
      </c>
      <c r="F1216" s="1" t="s">
        <v>3049</v>
      </c>
      <c r="G1216" s="1" t="s">
        <v>9621</v>
      </c>
      <c r="H1216" s="1" t="s">
        <v>16841</v>
      </c>
      <c r="I1216" s="4" t="s">
        <v>15339</v>
      </c>
      <c r="J1216" s="1" t="s">
        <v>17212</v>
      </c>
      <c r="L1216" t="str">
        <f t="shared" si="18"/>
        <v>red</v>
      </c>
    </row>
    <row r="1217" spans="1:12" x14ac:dyDescent="0.3">
      <c r="A1217" s="1" t="s">
        <v>92</v>
      </c>
      <c r="B1217" s="1" t="s">
        <v>336</v>
      </c>
      <c r="C1217" s="1" t="s">
        <v>832</v>
      </c>
      <c r="D1217" s="1">
        <v>530</v>
      </c>
      <c r="E1217" s="12" t="s">
        <v>1493</v>
      </c>
      <c r="F1217" s="1" t="s">
        <v>3050</v>
      </c>
      <c r="G1217" s="1" t="s">
        <v>9622</v>
      </c>
      <c r="H1217" s="1" t="s">
        <v>16798</v>
      </c>
      <c r="I1217" s="4" t="s">
        <v>15340</v>
      </c>
      <c r="J1217" s="1" t="s">
        <v>17212</v>
      </c>
      <c r="L1217" t="str">
        <f t="shared" si="18"/>
        <v>red</v>
      </c>
    </row>
    <row r="1218" spans="1:12" x14ac:dyDescent="0.3">
      <c r="A1218" s="1" t="s">
        <v>92</v>
      </c>
      <c r="B1218" s="1" t="s">
        <v>336</v>
      </c>
      <c r="C1218" s="1" t="s">
        <v>833</v>
      </c>
      <c r="D1218" s="1">
        <v>531</v>
      </c>
      <c r="E1218" s="12" t="s">
        <v>1493</v>
      </c>
      <c r="F1218" s="1" t="s">
        <v>3051</v>
      </c>
      <c r="G1218" s="1" t="s">
        <v>9623</v>
      </c>
      <c r="I1218" s="4" t="s">
        <v>15341</v>
      </c>
      <c r="J1218" s="1" t="s">
        <v>17265</v>
      </c>
      <c r="L1218" t="str">
        <f t="shared" si="18"/>
        <v>red</v>
      </c>
    </row>
    <row r="1219" spans="1:12" x14ac:dyDescent="0.3">
      <c r="A1219" s="1" t="s">
        <v>92</v>
      </c>
      <c r="B1219" s="1" t="s">
        <v>336</v>
      </c>
      <c r="C1219" s="1" t="s">
        <v>834</v>
      </c>
      <c r="D1219" s="1">
        <v>532</v>
      </c>
      <c r="E1219" s="12" t="s">
        <v>1493</v>
      </c>
      <c r="F1219" s="1" t="s">
        <v>3052</v>
      </c>
      <c r="G1219" s="1" t="s">
        <v>17042</v>
      </c>
      <c r="H1219" s="1" t="s">
        <v>16807</v>
      </c>
      <c r="I1219" s="4" t="s">
        <v>15214</v>
      </c>
      <c r="J1219" s="1" t="s">
        <v>17235</v>
      </c>
      <c r="L1219" t="str">
        <f t="shared" si="18"/>
        <v>red</v>
      </c>
    </row>
    <row r="1220" spans="1:12" x14ac:dyDescent="0.3">
      <c r="A1220" s="1" t="s">
        <v>92</v>
      </c>
      <c r="B1220" s="1" t="s">
        <v>336</v>
      </c>
      <c r="C1220" s="1" t="s">
        <v>835</v>
      </c>
      <c r="D1220" s="1">
        <v>533</v>
      </c>
      <c r="E1220" s="12" t="s">
        <v>1493</v>
      </c>
      <c r="F1220" s="1" t="s">
        <v>3053</v>
      </c>
      <c r="G1220" s="1" t="s">
        <v>9624</v>
      </c>
      <c r="H1220" s="1" t="s">
        <v>16790</v>
      </c>
      <c r="I1220" s="4" t="s">
        <v>14705</v>
      </c>
      <c r="J1220" s="1" t="s">
        <v>17177</v>
      </c>
      <c r="L1220" t="str">
        <f t="shared" ref="L1220:L1283" si="19">IF(COUNTIF($C$2:$C$1436,G1220)=0, "red", "green")</f>
        <v>red</v>
      </c>
    </row>
    <row r="1221" spans="1:12" x14ac:dyDescent="0.3">
      <c r="A1221" s="1" t="s">
        <v>26</v>
      </c>
      <c r="B1221" s="1" t="s">
        <v>973</v>
      </c>
      <c r="C1221" s="1" t="s">
        <v>1042</v>
      </c>
      <c r="D1221" s="1">
        <v>1571</v>
      </c>
      <c r="E1221" s="12" t="s">
        <v>1491</v>
      </c>
      <c r="F1221" s="1" t="s">
        <v>3054</v>
      </c>
      <c r="G1221" s="1" t="s">
        <v>9625</v>
      </c>
      <c r="H1221" s="1" t="s">
        <v>16790</v>
      </c>
      <c r="I1221" s="4" t="s">
        <v>14705</v>
      </c>
      <c r="J1221" s="1" t="s">
        <v>17177</v>
      </c>
      <c r="L1221" t="str">
        <f t="shared" si="19"/>
        <v>red</v>
      </c>
    </row>
    <row r="1222" spans="1:12" x14ac:dyDescent="0.3">
      <c r="A1222" s="1" t="s">
        <v>92</v>
      </c>
      <c r="B1222" s="1" t="s">
        <v>91</v>
      </c>
      <c r="C1222" s="1" t="s">
        <v>128</v>
      </c>
      <c r="D1222" s="1">
        <v>1884</v>
      </c>
      <c r="E1222" s="12" t="s">
        <v>1488</v>
      </c>
      <c r="F1222" s="1" t="s">
        <v>3055</v>
      </c>
      <c r="G1222" s="1" t="s">
        <v>9626</v>
      </c>
      <c r="H1222" s="1" t="s">
        <v>16790</v>
      </c>
      <c r="I1222" s="4" t="s">
        <v>14705</v>
      </c>
      <c r="J1222" s="1" t="s">
        <v>17177</v>
      </c>
      <c r="L1222" t="str">
        <f t="shared" si="19"/>
        <v>red</v>
      </c>
    </row>
    <row r="1223" spans="1:12" x14ac:dyDescent="0.3">
      <c r="A1223" s="1" t="s">
        <v>26</v>
      </c>
      <c r="B1223" s="1" t="s">
        <v>1189</v>
      </c>
      <c r="C1223" s="1" t="s">
        <v>1193</v>
      </c>
      <c r="D1223" s="1">
        <v>1243</v>
      </c>
      <c r="E1223" s="12" t="s">
        <v>1486</v>
      </c>
      <c r="F1223" s="1" t="s">
        <v>3056</v>
      </c>
      <c r="G1223" s="1" t="s">
        <v>9627</v>
      </c>
      <c r="H1223" s="1" t="s">
        <v>16790</v>
      </c>
      <c r="I1223" s="4" t="s">
        <v>15194</v>
      </c>
      <c r="J1223" s="1" t="s">
        <v>17177</v>
      </c>
      <c r="L1223" t="str">
        <f t="shared" si="19"/>
        <v>red</v>
      </c>
    </row>
    <row r="1224" spans="1:12" x14ac:dyDescent="0.3">
      <c r="A1224" s="1" t="s">
        <v>92</v>
      </c>
      <c r="B1224" s="1" t="s">
        <v>327</v>
      </c>
      <c r="C1224" s="1" t="s">
        <v>334</v>
      </c>
      <c r="D1224" s="1">
        <v>1928</v>
      </c>
      <c r="E1224" s="12" t="s">
        <v>1492</v>
      </c>
      <c r="F1224" s="1" t="s">
        <v>3057</v>
      </c>
      <c r="G1224" s="1" t="s">
        <v>9628</v>
      </c>
      <c r="H1224" s="1" t="s">
        <v>16790</v>
      </c>
      <c r="I1224" s="4" t="s">
        <v>15194</v>
      </c>
      <c r="J1224" s="1" t="s">
        <v>17177</v>
      </c>
      <c r="L1224" t="str">
        <f t="shared" si="19"/>
        <v>red</v>
      </c>
    </row>
    <row r="1225" spans="1:12" x14ac:dyDescent="0.3">
      <c r="A1225" s="1" t="s">
        <v>26</v>
      </c>
      <c r="B1225" s="1" t="s">
        <v>1136</v>
      </c>
      <c r="C1225" s="1" t="s">
        <v>1151</v>
      </c>
      <c r="D1225" s="1">
        <v>1212</v>
      </c>
      <c r="E1225" s="12" t="s">
        <v>1494</v>
      </c>
      <c r="F1225" s="1" t="s">
        <v>3058</v>
      </c>
      <c r="G1225" s="1" t="s">
        <v>9629</v>
      </c>
      <c r="H1225" s="1" t="s">
        <v>16790</v>
      </c>
      <c r="I1225" s="4" t="s">
        <v>15194</v>
      </c>
      <c r="J1225" s="1" t="s">
        <v>17177</v>
      </c>
      <c r="L1225" t="str">
        <f t="shared" si="19"/>
        <v>red</v>
      </c>
    </row>
    <row r="1226" spans="1:12" x14ac:dyDescent="0.3">
      <c r="A1226" s="1" t="s">
        <v>92</v>
      </c>
      <c r="B1226" s="1" t="s">
        <v>1423</v>
      </c>
      <c r="C1226" s="1" t="s">
        <v>1428</v>
      </c>
      <c r="D1226" s="1">
        <v>9</v>
      </c>
      <c r="E1226" s="12" t="s">
        <v>1493</v>
      </c>
      <c r="F1226" s="1" t="s">
        <v>2057</v>
      </c>
      <c r="G1226" s="1" t="s">
        <v>9630</v>
      </c>
      <c r="H1226" s="1" t="s">
        <v>16800</v>
      </c>
      <c r="I1226" s="4" t="s">
        <v>15342</v>
      </c>
      <c r="J1226" s="1" t="s">
        <v>17215</v>
      </c>
      <c r="L1226" t="str">
        <f t="shared" si="19"/>
        <v>red</v>
      </c>
    </row>
    <row r="1227" spans="1:12" x14ac:dyDescent="0.3">
      <c r="A1227" s="1" t="s">
        <v>92</v>
      </c>
      <c r="B1227" s="1" t="s">
        <v>336</v>
      </c>
      <c r="C1227" s="1" t="s">
        <v>17020</v>
      </c>
      <c r="D1227" s="1">
        <v>621</v>
      </c>
      <c r="E1227" s="12" t="s">
        <v>1493</v>
      </c>
      <c r="F1227" s="1" t="s">
        <v>3059</v>
      </c>
      <c r="G1227" s="1" t="s">
        <v>9631</v>
      </c>
      <c r="H1227" s="1" t="s">
        <v>16791</v>
      </c>
      <c r="I1227" s="4" t="s">
        <v>14761</v>
      </c>
      <c r="J1227" s="1" t="s">
        <v>17206</v>
      </c>
      <c r="L1227" t="str">
        <f t="shared" si="19"/>
        <v>red</v>
      </c>
    </row>
    <row r="1228" spans="1:12" x14ac:dyDescent="0.3">
      <c r="A1228" s="1" t="s">
        <v>92</v>
      </c>
      <c r="B1228" s="1" t="s">
        <v>91</v>
      </c>
      <c r="C1228" s="1" t="s">
        <v>120</v>
      </c>
      <c r="D1228" s="1">
        <v>1876</v>
      </c>
      <c r="E1228" s="12" t="s">
        <v>1488</v>
      </c>
      <c r="F1228" s="1" t="s">
        <v>3060</v>
      </c>
      <c r="G1228" s="1" t="s">
        <v>9632</v>
      </c>
      <c r="H1228" s="1" t="s">
        <v>16791</v>
      </c>
      <c r="I1228" s="4" t="s">
        <v>14761</v>
      </c>
      <c r="J1228" s="1" t="s">
        <v>17206</v>
      </c>
      <c r="L1228" t="str">
        <f t="shared" si="19"/>
        <v>red</v>
      </c>
    </row>
    <row r="1229" spans="1:12" x14ac:dyDescent="0.3">
      <c r="A1229" s="1" t="s">
        <v>92</v>
      </c>
      <c r="B1229" s="1" t="s">
        <v>336</v>
      </c>
      <c r="C1229" s="1" t="s">
        <v>836</v>
      </c>
      <c r="D1229" s="1">
        <v>534</v>
      </c>
      <c r="E1229" s="12" t="s">
        <v>1493</v>
      </c>
      <c r="F1229" s="1" t="s">
        <v>3061</v>
      </c>
      <c r="G1229" s="1" t="s">
        <v>9633</v>
      </c>
      <c r="H1229" s="1" t="s">
        <v>16791</v>
      </c>
      <c r="I1229" s="4" t="s">
        <v>14761</v>
      </c>
      <c r="J1229" s="1" t="s">
        <v>17206</v>
      </c>
      <c r="L1229" t="str">
        <f t="shared" si="19"/>
        <v>red</v>
      </c>
    </row>
    <row r="1230" spans="1:12" x14ac:dyDescent="0.3">
      <c r="A1230" s="1" t="s">
        <v>1198</v>
      </c>
      <c r="B1230" s="1" t="s">
        <v>1270</v>
      </c>
      <c r="C1230" s="1" t="s">
        <v>1272</v>
      </c>
      <c r="D1230" s="1">
        <v>1300</v>
      </c>
      <c r="E1230" s="12" t="s">
        <v>1486</v>
      </c>
      <c r="F1230" s="1" t="s">
        <v>3062</v>
      </c>
      <c r="G1230" s="1" t="s">
        <v>9634</v>
      </c>
      <c r="H1230" s="1" t="s">
        <v>16791</v>
      </c>
      <c r="I1230" s="4" t="s">
        <v>14761</v>
      </c>
      <c r="J1230" s="1" t="s">
        <v>17206</v>
      </c>
      <c r="L1230" t="str">
        <f t="shared" si="19"/>
        <v>red</v>
      </c>
    </row>
    <row r="1231" spans="1:12" x14ac:dyDescent="0.3">
      <c r="A1231" s="1" t="s">
        <v>16</v>
      </c>
      <c r="B1231" s="1" t="s">
        <v>1287</v>
      </c>
      <c r="C1231" s="1" t="s">
        <v>1286</v>
      </c>
      <c r="D1231" s="1">
        <v>1415</v>
      </c>
      <c r="E1231" s="12" t="s">
        <v>1486</v>
      </c>
      <c r="F1231" s="1" t="s">
        <v>3063</v>
      </c>
      <c r="G1231" s="1" t="s">
        <v>9635</v>
      </c>
      <c r="H1231" s="1" t="s">
        <v>16791</v>
      </c>
      <c r="I1231" s="4" t="s">
        <v>14761</v>
      </c>
      <c r="J1231" s="1" t="s">
        <v>17206</v>
      </c>
      <c r="L1231" t="str">
        <f t="shared" si="19"/>
        <v>red</v>
      </c>
    </row>
    <row r="1232" spans="1:12" x14ac:dyDescent="0.3">
      <c r="A1232" s="1" t="s">
        <v>92</v>
      </c>
      <c r="B1232" s="1" t="s">
        <v>336</v>
      </c>
      <c r="C1232" s="1" t="s">
        <v>837</v>
      </c>
      <c r="D1232" s="1">
        <v>535</v>
      </c>
      <c r="E1232" s="12" t="s">
        <v>1493</v>
      </c>
      <c r="F1232" s="1" t="s">
        <v>3064</v>
      </c>
      <c r="G1232" s="1" t="s">
        <v>9636</v>
      </c>
      <c r="H1232" s="1" t="s">
        <v>16791</v>
      </c>
      <c r="I1232" s="4" t="s">
        <v>14761</v>
      </c>
      <c r="J1232" s="1" t="s">
        <v>17206</v>
      </c>
      <c r="L1232" t="str">
        <f t="shared" si="19"/>
        <v>red</v>
      </c>
    </row>
    <row r="1233" spans="1:12" x14ac:dyDescent="0.3">
      <c r="A1233" s="1" t="s">
        <v>92</v>
      </c>
      <c r="B1233" s="1" t="s">
        <v>336</v>
      </c>
      <c r="C1233" s="1" t="s">
        <v>838</v>
      </c>
      <c r="D1233" s="1">
        <v>536</v>
      </c>
      <c r="E1233" s="12" t="s">
        <v>1493</v>
      </c>
      <c r="F1233" s="1" t="s">
        <v>2058</v>
      </c>
      <c r="G1233" s="1" t="s">
        <v>9637</v>
      </c>
      <c r="H1233" s="1" t="s">
        <v>16842</v>
      </c>
      <c r="I1233" s="4" t="s">
        <v>15344</v>
      </c>
      <c r="J1233" s="1" t="s">
        <v>17266</v>
      </c>
      <c r="L1233" t="str">
        <f t="shared" si="19"/>
        <v>red</v>
      </c>
    </row>
    <row r="1234" spans="1:12" x14ac:dyDescent="0.3">
      <c r="A1234" s="1" t="s">
        <v>92</v>
      </c>
      <c r="B1234" s="1" t="s">
        <v>336</v>
      </c>
      <c r="C1234" s="1" t="s">
        <v>839</v>
      </c>
      <c r="D1234" s="1">
        <v>537</v>
      </c>
      <c r="E1234" s="12" t="s">
        <v>1493</v>
      </c>
      <c r="F1234" s="1" t="s">
        <v>3065</v>
      </c>
      <c r="G1234" s="1" t="s">
        <v>17053</v>
      </c>
      <c r="H1234" s="1" t="s">
        <v>9462</v>
      </c>
      <c r="I1234" s="4" t="s">
        <v>15343</v>
      </c>
      <c r="J1234" s="1" t="s">
        <v>9462</v>
      </c>
      <c r="L1234" t="str">
        <f t="shared" si="19"/>
        <v>red</v>
      </c>
    </row>
    <row r="1235" spans="1:12" x14ac:dyDescent="0.3">
      <c r="A1235" s="1" t="s">
        <v>92</v>
      </c>
      <c r="B1235" s="1" t="s">
        <v>336</v>
      </c>
      <c r="C1235" s="1" t="s">
        <v>840</v>
      </c>
      <c r="D1235" s="1">
        <v>538</v>
      </c>
      <c r="E1235" s="12" t="s">
        <v>1493</v>
      </c>
      <c r="F1235" s="1" t="s">
        <v>3066</v>
      </c>
      <c r="G1235" s="1" t="s">
        <v>17054</v>
      </c>
      <c r="H1235" s="1" t="s">
        <v>9462</v>
      </c>
      <c r="I1235" s="4" t="s">
        <v>15345</v>
      </c>
      <c r="J1235" s="1" t="s">
        <v>9462</v>
      </c>
      <c r="L1235" t="str">
        <f t="shared" si="19"/>
        <v>red</v>
      </c>
    </row>
    <row r="1236" spans="1:12" x14ac:dyDescent="0.3">
      <c r="A1236" s="1" t="s">
        <v>92</v>
      </c>
      <c r="B1236" s="1" t="s">
        <v>336</v>
      </c>
      <c r="C1236" s="1" t="s">
        <v>841</v>
      </c>
      <c r="D1236" s="1">
        <v>539</v>
      </c>
      <c r="E1236" s="12" t="s">
        <v>1493</v>
      </c>
      <c r="F1236" s="1" t="s">
        <v>2059</v>
      </c>
      <c r="G1236" s="1" t="s">
        <v>9638</v>
      </c>
      <c r="H1236" s="1" t="s">
        <v>16843</v>
      </c>
      <c r="I1236" s="4" t="s">
        <v>15346</v>
      </c>
      <c r="J1236" s="1" t="s">
        <v>17210</v>
      </c>
      <c r="L1236" t="str">
        <f t="shared" si="19"/>
        <v>red</v>
      </c>
    </row>
    <row r="1237" spans="1:12" x14ac:dyDescent="0.3">
      <c r="A1237" s="1" t="s">
        <v>92</v>
      </c>
      <c r="B1237" s="1" t="s">
        <v>336</v>
      </c>
      <c r="C1237" s="1" t="s">
        <v>842</v>
      </c>
      <c r="D1237" s="1">
        <v>540</v>
      </c>
      <c r="E1237" s="12" t="s">
        <v>1493</v>
      </c>
      <c r="F1237" s="1" t="s">
        <v>3067</v>
      </c>
      <c r="G1237" s="1" t="s">
        <v>9639</v>
      </c>
      <c r="H1237" s="1" t="s">
        <v>16844</v>
      </c>
      <c r="I1237" s="4" t="s">
        <v>15347</v>
      </c>
      <c r="J1237" s="1" t="s">
        <v>17212</v>
      </c>
      <c r="L1237" t="str">
        <f t="shared" si="19"/>
        <v>red</v>
      </c>
    </row>
    <row r="1238" spans="1:12" x14ac:dyDescent="0.3">
      <c r="A1238" s="1" t="s">
        <v>92</v>
      </c>
      <c r="B1238" s="1" t="s">
        <v>336</v>
      </c>
      <c r="C1238" s="1" t="s">
        <v>843</v>
      </c>
      <c r="D1238" s="1">
        <v>541</v>
      </c>
      <c r="E1238" s="12" t="s">
        <v>1493</v>
      </c>
      <c r="F1238" s="1" t="s">
        <v>3068</v>
      </c>
      <c r="G1238" s="1" t="s">
        <v>9640</v>
      </c>
      <c r="H1238" s="1" t="s">
        <v>16800</v>
      </c>
      <c r="I1238" s="4" t="s">
        <v>15348</v>
      </c>
      <c r="J1238" s="1" t="s">
        <v>17215</v>
      </c>
      <c r="L1238" t="str">
        <f t="shared" si="19"/>
        <v>red</v>
      </c>
    </row>
    <row r="1239" spans="1:12" x14ac:dyDescent="0.3">
      <c r="A1239" s="1" t="s">
        <v>92</v>
      </c>
      <c r="B1239" s="1" t="s">
        <v>336</v>
      </c>
      <c r="C1239" s="1" t="s">
        <v>844</v>
      </c>
      <c r="D1239" s="1">
        <v>542</v>
      </c>
      <c r="E1239" s="12" t="s">
        <v>1493</v>
      </c>
      <c r="F1239" s="1" t="s">
        <v>3069</v>
      </c>
      <c r="G1239" s="1" t="s">
        <v>17043</v>
      </c>
      <c r="H1239" s="1" t="s">
        <v>16807</v>
      </c>
      <c r="I1239" s="4" t="s">
        <v>15214</v>
      </c>
      <c r="J1239" s="1" t="s">
        <v>17267</v>
      </c>
      <c r="L1239" t="str">
        <f t="shared" si="19"/>
        <v>red</v>
      </c>
    </row>
    <row r="1240" spans="1:12" x14ac:dyDescent="0.3">
      <c r="A1240" s="1" t="s">
        <v>92</v>
      </c>
      <c r="B1240" s="1" t="s">
        <v>336</v>
      </c>
      <c r="C1240" s="1" t="s">
        <v>845</v>
      </c>
      <c r="D1240" s="1">
        <v>543</v>
      </c>
      <c r="E1240" s="12" t="s">
        <v>1493</v>
      </c>
      <c r="F1240" s="1" t="s">
        <v>3070</v>
      </c>
      <c r="G1240" s="1" t="s">
        <v>9641</v>
      </c>
      <c r="H1240" s="1" t="s">
        <v>16807</v>
      </c>
      <c r="I1240" s="4" t="s">
        <v>15210</v>
      </c>
      <c r="J1240" s="1" t="s">
        <v>17268</v>
      </c>
      <c r="L1240" t="str">
        <f t="shared" si="19"/>
        <v>red</v>
      </c>
    </row>
    <row r="1241" spans="1:12" x14ac:dyDescent="0.3">
      <c r="A1241" s="1" t="s">
        <v>92</v>
      </c>
      <c r="B1241" s="1" t="s">
        <v>336</v>
      </c>
      <c r="C1241" s="1" t="s">
        <v>846</v>
      </c>
      <c r="D1241" s="1">
        <v>544</v>
      </c>
      <c r="E1241" s="12" t="s">
        <v>1493</v>
      </c>
      <c r="F1241" s="1" t="s">
        <v>3071</v>
      </c>
      <c r="G1241" s="1" t="s">
        <v>9642</v>
      </c>
      <c r="H1241" s="1" t="s">
        <v>16807</v>
      </c>
      <c r="I1241" s="4" t="s">
        <v>15214</v>
      </c>
      <c r="J1241" s="1" t="s">
        <v>17269</v>
      </c>
      <c r="L1241" t="str">
        <f t="shared" si="19"/>
        <v>red</v>
      </c>
    </row>
    <row r="1242" spans="1:12" x14ac:dyDescent="0.3">
      <c r="A1242" s="1" t="s">
        <v>92</v>
      </c>
      <c r="B1242" s="1" t="s">
        <v>336</v>
      </c>
      <c r="C1242" s="1" t="s">
        <v>847</v>
      </c>
      <c r="D1242" s="1">
        <v>545</v>
      </c>
      <c r="E1242" s="12" t="s">
        <v>1493</v>
      </c>
      <c r="F1242" s="1" t="s">
        <v>3072</v>
      </c>
      <c r="G1242" s="1" t="s">
        <v>9643</v>
      </c>
      <c r="H1242" s="1" t="s">
        <v>16790</v>
      </c>
      <c r="I1242" s="4" t="s">
        <v>14705</v>
      </c>
      <c r="J1242" s="1" t="s">
        <v>17177</v>
      </c>
      <c r="L1242" t="str">
        <f t="shared" si="19"/>
        <v>red</v>
      </c>
    </row>
    <row r="1243" spans="1:12" x14ac:dyDescent="0.3">
      <c r="A1243" s="1" t="s">
        <v>92</v>
      </c>
      <c r="B1243" s="1" t="s">
        <v>336</v>
      </c>
      <c r="C1243" s="1" t="s">
        <v>848</v>
      </c>
      <c r="D1243" s="1">
        <v>546</v>
      </c>
      <c r="E1243" s="12" t="s">
        <v>1493</v>
      </c>
      <c r="F1243" s="1" t="s">
        <v>3073</v>
      </c>
      <c r="G1243" s="1" t="s">
        <v>9644</v>
      </c>
      <c r="H1243" s="1" t="s">
        <v>16800</v>
      </c>
      <c r="I1243" s="4" t="s">
        <v>15349</v>
      </c>
      <c r="J1243" s="1" t="s">
        <v>17231</v>
      </c>
      <c r="L1243" t="str">
        <f t="shared" si="19"/>
        <v>red</v>
      </c>
    </row>
    <row r="1244" spans="1:12" x14ac:dyDescent="0.3">
      <c r="A1244" s="1" t="s">
        <v>92</v>
      </c>
      <c r="B1244" s="1" t="s">
        <v>336</v>
      </c>
      <c r="C1244" s="1" t="s">
        <v>849</v>
      </c>
      <c r="D1244" s="1">
        <v>547</v>
      </c>
      <c r="E1244" s="12" t="s">
        <v>1493</v>
      </c>
      <c r="F1244" s="1" t="s">
        <v>3074</v>
      </c>
      <c r="G1244" s="1" t="s">
        <v>9645</v>
      </c>
      <c r="H1244" s="1" t="s">
        <v>16790</v>
      </c>
      <c r="I1244" s="4" t="s">
        <v>14705</v>
      </c>
      <c r="J1244" s="1" t="s">
        <v>17177</v>
      </c>
      <c r="L1244" t="str">
        <f t="shared" si="19"/>
        <v>red</v>
      </c>
    </row>
    <row r="1245" spans="1:12" x14ac:dyDescent="0.3">
      <c r="A1245" s="1" t="s">
        <v>92</v>
      </c>
      <c r="B1245" s="1" t="s">
        <v>336</v>
      </c>
      <c r="C1245" s="1" t="s">
        <v>850</v>
      </c>
      <c r="D1245" s="1">
        <v>548</v>
      </c>
      <c r="E1245" s="12" t="s">
        <v>1493</v>
      </c>
      <c r="F1245" s="1" t="s">
        <v>3075</v>
      </c>
      <c r="G1245" s="1" t="s">
        <v>9646</v>
      </c>
      <c r="H1245" s="1" t="s">
        <v>16790</v>
      </c>
      <c r="I1245" s="4" t="s">
        <v>14705</v>
      </c>
      <c r="J1245" s="1" t="s">
        <v>17177</v>
      </c>
      <c r="L1245" t="str">
        <f t="shared" si="19"/>
        <v>red</v>
      </c>
    </row>
    <row r="1246" spans="1:12" x14ac:dyDescent="0.3">
      <c r="A1246" s="1" t="s">
        <v>92</v>
      </c>
      <c r="B1246" s="1" t="s">
        <v>336</v>
      </c>
      <c r="C1246" s="1" t="s">
        <v>851</v>
      </c>
      <c r="D1246" s="1">
        <v>549</v>
      </c>
      <c r="E1246" s="12" t="s">
        <v>1493</v>
      </c>
      <c r="F1246" s="1" t="s">
        <v>2060</v>
      </c>
      <c r="G1246" s="1" t="s">
        <v>9647</v>
      </c>
      <c r="H1246" s="1" t="s">
        <v>16807</v>
      </c>
      <c r="I1246" s="4" t="s">
        <v>15214</v>
      </c>
      <c r="J1246" s="1" t="s">
        <v>17229</v>
      </c>
      <c r="L1246" t="str">
        <f t="shared" si="19"/>
        <v>red</v>
      </c>
    </row>
    <row r="1247" spans="1:12" x14ac:dyDescent="0.3">
      <c r="A1247" s="1" t="s">
        <v>92</v>
      </c>
      <c r="B1247" s="1" t="s">
        <v>336</v>
      </c>
      <c r="C1247" s="1" t="s">
        <v>852</v>
      </c>
      <c r="D1247" s="1">
        <v>550</v>
      </c>
      <c r="E1247" s="12" t="s">
        <v>1493</v>
      </c>
      <c r="F1247" s="1" t="s">
        <v>2061</v>
      </c>
      <c r="G1247" s="1" t="s">
        <v>9648</v>
      </c>
      <c r="H1247" s="1" t="s">
        <v>16828</v>
      </c>
      <c r="I1247" s="4" t="s">
        <v>15350</v>
      </c>
      <c r="J1247" s="1" t="s">
        <v>17210</v>
      </c>
      <c r="L1247" t="str">
        <f t="shared" si="19"/>
        <v>red</v>
      </c>
    </row>
    <row r="1248" spans="1:12" x14ac:dyDescent="0.3">
      <c r="A1248" s="1" t="s">
        <v>20</v>
      </c>
      <c r="B1248" s="1" t="s">
        <v>1317</v>
      </c>
      <c r="C1248" s="1" t="s">
        <v>1325</v>
      </c>
      <c r="D1248" s="1">
        <v>1654</v>
      </c>
      <c r="E1248" s="12" t="s">
        <v>1487</v>
      </c>
      <c r="F1248" s="1" t="s">
        <v>3076</v>
      </c>
      <c r="G1248" s="1" t="s">
        <v>9649</v>
      </c>
      <c r="H1248" s="1" t="s">
        <v>16790</v>
      </c>
      <c r="I1248" s="4" t="s">
        <v>14705</v>
      </c>
      <c r="J1248" s="1" t="s">
        <v>17177</v>
      </c>
      <c r="L1248" t="str">
        <f t="shared" si="19"/>
        <v>red</v>
      </c>
    </row>
    <row r="1249" spans="1:12" x14ac:dyDescent="0.3">
      <c r="A1249" s="1" t="s">
        <v>26</v>
      </c>
      <c r="B1249" s="1" t="s">
        <v>926</v>
      </c>
      <c r="C1249" s="1" t="s">
        <v>971</v>
      </c>
      <c r="D1249" s="1">
        <v>1521</v>
      </c>
      <c r="E1249" s="12" t="s">
        <v>1494</v>
      </c>
      <c r="F1249" s="1" t="s">
        <v>3077</v>
      </c>
      <c r="G1249" s="1" t="s">
        <v>9650</v>
      </c>
      <c r="H1249" s="1" t="s">
        <v>16790</v>
      </c>
      <c r="I1249" s="4" t="s">
        <v>14705</v>
      </c>
      <c r="J1249" s="1" t="s">
        <v>17177</v>
      </c>
      <c r="L1249" t="str">
        <f t="shared" si="19"/>
        <v>red</v>
      </c>
    </row>
    <row r="1250" spans="1:12" x14ac:dyDescent="0.3">
      <c r="A1250" s="1" t="s">
        <v>26</v>
      </c>
      <c r="B1250" s="1" t="s">
        <v>926</v>
      </c>
      <c r="C1250" s="1" t="s">
        <v>952</v>
      </c>
      <c r="D1250" s="1">
        <v>1502</v>
      </c>
      <c r="E1250" s="12" t="s">
        <v>1494</v>
      </c>
      <c r="F1250" s="1" t="s">
        <v>3078</v>
      </c>
      <c r="G1250" s="1" t="s">
        <v>9651</v>
      </c>
      <c r="H1250" s="1" t="s">
        <v>16843</v>
      </c>
      <c r="I1250" s="4" t="s">
        <v>15351</v>
      </c>
      <c r="J1250" s="1" t="s">
        <v>17210</v>
      </c>
      <c r="L1250" t="str">
        <f t="shared" si="19"/>
        <v>red</v>
      </c>
    </row>
    <row r="1251" spans="1:12" x14ac:dyDescent="0.3">
      <c r="A1251" s="1" t="s">
        <v>26</v>
      </c>
      <c r="B1251" s="1" t="s">
        <v>926</v>
      </c>
      <c r="C1251" s="1" t="s">
        <v>951</v>
      </c>
      <c r="D1251" s="1">
        <v>1501</v>
      </c>
      <c r="E1251" s="12" t="s">
        <v>1494</v>
      </c>
      <c r="F1251" s="1" t="s">
        <v>3079</v>
      </c>
      <c r="G1251" s="1" t="s">
        <v>9652</v>
      </c>
      <c r="H1251" s="1" t="s">
        <v>16828</v>
      </c>
      <c r="I1251" s="4" t="s">
        <v>15352</v>
      </c>
      <c r="J1251" s="1" t="s">
        <v>17210</v>
      </c>
      <c r="L1251" t="str">
        <f t="shared" si="19"/>
        <v>red</v>
      </c>
    </row>
    <row r="1252" spans="1:12" x14ac:dyDescent="0.3">
      <c r="A1252" s="1" t="s">
        <v>26</v>
      </c>
      <c r="B1252" s="1" t="s">
        <v>926</v>
      </c>
      <c r="C1252" s="1" t="s">
        <v>953</v>
      </c>
      <c r="D1252" s="1">
        <v>1503</v>
      </c>
      <c r="E1252" s="12" t="s">
        <v>1494</v>
      </c>
      <c r="F1252" s="1" t="s">
        <v>2062</v>
      </c>
      <c r="G1252" s="1" t="s">
        <v>9653</v>
      </c>
      <c r="H1252" s="1" t="s">
        <v>16790</v>
      </c>
      <c r="I1252" s="4" t="s">
        <v>14705</v>
      </c>
      <c r="J1252" s="1" t="s">
        <v>17177</v>
      </c>
      <c r="L1252" t="str">
        <f t="shared" si="19"/>
        <v>red</v>
      </c>
    </row>
    <row r="1253" spans="1:12" x14ac:dyDescent="0.3">
      <c r="A1253" s="1" t="s">
        <v>26</v>
      </c>
      <c r="B1253" s="1" t="s">
        <v>926</v>
      </c>
      <c r="C1253" s="1" t="s">
        <v>950</v>
      </c>
      <c r="D1253" s="1">
        <v>1500</v>
      </c>
      <c r="E1253" s="12" t="s">
        <v>1494</v>
      </c>
      <c r="F1253" s="1" t="s">
        <v>3080</v>
      </c>
      <c r="G1253" s="1" t="s">
        <v>9654</v>
      </c>
      <c r="H1253" s="1" t="s">
        <v>16790</v>
      </c>
      <c r="I1253" s="4" t="s">
        <v>14705</v>
      </c>
      <c r="J1253" s="1" t="s">
        <v>17177</v>
      </c>
      <c r="L1253" t="str">
        <f t="shared" si="19"/>
        <v>red</v>
      </c>
    </row>
    <row r="1254" spans="1:12" x14ac:dyDescent="0.3">
      <c r="A1254" s="1" t="s">
        <v>92</v>
      </c>
      <c r="B1254" s="1" t="s">
        <v>91</v>
      </c>
      <c r="C1254" s="1" t="s">
        <v>160</v>
      </c>
      <c r="D1254" s="1">
        <v>1916</v>
      </c>
      <c r="E1254" s="12" t="s">
        <v>1488</v>
      </c>
      <c r="F1254" s="1" t="s">
        <v>3081</v>
      </c>
      <c r="G1254" s="1" t="s">
        <v>9655</v>
      </c>
      <c r="H1254" s="1" t="s">
        <v>16790</v>
      </c>
      <c r="I1254" s="4" t="s">
        <v>14705</v>
      </c>
      <c r="J1254" s="1" t="s">
        <v>17177</v>
      </c>
      <c r="L1254" t="str">
        <f t="shared" si="19"/>
        <v>red</v>
      </c>
    </row>
    <row r="1255" spans="1:12" x14ac:dyDescent="0.3">
      <c r="A1255" s="1" t="s">
        <v>1198</v>
      </c>
      <c r="B1255" s="1" t="s">
        <v>1270</v>
      </c>
      <c r="C1255" s="1" t="s">
        <v>1273</v>
      </c>
      <c r="D1255" s="1">
        <v>1301</v>
      </c>
      <c r="E1255" s="12" t="s">
        <v>1486</v>
      </c>
      <c r="F1255" s="1" t="s">
        <v>2063</v>
      </c>
      <c r="G1255" s="1" t="s">
        <v>9656</v>
      </c>
      <c r="H1255" s="1" t="s">
        <v>16790</v>
      </c>
      <c r="I1255" s="4" t="s">
        <v>14705</v>
      </c>
      <c r="J1255" s="1" t="s">
        <v>17177</v>
      </c>
      <c r="L1255" t="str">
        <f t="shared" si="19"/>
        <v>red</v>
      </c>
    </row>
    <row r="1256" spans="1:12" x14ac:dyDescent="0.3">
      <c r="A1256" s="1" t="s">
        <v>20</v>
      </c>
      <c r="B1256" s="1" t="s">
        <v>1383</v>
      </c>
      <c r="C1256" s="1" t="s">
        <v>1386</v>
      </c>
      <c r="D1256" s="1">
        <v>1319</v>
      </c>
      <c r="E1256" s="12" t="s">
        <v>1489</v>
      </c>
      <c r="F1256" s="1" t="s">
        <v>3082</v>
      </c>
      <c r="G1256" s="1" t="s">
        <v>9657</v>
      </c>
      <c r="H1256" s="1" t="s">
        <v>16790</v>
      </c>
      <c r="I1256" s="4" t="s">
        <v>14705</v>
      </c>
      <c r="J1256" s="1" t="s">
        <v>17177</v>
      </c>
      <c r="L1256" t="str">
        <f t="shared" si="19"/>
        <v>red</v>
      </c>
    </row>
    <row r="1257" spans="1:12" x14ac:dyDescent="0.3">
      <c r="A1257" s="1" t="s">
        <v>16</v>
      </c>
      <c r="B1257" s="1" t="s">
        <v>15</v>
      </c>
      <c r="C1257" s="1" t="s">
        <v>14</v>
      </c>
      <c r="D1257" s="1">
        <v>1238</v>
      </c>
      <c r="E1257" s="12" t="s">
        <v>1486</v>
      </c>
      <c r="F1257" s="1" t="s">
        <v>3083</v>
      </c>
      <c r="G1257" s="1" t="s">
        <v>9658</v>
      </c>
      <c r="H1257" s="1" t="s">
        <v>16790</v>
      </c>
      <c r="I1257" s="4" t="s">
        <v>14705</v>
      </c>
      <c r="J1257" s="1" t="s">
        <v>17177</v>
      </c>
      <c r="L1257" t="str">
        <f t="shared" si="19"/>
        <v>red</v>
      </c>
    </row>
    <row r="1258" spans="1:12" x14ac:dyDescent="0.3">
      <c r="A1258" s="1" t="s">
        <v>16</v>
      </c>
      <c r="B1258" s="1" t="s">
        <v>15</v>
      </c>
      <c r="C1258" s="1" t="s">
        <v>17</v>
      </c>
      <c r="D1258" s="1">
        <v>1239</v>
      </c>
      <c r="E1258" s="12" t="s">
        <v>1486</v>
      </c>
      <c r="F1258" s="1" t="s">
        <v>3084</v>
      </c>
      <c r="G1258" s="1" t="s">
        <v>9659</v>
      </c>
      <c r="H1258" s="1" t="s">
        <v>16800</v>
      </c>
      <c r="I1258" s="4" t="s">
        <v>15353</v>
      </c>
      <c r="J1258" s="1" t="s">
        <v>17231</v>
      </c>
      <c r="L1258" t="str">
        <f t="shared" si="19"/>
        <v>red</v>
      </c>
    </row>
    <row r="1259" spans="1:12" x14ac:dyDescent="0.3">
      <c r="A1259" s="1" t="s">
        <v>92</v>
      </c>
      <c r="B1259" s="1" t="s">
        <v>91</v>
      </c>
      <c r="C1259" s="1" t="s">
        <v>145</v>
      </c>
      <c r="D1259" s="1">
        <v>1901</v>
      </c>
      <c r="E1259" s="12" t="s">
        <v>1488</v>
      </c>
      <c r="F1259" s="1" t="s">
        <v>3085</v>
      </c>
      <c r="G1259" s="1" t="s">
        <v>9660</v>
      </c>
      <c r="H1259" s="1" t="s">
        <v>16790</v>
      </c>
      <c r="I1259" s="4" t="s">
        <v>14705</v>
      </c>
      <c r="J1259" s="1" t="s">
        <v>17177</v>
      </c>
      <c r="L1259" t="str">
        <f t="shared" si="19"/>
        <v>red</v>
      </c>
    </row>
    <row r="1260" spans="1:12" x14ac:dyDescent="0.3">
      <c r="A1260" s="1" t="s">
        <v>20</v>
      </c>
      <c r="B1260" s="1" t="s">
        <v>1317</v>
      </c>
      <c r="C1260" s="1" t="s">
        <v>1320</v>
      </c>
      <c r="D1260" s="1">
        <v>1649</v>
      </c>
      <c r="E1260" s="12" t="s">
        <v>1487</v>
      </c>
      <c r="F1260" s="1" t="s">
        <v>3086</v>
      </c>
      <c r="G1260" s="1" t="s">
        <v>9661</v>
      </c>
      <c r="H1260" s="1" t="s">
        <v>16790</v>
      </c>
      <c r="I1260" s="4" t="s">
        <v>14705</v>
      </c>
      <c r="J1260" s="1" t="s">
        <v>17177</v>
      </c>
      <c r="L1260" t="str">
        <f t="shared" si="19"/>
        <v>red</v>
      </c>
    </row>
    <row r="1261" spans="1:12" x14ac:dyDescent="0.3">
      <c r="A1261" s="1" t="s">
        <v>26</v>
      </c>
      <c r="B1261" s="1" t="s">
        <v>25</v>
      </c>
      <c r="C1261" s="1" t="s">
        <v>69</v>
      </c>
      <c r="D1261" s="1">
        <v>1625</v>
      </c>
      <c r="E1261" s="12" t="s">
        <v>1486</v>
      </c>
      <c r="F1261" s="1" t="s">
        <v>3087</v>
      </c>
      <c r="G1261" s="1" t="s">
        <v>9661</v>
      </c>
      <c r="H1261" s="1" t="s">
        <v>16800</v>
      </c>
      <c r="I1261" s="4" t="s">
        <v>15354</v>
      </c>
      <c r="J1261" s="1" t="s">
        <v>17215</v>
      </c>
      <c r="L1261" t="str">
        <f t="shared" si="19"/>
        <v>red</v>
      </c>
    </row>
    <row r="1262" spans="1:12" x14ac:dyDescent="0.3">
      <c r="A1262" s="1" t="s">
        <v>92</v>
      </c>
      <c r="B1262" s="1" t="s">
        <v>336</v>
      </c>
      <c r="C1262" s="1" t="s">
        <v>853</v>
      </c>
      <c r="D1262" s="1">
        <v>551</v>
      </c>
      <c r="E1262" s="12" t="s">
        <v>1493</v>
      </c>
      <c r="F1262" s="1" t="s">
        <v>3088</v>
      </c>
      <c r="G1262" s="1" t="s">
        <v>9662</v>
      </c>
      <c r="H1262" s="1" t="s">
        <v>16800</v>
      </c>
      <c r="I1262" s="4" t="s">
        <v>15355</v>
      </c>
      <c r="J1262" s="1" t="s">
        <v>17231</v>
      </c>
      <c r="L1262" t="str">
        <f t="shared" si="19"/>
        <v>red</v>
      </c>
    </row>
    <row r="1263" spans="1:12" x14ac:dyDescent="0.3">
      <c r="A1263" s="1" t="s">
        <v>1164</v>
      </c>
      <c r="B1263" s="1" t="s">
        <v>1163</v>
      </c>
      <c r="C1263" s="1" t="s">
        <v>1173</v>
      </c>
      <c r="D1263" s="1">
        <v>1939</v>
      </c>
      <c r="E1263" s="12" t="s">
        <v>1493</v>
      </c>
      <c r="F1263" s="1" t="s">
        <v>3089</v>
      </c>
      <c r="G1263" s="1" t="s">
        <v>9663</v>
      </c>
      <c r="H1263" s="1" t="s">
        <v>16790</v>
      </c>
      <c r="I1263" s="4" t="s">
        <v>14705</v>
      </c>
      <c r="J1263" s="1" t="s">
        <v>17177</v>
      </c>
      <c r="L1263" t="str">
        <f t="shared" si="19"/>
        <v>red</v>
      </c>
    </row>
    <row r="1264" spans="1:12" x14ac:dyDescent="0.3">
      <c r="A1264" s="1" t="s">
        <v>26</v>
      </c>
      <c r="B1264" s="1" t="s">
        <v>25</v>
      </c>
      <c r="C1264" s="1" t="s">
        <v>66</v>
      </c>
      <c r="D1264" s="1">
        <v>1622</v>
      </c>
      <c r="E1264" s="12" t="s">
        <v>1486</v>
      </c>
      <c r="F1264" s="1" t="s">
        <v>3090</v>
      </c>
      <c r="G1264" s="1" t="s">
        <v>9664</v>
      </c>
      <c r="H1264" s="1" t="s">
        <v>16790</v>
      </c>
      <c r="I1264" s="4" t="s">
        <v>14705</v>
      </c>
      <c r="J1264" s="1" t="s">
        <v>17177</v>
      </c>
      <c r="L1264" t="str">
        <f t="shared" si="19"/>
        <v>red</v>
      </c>
    </row>
    <row r="1265" spans="1:12" x14ac:dyDescent="0.3">
      <c r="A1265" s="1" t="s">
        <v>92</v>
      </c>
      <c r="B1265" s="1" t="s">
        <v>1445</v>
      </c>
      <c r="C1265" s="1" t="s">
        <v>1464</v>
      </c>
      <c r="D1265" s="1">
        <v>1426</v>
      </c>
      <c r="E1265" s="12" t="s">
        <v>1488</v>
      </c>
      <c r="F1265" s="1" t="s">
        <v>3091</v>
      </c>
      <c r="G1265" s="1" t="s">
        <v>9665</v>
      </c>
      <c r="H1265" s="1" t="s">
        <v>16790</v>
      </c>
      <c r="I1265" s="4" t="s">
        <v>14705</v>
      </c>
      <c r="J1265" s="1" t="s">
        <v>17177</v>
      </c>
      <c r="L1265" t="str">
        <f t="shared" si="19"/>
        <v>red</v>
      </c>
    </row>
    <row r="1266" spans="1:12" x14ac:dyDescent="0.3">
      <c r="A1266" s="1" t="s">
        <v>92</v>
      </c>
      <c r="B1266" s="1" t="s">
        <v>336</v>
      </c>
      <c r="C1266" s="1" t="s">
        <v>854</v>
      </c>
      <c r="D1266" s="1">
        <v>552</v>
      </c>
      <c r="E1266" s="12" t="s">
        <v>1493</v>
      </c>
      <c r="F1266" s="1" t="s">
        <v>3092</v>
      </c>
      <c r="G1266" s="1" t="s">
        <v>9666</v>
      </c>
      <c r="H1266" s="1" t="s">
        <v>16790</v>
      </c>
      <c r="I1266" s="4" t="s">
        <v>14705</v>
      </c>
      <c r="J1266" s="1" t="s">
        <v>17177</v>
      </c>
      <c r="L1266" t="str">
        <f t="shared" si="19"/>
        <v>red</v>
      </c>
    </row>
    <row r="1267" spans="1:12" x14ac:dyDescent="0.3">
      <c r="A1267" s="1" t="s">
        <v>92</v>
      </c>
      <c r="B1267" s="1" t="s">
        <v>336</v>
      </c>
      <c r="C1267" s="1" t="s">
        <v>855</v>
      </c>
      <c r="D1267" s="1">
        <v>553</v>
      </c>
      <c r="E1267" s="12" t="s">
        <v>1493</v>
      </c>
      <c r="F1267" s="1" t="s">
        <v>3093</v>
      </c>
      <c r="G1267" s="1" t="s">
        <v>9667</v>
      </c>
      <c r="H1267" s="1" t="s">
        <v>16790</v>
      </c>
      <c r="I1267" s="4" t="s">
        <v>14705</v>
      </c>
      <c r="J1267" s="1" t="s">
        <v>17177</v>
      </c>
      <c r="L1267" t="str">
        <f t="shared" si="19"/>
        <v>red</v>
      </c>
    </row>
    <row r="1268" spans="1:12" x14ac:dyDescent="0.3">
      <c r="A1268" s="1" t="s">
        <v>92</v>
      </c>
      <c r="B1268" s="1" t="s">
        <v>336</v>
      </c>
      <c r="C1268" s="1" t="s">
        <v>856</v>
      </c>
      <c r="D1268" s="1">
        <v>554</v>
      </c>
      <c r="E1268" s="12" t="s">
        <v>1493</v>
      </c>
      <c r="F1268" s="1" t="s">
        <v>2064</v>
      </c>
      <c r="G1268" s="1" t="s">
        <v>9668</v>
      </c>
      <c r="I1268" s="4" t="s">
        <v>15356</v>
      </c>
      <c r="J1268" s="1" t="s">
        <v>17270</v>
      </c>
      <c r="L1268" t="str">
        <f t="shared" si="19"/>
        <v>red</v>
      </c>
    </row>
    <row r="1269" spans="1:12" x14ac:dyDescent="0.3">
      <c r="A1269" s="1" t="s">
        <v>92</v>
      </c>
      <c r="B1269" s="1" t="s">
        <v>336</v>
      </c>
      <c r="C1269" s="1" t="s">
        <v>857</v>
      </c>
      <c r="D1269" s="1">
        <v>555</v>
      </c>
      <c r="E1269" s="12" t="s">
        <v>1493</v>
      </c>
      <c r="F1269" s="1" t="s">
        <v>3094</v>
      </c>
      <c r="G1269" s="1" t="s">
        <v>9669</v>
      </c>
      <c r="H1269" s="1" t="s">
        <v>16826</v>
      </c>
      <c r="I1269" s="4" t="s">
        <v>15357</v>
      </c>
      <c r="J1269" s="1" t="s">
        <v>17253</v>
      </c>
      <c r="L1269" t="str">
        <f t="shared" si="19"/>
        <v>red</v>
      </c>
    </row>
    <row r="1270" spans="1:12" x14ac:dyDescent="0.3">
      <c r="A1270" s="1" t="s">
        <v>26</v>
      </c>
      <c r="B1270" s="1" t="s">
        <v>973</v>
      </c>
      <c r="C1270" s="1" t="s">
        <v>1072</v>
      </c>
      <c r="D1270" s="1">
        <v>1601</v>
      </c>
      <c r="E1270" s="12" t="s">
        <v>1491</v>
      </c>
      <c r="F1270" s="1" t="s">
        <v>3095</v>
      </c>
      <c r="G1270" s="1" t="s">
        <v>9670</v>
      </c>
      <c r="H1270" s="1" t="s">
        <v>16790</v>
      </c>
      <c r="I1270" s="4" t="s">
        <v>14705</v>
      </c>
      <c r="J1270" s="1" t="s">
        <v>17177</v>
      </c>
      <c r="L1270" t="str">
        <f t="shared" si="19"/>
        <v>red</v>
      </c>
    </row>
    <row r="1271" spans="1:12" x14ac:dyDescent="0.3">
      <c r="A1271" s="1" t="s">
        <v>26</v>
      </c>
      <c r="B1271" s="1" t="s">
        <v>973</v>
      </c>
      <c r="C1271" s="1" t="s">
        <v>1050</v>
      </c>
      <c r="D1271" s="1">
        <v>1579</v>
      </c>
      <c r="E1271" s="12" t="s">
        <v>1491</v>
      </c>
      <c r="F1271" s="1" t="s">
        <v>3096</v>
      </c>
      <c r="G1271" s="1" t="s">
        <v>9671</v>
      </c>
      <c r="H1271" s="1" t="s">
        <v>16790</v>
      </c>
      <c r="I1271" s="4" t="s">
        <v>14705</v>
      </c>
      <c r="J1271" s="1" t="s">
        <v>17177</v>
      </c>
      <c r="L1271" t="str">
        <f t="shared" si="19"/>
        <v>red</v>
      </c>
    </row>
    <row r="1272" spans="1:12" x14ac:dyDescent="0.3">
      <c r="A1272" s="1" t="s">
        <v>26</v>
      </c>
      <c r="B1272" s="1" t="s">
        <v>973</v>
      </c>
      <c r="C1272" s="1" t="s">
        <v>1051</v>
      </c>
      <c r="D1272" s="1">
        <v>1580</v>
      </c>
      <c r="E1272" s="12" t="s">
        <v>1491</v>
      </c>
      <c r="F1272" s="1" t="s">
        <v>2065</v>
      </c>
      <c r="G1272" s="1" t="s">
        <v>216</v>
      </c>
      <c r="H1272" s="1" t="s">
        <v>16789</v>
      </c>
      <c r="I1272" s="4" t="s">
        <v>15216</v>
      </c>
      <c r="J1272" s="1" t="s">
        <v>17117</v>
      </c>
      <c r="L1272" t="str">
        <f t="shared" si="19"/>
        <v>green</v>
      </c>
    </row>
    <row r="1273" spans="1:12" x14ac:dyDescent="0.3">
      <c r="A1273" s="1" t="s">
        <v>26</v>
      </c>
      <c r="B1273" s="1" t="s">
        <v>973</v>
      </c>
      <c r="C1273" s="1" t="s">
        <v>1073</v>
      </c>
      <c r="D1273" s="1">
        <v>1602</v>
      </c>
      <c r="E1273" s="12" t="s">
        <v>1491</v>
      </c>
      <c r="F1273" s="1" t="s">
        <v>3097</v>
      </c>
      <c r="G1273" s="1" t="s">
        <v>9672</v>
      </c>
      <c r="H1273" s="1" t="s">
        <v>16790</v>
      </c>
      <c r="I1273" s="4" t="s">
        <v>14705</v>
      </c>
      <c r="J1273" s="1" t="s">
        <v>17177</v>
      </c>
      <c r="L1273" t="str">
        <f t="shared" si="19"/>
        <v>red</v>
      </c>
    </row>
    <row r="1274" spans="1:12" x14ac:dyDescent="0.3">
      <c r="A1274" s="1" t="s">
        <v>92</v>
      </c>
      <c r="B1274" s="1" t="s">
        <v>336</v>
      </c>
      <c r="C1274" s="1" t="s">
        <v>858</v>
      </c>
      <c r="D1274" s="1">
        <v>556</v>
      </c>
      <c r="E1274" s="12" t="s">
        <v>1493</v>
      </c>
      <c r="F1274" s="1" t="s">
        <v>3098</v>
      </c>
      <c r="G1274" s="1" t="s">
        <v>9673</v>
      </c>
      <c r="H1274" s="1" t="s">
        <v>16790</v>
      </c>
      <c r="I1274" s="4" t="s">
        <v>14705</v>
      </c>
      <c r="J1274" s="1" t="s">
        <v>17177</v>
      </c>
      <c r="L1274" t="str">
        <f t="shared" si="19"/>
        <v>red</v>
      </c>
    </row>
    <row r="1275" spans="1:12" x14ac:dyDescent="0.3">
      <c r="A1275" s="1" t="s">
        <v>26</v>
      </c>
      <c r="B1275" s="1" t="s">
        <v>1077</v>
      </c>
      <c r="C1275" s="1" t="s">
        <v>1127</v>
      </c>
      <c r="D1275" s="1">
        <v>1292</v>
      </c>
      <c r="E1275" s="12" t="s">
        <v>1494</v>
      </c>
      <c r="F1275" s="1" t="s">
        <v>3099</v>
      </c>
      <c r="G1275" s="1" t="s">
        <v>9674</v>
      </c>
      <c r="H1275" s="1" t="s">
        <v>16816</v>
      </c>
      <c r="I1275" s="4" t="s">
        <v>15358</v>
      </c>
      <c r="J1275" s="1" t="s">
        <v>17239</v>
      </c>
      <c r="L1275" t="str">
        <f t="shared" si="19"/>
        <v>red</v>
      </c>
    </row>
    <row r="1276" spans="1:12" x14ac:dyDescent="0.3">
      <c r="A1276" s="1" t="s">
        <v>20</v>
      </c>
      <c r="B1276" s="1" t="s">
        <v>1317</v>
      </c>
      <c r="C1276" s="1" t="s">
        <v>1373</v>
      </c>
      <c r="D1276" s="1">
        <v>1703</v>
      </c>
      <c r="E1276" s="12" t="s">
        <v>1487</v>
      </c>
      <c r="F1276" s="1" t="s">
        <v>3100</v>
      </c>
      <c r="G1276" s="1" t="s">
        <v>9675</v>
      </c>
      <c r="H1276" s="1" t="s">
        <v>16790</v>
      </c>
      <c r="I1276" s="4" t="s">
        <v>14705</v>
      </c>
      <c r="J1276" s="1" t="s">
        <v>17177</v>
      </c>
      <c r="L1276" t="str">
        <f t="shared" si="19"/>
        <v>red</v>
      </c>
    </row>
    <row r="1277" spans="1:12" x14ac:dyDescent="0.3">
      <c r="A1277" s="1" t="s">
        <v>1198</v>
      </c>
      <c r="B1277" s="1" t="s">
        <v>1197</v>
      </c>
      <c r="C1277" s="1" t="s">
        <v>1200</v>
      </c>
      <c r="D1277" s="1">
        <v>1373</v>
      </c>
      <c r="E1277" s="12" t="s">
        <v>1486</v>
      </c>
      <c r="F1277" s="1" t="s">
        <v>3101</v>
      </c>
      <c r="G1277" s="1" t="s">
        <v>9676</v>
      </c>
      <c r="H1277" s="1" t="s">
        <v>16790</v>
      </c>
      <c r="I1277" s="4" t="s">
        <v>14705</v>
      </c>
      <c r="J1277" s="1" t="s">
        <v>17177</v>
      </c>
      <c r="L1277" t="str">
        <f t="shared" si="19"/>
        <v>red</v>
      </c>
    </row>
    <row r="1278" spans="1:12" x14ac:dyDescent="0.3">
      <c r="A1278" s="1" t="s">
        <v>92</v>
      </c>
      <c r="B1278" s="1" t="s">
        <v>1445</v>
      </c>
      <c r="C1278" s="1" t="s">
        <v>1471</v>
      </c>
      <c r="D1278" s="1">
        <v>1433</v>
      </c>
      <c r="E1278" s="12" t="s">
        <v>1488</v>
      </c>
      <c r="F1278" s="1" t="s">
        <v>3102</v>
      </c>
      <c r="G1278" s="1" t="s">
        <v>9677</v>
      </c>
      <c r="H1278" s="1" t="s">
        <v>16790</v>
      </c>
      <c r="I1278" s="4" t="s">
        <v>14705</v>
      </c>
      <c r="J1278" s="1" t="s">
        <v>17177</v>
      </c>
      <c r="L1278" t="str">
        <f t="shared" si="19"/>
        <v>red</v>
      </c>
    </row>
    <row r="1279" spans="1:12" x14ac:dyDescent="0.3">
      <c r="A1279" s="1" t="s">
        <v>20</v>
      </c>
      <c r="B1279" s="1" t="s">
        <v>1317</v>
      </c>
      <c r="C1279" s="1" t="s">
        <v>1371</v>
      </c>
      <c r="D1279" s="1">
        <v>1701</v>
      </c>
      <c r="E1279" s="12" t="s">
        <v>1487</v>
      </c>
      <c r="F1279" s="1" t="s">
        <v>3103</v>
      </c>
      <c r="G1279" s="1" t="s">
        <v>9678</v>
      </c>
      <c r="H1279" s="1" t="s">
        <v>16790</v>
      </c>
      <c r="I1279" s="4" t="s">
        <v>14705</v>
      </c>
      <c r="J1279" s="1" t="s">
        <v>17177</v>
      </c>
      <c r="L1279" t="str">
        <f t="shared" si="19"/>
        <v>red</v>
      </c>
    </row>
    <row r="1280" spans="1:12" x14ac:dyDescent="0.3">
      <c r="A1280" s="1" t="s">
        <v>26</v>
      </c>
      <c r="B1280" s="1" t="s">
        <v>1077</v>
      </c>
      <c r="C1280" s="1" t="s">
        <v>1128</v>
      </c>
      <c r="D1280" s="1">
        <v>1293</v>
      </c>
      <c r="E1280" s="12" t="s">
        <v>1494</v>
      </c>
      <c r="F1280" s="1" t="s">
        <v>3104</v>
      </c>
      <c r="G1280" s="1" t="s">
        <v>9679</v>
      </c>
      <c r="H1280" s="1" t="s">
        <v>16790</v>
      </c>
      <c r="I1280" s="4" t="s">
        <v>14705</v>
      </c>
      <c r="J1280" s="1" t="s">
        <v>17177</v>
      </c>
      <c r="L1280" t="str">
        <f t="shared" si="19"/>
        <v>red</v>
      </c>
    </row>
    <row r="1281" spans="1:12" x14ac:dyDescent="0.3">
      <c r="A1281" s="1" t="s">
        <v>26</v>
      </c>
      <c r="B1281" s="1" t="s">
        <v>973</v>
      </c>
      <c r="C1281" s="1" t="s">
        <v>998</v>
      </c>
      <c r="D1281" s="1">
        <v>1478</v>
      </c>
      <c r="E1281" s="12" t="s">
        <v>1491</v>
      </c>
      <c r="F1281" s="1" t="s">
        <v>3105</v>
      </c>
      <c r="G1281" s="1" t="s">
        <v>9680</v>
      </c>
      <c r="H1281" s="1" t="s">
        <v>16790</v>
      </c>
      <c r="I1281" s="4" t="s">
        <v>14705</v>
      </c>
      <c r="J1281" s="1" t="s">
        <v>17177</v>
      </c>
      <c r="L1281" t="str">
        <f t="shared" si="19"/>
        <v>red</v>
      </c>
    </row>
    <row r="1282" spans="1:12" x14ac:dyDescent="0.3">
      <c r="A1282" s="1" t="s">
        <v>92</v>
      </c>
      <c r="B1282" s="1" t="s">
        <v>336</v>
      </c>
      <c r="C1282" s="1" t="s">
        <v>859</v>
      </c>
      <c r="D1282" s="1">
        <v>557</v>
      </c>
      <c r="E1282" s="12" t="s">
        <v>1493</v>
      </c>
      <c r="F1282" s="1" t="s">
        <v>3106</v>
      </c>
      <c r="G1282" s="1" t="s">
        <v>9681</v>
      </c>
      <c r="H1282" s="1" t="s">
        <v>16790</v>
      </c>
      <c r="I1282" s="4" t="s">
        <v>14705</v>
      </c>
      <c r="J1282" s="1" t="s">
        <v>17177</v>
      </c>
      <c r="L1282" t="str">
        <f t="shared" si="19"/>
        <v>red</v>
      </c>
    </row>
    <row r="1283" spans="1:12" x14ac:dyDescent="0.3">
      <c r="A1283" s="1" t="s">
        <v>20</v>
      </c>
      <c r="B1283" s="1" t="s">
        <v>1317</v>
      </c>
      <c r="C1283" s="1" t="s">
        <v>1342</v>
      </c>
      <c r="D1283" s="1">
        <v>1671</v>
      </c>
      <c r="E1283" s="12" t="s">
        <v>1487</v>
      </c>
      <c r="F1283" s="1" t="s">
        <v>3107</v>
      </c>
      <c r="G1283" s="1" t="s">
        <v>414</v>
      </c>
      <c r="H1283" s="1" t="s">
        <v>16790</v>
      </c>
      <c r="I1283" s="4" t="s">
        <v>15194</v>
      </c>
      <c r="J1283" s="1" t="s">
        <v>17177</v>
      </c>
      <c r="L1283" t="str">
        <f t="shared" si="19"/>
        <v>green</v>
      </c>
    </row>
    <row r="1284" spans="1:12" x14ac:dyDescent="0.3">
      <c r="A1284" s="1" t="s">
        <v>20</v>
      </c>
      <c r="B1284" s="1" t="s">
        <v>1317</v>
      </c>
      <c r="C1284" s="1" t="s">
        <v>1342</v>
      </c>
      <c r="D1284" s="1">
        <v>1698</v>
      </c>
      <c r="E1284" s="12" t="s">
        <v>1487</v>
      </c>
      <c r="F1284" s="1" t="s">
        <v>3108</v>
      </c>
      <c r="G1284" s="1" t="s">
        <v>9682</v>
      </c>
      <c r="H1284" s="1" t="s">
        <v>16790</v>
      </c>
      <c r="I1284" s="4" t="s">
        <v>14705</v>
      </c>
      <c r="J1284" s="1" t="s">
        <v>17177</v>
      </c>
      <c r="L1284" t="str">
        <f t="shared" ref="L1284:L1347" si="20">IF(COUNTIF($C$2:$C$1436,G1284)=0, "red", "green")</f>
        <v>red</v>
      </c>
    </row>
    <row r="1285" spans="1:12" x14ac:dyDescent="0.3">
      <c r="A1285" s="1" t="s">
        <v>92</v>
      </c>
      <c r="B1285" s="1" t="s">
        <v>336</v>
      </c>
      <c r="C1285" s="1" t="s">
        <v>860</v>
      </c>
      <c r="D1285" s="1">
        <v>558</v>
      </c>
      <c r="E1285" s="12" t="s">
        <v>1493</v>
      </c>
      <c r="F1285" s="1" t="s">
        <v>3109</v>
      </c>
      <c r="G1285" s="1" t="s">
        <v>9683</v>
      </c>
      <c r="H1285" s="1" t="s">
        <v>16790</v>
      </c>
      <c r="I1285" s="4" t="s">
        <v>14705</v>
      </c>
      <c r="J1285" s="1" t="s">
        <v>17177</v>
      </c>
      <c r="L1285" t="str">
        <f t="shared" si="20"/>
        <v>red</v>
      </c>
    </row>
    <row r="1286" spans="1:12" x14ac:dyDescent="0.3">
      <c r="A1286" s="1" t="s">
        <v>26</v>
      </c>
      <c r="B1286" s="1" t="s">
        <v>973</v>
      </c>
      <c r="C1286" s="1" t="s">
        <v>1011</v>
      </c>
      <c r="D1286" s="1">
        <v>1540</v>
      </c>
      <c r="E1286" s="12" t="s">
        <v>1491</v>
      </c>
      <c r="F1286" s="1" t="s">
        <v>3110</v>
      </c>
      <c r="G1286" s="1" t="s">
        <v>277</v>
      </c>
      <c r="H1286" s="1" t="s">
        <v>16789</v>
      </c>
      <c r="I1286" s="4" t="s">
        <v>15359</v>
      </c>
      <c r="J1286" s="1" t="s">
        <v>17223</v>
      </c>
      <c r="L1286" t="str">
        <f t="shared" si="20"/>
        <v>green</v>
      </c>
    </row>
    <row r="1287" spans="1:12" x14ac:dyDescent="0.3">
      <c r="A1287" s="1" t="s">
        <v>3</v>
      </c>
      <c r="B1287" s="1" t="s">
        <v>194</v>
      </c>
      <c r="C1287" s="1" t="s">
        <v>243</v>
      </c>
      <c r="D1287" s="1">
        <v>1797</v>
      </c>
      <c r="E1287" s="12" t="s">
        <v>1485</v>
      </c>
      <c r="F1287" s="1" t="s">
        <v>3111</v>
      </c>
      <c r="G1287" s="1" t="s">
        <v>9684</v>
      </c>
      <c r="H1287" s="1" t="s">
        <v>16790</v>
      </c>
      <c r="I1287" s="4" t="s">
        <v>14705</v>
      </c>
      <c r="J1287" s="1" t="s">
        <v>17177</v>
      </c>
      <c r="L1287" t="str">
        <f t="shared" si="20"/>
        <v>red</v>
      </c>
    </row>
    <row r="1288" spans="1:12" x14ac:dyDescent="0.3">
      <c r="A1288" s="1" t="s">
        <v>3</v>
      </c>
      <c r="B1288" s="1" t="s">
        <v>194</v>
      </c>
      <c r="C1288" s="1" t="s">
        <v>250</v>
      </c>
      <c r="D1288" s="1">
        <v>1804</v>
      </c>
      <c r="E1288" s="12" t="s">
        <v>1485</v>
      </c>
      <c r="F1288" s="1" t="s">
        <v>3112</v>
      </c>
      <c r="G1288" s="1" t="s">
        <v>9685</v>
      </c>
      <c r="H1288" s="1" t="s">
        <v>16790</v>
      </c>
      <c r="I1288" s="4" t="s">
        <v>14705</v>
      </c>
      <c r="J1288" s="1" t="s">
        <v>17177</v>
      </c>
      <c r="L1288" t="str">
        <f t="shared" si="20"/>
        <v>red</v>
      </c>
    </row>
    <row r="1289" spans="1:12" x14ac:dyDescent="0.3">
      <c r="A1289" s="1" t="s">
        <v>26</v>
      </c>
      <c r="B1289" s="1" t="s">
        <v>25</v>
      </c>
      <c r="C1289" s="1" t="s">
        <v>82</v>
      </c>
      <c r="D1289" s="1">
        <v>1638</v>
      </c>
      <c r="E1289" s="12" t="s">
        <v>1486</v>
      </c>
      <c r="F1289" s="1" t="s">
        <v>3113</v>
      </c>
      <c r="G1289" s="1" t="s">
        <v>9686</v>
      </c>
      <c r="H1289" s="1" t="s">
        <v>16791</v>
      </c>
      <c r="I1289" s="4" t="s">
        <v>14761</v>
      </c>
      <c r="J1289" s="1" t="s">
        <v>17206</v>
      </c>
      <c r="L1289" t="str">
        <f t="shared" si="20"/>
        <v>red</v>
      </c>
    </row>
    <row r="1290" spans="1:12" x14ac:dyDescent="0.3">
      <c r="A1290" s="1" t="s">
        <v>26</v>
      </c>
      <c r="B1290" s="1" t="s">
        <v>25</v>
      </c>
      <c r="C1290" s="1" t="s">
        <v>81</v>
      </c>
      <c r="D1290" s="1">
        <v>1637</v>
      </c>
      <c r="E1290" s="12" t="s">
        <v>1486</v>
      </c>
      <c r="F1290" s="1" t="s">
        <v>3114</v>
      </c>
      <c r="G1290" s="1" t="s">
        <v>9687</v>
      </c>
      <c r="H1290" s="1" t="s">
        <v>16790</v>
      </c>
      <c r="I1290" s="4" t="s">
        <v>14705</v>
      </c>
      <c r="J1290" s="1" t="s">
        <v>17177</v>
      </c>
      <c r="L1290" t="str">
        <f t="shared" si="20"/>
        <v>red</v>
      </c>
    </row>
    <row r="1291" spans="1:12" x14ac:dyDescent="0.3">
      <c r="A1291" s="1" t="s">
        <v>26</v>
      </c>
      <c r="B1291" s="1" t="s">
        <v>25</v>
      </c>
      <c r="C1291" s="1" t="s">
        <v>83</v>
      </c>
      <c r="D1291" s="1">
        <v>1639</v>
      </c>
      <c r="E1291" s="12" t="s">
        <v>1486</v>
      </c>
      <c r="F1291" s="1" t="s">
        <v>3115</v>
      </c>
      <c r="G1291" s="1" t="s">
        <v>9687</v>
      </c>
      <c r="H1291" s="1" t="s">
        <v>16790</v>
      </c>
      <c r="I1291" s="4" t="s">
        <v>14705</v>
      </c>
      <c r="J1291" s="1" t="s">
        <v>17177</v>
      </c>
      <c r="L1291" t="str">
        <f t="shared" si="20"/>
        <v>red</v>
      </c>
    </row>
    <row r="1292" spans="1:12" x14ac:dyDescent="0.3">
      <c r="A1292" s="1" t="s">
        <v>26</v>
      </c>
      <c r="B1292" s="1" t="s">
        <v>25</v>
      </c>
      <c r="C1292" s="1" t="s">
        <v>40</v>
      </c>
      <c r="D1292" s="1">
        <v>903</v>
      </c>
      <c r="E1292" s="12" t="s">
        <v>1486</v>
      </c>
      <c r="F1292" s="1" t="s">
        <v>3116</v>
      </c>
      <c r="G1292" s="1" t="s">
        <v>9688</v>
      </c>
      <c r="H1292" s="1" t="s">
        <v>16791</v>
      </c>
      <c r="I1292" s="4" t="s">
        <v>14761</v>
      </c>
      <c r="J1292" s="1" t="s">
        <v>17206</v>
      </c>
      <c r="L1292" t="str">
        <f t="shared" si="20"/>
        <v>red</v>
      </c>
    </row>
    <row r="1293" spans="1:12" x14ac:dyDescent="0.3">
      <c r="A1293" s="1" t="s">
        <v>92</v>
      </c>
      <c r="B1293" s="1" t="s">
        <v>91</v>
      </c>
      <c r="C1293" s="1" t="s">
        <v>112</v>
      </c>
      <c r="D1293" s="1">
        <v>1868</v>
      </c>
      <c r="E1293" s="12" t="s">
        <v>1488</v>
      </c>
      <c r="F1293" s="1" t="s">
        <v>3117</v>
      </c>
      <c r="G1293" s="1" t="s">
        <v>9689</v>
      </c>
      <c r="H1293" s="1" t="s">
        <v>16791</v>
      </c>
      <c r="I1293" s="4" t="s">
        <v>14761</v>
      </c>
      <c r="J1293" s="1" t="s">
        <v>17206</v>
      </c>
      <c r="L1293" t="str">
        <f t="shared" si="20"/>
        <v>red</v>
      </c>
    </row>
    <row r="1294" spans="1:12" x14ac:dyDescent="0.3">
      <c r="A1294" s="1" t="s">
        <v>3</v>
      </c>
      <c r="B1294" s="1" t="s">
        <v>1398</v>
      </c>
      <c r="C1294" s="1" t="s">
        <v>1401</v>
      </c>
      <c r="D1294" s="1">
        <v>1845</v>
      </c>
      <c r="E1294" s="12" t="s">
        <v>1497</v>
      </c>
      <c r="F1294" s="1" t="s">
        <v>3118</v>
      </c>
      <c r="G1294" s="1" t="s">
        <v>9690</v>
      </c>
      <c r="H1294" s="1" t="s">
        <v>16791</v>
      </c>
      <c r="I1294" s="4" t="s">
        <v>14761</v>
      </c>
      <c r="J1294" s="1" t="s">
        <v>17206</v>
      </c>
      <c r="L1294" t="str">
        <f t="shared" si="20"/>
        <v>red</v>
      </c>
    </row>
    <row r="1295" spans="1:12" x14ac:dyDescent="0.3">
      <c r="A1295" s="1" t="s">
        <v>92</v>
      </c>
      <c r="B1295" s="1" t="s">
        <v>336</v>
      </c>
      <c r="C1295" s="1" t="s">
        <v>861</v>
      </c>
      <c r="D1295" s="1">
        <v>559</v>
      </c>
      <c r="E1295" s="12" t="s">
        <v>1493</v>
      </c>
      <c r="F1295" s="1" t="s">
        <v>3119</v>
      </c>
      <c r="G1295" s="1" t="s">
        <v>9691</v>
      </c>
      <c r="H1295" s="1" t="s">
        <v>16790</v>
      </c>
      <c r="I1295" s="4" t="s">
        <v>14705</v>
      </c>
      <c r="J1295" s="1" t="s">
        <v>17177</v>
      </c>
      <c r="L1295" t="str">
        <f t="shared" si="20"/>
        <v>red</v>
      </c>
    </row>
    <row r="1296" spans="1:12" x14ac:dyDescent="0.3">
      <c r="A1296" s="1" t="s">
        <v>92</v>
      </c>
      <c r="B1296" s="1" t="s">
        <v>336</v>
      </c>
      <c r="C1296" s="1" t="s">
        <v>862</v>
      </c>
      <c r="D1296" s="1">
        <v>560</v>
      </c>
      <c r="E1296" s="12" t="s">
        <v>1493</v>
      </c>
      <c r="F1296" s="1" t="s">
        <v>3120</v>
      </c>
      <c r="G1296" s="1" t="s">
        <v>9692</v>
      </c>
      <c r="H1296" s="1" t="s">
        <v>16790</v>
      </c>
      <c r="I1296" s="4" t="s">
        <v>14705</v>
      </c>
      <c r="J1296" s="1" t="s">
        <v>17177</v>
      </c>
      <c r="L1296" t="str">
        <f t="shared" si="20"/>
        <v>red</v>
      </c>
    </row>
    <row r="1297" spans="1:12" x14ac:dyDescent="0.3">
      <c r="A1297" s="1" t="s">
        <v>92</v>
      </c>
      <c r="B1297" s="1" t="s">
        <v>190</v>
      </c>
      <c r="C1297" s="1" t="s">
        <v>191</v>
      </c>
      <c r="D1297" s="1">
        <v>3</v>
      </c>
      <c r="E1297" s="12" t="s">
        <v>1490</v>
      </c>
      <c r="F1297" s="1" t="s">
        <v>3121</v>
      </c>
      <c r="G1297" s="1" t="s">
        <v>9693</v>
      </c>
      <c r="H1297" s="1" t="s">
        <v>16790</v>
      </c>
      <c r="I1297" s="4" t="s">
        <v>14705</v>
      </c>
      <c r="J1297" s="1" t="s">
        <v>17177</v>
      </c>
      <c r="L1297" t="str">
        <f t="shared" si="20"/>
        <v>red</v>
      </c>
    </row>
    <row r="1298" spans="1:12" x14ac:dyDescent="0.3">
      <c r="A1298" s="1" t="s">
        <v>26</v>
      </c>
      <c r="B1298" s="1" t="s">
        <v>973</v>
      </c>
      <c r="C1298" s="1" t="s">
        <v>1015</v>
      </c>
      <c r="D1298" s="1">
        <v>1544</v>
      </c>
      <c r="E1298" s="12" t="s">
        <v>1491</v>
      </c>
      <c r="F1298" s="1" t="s">
        <v>3122</v>
      </c>
      <c r="G1298" s="1" t="s">
        <v>9694</v>
      </c>
      <c r="H1298" s="1" t="s">
        <v>16790</v>
      </c>
      <c r="I1298" s="4" t="s">
        <v>14705</v>
      </c>
      <c r="J1298" s="1" t="s">
        <v>17177</v>
      </c>
      <c r="L1298" t="str">
        <f t="shared" si="20"/>
        <v>red</v>
      </c>
    </row>
    <row r="1299" spans="1:12" x14ac:dyDescent="0.3">
      <c r="A1299" s="1" t="s">
        <v>3</v>
      </c>
      <c r="B1299" s="1" t="s">
        <v>2</v>
      </c>
      <c r="C1299" s="1" t="s">
        <v>12</v>
      </c>
      <c r="D1299" s="1">
        <v>1716</v>
      </c>
      <c r="E1299" s="12" t="s">
        <v>1485</v>
      </c>
      <c r="F1299" s="1" t="s">
        <v>3123</v>
      </c>
      <c r="G1299" s="1" t="s">
        <v>9695</v>
      </c>
      <c r="H1299" s="1" t="s">
        <v>16790</v>
      </c>
      <c r="I1299" s="4" t="s">
        <v>14705</v>
      </c>
      <c r="J1299" s="1" t="s">
        <v>17177</v>
      </c>
      <c r="L1299" t="str">
        <f t="shared" si="20"/>
        <v>red</v>
      </c>
    </row>
    <row r="1300" spans="1:12" x14ac:dyDescent="0.3">
      <c r="A1300" s="1" t="s">
        <v>26</v>
      </c>
      <c r="B1300" s="1" t="s">
        <v>1077</v>
      </c>
      <c r="C1300" s="1" t="s">
        <v>1129</v>
      </c>
      <c r="D1300" s="1">
        <v>1294</v>
      </c>
      <c r="E1300" s="12" t="s">
        <v>1494</v>
      </c>
      <c r="F1300" s="1" t="s">
        <v>3124</v>
      </c>
      <c r="G1300" s="1" t="s">
        <v>9695</v>
      </c>
      <c r="H1300" s="1" t="s">
        <v>16790</v>
      </c>
      <c r="I1300" s="4" t="s">
        <v>14705</v>
      </c>
      <c r="J1300" s="1" t="s">
        <v>17177</v>
      </c>
      <c r="L1300" t="str">
        <f t="shared" si="20"/>
        <v>red</v>
      </c>
    </row>
    <row r="1301" spans="1:12" x14ac:dyDescent="0.3">
      <c r="A1301" s="1" t="s">
        <v>20</v>
      </c>
      <c r="B1301" s="1" t="s">
        <v>1317</v>
      </c>
      <c r="C1301" s="1" t="s">
        <v>1375</v>
      </c>
      <c r="D1301" s="1">
        <v>1705</v>
      </c>
      <c r="E1301" s="12" t="s">
        <v>1487</v>
      </c>
      <c r="F1301" s="1" t="s">
        <v>3125</v>
      </c>
      <c r="G1301" s="1" t="s">
        <v>9696</v>
      </c>
      <c r="H1301" s="1" t="s">
        <v>16790</v>
      </c>
      <c r="I1301" s="4" t="s">
        <v>15194</v>
      </c>
      <c r="J1301" s="1" t="s">
        <v>17177</v>
      </c>
      <c r="L1301" t="str">
        <f t="shared" si="20"/>
        <v>red</v>
      </c>
    </row>
    <row r="1302" spans="1:12" x14ac:dyDescent="0.3">
      <c r="A1302" s="1" t="s">
        <v>92</v>
      </c>
      <c r="B1302" s="1" t="s">
        <v>336</v>
      </c>
      <c r="C1302" s="1" t="s">
        <v>863</v>
      </c>
      <c r="D1302" s="1">
        <v>561</v>
      </c>
      <c r="E1302" s="12" t="s">
        <v>1493</v>
      </c>
      <c r="F1302" s="1" t="s">
        <v>3126</v>
      </c>
      <c r="G1302" s="1" t="s">
        <v>9697</v>
      </c>
      <c r="H1302" s="1" t="s">
        <v>16790</v>
      </c>
      <c r="I1302" s="4" t="s">
        <v>15194</v>
      </c>
      <c r="J1302" s="1" t="s">
        <v>17177</v>
      </c>
      <c r="L1302" t="str">
        <f t="shared" si="20"/>
        <v>red</v>
      </c>
    </row>
    <row r="1303" spans="1:12" x14ac:dyDescent="0.3">
      <c r="A1303" s="1" t="s">
        <v>92</v>
      </c>
      <c r="B1303" s="1" t="s">
        <v>336</v>
      </c>
      <c r="C1303" s="1" t="s">
        <v>864</v>
      </c>
      <c r="D1303" s="1">
        <v>562</v>
      </c>
      <c r="E1303" s="12" t="s">
        <v>1493</v>
      </c>
      <c r="F1303" s="1" t="s">
        <v>3127</v>
      </c>
      <c r="G1303" s="1" t="s">
        <v>9698</v>
      </c>
      <c r="H1303" s="1" t="s">
        <v>16790</v>
      </c>
      <c r="I1303" s="4" t="s">
        <v>15194</v>
      </c>
      <c r="J1303" s="1" t="s">
        <v>17177</v>
      </c>
      <c r="L1303" t="str">
        <f t="shared" si="20"/>
        <v>red</v>
      </c>
    </row>
    <row r="1304" spans="1:12" x14ac:dyDescent="0.3">
      <c r="A1304" s="1" t="s">
        <v>92</v>
      </c>
      <c r="B1304" s="1" t="s">
        <v>336</v>
      </c>
      <c r="C1304" s="1" t="s">
        <v>865</v>
      </c>
      <c r="D1304" s="1">
        <v>563</v>
      </c>
      <c r="E1304" s="12" t="s">
        <v>1493</v>
      </c>
      <c r="F1304" s="1" t="s">
        <v>3128</v>
      </c>
      <c r="G1304" s="1" t="s">
        <v>9699</v>
      </c>
      <c r="H1304" s="1" t="s">
        <v>16791</v>
      </c>
      <c r="I1304" s="4" t="s">
        <v>14761</v>
      </c>
      <c r="J1304" s="1" t="s">
        <v>17206</v>
      </c>
      <c r="L1304" t="str">
        <f t="shared" si="20"/>
        <v>red</v>
      </c>
    </row>
    <row r="1305" spans="1:12" x14ac:dyDescent="0.3">
      <c r="A1305" s="1" t="s">
        <v>26</v>
      </c>
      <c r="B1305" s="1" t="s">
        <v>926</v>
      </c>
      <c r="C1305" s="1" t="s">
        <v>942</v>
      </c>
      <c r="D1305" s="1">
        <v>928</v>
      </c>
      <c r="E1305" s="12" t="s">
        <v>1494</v>
      </c>
      <c r="F1305" s="1" t="s">
        <v>3129</v>
      </c>
      <c r="G1305" s="1" t="s">
        <v>415</v>
      </c>
      <c r="H1305" s="1" t="s">
        <v>16790</v>
      </c>
      <c r="I1305" s="4" t="s">
        <v>15194</v>
      </c>
      <c r="J1305" s="1" t="s">
        <v>17177</v>
      </c>
      <c r="L1305" t="str">
        <f t="shared" si="20"/>
        <v>green</v>
      </c>
    </row>
    <row r="1306" spans="1:12" x14ac:dyDescent="0.3">
      <c r="A1306" s="1" t="s">
        <v>26</v>
      </c>
      <c r="B1306" s="1" t="s">
        <v>973</v>
      </c>
      <c r="C1306" s="1" t="s">
        <v>1017</v>
      </c>
      <c r="D1306" s="1">
        <v>1546</v>
      </c>
      <c r="E1306" s="12" t="s">
        <v>1491</v>
      </c>
      <c r="F1306" s="1" t="s">
        <v>3130</v>
      </c>
      <c r="G1306" s="1" t="s">
        <v>416</v>
      </c>
      <c r="H1306" s="1" t="s">
        <v>16790</v>
      </c>
      <c r="I1306" s="4" t="s">
        <v>15194</v>
      </c>
      <c r="J1306" s="1" t="s">
        <v>17177</v>
      </c>
      <c r="L1306" t="str">
        <f t="shared" si="20"/>
        <v>green</v>
      </c>
    </row>
    <row r="1307" spans="1:12" x14ac:dyDescent="0.3">
      <c r="A1307" s="1" t="s">
        <v>26</v>
      </c>
      <c r="B1307" s="1" t="s">
        <v>1136</v>
      </c>
      <c r="C1307" s="1" t="s">
        <v>1144</v>
      </c>
      <c r="D1307" s="1">
        <v>1205</v>
      </c>
      <c r="E1307" s="12" t="s">
        <v>1494</v>
      </c>
      <c r="F1307" s="1" t="s">
        <v>3131</v>
      </c>
      <c r="G1307" s="1" t="s">
        <v>9700</v>
      </c>
      <c r="H1307" s="1" t="s">
        <v>16800</v>
      </c>
      <c r="I1307" s="4" t="s">
        <v>15283</v>
      </c>
      <c r="J1307" s="1" t="s">
        <v>17231</v>
      </c>
      <c r="L1307" t="str">
        <f t="shared" si="20"/>
        <v>red</v>
      </c>
    </row>
    <row r="1308" spans="1:12" x14ac:dyDescent="0.3">
      <c r="A1308" s="1" t="s">
        <v>26</v>
      </c>
      <c r="B1308" s="1" t="s">
        <v>973</v>
      </c>
      <c r="C1308" s="1" t="s">
        <v>1030</v>
      </c>
      <c r="D1308" s="1">
        <v>1559</v>
      </c>
      <c r="E1308" s="12" t="s">
        <v>1491</v>
      </c>
      <c r="F1308" s="1" t="s">
        <v>3132</v>
      </c>
      <c r="G1308" s="1" t="s">
        <v>9701</v>
      </c>
      <c r="H1308" s="1" t="s">
        <v>16790</v>
      </c>
      <c r="I1308" s="4" t="s">
        <v>14705</v>
      </c>
      <c r="J1308" s="1" t="s">
        <v>17177</v>
      </c>
      <c r="L1308" t="str">
        <f t="shared" si="20"/>
        <v>red</v>
      </c>
    </row>
    <row r="1309" spans="1:12" x14ac:dyDescent="0.3">
      <c r="A1309" s="1" t="s">
        <v>26</v>
      </c>
      <c r="B1309" s="1" t="s">
        <v>973</v>
      </c>
      <c r="C1309" s="1" t="s">
        <v>1029</v>
      </c>
      <c r="D1309" s="1">
        <v>1558</v>
      </c>
      <c r="E1309" s="12" t="s">
        <v>1491</v>
      </c>
      <c r="F1309" s="1" t="s">
        <v>3133</v>
      </c>
      <c r="G1309" s="1" t="s">
        <v>9702</v>
      </c>
      <c r="H1309" s="1" t="s">
        <v>16790</v>
      </c>
      <c r="I1309" s="4" t="s">
        <v>14705</v>
      </c>
      <c r="J1309" s="1" t="s">
        <v>17177</v>
      </c>
      <c r="L1309" t="str">
        <f t="shared" si="20"/>
        <v>red</v>
      </c>
    </row>
    <row r="1310" spans="1:12" x14ac:dyDescent="0.3">
      <c r="A1310" s="1" t="s">
        <v>26</v>
      </c>
      <c r="B1310" s="1" t="s">
        <v>25</v>
      </c>
      <c r="C1310" s="1" t="s">
        <v>55</v>
      </c>
      <c r="D1310" s="1">
        <v>1611</v>
      </c>
      <c r="E1310" s="12" t="s">
        <v>1486</v>
      </c>
      <c r="F1310" s="1" t="s">
        <v>3134</v>
      </c>
      <c r="G1310" s="1" t="s">
        <v>9703</v>
      </c>
      <c r="H1310" s="1" t="s">
        <v>16790</v>
      </c>
      <c r="I1310" s="4" t="s">
        <v>14705</v>
      </c>
      <c r="J1310" s="1" t="s">
        <v>17177</v>
      </c>
      <c r="L1310" t="str">
        <f t="shared" si="20"/>
        <v>red</v>
      </c>
    </row>
    <row r="1311" spans="1:12" x14ac:dyDescent="0.3">
      <c r="A1311" s="1" t="s">
        <v>26</v>
      </c>
      <c r="B1311" s="1" t="s">
        <v>926</v>
      </c>
      <c r="C1311" s="1" t="s">
        <v>955</v>
      </c>
      <c r="D1311" s="1">
        <v>1505</v>
      </c>
      <c r="E1311" s="12" t="s">
        <v>1494</v>
      </c>
      <c r="F1311" s="1" t="s">
        <v>3135</v>
      </c>
      <c r="G1311" s="1" t="s">
        <v>9704</v>
      </c>
      <c r="H1311" s="1" t="s">
        <v>16790</v>
      </c>
      <c r="I1311" s="4" t="s">
        <v>14705</v>
      </c>
      <c r="J1311" s="1" t="s">
        <v>17177</v>
      </c>
      <c r="L1311" t="str">
        <f t="shared" si="20"/>
        <v>red</v>
      </c>
    </row>
    <row r="1312" spans="1:12" x14ac:dyDescent="0.3">
      <c r="A1312" s="1" t="s">
        <v>26</v>
      </c>
      <c r="B1312" s="1" t="s">
        <v>926</v>
      </c>
      <c r="C1312" s="1" t="s">
        <v>957</v>
      </c>
      <c r="D1312" s="1">
        <v>1507</v>
      </c>
      <c r="E1312" s="12" t="s">
        <v>1494</v>
      </c>
      <c r="F1312" s="1" t="s">
        <v>3136</v>
      </c>
      <c r="G1312" s="1" t="s">
        <v>9705</v>
      </c>
      <c r="H1312" s="1" t="s">
        <v>16845</v>
      </c>
      <c r="I1312" s="4" t="s">
        <v>15360</v>
      </c>
      <c r="J1312" s="1" t="s">
        <v>17271</v>
      </c>
      <c r="L1312" t="str">
        <f t="shared" si="20"/>
        <v>red</v>
      </c>
    </row>
    <row r="1313" spans="1:12" x14ac:dyDescent="0.3">
      <c r="A1313" s="1" t="s">
        <v>26</v>
      </c>
      <c r="B1313" s="1" t="s">
        <v>1077</v>
      </c>
      <c r="C1313" s="1" t="s">
        <v>1130</v>
      </c>
      <c r="D1313" s="1">
        <v>1295</v>
      </c>
      <c r="E1313" s="12" t="s">
        <v>1494</v>
      </c>
      <c r="F1313" s="1" t="s">
        <v>3137</v>
      </c>
      <c r="G1313" s="1" t="s">
        <v>9706</v>
      </c>
      <c r="H1313" s="1" t="s">
        <v>16790</v>
      </c>
      <c r="I1313" s="4" t="s">
        <v>14705</v>
      </c>
      <c r="J1313" s="1" t="s">
        <v>17177</v>
      </c>
      <c r="L1313" t="str">
        <f t="shared" si="20"/>
        <v>red</v>
      </c>
    </row>
    <row r="1314" spans="1:12" x14ac:dyDescent="0.3">
      <c r="A1314" s="1" t="s">
        <v>26</v>
      </c>
      <c r="B1314" s="1" t="s">
        <v>926</v>
      </c>
      <c r="C1314" s="1" t="s">
        <v>944</v>
      </c>
      <c r="D1314" s="1">
        <v>1494</v>
      </c>
      <c r="E1314" s="12" t="s">
        <v>1494</v>
      </c>
      <c r="F1314" s="1" t="s">
        <v>3138</v>
      </c>
      <c r="G1314" s="1" t="s">
        <v>9707</v>
      </c>
      <c r="H1314" s="1" t="s">
        <v>16790</v>
      </c>
      <c r="I1314" s="4" t="s">
        <v>14705</v>
      </c>
      <c r="J1314" s="1" t="s">
        <v>17177</v>
      </c>
      <c r="L1314" t="str">
        <f t="shared" si="20"/>
        <v>red</v>
      </c>
    </row>
    <row r="1315" spans="1:12" x14ac:dyDescent="0.3">
      <c r="A1315" s="1" t="s">
        <v>26</v>
      </c>
      <c r="B1315" s="1" t="s">
        <v>926</v>
      </c>
      <c r="C1315" s="1" t="s">
        <v>945</v>
      </c>
      <c r="D1315" s="1">
        <v>1495</v>
      </c>
      <c r="E1315" s="12" t="s">
        <v>1494</v>
      </c>
      <c r="F1315" s="1" t="s">
        <v>3139</v>
      </c>
      <c r="G1315" s="1" t="s">
        <v>9708</v>
      </c>
      <c r="H1315" s="1" t="s">
        <v>16846</v>
      </c>
      <c r="I1315" s="4" t="s">
        <v>15361</v>
      </c>
      <c r="J1315" s="1" t="s">
        <v>17210</v>
      </c>
      <c r="L1315" t="str">
        <f t="shared" si="20"/>
        <v>red</v>
      </c>
    </row>
    <row r="1316" spans="1:12" x14ac:dyDescent="0.3">
      <c r="A1316" s="1" t="s">
        <v>26</v>
      </c>
      <c r="B1316" s="1" t="s">
        <v>926</v>
      </c>
      <c r="C1316" s="1" t="s">
        <v>954</v>
      </c>
      <c r="D1316" s="1">
        <v>1504</v>
      </c>
      <c r="E1316" s="12" t="s">
        <v>1494</v>
      </c>
      <c r="F1316" s="1" t="s">
        <v>3140</v>
      </c>
      <c r="G1316" s="1" t="s">
        <v>9709</v>
      </c>
      <c r="H1316" s="1" t="s">
        <v>16846</v>
      </c>
      <c r="I1316" s="4" t="s">
        <v>15362</v>
      </c>
      <c r="J1316" s="1" t="s">
        <v>17210</v>
      </c>
      <c r="L1316" t="str">
        <f t="shared" si="20"/>
        <v>red</v>
      </c>
    </row>
    <row r="1317" spans="1:12" x14ac:dyDescent="0.3">
      <c r="A1317" s="1" t="s">
        <v>26</v>
      </c>
      <c r="B1317" s="1" t="s">
        <v>926</v>
      </c>
      <c r="C1317" s="1" t="s">
        <v>943</v>
      </c>
      <c r="D1317" s="1">
        <v>929</v>
      </c>
      <c r="E1317" s="12" t="s">
        <v>1494</v>
      </c>
      <c r="F1317" s="1" t="s">
        <v>3141</v>
      </c>
      <c r="G1317" s="1" t="s">
        <v>9710</v>
      </c>
      <c r="H1317" s="1" t="s">
        <v>16846</v>
      </c>
      <c r="I1317" s="4" t="s">
        <v>15363</v>
      </c>
      <c r="J1317" s="1" t="s">
        <v>17210</v>
      </c>
      <c r="L1317" t="str">
        <f t="shared" si="20"/>
        <v>red</v>
      </c>
    </row>
    <row r="1318" spans="1:12" x14ac:dyDescent="0.3">
      <c r="A1318" s="1" t="s">
        <v>26</v>
      </c>
      <c r="B1318" s="1" t="s">
        <v>1136</v>
      </c>
      <c r="C1318" s="1" t="s">
        <v>1142</v>
      </c>
      <c r="D1318" s="1">
        <v>888</v>
      </c>
      <c r="E1318" s="12" t="s">
        <v>1494</v>
      </c>
      <c r="F1318" s="1" t="s">
        <v>3142</v>
      </c>
      <c r="G1318" s="1" t="s">
        <v>9711</v>
      </c>
      <c r="H1318" s="1" t="s">
        <v>16846</v>
      </c>
      <c r="I1318" s="4" t="s">
        <v>15364</v>
      </c>
      <c r="J1318" s="1" t="s">
        <v>17210</v>
      </c>
      <c r="L1318" t="str">
        <f t="shared" si="20"/>
        <v>red</v>
      </c>
    </row>
    <row r="1319" spans="1:12" x14ac:dyDescent="0.3">
      <c r="A1319" s="1" t="s">
        <v>92</v>
      </c>
      <c r="B1319" s="1" t="s">
        <v>1423</v>
      </c>
      <c r="C1319" s="1" t="s">
        <v>1429</v>
      </c>
      <c r="D1319" s="1">
        <v>10</v>
      </c>
      <c r="E1319" s="12" t="s">
        <v>1493</v>
      </c>
      <c r="F1319" s="1" t="s">
        <v>3143</v>
      </c>
      <c r="G1319" s="1" t="s">
        <v>9712</v>
      </c>
      <c r="H1319" s="1" t="s">
        <v>16846</v>
      </c>
      <c r="I1319" s="4" t="s">
        <v>15365</v>
      </c>
      <c r="J1319" s="1" t="s">
        <v>17210</v>
      </c>
      <c r="L1319" t="str">
        <f t="shared" si="20"/>
        <v>red</v>
      </c>
    </row>
    <row r="1320" spans="1:12" x14ac:dyDescent="0.3">
      <c r="A1320" s="1" t="s">
        <v>26</v>
      </c>
      <c r="B1320" s="1" t="s">
        <v>973</v>
      </c>
      <c r="C1320" s="1" t="s">
        <v>1027</v>
      </c>
      <c r="D1320" s="1">
        <v>1556</v>
      </c>
      <c r="E1320" s="12" t="s">
        <v>1491</v>
      </c>
      <c r="F1320" s="1" t="s">
        <v>3144</v>
      </c>
      <c r="G1320" s="1" t="s">
        <v>9713</v>
      </c>
      <c r="H1320" s="1" t="s">
        <v>16846</v>
      </c>
      <c r="I1320" s="4" t="s">
        <v>15366</v>
      </c>
      <c r="J1320" s="1" t="s">
        <v>17210</v>
      </c>
      <c r="L1320" t="str">
        <f t="shared" si="20"/>
        <v>red</v>
      </c>
    </row>
    <row r="1321" spans="1:12" x14ac:dyDescent="0.3">
      <c r="A1321" s="1" t="s">
        <v>1198</v>
      </c>
      <c r="B1321" s="1" t="s">
        <v>1197</v>
      </c>
      <c r="C1321" s="1" t="s">
        <v>1199</v>
      </c>
      <c r="D1321" s="1">
        <v>1372</v>
      </c>
      <c r="E1321" s="12" t="s">
        <v>1486</v>
      </c>
      <c r="F1321" s="1" t="s">
        <v>3145</v>
      </c>
      <c r="G1321" s="1" t="s">
        <v>9714</v>
      </c>
      <c r="H1321" s="1" t="s">
        <v>16790</v>
      </c>
      <c r="I1321" s="4" t="s">
        <v>14705</v>
      </c>
      <c r="J1321" s="1" t="s">
        <v>17177</v>
      </c>
      <c r="L1321" t="str">
        <f t="shared" si="20"/>
        <v>red</v>
      </c>
    </row>
    <row r="1322" spans="1:12" x14ac:dyDescent="0.3">
      <c r="A1322" s="1" t="s">
        <v>1198</v>
      </c>
      <c r="B1322" s="1" t="s">
        <v>1197</v>
      </c>
      <c r="C1322" s="1" t="s">
        <v>1196</v>
      </c>
      <c r="D1322" s="1">
        <v>1371</v>
      </c>
      <c r="E1322" s="12" t="s">
        <v>1486</v>
      </c>
      <c r="F1322" s="1" t="s">
        <v>3146</v>
      </c>
      <c r="G1322" s="1" t="s">
        <v>9715</v>
      </c>
      <c r="H1322" s="1" t="s">
        <v>16790</v>
      </c>
      <c r="I1322" s="4" t="s">
        <v>14705</v>
      </c>
      <c r="J1322" s="1" t="s">
        <v>17177</v>
      </c>
      <c r="L1322" t="str">
        <f t="shared" si="20"/>
        <v>red</v>
      </c>
    </row>
    <row r="1323" spans="1:12" x14ac:dyDescent="0.3">
      <c r="A1323" s="1" t="s">
        <v>3</v>
      </c>
      <c r="B1323" s="1" t="s">
        <v>194</v>
      </c>
      <c r="C1323" s="1" t="s">
        <v>249</v>
      </c>
      <c r="D1323" s="1">
        <v>1803</v>
      </c>
      <c r="E1323" s="12" t="s">
        <v>1485</v>
      </c>
      <c r="F1323" s="1" t="s">
        <v>3147</v>
      </c>
      <c r="G1323" s="1" t="s">
        <v>9716</v>
      </c>
      <c r="H1323" s="1" t="s">
        <v>16790</v>
      </c>
      <c r="I1323" s="4" t="s">
        <v>14705</v>
      </c>
      <c r="J1323" s="1" t="s">
        <v>17177</v>
      </c>
      <c r="L1323" t="str">
        <f t="shared" si="20"/>
        <v>red</v>
      </c>
    </row>
    <row r="1324" spans="1:12" x14ac:dyDescent="0.3">
      <c r="A1324" s="1" t="s">
        <v>20</v>
      </c>
      <c r="B1324" s="1" t="s">
        <v>1317</v>
      </c>
      <c r="C1324" s="1" t="s">
        <v>1348</v>
      </c>
      <c r="D1324" s="1">
        <v>1677</v>
      </c>
      <c r="E1324" s="12" t="s">
        <v>1487</v>
      </c>
      <c r="F1324" s="1" t="s">
        <v>3148</v>
      </c>
      <c r="G1324" s="1" t="s">
        <v>9717</v>
      </c>
      <c r="H1324" s="1" t="s">
        <v>16790</v>
      </c>
      <c r="I1324" s="4" t="s">
        <v>14705</v>
      </c>
      <c r="J1324" s="1" t="s">
        <v>17177</v>
      </c>
      <c r="L1324" t="str">
        <f t="shared" si="20"/>
        <v>red</v>
      </c>
    </row>
    <row r="1325" spans="1:12" x14ac:dyDescent="0.3">
      <c r="A1325" s="1" t="s">
        <v>20</v>
      </c>
      <c r="B1325" s="1" t="s">
        <v>1317</v>
      </c>
      <c r="C1325" s="1" t="s">
        <v>1318</v>
      </c>
      <c r="D1325" s="1">
        <v>1647</v>
      </c>
      <c r="E1325" s="12" t="s">
        <v>1487</v>
      </c>
      <c r="F1325" s="1" t="s">
        <v>3149</v>
      </c>
      <c r="G1325" s="1" t="s">
        <v>88</v>
      </c>
      <c r="H1325" s="1" t="s">
        <v>16815</v>
      </c>
      <c r="I1325" s="4" t="s">
        <v>15367</v>
      </c>
      <c r="J1325" s="1" t="s">
        <v>17238</v>
      </c>
      <c r="L1325" t="str">
        <f t="shared" si="20"/>
        <v>green</v>
      </c>
    </row>
    <row r="1326" spans="1:12" x14ac:dyDescent="0.3">
      <c r="A1326" s="1" t="s">
        <v>20</v>
      </c>
      <c r="B1326" s="1" t="s">
        <v>1317</v>
      </c>
      <c r="C1326" s="1" t="s">
        <v>1316</v>
      </c>
      <c r="D1326" s="1">
        <v>1646</v>
      </c>
      <c r="E1326" s="12" t="s">
        <v>1487</v>
      </c>
      <c r="F1326" s="1" t="s">
        <v>3150</v>
      </c>
      <c r="G1326" s="1" t="s">
        <v>9718</v>
      </c>
      <c r="H1326" s="1" t="s">
        <v>16790</v>
      </c>
      <c r="I1326" s="4" t="s">
        <v>14705</v>
      </c>
      <c r="J1326" s="1" t="s">
        <v>17177</v>
      </c>
      <c r="L1326" t="str">
        <f t="shared" si="20"/>
        <v>red</v>
      </c>
    </row>
    <row r="1327" spans="1:12" x14ac:dyDescent="0.3">
      <c r="A1327" s="1" t="s">
        <v>20</v>
      </c>
      <c r="B1327" s="1" t="s">
        <v>1317</v>
      </c>
      <c r="C1327" s="1" t="s">
        <v>1319</v>
      </c>
      <c r="D1327" s="1">
        <v>1648</v>
      </c>
      <c r="E1327" s="12" t="s">
        <v>1487</v>
      </c>
      <c r="F1327" s="1" t="s">
        <v>3151</v>
      </c>
      <c r="G1327" s="1" t="s">
        <v>9719</v>
      </c>
      <c r="H1327" s="1" t="s">
        <v>16790</v>
      </c>
      <c r="I1327" s="4" t="s">
        <v>14705</v>
      </c>
      <c r="J1327" s="1" t="s">
        <v>17177</v>
      </c>
      <c r="L1327" t="str">
        <f t="shared" si="20"/>
        <v>red</v>
      </c>
    </row>
    <row r="1328" spans="1:12" x14ac:dyDescent="0.3">
      <c r="A1328" s="1" t="s">
        <v>3</v>
      </c>
      <c r="B1328" s="1" t="s">
        <v>194</v>
      </c>
      <c r="C1328" s="1" t="s">
        <v>231</v>
      </c>
      <c r="D1328" s="1">
        <v>1785</v>
      </c>
      <c r="E1328" s="12" t="s">
        <v>1485</v>
      </c>
      <c r="F1328" s="1" t="s">
        <v>3152</v>
      </c>
      <c r="G1328" s="1" t="s">
        <v>9720</v>
      </c>
      <c r="H1328" s="1" t="s">
        <v>16790</v>
      </c>
      <c r="I1328" s="4" t="s">
        <v>14705</v>
      </c>
      <c r="J1328" s="1" t="s">
        <v>17177</v>
      </c>
      <c r="L1328" t="str">
        <f t="shared" si="20"/>
        <v>red</v>
      </c>
    </row>
    <row r="1329" spans="1:12" x14ac:dyDescent="0.3">
      <c r="A1329" s="1" t="s">
        <v>92</v>
      </c>
      <c r="B1329" s="1" t="s">
        <v>1445</v>
      </c>
      <c r="C1329" s="1" t="s">
        <v>1451</v>
      </c>
      <c r="D1329" s="1">
        <v>1405</v>
      </c>
      <c r="E1329" s="12" t="s">
        <v>1488</v>
      </c>
      <c r="F1329" s="1" t="s">
        <v>2066</v>
      </c>
      <c r="G1329" s="1" t="s">
        <v>9721</v>
      </c>
      <c r="H1329" s="1" t="s">
        <v>16847</v>
      </c>
      <c r="I1329" s="4" t="s">
        <v>15368</v>
      </c>
      <c r="J1329" s="1" t="s">
        <v>17210</v>
      </c>
      <c r="L1329" t="str">
        <f t="shared" si="20"/>
        <v>red</v>
      </c>
    </row>
    <row r="1330" spans="1:12" x14ac:dyDescent="0.3">
      <c r="A1330" s="1" t="s">
        <v>92</v>
      </c>
      <c r="B1330" s="1" t="s">
        <v>1445</v>
      </c>
      <c r="C1330" s="1" t="s">
        <v>1452</v>
      </c>
      <c r="D1330" s="1">
        <v>1406</v>
      </c>
      <c r="E1330" s="12" t="s">
        <v>1488</v>
      </c>
      <c r="F1330" s="1" t="s">
        <v>3153</v>
      </c>
      <c r="G1330" s="1" t="s">
        <v>9722</v>
      </c>
      <c r="H1330" s="1" t="s">
        <v>16790</v>
      </c>
      <c r="I1330" s="4" t="s">
        <v>14705</v>
      </c>
      <c r="J1330" s="1" t="s">
        <v>17177</v>
      </c>
      <c r="L1330" t="str">
        <f t="shared" si="20"/>
        <v>red</v>
      </c>
    </row>
    <row r="1331" spans="1:12" x14ac:dyDescent="0.3">
      <c r="A1331" s="1" t="s">
        <v>92</v>
      </c>
      <c r="B1331" s="1" t="s">
        <v>91</v>
      </c>
      <c r="C1331" s="1" t="s">
        <v>116</v>
      </c>
      <c r="D1331" s="1">
        <v>1872</v>
      </c>
      <c r="E1331" s="12" t="s">
        <v>1488</v>
      </c>
      <c r="F1331" s="1" t="s">
        <v>3154</v>
      </c>
      <c r="G1331" s="1" t="s">
        <v>9723</v>
      </c>
      <c r="H1331" s="1" t="s">
        <v>16790</v>
      </c>
      <c r="I1331" s="4" t="s">
        <v>14705</v>
      </c>
      <c r="J1331" s="1" t="s">
        <v>17177</v>
      </c>
      <c r="L1331" t="str">
        <f t="shared" si="20"/>
        <v>red</v>
      </c>
    </row>
    <row r="1332" spans="1:12" x14ac:dyDescent="0.3">
      <c r="A1332" s="1" t="s">
        <v>26</v>
      </c>
      <c r="B1332" s="1" t="s">
        <v>1304</v>
      </c>
      <c r="C1332" s="1" t="s">
        <v>1305</v>
      </c>
      <c r="D1332" s="1">
        <v>1321</v>
      </c>
      <c r="E1332" s="12" t="s">
        <v>1486</v>
      </c>
      <c r="F1332" s="1" t="s">
        <v>3155</v>
      </c>
      <c r="G1332" s="1" t="s">
        <v>9724</v>
      </c>
      <c r="I1332" s="4" t="s">
        <v>15369</v>
      </c>
      <c r="J1332" s="1" t="s">
        <v>17250</v>
      </c>
      <c r="L1332" t="str">
        <f t="shared" si="20"/>
        <v>red</v>
      </c>
    </row>
    <row r="1333" spans="1:12" x14ac:dyDescent="0.3">
      <c r="A1333" s="1" t="s">
        <v>26</v>
      </c>
      <c r="B1333" s="1" t="s">
        <v>1304</v>
      </c>
      <c r="C1333" s="1" t="s">
        <v>1303</v>
      </c>
      <c r="D1333" s="1">
        <v>1320</v>
      </c>
      <c r="E1333" s="12" t="s">
        <v>1486</v>
      </c>
      <c r="F1333" s="1" t="s">
        <v>3156</v>
      </c>
      <c r="G1333" s="1" t="s">
        <v>9725</v>
      </c>
      <c r="H1333" s="1" t="s">
        <v>16790</v>
      </c>
      <c r="I1333" s="4" t="s">
        <v>14705</v>
      </c>
      <c r="J1333" s="1" t="s">
        <v>17177</v>
      </c>
      <c r="L1333" t="str">
        <f t="shared" si="20"/>
        <v>red</v>
      </c>
    </row>
    <row r="1334" spans="1:12" x14ac:dyDescent="0.3">
      <c r="A1334" s="1" t="s">
        <v>26</v>
      </c>
      <c r="B1334" s="1" t="s">
        <v>1304</v>
      </c>
      <c r="C1334" s="1" t="s">
        <v>1306</v>
      </c>
      <c r="D1334" s="1">
        <v>1322</v>
      </c>
      <c r="E1334" s="12" t="s">
        <v>1486</v>
      </c>
      <c r="F1334" s="1" t="s">
        <v>3157</v>
      </c>
      <c r="G1334" s="1" t="s">
        <v>9726</v>
      </c>
      <c r="H1334" s="1" t="s">
        <v>16790</v>
      </c>
      <c r="I1334" s="4" t="s">
        <v>14705</v>
      </c>
      <c r="J1334" s="1" t="s">
        <v>17177</v>
      </c>
      <c r="L1334" t="str">
        <f t="shared" si="20"/>
        <v>red</v>
      </c>
    </row>
    <row r="1335" spans="1:12" x14ac:dyDescent="0.3">
      <c r="A1335" s="1" t="s">
        <v>92</v>
      </c>
      <c r="B1335" s="1" t="s">
        <v>1445</v>
      </c>
      <c r="C1335" s="1" t="s">
        <v>1453</v>
      </c>
      <c r="D1335" s="1">
        <v>1407</v>
      </c>
      <c r="E1335" s="12" t="s">
        <v>1488</v>
      </c>
      <c r="F1335" s="1" t="s">
        <v>3158</v>
      </c>
      <c r="G1335" s="1" t="s">
        <v>9727</v>
      </c>
      <c r="H1335" s="1" t="s">
        <v>16790</v>
      </c>
      <c r="I1335" s="4" t="s">
        <v>14705</v>
      </c>
      <c r="J1335" s="1" t="s">
        <v>17177</v>
      </c>
      <c r="L1335" t="str">
        <f t="shared" si="20"/>
        <v>red</v>
      </c>
    </row>
    <row r="1336" spans="1:12" x14ac:dyDescent="0.3">
      <c r="A1336" s="1" t="s">
        <v>92</v>
      </c>
      <c r="B1336" s="1" t="s">
        <v>1445</v>
      </c>
      <c r="C1336" s="1" t="s">
        <v>1454</v>
      </c>
      <c r="D1336" s="1">
        <v>1408</v>
      </c>
      <c r="E1336" s="12" t="s">
        <v>1488</v>
      </c>
      <c r="F1336" s="1" t="s">
        <v>3159</v>
      </c>
      <c r="G1336" s="1" t="s">
        <v>9728</v>
      </c>
      <c r="H1336" s="1" t="s">
        <v>16800</v>
      </c>
      <c r="I1336" s="4" t="s">
        <v>15370</v>
      </c>
      <c r="J1336" s="1" t="s">
        <v>17231</v>
      </c>
      <c r="L1336" t="str">
        <f t="shared" si="20"/>
        <v>red</v>
      </c>
    </row>
    <row r="1337" spans="1:12" x14ac:dyDescent="0.3">
      <c r="A1337" s="1" t="s">
        <v>26</v>
      </c>
      <c r="B1337" s="1" t="s">
        <v>926</v>
      </c>
      <c r="C1337" s="1" t="s">
        <v>956</v>
      </c>
      <c r="D1337" s="1">
        <v>1506</v>
      </c>
      <c r="E1337" s="12" t="s">
        <v>1494</v>
      </c>
      <c r="F1337" s="1" t="s">
        <v>3160</v>
      </c>
      <c r="G1337" s="1" t="s">
        <v>276</v>
      </c>
      <c r="H1337" s="1" t="s">
        <v>16789</v>
      </c>
      <c r="I1337" s="4" t="s">
        <v>15371</v>
      </c>
      <c r="J1337" s="1" t="s">
        <v>17223</v>
      </c>
      <c r="L1337" t="str">
        <f t="shared" si="20"/>
        <v>green</v>
      </c>
    </row>
    <row r="1338" spans="1:12" x14ac:dyDescent="0.3">
      <c r="A1338" s="1" t="s">
        <v>26</v>
      </c>
      <c r="B1338" s="1" t="s">
        <v>1077</v>
      </c>
      <c r="C1338" s="1" t="s">
        <v>1131</v>
      </c>
      <c r="D1338" s="1">
        <v>1296</v>
      </c>
      <c r="E1338" s="12" t="s">
        <v>1494</v>
      </c>
      <c r="F1338" s="1" t="s">
        <v>3161</v>
      </c>
      <c r="G1338" s="1" t="s">
        <v>275</v>
      </c>
      <c r="H1338" s="1" t="s">
        <v>16789</v>
      </c>
      <c r="I1338" s="4" t="s">
        <v>15371</v>
      </c>
      <c r="J1338" s="1" t="s">
        <v>17223</v>
      </c>
      <c r="L1338" t="str">
        <f t="shared" si="20"/>
        <v>green</v>
      </c>
    </row>
    <row r="1339" spans="1:12" x14ac:dyDescent="0.3">
      <c r="A1339" s="1" t="s">
        <v>92</v>
      </c>
      <c r="B1339" s="1" t="s">
        <v>336</v>
      </c>
      <c r="C1339" s="1" t="s">
        <v>866</v>
      </c>
      <c r="D1339" s="1">
        <v>564</v>
      </c>
      <c r="E1339" s="12" t="s">
        <v>1493</v>
      </c>
      <c r="F1339" s="1" t="s">
        <v>3162</v>
      </c>
      <c r="G1339" s="1" t="s">
        <v>9729</v>
      </c>
      <c r="H1339" s="1" t="s">
        <v>16790</v>
      </c>
      <c r="I1339" s="4" t="s">
        <v>14705</v>
      </c>
      <c r="J1339" s="1" t="s">
        <v>17177</v>
      </c>
      <c r="L1339" t="str">
        <f t="shared" si="20"/>
        <v>red</v>
      </c>
    </row>
    <row r="1340" spans="1:12" x14ac:dyDescent="0.3">
      <c r="A1340" s="1" t="s">
        <v>92</v>
      </c>
      <c r="B1340" s="1" t="s">
        <v>336</v>
      </c>
      <c r="C1340" s="1" t="s">
        <v>867</v>
      </c>
      <c r="D1340" s="1">
        <v>565</v>
      </c>
      <c r="E1340" s="12" t="s">
        <v>1493</v>
      </c>
      <c r="F1340" s="1" t="s">
        <v>3163</v>
      </c>
      <c r="G1340" s="1" t="s">
        <v>274</v>
      </c>
      <c r="H1340" s="1" t="s">
        <v>16789</v>
      </c>
      <c r="I1340" s="4" t="s">
        <v>15371</v>
      </c>
      <c r="J1340" s="1" t="s">
        <v>17223</v>
      </c>
      <c r="L1340" t="str">
        <f t="shared" si="20"/>
        <v>green</v>
      </c>
    </row>
    <row r="1341" spans="1:12" x14ac:dyDescent="0.3">
      <c r="A1341" s="1" t="s">
        <v>92</v>
      </c>
      <c r="B1341" s="1" t="s">
        <v>336</v>
      </c>
      <c r="C1341" s="1" t="s">
        <v>868</v>
      </c>
      <c r="D1341" s="1">
        <v>566</v>
      </c>
      <c r="E1341" s="12" t="s">
        <v>1493</v>
      </c>
      <c r="F1341" s="1" t="s">
        <v>3164</v>
      </c>
      <c r="G1341" s="1" t="s">
        <v>273</v>
      </c>
      <c r="H1341" s="1" t="s">
        <v>16789</v>
      </c>
      <c r="I1341" s="4" t="s">
        <v>15371</v>
      </c>
      <c r="J1341" s="1" t="s">
        <v>17223</v>
      </c>
      <c r="L1341" t="str">
        <f t="shared" si="20"/>
        <v>green</v>
      </c>
    </row>
    <row r="1342" spans="1:12" x14ac:dyDescent="0.3">
      <c r="A1342" s="1" t="s">
        <v>92</v>
      </c>
      <c r="B1342" s="1" t="s">
        <v>336</v>
      </c>
      <c r="C1342" s="1" t="s">
        <v>869</v>
      </c>
      <c r="D1342" s="1">
        <v>567</v>
      </c>
      <c r="E1342" s="12" t="s">
        <v>1493</v>
      </c>
      <c r="F1342" s="1" t="s">
        <v>3165</v>
      </c>
      <c r="G1342" s="1" t="s">
        <v>272</v>
      </c>
      <c r="H1342" s="1" t="s">
        <v>16789</v>
      </c>
      <c r="I1342" s="4" t="s">
        <v>15371</v>
      </c>
      <c r="J1342" s="1" t="s">
        <v>17223</v>
      </c>
      <c r="L1342" t="str">
        <f t="shared" si="20"/>
        <v>green</v>
      </c>
    </row>
    <row r="1343" spans="1:12" x14ac:dyDescent="0.3">
      <c r="A1343" s="1" t="s">
        <v>92</v>
      </c>
      <c r="B1343" s="1" t="s">
        <v>336</v>
      </c>
      <c r="C1343" s="1" t="s">
        <v>870</v>
      </c>
      <c r="D1343" s="1">
        <v>568</v>
      </c>
      <c r="E1343" s="12" t="s">
        <v>1493</v>
      </c>
      <c r="F1343" s="1" t="s">
        <v>3166</v>
      </c>
      <c r="G1343" s="1" t="s">
        <v>271</v>
      </c>
      <c r="H1343" s="1" t="s">
        <v>16789</v>
      </c>
      <c r="I1343" s="4" t="s">
        <v>15371</v>
      </c>
      <c r="J1343" s="1" t="s">
        <v>17223</v>
      </c>
      <c r="L1343" t="str">
        <f t="shared" si="20"/>
        <v>green</v>
      </c>
    </row>
    <row r="1344" spans="1:12" x14ac:dyDescent="0.3">
      <c r="A1344" s="1" t="s">
        <v>26</v>
      </c>
      <c r="B1344" s="1" t="s">
        <v>25</v>
      </c>
      <c r="C1344" s="1" t="s">
        <v>87</v>
      </c>
      <c r="D1344" s="1">
        <v>1643</v>
      </c>
      <c r="E1344" s="12" t="s">
        <v>1486</v>
      </c>
      <c r="F1344" s="1" t="s">
        <v>3167</v>
      </c>
      <c r="G1344" s="1" t="s">
        <v>270</v>
      </c>
      <c r="H1344" s="1" t="s">
        <v>16789</v>
      </c>
      <c r="I1344" s="4" t="s">
        <v>15371</v>
      </c>
      <c r="J1344" s="1" t="s">
        <v>17223</v>
      </c>
      <c r="L1344" t="str">
        <f t="shared" si="20"/>
        <v>green</v>
      </c>
    </row>
    <row r="1345" spans="1:12" x14ac:dyDescent="0.3">
      <c r="A1345" s="1" t="s">
        <v>92</v>
      </c>
      <c r="B1345" s="1" t="s">
        <v>336</v>
      </c>
      <c r="C1345" s="1" t="s">
        <v>871</v>
      </c>
      <c r="D1345" s="1">
        <v>569</v>
      </c>
      <c r="E1345" s="12" t="s">
        <v>1493</v>
      </c>
      <c r="F1345" s="1" t="s">
        <v>3168</v>
      </c>
      <c r="G1345" s="1" t="s">
        <v>269</v>
      </c>
      <c r="H1345" s="1" t="s">
        <v>16789</v>
      </c>
      <c r="I1345" s="4" t="s">
        <v>15371</v>
      </c>
      <c r="J1345" s="1" t="s">
        <v>17223</v>
      </c>
      <c r="L1345" t="str">
        <f t="shared" si="20"/>
        <v>green</v>
      </c>
    </row>
    <row r="1346" spans="1:12" x14ac:dyDescent="0.3">
      <c r="A1346" s="1" t="s">
        <v>92</v>
      </c>
      <c r="B1346" s="1" t="s">
        <v>336</v>
      </c>
      <c r="C1346" s="1" t="s">
        <v>872</v>
      </c>
      <c r="D1346" s="1">
        <v>570</v>
      </c>
      <c r="E1346" s="12" t="s">
        <v>1493</v>
      </c>
      <c r="F1346" s="1" t="s">
        <v>3169</v>
      </c>
      <c r="G1346" s="1" t="s">
        <v>268</v>
      </c>
      <c r="H1346" s="1" t="s">
        <v>16789</v>
      </c>
      <c r="I1346" s="4" t="s">
        <v>15371</v>
      </c>
      <c r="J1346" s="1" t="s">
        <v>17223</v>
      </c>
      <c r="L1346" t="str">
        <f t="shared" si="20"/>
        <v>green</v>
      </c>
    </row>
    <row r="1347" spans="1:12" x14ac:dyDescent="0.3">
      <c r="A1347" s="1" t="s">
        <v>92</v>
      </c>
      <c r="B1347" s="1" t="s">
        <v>336</v>
      </c>
      <c r="C1347" s="1" t="s">
        <v>873</v>
      </c>
      <c r="D1347" s="1">
        <v>571</v>
      </c>
      <c r="E1347" s="12" t="s">
        <v>1493</v>
      </c>
      <c r="F1347" s="1" t="s">
        <v>3170</v>
      </c>
      <c r="G1347" s="1" t="s">
        <v>267</v>
      </c>
      <c r="H1347" s="1" t="s">
        <v>16789</v>
      </c>
      <c r="I1347" s="4" t="s">
        <v>15371</v>
      </c>
      <c r="J1347" s="1" t="s">
        <v>17223</v>
      </c>
      <c r="L1347" t="str">
        <f t="shared" si="20"/>
        <v>green</v>
      </c>
    </row>
    <row r="1348" spans="1:12" x14ac:dyDescent="0.3">
      <c r="A1348" s="1" t="s">
        <v>26</v>
      </c>
      <c r="B1348" s="1" t="s">
        <v>973</v>
      </c>
      <c r="C1348" s="1" t="s">
        <v>1043</v>
      </c>
      <c r="D1348" s="1">
        <v>1572</v>
      </c>
      <c r="E1348" s="12" t="s">
        <v>1491</v>
      </c>
      <c r="F1348" s="1" t="s">
        <v>3171</v>
      </c>
      <c r="G1348" s="1" t="s">
        <v>9730</v>
      </c>
      <c r="H1348" s="1" t="s">
        <v>16790</v>
      </c>
      <c r="I1348" s="4" t="s">
        <v>15194</v>
      </c>
      <c r="J1348" s="1" t="s">
        <v>17177</v>
      </c>
      <c r="L1348" t="str">
        <f t="shared" ref="L1348:L1411" si="21">IF(COUNTIF($C$2:$C$1436,G1348)=0, "red", "green")</f>
        <v>red</v>
      </c>
    </row>
    <row r="1349" spans="1:12" x14ac:dyDescent="0.3">
      <c r="A1349" s="1" t="s">
        <v>92</v>
      </c>
      <c r="B1349" s="1" t="s">
        <v>336</v>
      </c>
      <c r="C1349" s="1" t="s">
        <v>874</v>
      </c>
      <c r="D1349" s="1">
        <v>572</v>
      </c>
      <c r="E1349" s="12" t="s">
        <v>1493</v>
      </c>
      <c r="F1349" s="1" t="s">
        <v>3172</v>
      </c>
      <c r="G1349" s="1" t="s">
        <v>421</v>
      </c>
      <c r="H1349" s="1" t="s">
        <v>16790</v>
      </c>
      <c r="I1349" s="4" t="s">
        <v>15194</v>
      </c>
      <c r="J1349" s="1" t="s">
        <v>17177</v>
      </c>
      <c r="L1349" t="str">
        <f t="shared" si="21"/>
        <v>green</v>
      </c>
    </row>
    <row r="1350" spans="1:12" x14ac:dyDescent="0.3">
      <c r="A1350" s="1" t="s">
        <v>92</v>
      </c>
      <c r="B1350" s="1" t="s">
        <v>336</v>
      </c>
      <c r="C1350" s="1" t="s">
        <v>875</v>
      </c>
      <c r="D1350" s="1">
        <v>573</v>
      </c>
      <c r="E1350" s="12" t="s">
        <v>1493</v>
      </c>
      <c r="F1350" s="1" t="s">
        <v>3173</v>
      </c>
      <c r="G1350" s="1" t="s">
        <v>423</v>
      </c>
      <c r="H1350" s="1" t="s">
        <v>16790</v>
      </c>
      <c r="I1350" s="4" t="s">
        <v>15194</v>
      </c>
      <c r="J1350" s="1" t="s">
        <v>17177</v>
      </c>
      <c r="L1350" t="str">
        <f t="shared" si="21"/>
        <v>green</v>
      </c>
    </row>
    <row r="1351" spans="1:12" x14ac:dyDescent="0.3">
      <c r="A1351" s="1" t="s">
        <v>26</v>
      </c>
      <c r="B1351" s="1" t="s">
        <v>926</v>
      </c>
      <c r="C1351" s="1" t="s">
        <v>958</v>
      </c>
      <c r="D1351" s="1">
        <v>1508</v>
      </c>
      <c r="E1351" s="12" t="s">
        <v>1494</v>
      </c>
      <c r="F1351" s="1" t="s">
        <v>3174</v>
      </c>
      <c r="G1351" s="1" t="s">
        <v>9731</v>
      </c>
      <c r="H1351" s="1" t="s">
        <v>16790</v>
      </c>
      <c r="I1351" s="4" t="s">
        <v>15194</v>
      </c>
      <c r="J1351" s="1" t="s">
        <v>17177</v>
      </c>
      <c r="L1351" t="str">
        <f t="shared" si="21"/>
        <v>red</v>
      </c>
    </row>
    <row r="1352" spans="1:12" x14ac:dyDescent="0.3">
      <c r="A1352" s="1" t="s">
        <v>26</v>
      </c>
      <c r="B1352" s="1" t="s">
        <v>973</v>
      </c>
      <c r="C1352" s="1" t="s">
        <v>1046</v>
      </c>
      <c r="D1352" s="1">
        <v>1575</v>
      </c>
      <c r="E1352" s="12" t="s">
        <v>1491</v>
      </c>
      <c r="F1352" s="1" t="s">
        <v>3175</v>
      </c>
      <c r="G1352" s="1" t="s">
        <v>9732</v>
      </c>
      <c r="H1352" s="1" t="s">
        <v>16790</v>
      </c>
      <c r="I1352" s="4" t="s">
        <v>15194</v>
      </c>
      <c r="J1352" s="1" t="s">
        <v>17177</v>
      </c>
      <c r="L1352" t="str">
        <f t="shared" si="21"/>
        <v>red</v>
      </c>
    </row>
    <row r="1353" spans="1:12" x14ac:dyDescent="0.3">
      <c r="A1353" s="1" t="s">
        <v>20</v>
      </c>
      <c r="B1353" s="1" t="s">
        <v>1317</v>
      </c>
      <c r="C1353" s="1" t="s">
        <v>1331</v>
      </c>
      <c r="D1353" s="1">
        <v>1660</v>
      </c>
      <c r="E1353" s="12" t="s">
        <v>1487</v>
      </c>
      <c r="F1353" s="1" t="s">
        <v>3176</v>
      </c>
      <c r="G1353" s="1" t="s">
        <v>9733</v>
      </c>
      <c r="H1353" s="1" t="s">
        <v>16798</v>
      </c>
      <c r="I1353" s="4" t="s">
        <v>15372</v>
      </c>
      <c r="J1353" s="1" t="s">
        <v>17212</v>
      </c>
      <c r="L1353" t="str">
        <f t="shared" si="21"/>
        <v>red</v>
      </c>
    </row>
    <row r="1354" spans="1:12" x14ac:dyDescent="0.3">
      <c r="A1354" s="1" t="s">
        <v>1177</v>
      </c>
      <c r="B1354" s="1" t="s">
        <v>1388</v>
      </c>
      <c r="C1354" s="1" t="s">
        <v>1387</v>
      </c>
      <c r="D1354" s="1">
        <v>1</v>
      </c>
      <c r="E1354" s="12" t="s">
        <v>1493</v>
      </c>
      <c r="F1354" s="1" t="s">
        <v>3177</v>
      </c>
      <c r="G1354" s="1" t="s">
        <v>426</v>
      </c>
      <c r="H1354" s="1" t="s">
        <v>16790</v>
      </c>
      <c r="I1354" s="4" t="s">
        <v>15194</v>
      </c>
      <c r="J1354" s="1" t="s">
        <v>17177</v>
      </c>
      <c r="L1354" t="str">
        <f t="shared" si="21"/>
        <v>green</v>
      </c>
    </row>
    <row r="1355" spans="1:12" x14ac:dyDescent="0.3">
      <c r="A1355" s="1" t="s">
        <v>26</v>
      </c>
      <c r="B1355" s="1" t="s">
        <v>25</v>
      </c>
      <c r="C1355" s="1" t="s">
        <v>41</v>
      </c>
      <c r="D1355" s="1">
        <v>904</v>
      </c>
      <c r="E1355" s="12" t="s">
        <v>1486</v>
      </c>
      <c r="F1355" s="1" t="s">
        <v>3178</v>
      </c>
      <c r="G1355" s="1" t="s">
        <v>427</v>
      </c>
      <c r="H1355" s="1" t="s">
        <v>16790</v>
      </c>
      <c r="I1355" s="4" t="s">
        <v>15194</v>
      </c>
      <c r="J1355" s="1" t="s">
        <v>17177</v>
      </c>
      <c r="L1355" t="str">
        <f t="shared" si="21"/>
        <v>green</v>
      </c>
    </row>
    <row r="1356" spans="1:12" x14ac:dyDescent="0.3">
      <c r="A1356" s="1" t="s">
        <v>26</v>
      </c>
      <c r="B1356" s="1" t="s">
        <v>926</v>
      </c>
      <c r="C1356" s="1" t="s">
        <v>960</v>
      </c>
      <c r="D1356" s="1">
        <v>1510</v>
      </c>
      <c r="E1356" s="12" t="s">
        <v>1494</v>
      </c>
      <c r="F1356" s="1" t="s">
        <v>3179</v>
      </c>
      <c r="G1356" s="1" t="s">
        <v>9734</v>
      </c>
      <c r="H1356" s="1" t="s">
        <v>16790</v>
      </c>
      <c r="I1356" s="4" t="s">
        <v>15194</v>
      </c>
      <c r="J1356" s="1" t="s">
        <v>17177</v>
      </c>
      <c r="L1356" t="str">
        <f t="shared" si="21"/>
        <v>red</v>
      </c>
    </row>
    <row r="1357" spans="1:12" x14ac:dyDescent="0.3">
      <c r="A1357" s="1" t="s">
        <v>26</v>
      </c>
      <c r="B1357" s="1" t="s">
        <v>926</v>
      </c>
      <c r="C1357" s="1" t="s">
        <v>961</v>
      </c>
      <c r="D1357" s="1">
        <v>1511</v>
      </c>
      <c r="E1357" s="12" t="s">
        <v>1494</v>
      </c>
      <c r="F1357" s="1" t="s">
        <v>3180</v>
      </c>
      <c r="G1357" s="1" t="s">
        <v>429</v>
      </c>
      <c r="H1357" s="1" t="s">
        <v>16790</v>
      </c>
      <c r="I1357" s="4" t="s">
        <v>15194</v>
      </c>
      <c r="J1357" s="1" t="s">
        <v>17177</v>
      </c>
      <c r="L1357" t="str">
        <f t="shared" si="21"/>
        <v>green</v>
      </c>
    </row>
    <row r="1358" spans="1:12" x14ac:dyDescent="0.3">
      <c r="A1358" s="1" t="s">
        <v>92</v>
      </c>
      <c r="B1358" s="1" t="s">
        <v>292</v>
      </c>
      <c r="C1358" s="1" t="s">
        <v>312</v>
      </c>
      <c r="D1358" s="1">
        <v>1368</v>
      </c>
      <c r="E1358" s="12" t="s">
        <v>1491</v>
      </c>
      <c r="F1358" s="1" t="s">
        <v>3181</v>
      </c>
      <c r="G1358" s="1" t="s">
        <v>9735</v>
      </c>
      <c r="H1358" s="1" t="s">
        <v>16790</v>
      </c>
      <c r="I1358" s="4" t="s">
        <v>14705</v>
      </c>
      <c r="J1358" s="1" t="s">
        <v>17177</v>
      </c>
      <c r="L1358" t="str">
        <f t="shared" si="21"/>
        <v>red</v>
      </c>
    </row>
    <row r="1359" spans="1:12" x14ac:dyDescent="0.3">
      <c r="A1359" s="1" t="s">
        <v>26</v>
      </c>
      <c r="B1359" s="1" t="s">
        <v>1136</v>
      </c>
      <c r="C1359" s="1" t="s">
        <v>1148</v>
      </c>
      <c r="D1359" s="1">
        <v>1209</v>
      </c>
      <c r="E1359" s="12" t="s">
        <v>1494</v>
      </c>
      <c r="F1359" s="1" t="s">
        <v>3182</v>
      </c>
      <c r="G1359" s="1" t="s">
        <v>9736</v>
      </c>
      <c r="H1359" s="1" t="s">
        <v>16790</v>
      </c>
      <c r="I1359" s="4" t="s">
        <v>14705</v>
      </c>
      <c r="J1359" s="1" t="s">
        <v>17177</v>
      </c>
      <c r="L1359" t="str">
        <f t="shared" si="21"/>
        <v>red</v>
      </c>
    </row>
    <row r="1360" spans="1:12" x14ac:dyDescent="0.3">
      <c r="A1360" s="1" t="s">
        <v>26</v>
      </c>
      <c r="B1360" s="1" t="s">
        <v>973</v>
      </c>
      <c r="C1360" s="1" t="s">
        <v>1032</v>
      </c>
      <c r="D1360" s="1">
        <v>1561</v>
      </c>
      <c r="E1360" s="12" t="s">
        <v>1491</v>
      </c>
      <c r="F1360" s="1" t="s">
        <v>3183</v>
      </c>
      <c r="G1360" s="1" t="s">
        <v>9737</v>
      </c>
      <c r="H1360" s="1" t="s">
        <v>16790</v>
      </c>
      <c r="I1360" s="4" t="s">
        <v>14705</v>
      </c>
      <c r="J1360" s="1" t="s">
        <v>17177</v>
      </c>
      <c r="L1360" t="str">
        <f t="shared" si="21"/>
        <v>red</v>
      </c>
    </row>
    <row r="1361" spans="1:12" x14ac:dyDescent="0.3">
      <c r="A1361" s="1" t="s">
        <v>26</v>
      </c>
      <c r="B1361" s="1" t="s">
        <v>926</v>
      </c>
      <c r="C1361" s="1" t="s">
        <v>963</v>
      </c>
      <c r="D1361" s="1">
        <v>1513</v>
      </c>
      <c r="E1361" s="12" t="s">
        <v>1494</v>
      </c>
      <c r="F1361" s="1" t="s">
        <v>3184</v>
      </c>
      <c r="G1361" s="1" t="s">
        <v>9738</v>
      </c>
      <c r="H1361" s="1" t="s">
        <v>16790</v>
      </c>
      <c r="I1361" s="4" t="s">
        <v>14705</v>
      </c>
      <c r="J1361" s="1" t="s">
        <v>17177</v>
      </c>
      <c r="L1361" t="str">
        <f t="shared" si="21"/>
        <v>red</v>
      </c>
    </row>
    <row r="1362" spans="1:12" x14ac:dyDescent="0.3">
      <c r="A1362" s="1" t="s">
        <v>26</v>
      </c>
      <c r="B1362" s="1" t="s">
        <v>25</v>
      </c>
      <c r="C1362" s="1" t="s">
        <v>42</v>
      </c>
      <c r="D1362" s="1">
        <v>905</v>
      </c>
      <c r="E1362" s="12" t="s">
        <v>1486</v>
      </c>
      <c r="F1362" s="1" t="s">
        <v>3185</v>
      </c>
      <c r="G1362" s="1" t="s">
        <v>9739</v>
      </c>
      <c r="H1362" s="1" t="s">
        <v>16790</v>
      </c>
      <c r="I1362" s="4" t="s">
        <v>14705</v>
      </c>
      <c r="J1362" s="1" t="s">
        <v>17177</v>
      </c>
      <c r="L1362" t="str">
        <f t="shared" si="21"/>
        <v>red</v>
      </c>
    </row>
    <row r="1363" spans="1:12" x14ac:dyDescent="0.3">
      <c r="A1363" s="1" t="s">
        <v>26</v>
      </c>
      <c r="B1363" s="1" t="s">
        <v>25</v>
      </c>
      <c r="C1363" s="1" t="s">
        <v>43</v>
      </c>
      <c r="D1363" s="1">
        <v>906</v>
      </c>
      <c r="E1363" s="12" t="s">
        <v>1486</v>
      </c>
      <c r="F1363" s="1" t="s">
        <v>3186</v>
      </c>
      <c r="G1363" s="1" t="s">
        <v>9740</v>
      </c>
      <c r="H1363" s="1" t="s">
        <v>16790</v>
      </c>
      <c r="I1363" s="4" t="s">
        <v>14705</v>
      </c>
      <c r="J1363" s="1" t="s">
        <v>17177</v>
      </c>
      <c r="L1363" t="str">
        <f t="shared" si="21"/>
        <v>red</v>
      </c>
    </row>
    <row r="1364" spans="1:12" x14ac:dyDescent="0.3">
      <c r="A1364" s="1" t="s">
        <v>26</v>
      </c>
      <c r="B1364" s="1" t="s">
        <v>25</v>
      </c>
      <c r="C1364" s="1" t="s">
        <v>44</v>
      </c>
      <c r="D1364" s="1">
        <v>907</v>
      </c>
      <c r="E1364" s="12" t="s">
        <v>1486</v>
      </c>
      <c r="F1364" s="1" t="s">
        <v>3187</v>
      </c>
      <c r="G1364" s="1" t="s">
        <v>9741</v>
      </c>
      <c r="H1364" s="1" t="s">
        <v>16807</v>
      </c>
      <c r="I1364" s="4" t="s">
        <v>15214</v>
      </c>
      <c r="J1364" s="1" t="s">
        <v>17235</v>
      </c>
      <c r="L1364" t="str">
        <f t="shared" si="21"/>
        <v>red</v>
      </c>
    </row>
    <row r="1365" spans="1:12" x14ac:dyDescent="0.3">
      <c r="A1365" s="1" t="s">
        <v>26</v>
      </c>
      <c r="B1365" s="1" t="s">
        <v>25</v>
      </c>
      <c r="C1365" s="1" t="s">
        <v>45</v>
      </c>
      <c r="D1365" s="1">
        <v>908</v>
      </c>
      <c r="E1365" s="12" t="s">
        <v>1486</v>
      </c>
      <c r="F1365" s="1" t="s">
        <v>3188</v>
      </c>
      <c r="G1365" s="1" t="s">
        <v>9742</v>
      </c>
      <c r="H1365" s="1" t="s">
        <v>16807</v>
      </c>
      <c r="I1365" s="4" t="s">
        <v>15214</v>
      </c>
      <c r="J1365" s="1" t="s">
        <v>17235</v>
      </c>
      <c r="L1365" t="str">
        <f t="shared" si="21"/>
        <v>red</v>
      </c>
    </row>
    <row r="1366" spans="1:12" x14ac:dyDescent="0.3">
      <c r="A1366" s="1" t="s">
        <v>26</v>
      </c>
      <c r="B1366" s="1" t="s">
        <v>25</v>
      </c>
      <c r="C1366" s="1" t="s">
        <v>46</v>
      </c>
      <c r="D1366" s="1">
        <v>909</v>
      </c>
      <c r="E1366" s="12" t="s">
        <v>1486</v>
      </c>
      <c r="F1366" s="1" t="s">
        <v>3189</v>
      </c>
      <c r="G1366" s="1" t="s">
        <v>9743</v>
      </c>
      <c r="H1366" s="1" t="s">
        <v>16800</v>
      </c>
      <c r="I1366" s="4" t="s">
        <v>15373</v>
      </c>
      <c r="J1366" s="1" t="s">
        <v>17231</v>
      </c>
      <c r="L1366" t="str">
        <f t="shared" si="21"/>
        <v>red</v>
      </c>
    </row>
    <row r="1367" spans="1:12" x14ac:dyDescent="0.3">
      <c r="A1367" s="1" t="s">
        <v>26</v>
      </c>
      <c r="B1367" s="1" t="s">
        <v>25</v>
      </c>
      <c r="C1367" s="1" t="s">
        <v>47</v>
      </c>
      <c r="D1367" s="1">
        <v>910</v>
      </c>
      <c r="E1367" s="12" t="s">
        <v>1486</v>
      </c>
      <c r="F1367" s="1" t="s">
        <v>3190</v>
      </c>
      <c r="G1367" s="1" t="s">
        <v>9744</v>
      </c>
      <c r="H1367" s="1" t="s">
        <v>16800</v>
      </c>
      <c r="I1367" s="4" t="s">
        <v>15374</v>
      </c>
      <c r="J1367" s="1" t="s">
        <v>17231</v>
      </c>
      <c r="L1367" t="str">
        <f t="shared" si="21"/>
        <v>red</v>
      </c>
    </row>
    <row r="1368" spans="1:12" x14ac:dyDescent="0.3">
      <c r="A1368" s="1" t="s">
        <v>26</v>
      </c>
      <c r="B1368" s="1" t="s">
        <v>25</v>
      </c>
      <c r="C1368" s="1" t="s">
        <v>48</v>
      </c>
      <c r="D1368" s="1">
        <v>911</v>
      </c>
      <c r="E1368" s="12" t="s">
        <v>1486</v>
      </c>
      <c r="F1368" s="1" t="s">
        <v>3191</v>
      </c>
      <c r="G1368" s="1" t="s">
        <v>9745</v>
      </c>
      <c r="H1368" s="1" t="s">
        <v>16800</v>
      </c>
      <c r="I1368" s="4" t="s">
        <v>15375</v>
      </c>
      <c r="J1368" s="1" t="s">
        <v>17231</v>
      </c>
      <c r="L1368" t="str">
        <f t="shared" si="21"/>
        <v>red</v>
      </c>
    </row>
    <row r="1369" spans="1:12" x14ac:dyDescent="0.3">
      <c r="A1369" s="1" t="s">
        <v>92</v>
      </c>
      <c r="B1369" s="1" t="s">
        <v>292</v>
      </c>
      <c r="C1369" s="1" t="s">
        <v>313</v>
      </c>
      <c r="D1369" s="1">
        <v>1369</v>
      </c>
      <c r="E1369" s="12" t="s">
        <v>1491</v>
      </c>
      <c r="F1369" s="1" t="s">
        <v>3192</v>
      </c>
      <c r="G1369" s="1" t="s">
        <v>9746</v>
      </c>
      <c r="H1369" s="1" t="s">
        <v>16800</v>
      </c>
      <c r="I1369" s="4" t="s">
        <v>15376</v>
      </c>
      <c r="J1369" s="1" t="s">
        <v>17247</v>
      </c>
      <c r="L1369" t="str">
        <f t="shared" si="21"/>
        <v>red</v>
      </c>
    </row>
    <row r="1370" spans="1:12" x14ac:dyDescent="0.3">
      <c r="A1370" s="1" t="s">
        <v>26</v>
      </c>
      <c r="B1370" s="1" t="s">
        <v>973</v>
      </c>
      <c r="C1370" s="1" t="s">
        <v>977</v>
      </c>
      <c r="D1370" s="1">
        <v>1457</v>
      </c>
      <c r="E1370" s="12" t="s">
        <v>1491</v>
      </c>
      <c r="F1370" s="1" t="s">
        <v>3193</v>
      </c>
      <c r="G1370" s="1" t="s">
        <v>9747</v>
      </c>
      <c r="H1370" s="1" t="s">
        <v>16800</v>
      </c>
      <c r="I1370" s="4" t="s">
        <v>15377</v>
      </c>
      <c r="J1370" s="1" t="s">
        <v>17247</v>
      </c>
      <c r="L1370" t="str">
        <f t="shared" si="21"/>
        <v>red</v>
      </c>
    </row>
    <row r="1371" spans="1:12" x14ac:dyDescent="0.3">
      <c r="A1371" s="1" t="s">
        <v>26</v>
      </c>
      <c r="B1371" s="1" t="s">
        <v>168</v>
      </c>
      <c r="C1371" s="1" t="s">
        <v>178</v>
      </c>
      <c r="D1371" s="1">
        <v>1484</v>
      </c>
      <c r="E1371" s="12" t="s">
        <v>1486</v>
      </c>
      <c r="F1371" s="1" t="s">
        <v>3194</v>
      </c>
      <c r="G1371" s="1" t="s">
        <v>9748</v>
      </c>
      <c r="H1371" s="1" t="s">
        <v>16800</v>
      </c>
      <c r="I1371" s="4" t="s">
        <v>15378</v>
      </c>
      <c r="J1371" s="1" t="s">
        <v>17231</v>
      </c>
      <c r="L1371" t="str">
        <f t="shared" si="21"/>
        <v>red</v>
      </c>
    </row>
    <row r="1372" spans="1:12" x14ac:dyDescent="0.3">
      <c r="A1372" s="1" t="s">
        <v>3</v>
      </c>
      <c r="B1372" s="1" t="s">
        <v>1398</v>
      </c>
      <c r="C1372" s="1" t="s">
        <v>1397</v>
      </c>
      <c r="D1372" s="1">
        <v>1842</v>
      </c>
      <c r="E1372" s="12" t="s">
        <v>1497</v>
      </c>
      <c r="F1372" s="1" t="s">
        <v>3195</v>
      </c>
      <c r="G1372" s="1" t="s">
        <v>9749</v>
      </c>
      <c r="H1372" s="1" t="s">
        <v>16800</v>
      </c>
      <c r="I1372" s="4" t="s">
        <v>15379</v>
      </c>
      <c r="J1372" s="1" t="s">
        <v>17247</v>
      </c>
      <c r="L1372" t="str">
        <f t="shared" si="21"/>
        <v>red</v>
      </c>
    </row>
    <row r="1373" spans="1:12" x14ac:dyDescent="0.3">
      <c r="A1373" s="1" t="s">
        <v>26</v>
      </c>
      <c r="B1373" s="1" t="s">
        <v>25</v>
      </c>
      <c r="C1373" s="1" t="s">
        <v>75</v>
      </c>
      <c r="D1373" s="1">
        <v>1631</v>
      </c>
      <c r="E1373" s="12" t="s">
        <v>1486</v>
      </c>
      <c r="F1373" s="1" t="s">
        <v>3196</v>
      </c>
      <c r="G1373" s="1" t="s">
        <v>9750</v>
      </c>
      <c r="H1373" s="1" t="s">
        <v>16800</v>
      </c>
      <c r="I1373" s="4" t="s">
        <v>15380</v>
      </c>
      <c r="J1373" s="1" t="s">
        <v>17247</v>
      </c>
      <c r="L1373" t="str">
        <f t="shared" si="21"/>
        <v>red</v>
      </c>
    </row>
    <row r="1374" spans="1:12" x14ac:dyDescent="0.3">
      <c r="A1374" s="1" t="s">
        <v>92</v>
      </c>
      <c r="B1374" s="1" t="s">
        <v>336</v>
      </c>
      <c r="C1374" s="1" t="s">
        <v>876</v>
      </c>
      <c r="D1374" s="1">
        <v>574</v>
      </c>
      <c r="E1374" s="12" t="s">
        <v>1493</v>
      </c>
      <c r="F1374" s="1" t="s">
        <v>3197</v>
      </c>
      <c r="G1374" s="1" t="s">
        <v>9751</v>
      </c>
      <c r="H1374" s="1" t="s">
        <v>16800</v>
      </c>
      <c r="I1374" s="4" t="s">
        <v>15381</v>
      </c>
      <c r="J1374" s="1" t="s">
        <v>17231</v>
      </c>
      <c r="L1374" t="str">
        <f t="shared" si="21"/>
        <v>red</v>
      </c>
    </row>
    <row r="1375" spans="1:12" x14ac:dyDescent="0.3">
      <c r="A1375" s="1" t="s">
        <v>92</v>
      </c>
      <c r="B1375" s="1" t="s">
        <v>336</v>
      </c>
      <c r="C1375" s="1" t="s">
        <v>877</v>
      </c>
      <c r="D1375" s="1">
        <v>575</v>
      </c>
      <c r="E1375" s="12" t="s">
        <v>1493</v>
      </c>
      <c r="F1375" s="1" t="s">
        <v>2067</v>
      </c>
      <c r="G1375" s="1" t="s">
        <v>9752</v>
      </c>
      <c r="H1375" s="1" t="s">
        <v>16802</v>
      </c>
      <c r="I1375" s="4" t="s">
        <v>15382</v>
      </c>
      <c r="J1375" s="1" t="s">
        <v>17217</v>
      </c>
      <c r="L1375" t="str">
        <f t="shared" si="21"/>
        <v>red</v>
      </c>
    </row>
    <row r="1376" spans="1:12" x14ac:dyDescent="0.3">
      <c r="A1376" s="1" t="s">
        <v>92</v>
      </c>
      <c r="B1376" s="1" t="s">
        <v>336</v>
      </c>
      <c r="C1376" s="1" t="s">
        <v>878</v>
      </c>
      <c r="D1376" s="1">
        <v>576</v>
      </c>
      <c r="E1376" s="12" t="s">
        <v>1493</v>
      </c>
      <c r="F1376" s="1" t="s">
        <v>3198</v>
      </c>
      <c r="G1376" s="1" t="s">
        <v>9753</v>
      </c>
      <c r="H1376" s="1" t="s">
        <v>16805</v>
      </c>
      <c r="I1376" s="4" t="s">
        <v>15383</v>
      </c>
      <c r="J1376" s="1" t="s">
        <v>17220</v>
      </c>
      <c r="L1376" t="str">
        <f t="shared" si="21"/>
        <v>red</v>
      </c>
    </row>
    <row r="1377" spans="1:12" x14ac:dyDescent="0.3">
      <c r="A1377" s="1" t="s">
        <v>92</v>
      </c>
      <c r="B1377" s="1" t="s">
        <v>336</v>
      </c>
      <c r="C1377" s="1" t="s">
        <v>879</v>
      </c>
      <c r="D1377" s="1">
        <v>577</v>
      </c>
      <c r="E1377" s="12" t="s">
        <v>1493</v>
      </c>
      <c r="F1377" s="1" t="s">
        <v>2068</v>
      </c>
      <c r="G1377" s="1" t="s">
        <v>9754</v>
      </c>
      <c r="H1377" s="1" t="s">
        <v>16800</v>
      </c>
      <c r="I1377" s="4" t="s">
        <v>15384</v>
      </c>
      <c r="J1377" s="1" t="s">
        <v>17244</v>
      </c>
      <c r="L1377" t="str">
        <f t="shared" si="21"/>
        <v>red</v>
      </c>
    </row>
    <row r="1378" spans="1:12" x14ac:dyDescent="0.3">
      <c r="A1378" s="1" t="s">
        <v>92</v>
      </c>
      <c r="B1378" s="1" t="s">
        <v>336</v>
      </c>
      <c r="C1378" s="1" t="s">
        <v>880</v>
      </c>
      <c r="D1378" s="1">
        <v>578</v>
      </c>
      <c r="E1378" s="12" t="s">
        <v>1493</v>
      </c>
      <c r="F1378" s="1" t="s">
        <v>2069</v>
      </c>
      <c r="G1378" s="1" t="s">
        <v>9754</v>
      </c>
      <c r="H1378" s="1" t="s">
        <v>16807</v>
      </c>
      <c r="I1378" s="4" t="s">
        <v>15214</v>
      </c>
      <c r="J1378" s="1" t="s">
        <v>17231</v>
      </c>
      <c r="L1378" t="str">
        <f t="shared" si="21"/>
        <v>red</v>
      </c>
    </row>
    <row r="1379" spans="1:12" x14ac:dyDescent="0.3">
      <c r="A1379" s="1" t="s">
        <v>92</v>
      </c>
      <c r="B1379" s="1" t="s">
        <v>336</v>
      </c>
      <c r="C1379" s="1" t="s">
        <v>881</v>
      </c>
      <c r="D1379" s="1">
        <v>579</v>
      </c>
      <c r="E1379" s="12" t="s">
        <v>1493</v>
      </c>
      <c r="F1379" s="1" t="s">
        <v>3199</v>
      </c>
      <c r="G1379" s="1" t="s">
        <v>9755</v>
      </c>
      <c r="H1379" s="1" t="s">
        <v>16791</v>
      </c>
      <c r="I1379" s="4" t="s">
        <v>14761</v>
      </c>
      <c r="J1379" s="1" t="s">
        <v>17206</v>
      </c>
      <c r="L1379" t="str">
        <f t="shared" si="21"/>
        <v>red</v>
      </c>
    </row>
    <row r="1380" spans="1:12" x14ac:dyDescent="0.3">
      <c r="A1380" s="1" t="s">
        <v>92</v>
      </c>
      <c r="B1380" s="1" t="s">
        <v>336</v>
      </c>
      <c r="C1380" s="1" t="s">
        <v>882</v>
      </c>
      <c r="D1380" s="1">
        <v>580</v>
      </c>
      <c r="E1380" s="12" t="s">
        <v>1493</v>
      </c>
      <c r="F1380" s="1" t="s">
        <v>3200</v>
      </c>
      <c r="G1380" s="1" t="s">
        <v>9756</v>
      </c>
      <c r="H1380" s="1" t="s">
        <v>16791</v>
      </c>
      <c r="I1380" s="4" t="s">
        <v>14761</v>
      </c>
      <c r="J1380" s="1" t="s">
        <v>17206</v>
      </c>
      <c r="L1380" t="str">
        <f t="shared" si="21"/>
        <v>red</v>
      </c>
    </row>
    <row r="1381" spans="1:12" x14ac:dyDescent="0.3">
      <c r="A1381" s="1" t="s">
        <v>92</v>
      </c>
      <c r="B1381" s="1" t="s">
        <v>336</v>
      </c>
      <c r="C1381" s="1" t="s">
        <v>883</v>
      </c>
      <c r="D1381" s="1">
        <v>581</v>
      </c>
      <c r="E1381" s="12" t="s">
        <v>1493</v>
      </c>
      <c r="F1381" s="1" t="s">
        <v>3201</v>
      </c>
      <c r="G1381" s="1" t="s">
        <v>9757</v>
      </c>
      <c r="H1381" s="1" t="s">
        <v>16791</v>
      </c>
      <c r="I1381" s="4" t="s">
        <v>14761</v>
      </c>
      <c r="J1381" s="1" t="s">
        <v>17206</v>
      </c>
      <c r="L1381" t="str">
        <f t="shared" si="21"/>
        <v>red</v>
      </c>
    </row>
    <row r="1382" spans="1:12" x14ac:dyDescent="0.3">
      <c r="A1382" s="1" t="s">
        <v>92</v>
      </c>
      <c r="B1382" s="1" t="s">
        <v>336</v>
      </c>
      <c r="C1382" s="1" t="s">
        <v>884</v>
      </c>
      <c r="D1382" s="1">
        <v>582</v>
      </c>
      <c r="E1382" s="12" t="s">
        <v>1493</v>
      </c>
      <c r="F1382" s="1" t="s">
        <v>3202</v>
      </c>
      <c r="G1382" s="1" t="s">
        <v>9758</v>
      </c>
      <c r="H1382" s="1" t="s">
        <v>16791</v>
      </c>
      <c r="I1382" s="4" t="s">
        <v>14761</v>
      </c>
      <c r="J1382" s="1" t="s">
        <v>17206</v>
      </c>
      <c r="L1382" t="str">
        <f t="shared" si="21"/>
        <v>red</v>
      </c>
    </row>
    <row r="1383" spans="1:12" x14ac:dyDescent="0.3">
      <c r="A1383" s="1" t="s">
        <v>92</v>
      </c>
      <c r="B1383" s="1" t="s">
        <v>336</v>
      </c>
      <c r="C1383" s="1" t="s">
        <v>885</v>
      </c>
      <c r="D1383" s="1">
        <v>583</v>
      </c>
      <c r="E1383" s="12" t="s">
        <v>1493</v>
      </c>
      <c r="F1383" s="1" t="s">
        <v>3203</v>
      </c>
      <c r="G1383" s="1" t="s">
        <v>9759</v>
      </c>
      <c r="H1383" s="1" t="s">
        <v>16791</v>
      </c>
      <c r="I1383" s="4" t="s">
        <v>14761</v>
      </c>
      <c r="J1383" s="1" t="s">
        <v>17206</v>
      </c>
      <c r="L1383" t="str">
        <f t="shared" si="21"/>
        <v>red</v>
      </c>
    </row>
    <row r="1384" spans="1:12" x14ac:dyDescent="0.3">
      <c r="A1384" s="1" t="s">
        <v>92</v>
      </c>
      <c r="B1384" s="1" t="s">
        <v>336</v>
      </c>
      <c r="C1384" s="1" t="s">
        <v>886</v>
      </c>
      <c r="D1384" s="1">
        <v>584</v>
      </c>
      <c r="E1384" s="12" t="s">
        <v>1493</v>
      </c>
      <c r="F1384" s="1" t="s">
        <v>3204</v>
      </c>
      <c r="G1384" s="1" t="s">
        <v>9760</v>
      </c>
      <c r="H1384" s="1" t="s">
        <v>16791</v>
      </c>
      <c r="I1384" s="4" t="s">
        <v>14761</v>
      </c>
      <c r="J1384" s="1" t="s">
        <v>17206</v>
      </c>
      <c r="L1384" t="str">
        <f t="shared" si="21"/>
        <v>red</v>
      </c>
    </row>
    <row r="1385" spans="1:12" x14ac:dyDescent="0.3">
      <c r="A1385" s="1" t="s">
        <v>92</v>
      </c>
      <c r="B1385" s="1" t="s">
        <v>336</v>
      </c>
      <c r="C1385" s="1" t="s">
        <v>887</v>
      </c>
      <c r="D1385" s="1">
        <v>585</v>
      </c>
      <c r="E1385" s="12" t="s">
        <v>1493</v>
      </c>
      <c r="F1385" s="1" t="s">
        <v>3205</v>
      </c>
      <c r="G1385" s="1" t="s">
        <v>9761</v>
      </c>
      <c r="H1385" s="1" t="s">
        <v>16791</v>
      </c>
      <c r="I1385" s="4" t="s">
        <v>14761</v>
      </c>
      <c r="J1385" s="1" t="s">
        <v>17206</v>
      </c>
      <c r="L1385" t="str">
        <f t="shared" si="21"/>
        <v>red</v>
      </c>
    </row>
    <row r="1386" spans="1:12" x14ac:dyDescent="0.3">
      <c r="A1386" s="1" t="s">
        <v>92</v>
      </c>
      <c r="B1386" s="1" t="s">
        <v>336</v>
      </c>
      <c r="C1386" s="1" t="s">
        <v>888</v>
      </c>
      <c r="D1386" s="1">
        <v>586</v>
      </c>
      <c r="E1386" s="12" t="s">
        <v>1493</v>
      </c>
      <c r="F1386" s="1" t="s">
        <v>3206</v>
      </c>
      <c r="G1386" s="1" t="s">
        <v>9762</v>
      </c>
      <c r="H1386" s="1" t="s">
        <v>16791</v>
      </c>
      <c r="I1386" s="4" t="s">
        <v>14761</v>
      </c>
      <c r="J1386" s="1" t="s">
        <v>17206</v>
      </c>
      <c r="L1386" t="str">
        <f t="shared" si="21"/>
        <v>red</v>
      </c>
    </row>
    <row r="1387" spans="1:12" x14ac:dyDescent="0.3">
      <c r="A1387" s="1" t="s">
        <v>92</v>
      </c>
      <c r="B1387" s="1" t="s">
        <v>336</v>
      </c>
      <c r="C1387" s="1" t="s">
        <v>889</v>
      </c>
      <c r="D1387" s="1">
        <v>587</v>
      </c>
      <c r="E1387" s="12" t="s">
        <v>1493</v>
      </c>
      <c r="F1387" s="1" t="s">
        <v>3207</v>
      </c>
      <c r="G1387" s="1" t="s">
        <v>9763</v>
      </c>
      <c r="H1387" s="1" t="s">
        <v>16791</v>
      </c>
      <c r="I1387" s="4" t="s">
        <v>14761</v>
      </c>
      <c r="J1387" s="1" t="s">
        <v>17206</v>
      </c>
      <c r="L1387" t="str">
        <f t="shared" si="21"/>
        <v>red</v>
      </c>
    </row>
    <row r="1388" spans="1:12" x14ac:dyDescent="0.3">
      <c r="A1388" s="1" t="s">
        <v>92</v>
      </c>
      <c r="B1388" s="1" t="s">
        <v>336</v>
      </c>
      <c r="C1388" s="1" t="s">
        <v>890</v>
      </c>
      <c r="D1388" s="1">
        <v>588</v>
      </c>
      <c r="E1388" s="12" t="s">
        <v>1493</v>
      </c>
      <c r="F1388" s="1" t="s">
        <v>3208</v>
      </c>
      <c r="G1388" s="1" t="s">
        <v>9764</v>
      </c>
      <c r="H1388" s="1" t="s">
        <v>16791</v>
      </c>
      <c r="I1388" s="4" t="s">
        <v>14761</v>
      </c>
      <c r="J1388" s="1" t="s">
        <v>17206</v>
      </c>
      <c r="L1388" t="str">
        <f t="shared" si="21"/>
        <v>red</v>
      </c>
    </row>
    <row r="1389" spans="1:12" x14ac:dyDescent="0.3">
      <c r="A1389" s="1" t="s">
        <v>92</v>
      </c>
      <c r="B1389" s="1" t="s">
        <v>336</v>
      </c>
      <c r="C1389" s="1" t="s">
        <v>891</v>
      </c>
      <c r="D1389" s="1">
        <v>589</v>
      </c>
      <c r="E1389" s="12" t="s">
        <v>1493</v>
      </c>
      <c r="F1389" s="1" t="s">
        <v>3209</v>
      </c>
      <c r="G1389" s="1" t="s">
        <v>9765</v>
      </c>
      <c r="H1389" s="1" t="s">
        <v>16791</v>
      </c>
      <c r="I1389" s="4" t="s">
        <v>14761</v>
      </c>
      <c r="J1389" s="1" t="s">
        <v>17206</v>
      </c>
      <c r="L1389" t="str">
        <f t="shared" si="21"/>
        <v>red</v>
      </c>
    </row>
    <row r="1390" spans="1:12" x14ac:dyDescent="0.3">
      <c r="A1390" s="1" t="s">
        <v>92</v>
      </c>
      <c r="B1390" s="1" t="s">
        <v>336</v>
      </c>
      <c r="C1390" s="1" t="s">
        <v>892</v>
      </c>
      <c r="D1390" s="1">
        <v>590</v>
      </c>
      <c r="E1390" s="12" t="s">
        <v>1493</v>
      </c>
      <c r="F1390" s="1" t="s">
        <v>3210</v>
      </c>
      <c r="G1390" s="1" t="s">
        <v>9766</v>
      </c>
      <c r="H1390" s="1" t="s">
        <v>16791</v>
      </c>
      <c r="I1390" s="4" t="s">
        <v>14761</v>
      </c>
      <c r="J1390" s="1" t="s">
        <v>17206</v>
      </c>
      <c r="L1390" t="str">
        <f t="shared" si="21"/>
        <v>red</v>
      </c>
    </row>
    <row r="1391" spans="1:12" x14ac:dyDescent="0.3">
      <c r="A1391" s="1" t="s">
        <v>92</v>
      </c>
      <c r="B1391" s="1" t="s">
        <v>336</v>
      </c>
      <c r="C1391" s="1" t="s">
        <v>893</v>
      </c>
      <c r="D1391" s="1">
        <v>591</v>
      </c>
      <c r="E1391" s="12" t="s">
        <v>1493</v>
      </c>
      <c r="F1391" s="1" t="s">
        <v>3211</v>
      </c>
      <c r="G1391" s="1" t="s">
        <v>9767</v>
      </c>
      <c r="H1391" s="1" t="s">
        <v>16791</v>
      </c>
      <c r="I1391" s="4" t="s">
        <v>14761</v>
      </c>
      <c r="J1391" s="1" t="s">
        <v>17206</v>
      </c>
      <c r="L1391" t="str">
        <f t="shared" si="21"/>
        <v>red</v>
      </c>
    </row>
    <row r="1392" spans="1:12" x14ac:dyDescent="0.3">
      <c r="A1392" s="1" t="s">
        <v>92</v>
      </c>
      <c r="B1392" s="1" t="s">
        <v>336</v>
      </c>
      <c r="C1392" s="1" t="s">
        <v>894</v>
      </c>
      <c r="D1392" s="1">
        <v>592</v>
      </c>
      <c r="E1392" s="12" t="s">
        <v>1493</v>
      </c>
      <c r="F1392" s="1" t="s">
        <v>3212</v>
      </c>
      <c r="G1392" s="1" t="s">
        <v>9768</v>
      </c>
      <c r="H1392" s="1" t="s">
        <v>16791</v>
      </c>
      <c r="I1392" s="4" t="s">
        <v>14761</v>
      </c>
      <c r="J1392" s="1" t="s">
        <v>17206</v>
      </c>
      <c r="L1392" t="str">
        <f t="shared" si="21"/>
        <v>red</v>
      </c>
    </row>
    <row r="1393" spans="1:12" x14ac:dyDescent="0.3">
      <c r="A1393" s="1" t="s">
        <v>92</v>
      </c>
      <c r="B1393" s="1" t="s">
        <v>336</v>
      </c>
      <c r="C1393" s="1" t="s">
        <v>895</v>
      </c>
      <c r="D1393" s="1">
        <v>593</v>
      </c>
      <c r="E1393" s="12" t="s">
        <v>1493</v>
      </c>
      <c r="F1393" s="1" t="s">
        <v>3213</v>
      </c>
      <c r="G1393" s="1" t="s">
        <v>9769</v>
      </c>
      <c r="H1393" s="1" t="s">
        <v>16848</v>
      </c>
      <c r="I1393" s="4" t="s">
        <v>15385</v>
      </c>
      <c r="J1393" s="1" t="s">
        <v>17210</v>
      </c>
      <c r="L1393" t="str">
        <f t="shared" si="21"/>
        <v>red</v>
      </c>
    </row>
    <row r="1394" spans="1:12" x14ac:dyDescent="0.3">
      <c r="A1394" s="1" t="s">
        <v>92</v>
      </c>
      <c r="B1394" s="1" t="s">
        <v>336</v>
      </c>
      <c r="C1394" s="1" t="s">
        <v>896</v>
      </c>
      <c r="D1394" s="1">
        <v>594</v>
      </c>
      <c r="E1394" s="12" t="s">
        <v>1493</v>
      </c>
      <c r="F1394" s="1" t="s">
        <v>3214</v>
      </c>
      <c r="G1394" s="1" t="s">
        <v>9770</v>
      </c>
      <c r="H1394" s="1" t="s">
        <v>16848</v>
      </c>
      <c r="I1394" s="4" t="s">
        <v>15386</v>
      </c>
      <c r="J1394" s="1" t="s">
        <v>17210</v>
      </c>
      <c r="L1394" t="str">
        <f t="shared" si="21"/>
        <v>red</v>
      </c>
    </row>
    <row r="1395" spans="1:12" x14ac:dyDescent="0.3">
      <c r="A1395" s="1" t="s">
        <v>92</v>
      </c>
      <c r="B1395" s="1" t="s">
        <v>336</v>
      </c>
      <c r="C1395" s="1" t="s">
        <v>897</v>
      </c>
      <c r="D1395" s="1">
        <v>595</v>
      </c>
      <c r="E1395" s="12" t="s">
        <v>1493</v>
      </c>
      <c r="F1395" s="1" t="s">
        <v>3215</v>
      </c>
      <c r="G1395" s="1" t="s">
        <v>9771</v>
      </c>
      <c r="H1395" s="1" t="s">
        <v>16848</v>
      </c>
      <c r="I1395" s="4" t="s">
        <v>15387</v>
      </c>
      <c r="J1395" s="1" t="s">
        <v>17210</v>
      </c>
      <c r="L1395" t="str">
        <f t="shared" si="21"/>
        <v>red</v>
      </c>
    </row>
    <row r="1396" spans="1:12" x14ac:dyDescent="0.3">
      <c r="A1396" s="1" t="s">
        <v>92</v>
      </c>
      <c r="B1396" s="1" t="s">
        <v>336</v>
      </c>
      <c r="C1396" s="1" t="s">
        <v>898</v>
      </c>
      <c r="D1396" s="1">
        <v>596</v>
      </c>
      <c r="E1396" s="12" t="s">
        <v>1493</v>
      </c>
      <c r="F1396" s="1" t="s">
        <v>3216</v>
      </c>
      <c r="G1396" s="1" t="s">
        <v>9772</v>
      </c>
      <c r="H1396" s="1" t="s">
        <v>16827</v>
      </c>
      <c r="I1396" s="4" t="s">
        <v>15388</v>
      </c>
      <c r="J1396" s="1" t="s">
        <v>17210</v>
      </c>
      <c r="L1396" t="str">
        <f t="shared" si="21"/>
        <v>red</v>
      </c>
    </row>
    <row r="1397" spans="1:12" x14ac:dyDescent="0.3">
      <c r="A1397" s="1" t="s">
        <v>92</v>
      </c>
      <c r="B1397" s="1" t="s">
        <v>336</v>
      </c>
      <c r="C1397" s="1" t="s">
        <v>899</v>
      </c>
      <c r="D1397" s="1">
        <v>597</v>
      </c>
      <c r="E1397" s="12" t="s">
        <v>1493</v>
      </c>
      <c r="F1397" s="1" t="s">
        <v>3217</v>
      </c>
      <c r="G1397" s="1" t="s">
        <v>9773</v>
      </c>
      <c r="H1397" s="1" t="s">
        <v>16827</v>
      </c>
      <c r="I1397" s="4" t="s">
        <v>15389</v>
      </c>
      <c r="J1397" s="1" t="s">
        <v>17210</v>
      </c>
      <c r="L1397" t="str">
        <f t="shared" si="21"/>
        <v>red</v>
      </c>
    </row>
    <row r="1398" spans="1:12" x14ac:dyDescent="0.3">
      <c r="A1398" s="1" t="s">
        <v>92</v>
      </c>
      <c r="B1398" s="1" t="s">
        <v>336</v>
      </c>
      <c r="C1398" s="1" t="s">
        <v>900</v>
      </c>
      <c r="D1398" s="1">
        <v>598</v>
      </c>
      <c r="E1398" s="12" t="s">
        <v>1493</v>
      </c>
      <c r="F1398" s="1" t="s">
        <v>3218</v>
      </c>
      <c r="G1398" s="1" t="s">
        <v>9774</v>
      </c>
      <c r="H1398" s="1" t="s">
        <v>16827</v>
      </c>
      <c r="I1398" s="4" t="s">
        <v>15390</v>
      </c>
      <c r="J1398" s="1" t="s">
        <v>17210</v>
      </c>
      <c r="L1398" t="str">
        <f t="shared" si="21"/>
        <v>red</v>
      </c>
    </row>
    <row r="1399" spans="1:12" x14ac:dyDescent="0.3">
      <c r="A1399" s="1" t="s">
        <v>92</v>
      </c>
      <c r="B1399" s="1" t="s">
        <v>336</v>
      </c>
      <c r="C1399" s="1" t="s">
        <v>901</v>
      </c>
      <c r="D1399" s="1">
        <v>599</v>
      </c>
      <c r="E1399" s="12" t="s">
        <v>1493</v>
      </c>
      <c r="F1399" s="1" t="s">
        <v>3219</v>
      </c>
      <c r="G1399" s="1" t="s">
        <v>9775</v>
      </c>
      <c r="H1399" s="1" t="s">
        <v>16827</v>
      </c>
      <c r="I1399" s="4" t="s">
        <v>15391</v>
      </c>
      <c r="J1399" s="1" t="s">
        <v>17210</v>
      </c>
      <c r="L1399" t="str">
        <f t="shared" si="21"/>
        <v>red</v>
      </c>
    </row>
    <row r="1400" spans="1:12" x14ac:dyDescent="0.3">
      <c r="A1400" s="1" t="s">
        <v>92</v>
      </c>
      <c r="B1400" s="1" t="s">
        <v>336</v>
      </c>
      <c r="C1400" s="1" t="s">
        <v>902</v>
      </c>
      <c r="D1400" s="1">
        <v>600</v>
      </c>
      <c r="E1400" s="12" t="s">
        <v>1493</v>
      </c>
      <c r="F1400" s="1" t="s">
        <v>3220</v>
      </c>
      <c r="G1400" s="1" t="s">
        <v>9776</v>
      </c>
      <c r="H1400" s="1" t="s">
        <v>16827</v>
      </c>
      <c r="I1400" s="4" t="s">
        <v>15392</v>
      </c>
      <c r="J1400" s="1" t="s">
        <v>17210</v>
      </c>
      <c r="L1400" t="str">
        <f t="shared" si="21"/>
        <v>red</v>
      </c>
    </row>
    <row r="1401" spans="1:12" x14ac:dyDescent="0.3">
      <c r="A1401" s="1" t="s">
        <v>92</v>
      </c>
      <c r="B1401" s="1" t="s">
        <v>336</v>
      </c>
      <c r="C1401" s="1" t="s">
        <v>903</v>
      </c>
      <c r="D1401" s="1">
        <v>601</v>
      </c>
      <c r="E1401" s="12" t="s">
        <v>1493</v>
      </c>
      <c r="F1401" s="1" t="s">
        <v>3221</v>
      </c>
      <c r="G1401" s="1" t="s">
        <v>9777</v>
      </c>
      <c r="H1401" s="1" t="s">
        <v>16848</v>
      </c>
      <c r="I1401" s="4" t="s">
        <v>15393</v>
      </c>
      <c r="J1401" s="1" t="s">
        <v>17210</v>
      </c>
      <c r="L1401" t="str">
        <f t="shared" si="21"/>
        <v>red</v>
      </c>
    </row>
    <row r="1402" spans="1:12" x14ac:dyDescent="0.3">
      <c r="A1402" s="1" t="s">
        <v>92</v>
      </c>
      <c r="B1402" s="1" t="s">
        <v>336</v>
      </c>
      <c r="C1402" s="1" t="s">
        <v>904</v>
      </c>
      <c r="D1402" s="1">
        <v>602</v>
      </c>
      <c r="E1402" s="12" t="s">
        <v>1493</v>
      </c>
      <c r="F1402" s="1" t="s">
        <v>3222</v>
      </c>
      <c r="G1402" s="1" t="s">
        <v>9778</v>
      </c>
      <c r="H1402" s="1" t="s">
        <v>16827</v>
      </c>
      <c r="I1402" s="4" t="s">
        <v>15394</v>
      </c>
      <c r="J1402" s="1" t="s">
        <v>17210</v>
      </c>
      <c r="L1402" t="str">
        <f t="shared" si="21"/>
        <v>red</v>
      </c>
    </row>
    <row r="1403" spans="1:12" x14ac:dyDescent="0.3">
      <c r="A1403" s="1" t="s">
        <v>92</v>
      </c>
      <c r="B1403" s="1" t="s">
        <v>336</v>
      </c>
      <c r="C1403" s="1" t="s">
        <v>905</v>
      </c>
      <c r="D1403" s="1">
        <v>603</v>
      </c>
      <c r="E1403" s="12" t="s">
        <v>1493</v>
      </c>
      <c r="F1403" s="1" t="s">
        <v>3223</v>
      </c>
      <c r="G1403" s="1" t="s">
        <v>9779</v>
      </c>
      <c r="H1403" s="1" t="s">
        <v>16827</v>
      </c>
      <c r="I1403" s="4" t="s">
        <v>15395</v>
      </c>
      <c r="J1403" s="1" t="s">
        <v>17210</v>
      </c>
      <c r="L1403" t="str">
        <f t="shared" si="21"/>
        <v>red</v>
      </c>
    </row>
    <row r="1404" spans="1:12" x14ac:dyDescent="0.3">
      <c r="A1404" s="1" t="s">
        <v>92</v>
      </c>
      <c r="B1404" s="1" t="s">
        <v>336</v>
      </c>
      <c r="C1404" s="1" t="s">
        <v>906</v>
      </c>
      <c r="D1404" s="1">
        <v>604</v>
      </c>
      <c r="E1404" s="12" t="s">
        <v>1493</v>
      </c>
      <c r="F1404" s="1" t="s">
        <v>3224</v>
      </c>
      <c r="G1404" s="1" t="s">
        <v>9780</v>
      </c>
      <c r="H1404" s="1" t="s">
        <v>16827</v>
      </c>
      <c r="I1404" s="4" t="s">
        <v>15396</v>
      </c>
      <c r="J1404" s="1" t="s">
        <v>17210</v>
      </c>
      <c r="L1404" t="str">
        <f t="shared" si="21"/>
        <v>red</v>
      </c>
    </row>
    <row r="1405" spans="1:12" x14ac:dyDescent="0.3">
      <c r="A1405" s="1" t="s">
        <v>92</v>
      </c>
      <c r="B1405" s="1" t="s">
        <v>336</v>
      </c>
      <c r="C1405" s="1" t="s">
        <v>907</v>
      </c>
      <c r="D1405" s="1">
        <v>605</v>
      </c>
      <c r="E1405" s="12" t="s">
        <v>1493</v>
      </c>
      <c r="F1405" s="1" t="s">
        <v>3225</v>
      </c>
      <c r="G1405" s="1" t="s">
        <v>9781</v>
      </c>
      <c r="H1405" s="1" t="s">
        <v>16791</v>
      </c>
      <c r="I1405" s="4" t="s">
        <v>14761</v>
      </c>
      <c r="J1405" s="1" t="s">
        <v>17206</v>
      </c>
      <c r="L1405" t="str">
        <f t="shared" si="21"/>
        <v>red</v>
      </c>
    </row>
    <row r="1406" spans="1:12" x14ac:dyDescent="0.3">
      <c r="A1406" s="1" t="s">
        <v>92</v>
      </c>
      <c r="B1406" s="1" t="s">
        <v>336</v>
      </c>
      <c r="C1406" s="1" t="s">
        <v>908</v>
      </c>
      <c r="D1406" s="1">
        <v>606</v>
      </c>
      <c r="E1406" s="12" t="s">
        <v>1493</v>
      </c>
      <c r="F1406" s="1" t="s">
        <v>3226</v>
      </c>
      <c r="G1406" s="1" t="s">
        <v>9782</v>
      </c>
      <c r="H1406" s="1" t="s">
        <v>16791</v>
      </c>
      <c r="I1406" s="4" t="s">
        <v>14761</v>
      </c>
      <c r="J1406" s="1" t="s">
        <v>17206</v>
      </c>
      <c r="L1406" t="str">
        <f t="shared" si="21"/>
        <v>red</v>
      </c>
    </row>
    <row r="1407" spans="1:12" x14ac:dyDescent="0.3">
      <c r="A1407" s="1" t="s">
        <v>92</v>
      </c>
      <c r="B1407" s="1" t="s">
        <v>336</v>
      </c>
      <c r="C1407" s="1" t="s">
        <v>909</v>
      </c>
      <c r="D1407" s="1">
        <v>607</v>
      </c>
      <c r="E1407" s="12" t="s">
        <v>1493</v>
      </c>
      <c r="F1407" s="1" t="s">
        <v>2070</v>
      </c>
      <c r="G1407" s="1" t="s">
        <v>9783</v>
      </c>
      <c r="H1407" s="1" t="s">
        <v>16790</v>
      </c>
      <c r="I1407" s="4" t="s">
        <v>14705</v>
      </c>
      <c r="J1407" s="1" t="s">
        <v>17177</v>
      </c>
      <c r="L1407" t="str">
        <f t="shared" si="21"/>
        <v>red</v>
      </c>
    </row>
    <row r="1408" spans="1:12" x14ac:dyDescent="0.3">
      <c r="A1408" s="1" t="s">
        <v>92</v>
      </c>
      <c r="B1408" s="1" t="s">
        <v>336</v>
      </c>
      <c r="C1408" s="1" t="s">
        <v>910</v>
      </c>
      <c r="D1408" s="1">
        <v>608</v>
      </c>
      <c r="E1408" s="12" t="s">
        <v>1493</v>
      </c>
      <c r="F1408" s="1" t="s">
        <v>3227</v>
      </c>
      <c r="G1408" s="1" t="s">
        <v>9784</v>
      </c>
      <c r="H1408" s="1" t="s">
        <v>16800</v>
      </c>
      <c r="I1408" s="4" t="s">
        <v>15397</v>
      </c>
      <c r="J1408" s="1" t="s">
        <v>17244</v>
      </c>
      <c r="L1408" t="str">
        <f t="shared" si="21"/>
        <v>red</v>
      </c>
    </row>
    <row r="1409" spans="1:12" x14ac:dyDescent="0.3">
      <c r="A1409" s="1" t="s">
        <v>92</v>
      </c>
      <c r="B1409" s="1" t="s">
        <v>336</v>
      </c>
      <c r="C1409" s="1" t="s">
        <v>911</v>
      </c>
      <c r="D1409" s="1">
        <v>609</v>
      </c>
      <c r="E1409" s="12" t="s">
        <v>1493</v>
      </c>
      <c r="F1409" s="1" t="s">
        <v>3228</v>
      </c>
      <c r="G1409" s="1" t="s">
        <v>17044</v>
      </c>
      <c r="H1409" s="1" t="s">
        <v>16790</v>
      </c>
      <c r="I1409" s="4" t="s">
        <v>14705</v>
      </c>
      <c r="J1409" s="1" t="s">
        <v>17177</v>
      </c>
      <c r="L1409" t="str">
        <f t="shared" si="21"/>
        <v>red</v>
      </c>
    </row>
    <row r="1410" spans="1:12" x14ac:dyDescent="0.3">
      <c r="A1410" s="1" t="s">
        <v>92</v>
      </c>
      <c r="B1410" s="1" t="s">
        <v>336</v>
      </c>
      <c r="C1410" s="1" t="s">
        <v>912</v>
      </c>
      <c r="D1410" s="1">
        <v>610</v>
      </c>
      <c r="E1410" s="12" t="s">
        <v>1493</v>
      </c>
      <c r="F1410" s="1" t="s">
        <v>3229</v>
      </c>
      <c r="G1410" s="1" t="s">
        <v>17045</v>
      </c>
      <c r="H1410" s="1" t="s">
        <v>16790</v>
      </c>
      <c r="I1410" s="4" t="s">
        <v>14705</v>
      </c>
      <c r="J1410" s="1" t="s">
        <v>17177</v>
      </c>
      <c r="L1410" t="str">
        <f t="shared" si="21"/>
        <v>red</v>
      </c>
    </row>
    <row r="1411" spans="1:12" x14ac:dyDescent="0.3">
      <c r="A1411" s="1" t="s">
        <v>92</v>
      </c>
      <c r="B1411" s="1" t="s">
        <v>336</v>
      </c>
      <c r="C1411" s="1" t="s">
        <v>913</v>
      </c>
      <c r="D1411" s="1">
        <v>611</v>
      </c>
      <c r="E1411" s="12" t="s">
        <v>1493</v>
      </c>
      <c r="F1411" s="1" t="s">
        <v>3230</v>
      </c>
      <c r="G1411" s="1" t="s">
        <v>9785</v>
      </c>
      <c r="H1411" s="1" t="s">
        <v>16791</v>
      </c>
      <c r="I1411" s="4" t="s">
        <v>14761</v>
      </c>
      <c r="J1411" s="1" t="s">
        <v>17206</v>
      </c>
      <c r="L1411" t="str">
        <f t="shared" si="21"/>
        <v>red</v>
      </c>
    </row>
    <row r="1412" spans="1:12" x14ac:dyDescent="0.3">
      <c r="A1412" s="1" t="s">
        <v>92</v>
      </c>
      <c r="B1412" s="1" t="s">
        <v>336</v>
      </c>
      <c r="C1412" s="1" t="s">
        <v>914</v>
      </c>
      <c r="D1412" s="1">
        <v>612</v>
      </c>
      <c r="E1412" s="12" t="s">
        <v>1493</v>
      </c>
      <c r="F1412" s="1" t="s">
        <v>3231</v>
      </c>
      <c r="G1412" s="1" t="s">
        <v>9786</v>
      </c>
      <c r="H1412" s="1" t="s">
        <v>16790</v>
      </c>
      <c r="I1412" s="4" t="s">
        <v>14705</v>
      </c>
      <c r="J1412" s="1" t="s">
        <v>17177</v>
      </c>
      <c r="L1412" t="str">
        <f t="shared" ref="L1412:L1475" si="22">IF(COUNTIF($C$2:$C$1436,G1412)=0, "red", "green")</f>
        <v>red</v>
      </c>
    </row>
    <row r="1413" spans="1:12" x14ac:dyDescent="0.3">
      <c r="A1413" s="1" t="s">
        <v>92</v>
      </c>
      <c r="B1413" s="1" t="s">
        <v>336</v>
      </c>
      <c r="C1413" s="1" t="s">
        <v>915</v>
      </c>
      <c r="D1413" s="1">
        <v>613</v>
      </c>
      <c r="E1413" s="12" t="s">
        <v>1493</v>
      </c>
      <c r="F1413" s="1" t="s">
        <v>3232</v>
      </c>
      <c r="G1413" s="1" t="s">
        <v>9787</v>
      </c>
      <c r="H1413" s="1" t="s">
        <v>16790</v>
      </c>
      <c r="I1413" s="4" t="s">
        <v>15194</v>
      </c>
      <c r="J1413" s="1" t="s">
        <v>17177</v>
      </c>
      <c r="L1413" t="str">
        <f t="shared" si="22"/>
        <v>red</v>
      </c>
    </row>
    <row r="1414" spans="1:12" x14ac:dyDescent="0.3">
      <c r="A1414" s="1" t="s">
        <v>92</v>
      </c>
      <c r="B1414" s="1" t="s">
        <v>336</v>
      </c>
      <c r="C1414" s="1" t="s">
        <v>916</v>
      </c>
      <c r="D1414" s="1">
        <v>614</v>
      </c>
      <c r="E1414" s="12" t="s">
        <v>1493</v>
      </c>
      <c r="F1414" s="1" t="s">
        <v>3233</v>
      </c>
      <c r="G1414" s="1" t="s">
        <v>9788</v>
      </c>
      <c r="H1414" s="1" t="s">
        <v>16790</v>
      </c>
      <c r="I1414" s="4" t="s">
        <v>14705</v>
      </c>
      <c r="J1414" s="1" t="s">
        <v>17177</v>
      </c>
      <c r="L1414" t="str">
        <f t="shared" si="22"/>
        <v>red</v>
      </c>
    </row>
    <row r="1415" spans="1:12" x14ac:dyDescent="0.3">
      <c r="A1415" s="1" t="s">
        <v>92</v>
      </c>
      <c r="B1415" s="1" t="s">
        <v>336</v>
      </c>
      <c r="C1415" s="1" t="s">
        <v>917</v>
      </c>
      <c r="D1415" s="1">
        <v>615</v>
      </c>
      <c r="E1415" s="12" t="s">
        <v>1493</v>
      </c>
      <c r="F1415" s="1" t="s">
        <v>2071</v>
      </c>
      <c r="G1415" s="1" t="s">
        <v>9789</v>
      </c>
      <c r="H1415" s="1" t="s">
        <v>16800</v>
      </c>
      <c r="I1415" s="4" t="s">
        <v>15398</v>
      </c>
      <c r="J1415" s="1" t="s">
        <v>17272</v>
      </c>
      <c r="L1415" t="str">
        <f t="shared" si="22"/>
        <v>red</v>
      </c>
    </row>
    <row r="1416" spans="1:12" x14ac:dyDescent="0.3">
      <c r="A1416" s="1" t="s">
        <v>92</v>
      </c>
      <c r="B1416" s="1" t="s">
        <v>336</v>
      </c>
      <c r="C1416" s="1" t="s">
        <v>918</v>
      </c>
      <c r="D1416" s="1">
        <v>616</v>
      </c>
      <c r="E1416" s="12" t="s">
        <v>1493</v>
      </c>
      <c r="F1416" s="1" t="s">
        <v>3234</v>
      </c>
      <c r="G1416" s="1" t="s">
        <v>9790</v>
      </c>
      <c r="H1416" s="1" t="s">
        <v>16803</v>
      </c>
      <c r="I1416" s="4" t="s">
        <v>15399</v>
      </c>
      <c r="J1416" s="1" t="s">
        <v>17210</v>
      </c>
      <c r="L1416" t="str">
        <f t="shared" si="22"/>
        <v>red</v>
      </c>
    </row>
    <row r="1417" spans="1:12" x14ac:dyDescent="0.3">
      <c r="A1417" s="1" t="s">
        <v>92</v>
      </c>
      <c r="B1417" s="1" t="s">
        <v>336</v>
      </c>
      <c r="C1417" s="1" t="s">
        <v>919</v>
      </c>
      <c r="D1417" s="1">
        <v>617</v>
      </c>
      <c r="E1417" s="12" t="s">
        <v>1493</v>
      </c>
      <c r="F1417" s="1" t="s">
        <v>3235</v>
      </c>
      <c r="G1417" s="1" t="s">
        <v>9791</v>
      </c>
      <c r="H1417" s="1" t="s">
        <v>16790</v>
      </c>
      <c r="I1417" s="4" t="s">
        <v>14705</v>
      </c>
      <c r="J1417" s="1" t="s">
        <v>17177</v>
      </c>
      <c r="L1417" t="str">
        <f t="shared" si="22"/>
        <v>red</v>
      </c>
    </row>
    <row r="1418" spans="1:12" x14ac:dyDescent="0.3">
      <c r="A1418" s="1" t="s">
        <v>3</v>
      </c>
      <c r="B1418" s="1" t="s">
        <v>1398</v>
      </c>
      <c r="C1418" s="1" t="s">
        <v>1400</v>
      </c>
      <c r="D1418" s="1">
        <v>1844</v>
      </c>
      <c r="E1418" s="12" t="s">
        <v>1497</v>
      </c>
      <c r="F1418" s="1" t="s">
        <v>3236</v>
      </c>
      <c r="G1418" s="1" t="s">
        <v>9792</v>
      </c>
      <c r="H1418" s="1" t="s">
        <v>16791</v>
      </c>
      <c r="I1418" s="4" t="s">
        <v>14761</v>
      </c>
      <c r="J1418" s="1" t="s">
        <v>17206</v>
      </c>
      <c r="L1418" t="str">
        <f t="shared" si="22"/>
        <v>red</v>
      </c>
    </row>
    <row r="1419" spans="1:12" x14ac:dyDescent="0.3">
      <c r="A1419" s="1" t="s">
        <v>92</v>
      </c>
      <c r="B1419" s="1" t="s">
        <v>91</v>
      </c>
      <c r="C1419" s="1" t="s">
        <v>143</v>
      </c>
      <c r="D1419" s="1">
        <v>1899</v>
      </c>
      <c r="E1419" s="12" t="s">
        <v>1488</v>
      </c>
      <c r="F1419" s="1" t="s">
        <v>3237</v>
      </c>
      <c r="G1419" s="1" t="s">
        <v>9793</v>
      </c>
      <c r="H1419" s="1" t="s">
        <v>16791</v>
      </c>
      <c r="I1419" s="4" t="s">
        <v>14761</v>
      </c>
      <c r="J1419" s="1" t="s">
        <v>17206</v>
      </c>
      <c r="L1419" t="str">
        <f t="shared" si="22"/>
        <v>red</v>
      </c>
    </row>
    <row r="1420" spans="1:12" x14ac:dyDescent="0.3">
      <c r="A1420" s="1" t="s">
        <v>92</v>
      </c>
      <c r="B1420" s="1" t="s">
        <v>91</v>
      </c>
      <c r="C1420" s="1" t="s">
        <v>142</v>
      </c>
      <c r="D1420" s="1">
        <v>1898</v>
      </c>
      <c r="E1420" s="12" t="s">
        <v>1488</v>
      </c>
      <c r="F1420" s="1" t="s">
        <v>3238</v>
      </c>
      <c r="G1420" s="1" t="s">
        <v>9794</v>
      </c>
      <c r="H1420" s="1" t="s">
        <v>16791</v>
      </c>
      <c r="I1420" s="4" t="s">
        <v>14761</v>
      </c>
      <c r="J1420" s="1" t="s">
        <v>17206</v>
      </c>
      <c r="L1420" t="str">
        <f t="shared" si="22"/>
        <v>red</v>
      </c>
    </row>
    <row r="1421" spans="1:12" x14ac:dyDescent="0.3">
      <c r="A1421" s="1" t="s">
        <v>92</v>
      </c>
      <c r="B1421" s="1" t="s">
        <v>91</v>
      </c>
      <c r="C1421" s="1" t="s">
        <v>144</v>
      </c>
      <c r="D1421" s="1">
        <v>1900</v>
      </c>
      <c r="E1421" s="12" t="s">
        <v>1488</v>
      </c>
      <c r="F1421" s="1" t="s">
        <v>3239</v>
      </c>
      <c r="G1421" s="1" t="s">
        <v>9795</v>
      </c>
      <c r="H1421" s="1" t="s">
        <v>16791</v>
      </c>
      <c r="I1421" s="4" t="s">
        <v>14761</v>
      </c>
      <c r="J1421" s="1" t="s">
        <v>17206</v>
      </c>
      <c r="L1421" t="str">
        <f t="shared" si="22"/>
        <v>red</v>
      </c>
    </row>
    <row r="1422" spans="1:12" x14ac:dyDescent="0.3">
      <c r="A1422" s="1" t="s">
        <v>92</v>
      </c>
      <c r="B1422" s="1" t="s">
        <v>91</v>
      </c>
      <c r="C1422" s="1" t="s">
        <v>107</v>
      </c>
      <c r="D1422" s="1">
        <v>32</v>
      </c>
      <c r="E1422" s="12" t="s">
        <v>1488</v>
      </c>
      <c r="F1422" s="1" t="s">
        <v>3240</v>
      </c>
      <c r="G1422" s="1" t="s">
        <v>9796</v>
      </c>
      <c r="H1422" s="1" t="s">
        <v>16791</v>
      </c>
      <c r="I1422" s="4" t="s">
        <v>14761</v>
      </c>
      <c r="J1422" s="1" t="s">
        <v>17206</v>
      </c>
      <c r="L1422" t="str">
        <f t="shared" si="22"/>
        <v>red</v>
      </c>
    </row>
    <row r="1423" spans="1:12" x14ac:dyDescent="0.3">
      <c r="A1423" s="1" t="s">
        <v>92</v>
      </c>
      <c r="B1423" s="1" t="s">
        <v>91</v>
      </c>
      <c r="C1423" s="1" t="s">
        <v>108</v>
      </c>
      <c r="D1423" s="1">
        <v>33</v>
      </c>
      <c r="E1423" s="12" t="s">
        <v>1488</v>
      </c>
      <c r="F1423" s="1" t="s">
        <v>3241</v>
      </c>
      <c r="G1423" s="1" t="s">
        <v>9797</v>
      </c>
      <c r="H1423" s="1" t="s">
        <v>16827</v>
      </c>
      <c r="I1423" s="4" t="s">
        <v>15400</v>
      </c>
      <c r="J1423" s="1" t="s">
        <v>17210</v>
      </c>
      <c r="L1423" t="str">
        <f t="shared" si="22"/>
        <v>red</v>
      </c>
    </row>
    <row r="1424" spans="1:12" x14ac:dyDescent="0.3">
      <c r="A1424" s="1" t="s">
        <v>16</v>
      </c>
      <c r="B1424" s="1" t="s">
        <v>166</v>
      </c>
      <c r="C1424" s="1" t="s">
        <v>165</v>
      </c>
      <c r="D1424" s="1">
        <v>1722</v>
      </c>
      <c r="E1424" s="12" t="s">
        <v>1489</v>
      </c>
      <c r="F1424" s="1" t="s">
        <v>3242</v>
      </c>
      <c r="G1424" s="1" t="s">
        <v>9798</v>
      </c>
      <c r="H1424" s="1" t="s">
        <v>16790</v>
      </c>
      <c r="I1424" s="4" t="s">
        <v>14705</v>
      </c>
      <c r="J1424" s="1" t="s">
        <v>17177</v>
      </c>
      <c r="L1424" t="str">
        <f t="shared" si="22"/>
        <v>red</v>
      </c>
    </row>
    <row r="1425" spans="1:12" x14ac:dyDescent="0.3">
      <c r="A1425" s="1" t="s">
        <v>92</v>
      </c>
      <c r="B1425" s="1" t="s">
        <v>336</v>
      </c>
      <c r="C1425" s="1" t="s">
        <v>920</v>
      </c>
      <c r="D1425" s="1">
        <v>618</v>
      </c>
      <c r="E1425" s="12" t="s">
        <v>1493</v>
      </c>
      <c r="F1425" s="1" t="s">
        <v>3243</v>
      </c>
      <c r="G1425" s="1" t="s">
        <v>9799</v>
      </c>
      <c r="H1425" s="1" t="s">
        <v>16790</v>
      </c>
      <c r="I1425" s="4" t="s">
        <v>14705</v>
      </c>
      <c r="J1425" s="1" t="s">
        <v>17177</v>
      </c>
      <c r="L1425" t="str">
        <f t="shared" si="22"/>
        <v>red</v>
      </c>
    </row>
    <row r="1426" spans="1:12" x14ac:dyDescent="0.3">
      <c r="A1426" s="1" t="s">
        <v>20</v>
      </c>
      <c r="B1426" s="1" t="s">
        <v>1317</v>
      </c>
      <c r="C1426" s="1" t="s">
        <v>1374</v>
      </c>
      <c r="D1426" s="1">
        <v>1704</v>
      </c>
      <c r="E1426" s="12" t="s">
        <v>1487</v>
      </c>
      <c r="F1426" s="1" t="s">
        <v>2072</v>
      </c>
      <c r="G1426" s="1" t="s">
        <v>230</v>
      </c>
      <c r="H1426" s="1" t="s">
        <v>16789</v>
      </c>
      <c r="I1426" s="3"/>
      <c r="J1426" s="1" t="s">
        <v>17117</v>
      </c>
      <c r="L1426" t="str">
        <f t="shared" si="22"/>
        <v>green</v>
      </c>
    </row>
    <row r="1427" spans="1:12" x14ac:dyDescent="0.3">
      <c r="A1427" s="1" t="s">
        <v>92</v>
      </c>
      <c r="B1427" s="1" t="s">
        <v>336</v>
      </c>
      <c r="C1427" s="1" t="s">
        <v>921</v>
      </c>
      <c r="D1427" s="1">
        <v>619</v>
      </c>
      <c r="E1427" s="12" t="s">
        <v>1493</v>
      </c>
      <c r="F1427" s="1" t="s">
        <v>2073</v>
      </c>
      <c r="G1427" s="1" t="s">
        <v>9800</v>
      </c>
      <c r="I1427" s="3"/>
      <c r="J1427" s="1" t="s">
        <v>17232</v>
      </c>
      <c r="L1427" t="str">
        <f t="shared" si="22"/>
        <v>red</v>
      </c>
    </row>
    <row r="1428" spans="1:12" x14ac:dyDescent="0.3">
      <c r="A1428" s="1" t="s">
        <v>1198</v>
      </c>
      <c r="B1428" s="1" t="s">
        <v>1270</v>
      </c>
      <c r="C1428" s="1" t="s">
        <v>1269</v>
      </c>
      <c r="D1428" s="1">
        <v>1298</v>
      </c>
      <c r="E1428" s="12" t="s">
        <v>1486</v>
      </c>
      <c r="F1428" s="1" t="s">
        <v>3244</v>
      </c>
      <c r="G1428" s="1" t="s">
        <v>9801</v>
      </c>
      <c r="H1428" s="1" t="s">
        <v>16790</v>
      </c>
      <c r="I1428" s="4" t="s">
        <v>14705</v>
      </c>
      <c r="J1428" s="1" t="s">
        <v>17177</v>
      </c>
      <c r="L1428" t="str">
        <f t="shared" si="22"/>
        <v>red</v>
      </c>
    </row>
    <row r="1429" spans="1:12" x14ac:dyDescent="0.3">
      <c r="A1429" s="1" t="s">
        <v>26</v>
      </c>
      <c r="B1429" s="1" t="s">
        <v>1299</v>
      </c>
      <c r="C1429" s="1" t="s">
        <v>1298</v>
      </c>
      <c r="D1429" s="1">
        <v>1197</v>
      </c>
      <c r="E1429" s="12" t="s">
        <v>1486</v>
      </c>
      <c r="F1429" s="1" t="s">
        <v>3245</v>
      </c>
      <c r="G1429" s="1" t="s">
        <v>9802</v>
      </c>
      <c r="H1429" s="1" t="s">
        <v>16790</v>
      </c>
      <c r="I1429" s="4" t="s">
        <v>14705</v>
      </c>
      <c r="J1429" s="1" t="s">
        <v>17177</v>
      </c>
      <c r="L1429" t="str">
        <f t="shared" si="22"/>
        <v>red</v>
      </c>
    </row>
    <row r="1430" spans="1:12" x14ac:dyDescent="0.3">
      <c r="A1430" s="1" t="s">
        <v>92</v>
      </c>
      <c r="B1430" s="1" t="s">
        <v>1445</v>
      </c>
      <c r="C1430" s="1" t="s">
        <v>1456</v>
      </c>
      <c r="D1430" s="1">
        <v>1410</v>
      </c>
      <c r="E1430" s="12" t="s">
        <v>1488</v>
      </c>
      <c r="F1430" s="1" t="s">
        <v>3246</v>
      </c>
      <c r="G1430" s="1" t="s">
        <v>9803</v>
      </c>
      <c r="H1430" s="1" t="s">
        <v>16790</v>
      </c>
      <c r="I1430" s="4" t="s">
        <v>14705</v>
      </c>
      <c r="J1430" s="1" t="s">
        <v>17177</v>
      </c>
      <c r="L1430" t="str">
        <f t="shared" si="22"/>
        <v>red</v>
      </c>
    </row>
    <row r="1431" spans="1:12" x14ac:dyDescent="0.3">
      <c r="A1431" s="1" t="s">
        <v>92</v>
      </c>
      <c r="B1431" s="1" t="s">
        <v>1445</v>
      </c>
      <c r="C1431" s="1" t="s">
        <v>1458</v>
      </c>
      <c r="D1431" s="1">
        <v>1412</v>
      </c>
      <c r="E1431" s="12" t="s">
        <v>1488</v>
      </c>
      <c r="F1431" s="1" t="s">
        <v>3247</v>
      </c>
      <c r="G1431" s="1" t="s">
        <v>9804</v>
      </c>
      <c r="H1431" s="1" t="s">
        <v>16790</v>
      </c>
      <c r="I1431" s="4" t="s">
        <v>14705</v>
      </c>
      <c r="J1431" s="1" t="s">
        <v>17177</v>
      </c>
      <c r="L1431" t="str">
        <f t="shared" si="22"/>
        <v>red</v>
      </c>
    </row>
    <row r="1432" spans="1:12" x14ac:dyDescent="0.3">
      <c r="A1432" s="1" t="s">
        <v>92</v>
      </c>
      <c r="B1432" s="1" t="s">
        <v>1445</v>
      </c>
      <c r="C1432" s="1" t="s">
        <v>1449</v>
      </c>
      <c r="D1432" s="1">
        <v>1403</v>
      </c>
      <c r="E1432" s="12" t="s">
        <v>1488</v>
      </c>
      <c r="F1432" s="1" t="s">
        <v>3248</v>
      </c>
      <c r="G1432" s="1" t="s">
        <v>9805</v>
      </c>
      <c r="H1432" s="1" t="s">
        <v>16790</v>
      </c>
      <c r="I1432" s="4" t="s">
        <v>14705</v>
      </c>
      <c r="J1432" s="1" t="s">
        <v>17177</v>
      </c>
      <c r="L1432" t="str">
        <f t="shared" si="22"/>
        <v>red</v>
      </c>
    </row>
    <row r="1433" spans="1:12" x14ac:dyDescent="0.3">
      <c r="A1433" s="1" t="s">
        <v>92</v>
      </c>
      <c r="B1433" s="1" t="s">
        <v>1445</v>
      </c>
      <c r="C1433" s="1" t="s">
        <v>1446</v>
      </c>
      <c r="D1433" s="1">
        <v>1400</v>
      </c>
      <c r="E1433" s="12" t="s">
        <v>1488</v>
      </c>
      <c r="F1433" s="1" t="s">
        <v>3249</v>
      </c>
      <c r="G1433" s="1" t="s">
        <v>9806</v>
      </c>
      <c r="H1433" s="1" t="s">
        <v>16790</v>
      </c>
      <c r="I1433" s="4" t="s">
        <v>14705</v>
      </c>
      <c r="J1433" s="1" t="s">
        <v>17177</v>
      </c>
      <c r="L1433" t="str">
        <f t="shared" si="22"/>
        <v>red</v>
      </c>
    </row>
    <row r="1434" spans="1:12" x14ac:dyDescent="0.3">
      <c r="A1434" s="1" t="s">
        <v>92</v>
      </c>
      <c r="B1434" s="1" t="s">
        <v>288</v>
      </c>
      <c r="C1434" s="1" t="s">
        <v>290</v>
      </c>
      <c r="D1434" s="1">
        <v>1524</v>
      </c>
      <c r="E1434" s="12" t="s">
        <v>1488</v>
      </c>
      <c r="F1434" s="1" t="s">
        <v>3250</v>
      </c>
      <c r="G1434" s="1" t="s">
        <v>9807</v>
      </c>
      <c r="H1434" s="1" t="s">
        <v>16790</v>
      </c>
      <c r="I1434" s="4" t="s">
        <v>14705</v>
      </c>
      <c r="J1434" s="1" t="s">
        <v>17177</v>
      </c>
      <c r="L1434" t="str">
        <f t="shared" si="22"/>
        <v>red</v>
      </c>
    </row>
    <row r="1435" spans="1:12" x14ac:dyDescent="0.3">
      <c r="A1435" s="1" t="s">
        <v>92</v>
      </c>
      <c r="B1435" s="1" t="s">
        <v>1445</v>
      </c>
      <c r="C1435" s="1" t="s">
        <v>1447</v>
      </c>
      <c r="D1435" s="1">
        <v>1401</v>
      </c>
      <c r="E1435" s="12" t="s">
        <v>1488</v>
      </c>
      <c r="F1435" s="1" t="s">
        <v>3251</v>
      </c>
      <c r="G1435" s="1" t="s">
        <v>431</v>
      </c>
      <c r="H1435" s="1" t="s">
        <v>16790</v>
      </c>
      <c r="I1435" s="4" t="s">
        <v>15194</v>
      </c>
      <c r="J1435" s="1" t="s">
        <v>17177</v>
      </c>
      <c r="L1435" t="str">
        <f t="shared" si="22"/>
        <v>green</v>
      </c>
    </row>
    <row r="1436" spans="1:12" x14ac:dyDescent="0.3">
      <c r="A1436" s="1" t="s">
        <v>26</v>
      </c>
      <c r="B1436" s="1" t="s">
        <v>168</v>
      </c>
      <c r="C1436" s="1" t="s">
        <v>186</v>
      </c>
      <c r="D1436" s="1">
        <v>1492</v>
      </c>
      <c r="E1436" s="12" t="s">
        <v>1486</v>
      </c>
      <c r="F1436" s="1" t="s">
        <v>3252</v>
      </c>
      <c r="G1436" s="1" t="s">
        <v>432</v>
      </c>
      <c r="H1436" s="1" t="s">
        <v>16790</v>
      </c>
      <c r="I1436" s="4" t="s">
        <v>15194</v>
      </c>
      <c r="J1436" s="1" t="s">
        <v>17177</v>
      </c>
      <c r="L1436" t="str">
        <f t="shared" si="22"/>
        <v>green</v>
      </c>
    </row>
    <row r="1437" spans="1:12" x14ac:dyDescent="0.3">
      <c r="A1437" s="1"/>
      <c r="B1437" s="1"/>
      <c r="F1437" s="1" t="s">
        <v>3253</v>
      </c>
      <c r="G1437" s="1" t="s">
        <v>9808</v>
      </c>
      <c r="H1437" s="1" t="s">
        <v>16790</v>
      </c>
      <c r="I1437" s="4" t="s">
        <v>15194</v>
      </c>
      <c r="J1437" s="1" t="s">
        <v>17177</v>
      </c>
      <c r="L1437" t="str">
        <f t="shared" si="22"/>
        <v>red</v>
      </c>
    </row>
    <row r="1438" spans="1:12" x14ac:dyDescent="0.3">
      <c r="A1438" s="1"/>
      <c r="B1438" s="1"/>
      <c r="F1438" s="1" t="s">
        <v>3254</v>
      </c>
      <c r="G1438" s="1" t="s">
        <v>433</v>
      </c>
      <c r="H1438" s="1" t="s">
        <v>16790</v>
      </c>
      <c r="I1438" s="4" t="s">
        <v>15194</v>
      </c>
      <c r="J1438" s="1" t="s">
        <v>17177</v>
      </c>
      <c r="L1438" t="str">
        <f t="shared" si="22"/>
        <v>green</v>
      </c>
    </row>
    <row r="1439" spans="1:12" x14ac:dyDescent="0.3">
      <c r="A1439" s="1"/>
      <c r="B1439" s="1"/>
      <c r="F1439" s="1" t="s">
        <v>3255</v>
      </c>
      <c r="G1439" s="1" t="s">
        <v>434</v>
      </c>
      <c r="H1439" s="1" t="s">
        <v>16790</v>
      </c>
      <c r="I1439" s="4" t="s">
        <v>15194</v>
      </c>
      <c r="J1439" s="1" t="s">
        <v>17177</v>
      </c>
      <c r="L1439" t="str">
        <f t="shared" si="22"/>
        <v>green</v>
      </c>
    </row>
    <row r="1440" spans="1:12" x14ac:dyDescent="0.3">
      <c r="A1440" s="1"/>
      <c r="B1440" s="1"/>
      <c r="F1440" s="1" t="s">
        <v>3256</v>
      </c>
      <c r="G1440" s="1" t="s">
        <v>9809</v>
      </c>
      <c r="H1440" s="1" t="s">
        <v>16790</v>
      </c>
      <c r="I1440" s="4" t="s">
        <v>14705</v>
      </c>
      <c r="J1440" s="1" t="s">
        <v>17177</v>
      </c>
      <c r="L1440" t="str">
        <f t="shared" si="22"/>
        <v>red</v>
      </c>
    </row>
    <row r="1441" spans="1:12" x14ac:dyDescent="0.3">
      <c r="A1441" s="1"/>
      <c r="B1441" s="1"/>
      <c r="F1441" s="1" t="s">
        <v>3257</v>
      </c>
      <c r="G1441" s="1" t="s">
        <v>9810</v>
      </c>
      <c r="H1441" s="1" t="s">
        <v>16790</v>
      </c>
      <c r="I1441" s="4" t="s">
        <v>14705</v>
      </c>
      <c r="J1441" s="1" t="s">
        <v>17177</v>
      </c>
      <c r="L1441" t="str">
        <f t="shared" si="22"/>
        <v>red</v>
      </c>
    </row>
    <row r="1442" spans="1:12" x14ac:dyDescent="0.3">
      <c r="A1442" s="1"/>
      <c r="B1442" s="1"/>
      <c r="F1442" s="1" t="s">
        <v>3258</v>
      </c>
      <c r="G1442" s="1" t="s">
        <v>436</v>
      </c>
      <c r="H1442" s="1" t="s">
        <v>16790</v>
      </c>
      <c r="I1442" s="4" t="s">
        <v>15194</v>
      </c>
      <c r="J1442" s="1" t="s">
        <v>17177</v>
      </c>
      <c r="L1442" t="str">
        <f t="shared" si="22"/>
        <v>green</v>
      </c>
    </row>
    <row r="1443" spans="1:12" x14ac:dyDescent="0.3">
      <c r="A1443" s="1"/>
      <c r="B1443" s="1"/>
      <c r="F1443" s="1" t="s">
        <v>3259</v>
      </c>
      <c r="G1443" s="1" t="s">
        <v>437</v>
      </c>
      <c r="H1443" s="1" t="s">
        <v>16790</v>
      </c>
      <c r="I1443" s="4" t="s">
        <v>15194</v>
      </c>
      <c r="J1443" s="1" t="s">
        <v>17177</v>
      </c>
      <c r="L1443" t="str">
        <f t="shared" si="22"/>
        <v>green</v>
      </c>
    </row>
    <row r="1444" spans="1:12" x14ac:dyDescent="0.3">
      <c r="A1444" s="1"/>
      <c r="B1444" s="1"/>
      <c r="F1444" s="1" t="s">
        <v>3260</v>
      </c>
      <c r="G1444" s="1" t="s">
        <v>9811</v>
      </c>
      <c r="H1444" s="1" t="s">
        <v>16790</v>
      </c>
      <c r="I1444" s="4" t="s">
        <v>14705</v>
      </c>
      <c r="J1444" s="1" t="s">
        <v>17177</v>
      </c>
      <c r="L1444" t="str">
        <f t="shared" si="22"/>
        <v>red</v>
      </c>
    </row>
    <row r="1445" spans="1:12" x14ac:dyDescent="0.3">
      <c r="A1445" s="1"/>
      <c r="B1445" s="1"/>
      <c r="F1445" s="1" t="s">
        <v>3261</v>
      </c>
      <c r="G1445" s="1" t="s">
        <v>9812</v>
      </c>
      <c r="H1445" s="1" t="s">
        <v>16790</v>
      </c>
      <c r="I1445" s="4" t="s">
        <v>14705</v>
      </c>
      <c r="J1445" s="1" t="s">
        <v>17177</v>
      </c>
      <c r="L1445" t="str">
        <f t="shared" si="22"/>
        <v>red</v>
      </c>
    </row>
    <row r="1446" spans="1:12" x14ac:dyDescent="0.3">
      <c r="A1446" s="1"/>
      <c r="B1446" s="1"/>
      <c r="F1446" s="1" t="s">
        <v>3262</v>
      </c>
      <c r="G1446" s="1" t="s">
        <v>9813</v>
      </c>
      <c r="H1446" s="1" t="s">
        <v>16803</v>
      </c>
      <c r="I1446" s="4" t="s">
        <v>15401</v>
      </c>
      <c r="J1446" s="1" t="s">
        <v>17210</v>
      </c>
      <c r="L1446" t="str">
        <f t="shared" si="22"/>
        <v>red</v>
      </c>
    </row>
    <row r="1447" spans="1:12" x14ac:dyDescent="0.3">
      <c r="A1447" s="1"/>
      <c r="B1447" s="1"/>
      <c r="F1447" s="1" t="s">
        <v>3263</v>
      </c>
      <c r="G1447" s="1" t="s">
        <v>9814</v>
      </c>
      <c r="H1447" s="1" t="s">
        <v>16790</v>
      </c>
      <c r="I1447" s="4" t="s">
        <v>14705</v>
      </c>
      <c r="J1447" s="1" t="s">
        <v>17177</v>
      </c>
      <c r="L1447" t="str">
        <f t="shared" si="22"/>
        <v>red</v>
      </c>
    </row>
    <row r="1448" spans="1:12" x14ac:dyDescent="0.3">
      <c r="A1448" s="1"/>
      <c r="B1448" s="1"/>
      <c r="F1448" s="1" t="s">
        <v>3264</v>
      </c>
      <c r="G1448" s="1" t="s">
        <v>51</v>
      </c>
      <c r="H1448" s="1" t="s">
        <v>16815</v>
      </c>
      <c r="I1448" s="4" t="s">
        <v>15402</v>
      </c>
      <c r="J1448" s="1" t="s">
        <v>17238</v>
      </c>
      <c r="L1448" t="str">
        <f t="shared" si="22"/>
        <v>green</v>
      </c>
    </row>
    <row r="1449" spans="1:12" x14ac:dyDescent="0.3">
      <c r="A1449" s="1"/>
      <c r="B1449" s="1"/>
      <c r="F1449" s="1" t="s">
        <v>3265</v>
      </c>
      <c r="G1449" s="1" t="s">
        <v>9815</v>
      </c>
      <c r="H1449" s="1" t="s">
        <v>16790</v>
      </c>
      <c r="I1449" s="4" t="s">
        <v>14705</v>
      </c>
      <c r="J1449" s="1" t="s">
        <v>17177</v>
      </c>
      <c r="L1449" t="str">
        <f t="shared" si="22"/>
        <v>red</v>
      </c>
    </row>
    <row r="1450" spans="1:12" x14ac:dyDescent="0.3">
      <c r="A1450" s="1"/>
      <c r="B1450" s="1"/>
      <c r="F1450" s="1" t="s">
        <v>3266</v>
      </c>
      <c r="G1450" s="1" t="s">
        <v>9816</v>
      </c>
      <c r="H1450" s="1" t="s">
        <v>16791</v>
      </c>
      <c r="I1450" s="4" t="s">
        <v>14761</v>
      </c>
      <c r="J1450" s="1" t="s">
        <v>17206</v>
      </c>
      <c r="L1450" t="str">
        <f t="shared" si="22"/>
        <v>red</v>
      </c>
    </row>
    <row r="1451" spans="1:12" x14ac:dyDescent="0.3">
      <c r="A1451" s="1"/>
      <c r="B1451" s="1"/>
      <c r="F1451" s="1" t="s">
        <v>3267</v>
      </c>
      <c r="G1451" s="1" t="s">
        <v>438</v>
      </c>
      <c r="H1451" s="1" t="s">
        <v>16790</v>
      </c>
      <c r="I1451" s="4" t="s">
        <v>15194</v>
      </c>
      <c r="J1451" s="1" t="s">
        <v>17177</v>
      </c>
      <c r="L1451" t="str">
        <f t="shared" si="22"/>
        <v>green</v>
      </c>
    </row>
    <row r="1452" spans="1:12" x14ac:dyDescent="0.3">
      <c r="A1452" s="1"/>
      <c r="B1452" s="1"/>
      <c r="F1452" s="1" t="s">
        <v>3268</v>
      </c>
      <c r="G1452" s="1" t="s">
        <v>9817</v>
      </c>
      <c r="H1452" s="1" t="s">
        <v>16790</v>
      </c>
      <c r="I1452" s="4" t="s">
        <v>15194</v>
      </c>
      <c r="J1452" s="1" t="s">
        <v>17177</v>
      </c>
      <c r="L1452" t="str">
        <f t="shared" si="22"/>
        <v>red</v>
      </c>
    </row>
    <row r="1453" spans="1:12" x14ac:dyDescent="0.3">
      <c r="A1453" s="1"/>
      <c r="B1453" s="1"/>
      <c r="F1453" s="1" t="s">
        <v>3269</v>
      </c>
      <c r="G1453" s="1" t="s">
        <v>9818</v>
      </c>
      <c r="H1453" s="1" t="s">
        <v>16790</v>
      </c>
      <c r="I1453" s="4" t="s">
        <v>14705</v>
      </c>
      <c r="J1453" s="1" t="s">
        <v>17177</v>
      </c>
      <c r="L1453" t="str">
        <f t="shared" si="22"/>
        <v>red</v>
      </c>
    </row>
    <row r="1454" spans="1:12" x14ac:dyDescent="0.3">
      <c r="A1454" s="1"/>
      <c r="B1454" s="1"/>
      <c r="F1454" s="1" t="s">
        <v>3270</v>
      </c>
      <c r="G1454" s="1" t="s">
        <v>9819</v>
      </c>
      <c r="H1454" s="1" t="s">
        <v>16790</v>
      </c>
      <c r="I1454" s="4" t="s">
        <v>14705</v>
      </c>
      <c r="J1454" s="1" t="s">
        <v>17177</v>
      </c>
      <c r="L1454" t="str">
        <f t="shared" si="22"/>
        <v>red</v>
      </c>
    </row>
    <row r="1455" spans="1:12" x14ac:dyDescent="0.3">
      <c r="A1455" s="1"/>
      <c r="B1455" s="1"/>
      <c r="F1455" s="1" t="s">
        <v>3271</v>
      </c>
      <c r="G1455" s="1" t="s">
        <v>9820</v>
      </c>
      <c r="H1455" s="1" t="s">
        <v>16790</v>
      </c>
      <c r="I1455" s="4" t="s">
        <v>14705</v>
      </c>
      <c r="J1455" s="1" t="s">
        <v>17177</v>
      </c>
      <c r="L1455" t="str">
        <f t="shared" si="22"/>
        <v>red</v>
      </c>
    </row>
    <row r="1456" spans="1:12" x14ac:dyDescent="0.3">
      <c r="A1456" s="1"/>
      <c r="B1456" s="1"/>
      <c r="F1456" s="1" t="s">
        <v>3272</v>
      </c>
      <c r="G1456" s="1" t="s">
        <v>9821</v>
      </c>
      <c r="H1456" s="1" t="s">
        <v>16790</v>
      </c>
      <c r="I1456" s="4" t="s">
        <v>14705</v>
      </c>
      <c r="J1456" s="1" t="s">
        <v>17177</v>
      </c>
      <c r="L1456" t="str">
        <f t="shared" si="22"/>
        <v>red</v>
      </c>
    </row>
    <row r="1457" spans="1:12" x14ac:dyDescent="0.3">
      <c r="A1457" s="1"/>
      <c r="B1457" s="1"/>
      <c r="F1457" s="1" t="s">
        <v>3273</v>
      </c>
      <c r="G1457" s="1" t="s">
        <v>9822</v>
      </c>
      <c r="H1457" s="1" t="s">
        <v>16806</v>
      </c>
      <c r="I1457" s="4" t="s">
        <v>15403</v>
      </c>
      <c r="J1457" s="1" t="s">
        <v>17273</v>
      </c>
      <c r="L1457" t="str">
        <f t="shared" si="22"/>
        <v>red</v>
      </c>
    </row>
    <row r="1458" spans="1:12" x14ac:dyDescent="0.3">
      <c r="A1458" s="1"/>
      <c r="B1458" s="1"/>
      <c r="F1458" s="1" t="s">
        <v>3274</v>
      </c>
      <c r="G1458" s="1" t="s">
        <v>9823</v>
      </c>
      <c r="H1458" s="1" t="s">
        <v>16806</v>
      </c>
      <c r="I1458" s="4" t="s">
        <v>15404</v>
      </c>
      <c r="J1458" s="1" t="s">
        <v>17273</v>
      </c>
      <c r="L1458" t="str">
        <f t="shared" si="22"/>
        <v>red</v>
      </c>
    </row>
    <row r="1459" spans="1:12" x14ac:dyDescent="0.3">
      <c r="A1459" s="1"/>
      <c r="B1459" s="1"/>
      <c r="F1459" s="1" t="s">
        <v>3275</v>
      </c>
      <c r="G1459" s="1" t="s">
        <v>9824</v>
      </c>
      <c r="H1459" s="1" t="s">
        <v>16806</v>
      </c>
      <c r="I1459" s="4" t="s">
        <v>15405</v>
      </c>
      <c r="J1459" s="1" t="s">
        <v>17273</v>
      </c>
      <c r="L1459" t="str">
        <f t="shared" si="22"/>
        <v>red</v>
      </c>
    </row>
    <row r="1460" spans="1:12" x14ac:dyDescent="0.3">
      <c r="A1460" s="1"/>
      <c r="B1460" s="1"/>
      <c r="F1460" s="1" t="s">
        <v>3276</v>
      </c>
      <c r="G1460" s="1" t="s">
        <v>9825</v>
      </c>
      <c r="H1460" s="1" t="s">
        <v>16806</v>
      </c>
      <c r="I1460" s="4" t="s">
        <v>15405</v>
      </c>
      <c r="J1460" s="1" t="s">
        <v>17273</v>
      </c>
      <c r="L1460" t="str">
        <f t="shared" si="22"/>
        <v>red</v>
      </c>
    </row>
    <row r="1461" spans="1:12" x14ac:dyDescent="0.3">
      <c r="A1461" s="1"/>
      <c r="B1461" s="1"/>
      <c r="F1461" s="1" t="s">
        <v>3277</v>
      </c>
      <c r="G1461" s="1" t="s">
        <v>9826</v>
      </c>
      <c r="H1461" s="1" t="s">
        <v>16806</v>
      </c>
      <c r="I1461" s="4" t="s">
        <v>15405</v>
      </c>
      <c r="J1461" s="1" t="s">
        <v>17273</v>
      </c>
      <c r="L1461" t="str">
        <f t="shared" si="22"/>
        <v>red</v>
      </c>
    </row>
    <row r="1462" spans="1:12" x14ac:dyDescent="0.3">
      <c r="A1462" s="1"/>
      <c r="B1462" s="1"/>
      <c r="F1462" s="1" t="s">
        <v>3278</v>
      </c>
      <c r="G1462" s="5" t="s">
        <v>17102</v>
      </c>
      <c r="H1462" s="1" t="s">
        <v>9462</v>
      </c>
      <c r="I1462" s="4" t="s">
        <v>15406</v>
      </c>
      <c r="J1462" s="1" t="s">
        <v>9462</v>
      </c>
      <c r="L1462" t="str">
        <f t="shared" si="22"/>
        <v>red</v>
      </c>
    </row>
    <row r="1463" spans="1:12" x14ac:dyDescent="0.3">
      <c r="A1463" s="1"/>
      <c r="B1463" s="1"/>
      <c r="F1463" s="1" t="s">
        <v>3279</v>
      </c>
      <c r="G1463" s="5" t="s">
        <v>17103</v>
      </c>
      <c r="H1463" s="1" t="s">
        <v>9462</v>
      </c>
      <c r="I1463" s="4" t="s">
        <v>15407</v>
      </c>
      <c r="J1463" s="1" t="s">
        <v>9462</v>
      </c>
      <c r="L1463" t="str">
        <f t="shared" si="22"/>
        <v>red</v>
      </c>
    </row>
    <row r="1464" spans="1:12" x14ac:dyDescent="0.3">
      <c r="A1464" s="1"/>
      <c r="B1464" s="1"/>
      <c r="F1464" s="1" t="s">
        <v>3280</v>
      </c>
      <c r="G1464" s="1" t="s">
        <v>9827</v>
      </c>
      <c r="H1464" s="1" t="s">
        <v>16830</v>
      </c>
      <c r="I1464" s="3"/>
      <c r="J1464" s="1" t="s">
        <v>17254</v>
      </c>
      <c r="L1464" t="str">
        <f t="shared" si="22"/>
        <v>red</v>
      </c>
    </row>
    <row r="1465" spans="1:12" x14ac:dyDescent="0.3">
      <c r="A1465" s="1"/>
      <c r="B1465" s="1"/>
      <c r="F1465" s="1" t="s">
        <v>3281</v>
      </c>
      <c r="G1465" s="1" t="s">
        <v>9828</v>
      </c>
      <c r="H1465" s="1" t="s">
        <v>16849</v>
      </c>
      <c r="I1465" s="4" t="s">
        <v>15408</v>
      </c>
      <c r="J1465" s="1" t="s">
        <v>17274</v>
      </c>
      <c r="L1465" t="str">
        <f t="shared" si="22"/>
        <v>red</v>
      </c>
    </row>
    <row r="1466" spans="1:12" x14ac:dyDescent="0.3">
      <c r="A1466" s="1"/>
      <c r="B1466" s="1"/>
      <c r="F1466" s="1" t="s">
        <v>3282</v>
      </c>
      <c r="G1466" s="1" t="s">
        <v>17065</v>
      </c>
      <c r="H1466" s="1" t="s">
        <v>16850</v>
      </c>
      <c r="I1466" s="4" t="s">
        <v>15409</v>
      </c>
      <c r="J1466" s="1" t="s">
        <v>17275</v>
      </c>
      <c r="L1466" t="str">
        <f t="shared" si="22"/>
        <v>red</v>
      </c>
    </row>
    <row r="1467" spans="1:12" x14ac:dyDescent="0.3">
      <c r="A1467" s="1"/>
      <c r="B1467" s="1"/>
      <c r="F1467" s="1" t="s">
        <v>3283</v>
      </c>
      <c r="G1467" s="1" t="s">
        <v>17066</v>
      </c>
      <c r="H1467" s="1" t="s">
        <v>16851</v>
      </c>
      <c r="I1467" s="4" t="s">
        <v>15410</v>
      </c>
      <c r="J1467" s="1" t="s">
        <v>17276</v>
      </c>
      <c r="L1467" t="str">
        <f t="shared" si="22"/>
        <v>red</v>
      </c>
    </row>
    <row r="1468" spans="1:12" x14ac:dyDescent="0.3">
      <c r="A1468" s="1"/>
      <c r="B1468" s="1"/>
      <c r="F1468" s="1" t="s">
        <v>3284</v>
      </c>
      <c r="G1468" s="1" t="s">
        <v>9829</v>
      </c>
      <c r="H1468" s="1" t="s">
        <v>16852</v>
      </c>
      <c r="I1468" s="4" t="s">
        <v>15411</v>
      </c>
      <c r="J1468" s="1" t="s">
        <v>17277</v>
      </c>
      <c r="L1468" t="str">
        <f t="shared" si="22"/>
        <v>red</v>
      </c>
    </row>
    <row r="1469" spans="1:12" x14ac:dyDescent="0.3">
      <c r="A1469" s="1"/>
      <c r="B1469" s="1"/>
      <c r="F1469" s="1" t="s">
        <v>3285</v>
      </c>
      <c r="G1469" s="1" t="s">
        <v>9830</v>
      </c>
      <c r="H1469" s="1" t="s">
        <v>16830</v>
      </c>
      <c r="I1469" s="4" t="s">
        <v>15412</v>
      </c>
      <c r="J1469" s="1" t="s">
        <v>17254</v>
      </c>
      <c r="L1469" t="str">
        <f t="shared" si="22"/>
        <v>red</v>
      </c>
    </row>
    <row r="1470" spans="1:12" x14ac:dyDescent="0.3">
      <c r="A1470" s="1"/>
      <c r="B1470" s="1"/>
      <c r="F1470" s="1" t="s">
        <v>2074</v>
      </c>
      <c r="G1470" s="1" t="s">
        <v>9831</v>
      </c>
      <c r="H1470" s="1" t="s">
        <v>16843</v>
      </c>
      <c r="I1470" s="4" t="s">
        <v>15413</v>
      </c>
      <c r="J1470" s="1" t="s">
        <v>17210</v>
      </c>
      <c r="L1470" t="str">
        <f t="shared" si="22"/>
        <v>red</v>
      </c>
    </row>
    <row r="1471" spans="1:12" x14ac:dyDescent="0.3">
      <c r="A1471" s="1"/>
      <c r="B1471" s="1"/>
      <c r="F1471" s="1" t="s">
        <v>3286</v>
      </c>
      <c r="G1471" s="1" t="s">
        <v>9832</v>
      </c>
      <c r="H1471" s="1" t="s">
        <v>16792</v>
      </c>
      <c r="I1471" s="4" t="s">
        <v>15414</v>
      </c>
      <c r="J1471" s="1" t="s">
        <v>17207</v>
      </c>
      <c r="L1471" t="str">
        <f t="shared" si="22"/>
        <v>red</v>
      </c>
    </row>
    <row r="1472" spans="1:12" x14ac:dyDescent="0.3">
      <c r="A1472" s="1"/>
      <c r="B1472" s="1"/>
      <c r="F1472" s="1" t="s">
        <v>3287</v>
      </c>
      <c r="G1472" s="1" t="s">
        <v>9833</v>
      </c>
      <c r="H1472" s="1" t="s">
        <v>16790</v>
      </c>
      <c r="I1472" s="4" t="s">
        <v>14705</v>
      </c>
      <c r="J1472" s="1" t="s">
        <v>17177</v>
      </c>
      <c r="L1472" t="str">
        <f t="shared" si="22"/>
        <v>red</v>
      </c>
    </row>
    <row r="1473" spans="1:12" x14ac:dyDescent="0.3">
      <c r="A1473" s="1"/>
      <c r="B1473" s="1"/>
      <c r="F1473" s="1" t="s">
        <v>3288</v>
      </c>
      <c r="G1473" s="1" t="s">
        <v>9834</v>
      </c>
      <c r="H1473" s="1" t="s">
        <v>16790</v>
      </c>
      <c r="I1473" s="4" t="s">
        <v>14705</v>
      </c>
      <c r="J1473" s="1" t="s">
        <v>17177</v>
      </c>
      <c r="L1473" t="str">
        <f t="shared" si="22"/>
        <v>red</v>
      </c>
    </row>
    <row r="1474" spans="1:12" x14ac:dyDescent="0.3">
      <c r="A1474" s="1"/>
      <c r="B1474" s="1"/>
      <c r="F1474" s="1" t="s">
        <v>3289</v>
      </c>
      <c r="G1474" s="1" t="s">
        <v>9835</v>
      </c>
      <c r="H1474" s="1" t="s">
        <v>16790</v>
      </c>
      <c r="I1474" s="4" t="s">
        <v>14705</v>
      </c>
      <c r="J1474" s="1" t="s">
        <v>17177</v>
      </c>
      <c r="L1474" t="str">
        <f t="shared" si="22"/>
        <v>red</v>
      </c>
    </row>
    <row r="1475" spans="1:12" x14ac:dyDescent="0.3">
      <c r="A1475" s="1"/>
      <c r="B1475" s="1"/>
      <c r="F1475" s="1" t="s">
        <v>3290</v>
      </c>
      <c r="G1475" s="1" t="s">
        <v>9836</v>
      </c>
      <c r="H1475" s="1" t="s">
        <v>16790</v>
      </c>
      <c r="I1475" s="4" t="s">
        <v>14705</v>
      </c>
      <c r="J1475" s="1" t="s">
        <v>17177</v>
      </c>
      <c r="L1475" t="str">
        <f t="shared" si="22"/>
        <v>red</v>
      </c>
    </row>
    <row r="1476" spans="1:12" x14ac:dyDescent="0.3">
      <c r="A1476" s="1"/>
      <c r="B1476" s="1"/>
      <c r="F1476" s="1" t="s">
        <v>3291</v>
      </c>
      <c r="G1476" s="1" t="s">
        <v>9837</v>
      </c>
      <c r="H1476" s="1" t="s">
        <v>16790</v>
      </c>
      <c r="I1476" s="4" t="s">
        <v>14705</v>
      </c>
      <c r="J1476" s="1" t="s">
        <v>17177</v>
      </c>
      <c r="L1476" t="str">
        <f t="shared" ref="L1476:L1539" si="23">IF(COUNTIF($C$2:$C$1436,G1476)=0, "red", "green")</f>
        <v>red</v>
      </c>
    </row>
    <row r="1477" spans="1:12" x14ac:dyDescent="0.3">
      <c r="A1477" s="1"/>
      <c r="B1477" s="1"/>
      <c r="F1477" s="1" t="s">
        <v>3292</v>
      </c>
      <c r="G1477" s="1" t="s">
        <v>9838</v>
      </c>
      <c r="H1477" s="1" t="s">
        <v>16790</v>
      </c>
      <c r="I1477" s="4" t="s">
        <v>14705</v>
      </c>
      <c r="J1477" s="1" t="s">
        <v>17177</v>
      </c>
      <c r="L1477" t="str">
        <f t="shared" si="23"/>
        <v>red</v>
      </c>
    </row>
    <row r="1478" spans="1:12" x14ac:dyDescent="0.3">
      <c r="A1478" s="1"/>
      <c r="B1478" s="1"/>
      <c r="F1478" s="1" t="s">
        <v>3293</v>
      </c>
      <c r="G1478" s="1" t="s">
        <v>9839</v>
      </c>
      <c r="H1478" s="1" t="s">
        <v>16790</v>
      </c>
      <c r="I1478" s="4" t="s">
        <v>14705</v>
      </c>
      <c r="J1478" s="1" t="s">
        <v>17177</v>
      </c>
      <c r="L1478" t="str">
        <f t="shared" si="23"/>
        <v>red</v>
      </c>
    </row>
    <row r="1479" spans="1:12" x14ac:dyDescent="0.3">
      <c r="A1479" s="1"/>
      <c r="B1479" s="1"/>
      <c r="F1479" s="1" t="s">
        <v>3294</v>
      </c>
      <c r="G1479" s="1" t="s">
        <v>9840</v>
      </c>
      <c r="H1479" s="1" t="s">
        <v>16790</v>
      </c>
      <c r="I1479" s="4" t="s">
        <v>14705</v>
      </c>
      <c r="J1479" s="1" t="s">
        <v>17177</v>
      </c>
      <c r="L1479" t="str">
        <f t="shared" si="23"/>
        <v>red</v>
      </c>
    </row>
    <row r="1480" spans="1:12" x14ac:dyDescent="0.3">
      <c r="A1480" s="1"/>
      <c r="B1480" s="1"/>
      <c r="F1480" s="1" t="s">
        <v>3295</v>
      </c>
      <c r="G1480" s="1" t="s">
        <v>9841</v>
      </c>
      <c r="H1480" s="1" t="s">
        <v>16853</v>
      </c>
      <c r="I1480" s="4" t="s">
        <v>15415</v>
      </c>
      <c r="J1480" s="1" t="s">
        <v>17278</v>
      </c>
      <c r="L1480" t="str">
        <f t="shared" si="23"/>
        <v>red</v>
      </c>
    </row>
    <row r="1481" spans="1:12" x14ac:dyDescent="0.3">
      <c r="A1481" s="1"/>
      <c r="B1481" s="1"/>
      <c r="F1481" s="1" t="s">
        <v>3296</v>
      </c>
      <c r="G1481" s="1" t="s">
        <v>9842</v>
      </c>
      <c r="H1481" s="1" t="s">
        <v>16854</v>
      </c>
      <c r="I1481" s="4" t="s">
        <v>15416</v>
      </c>
      <c r="J1481" s="1" t="s">
        <v>17210</v>
      </c>
      <c r="L1481" t="str">
        <f t="shared" si="23"/>
        <v>red</v>
      </c>
    </row>
    <row r="1482" spans="1:12" x14ac:dyDescent="0.3">
      <c r="A1482" s="1"/>
      <c r="B1482" s="1"/>
      <c r="F1482" s="1" t="s">
        <v>3297</v>
      </c>
      <c r="G1482" s="1" t="s">
        <v>9843</v>
      </c>
      <c r="H1482" s="1" t="s">
        <v>16855</v>
      </c>
      <c r="I1482" s="4" t="s">
        <v>15417</v>
      </c>
      <c r="J1482" s="1" t="s">
        <v>17210</v>
      </c>
      <c r="L1482" t="str">
        <f t="shared" si="23"/>
        <v>red</v>
      </c>
    </row>
    <row r="1483" spans="1:12" x14ac:dyDescent="0.3">
      <c r="A1483" s="1"/>
      <c r="B1483" s="1"/>
      <c r="F1483" s="1" t="s">
        <v>3298</v>
      </c>
      <c r="G1483" s="1" t="s">
        <v>9844</v>
      </c>
      <c r="H1483" s="1" t="s">
        <v>16856</v>
      </c>
      <c r="I1483" s="4" t="s">
        <v>15418</v>
      </c>
      <c r="J1483" s="1" t="s">
        <v>17279</v>
      </c>
      <c r="L1483" t="str">
        <f t="shared" si="23"/>
        <v>red</v>
      </c>
    </row>
    <row r="1484" spans="1:12" x14ac:dyDescent="0.3">
      <c r="A1484" s="1"/>
      <c r="B1484" s="1"/>
      <c r="F1484" s="1" t="s">
        <v>3299</v>
      </c>
      <c r="G1484" s="1" t="s">
        <v>9845</v>
      </c>
      <c r="H1484" s="1" t="s">
        <v>16830</v>
      </c>
      <c r="I1484" s="4" t="s">
        <v>15419</v>
      </c>
      <c r="J1484" s="1" t="s">
        <v>17254</v>
      </c>
      <c r="L1484" t="str">
        <f t="shared" si="23"/>
        <v>red</v>
      </c>
    </row>
    <row r="1485" spans="1:12" x14ac:dyDescent="0.3">
      <c r="A1485" s="1"/>
      <c r="B1485" s="1"/>
      <c r="F1485" s="1" t="s">
        <v>3300</v>
      </c>
      <c r="G1485" s="1" t="s">
        <v>9846</v>
      </c>
      <c r="H1485" s="1" t="s">
        <v>16830</v>
      </c>
      <c r="I1485" s="4" t="s">
        <v>15420</v>
      </c>
      <c r="J1485" s="1" t="s">
        <v>17254</v>
      </c>
      <c r="L1485" t="str">
        <f t="shared" si="23"/>
        <v>red</v>
      </c>
    </row>
    <row r="1486" spans="1:12" x14ac:dyDescent="0.3">
      <c r="A1486" s="1"/>
      <c r="B1486" s="1"/>
      <c r="F1486" s="1" t="s">
        <v>3301</v>
      </c>
      <c r="G1486" s="1" t="s">
        <v>9847</v>
      </c>
      <c r="H1486" s="1" t="s">
        <v>16830</v>
      </c>
      <c r="I1486" s="4" t="s">
        <v>15421</v>
      </c>
      <c r="J1486" s="1" t="s">
        <v>17254</v>
      </c>
      <c r="L1486" t="str">
        <f t="shared" si="23"/>
        <v>red</v>
      </c>
    </row>
    <row r="1487" spans="1:12" x14ac:dyDescent="0.3">
      <c r="A1487" s="1"/>
      <c r="B1487" s="1"/>
      <c r="F1487" s="1" t="s">
        <v>3302</v>
      </c>
      <c r="G1487" s="1" t="s">
        <v>9848</v>
      </c>
      <c r="H1487" s="1" t="s">
        <v>16821</v>
      </c>
      <c r="I1487" s="4" t="s">
        <v>15422</v>
      </c>
      <c r="J1487" s="1" t="s">
        <v>17212</v>
      </c>
      <c r="L1487" t="str">
        <f t="shared" si="23"/>
        <v>red</v>
      </c>
    </row>
    <row r="1488" spans="1:12" x14ac:dyDescent="0.3">
      <c r="A1488" s="1"/>
      <c r="B1488" s="1"/>
      <c r="F1488" s="1" t="s">
        <v>3303</v>
      </c>
      <c r="G1488" s="1" t="s">
        <v>9849</v>
      </c>
      <c r="H1488" s="1" t="s">
        <v>16790</v>
      </c>
      <c r="I1488" s="4" t="s">
        <v>14705</v>
      </c>
      <c r="J1488" s="1" t="s">
        <v>17177</v>
      </c>
      <c r="L1488" t="str">
        <f t="shared" si="23"/>
        <v>red</v>
      </c>
    </row>
    <row r="1489" spans="1:12" x14ac:dyDescent="0.3">
      <c r="A1489" s="1"/>
      <c r="B1489" s="1"/>
      <c r="F1489" s="1" t="s">
        <v>3304</v>
      </c>
      <c r="G1489" s="1" t="s">
        <v>9850</v>
      </c>
      <c r="H1489" s="1" t="s">
        <v>16790</v>
      </c>
      <c r="I1489" s="4" t="s">
        <v>14705</v>
      </c>
      <c r="J1489" s="1" t="s">
        <v>17177</v>
      </c>
      <c r="L1489" t="str">
        <f t="shared" si="23"/>
        <v>red</v>
      </c>
    </row>
    <row r="1490" spans="1:12" x14ac:dyDescent="0.3">
      <c r="A1490" s="1"/>
      <c r="B1490" s="1"/>
      <c r="F1490" s="1" t="s">
        <v>3305</v>
      </c>
      <c r="G1490" s="1" t="s">
        <v>9851</v>
      </c>
      <c r="H1490" s="1" t="s">
        <v>16790</v>
      </c>
      <c r="I1490" s="4" t="s">
        <v>14705</v>
      </c>
      <c r="J1490" s="1" t="s">
        <v>17177</v>
      </c>
      <c r="L1490" t="str">
        <f t="shared" si="23"/>
        <v>red</v>
      </c>
    </row>
    <row r="1491" spans="1:12" x14ac:dyDescent="0.3">
      <c r="A1491" s="1"/>
      <c r="B1491" s="1"/>
      <c r="F1491" s="1" t="s">
        <v>3306</v>
      </c>
      <c r="G1491" s="1" t="s">
        <v>9852</v>
      </c>
      <c r="H1491" s="1" t="s">
        <v>16790</v>
      </c>
      <c r="I1491" s="4" t="s">
        <v>14705</v>
      </c>
      <c r="J1491" s="1" t="s">
        <v>17177</v>
      </c>
      <c r="L1491" t="str">
        <f t="shared" si="23"/>
        <v>red</v>
      </c>
    </row>
    <row r="1492" spans="1:12" x14ac:dyDescent="0.3">
      <c r="A1492" s="1"/>
      <c r="B1492" s="1"/>
      <c r="F1492" s="1" t="s">
        <v>3307</v>
      </c>
      <c r="G1492" s="1" t="s">
        <v>9853</v>
      </c>
      <c r="H1492" s="1" t="s">
        <v>16790</v>
      </c>
      <c r="I1492" s="4" t="s">
        <v>14705</v>
      </c>
      <c r="J1492" s="1" t="s">
        <v>17177</v>
      </c>
      <c r="L1492" t="str">
        <f t="shared" si="23"/>
        <v>red</v>
      </c>
    </row>
    <row r="1493" spans="1:12" x14ac:dyDescent="0.3">
      <c r="A1493" s="1"/>
      <c r="B1493" s="1"/>
      <c r="F1493" s="1" t="s">
        <v>3308</v>
      </c>
      <c r="G1493" s="1" t="s">
        <v>9854</v>
      </c>
      <c r="H1493" s="1" t="s">
        <v>16790</v>
      </c>
      <c r="I1493" s="4" t="s">
        <v>14705</v>
      </c>
      <c r="J1493" s="1" t="s">
        <v>17177</v>
      </c>
      <c r="L1493" t="str">
        <f t="shared" si="23"/>
        <v>red</v>
      </c>
    </row>
    <row r="1494" spans="1:12" x14ac:dyDescent="0.3">
      <c r="A1494" s="1"/>
      <c r="B1494" s="1"/>
      <c r="F1494" s="1" t="s">
        <v>3309</v>
      </c>
      <c r="G1494" s="1" t="s">
        <v>9855</v>
      </c>
      <c r="H1494" s="1" t="s">
        <v>16790</v>
      </c>
      <c r="I1494" s="4" t="s">
        <v>14705</v>
      </c>
      <c r="J1494" s="1" t="s">
        <v>17177</v>
      </c>
      <c r="L1494" t="str">
        <f t="shared" si="23"/>
        <v>red</v>
      </c>
    </row>
    <row r="1495" spans="1:12" x14ac:dyDescent="0.3">
      <c r="A1495" s="1"/>
      <c r="B1495" s="1"/>
      <c r="F1495" s="1" t="s">
        <v>3310</v>
      </c>
      <c r="G1495" s="1" t="s">
        <v>9856</v>
      </c>
      <c r="H1495" s="1" t="s">
        <v>16790</v>
      </c>
      <c r="I1495" s="4" t="s">
        <v>14705</v>
      </c>
      <c r="J1495" s="1" t="s">
        <v>17177</v>
      </c>
      <c r="L1495" t="str">
        <f t="shared" si="23"/>
        <v>red</v>
      </c>
    </row>
    <row r="1496" spans="1:12" x14ac:dyDescent="0.3">
      <c r="A1496" s="1"/>
      <c r="B1496" s="1"/>
      <c r="F1496" s="1" t="s">
        <v>2075</v>
      </c>
      <c r="G1496" s="1" t="s">
        <v>9857</v>
      </c>
      <c r="H1496" s="1" t="s">
        <v>16790</v>
      </c>
      <c r="I1496" s="4" t="s">
        <v>14705</v>
      </c>
      <c r="J1496" s="1" t="s">
        <v>17177</v>
      </c>
      <c r="L1496" t="str">
        <f t="shared" si="23"/>
        <v>red</v>
      </c>
    </row>
    <row r="1497" spans="1:12" x14ac:dyDescent="0.3">
      <c r="A1497" s="1"/>
      <c r="B1497" s="1"/>
      <c r="F1497" s="1" t="s">
        <v>2076</v>
      </c>
      <c r="G1497" s="1" t="s">
        <v>9857</v>
      </c>
      <c r="H1497" s="1" t="s">
        <v>16790</v>
      </c>
      <c r="I1497" s="4" t="s">
        <v>14705</v>
      </c>
      <c r="J1497" s="1" t="s">
        <v>17177</v>
      </c>
      <c r="L1497" t="str">
        <f t="shared" si="23"/>
        <v>red</v>
      </c>
    </row>
    <row r="1498" spans="1:12" x14ac:dyDescent="0.3">
      <c r="A1498" s="1"/>
      <c r="B1498" s="1"/>
      <c r="F1498" s="1" t="s">
        <v>3311</v>
      </c>
      <c r="G1498" s="1" t="s">
        <v>9858</v>
      </c>
      <c r="H1498" s="1" t="s">
        <v>16790</v>
      </c>
      <c r="I1498" s="4" t="s">
        <v>14705</v>
      </c>
      <c r="J1498" s="1" t="s">
        <v>17177</v>
      </c>
      <c r="L1498" t="str">
        <f t="shared" si="23"/>
        <v>red</v>
      </c>
    </row>
    <row r="1499" spans="1:12" x14ac:dyDescent="0.3">
      <c r="A1499" s="1"/>
      <c r="B1499" s="1"/>
      <c r="F1499" s="1" t="s">
        <v>3312</v>
      </c>
      <c r="G1499" s="1" t="s">
        <v>9859</v>
      </c>
      <c r="H1499" s="1" t="s">
        <v>16790</v>
      </c>
      <c r="I1499" s="4" t="s">
        <v>14705</v>
      </c>
      <c r="J1499" s="1" t="s">
        <v>17177</v>
      </c>
      <c r="L1499" t="str">
        <f t="shared" si="23"/>
        <v>red</v>
      </c>
    </row>
    <row r="1500" spans="1:12" x14ac:dyDescent="0.3">
      <c r="A1500" s="1"/>
      <c r="B1500" s="1"/>
      <c r="F1500" s="1" t="s">
        <v>3313</v>
      </c>
      <c r="G1500" s="1" t="s">
        <v>9860</v>
      </c>
      <c r="H1500" s="1" t="s">
        <v>16790</v>
      </c>
      <c r="I1500" s="4" t="s">
        <v>14705</v>
      </c>
      <c r="J1500" s="1" t="s">
        <v>17177</v>
      </c>
      <c r="L1500" t="str">
        <f t="shared" si="23"/>
        <v>red</v>
      </c>
    </row>
    <row r="1501" spans="1:12" x14ac:dyDescent="0.3">
      <c r="A1501" s="1"/>
      <c r="B1501" s="1"/>
      <c r="F1501" s="1" t="s">
        <v>3314</v>
      </c>
      <c r="G1501" s="1" t="s">
        <v>9861</v>
      </c>
      <c r="H1501" s="1" t="s">
        <v>16790</v>
      </c>
      <c r="I1501" s="4" t="s">
        <v>14705</v>
      </c>
      <c r="J1501" s="1" t="s">
        <v>17177</v>
      </c>
      <c r="L1501" t="str">
        <f t="shared" si="23"/>
        <v>red</v>
      </c>
    </row>
    <row r="1502" spans="1:12" x14ac:dyDescent="0.3">
      <c r="A1502" s="1"/>
      <c r="B1502" s="1"/>
      <c r="F1502" s="1" t="s">
        <v>3315</v>
      </c>
      <c r="G1502" s="1" t="s">
        <v>9862</v>
      </c>
      <c r="H1502" s="1" t="s">
        <v>16790</v>
      </c>
      <c r="I1502" s="4" t="s">
        <v>14705</v>
      </c>
      <c r="J1502" s="1" t="s">
        <v>17177</v>
      </c>
      <c r="L1502" t="str">
        <f t="shared" si="23"/>
        <v>red</v>
      </c>
    </row>
    <row r="1503" spans="1:12" x14ac:dyDescent="0.3">
      <c r="A1503" s="1"/>
      <c r="B1503" s="1"/>
      <c r="F1503" s="1" t="s">
        <v>3316</v>
      </c>
      <c r="G1503" s="1" t="s">
        <v>9863</v>
      </c>
      <c r="H1503" s="1" t="s">
        <v>16790</v>
      </c>
      <c r="I1503" s="4" t="s">
        <v>14705</v>
      </c>
      <c r="J1503" s="1" t="s">
        <v>17177</v>
      </c>
      <c r="L1503" t="str">
        <f t="shared" si="23"/>
        <v>red</v>
      </c>
    </row>
    <row r="1504" spans="1:12" x14ac:dyDescent="0.3">
      <c r="A1504" s="1"/>
      <c r="B1504" s="1"/>
      <c r="F1504" s="1" t="s">
        <v>3317</v>
      </c>
      <c r="G1504" s="1" t="s">
        <v>9864</v>
      </c>
      <c r="H1504" s="1" t="s">
        <v>16790</v>
      </c>
      <c r="I1504" s="4" t="s">
        <v>14705</v>
      </c>
      <c r="J1504" s="1" t="s">
        <v>17177</v>
      </c>
      <c r="L1504" t="str">
        <f t="shared" si="23"/>
        <v>red</v>
      </c>
    </row>
    <row r="1505" spans="1:12" x14ac:dyDescent="0.3">
      <c r="A1505" s="1"/>
      <c r="B1505" s="1"/>
      <c r="F1505" s="1" t="s">
        <v>3318</v>
      </c>
      <c r="G1505" s="1" t="s">
        <v>9865</v>
      </c>
      <c r="H1505" s="1" t="s">
        <v>16790</v>
      </c>
      <c r="I1505" s="4" t="s">
        <v>14705</v>
      </c>
      <c r="J1505" s="1" t="s">
        <v>17177</v>
      </c>
      <c r="L1505" t="str">
        <f t="shared" si="23"/>
        <v>red</v>
      </c>
    </row>
    <row r="1506" spans="1:12" x14ac:dyDescent="0.3">
      <c r="A1506" s="1"/>
      <c r="B1506" s="1"/>
      <c r="F1506" s="1" t="s">
        <v>3319</v>
      </c>
      <c r="G1506" s="1" t="s">
        <v>9866</v>
      </c>
      <c r="H1506" s="1" t="s">
        <v>16790</v>
      </c>
      <c r="I1506" s="4" t="s">
        <v>14705</v>
      </c>
      <c r="J1506" s="1" t="s">
        <v>17177</v>
      </c>
      <c r="L1506" t="str">
        <f t="shared" si="23"/>
        <v>red</v>
      </c>
    </row>
    <row r="1507" spans="1:12" x14ac:dyDescent="0.3">
      <c r="A1507" s="1"/>
      <c r="B1507" s="1"/>
      <c r="F1507" s="1" t="s">
        <v>3320</v>
      </c>
      <c r="G1507" s="1" t="s">
        <v>9867</v>
      </c>
      <c r="H1507" s="1" t="s">
        <v>16790</v>
      </c>
      <c r="I1507" s="4" t="s">
        <v>14705</v>
      </c>
      <c r="J1507" s="1" t="s">
        <v>17177</v>
      </c>
      <c r="L1507" t="str">
        <f t="shared" si="23"/>
        <v>red</v>
      </c>
    </row>
    <row r="1508" spans="1:12" x14ac:dyDescent="0.3">
      <c r="A1508" s="1"/>
      <c r="B1508" s="1"/>
      <c r="F1508" s="1" t="s">
        <v>3321</v>
      </c>
      <c r="G1508" s="1" t="s">
        <v>9868</v>
      </c>
      <c r="H1508" s="1" t="s">
        <v>16790</v>
      </c>
      <c r="I1508" s="4" t="s">
        <v>15194</v>
      </c>
      <c r="J1508" s="1" t="s">
        <v>17177</v>
      </c>
      <c r="L1508" t="str">
        <f t="shared" si="23"/>
        <v>red</v>
      </c>
    </row>
    <row r="1509" spans="1:12" x14ac:dyDescent="0.3">
      <c r="A1509" s="1"/>
      <c r="B1509" s="1"/>
      <c r="F1509" s="1" t="s">
        <v>3322</v>
      </c>
      <c r="G1509" s="1" t="s">
        <v>9869</v>
      </c>
      <c r="H1509" s="1" t="s">
        <v>16790</v>
      </c>
      <c r="I1509" s="4" t="s">
        <v>15194</v>
      </c>
      <c r="J1509" s="1" t="s">
        <v>17177</v>
      </c>
      <c r="L1509" t="str">
        <f t="shared" si="23"/>
        <v>red</v>
      </c>
    </row>
    <row r="1510" spans="1:12" x14ac:dyDescent="0.3">
      <c r="A1510" s="1"/>
      <c r="B1510" s="1"/>
      <c r="F1510" s="1" t="s">
        <v>3323</v>
      </c>
      <c r="G1510" s="1" t="s">
        <v>9870</v>
      </c>
      <c r="H1510" s="1" t="s">
        <v>16790</v>
      </c>
      <c r="I1510" s="4" t="s">
        <v>14705</v>
      </c>
      <c r="J1510" s="1" t="s">
        <v>17177</v>
      </c>
      <c r="L1510" t="str">
        <f t="shared" si="23"/>
        <v>red</v>
      </c>
    </row>
    <row r="1511" spans="1:12" x14ac:dyDescent="0.3">
      <c r="A1511" s="1"/>
      <c r="B1511" s="1"/>
      <c r="F1511" s="1" t="s">
        <v>3324</v>
      </c>
      <c r="G1511" s="1" t="s">
        <v>9871</v>
      </c>
      <c r="H1511" s="1" t="s">
        <v>16790</v>
      </c>
      <c r="I1511" s="4" t="s">
        <v>15194</v>
      </c>
      <c r="J1511" s="1" t="s">
        <v>17177</v>
      </c>
      <c r="L1511" t="str">
        <f t="shared" si="23"/>
        <v>red</v>
      </c>
    </row>
    <row r="1512" spans="1:12" x14ac:dyDescent="0.3">
      <c r="A1512" s="1"/>
      <c r="B1512" s="1"/>
      <c r="F1512" s="1" t="s">
        <v>3325</v>
      </c>
      <c r="G1512" s="1" t="s">
        <v>9872</v>
      </c>
      <c r="H1512" s="1" t="s">
        <v>16800</v>
      </c>
      <c r="I1512" s="4" t="s">
        <v>15423</v>
      </c>
      <c r="J1512" s="1" t="s">
        <v>17215</v>
      </c>
      <c r="L1512" t="str">
        <f t="shared" si="23"/>
        <v>red</v>
      </c>
    </row>
    <row r="1513" spans="1:12" x14ac:dyDescent="0.3">
      <c r="A1513" s="1"/>
      <c r="B1513" s="1"/>
      <c r="F1513" s="1" t="s">
        <v>3326</v>
      </c>
      <c r="G1513" s="1" t="s">
        <v>248</v>
      </c>
      <c r="H1513" s="1" t="s">
        <v>16789</v>
      </c>
      <c r="I1513" s="4" t="s">
        <v>15424</v>
      </c>
      <c r="J1513" s="1" t="s">
        <v>17223</v>
      </c>
      <c r="L1513" t="str">
        <f t="shared" si="23"/>
        <v>green</v>
      </c>
    </row>
    <row r="1514" spans="1:12" x14ac:dyDescent="0.3">
      <c r="A1514" s="1"/>
      <c r="B1514" s="1"/>
      <c r="F1514" s="1" t="s">
        <v>3327</v>
      </c>
      <c r="G1514" s="1" t="s">
        <v>9873</v>
      </c>
      <c r="H1514" s="1" t="s">
        <v>16800</v>
      </c>
      <c r="I1514" s="4" t="s">
        <v>15425</v>
      </c>
      <c r="J1514" s="1" t="s">
        <v>17231</v>
      </c>
      <c r="L1514" t="str">
        <f t="shared" si="23"/>
        <v>red</v>
      </c>
    </row>
    <row r="1515" spans="1:12" x14ac:dyDescent="0.3">
      <c r="A1515" s="1"/>
      <c r="B1515" s="1"/>
      <c r="F1515" s="1" t="s">
        <v>3328</v>
      </c>
      <c r="G1515" s="1" t="s">
        <v>9874</v>
      </c>
      <c r="I1515" s="3"/>
      <c r="J1515" s="1" t="s">
        <v>17232</v>
      </c>
      <c r="L1515" t="str">
        <f t="shared" si="23"/>
        <v>red</v>
      </c>
    </row>
    <row r="1516" spans="1:12" x14ac:dyDescent="0.3">
      <c r="A1516" s="1"/>
      <c r="B1516" s="1"/>
      <c r="F1516" s="1" t="s">
        <v>3329</v>
      </c>
      <c r="G1516" s="1" t="s">
        <v>9875</v>
      </c>
      <c r="I1516" s="3"/>
      <c r="J1516" s="1" t="s">
        <v>17232</v>
      </c>
      <c r="L1516" t="str">
        <f t="shared" si="23"/>
        <v>red</v>
      </c>
    </row>
    <row r="1517" spans="1:12" x14ac:dyDescent="0.3">
      <c r="A1517" s="1"/>
      <c r="B1517" s="1"/>
      <c r="F1517" s="1" t="s">
        <v>3330</v>
      </c>
      <c r="G1517" s="1" t="s">
        <v>1010</v>
      </c>
      <c r="H1517" s="1" t="s">
        <v>16857</v>
      </c>
      <c r="I1517" s="4" t="s">
        <v>15426</v>
      </c>
      <c r="J1517" s="1" t="s">
        <v>17280</v>
      </c>
      <c r="L1517" t="str">
        <f t="shared" si="23"/>
        <v>green</v>
      </c>
    </row>
    <row r="1518" spans="1:12" x14ac:dyDescent="0.3">
      <c r="A1518" s="1"/>
      <c r="B1518" s="1"/>
      <c r="F1518" s="1" t="s">
        <v>3331</v>
      </c>
      <c r="G1518" s="1" t="s">
        <v>9876</v>
      </c>
      <c r="H1518" s="1" t="s">
        <v>16790</v>
      </c>
      <c r="I1518" s="4" t="s">
        <v>14705</v>
      </c>
      <c r="J1518" s="1" t="s">
        <v>17177</v>
      </c>
      <c r="L1518" t="str">
        <f t="shared" si="23"/>
        <v>red</v>
      </c>
    </row>
    <row r="1519" spans="1:12" x14ac:dyDescent="0.3">
      <c r="A1519" s="1"/>
      <c r="B1519" s="1"/>
      <c r="F1519" s="1" t="s">
        <v>2077</v>
      </c>
      <c r="G1519" s="1" t="s">
        <v>9877</v>
      </c>
      <c r="I1519" s="3"/>
      <c r="J1519" s="1" t="s">
        <v>17232</v>
      </c>
      <c r="L1519" t="str">
        <f t="shared" si="23"/>
        <v>red</v>
      </c>
    </row>
    <row r="1520" spans="1:12" x14ac:dyDescent="0.3">
      <c r="A1520" s="1"/>
      <c r="B1520" s="1"/>
      <c r="F1520" s="1" t="s">
        <v>2078</v>
      </c>
      <c r="G1520" s="1" t="s">
        <v>1024</v>
      </c>
      <c r="H1520" s="1" t="s">
        <v>16825</v>
      </c>
      <c r="I1520" s="4" t="s">
        <v>15427</v>
      </c>
      <c r="J1520" s="1" t="s">
        <v>17252</v>
      </c>
      <c r="L1520" t="str">
        <f t="shared" si="23"/>
        <v>green</v>
      </c>
    </row>
    <row r="1521" spans="1:12" x14ac:dyDescent="0.3">
      <c r="A1521" s="1"/>
      <c r="B1521" s="1"/>
      <c r="F1521" s="1" t="s">
        <v>2079</v>
      </c>
      <c r="G1521" s="1" t="s">
        <v>9878</v>
      </c>
      <c r="H1521" s="1" t="s">
        <v>16800</v>
      </c>
      <c r="I1521" s="4" t="s">
        <v>15428</v>
      </c>
      <c r="J1521" s="1" t="s">
        <v>17231</v>
      </c>
      <c r="L1521" t="str">
        <f t="shared" si="23"/>
        <v>red</v>
      </c>
    </row>
    <row r="1522" spans="1:12" x14ac:dyDescent="0.3">
      <c r="A1522" s="1"/>
      <c r="B1522" s="1"/>
      <c r="F1522" s="1" t="s">
        <v>3332</v>
      </c>
      <c r="G1522" s="1" t="s">
        <v>9879</v>
      </c>
      <c r="H1522" s="1" t="s">
        <v>16806</v>
      </c>
      <c r="I1522" s="4" t="s">
        <v>15429</v>
      </c>
      <c r="J1522" s="1" t="s">
        <v>17281</v>
      </c>
      <c r="L1522" t="str">
        <f t="shared" si="23"/>
        <v>red</v>
      </c>
    </row>
    <row r="1523" spans="1:12" x14ac:dyDescent="0.3">
      <c r="A1523" s="1"/>
      <c r="B1523" s="1"/>
      <c r="F1523" s="1" t="s">
        <v>3333</v>
      </c>
      <c r="G1523" s="1" t="s">
        <v>9880</v>
      </c>
      <c r="I1523" s="4" t="s">
        <v>15430</v>
      </c>
      <c r="J1523" s="1" t="s">
        <v>17282</v>
      </c>
      <c r="L1523" t="str">
        <f t="shared" si="23"/>
        <v>red</v>
      </c>
    </row>
    <row r="1524" spans="1:12" x14ac:dyDescent="0.3">
      <c r="A1524" s="1"/>
      <c r="B1524" s="1"/>
      <c r="F1524" s="1" t="s">
        <v>3334</v>
      </c>
      <c r="G1524" s="1" t="s">
        <v>9881</v>
      </c>
      <c r="I1524" s="4" t="s">
        <v>15431</v>
      </c>
      <c r="J1524" s="1" t="s">
        <v>17282</v>
      </c>
      <c r="L1524" t="str">
        <f t="shared" si="23"/>
        <v>red</v>
      </c>
    </row>
    <row r="1525" spans="1:12" x14ac:dyDescent="0.3">
      <c r="A1525" s="1"/>
      <c r="B1525" s="1"/>
      <c r="F1525" s="1" t="s">
        <v>3335</v>
      </c>
      <c r="G1525" s="5" t="s">
        <v>17104</v>
      </c>
      <c r="H1525" s="1" t="s">
        <v>9462</v>
      </c>
      <c r="I1525" s="4" t="s">
        <v>15432</v>
      </c>
      <c r="J1525" s="1" t="s">
        <v>9462</v>
      </c>
      <c r="L1525" t="str">
        <f t="shared" si="23"/>
        <v>red</v>
      </c>
    </row>
    <row r="1526" spans="1:12" x14ac:dyDescent="0.3">
      <c r="A1526" s="1"/>
      <c r="B1526" s="1"/>
      <c r="F1526" s="1" t="s">
        <v>2080</v>
      </c>
      <c r="G1526" s="1" t="s">
        <v>9882</v>
      </c>
      <c r="H1526" s="1" t="s">
        <v>16807</v>
      </c>
      <c r="I1526" s="4" t="s">
        <v>15214</v>
      </c>
      <c r="J1526" s="1" t="s">
        <v>17235</v>
      </c>
      <c r="L1526" t="str">
        <f t="shared" si="23"/>
        <v>red</v>
      </c>
    </row>
    <row r="1527" spans="1:12" x14ac:dyDescent="0.3">
      <c r="A1527" s="1"/>
      <c r="B1527" s="1"/>
      <c r="F1527" s="1" t="s">
        <v>2081</v>
      </c>
      <c r="G1527" s="1" t="s">
        <v>9883</v>
      </c>
      <c r="H1527" s="1" t="s">
        <v>16807</v>
      </c>
      <c r="I1527" s="4" t="s">
        <v>15214</v>
      </c>
      <c r="J1527" s="1" t="s">
        <v>17260</v>
      </c>
      <c r="L1527" t="str">
        <f t="shared" si="23"/>
        <v>red</v>
      </c>
    </row>
    <row r="1528" spans="1:12" x14ac:dyDescent="0.3">
      <c r="A1528" s="1"/>
      <c r="B1528" s="1"/>
      <c r="F1528" s="1" t="s">
        <v>3336</v>
      </c>
      <c r="G1528" s="1" t="s">
        <v>9884</v>
      </c>
      <c r="H1528" s="1" t="s">
        <v>16826</v>
      </c>
      <c r="I1528" s="4" t="s">
        <v>15433</v>
      </c>
      <c r="J1528" s="1" t="s">
        <v>17253</v>
      </c>
      <c r="L1528" t="str">
        <f t="shared" si="23"/>
        <v>red</v>
      </c>
    </row>
    <row r="1529" spans="1:12" x14ac:dyDescent="0.3">
      <c r="A1529" s="1"/>
      <c r="B1529" s="1"/>
      <c r="F1529" s="1" t="s">
        <v>2082</v>
      </c>
      <c r="G1529" s="1" t="s">
        <v>9885</v>
      </c>
      <c r="H1529" s="1" t="s">
        <v>16800</v>
      </c>
      <c r="I1529" s="4" t="s">
        <v>15434</v>
      </c>
      <c r="J1529" s="1" t="s">
        <v>17231</v>
      </c>
      <c r="L1529" t="str">
        <f t="shared" si="23"/>
        <v>red</v>
      </c>
    </row>
    <row r="1530" spans="1:12" x14ac:dyDescent="0.3">
      <c r="A1530" s="1"/>
      <c r="B1530" s="1"/>
      <c r="F1530" s="1" t="s">
        <v>3337</v>
      </c>
      <c r="G1530" s="1" t="s">
        <v>9886</v>
      </c>
      <c r="H1530" s="1" t="s">
        <v>16790</v>
      </c>
      <c r="I1530" s="4" t="s">
        <v>14705</v>
      </c>
      <c r="J1530" s="1" t="s">
        <v>17177</v>
      </c>
      <c r="L1530" t="str">
        <f t="shared" si="23"/>
        <v>red</v>
      </c>
    </row>
    <row r="1531" spans="1:12" x14ac:dyDescent="0.3">
      <c r="A1531" s="1"/>
      <c r="B1531" s="1"/>
      <c r="F1531" s="1" t="s">
        <v>3338</v>
      </c>
      <c r="G1531" s="1" t="s">
        <v>9887</v>
      </c>
      <c r="H1531" s="1" t="s">
        <v>16790</v>
      </c>
      <c r="I1531" s="4" t="s">
        <v>14705</v>
      </c>
      <c r="J1531" s="1" t="s">
        <v>17177</v>
      </c>
      <c r="L1531" t="str">
        <f t="shared" si="23"/>
        <v>red</v>
      </c>
    </row>
    <row r="1532" spans="1:12" x14ac:dyDescent="0.3">
      <c r="A1532" s="1"/>
      <c r="B1532" s="1"/>
      <c r="F1532" s="1" t="s">
        <v>3339</v>
      </c>
      <c r="G1532" s="1" t="s">
        <v>9888</v>
      </c>
      <c r="H1532" s="1" t="s">
        <v>16790</v>
      </c>
      <c r="I1532" s="4" t="s">
        <v>14705</v>
      </c>
      <c r="J1532" s="1" t="s">
        <v>17177</v>
      </c>
      <c r="L1532" t="str">
        <f t="shared" si="23"/>
        <v>red</v>
      </c>
    </row>
    <row r="1533" spans="1:12" x14ac:dyDescent="0.3">
      <c r="A1533" s="1"/>
      <c r="B1533" s="1"/>
      <c r="F1533" s="1" t="s">
        <v>3340</v>
      </c>
      <c r="G1533" s="1" t="s">
        <v>9888</v>
      </c>
      <c r="H1533" s="1" t="s">
        <v>16790</v>
      </c>
      <c r="I1533" s="4" t="s">
        <v>14705</v>
      </c>
      <c r="J1533" s="1" t="s">
        <v>17177</v>
      </c>
      <c r="L1533" t="str">
        <f t="shared" si="23"/>
        <v>red</v>
      </c>
    </row>
    <row r="1534" spans="1:12" x14ac:dyDescent="0.3">
      <c r="A1534" s="1"/>
      <c r="B1534" s="1"/>
      <c r="F1534" s="1" t="s">
        <v>3341</v>
      </c>
      <c r="G1534" s="1" t="s">
        <v>9889</v>
      </c>
      <c r="H1534" s="1" t="s">
        <v>16790</v>
      </c>
      <c r="I1534" s="4" t="s">
        <v>14705</v>
      </c>
      <c r="J1534" s="1" t="s">
        <v>17177</v>
      </c>
      <c r="L1534" t="str">
        <f t="shared" si="23"/>
        <v>red</v>
      </c>
    </row>
    <row r="1535" spans="1:12" x14ac:dyDescent="0.3">
      <c r="A1535" s="1"/>
      <c r="B1535" s="1"/>
      <c r="F1535" s="1" t="s">
        <v>3342</v>
      </c>
      <c r="G1535" s="1" t="s">
        <v>9890</v>
      </c>
      <c r="H1535" s="1" t="s">
        <v>16790</v>
      </c>
      <c r="I1535" s="4" t="s">
        <v>14705</v>
      </c>
      <c r="J1535" s="1" t="s">
        <v>17177</v>
      </c>
      <c r="L1535" t="str">
        <f t="shared" si="23"/>
        <v>red</v>
      </c>
    </row>
    <row r="1536" spans="1:12" x14ac:dyDescent="0.3">
      <c r="A1536" s="1"/>
      <c r="B1536" s="1"/>
      <c r="F1536" s="1" t="s">
        <v>3343</v>
      </c>
      <c r="G1536" s="1" t="s">
        <v>9891</v>
      </c>
      <c r="H1536" s="1" t="s">
        <v>16790</v>
      </c>
      <c r="I1536" s="4" t="s">
        <v>14705</v>
      </c>
      <c r="J1536" s="1" t="s">
        <v>17177</v>
      </c>
      <c r="L1536" t="str">
        <f t="shared" si="23"/>
        <v>red</v>
      </c>
    </row>
    <row r="1537" spans="1:12" x14ac:dyDescent="0.3">
      <c r="A1537" s="1"/>
      <c r="B1537" s="1"/>
      <c r="F1537" s="1" t="s">
        <v>3344</v>
      </c>
      <c r="G1537" s="1" t="s">
        <v>9892</v>
      </c>
      <c r="I1537" s="3"/>
      <c r="J1537" s="1" t="s">
        <v>17232</v>
      </c>
      <c r="L1537" t="str">
        <f t="shared" si="23"/>
        <v>red</v>
      </c>
    </row>
    <row r="1538" spans="1:12" x14ac:dyDescent="0.3">
      <c r="A1538" s="1"/>
      <c r="B1538" s="1"/>
      <c r="F1538" s="1" t="s">
        <v>2083</v>
      </c>
      <c r="G1538" s="1" t="s">
        <v>9893</v>
      </c>
      <c r="I1538" s="3"/>
      <c r="J1538" s="1" t="s">
        <v>17232</v>
      </c>
      <c r="L1538" t="str">
        <f t="shared" si="23"/>
        <v>red</v>
      </c>
    </row>
    <row r="1539" spans="1:12" x14ac:dyDescent="0.3">
      <c r="A1539" s="1"/>
      <c r="B1539" s="1"/>
      <c r="F1539" s="1" t="s">
        <v>2084</v>
      </c>
      <c r="G1539" s="1" t="s">
        <v>9894</v>
      </c>
      <c r="H1539" s="1" t="s">
        <v>16800</v>
      </c>
      <c r="I1539" s="4" t="s">
        <v>15435</v>
      </c>
      <c r="J1539" s="1" t="s">
        <v>17215</v>
      </c>
      <c r="L1539" t="str">
        <f t="shared" si="23"/>
        <v>red</v>
      </c>
    </row>
    <row r="1540" spans="1:12" x14ac:dyDescent="0.3">
      <c r="A1540" s="1"/>
      <c r="B1540" s="1"/>
      <c r="F1540" s="1" t="s">
        <v>3345</v>
      </c>
      <c r="G1540" s="1" t="s">
        <v>9895</v>
      </c>
      <c r="H1540" s="1" t="s">
        <v>16790</v>
      </c>
      <c r="I1540" s="4" t="s">
        <v>14705</v>
      </c>
      <c r="J1540" s="1" t="s">
        <v>17177</v>
      </c>
      <c r="L1540" t="str">
        <f t="shared" ref="L1540:L1603" si="24">IF(COUNTIF($C$2:$C$1436,G1540)=0, "red", "green")</f>
        <v>red</v>
      </c>
    </row>
    <row r="1541" spans="1:12" x14ac:dyDescent="0.3">
      <c r="A1541" s="1"/>
      <c r="B1541" s="1"/>
      <c r="F1541" s="1" t="s">
        <v>2085</v>
      </c>
      <c r="G1541" s="1" t="s">
        <v>9896</v>
      </c>
      <c r="H1541" s="1" t="s">
        <v>16807</v>
      </c>
      <c r="I1541" s="4" t="s">
        <v>15214</v>
      </c>
      <c r="J1541" s="1" t="s">
        <v>17260</v>
      </c>
      <c r="L1541" t="str">
        <f t="shared" si="24"/>
        <v>red</v>
      </c>
    </row>
    <row r="1542" spans="1:12" x14ac:dyDescent="0.3">
      <c r="A1542" s="1"/>
      <c r="B1542" s="1"/>
      <c r="F1542" s="1" t="s">
        <v>3346</v>
      </c>
      <c r="G1542" s="1" t="s">
        <v>9897</v>
      </c>
      <c r="H1542" s="1" t="s">
        <v>16790</v>
      </c>
      <c r="I1542" s="4" t="s">
        <v>14705</v>
      </c>
      <c r="J1542" s="1" t="s">
        <v>17177</v>
      </c>
      <c r="L1542" t="str">
        <f t="shared" si="24"/>
        <v>red</v>
      </c>
    </row>
    <row r="1543" spans="1:12" x14ac:dyDescent="0.3">
      <c r="A1543" s="1"/>
      <c r="B1543" s="1"/>
      <c r="F1543" s="1" t="s">
        <v>3347</v>
      </c>
      <c r="G1543" s="1" t="s">
        <v>9898</v>
      </c>
      <c r="H1543" s="1" t="s">
        <v>16790</v>
      </c>
      <c r="I1543" s="4" t="s">
        <v>14705</v>
      </c>
      <c r="J1543" s="1" t="s">
        <v>17177</v>
      </c>
      <c r="L1543" t="str">
        <f t="shared" si="24"/>
        <v>red</v>
      </c>
    </row>
    <row r="1544" spans="1:12" x14ac:dyDescent="0.3">
      <c r="A1544" s="1"/>
      <c r="B1544" s="1"/>
      <c r="F1544" s="1" t="s">
        <v>3348</v>
      </c>
      <c r="G1544" s="1" t="s">
        <v>90</v>
      </c>
      <c r="H1544" s="1" t="s">
        <v>16858</v>
      </c>
      <c r="I1544" s="4" t="s">
        <v>15436</v>
      </c>
      <c r="J1544" s="1" t="s">
        <v>17283</v>
      </c>
      <c r="L1544" t="str">
        <f t="shared" si="24"/>
        <v>green</v>
      </c>
    </row>
    <row r="1545" spans="1:12" x14ac:dyDescent="0.3">
      <c r="A1545" s="1"/>
      <c r="B1545" s="1"/>
      <c r="F1545" s="1" t="s">
        <v>2086</v>
      </c>
      <c r="G1545" s="1" t="s">
        <v>9899</v>
      </c>
      <c r="H1545" s="1" t="s">
        <v>16805</v>
      </c>
      <c r="I1545" s="4" t="s">
        <v>15437</v>
      </c>
      <c r="J1545" s="1" t="s">
        <v>17220</v>
      </c>
      <c r="L1545" t="str">
        <f t="shared" si="24"/>
        <v>red</v>
      </c>
    </row>
    <row r="1546" spans="1:12" x14ac:dyDescent="0.3">
      <c r="A1546" s="1"/>
      <c r="B1546" s="1"/>
      <c r="F1546" s="1" t="s">
        <v>3349</v>
      </c>
      <c r="G1546" s="1" t="s">
        <v>9900</v>
      </c>
      <c r="H1546" s="1" t="s">
        <v>16807</v>
      </c>
      <c r="I1546" s="4" t="s">
        <v>15214</v>
      </c>
      <c r="J1546" s="1" t="s">
        <v>17260</v>
      </c>
      <c r="L1546" t="str">
        <f t="shared" si="24"/>
        <v>red</v>
      </c>
    </row>
    <row r="1547" spans="1:12" x14ac:dyDescent="0.3">
      <c r="A1547" s="1"/>
      <c r="B1547" s="1"/>
      <c r="F1547" s="1" t="s">
        <v>3350</v>
      </c>
      <c r="G1547" s="1" t="s">
        <v>9902</v>
      </c>
      <c r="H1547" s="1" t="s">
        <v>16790</v>
      </c>
      <c r="I1547" s="4" t="s">
        <v>14705</v>
      </c>
      <c r="J1547" s="1" t="s">
        <v>17177</v>
      </c>
      <c r="L1547" t="str">
        <f t="shared" si="24"/>
        <v>red</v>
      </c>
    </row>
    <row r="1548" spans="1:12" x14ac:dyDescent="0.3">
      <c r="A1548" s="1"/>
      <c r="B1548" s="1"/>
      <c r="F1548" s="1" t="s">
        <v>3351</v>
      </c>
      <c r="G1548" s="1" t="s">
        <v>9901</v>
      </c>
      <c r="H1548" s="1" t="s">
        <v>16790</v>
      </c>
      <c r="I1548" s="4" t="s">
        <v>14705</v>
      </c>
      <c r="J1548" s="1" t="s">
        <v>17177</v>
      </c>
      <c r="L1548" t="str">
        <f t="shared" si="24"/>
        <v>red</v>
      </c>
    </row>
    <row r="1549" spans="1:12" x14ac:dyDescent="0.3">
      <c r="A1549" s="1"/>
      <c r="B1549" s="1"/>
      <c r="F1549" s="1" t="s">
        <v>3352</v>
      </c>
      <c r="G1549" s="1" t="s">
        <v>9903</v>
      </c>
      <c r="H1549" s="1" t="s">
        <v>16790</v>
      </c>
      <c r="I1549" s="4" t="s">
        <v>14705</v>
      </c>
      <c r="J1549" s="1" t="s">
        <v>17177</v>
      </c>
      <c r="L1549" t="str">
        <f t="shared" si="24"/>
        <v>red</v>
      </c>
    </row>
    <row r="1550" spans="1:12" x14ac:dyDescent="0.3">
      <c r="A1550" s="1"/>
      <c r="B1550" s="1"/>
      <c r="F1550" s="1" t="s">
        <v>3353</v>
      </c>
      <c r="G1550" s="1" t="s">
        <v>9904</v>
      </c>
      <c r="H1550" s="1" t="s">
        <v>16790</v>
      </c>
      <c r="I1550" s="4" t="s">
        <v>14705</v>
      </c>
      <c r="J1550" s="1" t="s">
        <v>17177</v>
      </c>
      <c r="L1550" t="str">
        <f t="shared" si="24"/>
        <v>red</v>
      </c>
    </row>
    <row r="1551" spans="1:12" x14ac:dyDescent="0.3">
      <c r="A1551" s="1"/>
      <c r="B1551" s="1"/>
      <c r="F1551" s="1" t="s">
        <v>3354</v>
      </c>
      <c r="G1551" s="1" t="s">
        <v>9905</v>
      </c>
      <c r="H1551" s="1" t="s">
        <v>16790</v>
      </c>
      <c r="I1551" s="4" t="s">
        <v>14705</v>
      </c>
      <c r="J1551" s="1" t="s">
        <v>17177</v>
      </c>
      <c r="L1551" t="str">
        <f t="shared" si="24"/>
        <v>red</v>
      </c>
    </row>
    <row r="1552" spans="1:12" x14ac:dyDescent="0.3">
      <c r="A1552" s="1"/>
      <c r="B1552" s="1"/>
      <c r="F1552" s="1" t="s">
        <v>3355</v>
      </c>
      <c r="G1552" s="1" t="s">
        <v>9906</v>
      </c>
      <c r="H1552" s="1" t="s">
        <v>16790</v>
      </c>
      <c r="I1552" s="4" t="s">
        <v>14705</v>
      </c>
      <c r="J1552" s="1" t="s">
        <v>17177</v>
      </c>
      <c r="L1552" t="str">
        <f t="shared" si="24"/>
        <v>red</v>
      </c>
    </row>
    <row r="1553" spans="1:12" x14ac:dyDescent="0.3">
      <c r="A1553" s="1"/>
      <c r="B1553" s="1"/>
      <c r="F1553" s="1" t="s">
        <v>3356</v>
      </c>
      <c r="G1553" s="1" t="s">
        <v>447</v>
      </c>
      <c r="H1553" s="1" t="s">
        <v>16790</v>
      </c>
      <c r="I1553" s="4" t="s">
        <v>15194</v>
      </c>
      <c r="J1553" s="1" t="s">
        <v>17177</v>
      </c>
      <c r="L1553" t="str">
        <f t="shared" si="24"/>
        <v>green</v>
      </c>
    </row>
    <row r="1554" spans="1:12" x14ac:dyDescent="0.3">
      <c r="A1554" s="1"/>
      <c r="B1554" s="1"/>
      <c r="F1554" s="1" t="s">
        <v>3357</v>
      </c>
      <c r="G1554" s="1" t="s">
        <v>9907</v>
      </c>
      <c r="H1554" s="1" t="s">
        <v>16790</v>
      </c>
      <c r="I1554" s="4" t="s">
        <v>14705</v>
      </c>
      <c r="J1554" s="1" t="s">
        <v>17177</v>
      </c>
      <c r="L1554" t="str">
        <f t="shared" si="24"/>
        <v>red</v>
      </c>
    </row>
    <row r="1555" spans="1:12" x14ac:dyDescent="0.3">
      <c r="A1555" s="1"/>
      <c r="B1555" s="1"/>
      <c r="F1555" s="1" t="s">
        <v>3358</v>
      </c>
      <c r="G1555" s="1" t="s">
        <v>9908</v>
      </c>
      <c r="H1555" s="1" t="s">
        <v>16790</v>
      </c>
      <c r="I1555" s="4" t="s">
        <v>14705</v>
      </c>
      <c r="J1555" s="1" t="s">
        <v>17177</v>
      </c>
      <c r="L1555" t="str">
        <f t="shared" si="24"/>
        <v>red</v>
      </c>
    </row>
    <row r="1556" spans="1:12" x14ac:dyDescent="0.3">
      <c r="A1556" s="1"/>
      <c r="B1556" s="1"/>
      <c r="F1556" s="1" t="s">
        <v>3359</v>
      </c>
      <c r="G1556" s="1" t="s">
        <v>9909</v>
      </c>
      <c r="H1556" s="1" t="s">
        <v>16790</v>
      </c>
      <c r="I1556" s="4" t="s">
        <v>14705</v>
      </c>
      <c r="J1556" s="1" t="s">
        <v>17177</v>
      </c>
      <c r="L1556" t="str">
        <f t="shared" si="24"/>
        <v>red</v>
      </c>
    </row>
    <row r="1557" spans="1:12" x14ac:dyDescent="0.3">
      <c r="A1557" s="1"/>
      <c r="B1557" s="1"/>
      <c r="F1557" s="1" t="s">
        <v>3360</v>
      </c>
      <c r="G1557" s="1" t="s">
        <v>9910</v>
      </c>
      <c r="H1557" s="1" t="s">
        <v>16790</v>
      </c>
      <c r="I1557" s="4" t="s">
        <v>14705</v>
      </c>
      <c r="J1557" s="1" t="s">
        <v>17177</v>
      </c>
      <c r="L1557" t="str">
        <f t="shared" si="24"/>
        <v>red</v>
      </c>
    </row>
    <row r="1558" spans="1:12" x14ac:dyDescent="0.3">
      <c r="A1558" s="1"/>
      <c r="B1558" s="1"/>
      <c r="F1558" s="1" t="s">
        <v>3361</v>
      </c>
      <c r="G1558" s="1" t="s">
        <v>9911</v>
      </c>
      <c r="H1558" s="1" t="s">
        <v>16805</v>
      </c>
      <c r="I1558" s="4" t="s">
        <v>15438</v>
      </c>
      <c r="J1558" s="1" t="s">
        <v>17220</v>
      </c>
      <c r="L1558" t="str">
        <f t="shared" si="24"/>
        <v>red</v>
      </c>
    </row>
    <row r="1559" spans="1:12" x14ac:dyDescent="0.3">
      <c r="A1559" s="1"/>
      <c r="B1559" s="1"/>
      <c r="F1559" s="1" t="s">
        <v>2087</v>
      </c>
      <c r="G1559" s="1" t="s">
        <v>9912</v>
      </c>
      <c r="H1559" s="1" t="s">
        <v>16798</v>
      </c>
      <c r="I1559" s="4" t="s">
        <v>15439</v>
      </c>
      <c r="J1559" s="1" t="s">
        <v>17212</v>
      </c>
      <c r="L1559" t="str">
        <f t="shared" si="24"/>
        <v>red</v>
      </c>
    </row>
    <row r="1560" spans="1:12" x14ac:dyDescent="0.3">
      <c r="A1560" s="1"/>
      <c r="B1560" s="1"/>
      <c r="F1560" s="1" t="s">
        <v>2088</v>
      </c>
      <c r="G1560" s="1" t="s">
        <v>9913</v>
      </c>
      <c r="H1560" s="1" t="s">
        <v>16859</v>
      </c>
      <c r="I1560" s="4" t="s">
        <v>15440</v>
      </c>
      <c r="J1560" s="1" t="s">
        <v>17210</v>
      </c>
      <c r="L1560" t="str">
        <f t="shared" si="24"/>
        <v>red</v>
      </c>
    </row>
    <row r="1561" spans="1:12" x14ac:dyDescent="0.3">
      <c r="A1561" s="1"/>
      <c r="B1561" s="1"/>
      <c r="F1561" s="1" t="s">
        <v>3362</v>
      </c>
      <c r="G1561" s="1" t="s">
        <v>9914</v>
      </c>
      <c r="H1561" s="1" t="s">
        <v>16790</v>
      </c>
      <c r="I1561" s="4" t="s">
        <v>14705</v>
      </c>
      <c r="J1561" s="1" t="s">
        <v>17177</v>
      </c>
      <c r="L1561" t="str">
        <f t="shared" si="24"/>
        <v>red</v>
      </c>
    </row>
    <row r="1562" spans="1:12" x14ac:dyDescent="0.3">
      <c r="A1562" s="1"/>
      <c r="B1562" s="1"/>
      <c r="F1562" s="1" t="s">
        <v>3363</v>
      </c>
      <c r="G1562" s="1" t="s">
        <v>9915</v>
      </c>
      <c r="H1562" s="1" t="s">
        <v>16800</v>
      </c>
      <c r="I1562" s="4" t="s">
        <v>15441</v>
      </c>
      <c r="J1562" s="1" t="s">
        <v>17231</v>
      </c>
      <c r="L1562" t="str">
        <f t="shared" si="24"/>
        <v>red</v>
      </c>
    </row>
    <row r="1563" spans="1:12" x14ac:dyDescent="0.3">
      <c r="A1563" s="1"/>
      <c r="B1563" s="1"/>
      <c r="F1563" s="1" t="s">
        <v>3364</v>
      </c>
      <c r="G1563" s="1" t="s">
        <v>9916</v>
      </c>
      <c r="H1563" s="1" t="s">
        <v>16790</v>
      </c>
      <c r="I1563" s="4" t="s">
        <v>14705</v>
      </c>
      <c r="J1563" s="1" t="s">
        <v>17177</v>
      </c>
      <c r="L1563" t="str">
        <f t="shared" si="24"/>
        <v>red</v>
      </c>
    </row>
    <row r="1564" spans="1:12" x14ac:dyDescent="0.3">
      <c r="A1564" s="1"/>
      <c r="B1564" s="1"/>
      <c r="F1564" s="1" t="s">
        <v>3365</v>
      </c>
      <c r="G1564" s="1" t="s">
        <v>9916</v>
      </c>
      <c r="H1564" s="1" t="s">
        <v>16790</v>
      </c>
      <c r="I1564" s="4" t="s">
        <v>14705</v>
      </c>
      <c r="J1564" s="1" t="s">
        <v>17177</v>
      </c>
      <c r="L1564" t="str">
        <f t="shared" si="24"/>
        <v>red</v>
      </c>
    </row>
    <row r="1565" spans="1:12" x14ac:dyDescent="0.3">
      <c r="A1565" s="1"/>
      <c r="B1565" s="1"/>
      <c r="F1565" s="1" t="s">
        <v>3366</v>
      </c>
      <c r="G1565" s="1" t="s">
        <v>9917</v>
      </c>
      <c r="H1565" s="1" t="s">
        <v>16790</v>
      </c>
      <c r="I1565" s="4" t="s">
        <v>14705</v>
      </c>
      <c r="J1565" s="1" t="s">
        <v>17177</v>
      </c>
      <c r="L1565" t="str">
        <f t="shared" si="24"/>
        <v>red</v>
      </c>
    </row>
    <row r="1566" spans="1:12" x14ac:dyDescent="0.3">
      <c r="A1566" s="1"/>
      <c r="B1566" s="1"/>
      <c r="F1566" s="1" t="s">
        <v>2089</v>
      </c>
      <c r="G1566" s="1" t="s">
        <v>9918</v>
      </c>
      <c r="H1566" s="1" t="s">
        <v>16800</v>
      </c>
      <c r="I1566" s="4" t="s">
        <v>15442</v>
      </c>
      <c r="J1566" s="1" t="s">
        <v>17231</v>
      </c>
      <c r="L1566" t="str">
        <f t="shared" si="24"/>
        <v>red</v>
      </c>
    </row>
    <row r="1567" spans="1:12" x14ac:dyDescent="0.3">
      <c r="A1567" s="1"/>
      <c r="B1567" s="1"/>
      <c r="F1567" s="1" t="s">
        <v>3367</v>
      </c>
      <c r="G1567" s="1" t="s">
        <v>9919</v>
      </c>
      <c r="H1567" s="1" t="s">
        <v>16790</v>
      </c>
      <c r="I1567" s="4" t="s">
        <v>14705</v>
      </c>
      <c r="J1567" s="1" t="s">
        <v>17177</v>
      </c>
      <c r="L1567" t="str">
        <f t="shared" si="24"/>
        <v>red</v>
      </c>
    </row>
    <row r="1568" spans="1:12" x14ac:dyDescent="0.3">
      <c r="A1568" s="1"/>
      <c r="B1568" s="1"/>
      <c r="F1568" s="1" t="s">
        <v>3368</v>
      </c>
      <c r="G1568" s="1" t="s">
        <v>9919</v>
      </c>
      <c r="H1568" s="1" t="s">
        <v>16790</v>
      </c>
      <c r="I1568" s="4" t="s">
        <v>14705</v>
      </c>
      <c r="J1568" s="1" t="s">
        <v>17177</v>
      </c>
      <c r="L1568" t="str">
        <f t="shared" si="24"/>
        <v>red</v>
      </c>
    </row>
    <row r="1569" spans="1:12" x14ac:dyDescent="0.3">
      <c r="A1569" s="1"/>
      <c r="B1569" s="1"/>
      <c r="F1569" s="1" t="s">
        <v>3369</v>
      </c>
      <c r="G1569" s="1" t="s">
        <v>9920</v>
      </c>
      <c r="H1569" s="1" t="s">
        <v>16790</v>
      </c>
      <c r="I1569" s="4" t="s">
        <v>14705</v>
      </c>
      <c r="J1569" s="1" t="s">
        <v>17177</v>
      </c>
      <c r="L1569" t="str">
        <f t="shared" si="24"/>
        <v>red</v>
      </c>
    </row>
    <row r="1570" spans="1:12" x14ac:dyDescent="0.3">
      <c r="A1570" s="1"/>
      <c r="B1570" s="1"/>
      <c r="F1570" s="1" t="s">
        <v>3370</v>
      </c>
      <c r="G1570" s="1" t="s">
        <v>9920</v>
      </c>
      <c r="H1570" s="1" t="s">
        <v>16790</v>
      </c>
      <c r="I1570" s="4" t="s">
        <v>14705</v>
      </c>
      <c r="J1570" s="1" t="s">
        <v>17177</v>
      </c>
      <c r="L1570" t="str">
        <f t="shared" si="24"/>
        <v>red</v>
      </c>
    </row>
    <row r="1571" spans="1:12" x14ac:dyDescent="0.3">
      <c r="A1571" s="1"/>
      <c r="B1571" s="1"/>
      <c r="F1571" s="1" t="s">
        <v>3371</v>
      </c>
      <c r="G1571" s="1" t="s">
        <v>9920</v>
      </c>
      <c r="H1571" s="1" t="s">
        <v>16790</v>
      </c>
      <c r="I1571" s="4" t="s">
        <v>14705</v>
      </c>
      <c r="J1571" s="1" t="s">
        <v>17177</v>
      </c>
      <c r="L1571" t="str">
        <f t="shared" si="24"/>
        <v>red</v>
      </c>
    </row>
    <row r="1572" spans="1:12" x14ac:dyDescent="0.3">
      <c r="A1572" s="1"/>
      <c r="B1572" s="1"/>
      <c r="F1572" s="1" t="s">
        <v>3372</v>
      </c>
      <c r="G1572" s="1" t="s">
        <v>9921</v>
      </c>
      <c r="H1572" s="1" t="s">
        <v>16790</v>
      </c>
      <c r="I1572" s="4" t="s">
        <v>14705</v>
      </c>
      <c r="J1572" s="1" t="s">
        <v>17177</v>
      </c>
      <c r="L1572" t="str">
        <f t="shared" si="24"/>
        <v>red</v>
      </c>
    </row>
    <row r="1573" spans="1:12" x14ac:dyDescent="0.3">
      <c r="A1573" s="1"/>
      <c r="B1573" s="1"/>
      <c r="F1573" s="1" t="s">
        <v>3373</v>
      </c>
      <c r="G1573" s="1" t="s">
        <v>9921</v>
      </c>
      <c r="H1573" s="1" t="s">
        <v>16790</v>
      </c>
      <c r="I1573" s="4" t="s">
        <v>14705</v>
      </c>
      <c r="J1573" s="1" t="s">
        <v>17177</v>
      </c>
      <c r="L1573" t="str">
        <f t="shared" si="24"/>
        <v>red</v>
      </c>
    </row>
    <row r="1574" spans="1:12" x14ac:dyDescent="0.3">
      <c r="A1574" s="1"/>
      <c r="B1574" s="1"/>
      <c r="F1574" s="1" t="s">
        <v>3374</v>
      </c>
      <c r="G1574" s="1" t="s">
        <v>9922</v>
      </c>
      <c r="H1574" s="1" t="s">
        <v>16790</v>
      </c>
      <c r="I1574" s="4" t="s">
        <v>14705</v>
      </c>
      <c r="J1574" s="1" t="s">
        <v>17177</v>
      </c>
      <c r="L1574" t="str">
        <f t="shared" si="24"/>
        <v>red</v>
      </c>
    </row>
    <row r="1575" spans="1:12" x14ac:dyDescent="0.3">
      <c r="A1575" s="1"/>
      <c r="B1575" s="1"/>
      <c r="F1575" s="1" t="s">
        <v>3375</v>
      </c>
      <c r="G1575" s="1" t="s">
        <v>9923</v>
      </c>
      <c r="H1575" s="1" t="s">
        <v>16790</v>
      </c>
      <c r="I1575" s="4" t="s">
        <v>14705</v>
      </c>
      <c r="J1575" s="1" t="s">
        <v>17177</v>
      </c>
      <c r="L1575" t="str">
        <f t="shared" si="24"/>
        <v>red</v>
      </c>
    </row>
    <row r="1576" spans="1:12" x14ac:dyDescent="0.3">
      <c r="A1576" s="1"/>
      <c r="B1576" s="1"/>
      <c r="F1576" s="1" t="s">
        <v>3376</v>
      </c>
      <c r="G1576" s="1" t="s">
        <v>9923</v>
      </c>
      <c r="H1576" s="1" t="s">
        <v>16790</v>
      </c>
      <c r="I1576" s="4" t="s">
        <v>14705</v>
      </c>
      <c r="J1576" s="1" t="s">
        <v>17177</v>
      </c>
      <c r="L1576" t="str">
        <f t="shared" si="24"/>
        <v>red</v>
      </c>
    </row>
    <row r="1577" spans="1:12" x14ac:dyDescent="0.3">
      <c r="A1577" s="1"/>
      <c r="B1577" s="1"/>
      <c r="F1577" s="1" t="s">
        <v>3377</v>
      </c>
      <c r="G1577" s="1" t="s">
        <v>9924</v>
      </c>
      <c r="H1577" s="1" t="s">
        <v>16790</v>
      </c>
      <c r="I1577" s="4" t="s">
        <v>14705</v>
      </c>
      <c r="J1577" s="1" t="s">
        <v>17177</v>
      </c>
      <c r="L1577" t="str">
        <f t="shared" si="24"/>
        <v>red</v>
      </c>
    </row>
    <row r="1578" spans="1:12" x14ac:dyDescent="0.3">
      <c r="A1578" s="1"/>
      <c r="B1578" s="1"/>
      <c r="F1578" s="1" t="s">
        <v>3378</v>
      </c>
      <c r="G1578" s="1" t="s">
        <v>9925</v>
      </c>
      <c r="H1578" s="1" t="s">
        <v>16790</v>
      </c>
      <c r="I1578" s="4" t="s">
        <v>14705</v>
      </c>
      <c r="J1578" s="1" t="s">
        <v>17177</v>
      </c>
      <c r="L1578" t="str">
        <f t="shared" si="24"/>
        <v>red</v>
      </c>
    </row>
    <row r="1579" spans="1:12" x14ac:dyDescent="0.3">
      <c r="A1579" s="1"/>
      <c r="B1579" s="1"/>
      <c r="F1579" s="1" t="s">
        <v>3379</v>
      </c>
      <c r="G1579" s="1" t="s">
        <v>9926</v>
      </c>
      <c r="H1579" s="1" t="s">
        <v>16791</v>
      </c>
      <c r="I1579" s="4" t="s">
        <v>14761</v>
      </c>
      <c r="J1579" s="1" t="s">
        <v>17206</v>
      </c>
      <c r="L1579" t="str">
        <f t="shared" si="24"/>
        <v>red</v>
      </c>
    </row>
    <row r="1580" spans="1:12" x14ac:dyDescent="0.3">
      <c r="A1580" s="1"/>
      <c r="B1580" s="1"/>
      <c r="F1580" s="1" t="s">
        <v>3380</v>
      </c>
      <c r="G1580" s="1" t="s">
        <v>234</v>
      </c>
      <c r="H1580" s="1" t="s">
        <v>16789</v>
      </c>
      <c r="I1580" s="4" t="s">
        <v>15443</v>
      </c>
      <c r="J1580" s="1" t="s">
        <v>17284</v>
      </c>
      <c r="L1580" t="str">
        <f t="shared" si="24"/>
        <v>green</v>
      </c>
    </row>
    <row r="1581" spans="1:12" x14ac:dyDescent="0.3">
      <c r="A1581" s="1"/>
      <c r="B1581" s="1"/>
      <c r="F1581" s="1" t="s">
        <v>3381</v>
      </c>
      <c r="G1581" s="1" t="s">
        <v>238</v>
      </c>
      <c r="H1581" s="1" t="s">
        <v>16789</v>
      </c>
      <c r="I1581" s="4" t="s">
        <v>15443</v>
      </c>
      <c r="J1581" s="1" t="s">
        <v>17284</v>
      </c>
      <c r="L1581" t="str">
        <f t="shared" si="24"/>
        <v>green</v>
      </c>
    </row>
    <row r="1582" spans="1:12" x14ac:dyDescent="0.3">
      <c r="A1582" s="1"/>
      <c r="B1582" s="1"/>
      <c r="F1582" s="1" t="s">
        <v>3382</v>
      </c>
      <c r="G1582" s="1" t="s">
        <v>9927</v>
      </c>
      <c r="H1582" s="1" t="s">
        <v>16790</v>
      </c>
      <c r="I1582" s="4" t="s">
        <v>14705</v>
      </c>
      <c r="J1582" s="1" t="s">
        <v>17177</v>
      </c>
      <c r="L1582" t="str">
        <f t="shared" si="24"/>
        <v>red</v>
      </c>
    </row>
    <row r="1583" spans="1:12" x14ac:dyDescent="0.3">
      <c r="A1583" s="1"/>
      <c r="B1583" s="1"/>
      <c r="F1583" s="1" t="s">
        <v>3383</v>
      </c>
      <c r="G1583" s="1" t="s">
        <v>9928</v>
      </c>
      <c r="H1583" s="1" t="s">
        <v>16790</v>
      </c>
      <c r="I1583" s="4" t="s">
        <v>14705</v>
      </c>
      <c r="J1583" s="1" t="s">
        <v>17177</v>
      </c>
      <c r="L1583" t="str">
        <f t="shared" si="24"/>
        <v>red</v>
      </c>
    </row>
    <row r="1584" spans="1:12" x14ac:dyDescent="0.3">
      <c r="A1584" s="1"/>
      <c r="B1584" s="1"/>
      <c r="F1584" s="1" t="s">
        <v>2090</v>
      </c>
      <c r="G1584" s="1" t="s">
        <v>9929</v>
      </c>
      <c r="H1584" s="1" t="s">
        <v>16791</v>
      </c>
      <c r="I1584" s="4" t="s">
        <v>14761</v>
      </c>
      <c r="J1584" s="1" t="s">
        <v>17206</v>
      </c>
      <c r="L1584" t="str">
        <f t="shared" si="24"/>
        <v>red</v>
      </c>
    </row>
    <row r="1585" spans="1:12" x14ac:dyDescent="0.3">
      <c r="A1585" s="1"/>
      <c r="B1585" s="1"/>
      <c r="F1585" s="1" t="s">
        <v>3384</v>
      </c>
      <c r="G1585" s="1" t="s">
        <v>9930</v>
      </c>
      <c r="H1585" s="1" t="s">
        <v>16790</v>
      </c>
      <c r="I1585" s="4" t="s">
        <v>14705</v>
      </c>
      <c r="J1585" s="1" t="s">
        <v>17177</v>
      </c>
      <c r="L1585" t="str">
        <f t="shared" si="24"/>
        <v>red</v>
      </c>
    </row>
    <row r="1586" spans="1:12" x14ac:dyDescent="0.3">
      <c r="A1586" s="1"/>
      <c r="B1586" s="1"/>
      <c r="F1586" s="1" t="s">
        <v>3385</v>
      </c>
      <c r="G1586" s="1" t="s">
        <v>9931</v>
      </c>
      <c r="H1586" s="1" t="s">
        <v>16790</v>
      </c>
      <c r="I1586" s="4" t="s">
        <v>14705</v>
      </c>
      <c r="J1586" s="1" t="s">
        <v>17177</v>
      </c>
      <c r="L1586" t="str">
        <f t="shared" si="24"/>
        <v>red</v>
      </c>
    </row>
    <row r="1587" spans="1:12" x14ac:dyDescent="0.3">
      <c r="A1587" s="1"/>
      <c r="B1587" s="1"/>
      <c r="F1587" s="1" t="s">
        <v>3386</v>
      </c>
      <c r="G1587" s="1" t="s">
        <v>9931</v>
      </c>
      <c r="H1587" s="1" t="s">
        <v>16790</v>
      </c>
      <c r="I1587" s="4" t="s">
        <v>14705</v>
      </c>
      <c r="J1587" s="1" t="s">
        <v>17177</v>
      </c>
      <c r="L1587" t="str">
        <f t="shared" si="24"/>
        <v>red</v>
      </c>
    </row>
    <row r="1588" spans="1:12" x14ac:dyDescent="0.3">
      <c r="A1588" s="1"/>
      <c r="B1588" s="1"/>
      <c r="F1588" s="1" t="s">
        <v>3387</v>
      </c>
      <c r="G1588" s="5" t="s">
        <v>17105</v>
      </c>
      <c r="H1588" s="1" t="s">
        <v>9462</v>
      </c>
      <c r="I1588" s="4" t="s">
        <v>15444</v>
      </c>
      <c r="J1588" s="1" t="s">
        <v>9462</v>
      </c>
      <c r="L1588" t="str">
        <f t="shared" si="24"/>
        <v>red</v>
      </c>
    </row>
    <row r="1589" spans="1:12" x14ac:dyDescent="0.3">
      <c r="A1589" s="1"/>
      <c r="B1589" s="1"/>
      <c r="F1589" s="1" t="s">
        <v>3388</v>
      </c>
      <c r="G1589" s="5" t="s">
        <v>17106</v>
      </c>
      <c r="H1589" s="1" t="s">
        <v>9462</v>
      </c>
      <c r="I1589" s="4" t="s">
        <v>15445</v>
      </c>
      <c r="J1589" s="1" t="s">
        <v>9462</v>
      </c>
      <c r="L1589" t="str">
        <f t="shared" si="24"/>
        <v>red</v>
      </c>
    </row>
    <row r="1590" spans="1:12" x14ac:dyDescent="0.3">
      <c r="A1590" s="1"/>
      <c r="B1590" s="1"/>
      <c r="F1590" s="1" t="s">
        <v>3389</v>
      </c>
      <c r="G1590" s="1" t="s">
        <v>9932</v>
      </c>
      <c r="H1590" s="1" t="s">
        <v>16790</v>
      </c>
      <c r="I1590" s="4" t="s">
        <v>14705</v>
      </c>
      <c r="J1590" s="1" t="s">
        <v>17177</v>
      </c>
      <c r="L1590" t="str">
        <f t="shared" si="24"/>
        <v>red</v>
      </c>
    </row>
    <row r="1591" spans="1:12" x14ac:dyDescent="0.3">
      <c r="A1591" s="1"/>
      <c r="B1591" s="1"/>
      <c r="F1591" s="1" t="s">
        <v>3390</v>
      </c>
      <c r="G1591" s="1" t="s">
        <v>9933</v>
      </c>
      <c r="H1591" s="1" t="s">
        <v>16790</v>
      </c>
      <c r="I1591" s="4" t="s">
        <v>14705</v>
      </c>
      <c r="J1591" s="1" t="s">
        <v>17177</v>
      </c>
      <c r="L1591" t="str">
        <f t="shared" si="24"/>
        <v>red</v>
      </c>
    </row>
    <row r="1592" spans="1:12" x14ac:dyDescent="0.3">
      <c r="A1592" s="1"/>
      <c r="B1592" s="1"/>
      <c r="F1592" s="1" t="s">
        <v>3391</v>
      </c>
      <c r="G1592" s="1" t="s">
        <v>9934</v>
      </c>
      <c r="H1592" s="1" t="s">
        <v>16790</v>
      </c>
      <c r="I1592" s="4" t="s">
        <v>14705</v>
      </c>
      <c r="J1592" s="1" t="s">
        <v>17177</v>
      </c>
      <c r="L1592" t="str">
        <f t="shared" si="24"/>
        <v>red</v>
      </c>
    </row>
    <row r="1593" spans="1:12" x14ac:dyDescent="0.3">
      <c r="A1593" s="1"/>
      <c r="B1593" s="1"/>
      <c r="F1593" s="1" t="s">
        <v>3392</v>
      </c>
      <c r="G1593" s="1" t="s">
        <v>9934</v>
      </c>
      <c r="H1593" s="1" t="s">
        <v>16790</v>
      </c>
      <c r="I1593" s="4" t="s">
        <v>14705</v>
      </c>
      <c r="J1593" s="1" t="s">
        <v>17177</v>
      </c>
      <c r="L1593" t="str">
        <f t="shared" si="24"/>
        <v>red</v>
      </c>
    </row>
    <row r="1594" spans="1:12" x14ac:dyDescent="0.3">
      <c r="A1594" s="1"/>
      <c r="B1594" s="1"/>
      <c r="F1594" s="1" t="s">
        <v>3393</v>
      </c>
      <c r="G1594" s="1" t="s">
        <v>9935</v>
      </c>
      <c r="H1594" s="1" t="s">
        <v>16790</v>
      </c>
      <c r="I1594" s="4" t="s">
        <v>14705</v>
      </c>
      <c r="J1594" s="1" t="s">
        <v>17177</v>
      </c>
      <c r="L1594" t="str">
        <f t="shared" si="24"/>
        <v>red</v>
      </c>
    </row>
    <row r="1595" spans="1:12" x14ac:dyDescent="0.3">
      <c r="A1595" s="1"/>
      <c r="B1595" s="1"/>
      <c r="F1595" s="1" t="s">
        <v>3394</v>
      </c>
      <c r="G1595" s="1" t="s">
        <v>9936</v>
      </c>
      <c r="H1595" s="1" t="s">
        <v>16790</v>
      </c>
      <c r="I1595" s="4" t="s">
        <v>14705</v>
      </c>
      <c r="J1595" s="1" t="s">
        <v>17177</v>
      </c>
      <c r="L1595" t="str">
        <f t="shared" si="24"/>
        <v>red</v>
      </c>
    </row>
    <row r="1596" spans="1:12" x14ac:dyDescent="0.3">
      <c r="A1596" s="1"/>
      <c r="B1596" s="1"/>
      <c r="F1596" s="1" t="s">
        <v>3395</v>
      </c>
      <c r="G1596" s="1" t="s">
        <v>9937</v>
      </c>
      <c r="H1596" s="1" t="s">
        <v>16790</v>
      </c>
      <c r="I1596" s="4" t="s">
        <v>14705</v>
      </c>
      <c r="J1596" s="1" t="s">
        <v>17177</v>
      </c>
      <c r="L1596" t="str">
        <f t="shared" si="24"/>
        <v>red</v>
      </c>
    </row>
    <row r="1597" spans="1:12" x14ac:dyDescent="0.3">
      <c r="A1597" s="1"/>
      <c r="B1597" s="1"/>
      <c r="F1597" s="1" t="s">
        <v>3396</v>
      </c>
      <c r="G1597" s="1" t="s">
        <v>9938</v>
      </c>
      <c r="H1597" s="1" t="s">
        <v>16790</v>
      </c>
      <c r="I1597" s="4" t="s">
        <v>14705</v>
      </c>
      <c r="J1597" s="1" t="s">
        <v>17177</v>
      </c>
      <c r="L1597" t="str">
        <f t="shared" si="24"/>
        <v>red</v>
      </c>
    </row>
    <row r="1598" spans="1:12" x14ac:dyDescent="0.3">
      <c r="A1598" s="1"/>
      <c r="B1598" s="1"/>
      <c r="F1598" s="1" t="s">
        <v>3397</v>
      </c>
      <c r="G1598" s="1" t="s">
        <v>9939</v>
      </c>
      <c r="H1598" s="1" t="s">
        <v>16790</v>
      </c>
      <c r="I1598" s="4" t="s">
        <v>14705</v>
      </c>
      <c r="J1598" s="1" t="s">
        <v>17177</v>
      </c>
      <c r="L1598" t="str">
        <f t="shared" si="24"/>
        <v>red</v>
      </c>
    </row>
    <row r="1599" spans="1:12" x14ac:dyDescent="0.3">
      <c r="A1599" s="1"/>
      <c r="B1599" s="1"/>
      <c r="F1599" s="1" t="s">
        <v>3398</v>
      </c>
      <c r="G1599" s="1" t="s">
        <v>9940</v>
      </c>
      <c r="H1599" s="1" t="s">
        <v>16790</v>
      </c>
      <c r="I1599" s="4" t="s">
        <v>14705</v>
      </c>
      <c r="J1599" s="1" t="s">
        <v>17177</v>
      </c>
      <c r="L1599" t="str">
        <f t="shared" si="24"/>
        <v>red</v>
      </c>
    </row>
    <row r="1600" spans="1:12" x14ac:dyDescent="0.3">
      <c r="A1600" s="1"/>
      <c r="B1600" s="1"/>
      <c r="F1600" s="1" t="s">
        <v>3399</v>
      </c>
      <c r="G1600" s="1" t="s">
        <v>9941</v>
      </c>
      <c r="H1600" s="1" t="s">
        <v>16790</v>
      </c>
      <c r="I1600" s="4" t="s">
        <v>14705</v>
      </c>
      <c r="J1600" s="1" t="s">
        <v>17177</v>
      </c>
      <c r="L1600" t="str">
        <f t="shared" si="24"/>
        <v>red</v>
      </c>
    </row>
    <row r="1601" spans="1:12" x14ac:dyDescent="0.3">
      <c r="A1601" s="1"/>
      <c r="B1601" s="1"/>
      <c r="F1601" s="1" t="s">
        <v>3400</v>
      </c>
      <c r="G1601" s="1" t="s">
        <v>9942</v>
      </c>
      <c r="H1601" s="1" t="s">
        <v>16790</v>
      </c>
      <c r="I1601" s="4" t="s">
        <v>14705</v>
      </c>
      <c r="J1601" s="1" t="s">
        <v>17177</v>
      </c>
      <c r="L1601" t="str">
        <f t="shared" si="24"/>
        <v>red</v>
      </c>
    </row>
    <row r="1602" spans="1:12" x14ac:dyDescent="0.3">
      <c r="A1602" s="1"/>
      <c r="B1602" s="1"/>
      <c r="F1602" s="1" t="s">
        <v>3401</v>
      </c>
      <c r="G1602" s="1" t="s">
        <v>9943</v>
      </c>
      <c r="H1602" s="1" t="s">
        <v>16816</v>
      </c>
      <c r="I1602" s="4" t="s">
        <v>15446</v>
      </c>
      <c r="J1602" s="1" t="s">
        <v>17239</v>
      </c>
      <c r="L1602" t="str">
        <f t="shared" si="24"/>
        <v>red</v>
      </c>
    </row>
    <row r="1603" spans="1:12" x14ac:dyDescent="0.3">
      <c r="A1603" s="1"/>
      <c r="B1603" s="1"/>
      <c r="F1603" s="1" t="s">
        <v>3402</v>
      </c>
      <c r="G1603" s="1" t="s">
        <v>9944</v>
      </c>
      <c r="H1603" s="1" t="s">
        <v>16790</v>
      </c>
      <c r="I1603" s="4" t="s">
        <v>14705</v>
      </c>
      <c r="J1603" s="1" t="s">
        <v>17177</v>
      </c>
      <c r="L1603" t="str">
        <f t="shared" si="24"/>
        <v>red</v>
      </c>
    </row>
    <row r="1604" spans="1:12" x14ac:dyDescent="0.3">
      <c r="A1604" s="1"/>
      <c r="B1604" s="1"/>
      <c r="F1604" s="1" t="s">
        <v>3403</v>
      </c>
      <c r="G1604" s="1" t="s">
        <v>9945</v>
      </c>
      <c r="H1604" s="1" t="s">
        <v>16790</v>
      </c>
      <c r="I1604" s="4" t="s">
        <v>14705</v>
      </c>
      <c r="J1604" s="1" t="s">
        <v>17177</v>
      </c>
      <c r="L1604" t="str">
        <f t="shared" ref="L1604:L1667" si="25">IF(COUNTIF($C$2:$C$1436,G1604)=0, "red", "green")</f>
        <v>red</v>
      </c>
    </row>
    <row r="1605" spans="1:12" x14ac:dyDescent="0.3">
      <c r="A1605" s="1"/>
      <c r="B1605" s="1"/>
      <c r="F1605" s="1" t="s">
        <v>3404</v>
      </c>
      <c r="G1605" s="1" t="s">
        <v>9946</v>
      </c>
      <c r="H1605" s="1" t="s">
        <v>16790</v>
      </c>
      <c r="I1605" s="4" t="s">
        <v>14705</v>
      </c>
      <c r="J1605" s="1" t="s">
        <v>17177</v>
      </c>
      <c r="L1605" t="str">
        <f t="shared" si="25"/>
        <v>red</v>
      </c>
    </row>
    <row r="1606" spans="1:12" x14ac:dyDescent="0.3">
      <c r="A1606" s="1"/>
      <c r="B1606" s="1"/>
      <c r="F1606" s="1" t="s">
        <v>3405</v>
      </c>
      <c r="G1606" s="1" t="s">
        <v>9947</v>
      </c>
      <c r="H1606" s="1" t="s">
        <v>16817</v>
      </c>
      <c r="I1606" s="4" t="s">
        <v>15447</v>
      </c>
      <c r="J1606" s="1" t="s">
        <v>17240</v>
      </c>
      <c r="L1606" t="str">
        <f t="shared" si="25"/>
        <v>red</v>
      </c>
    </row>
    <row r="1607" spans="1:12" x14ac:dyDescent="0.3">
      <c r="A1607" s="1"/>
      <c r="B1607" s="1"/>
      <c r="F1607" s="1" t="s">
        <v>3406</v>
      </c>
      <c r="G1607" s="1" t="s">
        <v>9948</v>
      </c>
      <c r="H1607" s="1" t="s">
        <v>16790</v>
      </c>
      <c r="I1607" s="4" t="s">
        <v>14705</v>
      </c>
      <c r="J1607" s="1" t="s">
        <v>17177</v>
      </c>
      <c r="L1607" t="str">
        <f t="shared" si="25"/>
        <v>red</v>
      </c>
    </row>
    <row r="1608" spans="1:12" x14ac:dyDescent="0.3">
      <c r="A1608" s="1"/>
      <c r="B1608" s="1"/>
      <c r="F1608" s="1" t="s">
        <v>3407</v>
      </c>
      <c r="G1608" s="1" t="s">
        <v>9949</v>
      </c>
      <c r="H1608" s="1" t="s">
        <v>16790</v>
      </c>
      <c r="I1608" s="4" t="s">
        <v>14705</v>
      </c>
      <c r="J1608" s="1" t="s">
        <v>17177</v>
      </c>
      <c r="L1608" t="str">
        <f t="shared" si="25"/>
        <v>red</v>
      </c>
    </row>
    <row r="1609" spans="1:12" x14ac:dyDescent="0.3">
      <c r="A1609" s="1"/>
      <c r="B1609" s="1"/>
      <c r="F1609" s="1" t="s">
        <v>3408</v>
      </c>
      <c r="G1609" s="1" t="s">
        <v>9950</v>
      </c>
      <c r="H1609" s="1" t="s">
        <v>16790</v>
      </c>
      <c r="I1609" s="4" t="s">
        <v>14705</v>
      </c>
      <c r="J1609" s="1" t="s">
        <v>17177</v>
      </c>
      <c r="L1609" t="str">
        <f t="shared" si="25"/>
        <v>red</v>
      </c>
    </row>
    <row r="1610" spans="1:12" x14ac:dyDescent="0.3">
      <c r="A1610" s="1"/>
      <c r="B1610" s="1"/>
      <c r="F1610" s="1" t="s">
        <v>3409</v>
      </c>
      <c r="G1610" s="1" t="s">
        <v>9951</v>
      </c>
      <c r="H1610" s="1" t="s">
        <v>16790</v>
      </c>
      <c r="I1610" s="4" t="s">
        <v>14705</v>
      </c>
      <c r="J1610" s="1" t="s">
        <v>17177</v>
      </c>
      <c r="L1610" t="str">
        <f t="shared" si="25"/>
        <v>red</v>
      </c>
    </row>
    <row r="1611" spans="1:12" x14ac:dyDescent="0.3">
      <c r="A1611" s="1"/>
      <c r="B1611" s="1"/>
      <c r="F1611" s="1" t="s">
        <v>3410</v>
      </c>
      <c r="G1611" s="1" t="s">
        <v>9952</v>
      </c>
      <c r="H1611" s="1" t="s">
        <v>16790</v>
      </c>
      <c r="I1611" s="4" t="s">
        <v>14705</v>
      </c>
      <c r="J1611" s="1" t="s">
        <v>17177</v>
      </c>
      <c r="L1611" t="str">
        <f t="shared" si="25"/>
        <v>red</v>
      </c>
    </row>
    <row r="1612" spans="1:12" x14ac:dyDescent="0.3">
      <c r="A1612" s="1"/>
      <c r="B1612" s="1"/>
      <c r="F1612" s="1" t="s">
        <v>3411</v>
      </c>
      <c r="G1612" s="1" t="s">
        <v>9953</v>
      </c>
      <c r="H1612" s="1" t="s">
        <v>16790</v>
      </c>
      <c r="I1612" s="4" t="s">
        <v>14705</v>
      </c>
      <c r="J1612" s="1" t="s">
        <v>17177</v>
      </c>
      <c r="L1612" t="str">
        <f t="shared" si="25"/>
        <v>red</v>
      </c>
    </row>
    <row r="1613" spans="1:12" x14ac:dyDescent="0.3">
      <c r="A1613" s="1"/>
      <c r="B1613" s="1"/>
      <c r="F1613" s="1" t="s">
        <v>3412</v>
      </c>
      <c r="G1613" s="1" t="s">
        <v>9954</v>
      </c>
      <c r="H1613" s="1" t="s">
        <v>16790</v>
      </c>
      <c r="I1613" s="4" t="s">
        <v>14705</v>
      </c>
      <c r="J1613" s="1" t="s">
        <v>17177</v>
      </c>
      <c r="L1613" t="str">
        <f t="shared" si="25"/>
        <v>red</v>
      </c>
    </row>
    <row r="1614" spans="1:12" x14ac:dyDescent="0.3">
      <c r="A1614" s="1"/>
      <c r="B1614" s="1"/>
      <c r="F1614" s="1" t="s">
        <v>3413</v>
      </c>
      <c r="G1614" s="1" t="s">
        <v>9955</v>
      </c>
      <c r="H1614" s="1" t="s">
        <v>16790</v>
      </c>
      <c r="I1614" s="4" t="s">
        <v>14705</v>
      </c>
      <c r="J1614" s="1" t="s">
        <v>17177</v>
      </c>
      <c r="L1614" t="str">
        <f t="shared" si="25"/>
        <v>red</v>
      </c>
    </row>
    <row r="1615" spans="1:12" x14ac:dyDescent="0.3">
      <c r="A1615" s="1"/>
      <c r="B1615" s="1"/>
      <c r="F1615" s="1" t="s">
        <v>3414</v>
      </c>
      <c r="G1615" s="1" t="s">
        <v>9956</v>
      </c>
      <c r="H1615" s="1" t="s">
        <v>16790</v>
      </c>
      <c r="I1615" s="4" t="s">
        <v>14705</v>
      </c>
      <c r="J1615" s="1" t="s">
        <v>17177</v>
      </c>
      <c r="L1615" t="str">
        <f t="shared" si="25"/>
        <v>red</v>
      </c>
    </row>
    <row r="1616" spans="1:12" x14ac:dyDescent="0.3">
      <c r="A1616" s="1"/>
      <c r="B1616" s="1"/>
      <c r="F1616" s="1" t="s">
        <v>3415</v>
      </c>
      <c r="G1616" s="1" t="s">
        <v>9957</v>
      </c>
      <c r="H1616" s="1" t="s">
        <v>16790</v>
      </c>
      <c r="I1616" s="4" t="s">
        <v>14705</v>
      </c>
      <c r="J1616" s="1" t="s">
        <v>17177</v>
      </c>
      <c r="L1616" t="str">
        <f t="shared" si="25"/>
        <v>red</v>
      </c>
    </row>
    <row r="1617" spans="1:12" x14ac:dyDescent="0.3">
      <c r="A1617" s="1"/>
      <c r="B1617" s="1"/>
      <c r="F1617" s="1" t="s">
        <v>3416</v>
      </c>
      <c r="G1617" s="1" t="s">
        <v>9958</v>
      </c>
      <c r="H1617" s="1" t="s">
        <v>16817</v>
      </c>
      <c r="I1617" s="4" t="s">
        <v>15448</v>
      </c>
      <c r="J1617" s="1" t="s">
        <v>17240</v>
      </c>
      <c r="L1617" t="str">
        <f t="shared" si="25"/>
        <v>red</v>
      </c>
    </row>
    <row r="1618" spans="1:12" x14ac:dyDescent="0.3">
      <c r="A1618" s="1"/>
      <c r="B1618" s="1"/>
      <c r="F1618" s="1" t="s">
        <v>3417</v>
      </c>
      <c r="G1618" s="1" t="s">
        <v>9958</v>
      </c>
      <c r="H1618" s="1" t="s">
        <v>16816</v>
      </c>
      <c r="I1618" s="4" t="s">
        <v>15449</v>
      </c>
      <c r="J1618" s="1" t="s">
        <v>17239</v>
      </c>
      <c r="L1618" t="str">
        <f t="shared" si="25"/>
        <v>red</v>
      </c>
    </row>
    <row r="1619" spans="1:12" x14ac:dyDescent="0.3">
      <c r="A1619" s="1"/>
      <c r="B1619" s="1"/>
      <c r="F1619" s="1" t="s">
        <v>3418</v>
      </c>
      <c r="G1619" s="1" t="s">
        <v>9959</v>
      </c>
      <c r="H1619" s="1" t="s">
        <v>16790</v>
      </c>
      <c r="I1619" s="4" t="s">
        <v>14705</v>
      </c>
      <c r="J1619" s="1" t="s">
        <v>17177</v>
      </c>
      <c r="L1619" t="str">
        <f t="shared" si="25"/>
        <v>red</v>
      </c>
    </row>
    <row r="1620" spans="1:12" x14ac:dyDescent="0.3">
      <c r="A1620" s="1"/>
      <c r="B1620" s="1"/>
      <c r="F1620" s="1" t="s">
        <v>3419</v>
      </c>
      <c r="G1620" s="1" t="s">
        <v>9960</v>
      </c>
      <c r="H1620" s="1" t="s">
        <v>16790</v>
      </c>
      <c r="I1620" s="4" t="s">
        <v>14705</v>
      </c>
      <c r="J1620" s="1" t="s">
        <v>17177</v>
      </c>
      <c r="L1620" t="str">
        <f t="shared" si="25"/>
        <v>red</v>
      </c>
    </row>
    <row r="1621" spans="1:12" x14ac:dyDescent="0.3">
      <c r="A1621" s="1"/>
      <c r="B1621" s="1"/>
      <c r="F1621" s="1" t="s">
        <v>3420</v>
      </c>
      <c r="G1621" s="1" t="s">
        <v>9961</v>
      </c>
      <c r="H1621" s="1" t="s">
        <v>16790</v>
      </c>
      <c r="I1621" s="4" t="s">
        <v>14705</v>
      </c>
      <c r="J1621" s="1" t="s">
        <v>17177</v>
      </c>
      <c r="L1621" t="str">
        <f t="shared" si="25"/>
        <v>red</v>
      </c>
    </row>
    <row r="1622" spans="1:12" x14ac:dyDescent="0.3">
      <c r="A1622" s="1"/>
      <c r="B1622" s="1"/>
      <c r="F1622" s="1" t="s">
        <v>3421</v>
      </c>
      <c r="G1622" s="1" t="s">
        <v>9962</v>
      </c>
      <c r="H1622" s="1" t="s">
        <v>16817</v>
      </c>
      <c r="I1622" s="4" t="s">
        <v>15450</v>
      </c>
      <c r="J1622" s="1" t="s">
        <v>17240</v>
      </c>
      <c r="L1622" t="str">
        <f t="shared" si="25"/>
        <v>red</v>
      </c>
    </row>
    <row r="1623" spans="1:12" x14ac:dyDescent="0.3">
      <c r="A1623" s="1"/>
      <c r="B1623" s="1"/>
      <c r="F1623" s="1" t="s">
        <v>3422</v>
      </c>
      <c r="G1623" s="1" t="s">
        <v>9963</v>
      </c>
      <c r="H1623" s="1" t="s">
        <v>16790</v>
      </c>
      <c r="I1623" s="4" t="s">
        <v>14705</v>
      </c>
      <c r="J1623" s="1" t="s">
        <v>17177</v>
      </c>
      <c r="L1623" t="str">
        <f t="shared" si="25"/>
        <v>red</v>
      </c>
    </row>
    <row r="1624" spans="1:12" x14ac:dyDescent="0.3">
      <c r="A1624" s="1"/>
      <c r="B1624" s="1"/>
      <c r="F1624" s="1" t="s">
        <v>3423</v>
      </c>
      <c r="G1624" s="1" t="s">
        <v>9964</v>
      </c>
      <c r="H1624" s="1" t="s">
        <v>16790</v>
      </c>
      <c r="I1624" s="4" t="s">
        <v>14705</v>
      </c>
      <c r="J1624" s="1" t="s">
        <v>17177</v>
      </c>
      <c r="L1624" t="str">
        <f t="shared" si="25"/>
        <v>red</v>
      </c>
    </row>
    <row r="1625" spans="1:12" x14ac:dyDescent="0.3">
      <c r="A1625" s="1"/>
      <c r="B1625" s="1"/>
      <c r="F1625" s="1" t="s">
        <v>3424</v>
      </c>
      <c r="G1625" s="1" t="s">
        <v>9965</v>
      </c>
      <c r="H1625" s="1" t="s">
        <v>16790</v>
      </c>
      <c r="I1625" s="4" t="s">
        <v>14705</v>
      </c>
      <c r="J1625" s="1" t="s">
        <v>17177</v>
      </c>
      <c r="L1625" t="str">
        <f t="shared" si="25"/>
        <v>red</v>
      </c>
    </row>
    <row r="1626" spans="1:12" x14ac:dyDescent="0.3">
      <c r="A1626" s="1"/>
      <c r="B1626" s="1"/>
      <c r="F1626" s="1" t="s">
        <v>3425</v>
      </c>
      <c r="G1626" s="1" t="s">
        <v>9966</v>
      </c>
      <c r="H1626" s="1" t="s">
        <v>16790</v>
      </c>
      <c r="I1626" s="4" t="s">
        <v>14705</v>
      </c>
      <c r="J1626" s="1" t="s">
        <v>17177</v>
      </c>
      <c r="L1626" t="str">
        <f t="shared" si="25"/>
        <v>red</v>
      </c>
    </row>
    <row r="1627" spans="1:12" x14ac:dyDescent="0.3">
      <c r="A1627" s="1"/>
      <c r="B1627" s="1"/>
      <c r="F1627" s="1" t="s">
        <v>3426</v>
      </c>
      <c r="G1627" s="1" t="s">
        <v>9967</v>
      </c>
      <c r="H1627" s="1" t="s">
        <v>16790</v>
      </c>
      <c r="I1627" s="4" t="s">
        <v>14705</v>
      </c>
      <c r="J1627" s="1" t="s">
        <v>17177</v>
      </c>
      <c r="L1627" t="str">
        <f t="shared" si="25"/>
        <v>red</v>
      </c>
    </row>
    <row r="1628" spans="1:12" x14ac:dyDescent="0.3">
      <c r="A1628" s="1"/>
      <c r="B1628" s="1"/>
      <c r="F1628" s="1" t="s">
        <v>3427</v>
      </c>
      <c r="G1628" s="1" t="s">
        <v>9968</v>
      </c>
      <c r="H1628" s="1" t="s">
        <v>16790</v>
      </c>
      <c r="I1628" s="4" t="s">
        <v>14705</v>
      </c>
      <c r="J1628" s="1" t="s">
        <v>17177</v>
      </c>
      <c r="L1628" t="str">
        <f t="shared" si="25"/>
        <v>red</v>
      </c>
    </row>
    <row r="1629" spans="1:12" x14ac:dyDescent="0.3">
      <c r="A1629" s="1"/>
      <c r="B1629" s="1"/>
      <c r="F1629" s="1" t="s">
        <v>3428</v>
      </c>
      <c r="G1629" s="1" t="s">
        <v>9969</v>
      </c>
      <c r="H1629" s="1" t="s">
        <v>16790</v>
      </c>
      <c r="I1629" s="4" t="s">
        <v>14705</v>
      </c>
      <c r="J1629" s="1" t="s">
        <v>17177</v>
      </c>
      <c r="L1629" t="str">
        <f t="shared" si="25"/>
        <v>red</v>
      </c>
    </row>
    <row r="1630" spans="1:12" x14ac:dyDescent="0.3">
      <c r="A1630" s="1"/>
      <c r="B1630" s="1"/>
      <c r="F1630" s="1" t="s">
        <v>3429</v>
      </c>
      <c r="G1630" s="1" t="s">
        <v>9970</v>
      </c>
      <c r="H1630" s="1" t="s">
        <v>16790</v>
      </c>
      <c r="I1630" s="4" t="s">
        <v>14705</v>
      </c>
      <c r="J1630" s="1" t="s">
        <v>17177</v>
      </c>
      <c r="L1630" t="str">
        <f t="shared" si="25"/>
        <v>red</v>
      </c>
    </row>
    <row r="1631" spans="1:12" x14ac:dyDescent="0.3">
      <c r="A1631" s="1"/>
      <c r="B1631" s="1"/>
      <c r="F1631" s="1" t="s">
        <v>3430</v>
      </c>
      <c r="G1631" s="1" t="s">
        <v>9971</v>
      </c>
      <c r="H1631" s="1" t="s">
        <v>16790</v>
      </c>
      <c r="I1631" s="4" t="s">
        <v>14705</v>
      </c>
      <c r="J1631" s="1" t="s">
        <v>17177</v>
      </c>
      <c r="L1631" t="str">
        <f t="shared" si="25"/>
        <v>red</v>
      </c>
    </row>
    <row r="1632" spans="1:12" x14ac:dyDescent="0.3">
      <c r="A1632" s="1"/>
      <c r="B1632" s="1"/>
      <c r="F1632" s="1" t="s">
        <v>3431</v>
      </c>
      <c r="G1632" s="1" t="s">
        <v>9972</v>
      </c>
      <c r="H1632" s="1" t="s">
        <v>16790</v>
      </c>
      <c r="I1632" s="4" t="s">
        <v>14705</v>
      </c>
      <c r="J1632" s="1" t="s">
        <v>17177</v>
      </c>
      <c r="L1632" t="str">
        <f t="shared" si="25"/>
        <v>red</v>
      </c>
    </row>
    <row r="1633" spans="1:12" x14ac:dyDescent="0.3">
      <c r="A1633" s="1"/>
      <c r="B1633" s="1"/>
      <c r="F1633" s="1" t="s">
        <v>3432</v>
      </c>
      <c r="G1633" s="1" t="s">
        <v>9973</v>
      </c>
      <c r="H1633" s="1" t="s">
        <v>16817</v>
      </c>
      <c r="I1633" s="4" t="s">
        <v>15451</v>
      </c>
      <c r="J1633" s="1" t="s">
        <v>17240</v>
      </c>
      <c r="L1633" t="str">
        <f t="shared" si="25"/>
        <v>red</v>
      </c>
    </row>
    <row r="1634" spans="1:12" x14ac:dyDescent="0.3">
      <c r="A1634" s="1"/>
      <c r="B1634" s="1"/>
      <c r="F1634" s="1" t="s">
        <v>3433</v>
      </c>
      <c r="G1634" s="1" t="s">
        <v>9974</v>
      </c>
      <c r="H1634" s="1" t="s">
        <v>16790</v>
      </c>
      <c r="I1634" s="4" t="s">
        <v>14705</v>
      </c>
      <c r="J1634" s="1" t="s">
        <v>17177</v>
      </c>
      <c r="L1634" t="str">
        <f t="shared" si="25"/>
        <v>red</v>
      </c>
    </row>
    <row r="1635" spans="1:12" x14ac:dyDescent="0.3">
      <c r="A1635" s="1"/>
      <c r="B1635" s="1"/>
      <c r="F1635" s="1" t="s">
        <v>3434</v>
      </c>
      <c r="G1635" s="1" t="s">
        <v>9975</v>
      </c>
      <c r="H1635" s="1" t="s">
        <v>16790</v>
      </c>
      <c r="I1635" s="4" t="s">
        <v>14705</v>
      </c>
      <c r="J1635" s="1" t="s">
        <v>17177</v>
      </c>
      <c r="L1635" t="str">
        <f t="shared" si="25"/>
        <v>red</v>
      </c>
    </row>
    <row r="1636" spans="1:12" x14ac:dyDescent="0.3">
      <c r="A1636" s="1"/>
      <c r="B1636" s="1"/>
      <c r="F1636" s="1" t="s">
        <v>3435</v>
      </c>
      <c r="G1636" s="1" t="s">
        <v>9976</v>
      </c>
      <c r="H1636" s="1" t="s">
        <v>16790</v>
      </c>
      <c r="I1636" s="4" t="s">
        <v>14705</v>
      </c>
      <c r="J1636" s="1" t="s">
        <v>17177</v>
      </c>
      <c r="L1636" t="str">
        <f t="shared" si="25"/>
        <v>red</v>
      </c>
    </row>
    <row r="1637" spans="1:12" x14ac:dyDescent="0.3">
      <c r="A1637" s="1"/>
      <c r="B1637" s="1"/>
      <c r="F1637" s="1" t="s">
        <v>3436</v>
      </c>
      <c r="G1637" s="1" t="s">
        <v>9977</v>
      </c>
      <c r="H1637" s="1" t="s">
        <v>16790</v>
      </c>
      <c r="I1637" s="4" t="s">
        <v>14705</v>
      </c>
      <c r="J1637" s="1" t="s">
        <v>17177</v>
      </c>
      <c r="L1637" t="str">
        <f t="shared" si="25"/>
        <v>red</v>
      </c>
    </row>
    <row r="1638" spans="1:12" x14ac:dyDescent="0.3">
      <c r="A1638" s="1"/>
      <c r="B1638" s="1"/>
      <c r="F1638" s="1" t="s">
        <v>3437</v>
      </c>
      <c r="G1638" s="1" t="s">
        <v>9978</v>
      </c>
      <c r="H1638" s="1" t="s">
        <v>16790</v>
      </c>
      <c r="I1638" s="4" t="s">
        <v>14705</v>
      </c>
      <c r="J1638" s="1" t="s">
        <v>17177</v>
      </c>
      <c r="L1638" t="str">
        <f t="shared" si="25"/>
        <v>red</v>
      </c>
    </row>
    <row r="1639" spans="1:12" x14ac:dyDescent="0.3">
      <c r="A1639" s="1"/>
      <c r="B1639" s="1"/>
      <c r="F1639" s="1" t="s">
        <v>3438</v>
      </c>
      <c r="G1639" s="1" t="s">
        <v>9979</v>
      </c>
      <c r="H1639" s="1" t="s">
        <v>16790</v>
      </c>
      <c r="I1639" s="4" t="s">
        <v>14705</v>
      </c>
      <c r="J1639" s="1" t="s">
        <v>17177</v>
      </c>
      <c r="L1639" t="str">
        <f t="shared" si="25"/>
        <v>red</v>
      </c>
    </row>
    <row r="1640" spans="1:12" x14ac:dyDescent="0.3">
      <c r="A1640" s="1"/>
      <c r="B1640" s="1"/>
      <c r="F1640" s="1" t="s">
        <v>3439</v>
      </c>
      <c r="G1640" s="1" t="s">
        <v>9980</v>
      </c>
      <c r="H1640" s="1" t="s">
        <v>16790</v>
      </c>
      <c r="I1640" s="4" t="s">
        <v>14705</v>
      </c>
      <c r="J1640" s="1" t="s">
        <v>17177</v>
      </c>
      <c r="L1640" t="str">
        <f t="shared" si="25"/>
        <v>red</v>
      </c>
    </row>
    <row r="1641" spans="1:12" x14ac:dyDescent="0.3">
      <c r="A1641" s="1"/>
      <c r="B1641" s="1"/>
      <c r="F1641" s="1" t="s">
        <v>3440</v>
      </c>
      <c r="G1641" s="1" t="s">
        <v>9981</v>
      </c>
      <c r="H1641" s="1" t="s">
        <v>16790</v>
      </c>
      <c r="I1641" s="4" t="s">
        <v>14705</v>
      </c>
      <c r="J1641" s="1" t="s">
        <v>17177</v>
      </c>
      <c r="L1641" t="str">
        <f t="shared" si="25"/>
        <v>red</v>
      </c>
    </row>
    <row r="1642" spans="1:12" x14ac:dyDescent="0.3">
      <c r="A1642" s="1"/>
      <c r="B1642" s="1"/>
      <c r="F1642" s="1" t="s">
        <v>3441</v>
      </c>
      <c r="G1642" s="1" t="s">
        <v>9982</v>
      </c>
      <c r="H1642" s="1" t="s">
        <v>16790</v>
      </c>
      <c r="I1642" s="4" t="s">
        <v>14705</v>
      </c>
      <c r="J1642" s="1" t="s">
        <v>17177</v>
      </c>
      <c r="L1642" t="str">
        <f t="shared" si="25"/>
        <v>red</v>
      </c>
    </row>
    <row r="1643" spans="1:12" x14ac:dyDescent="0.3">
      <c r="A1643" s="1"/>
      <c r="B1643" s="1"/>
      <c r="F1643" s="1" t="s">
        <v>3442</v>
      </c>
      <c r="G1643" s="1" t="s">
        <v>9983</v>
      </c>
      <c r="H1643" s="1" t="s">
        <v>16790</v>
      </c>
      <c r="I1643" s="4" t="s">
        <v>14705</v>
      </c>
      <c r="J1643" s="1" t="s">
        <v>17177</v>
      </c>
      <c r="L1643" t="str">
        <f t="shared" si="25"/>
        <v>red</v>
      </c>
    </row>
    <row r="1644" spans="1:12" x14ac:dyDescent="0.3">
      <c r="A1644" s="1"/>
      <c r="B1644" s="1"/>
      <c r="F1644" s="1" t="s">
        <v>3443</v>
      </c>
      <c r="G1644" s="1" t="s">
        <v>9984</v>
      </c>
      <c r="H1644" s="1" t="s">
        <v>16790</v>
      </c>
      <c r="I1644" s="4" t="s">
        <v>14705</v>
      </c>
      <c r="J1644" s="1" t="s">
        <v>17177</v>
      </c>
      <c r="L1644" t="str">
        <f t="shared" si="25"/>
        <v>red</v>
      </c>
    </row>
    <row r="1645" spans="1:12" x14ac:dyDescent="0.3">
      <c r="A1645" s="1"/>
      <c r="B1645" s="1"/>
      <c r="F1645" s="1" t="s">
        <v>3444</v>
      </c>
      <c r="G1645" s="1" t="s">
        <v>9985</v>
      </c>
      <c r="H1645" s="1" t="s">
        <v>16790</v>
      </c>
      <c r="I1645" s="4" t="s">
        <v>14705</v>
      </c>
      <c r="J1645" s="1" t="s">
        <v>17177</v>
      </c>
      <c r="L1645" t="str">
        <f t="shared" si="25"/>
        <v>red</v>
      </c>
    </row>
    <row r="1646" spans="1:12" x14ac:dyDescent="0.3">
      <c r="A1646" s="1"/>
      <c r="B1646" s="1"/>
      <c r="F1646" s="1" t="s">
        <v>3445</v>
      </c>
      <c r="G1646" s="1" t="s">
        <v>9986</v>
      </c>
      <c r="H1646" s="1" t="s">
        <v>16790</v>
      </c>
      <c r="I1646" s="4" t="s">
        <v>14705</v>
      </c>
      <c r="J1646" s="1" t="s">
        <v>17177</v>
      </c>
      <c r="L1646" t="str">
        <f t="shared" si="25"/>
        <v>red</v>
      </c>
    </row>
    <row r="1647" spans="1:12" x14ac:dyDescent="0.3">
      <c r="A1647" s="1"/>
      <c r="B1647" s="1"/>
      <c r="F1647" s="1" t="s">
        <v>3446</v>
      </c>
      <c r="G1647" s="1" t="s">
        <v>9987</v>
      </c>
      <c r="H1647" s="1" t="s">
        <v>16790</v>
      </c>
      <c r="I1647" s="4" t="s">
        <v>14705</v>
      </c>
      <c r="J1647" s="1" t="s">
        <v>17177</v>
      </c>
      <c r="L1647" t="str">
        <f t="shared" si="25"/>
        <v>red</v>
      </c>
    </row>
    <row r="1648" spans="1:12" x14ac:dyDescent="0.3">
      <c r="A1648" s="1"/>
      <c r="B1648" s="1"/>
      <c r="F1648" s="1" t="s">
        <v>3447</v>
      </c>
      <c r="G1648" s="1" t="s">
        <v>9988</v>
      </c>
      <c r="H1648" s="1" t="s">
        <v>16790</v>
      </c>
      <c r="I1648" s="4" t="s">
        <v>14705</v>
      </c>
      <c r="J1648" s="1" t="s">
        <v>17177</v>
      </c>
      <c r="L1648" t="str">
        <f t="shared" si="25"/>
        <v>red</v>
      </c>
    </row>
    <row r="1649" spans="1:12" x14ac:dyDescent="0.3">
      <c r="A1649" s="1"/>
      <c r="B1649" s="1"/>
      <c r="F1649" s="1" t="s">
        <v>3448</v>
      </c>
      <c r="G1649" s="1" t="s">
        <v>9989</v>
      </c>
      <c r="H1649" s="1" t="s">
        <v>16790</v>
      </c>
      <c r="I1649" s="4" t="s">
        <v>14705</v>
      </c>
      <c r="J1649" s="1" t="s">
        <v>17177</v>
      </c>
      <c r="L1649" t="str">
        <f t="shared" si="25"/>
        <v>red</v>
      </c>
    </row>
    <row r="1650" spans="1:12" x14ac:dyDescent="0.3">
      <c r="A1650" s="1"/>
      <c r="B1650" s="1"/>
      <c r="F1650" s="1" t="s">
        <v>3449</v>
      </c>
      <c r="G1650" s="1" t="s">
        <v>9990</v>
      </c>
      <c r="H1650" s="1" t="s">
        <v>16817</v>
      </c>
      <c r="I1650" s="4" t="s">
        <v>15452</v>
      </c>
      <c r="J1650" s="1" t="s">
        <v>17240</v>
      </c>
      <c r="L1650" t="str">
        <f t="shared" si="25"/>
        <v>red</v>
      </c>
    </row>
    <row r="1651" spans="1:12" x14ac:dyDescent="0.3">
      <c r="A1651" s="1"/>
      <c r="B1651" s="1"/>
      <c r="F1651" s="1" t="s">
        <v>3450</v>
      </c>
      <c r="G1651" s="1" t="s">
        <v>9991</v>
      </c>
      <c r="H1651" s="1" t="s">
        <v>16790</v>
      </c>
      <c r="I1651" s="4" t="s">
        <v>14705</v>
      </c>
      <c r="J1651" s="1" t="s">
        <v>17177</v>
      </c>
      <c r="L1651" t="str">
        <f t="shared" si="25"/>
        <v>red</v>
      </c>
    </row>
    <row r="1652" spans="1:12" x14ac:dyDescent="0.3">
      <c r="A1652" s="1"/>
      <c r="B1652" s="1"/>
      <c r="F1652" s="1" t="s">
        <v>3451</v>
      </c>
      <c r="G1652" s="1" t="s">
        <v>9992</v>
      </c>
      <c r="H1652" s="1" t="s">
        <v>16790</v>
      </c>
      <c r="I1652" s="4" t="s">
        <v>14705</v>
      </c>
      <c r="J1652" s="1" t="s">
        <v>17177</v>
      </c>
      <c r="L1652" t="str">
        <f t="shared" si="25"/>
        <v>red</v>
      </c>
    </row>
    <row r="1653" spans="1:12" x14ac:dyDescent="0.3">
      <c r="A1653" s="1"/>
      <c r="B1653" s="1"/>
      <c r="F1653" s="1" t="s">
        <v>3452</v>
      </c>
      <c r="G1653" s="1" t="s">
        <v>9993</v>
      </c>
      <c r="H1653" s="1" t="s">
        <v>16790</v>
      </c>
      <c r="I1653" s="4" t="s">
        <v>14705</v>
      </c>
      <c r="J1653" s="1" t="s">
        <v>17177</v>
      </c>
      <c r="L1653" t="str">
        <f t="shared" si="25"/>
        <v>red</v>
      </c>
    </row>
    <row r="1654" spans="1:12" x14ac:dyDescent="0.3">
      <c r="A1654" s="1"/>
      <c r="B1654" s="1"/>
      <c r="F1654" s="1" t="s">
        <v>3453</v>
      </c>
      <c r="G1654" s="1" t="s">
        <v>9994</v>
      </c>
      <c r="H1654" s="1" t="s">
        <v>16817</v>
      </c>
      <c r="I1654" s="4" t="s">
        <v>15453</v>
      </c>
      <c r="J1654" s="1" t="s">
        <v>17240</v>
      </c>
      <c r="L1654" t="str">
        <f t="shared" si="25"/>
        <v>red</v>
      </c>
    </row>
    <row r="1655" spans="1:12" x14ac:dyDescent="0.3">
      <c r="A1655" s="1"/>
      <c r="B1655" s="1"/>
      <c r="F1655" s="1" t="s">
        <v>3454</v>
      </c>
      <c r="G1655" s="1" t="s">
        <v>9995</v>
      </c>
      <c r="H1655" s="1" t="s">
        <v>16790</v>
      </c>
      <c r="I1655" s="4" t="s">
        <v>14705</v>
      </c>
      <c r="J1655" s="1" t="s">
        <v>17177</v>
      </c>
      <c r="L1655" t="str">
        <f t="shared" si="25"/>
        <v>red</v>
      </c>
    </row>
    <row r="1656" spans="1:12" x14ac:dyDescent="0.3">
      <c r="A1656" s="1"/>
      <c r="B1656" s="1"/>
      <c r="F1656" s="1" t="s">
        <v>3455</v>
      </c>
      <c r="G1656" s="1" t="s">
        <v>9996</v>
      </c>
      <c r="H1656" s="1" t="s">
        <v>16790</v>
      </c>
      <c r="I1656" s="4" t="s">
        <v>14705</v>
      </c>
      <c r="J1656" s="1" t="s">
        <v>17177</v>
      </c>
      <c r="L1656" t="str">
        <f t="shared" si="25"/>
        <v>red</v>
      </c>
    </row>
    <row r="1657" spans="1:12" x14ac:dyDescent="0.3">
      <c r="A1657" s="1"/>
      <c r="B1657" s="1"/>
      <c r="F1657" s="1" t="s">
        <v>3456</v>
      </c>
      <c r="G1657" s="1" t="s">
        <v>9997</v>
      </c>
      <c r="H1657" s="1" t="s">
        <v>16790</v>
      </c>
      <c r="I1657" s="4" t="s">
        <v>14705</v>
      </c>
      <c r="J1657" s="1" t="s">
        <v>17177</v>
      </c>
      <c r="L1657" t="str">
        <f t="shared" si="25"/>
        <v>red</v>
      </c>
    </row>
    <row r="1658" spans="1:12" x14ac:dyDescent="0.3">
      <c r="A1658" s="1"/>
      <c r="B1658" s="1"/>
      <c r="F1658" s="1" t="s">
        <v>3457</v>
      </c>
      <c r="G1658" s="1" t="s">
        <v>9998</v>
      </c>
      <c r="H1658" s="1" t="s">
        <v>16790</v>
      </c>
      <c r="I1658" s="4" t="s">
        <v>14705</v>
      </c>
      <c r="J1658" s="1" t="s">
        <v>17177</v>
      </c>
      <c r="L1658" t="str">
        <f t="shared" si="25"/>
        <v>red</v>
      </c>
    </row>
    <row r="1659" spans="1:12" x14ac:dyDescent="0.3">
      <c r="A1659" s="1"/>
      <c r="B1659" s="1"/>
      <c r="F1659" s="1" t="s">
        <v>3458</v>
      </c>
      <c r="G1659" s="1" t="s">
        <v>9999</v>
      </c>
      <c r="H1659" s="1" t="s">
        <v>16790</v>
      </c>
      <c r="I1659" s="4" t="s">
        <v>14705</v>
      </c>
      <c r="J1659" s="1" t="s">
        <v>17177</v>
      </c>
      <c r="L1659" t="str">
        <f t="shared" si="25"/>
        <v>red</v>
      </c>
    </row>
    <row r="1660" spans="1:12" x14ac:dyDescent="0.3">
      <c r="A1660" s="1"/>
      <c r="B1660" s="1"/>
      <c r="F1660" s="1" t="s">
        <v>3459</v>
      </c>
      <c r="G1660" s="1" t="s">
        <v>10000</v>
      </c>
      <c r="H1660" s="1" t="s">
        <v>16790</v>
      </c>
      <c r="I1660" s="4" t="s">
        <v>14705</v>
      </c>
      <c r="J1660" s="1" t="s">
        <v>17177</v>
      </c>
      <c r="L1660" t="str">
        <f t="shared" si="25"/>
        <v>red</v>
      </c>
    </row>
    <row r="1661" spans="1:12" x14ac:dyDescent="0.3">
      <c r="A1661" s="1"/>
      <c r="B1661" s="1"/>
      <c r="F1661" s="1" t="s">
        <v>3460</v>
      </c>
      <c r="G1661" s="1" t="s">
        <v>10001</v>
      </c>
      <c r="H1661" s="1" t="s">
        <v>16790</v>
      </c>
      <c r="I1661" s="4" t="s">
        <v>14705</v>
      </c>
      <c r="J1661" s="1" t="s">
        <v>17177</v>
      </c>
      <c r="L1661" t="str">
        <f t="shared" si="25"/>
        <v>red</v>
      </c>
    </row>
    <row r="1662" spans="1:12" x14ac:dyDescent="0.3">
      <c r="A1662" s="1"/>
      <c r="B1662" s="1"/>
      <c r="F1662" s="1" t="s">
        <v>3461</v>
      </c>
      <c r="G1662" s="1" t="s">
        <v>10002</v>
      </c>
      <c r="H1662" s="1" t="s">
        <v>16790</v>
      </c>
      <c r="I1662" s="4" t="s">
        <v>14705</v>
      </c>
      <c r="J1662" s="1" t="s">
        <v>17177</v>
      </c>
      <c r="L1662" t="str">
        <f t="shared" si="25"/>
        <v>red</v>
      </c>
    </row>
    <row r="1663" spans="1:12" x14ac:dyDescent="0.3">
      <c r="A1663" s="1"/>
      <c r="B1663" s="1"/>
      <c r="F1663" s="1" t="s">
        <v>3462</v>
      </c>
      <c r="G1663" s="1" t="s">
        <v>10003</v>
      </c>
      <c r="H1663" s="1" t="s">
        <v>16790</v>
      </c>
      <c r="I1663" s="4" t="s">
        <v>14705</v>
      </c>
      <c r="J1663" s="1" t="s">
        <v>17177</v>
      </c>
      <c r="L1663" t="str">
        <f t="shared" si="25"/>
        <v>red</v>
      </c>
    </row>
    <row r="1664" spans="1:12" x14ac:dyDescent="0.3">
      <c r="A1664" s="1"/>
      <c r="B1664" s="1"/>
      <c r="F1664" s="1" t="s">
        <v>3463</v>
      </c>
      <c r="G1664" s="1" t="s">
        <v>10004</v>
      </c>
      <c r="H1664" s="1" t="s">
        <v>16790</v>
      </c>
      <c r="I1664" s="4" t="s">
        <v>14705</v>
      </c>
      <c r="J1664" s="1" t="s">
        <v>17177</v>
      </c>
      <c r="L1664" t="str">
        <f t="shared" si="25"/>
        <v>red</v>
      </c>
    </row>
    <row r="1665" spans="1:12" x14ac:dyDescent="0.3">
      <c r="A1665" s="1"/>
      <c r="B1665" s="1"/>
      <c r="F1665" s="1" t="s">
        <v>3464</v>
      </c>
      <c r="G1665" s="1" t="s">
        <v>10005</v>
      </c>
      <c r="H1665" s="1" t="s">
        <v>16790</v>
      </c>
      <c r="I1665" s="4" t="s">
        <v>14705</v>
      </c>
      <c r="J1665" s="1" t="s">
        <v>17177</v>
      </c>
      <c r="L1665" t="str">
        <f t="shared" si="25"/>
        <v>red</v>
      </c>
    </row>
    <row r="1666" spans="1:12" x14ac:dyDescent="0.3">
      <c r="A1666" s="1"/>
      <c r="B1666" s="1"/>
      <c r="F1666" s="1" t="s">
        <v>3465</v>
      </c>
      <c r="G1666" s="1" t="s">
        <v>10006</v>
      </c>
      <c r="H1666" s="1" t="s">
        <v>16790</v>
      </c>
      <c r="I1666" s="4" t="s">
        <v>14705</v>
      </c>
      <c r="J1666" s="1" t="s">
        <v>17177</v>
      </c>
      <c r="L1666" t="str">
        <f t="shared" si="25"/>
        <v>red</v>
      </c>
    </row>
    <row r="1667" spans="1:12" x14ac:dyDescent="0.3">
      <c r="A1667" s="1"/>
      <c r="B1667" s="1"/>
      <c r="F1667" s="1" t="s">
        <v>3466</v>
      </c>
      <c r="G1667" s="1" t="s">
        <v>10007</v>
      </c>
      <c r="H1667" s="1" t="s">
        <v>16790</v>
      </c>
      <c r="I1667" s="4" t="s">
        <v>14705</v>
      </c>
      <c r="J1667" s="1" t="s">
        <v>17177</v>
      </c>
      <c r="L1667" t="str">
        <f t="shared" si="25"/>
        <v>red</v>
      </c>
    </row>
    <row r="1668" spans="1:12" x14ac:dyDescent="0.3">
      <c r="A1668" s="1"/>
      <c r="B1668" s="1"/>
      <c r="F1668" s="1" t="s">
        <v>3467</v>
      </c>
      <c r="G1668" s="1" t="s">
        <v>10008</v>
      </c>
      <c r="H1668" s="1" t="s">
        <v>16790</v>
      </c>
      <c r="I1668" s="4" t="s">
        <v>14705</v>
      </c>
      <c r="J1668" s="1" t="s">
        <v>17177</v>
      </c>
      <c r="L1668" t="str">
        <f t="shared" ref="L1668:L1731" si="26">IF(COUNTIF($C$2:$C$1436,G1668)=0, "red", "green")</f>
        <v>red</v>
      </c>
    </row>
    <row r="1669" spans="1:12" x14ac:dyDescent="0.3">
      <c r="A1669" s="1"/>
      <c r="B1669" s="1"/>
      <c r="F1669" s="1" t="s">
        <v>3468</v>
      </c>
      <c r="G1669" s="1" t="s">
        <v>10009</v>
      </c>
      <c r="H1669" s="1" t="s">
        <v>16817</v>
      </c>
      <c r="I1669" s="4" t="s">
        <v>15454</v>
      </c>
      <c r="J1669" s="1" t="s">
        <v>17240</v>
      </c>
      <c r="L1669" t="str">
        <f t="shared" si="26"/>
        <v>red</v>
      </c>
    </row>
    <row r="1670" spans="1:12" x14ac:dyDescent="0.3">
      <c r="A1670" s="1"/>
      <c r="B1670" s="1"/>
      <c r="F1670" s="1" t="s">
        <v>3469</v>
      </c>
      <c r="G1670" s="1" t="s">
        <v>10009</v>
      </c>
      <c r="H1670" s="1" t="s">
        <v>16816</v>
      </c>
      <c r="I1670" s="4" t="s">
        <v>15455</v>
      </c>
      <c r="J1670" s="1" t="s">
        <v>17239</v>
      </c>
      <c r="L1670" t="str">
        <f t="shared" si="26"/>
        <v>red</v>
      </c>
    </row>
    <row r="1671" spans="1:12" x14ac:dyDescent="0.3">
      <c r="A1671" s="1"/>
      <c r="B1671" s="1"/>
      <c r="F1671" s="1" t="s">
        <v>3470</v>
      </c>
      <c r="G1671" s="1" t="s">
        <v>10010</v>
      </c>
      <c r="H1671" s="1" t="s">
        <v>16790</v>
      </c>
      <c r="I1671" s="4" t="s">
        <v>14705</v>
      </c>
      <c r="J1671" s="1" t="s">
        <v>17177</v>
      </c>
      <c r="L1671" t="str">
        <f t="shared" si="26"/>
        <v>red</v>
      </c>
    </row>
    <row r="1672" spans="1:12" x14ac:dyDescent="0.3">
      <c r="A1672" s="1"/>
      <c r="B1672" s="1"/>
      <c r="F1672" s="1" t="s">
        <v>3471</v>
      </c>
      <c r="G1672" s="1" t="s">
        <v>10011</v>
      </c>
      <c r="H1672" s="1" t="s">
        <v>16790</v>
      </c>
      <c r="I1672" s="4" t="s">
        <v>14705</v>
      </c>
      <c r="J1672" s="1" t="s">
        <v>17177</v>
      </c>
      <c r="L1672" t="str">
        <f t="shared" si="26"/>
        <v>red</v>
      </c>
    </row>
    <row r="1673" spans="1:12" x14ac:dyDescent="0.3">
      <c r="A1673" s="1"/>
      <c r="B1673" s="1"/>
      <c r="F1673" s="1" t="s">
        <v>3472</v>
      </c>
      <c r="G1673" s="1" t="s">
        <v>10012</v>
      </c>
      <c r="H1673" s="1" t="s">
        <v>16790</v>
      </c>
      <c r="I1673" s="4" t="s">
        <v>14705</v>
      </c>
      <c r="J1673" s="1" t="s">
        <v>17177</v>
      </c>
      <c r="L1673" t="str">
        <f t="shared" si="26"/>
        <v>red</v>
      </c>
    </row>
    <row r="1674" spans="1:12" x14ac:dyDescent="0.3">
      <c r="A1674" s="1"/>
      <c r="B1674" s="1"/>
      <c r="F1674" s="1" t="s">
        <v>3473</v>
      </c>
      <c r="G1674" s="1" t="s">
        <v>10013</v>
      </c>
      <c r="H1674" s="1" t="s">
        <v>16817</v>
      </c>
      <c r="I1674" s="4" t="s">
        <v>15456</v>
      </c>
      <c r="J1674" s="1" t="s">
        <v>17240</v>
      </c>
      <c r="L1674" t="str">
        <f t="shared" si="26"/>
        <v>red</v>
      </c>
    </row>
    <row r="1675" spans="1:12" x14ac:dyDescent="0.3">
      <c r="A1675" s="1"/>
      <c r="B1675" s="1"/>
      <c r="F1675" s="1" t="s">
        <v>3474</v>
      </c>
      <c r="G1675" s="1" t="s">
        <v>10014</v>
      </c>
      <c r="H1675" s="1" t="s">
        <v>16817</v>
      </c>
      <c r="I1675" s="4" t="s">
        <v>15457</v>
      </c>
      <c r="J1675" s="1" t="s">
        <v>17240</v>
      </c>
      <c r="L1675" t="str">
        <f t="shared" si="26"/>
        <v>red</v>
      </c>
    </row>
    <row r="1676" spans="1:12" x14ac:dyDescent="0.3">
      <c r="A1676" s="1"/>
      <c r="B1676" s="1"/>
      <c r="F1676" s="1" t="s">
        <v>3475</v>
      </c>
      <c r="G1676" s="1" t="s">
        <v>10015</v>
      </c>
      <c r="H1676" s="1" t="s">
        <v>16790</v>
      </c>
      <c r="I1676" s="4" t="s">
        <v>14705</v>
      </c>
      <c r="J1676" s="1" t="s">
        <v>17177</v>
      </c>
      <c r="L1676" t="str">
        <f t="shared" si="26"/>
        <v>red</v>
      </c>
    </row>
    <row r="1677" spans="1:12" x14ac:dyDescent="0.3">
      <c r="A1677" s="1"/>
      <c r="B1677" s="1"/>
      <c r="F1677" s="1" t="s">
        <v>3476</v>
      </c>
      <c r="G1677" s="1" t="s">
        <v>10016</v>
      </c>
      <c r="H1677" s="1" t="s">
        <v>16790</v>
      </c>
      <c r="I1677" s="4" t="s">
        <v>14705</v>
      </c>
      <c r="J1677" s="1" t="s">
        <v>17177</v>
      </c>
      <c r="L1677" t="str">
        <f t="shared" si="26"/>
        <v>red</v>
      </c>
    </row>
    <row r="1678" spans="1:12" x14ac:dyDescent="0.3">
      <c r="A1678" s="1"/>
      <c r="B1678" s="1"/>
      <c r="F1678" s="1" t="s">
        <v>3477</v>
      </c>
      <c r="G1678" s="1" t="s">
        <v>10017</v>
      </c>
      <c r="H1678" s="1" t="s">
        <v>16790</v>
      </c>
      <c r="I1678" s="4" t="s">
        <v>14705</v>
      </c>
      <c r="J1678" s="1" t="s">
        <v>17177</v>
      </c>
      <c r="L1678" t="str">
        <f t="shared" si="26"/>
        <v>red</v>
      </c>
    </row>
    <row r="1679" spans="1:12" x14ac:dyDescent="0.3">
      <c r="A1679" s="1"/>
      <c r="B1679" s="1"/>
      <c r="F1679" s="1" t="s">
        <v>3478</v>
      </c>
      <c r="G1679" s="1" t="s">
        <v>10018</v>
      </c>
      <c r="H1679" s="1" t="s">
        <v>16816</v>
      </c>
      <c r="I1679" s="4" t="s">
        <v>15458</v>
      </c>
      <c r="J1679" s="1" t="s">
        <v>17239</v>
      </c>
      <c r="L1679" t="str">
        <f t="shared" si="26"/>
        <v>red</v>
      </c>
    </row>
    <row r="1680" spans="1:12" x14ac:dyDescent="0.3">
      <c r="A1680" s="1"/>
      <c r="B1680" s="1"/>
      <c r="F1680" s="1" t="s">
        <v>3479</v>
      </c>
      <c r="G1680" s="1" t="s">
        <v>10019</v>
      </c>
      <c r="H1680" s="1" t="s">
        <v>16790</v>
      </c>
      <c r="I1680" s="4" t="s">
        <v>14705</v>
      </c>
      <c r="J1680" s="1" t="s">
        <v>17177</v>
      </c>
      <c r="L1680" t="str">
        <f t="shared" si="26"/>
        <v>red</v>
      </c>
    </row>
    <row r="1681" spans="1:12" x14ac:dyDescent="0.3">
      <c r="A1681" s="1"/>
      <c r="B1681" s="1"/>
      <c r="F1681" s="1" t="s">
        <v>3480</v>
      </c>
      <c r="G1681" s="1" t="s">
        <v>10020</v>
      </c>
      <c r="H1681" s="1" t="s">
        <v>16790</v>
      </c>
      <c r="I1681" s="4" t="s">
        <v>14705</v>
      </c>
      <c r="J1681" s="1" t="s">
        <v>17177</v>
      </c>
      <c r="L1681" t="str">
        <f t="shared" si="26"/>
        <v>red</v>
      </c>
    </row>
    <row r="1682" spans="1:12" x14ac:dyDescent="0.3">
      <c r="A1682" s="1"/>
      <c r="B1682" s="1"/>
      <c r="F1682" s="1" t="s">
        <v>3481</v>
      </c>
      <c r="G1682" s="1" t="s">
        <v>10021</v>
      </c>
      <c r="H1682" s="1" t="s">
        <v>16790</v>
      </c>
      <c r="I1682" s="4" t="s">
        <v>14705</v>
      </c>
      <c r="J1682" s="1" t="s">
        <v>17177</v>
      </c>
      <c r="L1682" t="str">
        <f t="shared" si="26"/>
        <v>red</v>
      </c>
    </row>
    <row r="1683" spans="1:12" x14ac:dyDescent="0.3">
      <c r="A1683" s="1"/>
      <c r="B1683" s="1"/>
      <c r="F1683" s="1" t="s">
        <v>3482</v>
      </c>
      <c r="G1683" s="1" t="s">
        <v>10022</v>
      </c>
      <c r="H1683" s="1" t="s">
        <v>16790</v>
      </c>
      <c r="I1683" s="4" t="s">
        <v>14705</v>
      </c>
      <c r="J1683" s="1" t="s">
        <v>17177</v>
      </c>
      <c r="L1683" t="str">
        <f t="shared" si="26"/>
        <v>red</v>
      </c>
    </row>
    <row r="1684" spans="1:12" x14ac:dyDescent="0.3">
      <c r="A1684" s="1"/>
      <c r="B1684" s="1"/>
      <c r="F1684" s="1" t="s">
        <v>3483</v>
      </c>
      <c r="G1684" s="1" t="s">
        <v>10023</v>
      </c>
      <c r="H1684" s="1" t="s">
        <v>16790</v>
      </c>
      <c r="I1684" s="4" t="s">
        <v>14705</v>
      </c>
      <c r="J1684" s="1" t="s">
        <v>17177</v>
      </c>
      <c r="L1684" t="str">
        <f t="shared" si="26"/>
        <v>red</v>
      </c>
    </row>
    <row r="1685" spans="1:12" x14ac:dyDescent="0.3">
      <c r="A1685" s="1"/>
      <c r="B1685" s="1"/>
      <c r="F1685" s="1" t="s">
        <v>3484</v>
      </c>
      <c r="G1685" s="1" t="s">
        <v>10024</v>
      </c>
      <c r="H1685" s="1" t="s">
        <v>16790</v>
      </c>
      <c r="I1685" s="4" t="s">
        <v>14705</v>
      </c>
      <c r="J1685" s="1" t="s">
        <v>17177</v>
      </c>
      <c r="L1685" t="str">
        <f t="shared" si="26"/>
        <v>red</v>
      </c>
    </row>
    <row r="1686" spans="1:12" x14ac:dyDescent="0.3">
      <c r="A1686" s="1"/>
      <c r="B1686" s="1"/>
      <c r="F1686" s="1" t="s">
        <v>3485</v>
      </c>
      <c r="G1686" s="1" t="s">
        <v>10025</v>
      </c>
      <c r="H1686" s="1" t="s">
        <v>16790</v>
      </c>
      <c r="I1686" s="4" t="s">
        <v>14705</v>
      </c>
      <c r="J1686" s="1" t="s">
        <v>17177</v>
      </c>
      <c r="L1686" t="str">
        <f t="shared" si="26"/>
        <v>red</v>
      </c>
    </row>
    <row r="1687" spans="1:12" x14ac:dyDescent="0.3">
      <c r="A1687" s="1"/>
      <c r="B1687" s="1"/>
      <c r="F1687" s="1" t="s">
        <v>3486</v>
      </c>
      <c r="G1687" s="1" t="s">
        <v>10026</v>
      </c>
      <c r="H1687" s="1" t="s">
        <v>16816</v>
      </c>
      <c r="I1687" s="4" t="s">
        <v>15459</v>
      </c>
      <c r="J1687" s="1" t="s">
        <v>17239</v>
      </c>
      <c r="L1687" t="str">
        <f t="shared" si="26"/>
        <v>red</v>
      </c>
    </row>
    <row r="1688" spans="1:12" x14ac:dyDescent="0.3">
      <c r="A1688" s="1"/>
      <c r="B1688" s="1"/>
      <c r="F1688" s="1" t="s">
        <v>3487</v>
      </c>
      <c r="G1688" s="1" t="s">
        <v>10027</v>
      </c>
      <c r="H1688" s="1" t="s">
        <v>16816</v>
      </c>
      <c r="I1688" s="4" t="s">
        <v>15460</v>
      </c>
      <c r="J1688" s="1" t="s">
        <v>17239</v>
      </c>
      <c r="L1688" t="str">
        <f t="shared" si="26"/>
        <v>red</v>
      </c>
    </row>
    <row r="1689" spans="1:12" x14ac:dyDescent="0.3">
      <c r="A1689" s="1"/>
      <c r="B1689" s="1"/>
      <c r="F1689" s="1" t="s">
        <v>3488</v>
      </c>
      <c r="G1689" s="1" t="s">
        <v>10028</v>
      </c>
      <c r="H1689" s="1" t="s">
        <v>16816</v>
      </c>
      <c r="I1689" s="4" t="s">
        <v>15461</v>
      </c>
      <c r="J1689" s="1" t="s">
        <v>17239</v>
      </c>
      <c r="L1689" t="str">
        <f t="shared" si="26"/>
        <v>red</v>
      </c>
    </row>
    <row r="1690" spans="1:12" x14ac:dyDescent="0.3">
      <c r="A1690" s="1"/>
      <c r="B1690" s="1"/>
      <c r="F1690" s="1" t="s">
        <v>3489</v>
      </c>
      <c r="G1690" s="1" t="s">
        <v>10029</v>
      </c>
      <c r="H1690" s="1" t="s">
        <v>16816</v>
      </c>
      <c r="I1690" s="4" t="s">
        <v>15462</v>
      </c>
      <c r="J1690" s="1" t="s">
        <v>17239</v>
      </c>
      <c r="L1690" t="str">
        <f t="shared" si="26"/>
        <v>red</v>
      </c>
    </row>
    <row r="1691" spans="1:12" x14ac:dyDescent="0.3">
      <c r="A1691" s="1"/>
      <c r="B1691" s="1"/>
      <c r="F1691" s="1" t="s">
        <v>3490</v>
      </c>
      <c r="G1691" s="1" t="s">
        <v>10030</v>
      </c>
      <c r="H1691" s="1" t="s">
        <v>16817</v>
      </c>
      <c r="I1691" s="4" t="s">
        <v>15463</v>
      </c>
      <c r="J1691" s="1" t="s">
        <v>17240</v>
      </c>
      <c r="L1691" t="str">
        <f t="shared" si="26"/>
        <v>red</v>
      </c>
    </row>
    <row r="1692" spans="1:12" x14ac:dyDescent="0.3">
      <c r="A1692" s="1"/>
      <c r="B1692" s="1"/>
      <c r="F1692" s="1" t="s">
        <v>3491</v>
      </c>
      <c r="G1692" s="1" t="s">
        <v>10030</v>
      </c>
      <c r="H1692" s="1" t="s">
        <v>16816</v>
      </c>
      <c r="I1692" s="4" t="s">
        <v>15464</v>
      </c>
      <c r="J1692" s="1" t="s">
        <v>17239</v>
      </c>
      <c r="L1692" t="str">
        <f t="shared" si="26"/>
        <v>red</v>
      </c>
    </row>
    <row r="1693" spans="1:12" x14ac:dyDescent="0.3">
      <c r="A1693" s="1"/>
      <c r="B1693" s="1"/>
      <c r="F1693" s="1" t="s">
        <v>3492</v>
      </c>
      <c r="G1693" s="1" t="s">
        <v>10031</v>
      </c>
      <c r="H1693" s="1" t="s">
        <v>16816</v>
      </c>
      <c r="I1693" s="4" t="s">
        <v>15465</v>
      </c>
      <c r="J1693" s="1" t="s">
        <v>17239</v>
      </c>
      <c r="L1693" t="str">
        <f t="shared" si="26"/>
        <v>red</v>
      </c>
    </row>
    <row r="1694" spans="1:12" x14ac:dyDescent="0.3">
      <c r="A1694" s="1"/>
      <c r="B1694" s="1"/>
      <c r="F1694" s="1" t="s">
        <v>3493</v>
      </c>
      <c r="G1694" s="1" t="s">
        <v>10032</v>
      </c>
      <c r="H1694" s="1" t="s">
        <v>16816</v>
      </c>
      <c r="I1694" s="4" t="s">
        <v>15466</v>
      </c>
      <c r="J1694" s="1" t="s">
        <v>17239</v>
      </c>
      <c r="L1694" t="str">
        <f t="shared" si="26"/>
        <v>red</v>
      </c>
    </row>
    <row r="1695" spans="1:12" x14ac:dyDescent="0.3">
      <c r="A1695" s="1"/>
      <c r="B1695" s="1"/>
      <c r="F1695" s="1" t="s">
        <v>3494</v>
      </c>
      <c r="G1695" s="1" t="s">
        <v>10033</v>
      </c>
      <c r="H1695" s="1" t="s">
        <v>16816</v>
      </c>
      <c r="I1695" s="4" t="s">
        <v>15467</v>
      </c>
      <c r="J1695" s="1" t="s">
        <v>17239</v>
      </c>
      <c r="L1695" t="str">
        <f t="shared" si="26"/>
        <v>red</v>
      </c>
    </row>
    <row r="1696" spans="1:12" x14ac:dyDescent="0.3">
      <c r="A1696" s="1"/>
      <c r="B1696" s="1"/>
      <c r="F1696" s="1" t="s">
        <v>3495</v>
      </c>
      <c r="G1696" s="1" t="s">
        <v>10034</v>
      </c>
      <c r="H1696" s="1" t="s">
        <v>16816</v>
      </c>
      <c r="I1696" s="4" t="s">
        <v>15468</v>
      </c>
      <c r="J1696" s="1" t="s">
        <v>17239</v>
      </c>
      <c r="L1696" t="str">
        <f t="shared" si="26"/>
        <v>red</v>
      </c>
    </row>
    <row r="1697" spans="1:12" x14ac:dyDescent="0.3">
      <c r="A1697" s="1"/>
      <c r="B1697" s="1"/>
      <c r="F1697" s="1" t="s">
        <v>3496</v>
      </c>
      <c r="G1697" s="1" t="s">
        <v>10035</v>
      </c>
      <c r="H1697" s="1" t="s">
        <v>16816</v>
      </c>
      <c r="I1697" s="4" t="s">
        <v>15469</v>
      </c>
      <c r="J1697" s="1" t="s">
        <v>17239</v>
      </c>
      <c r="L1697" t="str">
        <f t="shared" si="26"/>
        <v>red</v>
      </c>
    </row>
    <row r="1698" spans="1:12" x14ac:dyDescent="0.3">
      <c r="A1698" s="1"/>
      <c r="B1698" s="1"/>
      <c r="F1698" s="1" t="s">
        <v>3497</v>
      </c>
      <c r="G1698" s="1" t="s">
        <v>10036</v>
      </c>
      <c r="H1698" s="1" t="s">
        <v>16816</v>
      </c>
      <c r="I1698" s="4" t="s">
        <v>15470</v>
      </c>
      <c r="J1698" s="1" t="s">
        <v>17239</v>
      </c>
      <c r="L1698" t="e">
        <f t="shared" si="26"/>
        <v>#VALUE!</v>
      </c>
    </row>
    <row r="1699" spans="1:12" x14ac:dyDescent="0.3">
      <c r="A1699" s="1"/>
      <c r="B1699" s="1"/>
      <c r="F1699" s="1" t="s">
        <v>3498</v>
      </c>
      <c r="G1699" s="1" t="s">
        <v>10037</v>
      </c>
      <c r="H1699" s="1" t="s">
        <v>16816</v>
      </c>
      <c r="I1699" s="4" t="s">
        <v>15471</v>
      </c>
      <c r="J1699" s="1" t="s">
        <v>17239</v>
      </c>
      <c r="L1699" t="str">
        <f t="shared" si="26"/>
        <v>red</v>
      </c>
    </row>
    <row r="1700" spans="1:12" x14ac:dyDescent="0.3">
      <c r="A1700" s="1"/>
      <c r="B1700" s="1"/>
      <c r="F1700" s="1" t="s">
        <v>3499</v>
      </c>
      <c r="G1700" s="1" t="s">
        <v>10038</v>
      </c>
      <c r="H1700" s="1" t="s">
        <v>16816</v>
      </c>
      <c r="I1700" s="4" t="s">
        <v>15472</v>
      </c>
      <c r="J1700" s="1" t="s">
        <v>17239</v>
      </c>
      <c r="L1700" t="str">
        <f t="shared" si="26"/>
        <v>red</v>
      </c>
    </row>
    <row r="1701" spans="1:12" x14ac:dyDescent="0.3">
      <c r="A1701" s="1"/>
      <c r="B1701" s="1"/>
      <c r="F1701" s="1" t="s">
        <v>3500</v>
      </c>
      <c r="G1701" s="1" t="s">
        <v>10039</v>
      </c>
      <c r="H1701" s="1" t="s">
        <v>16816</v>
      </c>
      <c r="I1701" s="4" t="s">
        <v>15473</v>
      </c>
      <c r="J1701" s="1" t="s">
        <v>17239</v>
      </c>
      <c r="L1701" t="str">
        <f t="shared" si="26"/>
        <v>red</v>
      </c>
    </row>
    <row r="1702" spans="1:12" x14ac:dyDescent="0.3">
      <c r="A1702" s="1"/>
      <c r="B1702" s="1"/>
      <c r="F1702" s="1" t="s">
        <v>3501</v>
      </c>
      <c r="G1702" s="1" t="s">
        <v>10040</v>
      </c>
      <c r="H1702" s="1" t="s">
        <v>16790</v>
      </c>
      <c r="I1702" s="4" t="s">
        <v>14705</v>
      </c>
      <c r="J1702" s="1" t="s">
        <v>17177</v>
      </c>
      <c r="L1702" t="str">
        <f t="shared" si="26"/>
        <v>red</v>
      </c>
    </row>
    <row r="1703" spans="1:12" x14ac:dyDescent="0.3">
      <c r="A1703" s="1"/>
      <c r="B1703" s="1"/>
      <c r="F1703" s="1" t="s">
        <v>3502</v>
      </c>
      <c r="G1703" s="1" t="s">
        <v>10041</v>
      </c>
      <c r="H1703" s="1" t="s">
        <v>16790</v>
      </c>
      <c r="I1703" s="4" t="s">
        <v>14705</v>
      </c>
      <c r="J1703" s="1" t="s">
        <v>17177</v>
      </c>
      <c r="L1703" t="str">
        <f t="shared" si="26"/>
        <v>red</v>
      </c>
    </row>
    <row r="1704" spans="1:12" x14ac:dyDescent="0.3">
      <c r="A1704" s="1"/>
      <c r="B1704" s="1"/>
      <c r="F1704" s="1" t="s">
        <v>3503</v>
      </c>
      <c r="G1704" s="1" t="s">
        <v>10042</v>
      </c>
      <c r="H1704" s="1" t="s">
        <v>16790</v>
      </c>
      <c r="I1704" s="4" t="s">
        <v>14705</v>
      </c>
      <c r="J1704" s="1" t="s">
        <v>17177</v>
      </c>
      <c r="L1704" t="str">
        <f t="shared" si="26"/>
        <v>red</v>
      </c>
    </row>
    <row r="1705" spans="1:12" x14ac:dyDescent="0.3">
      <c r="A1705" s="1"/>
      <c r="B1705" s="1"/>
      <c r="F1705" s="1" t="s">
        <v>3504</v>
      </c>
      <c r="G1705" s="1" t="s">
        <v>10043</v>
      </c>
      <c r="H1705" s="1" t="s">
        <v>16790</v>
      </c>
      <c r="I1705" s="4" t="s">
        <v>14705</v>
      </c>
      <c r="J1705" s="1" t="s">
        <v>17177</v>
      </c>
      <c r="L1705" t="str">
        <f t="shared" si="26"/>
        <v>red</v>
      </c>
    </row>
    <row r="1706" spans="1:12" x14ac:dyDescent="0.3">
      <c r="A1706" s="1"/>
      <c r="B1706" s="1"/>
      <c r="F1706" s="1" t="s">
        <v>3505</v>
      </c>
      <c r="G1706" s="1" t="s">
        <v>10044</v>
      </c>
      <c r="H1706" s="1" t="s">
        <v>16790</v>
      </c>
      <c r="I1706" s="4" t="s">
        <v>14705</v>
      </c>
      <c r="J1706" s="1" t="s">
        <v>17177</v>
      </c>
      <c r="L1706" t="str">
        <f t="shared" si="26"/>
        <v>red</v>
      </c>
    </row>
    <row r="1707" spans="1:12" x14ac:dyDescent="0.3">
      <c r="A1707" s="1"/>
      <c r="B1707" s="1"/>
      <c r="F1707" s="1" t="s">
        <v>3506</v>
      </c>
      <c r="G1707" s="1" t="s">
        <v>10045</v>
      </c>
      <c r="H1707" s="1" t="s">
        <v>16790</v>
      </c>
      <c r="I1707" s="4" t="s">
        <v>14705</v>
      </c>
      <c r="J1707" s="1" t="s">
        <v>17177</v>
      </c>
      <c r="L1707" t="str">
        <f t="shared" si="26"/>
        <v>red</v>
      </c>
    </row>
    <row r="1708" spans="1:12" x14ac:dyDescent="0.3">
      <c r="A1708" s="1"/>
      <c r="B1708" s="1"/>
      <c r="F1708" s="1" t="s">
        <v>3507</v>
      </c>
      <c r="G1708" s="1" t="s">
        <v>10046</v>
      </c>
      <c r="H1708" s="1" t="s">
        <v>16790</v>
      </c>
      <c r="I1708" s="4" t="s">
        <v>14705</v>
      </c>
      <c r="J1708" s="1" t="s">
        <v>17177</v>
      </c>
      <c r="L1708" t="str">
        <f t="shared" si="26"/>
        <v>red</v>
      </c>
    </row>
    <row r="1709" spans="1:12" x14ac:dyDescent="0.3">
      <c r="A1709" s="1"/>
      <c r="B1709" s="1"/>
      <c r="F1709" s="1" t="s">
        <v>3508</v>
      </c>
      <c r="G1709" s="1" t="s">
        <v>10047</v>
      </c>
      <c r="H1709" s="1" t="s">
        <v>16816</v>
      </c>
      <c r="I1709" s="4" t="s">
        <v>15474</v>
      </c>
      <c r="J1709" s="1" t="s">
        <v>17239</v>
      </c>
      <c r="L1709" t="str">
        <f t="shared" si="26"/>
        <v>red</v>
      </c>
    </row>
    <row r="1710" spans="1:12" x14ac:dyDescent="0.3">
      <c r="A1710" s="1"/>
      <c r="B1710" s="1"/>
      <c r="F1710" s="1" t="s">
        <v>3509</v>
      </c>
      <c r="G1710" s="1" t="s">
        <v>10048</v>
      </c>
      <c r="H1710" s="1" t="s">
        <v>16817</v>
      </c>
      <c r="I1710" s="4" t="s">
        <v>15475</v>
      </c>
      <c r="J1710" s="1" t="s">
        <v>17240</v>
      </c>
      <c r="L1710" t="str">
        <f t="shared" si="26"/>
        <v>red</v>
      </c>
    </row>
    <row r="1711" spans="1:12" x14ac:dyDescent="0.3">
      <c r="A1711" s="1"/>
      <c r="B1711" s="1"/>
      <c r="F1711" s="1" t="s">
        <v>3510</v>
      </c>
      <c r="G1711" s="1" t="s">
        <v>10049</v>
      </c>
      <c r="H1711" s="1" t="s">
        <v>16790</v>
      </c>
      <c r="I1711" s="4" t="s">
        <v>14705</v>
      </c>
      <c r="J1711" s="1" t="s">
        <v>17177</v>
      </c>
      <c r="L1711" t="str">
        <f t="shared" si="26"/>
        <v>red</v>
      </c>
    </row>
    <row r="1712" spans="1:12" x14ac:dyDescent="0.3">
      <c r="A1712" s="1"/>
      <c r="B1712" s="1"/>
      <c r="F1712" s="1" t="s">
        <v>3511</v>
      </c>
      <c r="G1712" s="1" t="s">
        <v>10050</v>
      </c>
      <c r="H1712" s="1" t="s">
        <v>16790</v>
      </c>
      <c r="I1712" s="4" t="s">
        <v>14705</v>
      </c>
      <c r="J1712" s="1" t="s">
        <v>17177</v>
      </c>
      <c r="L1712" t="str">
        <f t="shared" si="26"/>
        <v>red</v>
      </c>
    </row>
    <row r="1713" spans="1:12" x14ac:dyDescent="0.3">
      <c r="A1713" s="1"/>
      <c r="B1713" s="1"/>
      <c r="F1713" s="1" t="s">
        <v>3512</v>
      </c>
      <c r="G1713" s="1" t="s">
        <v>10051</v>
      </c>
      <c r="H1713" s="1" t="s">
        <v>16790</v>
      </c>
      <c r="I1713" s="4" t="s">
        <v>14705</v>
      </c>
      <c r="J1713" s="1" t="s">
        <v>17177</v>
      </c>
      <c r="L1713" t="str">
        <f t="shared" si="26"/>
        <v>red</v>
      </c>
    </row>
    <row r="1714" spans="1:12" x14ac:dyDescent="0.3">
      <c r="A1714" s="1"/>
      <c r="B1714" s="1"/>
      <c r="F1714" s="1" t="s">
        <v>3513</v>
      </c>
      <c r="G1714" s="1" t="s">
        <v>10052</v>
      </c>
      <c r="H1714" s="1" t="s">
        <v>16817</v>
      </c>
      <c r="I1714" s="4" t="s">
        <v>15476</v>
      </c>
      <c r="J1714" s="1" t="s">
        <v>17240</v>
      </c>
      <c r="L1714" t="str">
        <f t="shared" si="26"/>
        <v>red</v>
      </c>
    </row>
    <row r="1715" spans="1:12" x14ac:dyDescent="0.3">
      <c r="A1715" s="1"/>
      <c r="B1715" s="1"/>
      <c r="F1715" s="1" t="s">
        <v>3514</v>
      </c>
      <c r="G1715" s="1" t="s">
        <v>10053</v>
      </c>
      <c r="H1715" s="1" t="s">
        <v>16790</v>
      </c>
      <c r="I1715" s="4" t="s">
        <v>14705</v>
      </c>
      <c r="J1715" s="1" t="s">
        <v>17177</v>
      </c>
      <c r="L1715" t="str">
        <f t="shared" si="26"/>
        <v>red</v>
      </c>
    </row>
    <row r="1716" spans="1:12" x14ac:dyDescent="0.3">
      <c r="A1716" s="1"/>
      <c r="B1716" s="1"/>
      <c r="F1716" s="1" t="s">
        <v>3515</v>
      </c>
      <c r="G1716" s="1" t="s">
        <v>10054</v>
      </c>
      <c r="H1716" s="1" t="s">
        <v>16790</v>
      </c>
      <c r="I1716" s="4" t="s">
        <v>14705</v>
      </c>
      <c r="J1716" s="1" t="s">
        <v>17177</v>
      </c>
      <c r="L1716" t="str">
        <f t="shared" si="26"/>
        <v>red</v>
      </c>
    </row>
    <row r="1717" spans="1:12" x14ac:dyDescent="0.3">
      <c r="A1717" s="1"/>
      <c r="B1717" s="1"/>
      <c r="F1717" s="1" t="s">
        <v>3516</v>
      </c>
      <c r="G1717" s="1" t="s">
        <v>10055</v>
      </c>
      <c r="H1717" s="1" t="s">
        <v>16790</v>
      </c>
      <c r="I1717" s="4" t="s">
        <v>14705</v>
      </c>
      <c r="J1717" s="1" t="s">
        <v>17177</v>
      </c>
      <c r="L1717" t="str">
        <f t="shared" si="26"/>
        <v>red</v>
      </c>
    </row>
    <row r="1718" spans="1:12" x14ac:dyDescent="0.3">
      <c r="A1718" s="1"/>
      <c r="B1718" s="1"/>
      <c r="F1718" s="1" t="s">
        <v>3517</v>
      </c>
      <c r="G1718" s="1" t="s">
        <v>10056</v>
      </c>
      <c r="H1718" s="1" t="s">
        <v>16790</v>
      </c>
      <c r="I1718" s="4" t="s">
        <v>14705</v>
      </c>
      <c r="J1718" s="1" t="s">
        <v>17177</v>
      </c>
      <c r="L1718" t="str">
        <f t="shared" si="26"/>
        <v>red</v>
      </c>
    </row>
    <row r="1719" spans="1:12" x14ac:dyDescent="0.3">
      <c r="A1719" s="1"/>
      <c r="B1719" s="1"/>
      <c r="F1719" s="1" t="s">
        <v>3518</v>
      </c>
      <c r="G1719" s="1" t="s">
        <v>10057</v>
      </c>
      <c r="H1719" s="1" t="s">
        <v>16790</v>
      </c>
      <c r="I1719" s="4" t="s">
        <v>14705</v>
      </c>
      <c r="J1719" s="1" t="s">
        <v>17177</v>
      </c>
      <c r="L1719" t="str">
        <f t="shared" si="26"/>
        <v>red</v>
      </c>
    </row>
    <row r="1720" spans="1:12" x14ac:dyDescent="0.3">
      <c r="A1720" s="1"/>
      <c r="B1720" s="1"/>
      <c r="F1720" s="1" t="s">
        <v>3519</v>
      </c>
      <c r="G1720" s="1" t="s">
        <v>10058</v>
      </c>
      <c r="H1720" s="1" t="s">
        <v>16790</v>
      </c>
      <c r="I1720" s="4" t="s">
        <v>14705</v>
      </c>
      <c r="J1720" s="1" t="s">
        <v>17177</v>
      </c>
      <c r="L1720" t="str">
        <f t="shared" si="26"/>
        <v>red</v>
      </c>
    </row>
    <row r="1721" spans="1:12" x14ac:dyDescent="0.3">
      <c r="A1721" s="1"/>
      <c r="B1721" s="1"/>
      <c r="F1721" s="1" t="s">
        <v>3520</v>
      </c>
      <c r="G1721" s="1" t="s">
        <v>10059</v>
      </c>
      <c r="H1721" s="1" t="s">
        <v>16790</v>
      </c>
      <c r="I1721" s="4" t="s">
        <v>14705</v>
      </c>
      <c r="J1721" s="1" t="s">
        <v>17177</v>
      </c>
      <c r="L1721" t="str">
        <f t="shared" si="26"/>
        <v>red</v>
      </c>
    </row>
    <row r="1722" spans="1:12" x14ac:dyDescent="0.3">
      <c r="A1722" s="1"/>
      <c r="B1722" s="1"/>
      <c r="F1722" s="1" t="s">
        <v>3521</v>
      </c>
      <c r="G1722" s="1" t="s">
        <v>10060</v>
      </c>
      <c r="H1722" s="1" t="s">
        <v>16790</v>
      </c>
      <c r="I1722" s="4" t="s">
        <v>14705</v>
      </c>
      <c r="J1722" s="1" t="s">
        <v>17177</v>
      </c>
      <c r="L1722" t="str">
        <f t="shared" si="26"/>
        <v>red</v>
      </c>
    </row>
    <row r="1723" spans="1:12" x14ac:dyDescent="0.3">
      <c r="A1723" s="1"/>
      <c r="B1723" s="1"/>
      <c r="F1723" s="1" t="s">
        <v>3522</v>
      </c>
      <c r="G1723" s="1" t="s">
        <v>10061</v>
      </c>
      <c r="H1723" s="1" t="s">
        <v>16790</v>
      </c>
      <c r="I1723" s="4" t="s">
        <v>14705</v>
      </c>
      <c r="J1723" s="1" t="s">
        <v>17177</v>
      </c>
      <c r="L1723" t="str">
        <f t="shared" si="26"/>
        <v>red</v>
      </c>
    </row>
    <row r="1724" spans="1:12" x14ac:dyDescent="0.3">
      <c r="A1724" s="1"/>
      <c r="B1724" s="1"/>
      <c r="F1724" s="1" t="s">
        <v>3523</v>
      </c>
      <c r="G1724" s="1" t="s">
        <v>10062</v>
      </c>
      <c r="H1724" s="1" t="s">
        <v>16790</v>
      </c>
      <c r="I1724" s="4" t="s">
        <v>14705</v>
      </c>
      <c r="J1724" s="1" t="s">
        <v>17177</v>
      </c>
      <c r="L1724" t="str">
        <f t="shared" si="26"/>
        <v>red</v>
      </c>
    </row>
    <row r="1725" spans="1:12" x14ac:dyDescent="0.3">
      <c r="A1725" s="1"/>
      <c r="B1725" s="1"/>
      <c r="F1725" s="1" t="s">
        <v>3524</v>
      </c>
      <c r="G1725" s="1" t="s">
        <v>10063</v>
      </c>
      <c r="H1725" s="1" t="s">
        <v>16790</v>
      </c>
      <c r="I1725" s="4" t="s">
        <v>14705</v>
      </c>
      <c r="J1725" s="1" t="s">
        <v>17177</v>
      </c>
      <c r="L1725" t="str">
        <f t="shared" si="26"/>
        <v>red</v>
      </c>
    </row>
    <row r="1726" spans="1:12" x14ac:dyDescent="0.3">
      <c r="A1726" s="1"/>
      <c r="B1726" s="1"/>
      <c r="F1726" s="1" t="s">
        <v>3525</v>
      </c>
      <c r="G1726" s="1" t="s">
        <v>10064</v>
      </c>
      <c r="H1726" s="1" t="s">
        <v>16790</v>
      </c>
      <c r="I1726" s="4" t="s">
        <v>14705</v>
      </c>
      <c r="J1726" s="1" t="s">
        <v>17177</v>
      </c>
      <c r="L1726" t="str">
        <f t="shared" si="26"/>
        <v>red</v>
      </c>
    </row>
    <row r="1727" spans="1:12" x14ac:dyDescent="0.3">
      <c r="A1727" s="1"/>
      <c r="B1727" s="1"/>
      <c r="F1727" s="1" t="s">
        <v>3526</v>
      </c>
      <c r="G1727" s="1" t="s">
        <v>10065</v>
      </c>
      <c r="H1727" s="1" t="s">
        <v>16790</v>
      </c>
      <c r="I1727" s="4" t="s">
        <v>14705</v>
      </c>
      <c r="J1727" s="1" t="s">
        <v>17177</v>
      </c>
      <c r="L1727" t="str">
        <f t="shared" si="26"/>
        <v>red</v>
      </c>
    </row>
    <row r="1728" spans="1:12" x14ac:dyDescent="0.3">
      <c r="A1728" s="1"/>
      <c r="B1728" s="1"/>
      <c r="F1728" s="1" t="s">
        <v>3527</v>
      </c>
      <c r="G1728" s="1" t="s">
        <v>10066</v>
      </c>
      <c r="H1728" s="1" t="s">
        <v>16790</v>
      </c>
      <c r="I1728" s="4" t="s">
        <v>14705</v>
      </c>
      <c r="J1728" s="1" t="s">
        <v>17177</v>
      </c>
      <c r="L1728" t="str">
        <f t="shared" si="26"/>
        <v>red</v>
      </c>
    </row>
    <row r="1729" spans="1:12" x14ac:dyDescent="0.3">
      <c r="A1729" s="1"/>
      <c r="B1729" s="1"/>
      <c r="F1729" s="1" t="s">
        <v>3528</v>
      </c>
      <c r="G1729" s="1" t="s">
        <v>10067</v>
      </c>
      <c r="H1729" s="1" t="s">
        <v>16790</v>
      </c>
      <c r="I1729" s="4" t="s">
        <v>14705</v>
      </c>
      <c r="J1729" s="1" t="s">
        <v>17177</v>
      </c>
      <c r="L1729" t="str">
        <f t="shared" si="26"/>
        <v>red</v>
      </c>
    </row>
    <row r="1730" spans="1:12" x14ac:dyDescent="0.3">
      <c r="A1730" s="1"/>
      <c r="B1730" s="1"/>
      <c r="F1730" s="1" t="s">
        <v>3529</v>
      </c>
      <c r="G1730" s="1" t="s">
        <v>10068</v>
      </c>
      <c r="H1730" s="1" t="s">
        <v>16790</v>
      </c>
      <c r="I1730" s="4" t="s">
        <v>14705</v>
      </c>
      <c r="J1730" s="1" t="s">
        <v>17177</v>
      </c>
      <c r="L1730" t="str">
        <f t="shared" si="26"/>
        <v>red</v>
      </c>
    </row>
    <row r="1731" spans="1:12" x14ac:dyDescent="0.3">
      <c r="A1731" s="1"/>
      <c r="B1731" s="1"/>
      <c r="F1731" s="1" t="s">
        <v>3530</v>
      </c>
      <c r="G1731" s="1" t="s">
        <v>10069</v>
      </c>
      <c r="H1731" s="1" t="s">
        <v>16790</v>
      </c>
      <c r="I1731" s="4" t="s">
        <v>14705</v>
      </c>
      <c r="J1731" s="1" t="s">
        <v>17177</v>
      </c>
      <c r="L1731" t="str">
        <f t="shared" si="26"/>
        <v>red</v>
      </c>
    </row>
    <row r="1732" spans="1:12" x14ac:dyDescent="0.3">
      <c r="A1732" s="1"/>
      <c r="B1732" s="1"/>
      <c r="F1732" s="1" t="s">
        <v>3531</v>
      </c>
      <c r="G1732" s="1" t="s">
        <v>10070</v>
      </c>
      <c r="H1732" s="1" t="s">
        <v>16790</v>
      </c>
      <c r="I1732" s="4" t="s">
        <v>14705</v>
      </c>
      <c r="J1732" s="1" t="s">
        <v>17177</v>
      </c>
      <c r="L1732" t="str">
        <f t="shared" ref="L1732:L1795" si="27">IF(COUNTIF($C$2:$C$1436,G1732)=0, "red", "green")</f>
        <v>red</v>
      </c>
    </row>
    <row r="1733" spans="1:12" x14ac:dyDescent="0.3">
      <c r="A1733" s="1"/>
      <c r="B1733" s="1"/>
      <c r="F1733" s="1" t="s">
        <v>3532</v>
      </c>
      <c r="G1733" s="1" t="s">
        <v>10071</v>
      </c>
      <c r="H1733" s="1" t="s">
        <v>16790</v>
      </c>
      <c r="I1733" s="4" t="s">
        <v>14705</v>
      </c>
      <c r="J1733" s="1" t="s">
        <v>17177</v>
      </c>
      <c r="L1733" t="str">
        <f t="shared" si="27"/>
        <v>red</v>
      </c>
    </row>
    <row r="1734" spans="1:12" x14ac:dyDescent="0.3">
      <c r="A1734" s="1"/>
      <c r="B1734" s="1"/>
      <c r="F1734" s="1" t="s">
        <v>3533</v>
      </c>
      <c r="G1734" s="1" t="s">
        <v>10072</v>
      </c>
      <c r="H1734" s="1" t="s">
        <v>16790</v>
      </c>
      <c r="I1734" s="4" t="s">
        <v>14705</v>
      </c>
      <c r="J1734" s="1" t="s">
        <v>17177</v>
      </c>
      <c r="L1734" t="str">
        <f t="shared" si="27"/>
        <v>red</v>
      </c>
    </row>
    <row r="1735" spans="1:12" x14ac:dyDescent="0.3">
      <c r="A1735" s="1"/>
      <c r="B1735" s="1"/>
      <c r="F1735" s="1" t="s">
        <v>3534</v>
      </c>
      <c r="G1735" s="1" t="s">
        <v>10073</v>
      </c>
      <c r="H1735" s="1" t="s">
        <v>16790</v>
      </c>
      <c r="I1735" s="4" t="s">
        <v>14705</v>
      </c>
      <c r="J1735" s="1" t="s">
        <v>17177</v>
      </c>
      <c r="L1735" t="str">
        <f t="shared" si="27"/>
        <v>red</v>
      </c>
    </row>
    <row r="1736" spans="1:12" x14ac:dyDescent="0.3">
      <c r="A1736" s="1"/>
      <c r="B1736" s="1"/>
      <c r="F1736" s="1" t="s">
        <v>3535</v>
      </c>
      <c r="G1736" s="1" t="s">
        <v>10074</v>
      </c>
      <c r="H1736" s="1" t="s">
        <v>16817</v>
      </c>
      <c r="I1736" s="4" t="s">
        <v>15477</v>
      </c>
      <c r="J1736" s="1" t="s">
        <v>17240</v>
      </c>
      <c r="L1736" t="str">
        <f t="shared" si="27"/>
        <v>red</v>
      </c>
    </row>
    <row r="1737" spans="1:12" x14ac:dyDescent="0.3">
      <c r="A1737" s="1"/>
      <c r="B1737" s="1"/>
      <c r="F1737" s="1" t="s">
        <v>3536</v>
      </c>
      <c r="G1737" s="1" t="s">
        <v>10075</v>
      </c>
      <c r="H1737" s="1" t="s">
        <v>16790</v>
      </c>
      <c r="I1737" s="4" t="s">
        <v>14705</v>
      </c>
      <c r="J1737" s="1" t="s">
        <v>17177</v>
      </c>
      <c r="L1737" t="str">
        <f t="shared" si="27"/>
        <v>red</v>
      </c>
    </row>
    <row r="1738" spans="1:12" x14ac:dyDescent="0.3">
      <c r="A1738" s="1"/>
      <c r="B1738" s="1"/>
      <c r="F1738" s="1" t="s">
        <v>3537</v>
      </c>
      <c r="G1738" s="1" t="s">
        <v>10076</v>
      </c>
      <c r="H1738" s="1" t="s">
        <v>16790</v>
      </c>
      <c r="I1738" s="4" t="s">
        <v>14705</v>
      </c>
      <c r="J1738" s="1" t="s">
        <v>17177</v>
      </c>
      <c r="L1738" t="str">
        <f t="shared" si="27"/>
        <v>red</v>
      </c>
    </row>
    <row r="1739" spans="1:12" x14ac:dyDescent="0.3">
      <c r="A1739" s="1"/>
      <c r="B1739" s="1"/>
      <c r="F1739" s="1" t="s">
        <v>3538</v>
      </c>
      <c r="G1739" s="1" t="s">
        <v>10077</v>
      </c>
      <c r="H1739" s="1" t="s">
        <v>16790</v>
      </c>
      <c r="I1739" s="4" t="s">
        <v>14705</v>
      </c>
      <c r="J1739" s="1" t="s">
        <v>17177</v>
      </c>
      <c r="L1739" t="str">
        <f t="shared" si="27"/>
        <v>red</v>
      </c>
    </row>
    <row r="1740" spans="1:12" x14ac:dyDescent="0.3">
      <c r="A1740" s="1"/>
      <c r="B1740" s="1"/>
      <c r="F1740" s="1" t="s">
        <v>3539</v>
      </c>
      <c r="G1740" s="1" t="s">
        <v>10078</v>
      </c>
      <c r="H1740" s="1" t="s">
        <v>16790</v>
      </c>
      <c r="I1740" s="4" t="s">
        <v>14705</v>
      </c>
      <c r="J1740" s="1" t="s">
        <v>17177</v>
      </c>
      <c r="L1740" t="str">
        <f t="shared" si="27"/>
        <v>red</v>
      </c>
    </row>
    <row r="1741" spans="1:12" x14ac:dyDescent="0.3">
      <c r="A1741" s="1"/>
      <c r="B1741" s="1"/>
      <c r="F1741" s="1" t="s">
        <v>3540</v>
      </c>
      <c r="G1741" s="1" t="s">
        <v>10079</v>
      </c>
      <c r="H1741" s="1" t="s">
        <v>16790</v>
      </c>
      <c r="I1741" s="4" t="s">
        <v>14705</v>
      </c>
      <c r="J1741" s="1" t="s">
        <v>17177</v>
      </c>
      <c r="L1741" t="str">
        <f t="shared" si="27"/>
        <v>red</v>
      </c>
    </row>
    <row r="1742" spans="1:12" x14ac:dyDescent="0.3">
      <c r="A1742" s="1"/>
      <c r="B1742" s="1"/>
      <c r="F1742" s="1" t="s">
        <v>3541</v>
      </c>
      <c r="G1742" s="1" t="s">
        <v>10080</v>
      </c>
      <c r="H1742" s="1" t="s">
        <v>16790</v>
      </c>
      <c r="I1742" s="4" t="s">
        <v>14705</v>
      </c>
      <c r="J1742" s="1" t="s">
        <v>17177</v>
      </c>
      <c r="L1742" t="str">
        <f t="shared" si="27"/>
        <v>red</v>
      </c>
    </row>
    <row r="1743" spans="1:12" x14ac:dyDescent="0.3">
      <c r="A1743" s="1"/>
      <c r="B1743" s="1"/>
      <c r="F1743" s="1" t="s">
        <v>3542</v>
      </c>
      <c r="G1743" s="1" t="s">
        <v>10081</v>
      </c>
      <c r="H1743" s="1" t="s">
        <v>16790</v>
      </c>
      <c r="I1743" s="4" t="s">
        <v>14705</v>
      </c>
      <c r="J1743" s="1" t="s">
        <v>17177</v>
      </c>
      <c r="L1743" t="str">
        <f t="shared" si="27"/>
        <v>red</v>
      </c>
    </row>
    <row r="1744" spans="1:12" x14ac:dyDescent="0.3">
      <c r="A1744" s="1"/>
      <c r="B1744" s="1"/>
      <c r="F1744" s="1" t="s">
        <v>3543</v>
      </c>
      <c r="G1744" s="1" t="s">
        <v>10082</v>
      </c>
      <c r="H1744" s="1" t="s">
        <v>16790</v>
      </c>
      <c r="I1744" s="4" t="s">
        <v>14705</v>
      </c>
      <c r="J1744" s="1" t="s">
        <v>17177</v>
      </c>
      <c r="L1744" t="str">
        <f t="shared" si="27"/>
        <v>red</v>
      </c>
    </row>
    <row r="1745" spans="1:12" x14ac:dyDescent="0.3">
      <c r="A1745" s="1"/>
      <c r="B1745" s="1"/>
      <c r="F1745" s="1" t="s">
        <v>3544</v>
      </c>
      <c r="G1745" s="1" t="s">
        <v>10083</v>
      </c>
      <c r="H1745" s="1" t="s">
        <v>16790</v>
      </c>
      <c r="I1745" s="4" t="s">
        <v>14705</v>
      </c>
      <c r="J1745" s="1" t="s">
        <v>17177</v>
      </c>
      <c r="L1745" t="str">
        <f t="shared" si="27"/>
        <v>red</v>
      </c>
    </row>
    <row r="1746" spans="1:12" x14ac:dyDescent="0.3">
      <c r="A1746" s="1"/>
      <c r="B1746" s="1"/>
      <c r="F1746" s="1" t="s">
        <v>3545</v>
      </c>
      <c r="G1746" s="1" t="s">
        <v>10084</v>
      </c>
      <c r="H1746" s="1" t="s">
        <v>16790</v>
      </c>
      <c r="I1746" s="4" t="s">
        <v>14705</v>
      </c>
      <c r="J1746" s="1" t="s">
        <v>17177</v>
      </c>
      <c r="L1746" t="str">
        <f t="shared" si="27"/>
        <v>red</v>
      </c>
    </row>
    <row r="1747" spans="1:12" x14ac:dyDescent="0.3">
      <c r="A1747" s="1"/>
      <c r="B1747" s="1"/>
      <c r="F1747" s="1" t="s">
        <v>3546</v>
      </c>
      <c r="G1747" s="1" t="s">
        <v>10085</v>
      </c>
      <c r="H1747" s="1" t="s">
        <v>16790</v>
      </c>
      <c r="I1747" s="4" t="s">
        <v>14705</v>
      </c>
      <c r="J1747" s="1" t="s">
        <v>17177</v>
      </c>
      <c r="L1747" t="str">
        <f t="shared" si="27"/>
        <v>red</v>
      </c>
    </row>
    <row r="1748" spans="1:12" x14ac:dyDescent="0.3">
      <c r="A1748" s="1"/>
      <c r="B1748" s="1"/>
      <c r="F1748" s="1" t="s">
        <v>3547</v>
      </c>
      <c r="G1748" s="1" t="s">
        <v>10086</v>
      </c>
      <c r="H1748" s="1" t="s">
        <v>16790</v>
      </c>
      <c r="I1748" s="4" t="s">
        <v>14705</v>
      </c>
      <c r="J1748" s="1" t="s">
        <v>17177</v>
      </c>
      <c r="L1748" t="str">
        <f t="shared" si="27"/>
        <v>red</v>
      </c>
    </row>
    <row r="1749" spans="1:12" x14ac:dyDescent="0.3">
      <c r="A1749" s="1"/>
      <c r="B1749" s="1"/>
      <c r="F1749" s="1" t="s">
        <v>3548</v>
      </c>
      <c r="G1749" s="1" t="s">
        <v>10087</v>
      </c>
      <c r="H1749" s="1" t="s">
        <v>16790</v>
      </c>
      <c r="I1749" s="4" t="s">
        <v>14705</v>
      </c>
      <c r="J1749" s="1" t="s">
        <v>17177</v>
      </c>
      <c r="L1749" t="str">
        <f t="shared" si="27"/>
        <v>red</v>
      </c>
    </row>
    <row r="1750" spans="1:12" x14ac:dyDescent="0.3">
      <c r="A1750" s="1"/>
      <c r="B1750" s="1"/>
      <c r="F1750" s="1" t="s">
        <v>3549</v>
      </c>
      <c r="G1750" s="1" t="s">
        <v>10088</v>
      </c>
      <c r="H1750" s="1" t="s">
        <v>16790</v>
      </c>
      <c r="I1750" s="4" t="s">
        <v>14705</v>
      </c>
      <c r="J1750" s="1" t="s">
        <v>17177</v>
      </c>
      <c r="L1750" t="str">
        <f t="shared" si="27"/>
        <v>red</v>
      </c>
    </row>
    <row r="1751" spans="1:12" x14ac:dyDescent="0.3">
      <c r="A1751" s="1"/>
      <c r="B1751" s="1"/>
      <c r="F1751" s="1" t="s">
        <v>3550</v>
      </c>
      <c r="G1751" s="1" t="s">
        <v>10089</v>
      </c>
      <c r="H1751" s="1" t="s">
        <v>16790</v>
      </c>
      <c r="I1751" s="4" t="s">
        <v>14705</v>
      </c>
      <c r="J1751" s="1" t="s">
        <v>17177</v>
      </c>
      <c r="L1751" t="str">
        <f t="shared" si="27"/>
        <v>red</v>
      </c>
    </row>
    <row r="1752" spans="1:12" x14ac:dyDescent="0.3">
      <c r="A1752" s="1"/>
      <c r="B1752" s="1"/>
      <c r="F1752" s="1" t="s">
        <v>3551</v>
      </c>
      <c r="G1752" s="1" t="s">
        <v>10090</v>
      </c>
      <c r="H1752" s="1" t="s">
        <v>16790</v>
      </c>
      <c r="I1752" s="4" t="s">
        <v>14705</v>
      </c>
      <c r="J1752" s="1" t="s">
        <v>17177</v>
      </c>
      <c r="L1752" t="str">
        <f t="shared" si="27"/>
        <v>red</v>
      </c>
    </row>
    <row r="1753" spans="1:12" x14ac:dyDescent="0.3">
      <c r="A1753" s="1"/>
      <c r="B1753" s="1"/>
      <c r="F1753" s="1" t="s">
        <v>3552</v>
      </c>
      <c r="G1753" s="1" t="s">
        <v>10091</v>
      </c>
      <c r="H1753" s="1" t="s">
        <v>16790</v>
      </c>
      <c r="I1753" s="4" t="s">
        <v>14705</v>
      </c>
      <c r="J1753" s="1" t="s">
        <v>17177</v>
      </c>
      <c r="L1753" t="str">
        <f t="shared" si="27"/>
        <v>red</v>
      </c>
    </row>
    <row r="1754" spans="1:12" x14ac:dyDescent="0.3">
      <c r="A1754" s="1"/>
      <c r="B1754" s="1"/>
      <c r="F1754" s="1" t="s">
        <v>3553</v>
      </c>
      <c r="G1754" s="1" t="s">
        <v>10092</v>
      </c>
      <c r="H1754" s="1" t="s">
        <v>16790</v>
      </c>
      <c r="I1754" s="4" t="s">
        <v>14705</v>
      </c>
      <c r="J1754" s="1" t="s">
        <v>17177</v>
      </c>
      <c r="L1754" t="str">
        <f t="shared" si="27"/>
        <v>red</v>
      </c>
    </row>
    <row r="1755" spans="1:12" x14ac:dyDescent="0.3">
      <c r="A1755" s="1"/>
      <c r="B1755" s="1"/>
      <c r="F1755" s="1" t="s">
        <v>3554</v>
      </c>
      <c r="G1755" s="1" t="s">
        <v>10093</v>
      </c>
      <c r="H1755" s="1" t="s">
        <v>16790</v>
      </c>
      <c r="I1755" s="4" t="s">
        <v>14705</v>
      </c>
      <c r="J1755" s="1" t="s">
        <v>17177</v>
      </c>
      <c r="L1755" t="str">
        <f t="shared" si="27"/>
        <v>red</v>
      </c>
    </row>
    <row r="1756" spans="1:12" x14ac:dyDescent="0.3">
      <c r="A1756" s="1"/>
      <c r="B1756" s="1"/>
      <c r="F1756" s="1" t="s">
        <v>3555</v>
      </c>
      <c r="G1756" s="1" t="s">
        <v>10094</v>
      </c>
      <c r="H1756" s="1" t="s">
        <v>16790</v>
      </c>
      <c r="I1756" s="4" t="s">
        <v>14705</v>
      </c>
      <c r="J1756" s="1" t="s">
        <v>17177</v>
      </c>
      <c r="L1756" t="str">
        <f t="shared" si="27"/>
        <v>red</v>
      </c>
    </row>
    <row r="1757" spans="1:12" x14ac:dyDescent="0.3">
      <c r="A1757" s="1"/>
      <c r="B1757" s="1"/>
      <c r="F1757" s="1" t="s">
        <v>3556</v>
      </c>
      <c r="G1757" s="1" t="s">
        <v>10095</v>
      </c>
      <c r="H1757" s="1" t="s">
        <v>16790</v>
      </c>
      <c r="I1757" s="4" t="s">
        <v>14705</v>
      </c>
      <c r="J1757" s="1" t="s">
        <v>17177</v>
      </c>
      <c r="L1757" t="str">
        <f t="shared" si="27"/>
        <v>red</v>
      </c>
    </row>
    <row r="1758" spans="1:12" x14ac:dyDescent="0.3">
      <c r="A1758" s="1"/>
      <c r="B1758" s="1"/>
      <c r="F1758" s="1" t="s">
        <v>3557</v>
      </c>
      <c r="G1758" s="1" t="s">
        <v>10096</v>
      </c>
      <c r="H1758" s="1" t="s">
        <v>16790</v>
      </c>
      <c r="I1758" s="4" t="s">
        <v>14705</v>
      </c>
      <c r="J1758" s="1" t="s">
        <v>17177</v>
      </c>
      <c r="L1758" t="str">
        <f t="shared" si="27"/>
        <v>red</v>
      </c>
    </row>
    <row r="1759" spans="1:12" x14ac:dyDescent="0.3">
      <c r="A1759" s="1"/>
      <c r="B1759" s="1"/>
      <c r="F1759" s="1" t="s">
        <v>3558</v>
      </c>
      <c r="G1759" s="1" t="s">
        <v>10097</v>
      </c>
      <c r="H1759" s="1" t="s">
        <v>16790</v>
      </c>
      <c r="I1759" s="4" t="s">
        <v>14705</v>
      </c>
      <c r="J1759" s="1" t="s">
        <v>17177</v>
      </c>
      <c r="L1759" t="str">
        <f t="shared" si="27"/>
        <v>red</v>
      </c>
    </row>
    <row r="1760" spans="1:12" x14ac:dyDescent="0.3">
      <c r="A1760" s="1"/>
      <c r="B1760" s="1"/>
      <c r="F1760" s="1" t="s">
        <v>3559</v>
      </c>
      <c r="G1760" s="1" t="s">
        <v>10098</v>
      </c>
      <c r="H1760" s="1" t="s">
        <v>16790</v>
      </c>
      <c r="I1760" s="4" t="s">
        <v>14705</v>
      </c>
      <c r="J1760" s="1" t="s">
        <v>17177</v>
      </c>
      <c r="L1760" t="str">
        <f t="shared" si="27"/>
        <v>red</v>
      </c>
    </row>
    <row r="1761" spans="1:12" x14ac:dyDescent="0.3">
      <c r="A1761" s="1"/>
      <c r="B1761" s="1"/>
      <c r="F1761" s="1" t="s">
        <v>3560</v>
      </c>
      <c r="G1761" s="1" t="s">
        <v>10099</v>
      </c>
      <c r="H1761" s="1" t="s">
        <v>16790</v>
      </c>
      <c r="I1761" s="4" t="s">
        <v>14705</v>
      </c>
      <c r="J1761" s="1" t="s">
        <v>17177</v>
      </c>
      <c r="L1761" t="str">
        <f t="shared" si="27"/>
        <v>red</v>
      </c>
    </row>
    <row r="1762" spans="1:12" x14ac:dyDescent="0.3">
      <c r="A1762" s="1"/>
      <c r="B1762" s="1"/>
      <c r="F1762" s="1" t="s">
        <v>3561</v>
      </c>
      <c r="G1762" s="1" t="s">
        <v>10100</v>
      </c>
      <c r="H1762" s="1" t="s">
        <v>16790</v>
      </c>
      <c r="I1762" s="4" t="s">
        <v>14705</v>
      </c>
      <c r="J1762" s="1" t="s">
        <v>17177</v>
      </c>
      <c r="L1762" t="str">
        <f t="shared" si="27"/>
        <v>red</v>
      </c>
    </row>
    <row r="1763" spans="1:12" x14ac:dyDescent="0.3">
      <c r="A1763" s="1"/>
      <c r="B1763" s="1"/>
      <c r="F1763" s="1" t="s">
        <v>3562</v>
      </c>
      <c r="G1763" s="1" t="s">
        <v>10101</v>
      </c>
      <c r="H1763" s="1" t="s">
        <v>16790</v>
      </c>
      <c r="I1763" s="4" t="s">
        <v>14705</v>
      </c>
      <c r="J1763" s="1" t="s">
        <v>17177</v>
      </c>
      <c r="L1763" t="str">
        <f t="shared" si="27"/>
        <v>red</v>
      </c>
    </row>
    <row r="1764" spans="1:12" x14ac:dyDescent="0.3">
      <c r="A1764" s="1"/>
      <c r="B1764" s="1"/>
      <c r="F1764" s="1" t="s">
        <v>3563</v>
      </c>
      <c r="G1764" s="1" t="s">
        <v>10102</v>
      </c>
      <c r="H1764" s="1" t="s">
        <v>16790</v>
      </c>
      <c r="I1764" s="4" t="s">
        <v>14705</v>
      </c>
      <c r="J1764" s="1" t="s">
        <v>17177</v>
      </c>
      <c r="L1764" t="str">
        <f t="shared" si="27"/>
        <v>red</v>
      </c>
    </row>
    <row r="1765" spans="1:12" x14ac:dyDescent="0.3">
      <c r="A1765" s="1"/>
      <c r="B1765" s="1"/>
      <c r="F1765" s="1" t="s">
        <v>3564</v>
      </c>
      <c r="G1765" s="1" t="s">
        <v>10103</v>
      </c>
      <c r="H1765" s="1" t="s">
        <v>16790</v>
      </c>
      <c r="I1765" s="4" t="s">
        <v>14705</v>
      </c>
      <c r="J1765" s="1" t="s">
        <v>17177</v>
      </c>
      <c r="L1765" t="str">
        <f t="shared" si="27"/>
        <v>red</v>
      </c>
    </row>
    <row r="1766" spans="1:12" x14ac:dyDescent="0.3">
      <c r="A1766" s="1"/>
      <c r="B1766" s="1"/>
      <c r="F1766" s="1" t="s">
        <v>3565</v>
      </c>
      <c r="G1766" s="1" t="s">
        <v>10104</v>
      </c>
      <c r="H1766" s="1" t="s">
        <v>16790</v>
      </c>
      <c r="I1766" s="4" t="s">
        <v>14705</v>
      </c>
      <c r="J1766" s="1" t="s">
        <v>17177</v>
      </c>
      <c r="L1766" t="str">
        <f t="shared" si="27"/>
        <v>red</v>
      </c>
    </row>
    <row r="1767" spans="1:12" x14ac:dyDescent="0.3">
      <c r="A1767" s="1"/>
      <c r="B1767" s="1"/>
      <c r="F1767" s="1" t="s">
        <v>3566</v>
      </c>
      <c r="G1767" s="1" t="s">
        <v>10105</v>
      </c>
      <c r="H1767" s="1" t="s">
        <v>16790</v>
      </c>
      <c r="I1767" s="4" t="s">
        <v>14705</v>
      </c>
      <c r="J1767" s="1" t="s">
        <v>17177</v>
      </c>
      <c r="L1767" t="str">
        <f t="shared" si="27"/>
        <v>red</v>
      </c>
    </row>
    <row r="1768" spans="1:12" x14ac:dyDescent="0.3">
      <c r="A1768" s="1"/>
      <c r="B1768" s="1"/>
      <c r="F1768" s="1" t="s">
        <v>3567</v>
      </c>
      <c r="G1768" s="1" t="s">
        <v>10106</v>
      </c>
      <c r="H1768" s="1" t="s">
        <v>16790</v>
      </c>
      <c r="I1768" s="4" t="s">
        <v>14705</v>
      </c>
      <c r="J1768" s="1" t="s">
        <v>17177</v>
      </c>
      <c r="L1768" t="str">
        <f t="shared" si="27"/>
        <v>red</v>
      </c>
    </row>
    <row r="1769" spans="1:12" x14ac:dyDescent="0.3">
      <c r="A1769" s="1"/>
      <c r="B1769" s="1"/>
      <c r="F1769" s="1" t="s">
        <v>3568</v>
      </c>
      <c r="G1769" s="1" t="s">
        <v>10107</v>
      </c>
      <c r="H1769" s="1" t="s">
        <v>16790</v>
      </c>
      <c r="I1769" s="4" t="s">
        <v>14705</v>
      </c>
      <c r="J1769" s="1" t="s">
        <v>17177</v>
      </c>
      <c r="L1769" t="str">
        <f t="shared" si="27"/>
        <v>red</v>
      </c>
    </row>
    <row r="1770" spans="1:12" x14ac:dyDescent="0.3">
      <c r="A1770" s="1"/>
      <c r="B1770" s="1"/>
      <c r="F1770" s="1" t="s">
        <v>3569</v>
      </c>
      <c r="G1770" s="1" t="s">
        <v>10108</v>
      </c>
      <c r="H1770" s="1" t="s">
        <v>16790</v>
      </c>
      <c r="I1770" s="4" t="s">
        <v>14705</v>
      </c>
      <c r="J1770" s="1" t="s">
        <v>17177</v>
      </c>
      <c r="L1770" t="str">
        <f t="shared" si="27"/>
        <v>red</v>
      </c>
    </row>
    <row r="1771" spans="1:12" x14ac:dyDescent="0.3">
      <c r="A1771" s="1"/>
      <c r="B1771" s="1"/>
      <c r="F1771" s="1" t="s">
        <v>3570</v>
      </c>
      <c r="G1771" s="1" t="s">
        <v>10109</v>
      </c>
      <c r="H1771" s="1" t="s">
        <v>16790</v>
      </c>
      <c r="I1771" s="4" t="s">
        <v>14705</v>
      </c>
      <c r="J1771" s="1" t="s">
        <v>17177</v>
      </c>
      <c r="L1771" t="str">
        <f t="shared" si="27"/>
        <v>red</v>
      </c>
    </row>
    <row r="1772" spans="1:12" x14ac:dyDescent="0.3">
      <c r="A1772" s="1"/>
      <c r="B1772" s="1"/>
      <c r="F1772" s="1" t="s">
        <v>3571</v>
      </c>
      <c r="G1772" s="1" t="s">
        <v>10110</v>
      </c>
      <c r="H1772" s="1" t="s">
        <v>16790</v>
      </c>
      <c r="I1772" s="4" t="s">
        <v>14705</v>
      </c>
      <c r="J1772" s="1" t="s">
        <v>17177</v>
      </c>
      <c r="L1772" t="str">
        <f t="shared" si="27"/>
        <v>red</v>
      </c>
    </row>
    <row r="1773" spans="1:12" x14ac:dyDescent="0.3">
      <c r="A1773" s="1"/>
      <c r="B1773" s="1"/>
      <c r="F1773" s="1" t="s">
        <v>3572</v>
      </c>
      <c r="G1773" s="1" t="s">
        <v>10111</v>
      </c>
      <c r="H1773" s="1" t="s">
        <v>16790</v>
      </c>
      <c r="I1773" s="4" t="s">
        <v>14705</v>
      </c>
      <c r="J1773" s="1" t="s">
        <v>17177</v>
      </c>
      <c r="L1773" t="str">
        <f t="shared" si="27"/>
        <v>red</v>
      </c>
    </row>
    <row r="1774" spans="1:12" x14ac:dyDescent="0.3">
      <c r="A1774" s="1"/>
      <c r="B1774" s="1"/>
      <c r="F1774" s="1" t="s">
        <v>3573</v>
      </c>
      <c r="G1774" s="1" t="s">
        <v>10112</v>
      </c>
      <c r="H1774" s="1" t="s">
        <v>16790</v>
      </c>
      <c r="I1774" s="4" t="s">
        <v>14705</v>
      </c>
      <c r="J1774" s="1" t="s">
        <v>17177</v>
      </c>
      <c r="L1774" t="str">
        <f t="shared" si="27"/>
        <v>red</v>
      </c>
    </row>
    <row r="1775" spans="1:12" x14ac:dyDescent="0.3">
      <c r="A1775" s="1"/>
      <c r="B1775" s="1"/>
      <c r="F1775" s="1" t="s">
        <v>3574</v>
      </c>
      <c r="G1775" s="1" t="s">
        <v>10113</v>
      </c>
      <c r="H1775" s="1" t="s">
        <v>16790</v>
      </c>
      <c r="I1775" s="4" t="s">
        <v>14705</v>
      </c>
      <c r="J1775" s="1" t="s">
        <v>17177</v>
      </c>
      <c r="L1775" t="str">
        <f t="shared" si="27"/>
        <v>red</v>
      </c>
    </row>
    <row r="1776" spans="1:12" x14ac:dyDescent="0.3">
      <c r="A1776" s="1"/>
      <c r="B1776" s="1"/>
      <c r="F1776" s="1" t="s">
        <v>3575</v>
      </c>
      <c r="G1776" s="1" t="s">
        <v>10114</v>
      </c>
      <c r="H1776" s="1" t="s">
        <v>16790</v>
      </c>
      <c r="I1776" s="4" t="s">
        <v>14705</v>
      </c>
      <c r="J1776" s="1" t="s">
        <v>17177</v>
      </c>
      <c r="L1776" t="str">
        <f t="shared" si="27"/>
        <v>red</v>
      </c>
    </row>
    <row r="1777" spans="1:12" x14ac:dyDescent="0.3">
      <c r="A1777" s="1"/>
      <c r="B1777" s="1"/>
      <c r="F1777" s="1" t="s">
        <v>3576</v>
      </c>
      <c r="G1777" s="1" t="s">
        <v>10115</v>
      </c>
      <c r="H1777" s="1" t="s">
        <v>16790</v>
      </c>
      <c r="I1777" s="4" t="s">
        <v>14705</v>
      </c>
      <c r="J1777" s="1" t="s">
        <v>17177</v>
      </c>
      <c r="L1777" t="str">
        <f t="shared" si="27"/>
        <v>red</v>
      </c>
    </row>
    <row r="1778" spans="1:12" x14ac:dyDescent="0.3">
      <c r="A1778" s="1"/>
      <c r="B1778" s="1"/>
      <c r="F1778" s="1" t="s">
        <v>3577</v>
      </c>
      <c r="G1778" s="1" t="s">
        <v>10116</v>
      </c>
      <c r="H1778" s="1" t="s">
        <v>16790</v>
      </c>
      <c r="I1778" s="4" t="s">
        <v>14705</v>
      </c>
      <c r="J1778" s="1" t="s">
        <v>17177</v>
      </c>
      <c r="L1778" t="str">
        <f t="shared" si="27"/>
        <v>red</v>
      </c>
    </row>
    <row r="1779" spans="1:12" x14ac:dyDescent="0.3">
      <c r="A1779" s="1"/>
      <c r="B1779" s="1"/>
      <c r="F1779" s="1" t="s">
        <v>3578</v>
      </c>
      <c r="G1779" s="1" t="s">
        <v>10117</v>
      </c>
      <c r="H1779" s="1" t="s">
        <v>16817</v>
      </c>
      <c r="I1779" s="4" t="s">
        <v>15478</v>
      </c>
      <c r="J1779" s="1" t="s">
        <v>17240</v>
      </c>
      <c r="L1779" t="str">
        <f t="shared" si="27"/>
        <v>red</v>
      </c>
    </row>
    <row r="1780" spans="1:12" x14ac:dyDescent="0.3">
      <c r="A1780" s="1"/>
      <c r="B1780" s="1"/>
      <c r="F1780" s="1" t="s">
        <v>3579</v>
      </c>
      <c r="G1780" s="1" t="s">
        <v>10118</v>
      </c>
      <c r="H1780" s="1" t="s">
        <v>16790</v>
      </c>
      <c r="I1780" s="4" t="s">
        <v>14705</v>
      </c>
      <c r="J1780" s="1" t="s">
        <v>17177</v>
      </c>
      <c r="L1780" t="str">
        <f t="shared" si="27"/>
        <v>red</v>
      </c>
    </row>
    <row r="1781" spans="1:12" x14ac:dyDescent="0.3">
      <c r="A1781" s="1"/>
      <c r="B1781" s="1"/>
      <c r="F1781" s="1" t="s">
        <v>3580</v>
      </c>
      <c r="G1781" s="1" t="s">
        <v>10119</v>
      </c>
      <c r="H1781" s="1" t="s">
        <v>16790</v>
      </c>
      <c r="I1781" s="4" t="s">
        <v>14705</v>
      </c>
      <c r="J1781" s="1" t="s">
        <v>17177</v>
      </c>
      <c r="L1781" t="str">
        <f t="shared" si="27"/>
        <v>red</v>
      </c>
    </row>
    <row r="1782" spans="1:12" x14ac:dyDescent="0.3">
      <c r="A1782" s="1"/>
      <c r="B1782" s="1"/>
      <c r="F1782" s="1" t="s">
        <v>3581</v>
      </c>
      <c r="G1782" s="1" t="s">
        <v>10120</v>
      </c>
      <c r="H1782" s="1" t="s">
        <v>16790</v>
      </c>
      <c r="I1782" s="4" t="s">
        <v>14705</v>
      </c>
      <c r="J1782" s="1" t="s">
        <v>17177</v>
      </c>
      <c r="L1782" t="str">
        <f t="shared" si="27"/>
        <v>red</v>
      </c>
    </row>
    <row r="1783" spans="1:12" x14ac:dyDescent="0.3">
      <c r="A1783" s="1"/>
      <c r="B1783" s="1"/>
      <c r="F1783" s="1" t="s">
        <v>3582</v>
      </c>
      <c r="G1783" s="1" t="s">
        <v>10121</v>
      </c>
      <c r="H1783" s="1" t="s">
        <v>16817</v>
      </c>
      <c r="I1783" s="4" t="s">
        <v>15479</v>
      </c>
      <c r="J1783" s="1" t="s">
        <v>17240</v>
      </c>
      <c r="L1783" t="str">
        <f t="shared" si="27"/>
        <v>red</v>
      </c>
    </row>
    <row r="1784" spans="1:12" x14ac:dyDescent="0.3">
      <c r="A1784" s="1"/>
      <c r="B1784" s="1"/>
      <c r="F1784" s="1" t="s">
        <v>3583</v>
      </c>
      <c r="G1784" s="1" t="s">
        <v>10122</v>
      </c>
      <c r="H1784" s="1" t="s">
        <v>16790</v>
      </c>
      <c r="I1784" s="4" t="s">
        <v>14705</v>
      </c>
      <c r="J1784" s="1" t="s">
        <v>17177</v>
      </c>
      <c r="L1784" t="str">
        <f t="shared" si="27"/>
        <v>red</v>
      </c>
    </row>
    <row r="1785" spans="1:12" x14ac:dyDescent="0.3">
      <c r="A1785" s="1"/>
      <c r="B1785" s="1"/>
      <c r="F1785" s="1" t="s">
        <v>3584</v>
      </c>
      <c r="G1785" s="1" t="s">
        <v>10123</v>
      </c>
      <c r="H1785" s="1" t="s">
        <v>16790</v>
      </c>
      <c r="I1785" s="4" t="s">
        <v>14705</v>
      </c>
      <c r="J1785" s="1" t="s">
        <v>17177</v>
      </c>
      <c r="L1785" t="str">
        <f t="shared" si="27"/>
        <v>red</v>
      </c>
    </row>
    <row r="1786" spans="1:12" x14ac:dyDescent="0.3">
      <c r="A1786" s="1"/>
      <c r="B1786" s="1"/>
      <c r="F1786" s="1" t="s">
        <v>3585</v>
      </c>
      <c r="G1786" s="1" t="s">
        <v>10124</v>
      </c>
      <c r="H1786" s="1" t="s">
        <v>16790</v>
      </c>
      <c r="I1786" s="4" t="s">
        <v>14705</v>
      </c>
      <c r="J1786" s="1" t="s">
        <v>17177</v>
      </c>
      <c r="L1786" t="str">
        <f t="shared" si="27"/>
        <v>red</v>
      </c>
    </row>
    <row r="1787" spans="1:12" x14ac:dyDescent="0.3">
      <c r="A1787" s="1"/>
      <c r="B1787" s="1"/>
      <c r="F1787" s="1" t="s">
        <v>3586</v>
      </c>
      <c r="G1787" s="1" t="s">
        <v>10125</v>
      </c>
      <c r="H1787" s="1" t="s">
        <v>16790</v>
      </c>
      <c r="I1787" s="4" t="s">
        <v>14705</v>
      </c>
      <c r="J1787" s="1" t="s">
        <v>17177</v>
      </c>
      <c r="L1787" t="str">
        <f t="shared" si="27"/>
        <v>red</v>
      </c>
    </row>
    <row r="1788" spans="1:12" x14ac:dyDescent="0.3">
      <c r="A1788" s="1"/>
      <c r="B1788" s="1"/>
      <c r="F1788" s="1" t="s">
        <v>3587</v>
      </c>
      <c r="G1788" s="1" t="s">
        <v>10126</v>
      </c>
      <c r="H1788" s="1" t="s">
        <v>16790</v>
      </c>
      <c r="I1788" s="4" t="s">
        <v>14705</v>
      </c>
      <c r="J1788" s="1" t="s">
        <v>17177</v>
      </c>
      <c r="L1788" t="str">
        <f t="shared" si="27"/>
        <v>red</v>
      </c>
    </row>
    <row r="1789" spans="1:12" x14ac:dyDescent="0.3">
      <c r="A1789" s="1"/>
      <c r="B1789" s="1"/>
      <c r="F1789" s="1" t="s">
        <v>3588</v>
      </c>
      <c r="G1789" s="1" t="s">
        <v>10127</v>
      </c>
      <c r="H1789" s="1" t="s">
        <v>16790</v>
      </c>
      <c r="I1789" s="4" t="s">
        <v>14705</v>
      </c>
      <c r="J1789" s="1" t="s">
        <v>17177</v>
      </c>
      <c r="L1789" t="str">
        <f t="shared" si="27"/>
        <v>red</v>
      </c>
    </row>
    <row r="1790" spans="1:12" x14ac:dyDescent="0.3">
      <c r="A1790" s="1"/>
      <c r="B1790" s="1"/>
      <c r="F1790" s="1" t="s">
        <v>3589</v>
      </c>
      <c r="G1790" s="1" t="s">
        <v>10128</v>
      </c>
      <c r="H1790" s="1" t="s">
        <v>16790</v>
      </c>
      <c r="I1790" s="4" t="s">
        <v>14705</v>
      </c>
      <c r="J1790" s="1" t="s">
        <v>17177</v>
      </c>
      <c r="L1790" t="str">
        <f t="shared" si="27"/>
        <v>red</v>
      </c>
    </row>
    <row r="1791" spans="1:12" x14ac:dyDescent="0.3">
      <c r="A1791" s="1"/>
      <c r="B1791" s="1"/>
      <c r="F1791" s="1" t="s">
        <v>3590</v>
      </c>
      <c r="G1791" s="1" t="s">
        <v>10129</v>
      </c>
      <c r="H1791" s="1" t="s">
        <v>16790</v>
      </c>
      <c r="I1791" s="4" t="s">
        <v>14705</v>
      </c>
      <c r="J1791" s="1" t="s">
        <v>17177</v>
      </c>
      <c r="L1791" t="str">
        <f t="shared" si="27"/>
        <v>red</v>
      </c>
    </row>
    <row r="1792" spans="1:12" x14ac:dyDescent="0.3">
      <c r="A1792" s="1"/>
      <c r="B1792" s="1"/>
      <c r="F1792" s="1" t="s">
        <v>3591</v>
      </c>
      <c r="G1792" s="1" t="s">
        <v>10130</v>
      </c>
      <c r="H1792" s="1" t="s">
        <v>16817</v>
      </c>
      <c r="I1792" s="4" t="s">
        <v>15480</v>
      </c>
      <c r="J1792" s="1" t="s">
        <v>17240</v>
      </c>
      <c r="L1792" t="str">
        <f t="shared" si="27"/>
        <v>red</v>
      </c>
    </row>
    <row r="1793" spans="1:12" x14ac:dyDescent="0.3">
      <c r="A1793" s="1"/>
      <c r="B1793" s="1"/>
      <c r="F1793" s="1" t="s">
        <v>3592</v>
      </c>
      <c r="G1793" s="1" t="s">
        <v>10131</v>
      </c>
      <c r="H1793" s="1" t="s">
        <v>16790</v>
      </c>
      <c r="I1793" s="4" t="s">
        <v>14705</v>
      </c>
      <c r="J1793" s="1" t="s">
        <v>17177</v>
      </c>
      <c r="L1793" t="str">
        <f t="shared" si="27"/>
        <v>red</v>
      </c>
    </row>
    <row r="1794" spans="1:12" x14ac:dyDescent="0.3">
      <c r="A1794" s="1"/>
      <c r="B1794" s="1"/>
      <c r="F1794" s="1" t="s">
        <v>3593</v>
      </c>
      <c r="G1794" s="1" t="s">
        <v>10132</v>
      </c>
      <c r="H1794" s="1" t="s">
        <v>16790</v>
      </c>
      <c r="I1794" s="4" t="s">
        <v>14705</v>
      </c>
      <c r="J1794" s="1" t="s">
        <v>17177</v>
      </c>
      <c r="L1794" t="str">
        <f t="shared" si="27"/>
        <v>red</v>
      </c>
    </row>
    <row r="1795" spans="1:12" x14ac:dyDescent="0.3">
      <c r="A1795" s="1"/>
      <c r="B1795" s="1"/>
      <c r="F1795" s="1" t="s">
        <v>3594</v>
      </c>
      <c r="G1795" s="1" t="s">
        <v>10133</v>
      </c>
      <c r="H1795" s="1" t="s">
        <v>16790</v>
      </c>
      <c r="I1795" s="4" t="s">
        <v>14705</v>
      </c>
      <c r="J1795" s="1" t="s">
        <v>17177</v>
      </c>
      <c r="L1795" t="str">
        <f t="shared" si="27"/>
        <v>red</v>
      </c>
    </row>
    <row r="1796" spans="1:12" x14ac:dyDescent="0.3">
      <c r="A1796" s="1"/>
      <c r="B1796" s="1"/>
      <c r="F1796" s="1" t="s">
        <v>3595</v>
      </c>
      <c r="G1796" s="1" t="s">
        <v>10134</v>
      </c>
      <c r="H1796" s="1" t="s">
        <v>16790</v>
      </c>
      <c r="I1796" s="4" t="s">
        <v>14705</v>
      </c>
      <c r="J1796" s="1" t="s">
        <v>17177</v>
      </c>
      <c r="L1796" t="str">
        <f t="shared" ref="L1796:L1859" si="28">IF(COUNTIF($C$2:$C$1436,G1796)=0, "red", "green")</f>
        <v>red</v>
      </c>
    </row>
    <row r="1797" spans="1:12" x14ac:dyDescent="0.3">
      <c r="A1797" s="1"/>
      <c r="B1797" s="1"/>
      <c r="F1797" s="1" t="s">
        <v>3596</v>
      </c>
      <c r="G1797" s="1" t="s">
        <v>10135</v>
      </c>
      <c r="H1797" s="1" t="s">
        <v>16790</v>
      </c>
      <c r="I1797" s="4" t="s">
        <v>14705</v>
      </c>
      <c r="J1797" s="1" t="s">
        <v>17177</v>
      </c>
      <c r="L1797" t="str">
        <f t="shared" si="28"/>
        <v>red</v>
      </c>
    </row>
    <row r="1798" spans="1:12" x14ac:dyDescent="0.3">
      <c r="A1798" s="1"/>
      <c r="B1798" s="1"/>
      <c r="F1798" s="1" t="s">
        <v>3597</v>
      </c>
      <c r="G1798" s="1" t="s">
        <v>10136</v>
      </c>
      <c r="H1798" s="1" t="s">
        <v>16790</v>
      </c>
      <c r="I1798" s="4" t="s">
        <v>14705</v>
      </c>
      <c r="J1798" s="1" t="s">
        <v>17177</v>
      </c>
      <c r="L1798" t="str">
        <f t="shared" si="28"/>
        <v>red</v>
      </c>
    </row>
    <row r="1799" spans="1:12" x14ac:dyDescent="0.3">
      <c r="A1799" s="1"/>
      <c r="B1799" s="1"/>
      <c r="F1799" s="1" t="s">
        <v>3598</v>
      </c>
      <c r="G1799" s="1" t="s">
        <v>10137</v>
      </c>
      <c r="H1799" s="1" t="s">
        <v>16816</v>
      </c>
      <c r="I1799" s="4" t="s">
        <v>15481</v>
      </c>
      <c r="J1799" s="1" t="s">
        <v>17239</v>
      </c>
      <c r="L1799" t="str">
        <f t="shared" si="28"/>
        <v>red</v>
      </c>
    </row>
    <row r="1800" spans="1:12" x14ac:dyDescent="0.3">
      <c r="A1800" s="1"/>
      <c r="B1800" s="1"/>
      <c r="F1800" s="1" t="s">
        <v>3599</v>
      </c>
      <c r="G1800" s="1" t="s">
        <v>10138</v>
      </c>
      <c r="H1800" s="1" t="s">
        <v>16816</v>
      </c>
      <c r="I1800" s="4" t="s">
        <v>15482</v>
      </c>
      <c r="J1800" s="1" t="s">
        <v>17239</v>
      </c>
      <c r="L1800" t="str">
        <f t="shared" si="28"/>
        <v>red</v>
      </c>
    </row>
    <row r="1801" spans="1:12" x14ac:dyDescent="0.3">
      <c r="A1801" s="1"/>
      <c r="B1801" s="1"/>
      <c r="F1801" s="1" t="s">
        <v>3600</v>
      </c>
      <c r="G1801" s="1" t="s">
        <v>10139</v>
      </c>
      <c r="H1801" s="1" t="s">
        <v>16816</v>
      </c>
      <c r="I1801" s="4" t="s">
        <v>15483</v>
      </c>
      <c r="J1801" s="1" t="s">
        <v>17239</v>
      </c>
      <c r="L1801" t="str">
        <f t="shared" si="28"/>
        <v>red</v>
      </c>
    </row>
    <row r="1802" spans="1:12" x14ac:dyDescent="0.3">
      <c r="A1802" s="1"/>
      <c r="B1802" s="1"/>
      <c r="F1802" s="1" t="s">
        <v>3601</v>
      </c>
      <c r="G1802" s="1" t="s">
        <v>10140</v>
      </c>
      <c r="H1802" s="1" t="s">
        <v>16816</v>
      </c>
      <c r="I1802" s="4" t="s">
        <v>15484</v>
      </c>
      <c r="J1802" s="1" t="s">
        <v>17239</v>
      </c>
      <c r="L1802" t="str">
        <f t="shared" si="28"/>
        <v>red</v>
      </c>
    </row>
    <row r="1803" spans="1:12" x14ac:dyDescent="0.3">
      <c r="A1803" s="1"/>
      <c r="B1803" s="1"/>
      <c r="F1803" s="1" t="s">
        <v>3602</v>
      </c>
      <c r="G1803" s="1" t="s">
        <v>10141</v>
      </c>
      <c r="H1803" s="1" t="s">
        <v>16816</v>
      </c>
      <c r="I1803" s="4" t="s">
        <v>15485</v>
      </c>
      <c r="J1803" s="1" t="s">
        <v>17239</v>
      </c>
      <c r="L1803" t="str">
        <f t="shared" si="28"/>
        <v>red</v>
      </c>
    </row>
    <row r="1804" spans="1:12" x14ac:dyDescent="0.3">
      <c r="A1804" s="1"/>
      <c r="B1804" s="1"/>
      <c r="F1804" s="1" t="s">
        <v>3603</v>
      </c>
      <c r="G1804" s="1" t="s">
        <v>10142</v>
      </c>
      <c r="H1804" s="1" t="s">
        <v>16816</v>
      </c>
      <c r="I1804" s="4" t="s">
        <v>15486</v>
      </c>
      <c r="J1804" s="1" t="s">
        <v>17239</v>
      </c>
      <c r="L1804" t="str">
        <f t="shared" si="28"/>
        <v>red</v>
      </c>
    </row>
    <row r="1805" spans="1:12" x14ac:dyDescent="0.3">
      <c r="A1805" s="1"/>
      <c r="B1805" s="1"/>
      <c r="F1805" s="1" t="s">
        <v>3604</v>
      </c>
      <c r="G1805" s="1" t="s">
        <v>1020</v>
      </c>
      <c r="H1805" s="1" t="s">
        <v>16857</v>
      </c>
      <c r="I1805" s="4" t="s">
        <v>15487</v>
      </c>
      <c r="J1805" s="1" t="s">
        <v>17280</v>
      </c>
      <c r="L1805" t="str">
        <f t="shared" si="28"/>
        <v>green</v>
      </c>
    </row>
    <row r="1806" spans="1:12" x14ac:dyDescent="0.3">
      <c r="A1806" s="1"/>
      <c r="B1806" s="1"/>
      <c r="F1806" s="1" t="s">
        <v>3605</v>
      </c>
      <c r="G1806" s="1" t="s">
        <v>1019</v>
      </c>
      <c r="H1806" s="1" t="s">
        <v>16857</v>
      </c>
      <c r="I1806" s="4" t="s">
        <v>15487</v>
      </c>
      <c r="J1806" s="1" t="s">
        <v>17280</v>
      </c>
      <c r="L1806" t="str">
        <f t="shared" si="28"/>
        <v>green</v>
      </c>
    </row>
    <row r="1807" spans="1:12" x14ac:dyDescent="0.3">
      <c r="A1807" s="1"/>
      <c r="B1807" s="1"/>
      <c r="F1807" s="1" t="s">
        <v>3606</v>
      </c>
      <c r="G1807" s="1" t="s">
        <v>1014</v>
      </c>
      <c r="H1807" s="1" t="s">
        <v>16857</v>
      </c>
      <c r="I1807" s="4" t="s">
        <v>15488</v>
      </c>
      <c r="J1807" s="1" t="s">
        <v>17280</v>
      </c>
      <c r="L1807" t="str">
        <f t="shared" si="28"/>
        <v>green</v>
      </c>
    </row>
    <row r="1808" spans="1:12" x14ac:dyDescent="0.3">
      <c r="A1808" s="1"/>
      <c r="B1808" s="1"/>
      <c r="F1808" s="1" t="s">
        <v>3607</v>
      </c>
      <c r="G1808" s="1" t="s">
        <v>10143</v>
      </c>
      <c r="H1808" s="1" t="s">
        <v>16857</v>
      </c>
      <c r="I1808" s="4" t="s">
        <v>15488</v>
      </c>
      <c r="J1808" s="1" t="s">
        <v>17280</v>
      </c>
      <c r="L1808" t="str">
        <f t="shared" si="28"/>
        <v>red</v>
      </c>
    </row>
    <row r="1809" spans="1:12" x14ac:dyDescent="0.3">
      <c r="A1809" s="1"/>
      <c r="B1809" s="1"/>
      <c r="F1809" s="1" t="s">
        <v>3608</v>
      </c>
      <c r="G1809" s="1" t="s">
        <v>1006</v>
      </c>
      <c r="H1809" s="1" t="s">
        <v>16857</v>
      </c>
      <c r="I1809" s="4" t="s">
        <v>15489</v>
      </c>
      <c r="J1809" s="1" t="s">
        <v>17280</v>
      </c>
      <c r="L1809" t="str">
        <f t="shared" si="28"/>
        <v>green</v>
      </c>
    </row>
    <row r="1810" spans="1:12" x14ac:dyDescent="0.3">
      <c r="A1810" s="1"/>
      <c r="B1810" s="1"/>
      <c r="F1810" s="1" t="s">
        <v>3609</v>
      </c>
      <c r="G1810" s="1" t="s">
        <v>1012</v>
      </c>
      <c r="H1810" s="1" t="s">
        <v>16857</v>
      </c>
      <c r="I1810" s="4" t="s">
        <v>15490</v>
      </c>
      <c r="J1810" s="1" t="s">
        <v>17280</v>
      </c>
      <c r="L1810" t="str">
        <f t="shared" si="28"/>
        <v>green</v>
      </c>
    </row>
    <row r="1811" spans="1:12" x14ac:dyDescent="0.3">
      <c r="A1811" s="1"/>
      <c r="B1811" s="1"/>
      <c r="F1811" s="1" t="s">
        <v>3610</v>
      </c>
      <c r="G1811" s="1" t="s">
        <v>927</v>
      </c>
      <c r="H1811" s="1" t="s">
        <v>16839</v>
      </c>
      <c r="I1811" s="4" t="s">
        <v>15491</v>
      </c>
      <c r="J1811" s="1" t="s">
        <v>17263</v>
      </c>
      <c r="L1811" t="str">
        <f t="shared" si="28"/>
        <v>green</v>
      </c>
    </row>
    <row r="1812" spans="1:12" x14ac:dyDescent="0.3">
      <c r="A1812" s="1"/>
      <c r="B1812" s="1"/>
      <c r="F1812" s="1" t="s">
        <v>3611</v>
      </c>
      <c r="G1812" s="1" t="s">
        <v>928</v>
      </c>
      <c r="H1812" s="1" t="s">
        <v>16839</v>
      </c>
      <c r="I1812" s="4" t="s">
        <v>15491</v>
      </c>
      <c r="J1812" s="1" t="s">
        <v>17285</v>
      </c>
      <c r="L1812" t="str">
        <f t="shared" si="28"/>
        <v>green</v>
      </c>
    </row>
    <row r="1813" spans="1:12" x14ac:dyDescent="0.3">
      <c r="A1813" s="1"/>
      <c r="B1813" s="1"/>
      <c r="F1813" s="1" t="s">
        <v>3612</v>
      </c>
      <c r="G1813" s="1" t="s">
        <v>929</v>
      </c>
      <c r="H1813" s="1" t="s">
        <v>16839</v>
      </c>
      <c r="I1813" s="4" t="s">
        <v>15492</v>
      </c>
      <c r="J1813" s="1" t="s">
        <v>17285</v>
      </c>
      <c r="L1813" t="str">
        <f t="shared" si="28"/>
        <v>green</v>
      </c>
    </row>
    <row r="1814" spans="1:12" x14ac:dyDescent="0.3">
      <c r="A1814" s="1"/>
      <c r="B1814" s="1"/>
      <c r="F1814" s="1" t="s">
        <v>3613</v>
      </c>
      <c r="G1814" s="1" t="s">
        <v>930</v>
      </c>
      <c r="H1814" s="1" t="s">
        <v>16839</v>
      </c>
      <c r="I1814" s="4" t="s">
        <v>15491</v>
      </c>
      <c r="J1814" s="1" t="s">
        <v>17285</v>
      </c>
      <c r="L1814" t="str">
        <f t="shared" si="28"/>
        <v>green</v>
      </c>
    </row>
    <row r="1815" spans="1:12" x14ac:dyDescent="0.3">
      <c r="A1815" s="1"/>
      <c r="B1815" s="1"/>
      <c r="F1815" s="1" t="s">
        <v>3614</v>
      </c>
      <c r="G1815" s="1" t="s">
        <v>1013</v>
      </c>
      <c r="H1815" s="1" t="s">
        <v>16857</v>
      </c>
      <c r="I1815" s="4" t="s">
        <v>15490</v>
      </c>
      <c r="J1815" s="1" t="s">
        <v>17280</v>
      </c>
      <c r="L1815" t="str">
        <f t="shared" si="28"/>
        <v>green</v>
      </c>
    </row>
    <row r="1816" spans="1:12" x14ac:dyDescent="0.3">
      <c r="A1816" s="1"/>
      <c r="B1816" s="1"/>
      <c r="F1816" s="1" t="s">
        <v>3615</v>
      </c>
      <c r="G1816" s="1" t="s">
        <v>10144</v>
      </c>
      <c r="H1816" s="1" t="s">
        <v>16857</v>
      </c>
      <c r="I1816" s="4" t="s">
        <v>15493</v>
      </c>
      <c r="J1816" s="1" t="s">
        <v>17280</v>
      </c>
      <c r="L1816" t="str">
        <f t="shared" si="28"/>
        <v>red</v>
      </c>
    </row>
    <row r="1817" spans="1:12" x14ac:dyDescent="0.3">
      <c r="A1817" s="1"/>
      <c r="B1817" s="1"/>
      <c r="F1817" s="1" t="s">
        <v>3616</v>
      </c>
      <c r="G1817" s="1" t="s">
        <v>1008</v>
      </c>
      <c r="H1817" s="1" t="s">
        <v>16857</v>
      </c>
      <c r="I1817" s="4" t="s">
        <v>15490</v>
      </c>
      <c r="J1817" s="1" t="s">
        <v>17280</v>
      </c>
      <c r="L1817" t="str">
        <f t="shared" si="28"/>
        <v>green</v>
      </c>
    </row>
    <row r="1818" spans="1:12" x14ac:dyDescent="0.3">
      <c r="A1818" s="1"/>
      <c r="B1818" s="1"/>
      <c r="F1818" s="1" t="s">
        <v>3617</v>
      </c>
      <c r="G1818" s="1" t="s">
        <v>189</v>
      </c>
      <c r="H1818" s="1" t="s">
        <v>16860</v>
      </c>
      <c r="I1818" s="4" t="s">
        <v>15494</v>
      </c>
      <c r="J1818" s="1" t="s">
        <v>17286</v>
      </c>
      <c r="L1818" t="str">
        <f t="shared" si="28"/>
        <v>green</v>
      </c>
    </row>
    <row r="1819" spans="1:12" x14ac:dyDescent="0.3">
      <c r="A1819" s="1"/>
      <c r="B1819" s="1"/>
      <c r="F1819" s="1" t="s">
        <v>3618</v>
      </c>
      <c r="G1819" s="1" t="s">
        <v>1004</v>
      </c>
      <c r="H1819" s="1" t="s">
        <v>16857</v>
      </c>
      <c r="I1819" s="4" t="s">
        <v>15495</v>
      </c>
      <c r="J1819" s="1" t="s">
        <v>17280</v>
      </c>
      <c r="L1819" t="str">
        <f t="shared" si="28"/>
        <v>green</v>
      </c>
    </row>
    <row r="1820" spans="1:12" x14ac:dyDescent="0.3">
      <c r="A1820" s="1"/>
      <c r="B1820" s="1"/>
      <c r="F1820" s="1" t="s">
        <v>3619</v>
      </c>
      <c r="G1820" s="1" t="s">
        <v>1005</v>
      </c>
      <c r="H1820" s="1" t="s">
        <v>16857</v>
      </c>
      <c r="I1820" s="4" t="s">
        <v>15496</v>
      </c>
      <c r="J1820" s="1" t="s">
        <v>17280</v>
      </c>
      <c r="L1820" t="str">
        <f t="shared" si="28"/>
        <v>green</v>
      </c>
    </row>
    <row r="1821" spans="1:12" x14ac:dyDescent="0.3">
      <c r="A1821" s="1"/>
      <c r="B1821" s="1"/>
      <c r="F1821" s="1" t="s">
        <v>3620</v>
      </c>
      <c r="G1821" s="1" t="s">
        <v>10145</v>
      </c>
      <c r="H1821" s="1" t="s">
        <v>16790</v>
      </c>
      <c r="I1821" s="4" t="s">
        <v>14705</v>
      </c>
      <c r="J1821" s="1" t="s">
        <v>17177</v>
      </c>
      <c r="L1821" t="str">
        <f t="shared" si="28"/>
        <v>red</v>
      </c>
    </row>
    <row r="1822" spans="1:12" x14ac:dyDescent="0.3">
      <c r="A1822" s="1"/>
      <c r="B1822" s="1"/>
      <c r="F1822" s="1" t="s">
        <v>3621</v>
      </c>
      <c r="G1822" s="1" t="s">
        <v>10146</v>
      </c>
      <c r="H1822" s="1" t="s">
        <v>16790</v>
      </c>
      <c r="I1822" s="4" t="s">
        <v>14705</v>
      </c>
      <c r="J1822" s="1" t="s">
        <v>17177</v>
      </c>
      <c r="L1822" t="str">
        <f t="shared" si="28"/>
        <v>red</v>
      </c>
    </row>
    <row r="1823" spans="1:12" x14ac:dyDescent="0.3">
      <c r="A1823" s="1"/>
      <c r="B1823" s="1"/>
      <c r="F1823" s="1" t="s">
        <v>3622</v>
      </c>
      <c r="G1823" s="1" t="s">
        <v>10146</v>
      </c>
      <c r="H1823" s="1" t="s">
        <v>16790</v>
      </c>
      <c r="I1823" s="4" t="s">
        <v>14705</v>
      </c>
      <c r="J1823" s="1" t="s">
        <v>17177</v>
      </c>
      <c r="L1823" t="str">
        <f t="shared" si="28"/>
        <v>red</v>
      </c>
    </row>
    <row r="1824" spans="1:12" x14ac:dyDescent="0.3">
      <c r="A1824" s="1"/>
      <c r="B1824" s="1"/>
      <c r="F1824" s="1" t="s">
        <v>3623</v>
      </c>
      <c r="G1824" s="1" t="s">
        <v>242</v>
      </c>
      <c r="H1824" s="1" t="s">
        <v>16789</v>
      </c>
      <c r="I1824" s="4" t="s">
        <v>15443</v>
      </c>
      <c r="J1824" s="1" t="s">
        <v>17284</v>
      </c>
      <c r="L1824" t="str">
        <f t="shared" si="28"/>
        <v>green</v>
      </c>
    </row>
    <row r="1825" spans="1:12" x14ac:dyDescent="0.3">
      <c r="A1825" s="1"/>
      <c r="B1825" s="1"/>
      <c r="F1825" s="1" t="s">
        <v>3624</v>
      </c>
      <c r="G1825" s="1" t="s">
        <v>10147</v>
      </c>
      <c r="H1825" s="1" t="s">
        <v>16861</v>
      </c>
      <c r="I1825" s="4" t="s">
        <v>15497</v>
      </c>
      <c r="J1825" s="1" t="s">
        <v>17121</v>
      </c>
      <c r="L1825" t="str">
        <f t="shared" si="28"/>
        <v>red</v>
      </c>
    </row>
    <row r="1826" spans="1:12" x14ac:dyDescent="0.3">
      <c r="A1826" s="1"/>
      <c r="B1826" s="1"/>
      <c r="F1826" s="1" t="s">
        <v>3625</v>
      </c>
      <c r="G1826" s="1" t="s">
        <v>10148</v>
      </c>
      <c r="H1826" s="1" t="s">
        <v>16862</v>
      </c>
      <c r="I1826" s="4" t="s">
        <v>15498</v>
      </c>
      <c r="J1826" s="1" t="s">
        <v>17210</v>
      </c>
      <c r="L1826" t="str">
        <f t="shared" si="28"/>
        <v>red</v>
      </c>
    </row>
    <row r="1827" spans="1:12" x14ac:dyDescent="0.3">
      <c r="A1827" s="1"/>
      <c r="B1827" s="1"/>
      <c r="F1827" s="1" t="s">
        <v>3626</v>
      </c>
      <c r="G1827" s="1" t="s">
        <v>10149</v>
      </c>
      <c r="H1827" s="1" t="s">
        <v>16863</v>
      </c>
      <c r="I1827" s="4" t="s">
        <v>15499</v>
      </c>
      <c r="J1827" s="1" t="s">
        <v>17287</v>
      </c>
      <c r="L1827" t="str">
        <f t="shared" si="28"/>
        <v>red</v>
      </c>
    </row>
    <row r="1828" spans="1:12" x14ac:dyDescent="0.3">
      <c r="A1828" s="1"/>
      <c r="B1828" s="1"/>
      <c r="F1828" s="1" t="s">
        <v>3627</v>
      </c>
      <c r="G1828" s="1" t="s">
        <v>10150</v>
      </c>
      <c r="I1828" s="4" t="s">
        <v>15500</v>
      </c>
      <c r="J1828" s="1" t="s">
        <v>17288</v>
      </c>
      <c r="L1828" t="str">
        <f t="shared" si="28"/>
        <v>red</v>
      </c>
    </row>
    <row r="1829" spans="1:12" x14ac:dyDescent="0.3">
      <c r="A1829" s="1"/>
      <c r="B1829" s="1"/>
      <c r="F1829" s="1" t="s">
        <v>3628</v>
      </c>
      <c r="G1829" s="1" t="s">
        <v>10151</v>
      </c>
      <c r="H1829" s="1" t="s">
        <v>16790</v>
      </c>
      <c r="I1829" s="4" t="s">
        <v>14705</v>
      </c>
      <c r="J1829" s="1" t="s">
        <v>17177</v>
      </c>
      <c r="L1829" t="str">
        <f t="shared" si="28"/>
        <v>red</v>
      </c>
    </row>
    <row r="1830" spans="1:12" x14ac:dyDescent="0.3">
      <c r="A1830" s="1"/>
      <c r="B1830" s="1"/>
      <c r="F1830" s="1" t="s">
        <v>3629</v>
      </c>
      <c r="G1830" s="1" t="s">
        <v>10152</v>
      </c>
      <c r="H1830" s="1" t="s">
        <v>16864</v>
      </c>
      <c r="I1830" s="4" t="s">
        <v>15501</v>
      </c>
      <c r="J1830" s="1" t="s">
        <v>17251</v>
      </c>
      <c r="L1830" t="str">
        <f t="shared" si="28"/>
        <v>red</v>
      </c>
    </row>
    <row r="1831" spans="1:12" x14ac:dyDescent="0.3">
      <c r="A1831" s="1"/>
      <c r="B1831" s="1"/>
      <c r="F1831" s="1" t="s">
        <v>3630</v>
      </c>
      <c r="G1831" s="1" t="s">
        <v>10152</v>
      </c>
      <c r="H1831" s="1" t="s">
        <v>16864</v>
      </c>
      <c r="I1831" s="4" t="s">
        <v>15501</v>
      </c>
      <c r="J1831" s="1" t="s">
        <v>17251</v>
      </c>
      <c r="L1831" t="str">
        <f t="shared" si="28"/>
        <v>red</v>
      </c>
    </row>
    <row r="1832" spans="1:12" x14ac:dyDescent="0.3">
      <c r="A1832" s="1"/>
      <c r="B1832" s="1"/>
      <c r="F1832" s="1" t="s">
        <v>3631</v>
      </c>
      <c r="G1832" s="1" t="s">
        <v>10153</v>
      </c>
      <c r="H1832" s="1" t="s">
        <v>16790</v>
      </c>
      <c r="I1832" s="4" t="s">
        <v>14705</v>
      </c>
      <c r="J1832" s="1" t="s">
        <v>17177</v>
      </c>
      <c r="L1832" t="str">
        <f t="shared" si="28"/>
        <v>red</v>
      </c>
    </row>
    <row r="1833" spans="1:12" x14ac:dyDescent="0.3">
      <c r="A1833" s="1"/>
      <c r="B1833" s="1"/>
      <c r="F1833" s="1" t="s">
        <v>3632</v>
      </c>
      <c r="G1833" s="1" t="s">
        <v>10154</v>
      </c>
      <c r="H1833" s="1" t="s">
        <v>16865</v>
      </c>
      <c r="I1833" s="4" t="s">
        <v>15502</v>
      </c>
      <c r="J1833" s="1" t="s">
        <v>17289</v>
      </c>
      <c r="L1833" t="str">
        <f t="shared" si="28"/>
        <v>red</v>
      </c>
    </row>
    <row r="1834" spans="1:12" x14ac:dyDescent="0.3">
      <c r="A1834" s="1"/>
      <c r="B1834" s="1"/>
      <c r="F1834" s="1" t="s">
        <v>3633</v>
      </c>
      <c r="G1834" s="1" t="s">
        <v>10155</v>
      </c>
      <c r="H1834" s="1" t="s">
        <v>16791</v>
      </c>
      <c r="I1834" s="4" t="s">
        <v>14761</v>
      </c>
      <c r="J1834" s="1" t="s">
        <v>17206</v>
      </c>
      <c r="L1834" t="str">
        <f t="shared" si="28"/>
        <v>red</v>
      </c>
    </row>
    <row r="1835" spans="1:12" x14ac:dyDescent="0.3">
      <c r="A1835" s="1"/>
      <c r="B1835" s="1"/>
      <c r="F1835" s="1" t="s">
        <v>3634</v>
      </c>
      <c r="G1835" s="1" t="s">
        <v>17067</v>
      </c>
      <c r="H1835" s="1" t="s">
        <v>16819</v>
      </c>
      <c r="I1835" s="4" t="s">
        <v>15264</v>
      </c>
      <c r="J1835" s="1" t="s">
        <v>17241</v>
      </c>
      <c r="L1835" t="str">
        <f t="shared" si="28"/>
        <v>red</v>
      </c>
    </row>
    <row r="1836" spans="1:12" x14ac:dyDescent="0.3">
      <c r="A1836" s="1"/>
      <c r="B1836" s="1"/>
      <c r="F1836" s="1" t="s">
        <v>3635</v>
      </c>
      <c r="G1836" s="1" t="s">
        <v>28</v>
      </c>
      <c r="H1836" s="1" t="s">
        <v>16792</v>
      </c>
      <c r="I1836" s="4" t="s">
        <v>15503</v>
      </c>
      <c r="J1836" s="1" t="s">
        <v>17207</v>
      </c>
      <c r="L1836" t="str">
        <f t="shared" si="28"/>
        <v>green</v>
      </c>
    </row>
    <row r="1837" spans="1:12" x14ac:dyDescent="0.3">
      <c r="A1837" s="1"/>
      <c r="B1837" s="1"/>
      <c r="F1837" s="1" t="s">
        <v>3636</v>
      </c>
      <c r="G1837" s="1" t="s">
        <v>10156</v>
      </c>
      <c r="H1837" s="1" t="s">
        <v>16790</v>
      </c>
      <c r="I1837" s="4" t="s">
        <v>14705</v>
      </c>
      <c r="J1837" s="1" t="s">
        <v>17177</v>
      </c>
      <c r="L1837" t="str">
        <f t="shared" si="28"/>
        <v>red</v>
      </c>
    </row>
    <row r="1838" spans="1:12" x14ac:dyDescent="0.3">
      <c r="A1838" s="1"/>
      <c r="B1838" s="1"/>
      <c r="F1838" s="1" t="s">
        <v>3637</v>
      </c>
      <c r="G1838" s="1" t="s">
        <v>10157</v>
      </c>
      <c r="H1838" s="1" t="s">
        <v>16800</v>
      </c>
      <c r="I1838" s="4" t="s">
        <v>15504</v>
      </c>
      <c r="J1838" s="1" t="s">
        <v>17215</v>
      </c>
      <c r="L1838" t="str">
        <f t="shared" si="28"/>
        <v>red</v>
      </c>
    </row>
    <row r="1839" spans="1:12" x14ac:dyDescent="0.3">
      <c r="A1839" s="1"/>
      <c r="B1839" s="1"/>
      <c r="F1839" s="1" t="s">
        <v>3638</v>
      </c>
      <c r="G1839" s="1" t="s">
        <v>10158</v>
      </c>
      <c r="H1839" s="1" t="s">
        <v>16800</v>
      </c>
      <c r="I1839" s="4" t="s">
        <v>15505</v>
      </c>
      <c r="J1839" s="1" t="s">
        <v>17231</v>
      </c>
      <c r="L1839" t="str">
        <f t="shared" si="28"/>
        <v>red</v>
      </c>
    </row>
    <row r="1840" spans="1:12" x14ac:dyDescent="0.3">
      <c r="A1840" s="1"/>
      <c r="B1840" s="1"/>
      <c r="F1840" s="1" t="s">
        <v>3639</v>
      </c>
      <c r="G1840" s="1" t="s">
        <v>10159</v>
      </c>
      <c r="H1840" s="1" t="s">
        <v>16790</v>
      </c>
      <c r="I1840" s="4" t="s">
        <v>14705</v>
      </c>
      <c r="J1840" s="1" t="s">
        <v>17177</v>
      </c>
      <c r="L1840" t="str">
        <f t="shared" si="28"/>
        <v>red</v>
      </c>
    </row>
    <row r="1841" spans="1:12" x14ac:dyDescent="0.3">
      <c r="A1841" s="1"/>
      <c r="B1841" s="1"/>
      <c r="F1841" s="1" t="s">
        <v>3640</v>
      </c>
      <c r="G1841" s="1" t="s">
        <v>10160</v>
      </c>
      <c r="H1841" s="1" t="s">
        <v>16849</v>
      </c>
      <c r="I1841" s="4" t="s">
        <v>15506</v>
      </c>
      <c r="J1841" s="1" t="s">
        <v>17290</v>
      </c>
      <c r="L1841" t="str">
        <f t="shared" si="28"/>
        <v>red</v>
      </c>
    </row>
    <row r="1842" spans="1:12" x14ac:dyDescent="0.3">
      <c r="A1842" s="1"/>
      <c r="B1842" s="1"/>
      <c r="F1842" s="1" t="s">
        <v>2091</v>
      </c>
      <c r="G1842" s="1" t="s">
        <v>10161</v>
      </c>
      <c r="I1842" s="4" t="s">
        <v>15507</v>
      </c>
      <c r="J1842" s="1" t="s">
        <v>17131</v>
      </c>
      <c r="L1842" t="str">
        <f t="shared" si="28"/>
        <v>red</v>
      </c>
    </row>
    <row r="1843" spans="1:12" x14ac:dyDescent="0.3">
      <c r="A1843" s="1"/>
      <c r="B1843" s="1"/>
      <c r="F1843" s="1" t="s">
        <v>3641</v>
      </c>
      <c r="G1843" s="1" t="s">
        <v>10162</v>
      </c>
      <c r="H1843" s="1" t="s">
        <v>16866</v>
      </c>
      <c r="I1843" s="3"/>
      <c r="J1843" s="1" t="s">
        <v>17291</v>
      </c>
      <c r="L1843" t="str">
        <f t="shared" si="28"/>
        <v>red</v>
      </c>
    </row>
    <row r="1844" spans="1:12" x14ac:dyDescent="0.3">
      <c r="A1844" s="1"/>
      <c r="B1844" s="1"/>
      <c r="F1844" s="1" t="s">
        <v>3642</v>
      </c>
      <c r="G1844" s="1" t="s">
        <v>10163</v>
      </c>
      <c r="H1844" s="1" t="s">
        <v>16867</v>
      </c>
      <c r="I1844" s="4" t="s">
        <v>15408</v>
      </c>
      <c r="J1844" s="1" t="s">
        <v>17292</v>
      </c>
      <c r="L1844" t="str">
        <f t="shared" si="28"/>
        <v>red</v>
      </c>
    </row>
    <row r="1845" spans="1:12" x14ac:dyDescent="0.3">
      <c r="A1845" s="1"/>
      <c r="B1845" s="1"/>
      <c r="F1845" s="1" t="s">
        <v>3643</v>
      </c>
      <c r="G1845" s="1" t="s">
        <v>10164</v>
      </c>
      <c r="I1845" s="4" t="s">
        <v>15508</v>
      </c>
      <c r="J1845" s="1" t="s">
        <v>17185</v>
      </c>
      <c r="L1845" t="str">
        <f t="shared" si="28"/>
        <v>red</v>
      </c>
    </row>
    <row r="1846" spans="1:12" x14ac:dyDescent="0.3">
      <c r="A1846" s="1"/>
      <c r="B1846" s="1"/>
      <c r="F1846" s="1" t="s">
        <v>3644</v>
      </c>
      <c r="G1846" s="1" t="s">
        <v>8559</v>
      </c>
      <c r="I1846" s="4" t="s">
        <v>15509</v>
      </c>
      <c r="J1846" s="1" t="s">
        <v>17130</v>
      </c>
      <c r="L1846" t="str">
        <f t="shared" si="28"/>
        <v>red</v>
      </c>
    </row>
    <row r="1847" spans="1:12" x14ac:dyDescent="0.3">
      <c r="A1847" s="1"/>
      <c r="B1847" s="1"/>
      <c r="F1847" s="1" t="s">
        <v>3645</v>
      </c>
      <c r="G1847" s="1" t="s">
        <v>450</v>
      </c>
      <c r="H1847" s="1" t="s">
        <v>16790</v>
      </c>
      <c r="I1847" s="4" t="s">
        <v>15194</v>
      </c>
      <c r="J1847" s="1" t="s">
        <v>17177</v>
      </c>
      <c r="L1847" t="str">
        <f t="shared" si="28"/>
        <v>green</v>
      </c>
    </row>
    <row r="1848" spans="1:12" x14ac:dyDescent="0.3">
      <c r="A1848" s="1"/>
      <c r="B1848" s="1"/>
      <c r="F1848" s="1" t="s">
        <v>3646</v>
      </c>
      <c r="G1848" s="1" t="s">
        <v>10165</v>
      </c>
      <c r="H1848" s="1" t="s">
        <v>16790</v>
      </c>
      <c r="I1848" s="4" t="s">
        <v>14705</v>
      </c>
      <c r="J1848" s="1" t="s">
        <v>17177</v>
      </c>
      <c r="L1848" t="str">
        <f t="shared" si="28"/>
        <v>red</v>
      </c>
    </row>
    <row r="1849" spans="1:12" x14ac:dyDescent="0.3">
      <c r="A1849" s="1"/>
      <c r="B1849" s="1"/>
      <c r="F1849" s="1" t="s">
        <v>3647</v>
      </c>
      <c r="G1849" s="1" t="s">
        <v>451</v>
      </c>
      <c r="H1849" s="1" t="s">
        <v>16790</v>
      </c>
      <c r="I1849" s="4" t="s">
        <v>15194</v>
      </c>
      <c r="J1849" s="1" t="s">
        <v>17177</v>
      </c>
      <c r="L1849" t="str">
        <f t="shared" si="28"/>
        <v>green</v>
      </c>
    </row>
    <row r="1850" spans="1:12" x14ac:dyDescent="0.3">
      <c r="A1850" s="1"/>
      <c r="B1850" s="1"/>
      <c r="F1850" s="1" t="s">
        <v>3648</v>
      </c>
      <c r="G1850" s="1" t="s">
        <v>10166</v>
      </c>
      <c r="H1850" s="1" t="s">
        <v>16806</v>
      </c>
      <c r="I1850" s="4" t="s">
        <v>15510</v>
      </c>
      <c r="J1850" s="1" t="s">
        <v>17197</v>
      </c>
      <c r="L1850" t="str">
        <f t="shared" si="28"/>
        <v>red</v>
      </c>
    </row>
    <row r="1851" spans="1:12" x14ac:dyDescent="0.3">
      <c r="A1851" s="1"/>
      <c r="B1851" s="1"/>
      <c r="F1851" s="1" t="s">
        <v>3649</v>
      </c>
      <c r="G1851" s="1" t="s">
        <v>10167</v>
      </c>
      <c r="H1851" s="1" t="s">
        <v>16790</v>
      </c>
      <c r="I1851" s="4" t="s">
        <v>14705</v>
      </c>
      <c r="J1851" s="1" t="s">
        <v>17177</v>
      </c>
      <c r="L1851" t="str">
        <f t="shared" si="28"/>
        <v>red</v>
      </c>
    </row>
    <row r="1852" spans="1:12" x14ac:dyDescent="0.3">
      <c r="A1852" s="1"/>
      <c r="B1852" s="1"/>
      <c r="F1852" s="1" t="s">
        <v>3650</v>
      </c>
      <c r="G1852" s="1" t="s">
        <v>10168</v>
      </c>
      <c r="H1852" s="1" t="s">
        <v>16790</v>
      </c>
      <c r="I1852" s="4" t="s">
        <v>14705</v>
      </c>
      <c r="J1852" s="1" t="s">
        <v>17177</v>
      </c>
      <c r="L1852" t="str">
        <f t="shared" si="28"/>
        <v>red</v>
      </c>
    </row>
    <row r="1853" spans="1:12" x14ac:dyDescent="0.3">
      <c r="A1853" s="1"/>
      <c r="B1853" s="1"/>
      <c r="F1853" s="1" t="s">
        <v>3651</v>
      </c>
      <c r="G1853" s="1" t="s">
        <v>10169</v>
      </c>
      <c r="H1853" s="1" t="s">
        <v>16790</v>
      </c>
      <c r="I1853" s="4" t="s">
        <v>14705</v>
      </c>
      <c r="J1853" s="1" t="s">
        <v>17177</v>
      </c>
      <c r="L1853" t="str">
        <f t="shared" si="28"/>
        <v>red</v>
      </c>
    </row>
    <row r="1854" spans="1:12" x14ac:dyDescent="0.3">
      <c r="A1854" s="1"/>
      <c r="B1854" s="1"/>
      <c r="F1854" s="1" t="s">
        <v>3652</v>
      </c>
      <c r="G1854" s="1" t="s">
        <v>10170</v>
      </c>
      <c r="H1854" s="1" t="s">
        <v>16790</v>
      </c>
      <c r="I1854" s="4" t="s">
        <v>14705</v>
      </c>
      <c r="J1854" s="1" t="s">
        <v>17177</v>
      </c>
      <c r="L1854" t="str">
        <f t="shared" si="28"/>
        <v>red</v>
      </c>
    </row>
    <row r="1855" spans="1:12" x14ac:dyDescent="0.3">
      <c r="A1855" s="1"/>
      <c r="B1855" s="1"/>
      <c r="F1855" s="1" t="s">
        <v>3653</v>
      </c>
      <c r="G1855" s="1" t="s">
        <v>10171</v>
      </c>
      <c r="H1855" s="1" t="s">
        <v>16790</v>
      </c>
      <c r="I1855" s="4" t="s">
        <v>14705</v>
      </c>
      <c r="J1855" s="1" t="s">
        <v>17177</v>
      </c>
      <c r="L1855" t="str">
        <f t="shared" si="28"/>
        <v>red</v>
      </c>
    </row>
    <row r="1856" spans="1:12" x14ac:dyDescent="0.3">
      <c r="A1856" s="1"/>
      <c r="B1856" s="1"/>
      <c r="F1856" s="1" t="s">
        <v>3654</v>
      </c>
      <c r="G1856" s="1" t="s">
        <v>10172</v>
      </c>
      <c r="H1856" s="1" t="s">
        <v>16790</v>
      </c>
      <c r="I1856" s="4" t="s">
        <v>14705</v>
      </c>
      <c r="J1856" s="1" t="s">
        <v>17177</v>
      </c>
      <c r="L1856" t="str">
        <f t="shared" si="28"/>
        <v>red</v>
      </c>
    </row>
    <row r="1857" spans="1:12" x14ac:dyDescent="0.3">
      <c r="A1857" s="1"/>
      <c r="B1857" s="1"/>
      <c r="F1857" s="1" t="s">
        <v>3655</v>
      </c>
      <c r="G1857" s="1" t="s">
        <v>10173</v>
      </c>
      <c r="H1857" s="1" t="s">
        <v>16790</v>
      </c>
      <c r="I1857" s="4" t="s">
        <v>14705</v>
      </c>
      <c r="J1857" s="1" t="s">
        <v>17177</v>
      </c>
      <c r="L1857" t="str">
        <f t="shared" si="28"/>
        <v>red</v>
      </c>
    </row>
    <row r="1858" spans="1:12" x14ac:dyDescent="0.3">
      <c r="A1858" s="1"/>
      <c r="B1858" s="1"/>
      <c r="F1858" s="1" t="s">
        <v>3656</v>
      </c>
      <c r="G1858" s="1" t="s">
        <v>10174</v>
      </c>
      <c r="H1858" s="1" t="s">
        <v>16868</v>
      </c>
      <c r="I1858" s="4" t="s">
        <v>15511</v>
      </c>
      <c r="J1858" s="1" t="s">
        <v>17293</v>
      </c>
      <c r="L1858" t="str">
        <f t="shared" si="28"/>
        <v>red</v>
      </c>
    </row>
    <row r="1859" spans="1:12" x14ac:dyDescent="0.3">
      <c r="A1859" s="1"/>
      <c r="B1859" s="1"/>
      <c r="F1859" s="1" t="s">
        <v>3657</v>
      </c>
      <c r="G1859" s="1" t="s">
        <v>10175</v>
      </c>
      <c r="H1859" s="1" t="s">
        <v>16869</v>
      </c>
      <c r="I1859" s="4" t="s">
        <v>15512</v>
      </c>
      <c r="J1859" s="1" t="s">
        <v>17210</v>
      </c>
      <c r="L1859" t="str">
        <f t="shared" si="28"/>
        <v>red</v>
      </c>
    </row>
    <row r="1860" spans="1:12" x14ac:dyDescent="0.3">
      <c r="A1860" s="1"/>
      <c r="B1860" s="1"/>
      <c r="F1860" s="1" t="s">
        <v>3658</v>
      </c>
      <c r="G1860" s="1" t="s">
        <v>10176</v>
      </c>
      <c r="H1860" s="1" t="s">
        <v>16870</v>
      </c>
      <c r="I1860" s="4" t="s">
        <v>15513</v>
      </c>
      <c r="J1860" s="1" t="s">
        <v>17210</v>
      </c>
      <c r="L1860" t="str">
        <f t="shared" ref="L1860:L1923" si="29">IF(COUNTIF($C$2:$C$1436,G1860)=0, "red", "green")</f>
        <v>red</v>
      </c>
    </row>
    <row r="1861" spans="1:12" x14ac:dyDescent="0.3">
      <c r="A1861" s="1"/>
      <c r="B1861" s="1"/>
      <c r="F1861" s="1" t="s">
        <v>3659</v>
      </c>
      <c r="G1861" s="1" t="s">
        <v>10177</v>
      </c>
      <c r="H1861" s="1" t="s">
        <v>16871</v>
      </c>
      <c r="I1861" s="4" t="s">
        <v>15514</v>
      </c>
      <c r="J1861" s="1" t="s">
        <v>17210</v>
      </c>
      <c r="L1861" t="str">
        <f t="shared" si="29"/>
        <v>red</v>
      </c>
    </row>
    <row r="1862" spans="1:12" x14ac:dyDescent="0.3">
      <c r="A1862" s="1"/>
      <c r="B1862" s="1"/>
      <c r="F1862" s="1" t="s">
        <v>3660</v>
      </c>
      <c r="G1862" s="1" t="s">
        <v>10178</v>
      </c>
      <c r="H1862" s="1" t="s">
        <v>16803</v>
      </c>
      <c r="I1862" s="4" t="s">
        <v>15515</v>
      </c>
      <c r="J1862" s="1" t="s">
        <v>17210</v>
      </c>
      <c r="L1862" t="str">
        <f t="shared" si="29"/>
        <v>red</v>
      </c>
    </row>
    <row r="1863" spans="1:12" x14ac:dyDescent="0.3">
      <c r="A1863" s="1"/>
      <c r="B1863" s="1"/>
      <c r="F1863" s="1" t="s">
        <v>3661</v>
      </c>
      <c r="G1863" s="1" t="s">
        <v>10179</v>
      </c>
      <c r="H1863" s="1" t="s">
        <v>16790</v>
      </c>
      <c r="I1863" s="4" t="s">
        <v>14705</v>
      </c>
      <c r="J1863" s="1" t="s">
        <v>17177</v>
      </c>
      <c r="L1863" t="str">
        <f t="shared" si="29"/>
        <v>red</v>
      </c>
    </row>
    <row r="1864" spans="1:12" x14ac:dyDescent="0.3">
      <c r="A1864" s="1"/>
      <c r="B1864" s="1"/>
      <c r="F1864" s="1" t="s">
        <v>3662</v>
      </c>
      <c r="G1864" s="1" t="s">
        <v>10180</v>
      </c>
      <c r="H1864" s="1" t="s">
        <v>16790</v>
      </c>
      <c r="I1864" s="4" t="s">
        <v>14705</v>
      </c>
      <c r="J1864" s="1" t="s">
        <v>17177</v>
      </c>
      <c r="L1864" t="str">
        <f t="shared" si="29"/>
        <v>red</v>
      </c>
    </row>
    <row r="1865" spans="1:12" x14ac:dyDescent="0.3">
      <c r="A1865" s="1"/>
      <c r="B1865" s="1"/>
      <c r="F1865" s="1" t="s">
        <v>3663</v>
      </c>
      <c r="G1865" s="1" t="s">
        <v>10181</v>
      </c>
      <c r="H1865" s="1" t="s">
        <v>16790</v>
      </c>
      <c r="I1865" s="4" t="s">
        <v>14705</v>
      </c>
      <c r="J1865" s="1" t="s">
        <v>17177</v>
      </c>
      <c r="L1865" t="str">
        <f t="shared" si="29"/>
        <v>red</v>
      </c>
    </row>
    <row r="1866" spans="1:12" x14ac:dyDescent="0.3">
      <c r="A1866" s="1"/>
      <c r="B1866" s="1"/>
      <c r="F1866" s="1" t="s">
        <v>3664</v>
      </c>
      <c r="G1866" s="1" t="s">
        <v>10182</v>
      </c>
      <c r="H1866" s="1" t="s">
        <v>16872</v>
      </c>
      <c r="I1866" s="4" t="s">
        <v>15516</v>
      </c>
      <c r="J1866" s="1" t="s">
        <v>17294</v>
      </c>
      <c r="L1866" t="str">
        <f t="shared" si="29"/>
        <v>red</v>
      </c>
    </row>
    <row r="1867" spans="1:12" x14ac:dyDescent="0.3">
      <c r="A1867" s="1"/>
      <c r="B1867" s="1"/>
      <c r="F1867" s="1" t="s">
        <v>3665</v>
      </c>
      <c r="G1867" s="1" t="s">
        <v>10183</v>
      </c>
      <c r="H1867" s="1" t="s">
        <v>16872</v>
      </c>
      <c r="I1867" s="4" t="s">
        <v>15516</v>
      </c>
      <c r="J1867" s="1" t="s">
        <v>17294</v>
      </c>
      <c r="L1867" t="str">
        <f t="shared" si="29"/>
        <v>red</v>
      </c>
    </row>
    <row r="1868" spans="1:12" x14ac:dyDescent="0.3">
      <c r="A1868" s="1"/>
      <c r="B1868" s="1"/>
      <c r="F1868" s="1" t="s">
        <v>3666</v>
      </c>
      <c r="G1868" s="1" t="s">
        <v>10184</v>
      </c>
      <c r="H1868" s="1" t="s">
        <v>16872</v>
      </c>
      <c r="I1868" s="4" t="s">
        <v>15517</v>
      </c>
      <c r="J1868" s="1" t="s">
        <v>17294</v>
      </c>
      <c r="L1868" t="str">
        <f t="shared" si="29"/>
        <v>red</v>
      </c>
    </row>
    <row r="1869" spans="1:12" x14ac:dyDescent="0.3">
      <c r="A1869" s="1"/>
      <c r="B1869" s="1"/>
      <c r="F1869" s="1" t="s">
        <v>3667</v>
      </c>
      <c r="G1869" s="1" t="s">
        <v>10185</v>
      </c>
      <c r="H1869" s="1" t="s">
        <v>16872</v>
      </c>
      <c r="I1869" s="4" t="s">
        <v>15517</v>
      </c>
      <c r="J1869" s="1" t="s">
        <v>17294</v>
      </c>
      <c r="L1869" t="str">
        <f t="shared" si="29"/>
        <v>red</v>
      </c>
    </row>
    <row r="1870" spans="1:12" x14ac:dyDescent="0.3">
      <c r="A1870" s="1"/>
      <c r="B1870" s="1"/>
      <c r="F1870" s="1" t="s">
        <v>3668</v>
      </c>
      <c r="G1870" s="1" t="s">
        <v>452</v>
      </c>
      <c r="H1870" s="1" t="s">
        <v>16790</v>
      </c>
      <c r="I1870" s="4" t="s">
        <v>15194</v>
      </c>
      <c r="J1870" s="1" t="s">
        <v>17177</v>
      </c>
      <c r="L1870" t="str">
        <f t="shared" si="29"/>
        <v>green</v>
      </c>
    </row>
    <row r="1871" spans="1:12" x14ac:dyDescent="0.3">
      <c r="A1871" s="1"/>
      <c r="B1871" s="1"/>
      <c r="F1871" s="1" t="s">
        <v>3669</v>
      </c>
      <c r="G1871" s="1" t="s">
        <v>453</v>
      </c>
      <c r="H1871" s="1" t="s">
        <v>16790</v>
      </c>
      <c r="I1871" s="4" t="s">
        <v>15194</v>
      </c>
      <c r="J1871" s="1" t="s">
        <v>17177</v>
      </c>
      <c r="L1871" t="str">
        <f t="shared" si="29"/>
        <v>green</v>
      </c>
    </row>
    <row r="1872" spans="1:12" x14ac:dyDescent="0.3">
      <c r="A1872" s="1"/>
      <c r="B1872" s="1"/>
      <c r="F1872" s="1" t="s">
        <v>3670</v>
      </c>
      <c r="G1872" s="1" t="s">
        <v>10186</v>
      </c>
      <c r="H1872" s="1" t="s">
        <v>16873</v>
      </c>
      <c r="I1872" s="4" t="s">
        <v>15518</v>
      </c>
      <c r="J1872" s="1" t="s">
        <v>17295</v>
      </c>
      <c r="L1872" t="str">
        <f t="shared" si="29"/>
        <v>red</v>
      </c>
    </row>
    <row r="1873" spans="1:12" x14ac:dyDescent="0.3">
      <c r="A1873" s="1"/>
      <c r="B1873" s="1"/>
      <c r="F1873" s="1" t="s">
        <v>3671</v>
      </c>
      <c r="G1873" s="1" t="s">
        <v>10187</v>
      </c>
      <c r="I1873" s="4" t="s">
        <v>15519</v>
      </c>
      <c r="J1873" s="1" t="s">
        <v>17146</v>
      </c>
      <c r="L1873" t="str">
        <f t="shared" si="29"/>
        <v>red</v>
      </c>
    </row>
    <row r="1874" spans="1:12" x14ac:dyDescent="0.3">
      <c r="A1874" s="1"/>
      <c r="B1874" s="1"/>
      <c r="F1874" s="1" t="s">
        <v>3672</v>
      </c>
      <c r="G1874" s="1" t="s">
        <v>10188</v>
      </c>
      <c r="I1874" s="4" t="s">
        <v>15520</v>
      </c>
      <c r="J1874" s="1" t="s">
        <v>17218</v>
      </c>
      <c r="L1874" t="str">
        <f t="shared" si="29"/>
        <v>red</v>
      </c>
    </row>
    <row r="1875" spans="1:12" x14ac:dyDescent="0.3">
      <c r="A1875" s="1"/>
      <c r="B1875" s="1"/>
      <c r="F1875" s="1" t="s">
        <v>3673</v>
      </c>
      <c r="G1875" s="1" t="s">
        <v>10189</v>
      </c>
      <c r="H1875" s="1" t="s">
        <v>16873</v>
      </c>
      <c r="I1875" s="4" t="s">
        <v>15518</v>
      </c>
      <c r="J1875" s="1" t="s">
        <v>17295</v>
      </c>
      <c r="L1875" t="str">
        <f t="shared" si="29"/>
        <v>red</v>
      </c>
    </row>
    <row r="1876" spans="1:12" x14ac:dyDescent="0.3">
      <c r="A1876" s="1"/>
      <c r="B1876" s="1"/>
      <c r="F1876" s="1" t="s">
        <v>3674</v>
      </c>
      <c r="G1876" s="1" t="s">
        <v>10190</v>
      </c>
      <c r="H1876" s="1" t="s">
        <v>16873</v>
      </c>
      <c r="I1876" s="4" t="s">
        <v>15518</v>
      </c>
      <c r="J1876" s="1" t="s">
        <v>17295</v>
      </c>
      <c r="L1876" t="str">
        <f t="shared" si="29"/>
        <v>red</v>
      </c>
    </row>
    <row r="1877" spans="1:12" x14ac:dyDescent="0.3">
      <c r="A1877" s="1"/>
      <c r="B1877" s="1"/>
      <c r="F1877" s="1" t="s">
        <v>3675</v>
      </c>
      <c r="G1877" s="1" t="s">
        <v>10191</v>
      </c>
      <c r="H1877" s="1" t="s">
        <v>16873</v>
      </c>
      <c r="I1877" s="4" t="s">
        <v>15518</v>
      </c>
      <c r="J1877" s="1" t="s">
        <v>17295</v>
      </c>
      <c r="L1877" t="str">
        <f t="shared" si="29"/>
        <v>red</v>
      </c>
    </row>
    <row r="1878" spans="1:12" x14ac:dyDescent="0.3">
      <c r="A1878" s="1"/>
      <c r="B1878" s="1"/>
      <c r="F1878" s="1" t="s">
        <v>3676</v>
      </c>
      <c r="G1878" s="1" t="s">
        <v>10192</v>
      </c>
      <c r="H1878" s="1" t="s">
        <v>16873</v>
      </c>
      <c r="I1878" s="4" t="s">
        <v>15518</v>
      </c>
      <c r="J1878" s="1" t="s">
        <v>17295</v>
      </c>
      <c r="L1878" t="str">
        <f t="shared" si="29"/>
        <v>red</v>
      </c>
    </row>
    <row r="1879" spans="1:12" x14ac:dyDescent="0.3">
      <c r="A1879" s="1"/>
      <c r="B1879" s="1"/>
      <c r="F1879" s="1" t="s">
        <v>3677</v>
      </c>
      <c r="G1879" s="1" t="s">
        <v>10193</v>
      </c>
      <c r="H1879" s="1" t="s">
        <v>16873</v>
      </c>
      <c r="I1879" s="4" t="s">
        <v>15518</v>
      </c>
      <c r="J1879" s="1" t="s">
        <v>17295</v>
      </c>
      <c r="L1879" t="str">
        <f t="shared" si="29"/>
        <v>red</v>
      </c>
    </row>
    <row r="1880" spans="1:12" x14ac:dyDescent="0.3">
      <c r="A1880" s="1"/>
      <c r="B1880" s="1"/>
      <c r="F1880" s="1" t="s">
        <v>3678</v>
      </c>
      <c r="G1880" s="1" t="s">
        <v>10194</v>
      </c>
      <c r="H1880" s="1" t="s">
        <v>16873</v>
      </c>
      <c r="I1880" s="4" t="s">
        <v>15518</v>
      </c>
      <c r="J1880" s="1" t="s">
        <v>17295</v>
      </c>
      <c r="L1880" t="str">
        <f t="shared" si="29"/>
        <v>red</v>
      </c>
    </row>
    <row r="1881" spans="1:12" x14ac:dyDescent="0.3">
      <c r="A1881" s="1"/>
      <c r="B1881" s="1"/>
      <c r="F1881" s="1" t="s">
        <v>3679</v>
      </c>
      <c r="G1881" s="1" t="s">
        <v>10195</v>
      </c>
      <c r="H1881" s="1" t="s">
        <v>16806</v>
      </c>
      <c r="I1881" s="4" t="s">
        <v>15521</v>
      </c>
      <c r="J1881" s="1" t="s">
        <v>17222</v>
      </c>
      <c r="L1881" t="str">
        <f t="shared" si="29"/>
        <v>red</v>
      </c>
    </row>
    <row r="1882" spans="1:12" x14ac:dyDescent="0.3">
      <c r="A1882" s="1"/>
      <c r="B1882" s="1"/>
      <c r="F1882" s="1" t="s">
        <v>3680</v>
      </c>
      <c r="G1882" s="1" t="s">
        <v>10196</v>
      </c>
      <c r="H1882" s="1" t="s">
        <v>16872</v>
      </c>
      <c r="I1882" s="4" t="s">
        <v>15522</v>
      </c>
      <c r="J1882" s="1" t="s">
        <v>17294</v>
      </c>
      <c r="L1882" t="str">
        <f t="shared" si="29"/>
        <v>red</v>
      </c>
    </row>
    <row r="1883" spans="1:12" x14ac:dyDescent="0.3">
      <c r="A1883" s="1"/>
      <c r="B1883" s="1"/>
      <c r="F1883" s="1" t="s">
        <v>3681</v>
      </c>
      <c r="G1883" s="1" t="s">
        <v>10197</v>
      </c>
      <c r="H1883" s="1" t="s">
        <v>16872</v>
      </c>
      <c r="I1883" s="4" t="s">
        <v>15523</v>
      </c>
      <c r="J1883" s="1" t="s">
        <v>17294</v>
      </c>
      <c r="L1883" t="str">
        <f t="shared" si="29"/>
        <v>red</v>
      </c>
    </row>
    <row r="1884" spans="1:12" x14ac:dyDescent="0.3">
      <c r="A1884" s="1"/>
      <c r="B1884" s="1"/>
      <c r="F1884" s="1" t="s">
        <v>3682</v>
      </c>
      <c r="G1884" s="1" t="s">
        <v>10198</v>
      </c>
      <c r="H1884" s="1" t="s">
        <v>16872</v>
      </c>
      <c r="I1884" s="4" t="s">
        <v>15524</v>
      </c>
      <c r="J1884" s="1" t="s">
        <v>17294</v>
      </c>
      <c r="L1884" t="str">
        <f t="shared" si="29"/>
        <v>red</v>
      </c>
    </row>
    <row r="1885" spans="1:12" x14ac:dyDescent="0.3">
      <c r="A1885" s="1"/>
      <c r="B1885" s="1"/>
      <c r="F1885" s="1" t="s">
        <v>3683</v>
      </c>
      <c r="G1885" s="1" t="s">
        <v>10199</v>
      </c>
      <c r="H1885" s="1" t="s">
        <v>16790</v>
      </c>
      <c r="I1885" s="4" t="s">
        <v>15194</v>
      </c>
      <c r="J1885" s="1" t="s">
        <v>17177</v>
      </c>
      <c r="L1885" t="str">
        <f t="shared" si="29"/>
        <v>red</v>
      </c>
    </row>
    <row r="1886" spans="1:12" x14ac:dyDescent="0.3">
      <c r="A1886" s="1"/>
      <c r="B1886" s="1"/>
      <c r="F1886" s="1" t="s">
        <v>3684</v>
      </c>
      <c r="G1886" s="1" t="s">
        <v>10200</v>
      </c>
      <c r="H1886" s="1" t="s">
        <v>16790</v>
      </c>
      <c r="I1886" s="4" t="s">
        <v>15194</v>
      </c>
      <c r="J1886" s="1" t="s">
        <v>17177</v>
      </c>
      <c r="L1886" t="str">
        <f t="shared" si="29"/>
        <v>red</v>
      </c>
    </row>
    <row r="1887" spans="1:12" x14ac:dyDescent="0.3">
      <c r="A1887" s="1"/>
      <c r="B1887" s="1"/>
      <c r="F1887" s="1" t="s">
        <v>3685</v>
      </c>
      <c r="G1887" s="1" t="s">
        <v>10201</v>
      </c>
      <c r="H1887" s="1" t="s">
        <v>16790</v>
      </c>
      <c r="I1887" s="4" t="s">
        <v>15194</v>
      </c>
      <c r="J1887" s="1" t="s">
        <v>17177</v>
      </c>
      <c r="L1887" t="str">
        <f t="shared" si="29"/>
        <v>red</v>
      </c>
    </row>
    <row r="1888" spans="1:12" x14ac:dyDescent="0.3">
      <c r="A1888" s="1"/>
      <c r="B1888" s="1"/>
      <c r="F1888" s="1" t="s">
        <v>3686</v>
      </c>
      <c r="G1888" s="1" t="s">
        <v>10202</v>
      </c>
      <c r="H1888" s="1" t="s">
        <v>16790</v>
      </c>
      <c r="I1888" s="4" t="s">
        <v>15194</v>
      </c>
      <c r="J1888" s="1" t="s">
        <v>17177</v>
      </c>
      <c r="L1888" t="str">
        <f t="shared" si="29"/>
        <v>red</v>
      </c>
    </row>
    <row r="1889" spans="1:12" x14ac:dyDescent="0.3">
      <c r="A1889" s="1"/>
      <c r="B1889" s="1"/>
      <c r="F1889" s="1" t="s">
        <v>3687</v>
      </c>
      <c r="G1889" s="1" t="s">
        <v>10203</v>
      </c>
      <c r="H1889" s="1" t="s">
        <v>16790</v>
      </c>
      <c r="I1889" s="4" t="s">
        <v>15194</v>
      </c>
      <c r="J1889" s="1" t="s">
        <v>17177</v>
      </c>
      <c r="L1889" t="str">
        <f t="shared" si="29"/>
        <v>red</v>
      </c>
    </row>
    <row r="1890" spans="1:12" x14ac:dyDescent="0.3">
      <c r="A1890" s="1"/>
      <c r="B1890" s="1"/>
      <c r="F1890" s="1" t="s">
        <v>3688</v>
      </c>
      <c r="G1890" s="1" t="s">
        <v>10204</v>
      </c>
      <c r="H1890" s="1" t="s">
        <v>16790</v>
      </c>
      <c r="I1890" s="4" t="s">
        <v>15194</v>
      </c>
      <c r="J1890" s="1" t="s">
        <v>17177</v>
      </c>
      <c r="L1890" t="str">
        <f t="shared" si="29"/>
        <v>red</v>
      </c>
    </row>
    <row r="1891" spans="1:12" x14ac:dyDescent="0.3">
      <c r="A1891" s="1"/>
      <c r="B1891" s="1"/>
      <c r="F1891" s="1" t="s">
        <v>3689</v>
      </c>
      <c r="G1891" s="1" t="s">
        <v>10205</v>
      </c>
      <c r="H1891" s="1" t="s">
        <v>16790</v>
      </c>
      <c r="I1891" s="4" t="s">
        <v>14705</v>
      </c>
      <c r="J1891" s="1" t="s">
        <v>17177</v>
      </c>
      <c r="L1891" t="str">
        <f t="shared" si="29"/>
        <v>red</v>
      </c>
    </row>
    <row r="1892" spans="1:12" x14ac:dyDescent="0.3">
      <c r="A1892" s="1"/>
      <c r="B1892" s="1"/>
      <c r="F1892" s="1" t="s">
        <v>3690</v>
      </c>
      <c r="G1892" s="1" t="s">
        <v>10206</v>
      </c>
      <c r="H1892" s="1" t="s">
        <v>16790</v>
      </c>
      <c r="I1892" s="4" t="s">
        <v>14705</v>
      </c>
      <c r="J1892" s="1" t="s">
        <v>17177</v>
      </c>
      <c r="L1892" t="str">
        <f t="shared" si="29"/>
        <v>red</v>
      </c>
    </row>
    <row r="1893" spans="1:12" x14ac:dyDescent="0.3">
      <c r="A1893" s="1"/>
      <c r="B1893" s="1"/>
      <c r="F1893" s="1" t="s">
        <v>3691</v>
      </c>
      <c r="G1893" s="1" t="s">
        <v>10207</v>
      </c>
      <c r="H1893" s="1" t="s">
        <v>16790</v>
      </c>
      <c r="I1893" s="4" t="s">
        <v>14705</v>
      </c>
      <c r="J1893" s="1" t="s">
        <v>17177</v>
      </c>
      <c r="L1893" t="str">
        <f t="shared" si="29"/>
        <v>red</v>
      </c>
    </row>
    <row r="1894" spans="1:12" x14ac:dyDescent="0.3">
      <c r="A1894" s="1"/>
      <c r="B1894" s="1"/>
      <c r="F1894" s="1" t="s">
        <v>3692</v>
      </c>
      <c r="G1894" s="1" t="s">
        <v>10208</v>
      </c>
      <c r="H1894" s="1" t="s">
        <v>16790</v>
      </c>
      <c r="I1894" s="4" t="s">
        <v>14705</v>
      </c>
      <c r="J1894" s="1" t="s">
        <v>17177</v>
      </c>
      <c r="L1894" t="str">
        <f t="shared" si="29"/>
        <v>red</v>
      </c>
    </row>
    <row r="1895" spans="1:12" x14ac:dyDescent="0.3">
      <c r="A1895" s="1"/>
      <c r="B1895" s="1"/>
      <c r="F1895" s="1" t="s">
        <v>2092</v>
      </c>
      <c r="G1895" s="1" t="s">
        <v>10209</v>
      </c>
      <c r="H1895" s="1" t="s">
        <v>16874</v>
      </c>
      <c r="I1895" s="4" t="s">
        <v>15525</v>
      </c>
      <c r="J1895" s="1" t="s">
        <v>17210</v>
      </c>
      <c r="L1895" t="str">
        <f t="shared" si="29"/>
        <v>red</v>
      </c>
    </row>
    <row r="1896" spans="1:12" x14ac:dyDescent="0.3">
      <c r="A1896" s="1"/>
      <c r="B1896" s="1"/>
      <c r="F1896" s="1" t="s">
        <v>2093</v>
      </c>
      <c r="G1896" s="1" t="s">
        <v>10209</v>
      </c>
      <c r="I1896" s="4" t="s">
        <v>15526</v>
      </c>
      <c r="J1896" s="1" t="s">
        <v>17296</v>
      </c>
      <c r="L1896" t="str">
        <f t="shared" si="29"/>
        <v>red</v>
      </c>
    </row>
    <row r="1897" spans="1:12" x14ac:dyDescent="0.3">
      <c r="A1897" s="1"/>
      <c r="B1897" s="1"/>
      <c r="F1897" s="1" t="s">
        <v>3693</v>
      </c>
      <c r="G1897" s="1" t="s">
        <v>10210</v>
      </c>
      <c r="H1897" s="1" t="s">
        <v>16807</v>
      </c>
      <c r="I1897" s="4" t="s">
        <v>15214</v>
      </c>
      <c r="J1897" s="1" t="s">
        <v>17297</v>
      </c>
      <c r="L1897" t="str">
        <f t="shared" si="29"/>
        <v>red</v>
      </c>
    </row>
    <row r="1898" spans="1:12" x14ac:dyDescent="0.3">
      <c r="A1898" s="1"/>
      <c r="B1898" s="1"/>
      <c r="F1898" s="1" t="s">
        <v>3694</v>
      </c>
      <c r="G1898" s="1" t="s">
        <v>10211</v>
      </c>
      <c r="H1898" s="1" t="s">
        <v>16800</v>
      </c>
      <c r="I1898" s="4" t="s">
        <v>15527</v>
      </c>
      <c r="J1898" s="1" t="s">
        <v>17231</v>
      </c>
      <c r="L1898" t="str">
        <f t="shared" si="29"/>
        <v>red</v>
      </c>
    </row>
    <row r="1899" spans="1:12" x14ac:dyDescent="0.3">
      <c r="A1899" s="1"/>
      <c r="B1899" s="1"/>
      <c r="F1899" s="1" t="s">
        <v>3695</v>
      </c>
      <c r="G1899" s="1" t="s">
        <v>10212</v>
      </c>
      <c r="H1899" s="1" t="s">
        <v>16875</v>
      </c>
      <c r="I1899" s="4" t="s">
        <v>15528</v>
      </c>
      <c r="J1899" s="1" t="s">
        <v>17298</v>
      </c>
      <c r="L1899" t="str">
        <f t="shared" si="29"/>
        <v>red</v>
      </c>
    </row>
    <row r="1900" spans="1:12" x14ac:dyDescent="0.3">
      <c r="A1900" s="1"/>
      <c r="B1900" s="1"/>
      <c r="F1900" s="1" t="s">
        <v>3696</v>
      </c>
      <c r="G1900" s="1" t="s">
        <v>10213</v>
      </c>
      <c r="H1900" s="1" t="s">
        <v>16875</v>
      </c>
      <c r="I1900" s="4" t="s">
        <v>15528</v>
      </c>
      <c r="J1900" s="1" t="s">
        <v>17298</v>
      </c>
      <c r="L1900" t="str">
        <f t="shared" si="29"/>
        <v>red</v>
      </c>
    </row>
    <row r="1901" spans="1:12" x14ac:dyDescent="0.3">
      <c r="A1901" s="1"/>
      <c r="B1901" s="1"/>
      <c r="F1901" s="1" t="s">
        <v>3697</v>
      </c>
      <c r="G1901" s="1" t="s">
        <v>10214</v>
      </c>
      <c r="H1901" s="1" t="s">
        <v>16875</v>
      </c>
      <c r="I1901" s="4" t="s">
        <v>15528</v>
      </c>
      <c r="J1901" s="1" t="s">
        <v>17298</v>
      </c>
      <c r="L1901" t="str">
        <f t="shared" si="29"/>
        <v>red</v>
      </c>
    </row>
    <row r="1902" spans="1:12" x14ac:dyDescent="0.3">
      <c r="A1902" s="1"/>
      <c r="B1902" s="1"/>
      <c r="F1902" s="1" t="s">
        <v>3698</v>
      </c>
      <c r="G1902" s="1" t="s">
        <v>10215</v>
      </c>
      <c r="H1902" s="1" t="s">
        <v>16790</v>
      </c>
      <c r="I1902" s="4" t="s">
        <v>14705</v>
      </c>
      <c r="J1902" s="1" t="s">
        <v>17177</v>
      </c>
      <c r="L1902" t="str">
        <f t="shared" si="29"/>
        <v>red</v>
      </c>
    </row>
    <row r="1903" spans="1:12" x14ac:dyDescent="0.3">
      <c r="A1903" s="1"/>
      <c r="B1903" s="1"/>
      <c r="F1903" s="1" t="s">
        <v>3699</v>
      </c>
      <c r="G1903" s="1" t="s">
        <v>10216</v>
      </c>
      <c r="H1903" s="1" t="s">
        <v>16790</v>
      </c>
      <c r="I1903" s="4" t="s">
        <v>14705</v>
      </c>
      <c r="J1903" s="1" t="s">
        <v>17177</v>
      </c>
      <c r="L1903" t="str">
        <f t="shared" si="29"/>
        <v>red</v>
      </c>
    </row>
    <row r="1904" spans="1:12" x14ac:dyDescent="0.3">
      <c r="A1904" s="1"/>
      <c r="B1904" s="1"/>
      <c r="F1904" s="1" t="s">
        <v>3700</v>
      </c>
      <c r="G1904" s="1" t="s">
        <v>10217</v>
      </c>
      <c r="H1904" s="1" t="s">
        <v>16790</v>
      </c>
      <c r="I1904" s="4" t="s">
        <v>14705</v>
      </c>
      <c r="J1904" s="1" t="s">
        <v>17177</v>
      </c>
      <c r="L1904" t="str">
        <f t="shared" si="29"/>
        <v>red</v>
      </c>
    </row>
    <row r="1905" spans="1:12" x14ac:dyDescent="0.3">
      <c r="A1905" s="1"/>
      <c r="B1905" s="1"/>
      <c r="F1905" s="1" t="s">
        <v>3701</v>
      </c>
      <c r="G1905" s="1" t="s">
        <v>10218</v>
      </c>
      <c r="H1905" s="1" t="s">
        <v>16790</v>
      </c>
      <c r="I1905" s="4" t="s">
        <v>14705</v>
      </c>
      <c r="J1905" s="1" t="s">
        <v>17177</v>
      </c>
      <c r="L1905" t="str">
        <f t="shared" si="29"/>
        <v>red</v>
      </c>
    </row>
    <row r="1906" spans="1:12" x14ac:dyDescent="0.3">
      <c r="A1906" s="1"/>
      <c r="B1906" s="1"/>
      <c r="F1906" s="1" t="s">
        <v>3702</v>
      </c>
      <c r="G1906" s="1" t="s">
        <v>10219</v>
      </c>
      <c r="H1906" s="1" t="s">
        <v>16790</v>
      </c>
      <c r="I1906" s="4" t="s">
        <v>14705</v>
      </c>
      <c r="J1906" s="1" t="s">
        <v>17177</v>
      </c>
      <c r="L1906" t="str">
        <f t="shared" si="29"/>
        <v>red</v>
      </c>
    </row>
    <row r="1907" spans="1:12" x14ac:dyDescent="0.3">
      <c r="A1907" s="1"/>
      <c r="B1907" s="1"/>
      <c r="F1907" s="1" t="s">
        <v>3703</v>
      </c>
      <c r="G1907" s="1" t="s">
        <v>10220</v>
      </c>
      <c r="H1907" s="1" t="s">
        <v>16790</v>
      </c>
      <c r="I1907" s="4" t="s">
        <v>14705</v>
      </c>
      <c r="J1907" s="1" t="s">
        <v>17177</v>
      </c>
      <c r="L1907" t="str">
        <f t="shared" si="29"/>
        <v>red</v>
      </c>
    </row>
    <row r="1908" spans="1:12" x14ac:dyDescent="0.3">
      <c r="A1908" s="1"/>
      <c r="B1908" s="1"/>
      <c r="F1908" s="1" t="s">
        <v>3704</v>
      </c>
      <c r="G1908" s="1" t="s">
        <v>10221</v>
      </c>
      <c r="H1908" s="1" t="s">
        <v>16790</v>
      </c>
      <c r="I1908" s="4" t="s">
        <v>14705</v>
      </c>
      <c r="J1908" s="1" t="s">
        <v>17177</v>
      </c>
      <c r="L1908" t="str">
        <f t="shared" si="29"/>
        <v>red</v>
      </c>
    </row>
    <row r="1909" spans="1:12" x14ac:dyDescent="0.3">
      <c r="A1909" s="1"/>
      <c r="B1909" s="1"/>
      <c r="F1909" s="1" t="s">
        <v>3705</v>
      </c>
      <c r="G1909" s="1" t="s">
        <v>10222</v>
      </c>
      <c r="H1909" s="1" t="s">
        <v>16790</v>
      </c>
      <c r="I1909" s="4" t="s">
        <v>14705</v>
      </c>
      <c r="J1909" s="1" t="s">
        <v>17177</v>
      </c>
      <c r="L1909" t="str">
        <f t="shared" si="29"/>
        <v>red</v>
      </c>
    </row>
    <row r="1910" spans="1:12" x14ac:dyDescent="0.3">
      <c r="A1910" s="1"/>
      <c r="B1910" s="1"/>
      <c r="F1910" s="1" t="s">
        <v>3706</v>
      </c>
      <c r="G1910" s="1" t="s">
        <v>10223</v>
      </c>
      <c r="H1910" s="1" t="s">
        <v>16790</v>
      </c>
      <c r="I1910" s="4" t="s">
        <v>14705</v>
      </c>
      <c r="J1910" s="1" t="s">
        <v>17177</v>
      </c>
      <c r="L1910" t="str">
        <f t="shared" si="29"/>
        <v>red</v>
      </c>
    </row>
    <row r="1911" spans="1:12" x14ac:dyDescent="0.3">
      <c r="A1911" s="1"/>
      <c r="B1911" s="1"/>
      <c r="F1911" s="1" t="s">
        <v>3707</v>
      </c>
      <c r="G1911" s="1" t="s">
        <v>10224</v>
      </c>
      <c r="H1911" s="1" t="s">
        <v>16790</v>
      </c>
      <c r="I1911" s="4" t="s">
        <v>14705</v>
      </c>
      <c r="J1911" s="1" t="s">
        <v>17177</v>
      </c>
      <c r="L1911" t="str">
        <f t="shared" si="29"/>
        <v>red</v>
      </c>
    </row>
    <row r="1912" spans="1:12" x14ac:dyDescent="0.3">
      <c r="A1912" s="1"/>
      <c r="B1912" s="1"/>
      <c r="F1912" s="1" t="s">
        <v>3708</v>
      </c>
      <c r="G1912" s="1" t="s">
        <v>10225</v>
      </c>
      <c r="H1912" s="1" t="s">
        <v>16790</v>
      </c>
      <c r="I1912" s="4" t="s">
        <v>14705</v>
      </c>
      <c r="J1912" s="1" t="s">
        <v>17177</v>
      </c>
      <c r="L1912" t="str">
        <f t="shared" si="29"/>
        <v>red</v>
      </c>
    </row>
    <row r="1913" spans="1:12" x14ac:dyDescent="0.3">
      <c r="A1913" s="1"/>
      <c r="B1913" s="1"/>
      <c r="F1913" s="1" t="s">
        <v>3709</v>
      </c>
      <c r="G1913" s="1" t="s">
        <v>10226</v>
      </c>
      <c r="H1913" s="1" t="s">
        <v>16790</v>
      </c>
      <c r="I1913" s="4" t="s">
        <v>14705</v>
      </c>
      <c r="J1913" s="1" t="s">
        <v>17177</v>
      </c>
      <c r="L1913" t="str">
        <f t="shared" si="29"/>
        <v>red</v>
      </c>
    </row>
    <row r="1914" spans="1:12" x14ac:dyDescent="0.3">
      <c r="A1914" s="1"/>
      <c r="B1914" s="1"/>
      <c r="F1914" s="1" t="s">
        <v>3710</v>
      </c>
      <c r="G1914" s="1" t="s">
        <v>10227</v>
      </c>
      <c r="H1914" s="1" t="s">
        <v>16790</v>
      </c>
      <c r="I1914" s="4" t="s">
        <v>14705</v>
      </c>
      <c r="J1914" s="1" t="s">
        <v>17177</v>
      </c>
      <c r="L1914" t="str">
        <f t="shared" si="29"/>
        <v>red</v>
      </c>
    </row>
    <row r="1915" spans="1:12" x14ac:dyDescent="0.3">
      <c r="A1915" s="1"/>
      <c r="B1915" s="1"/>
      <c r="F1915" s="1" t="s">
        <v>3711</v>
      </c>
      <c r="G1915" s="1" t="s">
        <v>10228</v>
      </c>
      <c r="H1915" s="1" t="s">
        <v>16790</v>
      </c>
      <c r="I1915" s="4" t="s">
        <v>14705</v>
      </c>
      <c r="J1915" s="1" t="s">
        <v>17177</v>
      </c>
      <c r="L1915" t="str">
        <f t="shared" si="29"/>
        <v>red</v>
      </c>
    </row>
    <row r="1916" spans="1:12" x14ac:dyDescent="0.3">
      <c r="A1916" s="1"/>
      <c r="B1916" s="1"/>
      <c r="F1916" s="1" t="s">
        <v>3712</v>
      </c>
      <c r="G1916" s="1" t="s">
        <v>10229</v>
      </c>
      <c r="H1916" s="1" t="s">
        <v>16790</v>
      </c>
      <c r="I1916" s="4" t="s">
        <v>14705</v>
      </c>
      <c r="J1916" s="1" t="s">
        <v>17177</v>
      </c>
      <c r="L1916" t="str">
        <f t="shared" si="29"/>
        <v>red</v>
      </c>
    </row>
    <row r="1917" spans="1:12" x14ac:dyDescent="0.3">
      <c r="A1917" s="1"/>
      <c r="B1917" s="1"/>
      <c r="F1917" s="1" t="s">
        <v>3713</v>
      </c>
      <c r="G1917" s="1" t="s">
        <v>10230</v>
      </c>
      <c r="H1917" s="1" t="s">
        <v>16873</v>
      </c>
      <c r="I1917" s="4" t="s">
        <v>15518</v>
      </c>
      <c r="J1917" s="1" t="s">
        <v>17295</v>
      </c>
      <c r="L1917" t="str">
        <f t="shared" si="29"/>
        <v>red</v>
      </c>
    </row>
    <row r="1918" spans="1:12" x14ac:dyDescent="0.3">
      <c r="A1918" s="1"/>
      <c r="B1918" s="1"/>
      <c r="F1918" s="1" t="s">
        <v>3714</v>
      </c>
      <c r="G1918" s="1" t="s">
        <v>10231</v>
      </c>
      <c r="H1918" s="1" t="s">
        <v>16873</v>
      </c>
      <c r="I1918" s="4" t="s">
        <v>15518</v>
      </c>
      <c r="J1918" s="1" t="s">
        <v>17295</v>
      </c>
      <c r="L1918" t="str">
        <f t="shared" si="29"/>
        <v>red</v>
      </c>
    </row>
    <row r="1919" spans="1:12" x14ac:dyDescent="0.3">
      <c r="A1919" s="1"/>
      <c r="B1919" s="1"/>
      <c r="F1919" s="1" t="s">
        <v>3715</v>
      </c>
      <c r="G1919" s="1" t="s">
        <v>10232</v>
      </c>
      <c r="H1919" s="1" t="s">
        <v>16873</v>
      </c>
      <c r="I1919" s="4" t="s">
        <v>15518</v>
      </c>
      <c r="J1919" s="1" t="s">
        <v>17295</v>
      </c>
      <c r="L1919" t="str">
        <f t="shared" si="29"/>
        <v>red</v>
      </c>
    </row>
    <row r="1920" spans="1:12" x14ac:dyDescent="0.3">
      <c r="A1920" s="1"/>
      <c r="B1920" s="1"/>
      <c r="F1920" s="1" t="s">
        <v>3716</v>
      </c>
      <c r="G1920" s="1" t="s">
        <v>10233</v>
      </c>
      <c r="H1920" s="1" t="s">
        <v>16872</v>
      </c>
      <c r="I1920" s="4" t="s">
        <v>15524</v>
      </c>
      <c r="J1920" s="1" t="s">
        <v>17294</v>
      </c>
      <c r="L1920" t="str">
        <f t="shared" si="29"/>
        <v>red</v>
      </c>
    </row>
    <row r="1921" spans="1:12" x14ac:dyDescent="0.3">
      <c r="A1921" s="1"/>
      <c r="B1921" s="1"/>
      <c r="F1921" s="1" t="s">
        <v>3717</v>
      </c>
      <c r="G1921" s="1" t="s">
        <v>10234</v>
      </c>
      <c r="H1921" s="1" t="s">
        <v>16790</v>
      </c>
      <c r="I1921" s="4" t="s">
        <v>14705</v>
      </c>
      <c r="J1921" s="1" t="s">
        <v>17177</v>
      </c>
      <c r="L1921" t="str">
        <f t="shared" si="29"/>
        <v>red</v>
      </c>
    </row>
    <row r="1922" spans="1:12" x14ac:dyDescent="0.3">
      <c r="A1922" s="1"/>
      <c r="B1922" s="1"/>
      <c r="F1922" s="1" t="s">
        <v>3718</v>
      </c>
      <c r="G1922" s="1" t="s">
        <v>10235</v>
      </c>
      <c r="H1922" s="1" t="s">
        <v>16790</v>
      </c>
      <c r="I1922" s="4" t="s">
        <v>14705</v>
      </c>
      <c r="J1922" s="1" t="s">
        <v>17177</v>
      </c>
      <c r="L1922" t="str">
        <f t="shared" si="29"/>
        <v>red</v>
      </c>
    </row>
    <row r="1923" spans="1:12" x14ac:dyDescent="0.3">
      <c r="A1923" s="1"/>
      <c r="B1923" s="1"/>
      <c r="F1923" s="1" t="s">
        <v>3719</v>
      </c>
      <c r="G1923" s="1" t="s">
        <v>10236</v>
      </c>
      <c r="H1923" s="1" t="s">
        <v>16790</v>
      </c>
      <c r="I1923" s="4" t="s">
        <v>14705</v>
      </c>
      <c r="J1923" s="1" t="s">
        <v>17177</v>
      </c>
      <c r="L1923" t="str">
        <f t="shared" si="29"/>
        <v>red</v>
      </c>
    </row>
    <row r="1924" spans="1:12" x14ac:dyDescent="0.3">
      <c r="A1924" s="1"/>
      <c r="B1924" s="1"/>
      <c r="F1924" s="1" t="s">
        <v>3720</v>
      </c>
      <c r="G1924" s="1" t="s">
        <v>10237</v>
      </c>
      <c r="H1924" s="1" t="s">
        <v>16790</v>
      </c>
      <c r="I1924" s="4" t="s">
        <v>14705</v>
      </c>
      <c r="J1924" s="1" t="s">
        <v>17177</v>
      </c>
      <c r="L1924" t="str">
        <f t="shared" ref="L1924:L1987" si="30">IF(COUNTIF($C$2:$C$1436,G1924)=0, "red", "green")</f>
        <v>red</v>
      </c>
    </row>
    <row r="1925" spans="1:12" x14ac:dyDescent="0.3">
      <c r="A1925" s="1"/>
      <c r="B1925" s="1"/>
      <c r="F1925" s="1" t="s">
        <v>3721</v>
      </c>
      <c r="G1925" s="1" t="s">
        <v>10238</v>
      </c>
      <c r="H1925" s="1" t="s">
        <v>16790</v>
      </c>
      <c r="I1925" s="4" t="s">
        <v>15194</v>
      </c>
      <c r="J1925" s="1" t="s">
        <v>17177</v>
      </c>
      <c r="L1925" t="str">
        <f t="shared" si="30"/>
        <v>red</v>
      </c>
    </row>
    <row r="1926" spans="1:12" x14ac:dyDescent="0.3">
      <c r="A1926" s="1"/>
      <c r="B1926" s="1"/>
      <c r="F1926" s="1" t="s">
        <v>3722</v>
      </c>
      <c r="G1926" s="1" t="s">
        <v>455</v>
      </c>
      <c r="H1926" s="1" t="s">
        <v>16790</v>
      </c>
      <c r="I1926" s="4" t="s">
        <v>15194</v>
      </c>
      <c r="J1926" s="1" t="s">
        <v>17177</v>
      </c>
      <c r="L1926" t="str">
        <f t="shared" si="30"/>
        <v>green</v>
      </c>
    </row>
    <row r="1927" spans="1:12" x14ac:dyDescent="0.3">
      <c r="A1927" s="1"/>
      <c r="B1927" s="1"/>
      <c r="F1927" s="1" t="s">
        <v>3723</v>
      </c>
      <c r="G1927" s="1" t="s">
        <v>457</v>
      </c>
      <c r="H1927" s="1" t="s">
        <v>16790</v>
      </c>
      <c r="I1927" s="4" t="s">
        <v>15194</v>
      </c>
      <c r="J1927" s="1" t="s">
        <v>17177</v>
      </c>
      <c r="L1927" t="str">
        <f t="shared" si="30"/>
        <v>green</v>
      </c>
    </row>
    <row r="1928" spans="1:12" x14ac:dyDescent="0.3">
      <c r="A1928" s="1"/>
      <c r="B1928" s="1"/>
      <c r="F1928" s="1" t="s">
        <v>3724</v>
      </c>
      <c r="G1928" s="1" t="s">
        <v>10239</v>
      </c>
      <c r="H1928" s="1" t="s">
        <v>16790</v>
      </c>
      <c r="I1928" s="4" t="s">
        <v>14705</v>
      </c>
      <c r="J1928" s="1" t="s">
        <v>17177</v>
      </c>
      <c r="L1928" t="str">
        <f t="shared" si="30"/>
        <v>red</v>
      </c>
    </row>
    <row r="1929" spans="1:12" x14ac:dyDescent="0.3">
      <c r="A1929" s="1"/>
      <c r="B1929" s="1"/>
      <c r="F1929" s="1" t="s">
        <v>3725</v>
      </c>
      <c r="G1929" s="1" t="s">
        <v>10240</v>
      </c>
      <c r="H1929" s="1" t="s">
        <v>16790</v>
      </c>
      <c r="I1929" s="4" t="s">
        <v>14705</v>
      </c>
      <c r="J1929" s="1" t="s">
        <v>17177</v>
      </c>
      <c r="L1929" t="str">
        <f t="shared" si="30"/>
        <v>red</v>
      </c>
    </row>
    <row r="1930" spans="1:12" x14ac:dyDescent="0.3">
      <c r="A1930" s="1"/>
      <c r="B1930" s="1"/>
      <c r="F1930" s="1" t="s">
        <v>3726</v>
      </c>
      <c r="G1930" s="1" t="s">
        <v>10241</v>
      </c>
      <c r="H1930" s="1" t="s">
        <v>16790</v>
      </c>
      <c r="I1930" s="4" t="s">
        <v>14705</v>
      </c>
      <c r="J1930" s="1" t="s">
        <v>17177</v>
      </c>
      <c r="L1930" t="str">
        <f t="shared" si="30"/>
        <v>red</v>
      </c>
    </row>
    <row r="1931" spans="1:12" x14ac:dyDescent="0.3">
      <c r="A1931" s="1"/>
      <c r="B1931" s="1"/>
      <c r="F1931" s="1" t="s">
        <v>3727</v>
      </c>
      <c r="G1931" s="1" t="s">
        <v>10242</v>
      </c>
      <c r="H1931" s="1" t="s">
        <v>16790</v>
      </c>
      <c r="I1931" s="4" t="s">
        <v>14705</v>
      </c>
      <c r="J1931" s="1" t="s">
        <v>17177</v>
      </c>
      <c r="L1931" t="str">
        <f t="shared" si="30"/>
        <v>red</v>
      </c>
    </row>
    <row r="1932" spans="1:12" x14ac:dyDescent="0.3">
      <c r="A1932" s="1"/>
      <c r="B1932" s="1"/>
      <c r="F1932" s="1" t="s">
        <v>3728</v>
      </c>
      <c r="G1932" s="1" t="s">
        <v>10243</v>
      </c>
      <c r="H1932" s="1" t="s">
        <v>16790</v>
      </c>
      <c r="I1932" s="4" t="s">
        <v>14705</v>
      </c>
      <c r="J1932" s="1" t="s">
        <v>17177</v>
      </c>
      <c r="L1932" t="str">
        <f t="shared" si="30"/>
        <v>red</v>
      </c>
    </row>
    <row r="1933" spans="1:12" x14ac:dyDescent="0.3">
      <c r="A1933" s="1"/>
      <c r="B1933" s="1"/>
      <c r="F1933" s="1" t="s">
        <v>3729</v>
      </c>
      <c r="G1933" s="1" t="s">
        <v>10244</v>
      </c>
      <c r="H1933" s="1" t="s">
        <v>16790</v>
      </c>
      <c r="I1933" s="4" t="s">
        <v>14705</v>
      </c>
      <c r="J1933" s="1" t="s">
        <v>17177</v>
      </c>
      <c r="L1933" t="str">
        <f t="shared" si="30"/>
        <v>red</v>
      </c>
    </row>
    <row r="1934" spans="1:12" x14ac:dyDescent="0.3">
      <c r="A1934" s="1"/>
      <c r="B1934" s="1"/>
      <c r="F1934" s="1" t="s">
        <v>3730</v>
      </c>
      <c r="G1934" s="1" t="s">
        <v>10245</v>
      </c>
      <c r="H1934" s="1" t="s">
        <v>16790</v>
      </c>
      <c r="I1934" s="4" t="s">
        <v>14705</v>
      </c>
      <c r="J1934" s="1" t="s">
        <v>17177</v>
      </c>
      <c r="L1934" t="str">
        <f t="shared" si="30"/>
        <v>red</v>
      </c>
    </row>
    <row r="1935" spans="1:12" x14ac:dyDescent="0.3">
      <c r="A1935" s="1"/>
      <c r="B1935" s="1"/>
      <c r="F1935" s="1" t="s">
        <v>3731</v>
      </c>
      <c r="G1935" s="1" t="s">
        <v>10246</v>
      </c>
      <c r="H1935" s="1" t="s">
        <v>16790</v>
      </c>
      <c r="I1935" s="4" t="s">
        <v>14705</v>
      </c>
      <c r="J1935" s="1" t="s">
        <v>17177</v>
      </c>
      <c r="L1935" t="str">
        <f t="shared" si="30"/>
        <v>red</v>
      </c>
    </row>
    <row r="1936" spans="1:12" x14ac:dyDescent="0.3">
      <c r="A1936" s="1"/>
      <c r="B1936" s="1"/>
      <c r="F1936" s="1" t="s">
        <v>3732</v>
      </c>
      <c r="G1936" s="1" t="s">
        <v>10247</v>
      </c>
      <c r="H1936" s="1" t="s">
        <v>16790</v>
      </c>
      <c r="I1936" s="4" t="s">
        <v>14705</v>
      </c>
      <c r="J1936" s="1" t="s">
        <v>17177</v>
      </c>
      <c r="L1936" t="str">
        <f t="shared" si="30"/>
        <v>red</v>
      </c>
    </row>
    <row r="1937" spans="1:12" x14ac:dyDescent="0.3">
      <c r="A1937" s="1"/>
      <c r="B1937" s="1"/>
      <c r="F1937" s="1" t="s">
        <v>3733</v>
      </c>
      <c r="G1937" s="1" t="s">
        <v>10248</v>
      </c>
      <c r="H1937" s="1" t="s">
        <v>16790</v>
      </c>
      <c r="I1937" s="4" t="s">
        <v>14705</v>
      </c>
      <c r="J1937" s="1" t="s">
        <v>17177</v>
      </c>
      <c r="L1937" t="str">
        <f t="shared" si="30"/>
        <v>red</v>
      </c>
    </row>
    <row r="1938" spans="1:12" x14ac:dyDescent="0.3">
      <c r="A1938" s="1"/>
      <c r="B1938" s="1"/>
      <c r="F1938" s="1" t="s">
        <v>3734</v>
      </c>
      <c r="G1938" s="1" t="s">
        <v>10249</v>
      </c>
      <c r="H1938" s="1" t="s">
        <v>16790</v>
      </c>
      <c r="I1938" s="4" t="s">
        <v>14705</v>
      </c>
      <c r="J1938" s="1" t="s">
        <v>17177</v>
      </c>
      <c r="L1938" t="str">
        <f t="shared" si="30"/>
        <v>red</v>
      </c>
    </row>
    <row r="1939" spans="1:12" x14ac:dyDescent="0.3">
      <c r="A1939" s="1"/>
      <c r="B1939" s="1"/>
      <c r="F1939" s="1" t="s">
        <v>3735</v>
      </c>
      <c r="G1939" s="1" t="s">
        <v>10250</v>
      </c>
      <c r="H1939" s="1" t="s">
        <v>16790</v>
      </c>
      <c r="I1939" s="4" t="s">
        <v>14705</v>
      </c>
      <c r="J1939" s="1" t="s">
        <v>17177</v>
      </c>
      <c r="L1939" t="str">
        <f t="shared" si="30"/>
        <v>red</v>
      </c>
    </row>
    <row r="1940" spans="1:12" x14ac:dyDescent="0.3">
      <c r="A1940" s="1"/>
      <c r="B1940" s="1"/>
      <c r="F1940" s="1" t="s">
        <v>3736</v>
      </c>
      <c r="G1940" s="1" t="s">
        <v>10251</v>
      </c>
      <c r="H1940" s="1" t="s">
        <v>16790</v>
      </c>
      <c r="I1940" s="4" t="s">
        <v>14705</v>
      </c>
      <c r="J1940" s="1" t="s">
        <v>17177</v>
      </c>
      <c r="L1940" t="str">
        <f t="shared" si="30"/>
        <v>red</v>
      </c>
    </row>
    <row r="1941" spans="1:12" x14ac:dyDescent="0.3">
      <c r="A1941" s="1"/>
      <c r="B1941" s="1"/>
      <c r="F1941" s="1" t="s">
        <v>3737</v>
      </c>
      <c r="G1941" s="1" t="s">
        <v>10252</v>
      </c>
      <c r="H1941" s="1" t="s">
        <v>16790</v>
      </c>
      <c r="I1941" s="4" t="s">
        <v>14705</v>
      </c>
      <c r="J1941" s="1" t="s">
        <v>17177</v>
      </c>
      <c r="L1941" t="str">
        <f t="shared" si="30"/>
        <v>red</v>
      </c>
    </row>
    <row r="1942" spans="1:12" x14ac:dyDescent="0.3">
      <c r="A1942" s="1"/>
      <c r="B1942" s="1"/>
      <c r="F1942" s="1" t="s">
        <v>3738</v>
      </c>
      <c r="G1942" s="1" t="s">
        <v>10253</v>
      </c>
      <c r="H1942" s="1" t="s">
        <v>16790</v>
      </c>
      <c r="I1942" s="4" t="s">
        <v>14705</v>
      </c>
      <c r="J1942" s="1" t="s">
        <v>17177</v>
      </c>
      <c r="L1942" t="str">
        <f t="shared" si="30"/>
        <v>red</v>
      </c>
    </row>
    <row r="1943" spans="1:12" x14ac:dyDescent="0.3">
      <c r="A1943" s="1"/>
      <c r="B1943" s="1"/>
      <c r="F1943" s="1" t="s">
        <v>3739</v>
      </c>
      <c r="G1943" s="1" t="s">
        <v>10253</v>
      </c>
      <c r="H1943" s="1" t="s">
        <v>16790</v>
      </c>
      <c r="I1943" s="4" t="s">
        <v>14705</v>
      </c>
      <c r="J1943" s="1" t="s">
        <v>17177</v>
      </c>
      <c r="L1943" t="str">
        <f t="shared" si="30"/>
        <v>red</v>
      </c>
    </row>
    <row r="1944" spans="1:12" x14ac:dyDescent="0.3">
      <c r="A1944" s="1"/>
      <c r="B1944" s="1"/>
      <c r="F1944" s="1" t="s">
        <v>3740</v>
      </c>
      <c r="G1944" s="1" t="s">
        <v>10254</v>
      </c>
      <c r="H1944" s="1" t="s">
        <v>16790</v>
      </c>
      <c r="I1944" s="4" t="s">
        <v>14705</v>
      </c>
      <c r="J1944" s="1" t="s">
        <v>17177</v>
      </c>
      <c r="L1944" t="str">
        <f t="shared" si="30"/>
        <v>red</v>
      </c>
    </row>
    <row r="1945" spans="1:12" x14ac:dyDescent="0.3">
      <c r="A1945" s="1"/>
      <c r="B1945" s="1"/>
      <c r="F1945" s="1" t="s">
        <v>3741</v>
      </c>
      <c r="G1945" s="1" t="s">
        <v>10255</v>
      </c>
      <c r="H1945" s="1" t="s">
        <v>16790</v>
      </c>
      <c r="I1945" s="4" t="s">
        <v>14705</v>
      </c>
      <c r="J1945" s="1" t="s">
        <v>17177</v>
      </c>
      <c r="L1945" t="str">
        <f t="shared" si="30"/>
        <v>red</v>
      </c>
    </row>
    <row r="1946" spans="1:12" x14ac:dyDescent="0.3">
      <c r="A1946" s="1"/>
      <c r="B1946" s="1"/>
      <c r="F1946" s="1" t="s">
        <v>3742</v>
      </c>
      <c r="G1946" s="1" t="s">
        <v>10256</v>
      </c>
      <c r="H1946" s="1" t="s">
        <v>16790</v>
      </c>
      <c r="I1946" s="4" t="s">
        <v>14705</v>
      </c>
      <c r="J1946" s="1" t="s">
        <v>17177</v>
      </c>
      <c r="L1946" t="str">
        <f t="shared" si="30"/>
        <v>red</v>
      </c>
    </row>
    <row r="1947" spans="1:12" x14ac:dyDescent="0.3">
      <c r="A1947" s="1"/>
      <c r="B1947" s="1"/>
      <c r="F1947" s="1" t="s">
        <v>3743</v>
      </c>
      <c r="G1947" s="1" t="s">
        <v>10257</v>
      </c>
      <c r="H1947" s="1" t="s">
        <v>16790</v>
      </c>
      <c r="I1947" s="4" t="s">
        <v>14705</v>
      </c>
      <c r="J1947" s="1" t="s">
        <v>17177</v>
      </c>
      <c r="L1947" t="str">
        <f t="shared" si="30"/>
        <v>red</v>
      </c>
    </row>
    <row r="1948" spans="1:12" x14ac:dyDescent="0.3">
      <c r="A1948" s="1"/>
      <c r="B1948" s="1"/>
      <c r="F1948" s="1" t="s">
        <v>3744</v>
      </c>
      <c r="G1948" s="1" t="s">
        <v>10258</v>
      </c>
      <c r="H1948" s="1" t="s">
        <v>16876</v>
      </c>
      <c r="I1948" s="4" t="s">
        <v>15529</v>
      </c>
      <c r="J1948" s="1" t="s">
        <v>17299</v>
      </c>
      <c r="L1948" t="str">
        <f t="shared" si="30"/>
        <v>red</v>
      </c>
    </row>
    <row r="1949" spans="1:12" x14ac:dyDescent="0.3">
      <c r="A1949" s="1"/>
      <c r="B1949" s="1"/>
      <c r="F1949" s="1" t="s">
        <v>3745</v>
      </c>
      <c r="G1949" s="1" t="s">
        <v>10259</v>
      </c>
      <c r="H1949" s="1" t="s">
        <v>16876</v>
      </c>
      <c r="I1949" s="4" t="s">
        <v>15529</v>
      </c>
      <c r="J1949" s="1" t="s">
        <v>17299</v>
      </c>
      <c r="L1949" t="str">
        <f t="shared" si="30"/>
        <v>red</v>
      </c>
    </row>
    <row r="1950" spans="1:12" x14ac:dyDescent="0.3">
      <c r="A1950" s="1"/>
      <c r="B1950" s="1"/>
      <c r="F1950" s="1" t="s">
        <v>3746</v>
      </c>
      <c r="G1950" s="1" t="s">
        <v>10260</v>
      </c>
      <c r="H1950" s="1" t="s">
        <v>16790</v>
      </c>
      <c r="I1950" s="4" t="s">
        <v>14705</v>
      </c>
      <c r="J1950" s="1" t="s">
        <v>17177</v>
      </c>
      <c r="L1950" t="str">
        <f t="shared" si="30"/>
        <v>red</v>
      </c>
    </row>
    <row r="1951" spans="1:12" x14ac:dyDescent="0.3">
      <c r="A1951" s="1"/>
      <c r="B1951" s="1"/>
      <c r="F1951" s="1" t="s">
        <v>3747</v>
      </c>
      <c r="G1951" s="1" t="s">
        <v>10261</v>
      </c>
      <c r="H1951" s="1" t="s">
        <v>16872</v>
      </c>
      <c r="I1951" s="4" t="s">
        <v>15530</v>
      </c>
      <c r="J1951" s="1" t="s">
        <v>17294</v>
      </c>
      <c r="L1951" t="str">
        <f t="shared" si="30"/>
        <v>red</v>
      </c>
    </row>
    <row r="1952" spans="1:12" x14ac:dyDescent="0.3">
      <c r="A1952" s="1"/>
      <c r="B1952" s="1"/>
      <c r="F1952" s="1" t="s">
        <v>3748</v>
      </c>
      <c r="G1952" s="1" t="s">
        <v>10262</v>
      </c>
      <c r="H1952" s="1" t="s">
        <v>16872</v>
      </c>
      <c r="I1952" s="4" t="s">
        <v>15516</v>
      </c>
      <c r="J1952" s="1" t="s">
        <v>17294</v>
      </c>
      <c r="L1952" t="str">
        <f t="shared" si="30"/>
        <v>red</v>
      </c>
    </row>
    <row r="1953" spans="1:12" x14ac:dyDescent="0.3">
      <c r="A1953" s="1"/>
      <c r="B1953" s="1"/>
      <c r="F1953" s="1" t="s">
        <v>3749</v>
      </c>
      <c r="G1953" s="1" t="s">
        <v>10263</v>
      </c>
      <c r="H1953" s="1" t="s">
        <v>16872</v>
      </c>
      <c r="I1953" s="4" t="s">
        <v>15517</v>
      </c>
      <c r="J1953" s="1" t="s">
        <v>17294</v>
      </c>
      <c r="L1953" t="str">
        <f t="shared" si="30"/>
        <v>red</v>
      </c>
    </row>
    <row r="1954" spans="1:12" x14ac:dyDescent="0.3">
      <c r="A1954" s="1"/>
      <c r="B1954" s="1"/>
      <c r="F1954" s="1" t="s">
        <v>3750</v>
      </c>
      <c r="G1954" s="1" t="s">
        <v>10264</v>
      </c>
      <c r="H1954" s="1" t="s">
        <v>16873</v>
      </c>
      <c r="I1954" s="4" t="s">
        <v>15518</v>
      </c>
      <c r="J1954" s="1" t="s">
        <v>17295</v>
      </c>
      <c r="L1954" t="str">
        <f t="shared" si="30"/>
        <v>red</v>
      </c>
    </row>
    <row r="1955" spans="1:12" x14ac:dyDescent="0.3">
      <c r="A1955" s="1"/>
      <c r="B1955" s="1"/>
      <c r="F1955" s="1" t="s">
        <v>3751</v>
      </c>
      <c r="G1955" s="1" t="s">
        <v>10265</v>
      </c>
      <c r="H1955" s="1" t="s">
        <v>16877</v>
      </c>
      <c r="I1955" s="4" t="s">
        <v>15518</v>
      </c>
      <c r="J1955" s="1" t="s">
        <v>17295</v>
      </c>
      <c r="L1955" t="str">
        <f t="shared" si="30"/>
        <v>red</v>
      </c>
    </row>
    <row r="1956" spans="1:12" x14ac:dyDescent="0.3">
      <c r="A1956" s="1"/>
      <c r="B1956" s="1"/>
      <c r="F1956" s="1" t="s">
        <v>3752</v>
      </c>
      <c r="G1956" s="1" t="s">
        <v>10266</v>
      </c>
      <c r="H1956" s="1" t="s">
        <v>16790</v>
      </c>
      <c r="I1956" s="4" t="s">
        <v>14705</v>
      </c>
      <c r="J1956" s="1" t="s">
        <v>17177</v>
      </c>
      <c r="L1956" t="str">
        <f t="shared" si="30"/>
        <v>red</v>
      </c>
    </row>
    <row r="1957" spans="1:12" x14ac:dyDescent="0.3">
      <c r="A1957" s="1"/>
      <c r="B1957" s="1"/>
      <c r="F1957" s="1" t="s">
        <v>3753</v>
      </c>
      <c r="G1957" s="1" t="s">
        <v>10267</v>
      </c>
      <c r="H1957" s="1" t="s">
        <v>16878</v>
      </c>
      <c r="I1957" s="4" t="s">
        <v>15531</v>
      </c>
      <c r="J1957" s="1" t="s">
        <v>17300</v>
      </c>
      <c r="L1957" t="str">
        <f t="shared" si="30"/>
        <v>red</v>
      </c>
    </row>
    <row r="1958" spans="1:12" x14ac:dyDescent="0.3">
      <c r="A1958" s="1"/>
      <c r="B1958" s="1"/>
      <c r="F1958" s="1" t="s">
        <v>2094</v>
      </c>
      <c r="G1958" s="1" t="s">
        <v>10268</v>
      </c>
      <c r="H1958" s="1" t="s">
        <v>16833</v>
      </c>
      <c r="I1958" s="4" t="s">
        <v>15532</v>
      </c>
      <c r="J1958" s="1" t="s">
        <v>17266</v>
      </c>
      <c r="L1958" t="str">
        <f t="shared" si="30"/>
        <v>red</v>
      </c>
    </row>
    <row r="1959" spans="1:12" x14ac:dyDescent="0.3">
      <c r="A1959" s="1"/>
      <c r="B1959" s="1"/>
      <c r="F1959" s="1" t="s">
        <v>3754</v>
      </c>
      <c r="G1959" s="1" t="s">
        <v>10269</v>
      </c>
      <c r="H1959" s="1" t="s">
        <v>16790</v>
      </c>
      <c r="I1959" s="4" t="s">
        <v>14705</v>
      </c>
      <c r="J1959" s="1" t="s">
        <v>17177</v>
      </c>
      <c r="L1959" t="str">
        <f t="shared" si="30"/>
        <v>red</v>
      </c>
    </row>
    <row r="1960" spans="1:12" x14ac:dyDescent="0.3">
      <c r="A1960" s="1"/>
      <c r="B1960" s="1"/>
      <c r="F1960" s="1" t="s">
        <v>3755</v>
      </c>
      <c r="G1960" s="1" t="s">
        <v>10270</v>
      </c>
      <c r="H1960" s="1" t="s">
        <v>16790</v>
      </c>
      <c r="I1960" s="4" t="s">
        <v>14705</v>
      </c>
      <c r="J1960" s="1" t="s">
        <v>17177</v>
      </c>
      <c r="L1960" t="str">
        <f t="shared" si="30"/>
        <v>red</v>
      </c>
    </row>
    <row r="1961" spans="1:12" x14ac:dyDescent="0.3">
      <c r="A1961" s="1"/>
      <c r="B1961" s="1"/>
      <c r="F1961" s="1" t="s">
        <v>3756</v>
      </c>
      <c r="G1961" s="1" t="s">
        <v>10271</v>
      </c>
      <c r="H1961" s="1" t="s">
        <v>16790</v>
      </c>
      <c r="I1961" s="4" t="s">
        <v>14705</v>
      </c>
      <c r="J1961" s="1" t="s">
        <v>17177</v>
      </c>
      <c r="L1961" t="str">
        <f t="shared" si="30"/>
        <v>red</v>
      </c>
    </row>
    <row r="1962" spans="1:12" x14ac:dyDescent="0.3">
      <c r="A1962" s="1"/>
      <c r="B1962" s="1"/>
      <c r="F1962" s="1" t="s">
        <v>3757</v>
      </c>
      <c r="G1962" s="1" t="s">
        <v>10271</v>
      </c>
      <c r="H1962" s="1" t="s">
        <v>16790</v>
      </c>
      <c r="I1962" s="4" t="s">
        <v>14705</v>
      </c>
      <c r="J1962" s="1" t="s">
        <v>17177</v>
      </c>
      <c r="L1962" t="str">
        <f t="shared" si="30"/>
        <v>red</v>
      </c>
    </row>
    <row r="1963" spans="1:12" x14ac:dyDescent="0.3">
      <c r="A1963" s="1"/>
      <c r="B1963" s="1"/>
      <c r="F1963" s="1" t="s">
        <v>3758</v>
      </c>
      <c r="G1963" s="1" t="s">
        <v>10272</v>
      </c>
      <c r="H1963" s="1" t="s">
        <v>16790</v>
      </c>
      <c r="I1963" s="4" t="s">
        <v>14705</v>
      </c>
      <c r="J1963" s="1" t="s">
        <v>17177</v>
      </c>
      <c r="L1963" t="str">
        <f t="shared" si="30"/>
        <v>red</v>
      </c>
    </row>
    <row r="1964" spans="1:12" x14ac:dyDescent="0.3">
      <c r="A1964" s="1"/>
      <c r="B1964" s="1"/>
      <c r="F1964" s="1" t="s">
        <v>3759</v>
      </c>
      <c r="G1964" s="1" t="s">
        <v>10273</v>
      </c>
      <c r="H1964" s="1" t="s">
        <v>16790</v>
      </c>
      <c r="I1964" s="4" t="s">
        <v>14705</v>
      </c>
      <c r="J1964" s="1" t="s">
        <v>17177</v>
      </c>
      <c r="L1964" t="str">
        <f t="shared" si="30"/>
        <v>red</v>
      </c>
    </row>
    <row r="1965" spans="1:12" x14ac:dyDescent="0.3">
      <c r="A1965" s="1"/>
      <c r="B1965" s="1"/>
      <c r="F1965" s="1" t="s">
        <v>3760</v>
      </c>
      <c r="G1965" s="1" t="s">
        <v>10274</v>
      </c>
      <c r="H1965" s="1" t="s">
        <v>16790</v>
      </c>
      <c r="I1965" s="4" t="s">
        <v>14705</v>
      </c>
      <c r="J1965" s="1" t="s">
        <v>17177</v>
      </c>
      <c r="L1965" t="str">
        <f t="shared" si="30"/>
        <v>red</v>
      </c>
    </row>
    <row r="1966" spans="1:12" x14ac:dyDescent="0.3">
      <c r="A1966" s="1"/>
      <c r="B1966" s="1"/>
      <c r="F1966" s="1" t="s">
        <v>3761</v>
      </c>
      <c r="G1966" s="1" t="s">
        <v>10275</v>
      </c>
      <c r="H1966" s="1" t="s">
        <v>16790</v>
      </c>
      <c r="I1966" s="4" t="s">
        <v>14705</v>
      </c>
      <c r="J1966" s="1" t="s">
        <v>17177</v>
      </c>
      <c r="L1966" t="str">
        <f t="shared" si="30"/>
        <v>red</v>
      </c>
    </row>
    <row r="1967" spans="1:12" x14ac:dyDescent="0.3">
      <c r="A1967" s="1"/>
      <c r="B1967" s="1"/>
      <c r="F1967" s="1" t="s">
        <v>3762</v>
      </c>
      <c r="G1967" s="1" t="s">
        <v>10276</v>
      </c>
      <c r="H1967" s="1" t="s">
        <v>16790</v>
      </c>
      <c r="I1967" s="4" t="s">
        <v>14705</v>
      </c>
      <c r="J1967" s="1" t="s">
        <v>17177</v>
      </c>
      <c r="L1967" t="str">
        <f t="shared" si="30"/>
        <v>red</v>
      </c>
    </row>
    <row r="1968" spans="1:12" x14ac:dyDescent="0.3">
      <c r="A1968" s="1"/>
      <c r="B1968" s="1"/>
      <c r="F1968" s="1" t="s">
        <v>3763</v>
      </c>
      <c r="G1968" s="1" t="s">
        <v>10277</v>
      </c>
      <c r="H1968" s="1" t="s">
        <v>16790</v>
      </c>
      <c r="I1968" s="4" t="s">
        <v>14705</v>
      </c>
      <c r="J1968" s="1" t="s">
        <v>17177</v>
      </c>
      <c r="L1968" t="str">
        <f t="shared" si="30"/>
        <v>red</v>
      </c>
    </row>
    <row r="1969" spans="1:12" x14ac:dyDescent="0.3">
      <c r="A1969" s="1"/>
      <c r="B1969" s="1"/>
      <c r="F1969" s="1" t="s">
        <v>3764</v>
      </c>
      <c r="G1969" s="1" t="s">
        <v>10278</v>
      </c>
      <c r="H1969" s="1" t="s">
        <v>16790</v>
      </c>
      <c r="I1969" s="4" t="s">
        <v>14705</v>
      </c>
      <c r="J1969" s="1" t="s">
        <v>17177</v>
      </c>
      <c r="L1969" t="str">
        <f t="shared" si="30"/>
        <v>red</v>
      </c>
    </row>
    <row r="1970" spans="1:12" x14ac:dyDescent="0.3">
      <c r="A1970" s="1"/>
      <c r="B1970" s="1"/>
      <c r="F1970" s="1" t="s">
        <v>3765</v>
      </c>
      <c r="G1970" s="1" t="s">
        <v>10279</v>
      </c>
      <c r="H1970" s="1" t="s">
        <v>16790</v>
      </c>
      <c r="I1970" s="4" t="s">
        <v>14705</v>
      </c>
      <c r="J1970" s="1" t="s">
        <v>17177</v>
      </c>
      <c r="L1970" t="str">
        <f t="shared" si="30"/>
        <v>red</v>
      </c>
    </row>
    <row r="1971" spans="1:12" x14ac:dyDescent="0.3">
      <c r="A1971" s="1"/>
      <c r="B1971" s="1"/>
      <c r="F1971" s="1" t="s">
        <v>3766</v>
      </c>
      <c r="G1971" s="1" t="s">
        <v>10280</v>
      </c>
      <c r="H1971" s="1" t="s">
        <v>16790</v>
      </c>
      <c r="I1971" s="4" t="s">
        <v>14705</v>
      </c>
      <c r="J1971" s="1" t="s">
        <v>17177</v>
      </c>
      <c r="L1971" t="str">
        <f t="shared" si="30"/>
        <v>red</v>
      </c>
    </row>
    <row r="1972" spans="1:12" x14ac:dyDescent="0.3">
      <c r="A1972" s="1"/>
      <c r="B1972" s="1"/>
      <c r="F1972" s="1" t="s">
        <v>3767</v>
      </c>
      <c r="G1972" s="1" t="s">
        <v>10281</v>
      </c>
      <c r="H1972" s="1" t="s">
        <v>16790</v>
      </c>
      <c r="I1972" s="4" t="s">
        <v>14705</v>
      </c>
      <c r="J1972" s="1" t="s">
        <v>17177</v>
      </c>
      <c r="L1972" t="str">
        <f t="shared" si="30"/>
        <v>red</v>
      </c>
    </row>
    <row r="1973" spans="1:12" x14ac:dyDescent="0.3">
      <c r="A1973" s="1"/>
      <c r="B1973" s="1"/>
      <c r="F1973" s="1" t="s">
        <v>3768</v>
      </c>
      <c r="G1973" s="1" t="s">
        <v>10282</v>
      </c>
      <c r="H1973" s="1" t="s">
        <v>16790</v>
      </c>
      <c r="I1973" s="4" t="s">
        <v>14705</v>
      </c>
      <c r="J1973" s="1" t="s">
        <v>17177</v>
      </c>
      <c r="L1973" t="str">
        <f t="shared" si="30"/>
        <v>red</v>
      </c>
    </row>
    <row r="1974" spans="1:12" x14ac:dyDescent="0.3">
      <c r="A1974" s="1"/>
      <c r="B1974" s="1"/>
      <c r="F1974" s="1" t="s">
        <v>3769</v>
      </c>
      <c r="G1974" s="1" t="s">
        <v>10282</v>
      </c>
      <c r="H1974" s="1" t="s">
        <v>16790</v>
      </c>
      <c r="I1974" s="4" t="s">
        <v>14705</v>
      </c>
      <c r="J1974" s="1" t="s">
        <v>17177</v>
      </c>
      <c r="L1974" t="str">
        <f t="shared" si="30"/>
        <v>red</v>
      </c>
    </row>
    <row r="1975" spans="1:12" x14ac:dyDescent="0.3">
      <c r="A1975" s="1"/>
      <c r="B1975" s="1"/>
      <c r="F1975" s="1" t="s">
        <v>3770</v>
      </c>
      <c r="G1975" s="1" t="s">
        <v>10283</v>
      </c>
      <c r="H1975" s="1" t="s">
        <v>16790</v>
      </c>
      <c r="I1975" s="4" t="s">
        <v>14705</v>
      </c>
      <c r="J1975" s="1" t="s">
        <v>17177</v>
      </c>
      <c r="L1975" t="str">
        <f t="shared" si="30"/>
        <v>red</v>
      </c>
    </row>
    <row r="1976" spans="1:12" x14ac:dyDescent="0.3">
      <c r="A1976" s="1"/>
      <c r="B1976" s="1"/>
      <c r="F1976" s="1" t="s">
        <v>3771</v>
      </c>
      <c r="G1976" s="1" t="s">
        <v>10284</v>
      </c>
      <c r="H1976" s="1" t="s">
        <v>16790</v>
      </c>
      <c r="I1976" s="4" t="s">
        <v>14705</v>
      </c>
      <c r="J1976" s="1" t="s">
        <v>17177</v>
      </c>
      <c r="L1976" t="str">
        <f t="shared" si="30"/>
        <v>red</v>
      </c>
    </row>
    <row r="1977" spans="1:12" x14ac:dyDescent="0.3">
      <c r="A1977" s="1"/>
      <c r="B1977" s="1"/>
      <c r="F1977" s="1" t="s">
        <v>3772</v>
      </c>
      <c r="G1977" s="1" t="s">
        <v>10285</v>
      </c>
      <c r="H1977" s="1" t="s">
        <v>16790</v>
      </c>
      <c r="I1977" s="4" t="s">
        <v>14705</v>
      </c>
      <c r="J1977" s="1" t="s">
        <v>17177</v>
      </c>
      <c r="L1977" t="str">
        <f t="shared" si="30"/>
        <v>red</v>
      </c>
    </row>
    <row r="1978" spans="1:12" x14ac:dyDescent="0.3">
      <c r="A1978" s="1"/>
      <c r="B1978" s="1"/>
      <c r="F1978" s="1" t="s">
        <v>3773</v>
      </c>
      <c r="G1978" s="1" t="s">
        <v>10286</v>
      </c>
      <c r="H1978" s="1" t="s">
        <v>16790</v>
      </c>
      <c r="I1978" s="4" t="s">
        <v>14705</v>
      </c>
      <c r="J1978" s="1" t="s">
        <v>17177</v>
      </c>
      <c r="L1978" t="str">
        <f t="shared" si="30"/>
        <v>red</v>
      </c>
    </row>
    <row r="1979" spans="1:12" x14ac:dyDescent="0.3">
      <c r="A1979" s="1"/>
      <c r="B1979" s="1"/>
      <c r="F1979" s="1" t="s">
        <v>3774</v>
      </c>
      <c r="G1979" s="1" t="s">
        <v>10287</v>
      </c>
      <c r="H1979" s="1" t="s">
        <v>16790</v>
      </c>
      <c r="I1979" s="4" t="s">
        <v>14705</v>
      </c>
      <c r="J1979" s="1" t="s">
        <v>17177</v>
      </c>
      <c r="L1979" t="str">
        <f t="shared" si="30"/>
        <v>red</v>
      </c>
    </row>
    <row r="1980" spans="1:12" x14ac:dyDescent="0.3">
      <c r="A1980" s="1"/>
      <c r="B1980" s="1"/>
      <c r="F1980" s="1" t="s">
        <v>3775</v>
      </c>
      <c r="G1980" s="1" t="s">
        <v>10288</v>
      </c>
      <c r="H1980" s="1" t="s">
        <v>16790</v>
      </c>
      <c r="I1980" s="4" t="s">
        <v>14705</v>
      </c>
      <c r="J1980" s="1" t="s">
        <v>17177</v>
      </c>
      <c r="L1980" t="str">
        <f t="shared" si="30"/>
        <v>red</v>
      </c>
    </row>
    <row r="1981" spans="1:12" x14ac:dyDescent="0.3">
      <c r="A1981" s="1"/>
      <c r="B1981" s="1"/>
      <c r="F1981" s="1" t="s">
        <v>3776</v>
      </c>
      <c r="G1981" s="1" t="s">
        <v>10289</v>
      </c>
      <c r="H1981" s="1" t="s">
        <v>16790</v>
      </c>
      <c r="I1981" s="4" t="s">
        <v>14705</v>
      </c>
      <c r="J1981" s="1" t="s">
        <v>17177</v>
      </c>
      <c r="L1981" t="str">
        <f t="shared" si="30"/>
        <v>red</v>
      </c>
    </row>
    <row r="1982" spans="1:12" x14ac:dyDescent="0.3">
      <c r="A1982" s="1"/>
      <c r="B1982" s="1"/>
      <c r="F1982" s="1" t="s">
        <v>3777</v>
      </c>
      <c r="G1982" s="1" t="s">
        <v>10290</v>
      </c>
      <c r="H1982" s="1" t="s">
        <v>16790</v>
      </c>
      <c r="I1982" s="4" t="s">
        <v>14705</v>
      </c>
      <c r="J1982" s="1" t="s">
        <v>17177</v>
      </c>
      <c r="L1982" t="str">
        <f t="shared" si="30"/>
        <v>red</v>
      </c>
    </row>
    <row r="1983" spans="1:12" x14ac:dyDescent="0.3">
      <c r="A1983" s="1"/>
      <c r="B1983" s="1"/>
      <c r="F1983" s="1" t="s">
        <v>3778</v>
      </c>
      <c r="G1983" s="1" t="s">
        <v>10291</v>
      </c>
      <c r="H1983" s="1" t="s">
        <v>16790</v>
      </c>
      <c r="I1983" s="4" t="s">
        <v>14705</v>
      </c>
      <c r="J1983" s="1" t="s">
        <v>17177</v>
      </c>
      <c r="L1983" t="str">
        <f t="shared" si="30"/>
        <v>red</v>
      </c>
    </row>
    <row r="1984" spans="1:12" x14ac:dyDescent="0.3">
      <c r="A1984" s="1"/>
      <c r="B1984" s="1"/>
      <c r="F1984" s="1" t="s">
        <v>3779</v>
      </c>
      <c r="G1984" s="1" t="s">
        <v>10292</v>
      </c>
      <c r="H1984" s="1" t="s">
        <v>16790</v>
      </c>
      <c r="I1984" s="4" t="s">
        <v>14705</v>
      </c>
      <c r="J1984" s="1" t="s">
        <v>17177</v>
      </c>
      <c r="L1984" t="str">
        <f t="shared" si="30"/>
        <v>red</v>
      </c>
    </row>
    <row r="1985" spans="1:12" x14ac:dyDescent="0.3">
      <c r="A1985" s="1"/>
      <c r="B1985" s="1"/>
      <c r="F1985" s="1" t="s">
        <v>3780</v>
      </c>
      <c r="G1985" s="1" t="s">
        <v>10293</v>
      </c>
      <c r="H1985" s="1" t="s">
        <v>16790</v>
      </c>
      <c r="I1985" s="4" t="s">
        <v>14705</v>
      </c>
      <c r="J1985" s="1" t="s">
        <v>17177</v>
      </c>
      <c r="L1985" t="str">
        <f t="shared" si="30"/>
        <v>red</v>
      </c>
    </row>
    <row r="1986" spans="1:12" x14ac:dyDescent="0.3">
      <c r="A1986" s="1"/>
      <c r="B1986" s="1"/>
      <c r="F1986" s="1" t="s">
        <v>3781</v>
      </c>
      <c r="G1986" s="1" t="s">
        <v>10294</v>
      </c>
      <c r="H1986" s="1" t="s">
        <v>16790</v>
      </c>
      <c r="I1986" s="4" t="s">
        <v>14705</v>
      </c>
      <c r="J1986" s="1" t="s">
        <v>17177</v>
      </c>
      <c r="L1986" t="str">
        <f t="shared" si="30"/>
        <v>red</v>
      </c>
    </row>
    <row r="1987" spans="1:12" x14ac:dyDescent="0.3">
      <c r="A1987" s="1"/>
      <c r="B1987" s="1"/>
      <c r="F1987" s="1" t="s">
        <v>3782</v>
      </c>
      <c r="G1987" s="1" t="s">
        <v>10295</v>
      </c>
      <c r="H1987" s="1" t="s">
        <v>16790</v>
      </c>
      <c r="I1987" s="4" t="s">
        <v>14705</v>
      </c>
      <c r="J1987" s="1" t="s">
        <v>17177</v>
      </c>
      <c r="L1987" t="str">
        <f t="shared" si="30"/>
        <v>red</v>
      </c>
    </row>
    <row r="1988" spans="1:12" x14ac:dyDescent="0.3">
      <c r="A1988" s="1"/>
      <c r="B1988" s="1"/>
      <c r="F1988" s="1" t="s">
        <v>3783</v>
      </c>
      <c r="G1988" s="1" t="s">
        <v>10296</v>
      </c>
      <c r="H1988" s="1" t="s">
        <v>16790</v>
      </c>
      <c r="I1988" s="4" t="s">
        <v>14705</v>
      </c>
      <c r="J1988" s="1" t="s">
        <v>17177</v>
      </c>
      <c r="L1988" t="str">
        <f t="shared" ref="L1988:L2051" si="31">IF(COUNTIF($C$2:$C$1436,G1988)=0, "red", "green")</f>
        <v>red</v>
      </c>
    </row>
    <row r="1989" spans="1:12" x14ac:dyDescent="0.3">
      <c r="A1989" s="1"/>
      <c r="B1989" s="1"/>
      <c r="F1989" s="1" t="s">
        <v>3784</v>
      </c>
      <c r="G1989" s="1" t="s">
        <v>10297</v>
      </c>
      <c r="H1989" s="1" t="s">
        <v>16790</v>
      </c>
      <c r="I1989" s="4" t="s">
        <v>14705</v>
      </c>
      <c r="J1989" s="1" t="s">
        <v>17177</v>
      </c>
      <c r="L1989" t="str">
        <f t="shared" si="31"/>
        <v>red</v>
      </c>
    </row>
    <row r="1990" spans="1:12" x14ac:dyDescent="0.3">
      <c r="A1990" s="1"/>
      <c r="B1990" s="1"/>
      <c r="F1990" s="1" t="s">
        <v>3785</v>
      </c>
      <c r="G1990" s="1" t="s">
        <v>10298</v>
      </c>
      <c r="H1990" s="1" t="s">
        <v>16790</v>
      </c>
      <c r="I1990" s="4" t="s">
        <v>14705</v>
      </c>
      <c r="J1990" s="1" t="s">
        <v>17177</v>
      </c>
      <c r="L1990" t="str">
        <f t="shared" si="31"/>
        <v>red</v>
      </c>
    </row>
    <row r="1991" spans="1:12" x14ac:dyDescent="0.3">
      <c r="A1991" s="1"/>
      <c r="B1991" s="1"/>
      <c r="F1991" s="1" t="s">
        <v>3786</v>
      </c>
      <c r="G1991" s="1" t="s">
        <v>10299</v>
      </c>
      <c r="H1991" s="1" t="s">
        <v>16790</v>
      </c>
      <c r="I1991" s="4" t="s">
        <v>14705</v>
      </c>
      <c r="J1991" s="1" t="s">
        <v>17177</v>
      </c>
      <c r="L1991" t="str">
        <f t="shared" si="31"/>
        <v>red</v>
      </c>
    </row>
    <row r="1992" spans="1:12" x14ac:dyDescent="0.3">
      <c r="A1992" s="1"/>
      <c r="B1992" s="1"/>
      <c r="F1992" s="1" t="s">
        <v>3787</v>
      </c>
      <c r="G1992" s="1" t="s">
        <v>10300</v>
      </c>
      <c r="H1992" s="1" t="s">
        <v>16790</v>
      </c>
      <c r="I1992" s="4" t="s">
        <v>14705</v>
      </c>
      <c r="J1992" s="1" t="s">
        <v>17177</v>
      </c>
      <c r="L1992" t="str">
        <f t="shared" si="31"/>
        <v>red</v>
      </c>
    </row>
    <row r="1993" spans="1:12" x14ac:dyDescent="0.3">
      <c r="A1993" s="1"/>
      <c r="B1993" s="1"/>
      <c r="F1993" s="1" t="s">
        <v>3788</v>
      </c>
      <c r="G1993" s="1" t="s">
        <v>10301</v>
      </c>
      <c r="H1993" s="1" t="s">
        <v>16790</v>
      </c>
      <c r="I1993" s="4" t="s">
        <v>14705</v>
      </c>
      <c r="J1993" s="1" t="s">
        <v>17177</v>
      </c>
      <c r="L1993" t="str">
        <f t="shared" si="31"/>
        <v>red</v>
      </c>
    </row>
    <row r="1994" spans="1:12" x14ac:dyDescent="0.3">
      <c r="A1994" s="1"/>
      <c r="B1994" s="1"/>
      <c r="F1994" s="1" t="s">
        <v>3789</v>
      </c>
      <c r="G1994" s="1" t="s">
        <v>10302</v>
      </c>
      <c r="H1994" s="1" t="s">
        <v>16790</v>
      </c>
      <c r="I1994" s="4" t="s">
        <v>14705</v>
      </c>
      <c r="J1994" s="1" t="s">
        <v>17177</v>
      </c>
      <c r="L1994" t="str">
        <f t="shared" si="31"/>
        <v>red</v>
      </c>
    </row>
    <row r="1995" spans="1:12" x14ac:dyDescent="0.3">
      <c r="A1995" s="1"/>
      <c r="B1995" s="1"/>
      <c r="F1995" s="1" t="s">
        <v>3790</v>
      </c>
      <c r="G1995" s="1" t="s">
        <v>10303</v>
      </c>
      <c r="H1995" s="1" t="s">
        <v>16790</v>
      </c>
      <c r="I1995" s="4" t="s">
        <v>14705</v>
      </c>
      <c r="J1995" s="1" t="s">
        <v>17177</v>
      </c>
      <c r="L1995" t="str">
        <f t="shared" si="31"/>
        <v>red</v>
      </c>
    </row>
    <row r="1996" spans="1:12" x14ac:dyDescent="0.3">
      <c r="A1996" s="1"/>
      <c r="B1996" s="1"/>
      <c r="F1996" s="1" t="s">
        <v>3791</v>
      </c>
      <c r="G1996" s="1" t="s">
        <v>10304</v>
      </c>
      <c r="H1996" s="1" t="s">
        <v>16790</v>
      </c>
      <c r="I1996" s="4" t="s">
        <v>14705</v>
      </c>
      <c r="J1996" s="1" t="s">
        <v>17177</v>
      </c>
      <c r="L1996" t="str">
        <f t="shared" si="31"/>
        <v>red</v>
      </c>
    </row>
    <row r="1997" spans="1:12" x14ac:dyDescent="0.3">
      <c r="A1997" s="1"/>
      <c r="B1997" s="1"/>
      <c r="F1997" s="1" t="s">
        <v>3792</v>
      </c>
      <c r="G1997" s="1" t="s">
        <v>10305</v>
      </c>
      <c r="H1997" s="1" t="s">
        <v>16790</v>
      </c>
      <c r="I1997" s="4" t="s">
        <v>14705</v>
      </c>
      <c r="J1997" s="1" t="s">
        <v>17177</v>
      </c>
      <c r="L1997" t="str">
        <f t="shared" si="31"/>
        <v>red</v>
      </c>
    </row>
    <row r="1998" spans="1:12" x14ac:dyDescent="0.3">
      <c r="A1998" s="1"/>
      <c r="B1998" s="1"/>
      <c r="F1998" s="1" t="s">
        <v>3793</v>
      </c>
      <c r="G1998" s="1" t="s">
        <v>10306</v>
      </c>
      <c r="H1998" s="1" t="s">
        <v>16790</v>
      </c>
      <c r="I1998" s="4" t="s">
        <v>14705</v>
      </c>
      <c r="J1998" s="1" t="s">
        <v>17177</v>
      </c>
      <c r="L1998" t="str">
        <f t="shared" si="31"/>
        <v>red</v>
      </c>
    </row>
    <row r="1999" spans="1:12" x14ac:dyDescent="0.3">
      <c r="A1999" s="1"/>
      <c r="B1999" s="1"/>
      <c r="F1999" s="1" t="s">
        <v>3794</v>
      </c>
      <c r="G1999" s="1" t="s">
        <v>10307</v>
      </c>
      <c r="H1999" s="1" t="s">
        <v>16790</v>
      </c>
      <c r="I1999" s="4" t="s">
        <v>14705</v>
      </c>
      <c r="J1999" s="1" t="s">
        <v>17177</v>
      </c>
      <c r="L1999" t="str">
        <f t="shared" si="31"/>
        <v>red</v>
      </c>
    </row>
    <row r="2000" spans="1:12" x14ac:dyDescent="0.3">
      <c r="A2000" s="1"/>
      <c r="B2000" s="1"/>
      <c r="F2000" s="1" t="s">
        <v>3795</v>
      </c>
      <c r="G2000" s="1" t="s">
        <v>10308</v>
      </c>
      <c r="H2000" s="1" t="s">
        <v>16790</v>
      </c>
      <c r="I2000" s="4" t="s">
        <v>14705</v>
      </c>
      <c r="J2000" s="1" t="s">
        <v>17177</v>
      </c>
      <c r="L2000" t="str">
        <f t="shared" si="31"/>
        <v>red</v>
      </c>
    </row>
    <row r="2001" spans="1:12" x14ac:dyDescent="0.3">
      <c r="A2001" s="1"/>
      <c r="B2001" s="1"/>
      <c r="F2001" s="1" t="s">
        <v>3796</v>
      </c>
      <c r="G2001" s="1" t="s">
        <v>10309</v>
      </c>
      <c r="H2001" s="1" t="s">
        <v>16790</v>
      </c>
      <c r="I2001" s="4" t="s">
        <v>14705</v>
      </c>
      <c r="J2001" s="1" t="s">
        <v>17177</v>
      </c>
      <c r="L2001" t="str">
        <f t="shared" si="31"/>
        <v>red</v>
      </c>
    </row>
    <row r="2002" spans="1:12" x14ac:dyDescent="0.3">
      <c r="A2002" s="1"/>
      <c r="B2002" s="1"/>
      <c r="F2002" s="1" t="s">
        <v>3797</v>
      </c>
      <c r="G2002" s="1" t="s">
        <v>10310</v>
      </c>
      <c r="H2002" s="1" t="s">
        <v>16790</v>
      </c>
      <c r="I2002" s="4" t="s">
        <v>14705</v>
      </c>
      <c r="J2002" s="1" t="s">
        <v>17177</v>
      </c>
      <c r="L2002" t="str">
        <f t="shared" si="31"/>
        <v>red</v>
      </c>
    </row>
    <row r="2003" spans="1:12" x14ac:dyDescent="0.3">
      <c r="A2003" s="1"/>
      <c r="B2003" s="1"/>
      <c r="F2003" s="1" t="s">
        <v>3798</v>
      </c>
      <c r="G2003" s="1" t="s">
        <v>10311</v>
      </c>
      <c r="H2003" s="1" t="s">
        <v>16790</v>
      </c>
      <c r="I2003" s="4" t="s">
        <v>14705</v>
      </c>
      <c r="J2003" s="1" t="s">
        <v>17177</v>
      </c>
      <c r="L2003" t="str">
        <f t="shared" si="31"/>
        <v>red</v>
      </c>
    </row>
    <row r="2004" spans="1:12" x14ac:dyDescent="0.3">
      <c r="A2004" s="1"/>
      <c r="B2004" s="1"/>
      <c r="F2004" s="1" t="s">
        <v>3799</v>
      </c>
      <c r="G2004" s="1" t="s">
        <v>10312</v>
      </c>
      <c r="H2004" s="1" t="s">
        <v>16790</v>
      </c>
      <c r="I2004" s="4" t="s">
        <v>14705</v>
      </c>
      <c r="J2004" s="1" t="s">
        <v>17177</v>
      </c>
      <c r="L2004" t="str">
        <f t="shared" si="31"/>
        <v>red</v>
      </c>
    </row>
    <row r="2005" spans="1:12" x14ac:dyDescent="0.3">
      <c r="A2005" s="1"/>
      <c r="B2005" s="1"/>
      <c r="F2005" s="1" t="s">
        <v>3800</v>
      </c>
      <c r="G2005" s="1" t="s">
        <v>10313</v>
      </c>
      <c r="H2005" s="1" t="s">
        <v>16790</v>
      </c>
      <c r="I2005" s="4" t="s">
        <v>14705</v>
      </c>
      <c r="J2005" s="1" t="s">
        <v>17177</v>
      </c>
      <c r="L2005" t="str">
        <f t="shared" si="31"/>
        <v>red</v>
      </c>
    </row>
    <row r="2006" spans="1:12" x14ac:dyDescent="0.3">
      <c r="A2006" s="1"/>
      <c r="B2006" s="1"/>
      <c r="F2006" s="1" t="s">
        <v>3801</v>
      </c>
      <c r="G2006" s="1" t="s">
        <v>10314</v>
      </c>
      <c r="H2006" s="1" t="s">
        <v>16790</v>
      </c>
      <c r="I2006" s="4" t="s">
        <v>14705</v>
      </c>
      <c r="J2006" s="1" t="s">
        <v>17177</v>
      </c>
      <c r="L2006" t="str">
        <f t="shared" si="31"/>
        <v>red</v>
      </c>
    </row>
    <row r="2007" spans="1:12" x14ac:dyDescent="0.3">
      <c r="A2007" s="1"/>
      <c r="B2007" s="1"/>
      <c r="F2007" s="1" t="s">
        <v>3802</v>
      </c>
      <c r="G2007" s="1" t="s">
        <v>10315</v>
      </c>
      <c r="H2007" s="1" t="s">
        <v>16790</v>
      </c>
      <c r="I2007" s="4" t="s">
        <v>14705</v>
      </c>
      <c r="J2007" s="1" t="s">
        <v>17177</v>
      </c>
      <c r="L2007" t="str">
        <f t="shared" si="31"/>
        <v>red</v>
      </c>
    </row>
    <row r="2008" spans="1:12" x14ac:dyDescent="0.3">
      <c r="A2008" s="1"/>
      <c r="B2008" s="1"/>
      <c r="F2008" s="1" t="s">
        <v>3803</v>
      </c>
      <c r="G2008" s="1" t="s">
        <v>10316</v>
      </c>
      <c r="H2008" s="1" t="s">
        <v>16790</v>
      </c>
      <c r="I2008" s="4" t="s">
        <v>14705</v>
      </c>
      <c r="J2008" s="1" t="s">
        <v>17177</v>
      </c>
      <c r="L2008" t="str">
        <f t="shared" si="31"/>
        <v>red</v>
      </c>
    </row>
    <row r="2009" spans="1:12" x14ac:dyDescent="0.3">
      <c r="A2009" s="1"/>
      <c r="B2009" s="1"/>
      <c r="F2009" s="1" t="s">
        <v>3804</v>
      </c>
      <c r="G2009" s="1" t="s">
        <v>10316</v>
      </c>
      <c r="H2009" s="1" t="s">
        <v>16790</v>
      </c>
      <c r="I2009" s="4" t="s">
        <v>14705</v>
      </c>
      <c r="J2009" s="1" t="s">
        <v>17177</v>
      </c>
      <c r="L2009" t="str">
        <f t="shared" si="31"/>
        <v>red</v>
      </c>
    </row>
    <row r="2010" spans="1:12" x14ac:dyDescent="0.3">
      <c r="A2010" s="1"/>
      <c r="B2010" s="1"/>
      <c r="F2010" s="1" t="s">
        <v>2095</v>
      </c>
      <c r="G2010" s="1" t="s">
        <v>10317</v>
      </c>
      <c r="H2010" s="1" t="s">
        <v>16846</v>
      </c>
      <c r="I2010" s="4" t="s">
        <v>15533</v>
      </c>
      <c r="J2010" s="1" t="s">
        <v>17210</v>
      </c>
      <c r="L2010" t="str">
        <f t="shared" si="31"/>
        <v>red</v>
      </c>
    </row>
    <row r="2011" spans="1:12" x14ac:dyDescent="0.3">
      <c r="A2011" s="1"/>
      <c r="B2011" s="1"/>
      <c r="F2011" s="1" t="s">
        <v>3805</v>
      </c>
      <c r="G2011" s="1" t="s">
        <v>10318</v>
      </c>
      <c r="H2011" s="1" t="s">
        <v>16790</v>
      </c>
      <c r="I2011" s="4" t="s">
        <v>14705</v>
      </c>
      <c r="J2011" s="1" t="s">
        <v>17177</v>
      </c>
      <c r="L2011" t="str">
        <f t="shared" si="31"/>
        <v>red</v>
      </c>
    </row>
    <row r="2012" spans="1:12" x14ac:dyDescent="0.3">
      <c r="A2012" s="1"/>
      <c r="B2012" s="1"/>
      <c r="F2012" s="1" t="s">
        <v>3806</v>
      </c>
      <c r="G2012" s="1" t="s">
        <v>10319</v>
      </c>
      <c r="H2012" s="1" t="s">
        <v>16790</v>
      </c>
      <c r="I2012" s="4" t="s">
        <v>14705</v>
      </c>
      <c r="J2012" s="1" t="s">
        <v>17177</v>
      </c>
      <c r="L2012" t="str">
        <f t="shared" si="31"/>
        <v>red</v>
      </c>
    </row>
    <row r="2013" spans="1:12" x14ac:dyDescent="0.3">
      <c r="A2013" s="1"/>
      <c r="B2013" s="1"/>
      <c r="F2013" s="1" t="s">
        <v>3807</v>
      </c>
      <c r="G2013" s="1" t="s">
        <v>10320</v>
      </c>
      <c r="H2013" s="1" t="s">
        <v>16790</v>
      </c>
      <c r="I2013" s="4" t="s">
        <v>14705</v>
      </c>
      <c r="J2013" s="1" t="s">
        <v>17177</v>
      </c>
      <c r="L2013" t="str">
        <f t="shared" si="31"/>
        <v>red</v>
      </c>
    </row>
    <row r="2014" spans="1:12" x14ac:dyDescent="0.3">
      <c r="A2014" s="1"/>
      <c r="B2014" s="1"/>
      <c r="F2014" s="1" t="s">
        <v>3808</v>
      </c>
      <c r="G2014" s="1" t="s">
        <v>10321</v>
      </c>
      <c r="H2014" s="1" t="s">
        <v>16790</v>
      </c>
      <c r="I2014" s="4" t="s">
        <v>14705</v>
      </c>
      <c r="J2014" s="1" t="s">
        <v>17177</v>
      </c>
      <c r="L2014" t="str">
        <f t="shared" si="31"/>
        <v>red</v>
      </c>
    </row>
    <row r="2015" spans="1:12" x14ac:dyDescent="0.3">
      <c r="A2015" s="1"/>
      <c r="B2015" s="1"/>
      <c r="F2015" s="1" t="s">
        <v>3809</v>
      </c>
      <c r="G2015" s="1" t="s">
        <v>10322</v>
      </c>
      <c r="H2015" s="1" t="s">
        <v>16790</v>
      </c>
      <c r="I2015" s="4" t="s">
        <v>14705</v>
      </c>
      <c r="J2015" s="1" t="s">
        <v>17177</v>
      </c>
      <c r="L2015" t="str">
        <f t="shared" si="31"/>
        <v>red</v>
      </c>
    </row>
    <row r="2016" spans="1:12" x14ac:dyDescent="0.3">
      <c r="A2016" s="1"/>
      <c r="B2016" s="1"/>
      <c r="F2016" s="1" t="s">
        <v>3810</v>
      </c>
      <c r="G2016" s="1" t="s">
        <v>10323</v>
      </c>
      <c r="H2016" s="1" t="s">
        <v>16790</v>
      </c>
      <c r="I2016" s="4" t="s">
        <v>14705</v>
      </c>
      <c r="J2016" s="1" t="s">
        <v>17177</v>
      </c>
      <c r="L2016" t="str">
        <f t="shared" si="31"/>
        <v>red</v>
      </c>
    </row>
    <row r="2017" spans="1:12" x14ac:dyDescent="0.3">
      <c r="A2017" s="1"/>
      <c r="B2017" s="1"/>
      <c r="F2017" s="1" t="s">
        <v>3811</v>
      </c>
      <c r="G2017" s="1" t="s">
        <v>10324</v>
      </c>
      <c r="H2017" s="1" t="s">
        <v>16790</v>
      </c>
      <c r="I2017" s="4" t="s">
        <v>14705</v>
      </c>
      <c r="J2017" s="1" t="s">
        <v>17177</v>
      </c>
      <c r="L2017" t="str">
        <f t="shared" si="31"/>
        <v>red</v>
      </c>
    </row>
    <row r="2018" spans="1:12" x14ac:dyDescent="0.3">
      <c r="A2018" s="1"/>
      <c r="B2018" s="1"/>
      <c r="F2018" s="1" t="s">
        <v>3812</v>
      </c>
      <c r="G2018" s="1" t="s">
        <v>10325</v>
      </c>
      <c r="H2018" s="1" t="s">
        <v>16790</v>
      </c>
      <c r="I2018" s="4" t="s">
        <v>14705</v>
      </c>
      <c r="J2018" s="1" t="s">
        <v>17177</v>
      </c>
      <c r="L2018" t="str">
        <f t="shared" si="31"/>
        <v>red</v>
      </c>
    </row>
    <row r="2019" spans="1:12" x14ac:dyDescent="0.3">
      <c r="A2019" s="1"/>
      <c r="B2019" s="1"/>
      <c r="F2019" s="1" t="s">
        <v>3813</v>
      </c>
      <c r="G2019" s="1" t="s">
        <v>10326</v>
      </c>
      <c r="H2019" s="1" t="s">
        <v>16790</v>
      </c>
      <c r="I2019" s="4" t="s">
        <v>14705</v>
      </c>
      <c r="J2019" s="1" t="s">
        <v>17177</v>
      </c>
      <c r="L2019" t="str">
        <f t="shared" si="31"/>
        <v>red</v>
      </c>
    </row>
    <row r="2020" spans="1:12" x14ac:dyDescent="0.3">
      <c r="A2020" s="1"/>
      <c r="B2020" s="1"/>
      <c r="F2020" s="1" t="s">
        <v>3814</v>
      </c>
      <c r="G2020" s="1" t="s">
        <v>10326</v>
      </c>
      <c r="H2020" s="1" t="s">
        <v>16790</v>
      </c>
      <c r="I2020" s="4" t="s">
        <v>14705</v>
      </c>
      <c r="J2020" s="1" t="s">
        <v>17177</v>
      </c>
      <c r="L2020" t="str">
        <f t="shared" si="31"/>
        <v>red</v>
      </c>
    </row>
    <row r="2021" spans="1:12" x14ac:dyDescent="0.3">
      <c r="A2021" s="1"/>
      <c r="B2021" s="1"/>
      <c r="F2021" s="1" t="s">
        <v>3815</v>
      </c>
      <c r="G2021" s="1" t="s">
        <v>10327</v>
      </c>
      <c r="H2021" s="1" t="s">
        <v>16790</v>
      </c>
      <c r="I2021" s="4" t="s">
        <v>14705</v>
      </c>
      <c r="J2021" s="1" t="s">
        <v>17177</v>
      </c>
      <c r="L2021" t="str">
        <f t="shared" si="31"/>
        <v>red</v>
      </c>
    </row>
    <row r="2022" spans="1:12" x14ac:dyDescent="0.3">
      <c r="A2022" s="1"/>
      <c r="B2022" s="1"/>
      <c r="F2022" s="1" t="s">
        <v>3816</v>
      </c>
      <c r="G2022" s="1" t="s">
        <v>10328</v>
      </c>
      <c r="H2022" s="1" t="s">
        <v>16806</v>
      </c>
      <c r="I2022" s="4" t="s">
        <v>15534</v>
      </c>
      <c r="J2022" s="1" t="s">
        <v>17301</v>
      </c>
      <c r="L2022" t="str">
        <f t="shared" si="31"/>
        <v>red</v>
      </c>
    </row>
    <row r="2023" spans="1:12" x14ac:dyDescent="0.3">
      <c r="A2023" s="1"/>
      <c r="B2023" s="1"/>
      <c r="F2023" s="1" t="s">
        <v>3817</v>
      </c>
      <c r="G2023" s="1" t="s">
        <v>10329</v>
      </c>
      <c r="H2023" s="1" t="s">
        <v>16806</v>
      </c>
      <c r="I2023" s="4" t="s">
        <v>15535</v>
      </c>
      <c r="J2023" s="1" t="s">
        <v>17222</v>
      </c>
      <c r="L2023" t="str">
        <f t="shared" si="31"/>
        <v>red</v>
      </c>
    </row>
    <row r="2024" spans="1:12" x14ac:dyDescent="0.3">
      <c r="A2024" s="1"/>
      <c r="B2024" s="1"/>
      <c r="F2024" s="1" t="s">
        <v>3818</v>
      </c>
      <c r="G2024" s="1" t="s">
        <v>10330</v>
      </c>
      <c r="H2024" s="1" t="s">
        <v>16790</v>
      </c>
      <c r="I2024" s="4" t="s">
        <v>14705</v>
      </c>
      <c r="J2024" s="1" t="s">
        <v>17177</v>
      </c>
      <c r="L2024" t="str">
        <f t="shared" si="31"/>
        <v>red</v>
      </c>
    </row>
    <row r="2025" spans="1:12" x14ac:dyDescent="0.3">
      <c r="A2025" s="1"/>
      <c r="B2025" s="1"/>
      <c r="F2025" s="1" t="s">
        <v>3819</v>
      </c>
      <c r="G2025" s="1" t="s">
        <v>10331</v>
      </c>
      <c r="H2025" s="1" t="s">
        <v>16790</v>
      </c>
      <c r="I2025" s="4" t="s">
        <v>14705</v>
      </c>
      <c r="J2025" s="1" t="s">
        <v>17177</v>
      </c>
      <c r="L2025" t="str">
        <f t="shared" si="31"/>
        <v>red</v>
      </c>
    </row>
    <row r="2026" spans="1:12" x14ac:dyDescent="0.3">
      <c r="A2026" s="1"/>
      <c r="B2026" s="1"/>
      <c r="F2026" s="1" t="s">
        <v>3820</v>
      </c>
      <c r="G2026" s="1" t="s">
        <v>10332</v>
      </c>
      <c r="H2026" s="1" t="s">
        <v>16790</v>
      </c>
      <c r="I2026" s="4" t="s">
        <v>14705</v>
      </c>
      <c r="J2026" s="1" t="s">
        <v>17177</v>
      </c>
      <c r="L2026" t="str">
        <f t="shared" si="31"/>
        <v>red</v>
      </c>
    </row>
    <row r="2027" spans="1:12" x14ac:dyDescent="0.3">
      <c r="A2027" s="1"/>
      <c r="B2027" s="1"/>
      <c r="F2027" s="1" t="s">
        <v>3821</v>
      </c>
      <c r="G2027" s="1" t="s">
        <v>10333</v>
      </c>
      <c r="H2027" s="1" t="s">
        <v>16790</v>
      </c>
      <c r="I2027" s="4" t="s">
        <v>14705</v>
      </c>
      <c r="J2027" s="1" t="s">
        <v>17177</v>
      </c>
      <c r="L2027" t="str">
        <f t="shared" si="31"/>
        <v>red</v>
      </c>
    </row>
    <row r="2028" spans="1:12" x14ac:dyDescent="0.3">
      <c r="A2028" s="1"/>
      <c r="B2028" s="1"/>
      <c r="F2028" s="1" t="s">
        <v>3822</v>
      </c>
      <c r="G2028" s="1" t="s">
        <v>10334</v>
      </c>
      <c r="H2028" s="1" t="s">
        <v>16790</v>
      </c>
      <c r="I2028" s="4" t="s">
        <v>14705</v>
      </c>
      <c r="J2028" s="1" t="s">
        <v>17177</v>
      </c>
      <c r="L2028" t="str">
        <f t="shared" si="31"/>
        <v>red</v>
      </c>
    </row>
    <row r="2029" spans="1:12" x14ac:dyDescent="0.3">
      <c r="A2029" s="1"/>
      <c r="B2029" s="1"/>
      <c r="F2029" s="1" t="s">
        <v>3823</v>
      </c>
      <c r="G2029" s="1" t="s">
        <v>10335</v>
      </c>
      <c r="H2029" s="1" t="s">
        <v>16790</v>
      </c>
      <c r="I2029" s="4" t="s">
        <v>14705</v>
      </c>
      <c r="J2029" s="1" t="s">
        <v>17177</v>
      </c>
      <c r="L2029" t="str">
        <f t="shared" si="31"/>
        <v>red</v>
      </c>
    </row>
    <row r="2030" spans="1:12" x14ac:dyDescent="0.3">
      <c r="A2030" s="1"/>
      <c r="B2030" s="1"/>
      <c r="F2030" s="1" t="s">
        <v>3824</v>
      </c>
      <c r="G2030" s="1" t="s">
        <v>10336</v>
      </c>
      <c r="H2030" s="1" t="s">
        <v>16790</v>
      </c>
      <c r="I2030" s="4" t="s">
        <v>14705</v>
      </c>
      <c r="J2030" s="1" t="s">
        <v>17177</v>
      </c>
      <c r="L2030" t="str">
        <f t="shared" si="31"/>
        <v>red</v>
      </c>
    </row>
    <row r="2031" spans="1:12" x14ac:dyDescent="0.3">
      <c r="A2031" s="1"/>
      <c r="B2031" s="1"/>
      <c r="F2031" s="1" t="s">
        <v>3825</v>
      </c>
      <c r="G2031" s="1" t="s">
        <v>10337</v>
      </c>
      <c r="H2031" s="1" t="s">
        <v>16790</v>
      </c>
      <c r="I2031" s="4" t="s">
        <v>14705</v>
      </c>
      <c r="J2031" s="1" t="s">
        <v>17177</v>
      </c>
      <c r="L2031" t="str">
        <f t="shared" si="31"/>
        <v>red</v>
      </c>
    </row>
    <row r="2032" spans="1:12" x14ac:dyDescent="0.3">
      <c r="A2032" s="1"/>
      <c r="B2032" s="1"/>
      <c r="F2032" s="1" t="s">
        <v>3826</v>
      </c>
      <c r="G2032" s="1" t="s">
        <v>10338</v>
      </c>
      <c r="H2032" s="1" t="s">
        <v>16790</v>
      </c>
      <c r="I2032" s="4" t="s">
        <v>14705</v>
      </c>
      <c r="J2032" s="1" t="s">
        <v>17177</v>
      </c>
      <c r="L2032" t="str">
        <f t="shared" si="31"/>
        <v>red</v>
      </c>
    </row>
    <row r="2033" spans="1:12" x14ac:dyDescent="0.3">
      <c r="A2033" s="1"/>
      <c r="B2033" s="1"/>
      <c r="F2033" s="1" t="s">
        <v>3827</v>
      </c>
      <c r="G2033" s="1" t="s">
        <v>10339</v>
      </c>
      <c r="H2033" s="1" t="s">
        <v>16790</v>
      </c>
      <c r="I2033" s="4" t="s">
        <v>14705</v>
      </c>
      <c r="J2033" s="1" t="s">
        <v>17177</v>
      </c>
      <c r="L2033" t="str">
        <f t="shared" si="31"/>
        <v>red</v>
      </c>
    </row>
    <row r="2034" spans="1:12" x14ac:dyDescent="0.3">
      <c r="A2034" s="1"/>
      <c r="B2034" s="1"/>
      <c r="F2034" s="1" t="s">
        <v>3828</v>
      </c>
      <c r="G2034" s="1" t="s">
        <v>10340</v>
      </c>
      <c r="H2034" s="1" t="s">
        <v>16790</v>
      </c>
      <c r="I2034" s="4" t="s">
        <v>14705</v>
      </c>
      <c r="J2034" s="1" t="s">
        <v>17177</v>
      </c>
      <c r="L2034" t="str">
        <f t="shared" si="31"/>
        <v>red</v>
      </c>
    </row>
    <row r="2035" spans="1:12" x14ac:dyDescent="0.3">
      <c r="A2035" s="1"/>
      <c r="B2035" s="1"/>
      <c r="F2035" s="1" t="s">
        <v>3829</v>
      </c>
      <c r="G2035" s="1" t="s">
        <v>10341</v>
      </c>
      <c r="H2035" s="1" t="s">
        <v>16790</v>
      </c>
      <c r="I2035" s="4" t="s">
        <v>14705</v>
      </c>
      <c r="J2035" s="1" t="s">
        <v>17177</v>
      </c>
      <c r="L2035" t="str">
        <f t="shared" si="31"/>
        <v>red</v>
      </c>
    </row>
    <row r="2036" spans="1:12" x14ac:dyDescent="0.3">
      <c r="A2036" s="1"/>
      <c r="B2036" s="1"/>
      <c r="F2036" s="1" t="s">
        <v>3830</v>
      </c>
      <c r="G2036" s="1" t="s">
        <v>10342</v>
      </c>
      <c r="H2036" s="1" t="s">
        <v>16790</v>
      </c>
      <c r="I2036" s="4" t="s">
        <v>14705</v>
      </c>
      <c r="J2036" s="1" t="s">
        <v>17177</v>
      </c>
      <c r="L2036" t="str">
        <f t="shared" si="31"/>
        <v>red</v>
      </c>
    </row>
    <row r="2037" spans="1:12" x14ac:dyDescent="0.3">
      <c r="A2037" s="1"/>
      <c r="B2037" s="1"/>
      <c r="F2037" s="1" t="s">
        <v>3831</v>
      </c>
      <c r="G2037" s="1" t="s">
        <v>10343</v>
      </c>
      <c r="H2037" s="1" t="s">
        <v>16790</v>
      </c>
      <c r="I2037" s="4" t="s">
        <v>14705</v>
      </c>
      <c r="J2037" s="1" t="s">
        <v>17177</v>
      </c>
      <c r="L2037" t="str">
        <f t="shared" si="31"/>
        <v>red</v>
      </c>
    </row>
    <row r="2038" spans="1:12" x14ac:dyDescent="0.3">
      <c r="A2038" s="1"/>
      <c r="B2038" s="1"/>
      <c r="F2038" s="1" t="s">
        <v>3832</v>
      </c>
      <c r="G2038" s="1" t="s">
        <v>10344</v>
      </c>
      <c r="H2038" s="1" t="s">
        <v>16790</v>
      </c>
      <c r="I2038" s="4" t="s">
        <v>14705</v>
      </c>
      <c r="J2038" s="1" t="s">
        <v>17177</v>
      </c>
      <c r="L2038" t="str">
        <f t="shared" si="31"/>
        <v>red</v>
      </c>
    </row>
    <row r="2039" spans="1:12" x14ac:dyDescent="0.3">
      <c r="A2039" s="1"/>
      <c r="B2039" s="1"/>
      <c r="F2039" s="1" t="s">
        <v>3833</v>
      </c>
      <c r="G2039" s="1" t="s">
        <v>10345</v>
      </c>
      <c r="H2039" s="1" t="s">
        <v>16790</v>
      </c>
      <c r="I2039" s="4" t="s">
        <v>14705</v>
      </c>
      <c r="J2039" s="1" t="s">
        <v>17177</v>
      </c>
      <c r="L2039" t="str">
        <f t="shared" si="31"/>
        <v>red</v>
      </c>
    </row>
    <row r="2040" spans="1:12" x14ac:dyDescent="0.3">
      <c r="A2040" s="1"/>
      <c r="B2040" s="1"/>
      <c r="F2040" s="1" t="s">
        <v>3834</v>
      </c>
      <c r="G2040" s="1" t="s">
        <v>221</v>
      </c>
      <c r="H2040" s="1" t="s">
        <v>16789</v>
      </c>
      <c r="I2040" s="4" t="s">
        <v>15536</v>
      </c>
      <c r="J2040" s="1" t="s">
        <v>17117</v>
      </c>
      <c r="L2040" t="str">
        <f t="shared" si="31"/>
        <v>green</v>
      </c>
    </row>
    <row r="2041" spans="1:12" x14ac:dyDescent="0.3">
      <c r="A2041" s="1"/>
      <c r="B2041" s="1"/>
      <c r="F2041" s="1" t="s">
        <v>3835</v>
      </c>
      <c r="G2041" s="1" t="s">
        <v>223</v>
      </c>
      <c r="H2041" s="1" t="s">
        <v>16789</v>
      </c>
      <c r="I2041" s="4" t="s">
        <v>15536</v>
      </c>
      <c r="J2041" s="1" t="s">
        <v>17117</v>
      </c>
      <c r="L2041" t="str">
        <f t="shared" si="31"/>
        <v>green</v>
      </c>
    </row>
    <row r="2042" spans="1:12" x14ac:dyDescent="0.3">
      <c r="A2042" s="1"/>
      <c r="B2042" s="1"/>
      <c r="F2042" s="1" t="s">
        <v>3836</v>
      </c>
      <c r="G2042" s="1" t="s">
        <v>224</v>
      </c>
      <c r="H2042" s="1" t="s">
        <v>16789</v>
      </c>
      <c r="I2042" s="4" t="s">
        <v>15536</v>
      </c>
      <c r="J2042" s="1" t="s">
        <v>17117</v>
      </c>
      <c r="L2042" t="str">
        <f t="shared" si="31"/>
        <v>green</v>
      </c>
    </row>
    <row r="2043" spans="1:12" x14ac:dyDescent="0.3">
      <c r="A2043" s="1"/>
      <c r="B2043" s="1"/>
      <c r="F2043" s="1" t="s">
        <v>3837</v>
      </c>
      <c r="G2043" s="1" t="s">
        <v>225</v>
      </c>
      <c r="H2043" s="1" t="s">
        <v>16789</v>
      </c>
      <c r="I2043" s="4" t="s">
        <v>15536</v>
      </c>
      <c r="J2043" s="1" t="s">
        <v>17117</v>
      </c>
      <c r="L2043" t="str">
        <f t="shared" si="31"/>
        <v>green</v>
      </c>
    </row>
    <row r="2044" spans="1:12" x14ac:dyDescent="0.3">
      <c r="A2044" s="1"/>
      <c r="B2044" s="1"/>
      <c r="F2044" s="1" t="s">
        <v>3838</v>
      </c>
      <c r="G2044" s="1" t="s">
        <v>229</v>
      </c>
      <c r="H2044" s="1" t="s">
        <v>16789</v>
      </c>
      <c r="I2044" s="4" t="s">
        <v>15536</v>
      </c>
      <c r="J2044" s="1" t="s">
        <v>17117</v>
      </c>
      <c r="L2044" t="str">
        <f t="shared" si="31"/>
        <v>green</v>
      </c>
    </row>
    <row r="2045" spans="1:12" x14ac:dyDescent="0.3">
      <c r="A2045" s="1"/>
      <c r="B2045" s="1"/>
      <c r="F2045" s="1" t="s">
        <v>3839</v>
      </c>
      <c r="G2045" s="1" t="s">
        <v>228</v>
      </c>
      <c r="H2045" s="1" t="s">
        <v>16789</v>
      </c>
      <c r="I2045" s="4" t="s">
        <v>15536</v>
      </c>
      <c r="J2045" s="1" t="s">
        <v>17117</v>
      </c>
      <c r="L2045" t="str">
        <f t="shared" si="31"/>
        <v>green</v>
      </c>
    </row>
    <row r="2046" spans="1:12" x14ac:dyDescent="0.3">
      <c r="A2046" s="1"/>
      <c r="B2046" s="1"/>
      <c r="F2046" s="1" t="s">
        <v>3840</v>
      </c>
      <c r="G2046" s="1" t="s">
        <v>227</v>
      </c>
      <c r="H2046" s="1" t="s">
        <v>16789</v>
      </c>
      <c r="I2046" s="4" t="s">
        <v>15536</v>
      </c>
      <c r="J2046" s="1" t="s">
        <v>17117</v>
      </c>
      <c r="L2046" t="str">
        <f t="shared" si="31"/>
        <v>green</v>
      </c>
    </row>
    <row r="2047" spans="1:12" x14ac:dyDescent="0.3">
      <c r="A2047" s="1"/>
      <c r="B2047" s="1"/>
      <c r="F2047" s="1" t="s">
        <v>3841</v>
      </c>
      <c r="G2047" s="1" t="s">
        <v>226</v>
      </c>
      <c r="H2047" s="1" t="s">
        <v>16789</v>
      </c>
      <c r="I2047" s="4" t="s">
        <v>15536</v>
      </c>
      <c r="J2047" s="1" t="s">
        <v>17117</v>
      </c>
      <c r="L2047" t="str">
        <f t="shared" si="31"/>
        <v>green</v>
      </c>
    </row>
    <row r="2048" spans="1:12" x14ac:dyDescent="0.3">
      <c r="A2048" s="1"/>
      <c r="B2048" s="1"/>
      <c r="F2048" s="1" t="s">
        <v>3842</v>
      </c>
      <c r="G2048" s="1" t="s">
        <v>10346</v>
      </c>
      <c r="I2048" s="4" t="s">
        <v>15537</v>
      </c>
      <c r="J2048" s="1" t="s">
        <v>17302</v>
      </c>
      <c r="L2048" t="str">
        <f t="shared" si="31"/>
        <v>red</v>
      </c>
    </row>
    <row r="2049" spans="1:12" x14ac:dyDescent="0.3">
      <c r="A2049" s="1"/>
      <c r="B2049" s="1"/>
      <c r="F2049" s="1" t="s">
        <v>3843</v>
      </c>
      <c r="G2049" s="1" t="s">
        <v>10347</v>
      </c>
      <c r="I2049" s="3"/>
      <c r="J2049" s="1" t="s">
        <v>17232</v>
      </c>
      <c r="L2049" t="str">
        <f t="shared" si="31"/>
        <v>red</v>
      </c>
    </row>
    <row r="2050" spans="1:12" x14ac:dyDescent="0.3">
      <c r="A2050" s="1"/>
      <c r="B2050" s="1"/>
      <c r="F2050" s="1" t="s">
        <v>3844</v>
      </c>
      <c r="G2050" s="1" t="s">
        <v>10347</v>
      </c>
      <c r="I2050" s="4" t="s">
        <v>15538</v>
      </c>
      <c r="J2050" s="1" t="s">
        <v>17302</v>
      </c>
      <c r="L2050" t="str">
        <f t="shared" si="31"/>
        <v>red</v>
      </c>
    </row>
    <row r="2051" spans="1:12" x14ac:dyDescent="0.3">
      <c r="A2051" s="1"/>
      <c r="B2051" s="1"/>
      <c r="F2051" s="1" t="s">
        <v>3845</v>
      </c>
      <c r="G2051" s="1" t="s">
        <v>10348</v>
      </c>
      <c r="H2051" s="1" t="s">
        <v>16796</v>
      </c>
      <c r="I2051" s="4" t="s">
        <v>15539</v>
      </c>
      <c r="J2051" s="1" t="s">
        <v>17210</v>
      </c>
      <c r="L2051" t="str">
        <f t="shared" si="31"/>
        <v>red</v>
      </c>
    </row>
    <row r="2052" spans="1:12" x14ac:dyDescent="0.3">
      <c r="A2052" s="1"/>
      <c r="B2052" s="1"/>
      <c r="F2052" s="1" t="s">
        <v>3846</v>
      </c>
      <c r="G2052" s="1" t="s">
        <v>10349</v>
      </c>
      <c r="H2052" s="1" t="s">
        <v>16830</v>
      </c>
      <c r="I2052" s="4" t="s">
        <v>15540</v>
      </c>
      <c r="J2052" s="1" t="s">
        <v>17254</v>
      </c>
      <c r="L2052" t="str">
        <f t="shared" ref="L2052:L2115" si="32">IF(COUNTIF($C$2:$C$1436,G2052)=0, "red", "green")</f>
        <v>red</v>
      </c>
    </row>
    <row r="2053" spans="1:12" x14ac:dyDescent="0.3">
      <c r="A2053" s="1"/>
      <c r="B2053" s="1"/>
      <c r="F2053" s="1" t="s">
        <v>3847</v>
      </c>
      <c r="G2053" s="1" t="s">
        <v>10350</v>
      </c>
      <c r="H2053" s="1" t="s">
        <v>16879</v>
      </c>
      <c r="I2053" s="4" t="s">
        <v>15541</v>
      </c>
      <c r="J2053" s="1" t="s">
        <v>17303</v>
      </c>
      <c r="L2053" t="str">
        <f t="shared" si="32"/>
        <v>red</v>
      </c>
    </row>
    <row r="2054" spans="1:12" x14ac:dyDescent="0.3">
      <c r="A2054" s="1"/>
      <c r="B2054" s="1"/>
      <c r="F2054" s="1" t="s">
        <v>3848</v>
      </c>
      <c r="G2054" s="1" t="s">
        <v>17068</v>
      </c>
      <c r="H2054" s="1" t="s">
        <v>16880</v>
      </c>
      <c r="I2054" s="4" t="s">
        <v>15542</v>
      </c>
      <c r="J2054" s="1" t="s">
        <v>17304</v>
      </c>
      <c r="L2054" t="str">
        <f t="shared" si="32"/>
        <v>red</v>
      </c>
    </row>
    <row r="2055" spans="1:12" x14ac:dyDescent="0.3">
      <c r="A2055" s="1"/>
      <c r="B2055" s="1"/>
      <c r="F2055" s="1" t="s">
        <v>3849</v>
      </c>
      <c r="G2055" s="1" t="s">
        <v>10351</v>
      </c>
      <c r="H2055" s="1" t="s">
        <v>16790</v>
      </c>
      <c r="I2055" s="4" t="s">
        <v>14705</v>
      </c>
      <c r="J2055" s="1" t="s">
        <v>17177</v>
      </c>
      <c r="L2055" t="str">
        <f t="shared" si="32"/>
        <v>red</v>
      </c>
    </row>
    <row r="2056" spans="1:12" x14ac:dyDescent="0.3">
      <c r="A2056" s="1"/>
      <c r="B2056" s="1"/>
      <c r="F2056" s="1" t="s">
        <v>3850</v>
      </c>
      <c r="G2056" s="1" t="s">
        <v>10352</v>
      </c>
      <c r="H2056" s="1" t="s">
        <v>16790</v>
      </c>
      <c r="I2056" s="4" t="s">
        <v>14705</v>
      </c>
      <c r="J2056" s="1" t="s">
        <v>17177</v>
      </c>
      <c r="L2056" t="str">
        <f t="shared" si="32"/>
        <v>red</v>
      </c>
    </row>
    <row r="2057" spans="1:12" x14ac:dyDescent="0.3">
      <c r="A2057" s="1"/>
      <c r="B2057" s="1"/>
      <c r="F2057" s="1" t="s">
        <v>3851</v>
      </c>
      <c r="G2057" s="1" t="s">
        <v>10353</v>
      </c>
      <c r="H2057" s="1" t="s">
        <v>16790</v>
      </c>
      <c r="I2057" s="4" t="s">
        <v>14705</v>
      </c>
      <c r="J2057" s="1" t="s">
        <v>17177</v>
      </c>
      <c r="L2057" t="str">
        <f t="shared" si="32"/>
        <v>red</v>
      </c>
    </row>
    <row r="2058" spans="1:12" x14ac:dyDescent="0.3">
      <c r="A2058" s="1"/>
      <c r="B2058" s="1"/>
      <c r="F2058" s="1" t="s">
        <v>3852</v>
      </c>
      <c r="G2058" s="1" t="s">
        <v>10354</v>
      </c>
      <c r="H2058" s="1" t="s">
        <v>16790</v>
      </c>
      <c r="I2058" s="4" t="s">
        <v>14705</v>
      </c>
      <c r="J2058" s="1" t="s">
        <v>17177</v>
      </c>
      <c r="L2058" t="str">
        <f t="shared" si="32"/>
        <v>red</v>
      </c>
    </row>
    <row r="2059" spans="1:12" x14ac:dyDescent="0.3">
      <c r="A2059" s="1"/>
      <c r="B2059" s="1"/>
      <c r="F2059" s="1" t="s">
        <v>3853</v>
      </c>
      <c r="G2059" s="1" t="s">
        <v>10355</v>
      </c>
      <c r="H2059" s="1" t="s">
        <v>16790</v>
      </c>
      <c r="I2059" s="4" t="s">
        <v>14705</v>
      </c>
      <c r="J2059" s="1" t="s">
        <v>17177</v>
      </c>
      <c r="L2059" t="str">
        <f t="shared" si="32"/>
        <v>red</v>
      </c>
    </row>
    <row r="2060" spans="1:12" x14ac:dyDescent="0.3">
      <c r="A2060" s="1"/>
      <c r="B2060" s="1"/>
      <c r="F2060" s="1" t="s">
        <v>3854</v>
      </c>
      <c r="G2060" s="1" t="s">
        <v>10356</v>
      </c>
      <c r="H2060" s="1" t="s">
        <v>16790</v>
      </c>
      <c r="I2060" s="4" t="s">
        <v>14705</v>
      </c>
      <c r="J2060" s="1" t="s">
        <v>17177</v>
      </c>
      <c r="L2060" t="str">
        <f t="shared" si="32"/>
        <v>red</v>
      </c>
    </row>
    <row r="2061" spans="1:12" x14ac:dyDescent="0.3">
      <c r="A2061" s="1"/>
      <c r="B2061" s="1"/>
      <c r="F2061" s="1" t="s">
        <v>3855</v>
      </c>
      <c r="G2061" s="1" t="s">
        <v>10357</v>
      </c>
      <c r="H2061" s="1" t="s">
        <v>16790</v>
      </c>
      <c r="I2061" s="4" t="s">
        <v>14705</v>
      </c>
      <c r="J2061" s="1" t="s">
        <v>17177</v>
      </c>
      <c r="L2061" t="str">
        <f t="shared" si="32"/>
        <v>red</v>
      </c>
    </row>
    <row r="2062" spans="1:12" x14ac:dyDescent="0.3">
      <c r="A2062" s="1"/>
      <c r="B2062" s="1"/>
      <c r="F2062" s="1" t="s">
        <v>3856</v>
      </c>
      <c r="G2062" s="1" t="s">
        <v>10358</v>
      </c>
      <c r="H2062" s="1" t="s">
        <v>16790</v>
      </c>
      <c r="I2062" s="4" t="s">
        <v>14705</v>
      </c>
      <c r="J2062" s="1" t="s">
        <v>17177</v>
      </c>
      <c r="L2062" t="str">
        <f t="shared" si="32"/>
        <v>red</v>
      </c>
    </row>
    <row r="2063" spans="1:12" x14ac:dyDescent="0.3">
      <c r="A2063" s="1"/>
      <c r="B2063" s="1"/>
      <c r="F2063" s="1" t="s">
        <v>3857</v>
      </c>
      <c r="G2063" s="1" t="s">
        <v>10359</v>
      </c>
      <c r="H2063" s="1" t="s">
        <v>16790</v>
      </c>
      <c r="I2063" s="4" t="s">
        <v>14705</v>
      </c>
      <c r="J2063" s="1" t="s">
        <v>17177</v>
      </c>
      <c r="L2063" t="str">
        <f t="shared" si="32"/>
        <v>red</v>
      </c>
    </row>
    <row r="2064" spans="1:12" x14ac:dyDescent="0.3">
      <c r="A2064" s="1"/>
      <c r="B2064" s="1"/>
      <c r="F2064" s="1" t="s">
        <v>3858</v>
      </c>
      <c r="G2064" s="1" t="s">
        <v>10360</v>
      </c>
      <c r="H2064" s="1" t="s">
        <v>16790</v>
      </c>
      <c r="I2064" s="4" t="s">
        <v>14705</v>
      </c>
      <c r="J2064" s="1" t="s">
        <v>17177</v>
      </c>
      <c r="L2064" t="str">
        <f t="shared" si="32"/>
        <v>red</v>
      </c>
    </row>
    <row r="2065" spans="1:12" x14ac:dyDescent="0.3">
      <c r="A2065" s="1"/>
      <c r="B2065" s="1"/>
      <c r="F2065" s="1" t="s">
        <v>3859</v>
      </c>
      <c r="G2065" s="1" t="s">
        <v>10361</v>
      </c>
      <c r="H2065" s="1" t="s">
        <v>16790</v>
      </c>
      <c r="I2065" s="4" t="s">
        <v>14705</v>
      </c>
      <c r="J2065" s="1" t="s">
        <v>17177</v>
      </c>
      <c r="L2065" t="str">
        <f t="shared" si="32"/>
        <v>red</v>
      </c>
    </row>
    <row r="2066" spans="1:12" x14ac:dyDescent="0.3">
      <c r="A2066" s="1"/>
      <c r="B2066" s="1"/>
      <c r="F2066" s="1" t="s">
        <v>3860</v>
      </c>
      <c r="G2066" s="1" t="s">
        <v>10362</v>
      </c>
      <c r="H2066" s="1" t="s">
        <v>16790</v>
      </c>
      <c r="I2066" s="4" t="s">
        <v>14705</v>
      </c>
      <c r="J2066" s="1" t="s">
        <v>17177</v>
      </c>
      <c r="L2066" t="str">
        <f t="shared" si="32"/>
        <v>red</v>
      </c>
    </row>
    <row r="2067" spans="1:12" x14ac:dyDescent="0.3">
      <c r="A2067" s="1"/>
      <c r="B2067" s="1"/>
      <c r="F2067" s="1" t="s">
        <v>3861</v>
      </c>
      <c r="G2067" s="1" t="s">
        <v>10363</v>
      </c>
      <c r="H2067" s="1" t="s">
        <v>16790</v>
      </c>
      <c r="I2067" s="4" t="s">
        <v>14705</v>
      </c>
      <c r="J2067" s="1" t="s">
        <v>17177</v>
      </c>
      <c r="L2067" t="str">
        <f t="shared" si="32"/>
        <v>red</v>
      </c>
    </row>
    <row r="2068" spans="1:12" x14ac:dyDescent="0.3">
      <c r="A2068" s="1"/>
      <c r="B2068" s="1"/>
      <c r="F2068" s="1" t="s">
        <v>3862</v>
      </c>
      <c r="G2068" s="1" t="s">
        <v>10364</v>
      </c>
      <c r="H2068" s="1" t="s">
        <v>16791</v>
      </c>
      <c r="I2068" s="4" t="s">
        <v>14761</v>
      </c>
      <c r="J2068" s="1" t="s">
        <v>17206</v>
      </c>
      <c r="L2068" t="str">
        <f t="shared" si="32"/>
        <v>red</v>
      </c>
    </row>
    <row r="2069" spans="1:12" x14ac:dyDescent="0.3">
      <c r="A2069" s="1"/>
      <c r="B2069" s="1"/>
      <c r="F2069" s="1" t="s">
        <v>3863</v>
      </c>
      <c r="G2069" s="1" t="s">
        <v>10365</v>
      </c>
      <c r="H2069" s="1" t="s">
        <v>16790</v>
      </c>
      <c r="I2069" s="4" t="s">
        <v>14705</v>
      </c>
      <c r="J2069" s="1" t="s">
        <v>17177</v>
      </c>
      <c r="L2069" t="str">
        <f t="shared" si="32"/>
        <v>red</v>
      </c>
    </row>
    <row r="2070" spans="1:12" x14ac:dyDescent="0.3">
      <c r="A2070" s="1"/>
      <c r="B2070" s="1"/>
      <c r="F2070" s="1" t="s">
        <v>3864</v>
      </c>
      <c r="G2070" s="1" t="s">
        <v>10366</v>
      </c>
      <c r="H2070" s="1" t="s">
        <v>16790</v>
      </c>
      <c r="I2070" s="4" t="s">
        <v>14705</v>
      </c>
      <c r="J2070" s="1" t="s">
        <v>17177</v>
      </c>
      <c r="L2070" t="str">
        <f t="shared" si="32"/>
        <v>red</v>
      </c>
    </row>
    <row r="2071" spans="1:12" x14ac:dyDescent="0.3">
      <c r="A2071" s="1"/>
      <c r="B2071" s="1"/>
      <c r="F2071" s="1" t="s">
        <v>3865</v>
      </c>
      <c r="G2071" s="1" t="s">
        <v>10367</v>
      </c>
      <c r="H2071" s="1" t="s">
        <v>16790</v>
      </c>
      <c r="I2071" s="4" t="s">
        <v>14705</v>
      </c>
      <c r="J2071" s="1" t="s">
        <v>17177</v>
      </c>
      <c r="L2071" t="str">
        <f t="shared" si="32"/>
        <v>red</v>
      </c>
    </row>
    <row r="2072" spans="1:12" x14ac:dyDescent="0.3">
      <c r="A2072" s="1"/>
      <c r="B2072" s="1"/>
      <c r="F2072" s="1" t="s">
        <v>3866</v>
      </c>
      <c r="G2072" s="1" t="s">
        <v>10368</v>
      </c>
      <c r="H2072" s="1" t="s">
        <v>16790</v>
      </c>
      <c r="I2072" s="4" t="s">
        <v>14705</v>
      </c>
      <c r="J2072" s="1" t="s">
        <v>17177</v>
      </c>
      <c r="L2072" t="str">
        <f t="shared" si="32"/>
        <v>red</v>
      </c>
    </row>
    <row r="2073" spans="1:12" x14ac:dyDescent="0.3">
      <c r="A2073" s="1"/>
      <c r="B2073" s="1"/>
      <c r="F2073" s="1" t="s">
        <v>3867</v>
      </c>
      <c r="G2073" s="1" t="s">
        <v>10369</v>
      </c>
      <c r="H2073" s="1" t="s">
        <v>16790</v>
      </c>
      <c r="I2073" s="4" t="s">
        <v>14705</v>
      </c>
      <c r="J2073" s="1" t="s">
        <v>17177</v>
      </c>
      <c r="L2073" t="str">
        <f t="shared" si="32"/>
        <v>red</v>
      </c>
    </row>
    <row r="2074" spans="1:12" x14ac:dyDescent="0.3">
      <c r="A2074" s="1"/>
      <c r="B2074" s="1"/>
      <c r="F2074" s="1" t="s">
        <v>3868</v>
      </c>
      <c r="G2074" s="1" t="s">
        <v>10370</v>
      </c>
      <c r="H2074" s="1" t="s">
        <v>16790</v>
      </c>
      <c r="I2074" s="4" t="s">
        <v>14705</v>
      </c>
      <c r="J2074" s="1" t="s">
        <v>17177</v>
      </c>
      <c r="L2074" t="str">
        <f t="shared" si="32"/>
        <v>red</v>
      </c>
    </row>
    <row r="2075" spans="1:12" x14ac:dyDescent="0.3">
      <c r="A2075" s="1"/>
      <c r="B2075" s="1"/>
      <c r="F2075" s="1" t="s">
        <v>3869</v>
      </c>
      <c r="G2075" s="1" t="s">
        <v>10371</v>
      </c>
      <c r="H2075" s="1" t="s">
        <v>16790</v>
      </c>
      <c r="I2075" s="4" t="s">
        <v>14705</v>
      </c>
      <c r="J2075" s="1" t="s">
        <v>17177</v>
      </c>
      <c r="L2075" t="str">
        <f t="shared" si="32"/>
        <v>red</v>
      </c>
    </row>
    <row r="2076" spans="1:12" x14ac:dyDescent="0.3">
      <c r="A2076" s="1"/>
      <c r="B2076" s="1"/>
      <c r="F2076" s="1" t="s">
        <v>3870</v>
      </c>
      <c r="G2076" s="1" t="s">
        <v>10372</v>
      </c>
      <c r="H2076" s="1" t="s">
        <v>16790</v>
      </c>
      <c r="I2076" s="4" t="s">
        <v>14705</v>
      </c>
      <c r="J2076" s="1" t="s">
        <v>17177</v>
      </c>
      <c r="L2076" t="str">
        <f t="shared" si="32"/>
        <v>red</v>
      </c>
    </row>
    <row r="2077" spans="1:12" x14ac:dyDescent="0.3">
      <c r="A2077" s="1"/>
      <c r="B2077" s="1"/>
      <c r="F2077" s="1" t="s">
        <v>3871</v>
      </c>
      <c r="G2077" s="1" t="s">
        <v>10373</v>
      </c>
      <c r="H2077" s="1" t="s">
        <v>16790</v>
      </c>
      <c r="I2077" s="4" t="s">
        <v>14705</v>
      </c>
      <c r="J2077" s="1" t="s">
        <v>17177</v>
      </c>
      <c r="L2077" t="str">
        <f t="shared" si="32"/>
        <v>red</v>
      </c>
    </row>
    <row r="2078" spans="1:12" x14ac:dyDescent="0.3">
      <c r="A2078" s="1"/>
      <c r="B2078" s="1"/>
      <c r="F2078" s="1" t="s">
        <v>3872</v>
      </c>
      <c r="G2078" s="1" t="s">
        <v>10374</v>
      </c>
      <c r="H2078" s="1" t="s">
        <v>16790</v>
      </c>
      <c r="I2078" s="4" t="s">
        <v>14705</v>
      </c>
      <c r="J2078" s="1" t="s">
        <v>17177</v>
      </c>
      <c r="L2078" t="str">
        <f t="shared" si="32"/>
        <v>red</v>
      </c>
    </row>
    <row r="2079" spans="1:12" x14ac:dyDescent="0.3">
      <c r="A2079" s="1"/>
      <c r="B2079" s="1"/>
      <c r="F2079" s="1" t="s">
        <v>3873</v>
      </c>
      <c r="G2079" s="1" t="s">
        <v>10375</v>
      </c>
      <c r="H2079" s="1" t="s">
        <v>16790</v>
      </c>
      <c r="I2079" s="4" t="s">
        <v>14705</v>
      </c>
      <c r="J2079" s="1" t="s">
        <v>17177</v>
      </c>
      <c r="L2079" t="str">
        <f t="shared" si="32"/>
        <v>red</v>
      </c>
    </row>
    <row r="2080" spans="1:12" x14ac:dyDescent="0.3">
      <c r="A2080" s="1"/>
      <c r="B2080" s="1"/>
      <c r="F2080" s="1" t="s">
        <v>3874</v>
      </c>
      <c r="G2080" s="1" t="s">
        <v>10376</v>
      </c>
      <c r="H2080" s="1" t="s">
        <v>16790</v>
      </c>
      <c r="I2080" s="4" t="s">
        <v>14705</v>
      </c>
      <c r="J2080" s="1" t="s">
        <v>17177</v>
      </c>
      <c r="L2080" t="str">
        <f t="shared" si="32"/>
        <v>red</v>
      </c>
    </row>
    <row r="2081" spans="1:12" x14ac:dyDescent="0.3">
      <c r="A2081" s="1"/>
      <c r="B2081" s="1"/>
      <c r="F2081" s="1" t="s">
        <v>3875</v>
      </c>
      <c r="G2081" s="1" t="s">
        <v>10377</v>
      </c>
      <c r="H2081" s="1" t="s">
        <v>16790</v>
      </c>
      <c r="I2081" s="4" t="s">
        <v>14705</v>
      </c>
      <c r="J2081" s="1" t="s">
        <v>17177</v>
      </c>
      <c r="L2081" t="str">
        <f t="shared" si="32"/>
        <v>red</v>
      </c>
    </row>
    <row r="2082" spans="1:12" x14ac:dyDescent="0.3">
      <c r="A2082" s="1"/>
      <c r="B2082" s="1"/>
      <c r="F2082" s="1" t="s">
        <v>3876</v>
      </c>
      <c r="G2082" s="1" t="s">
        <v>10378</v>
      </c>
      <c r="H2082" s="1" t="s">
        <v>16790</v>
      </c>
      <c r="I2082" s="4" t="s">
        <v>14705</v>
      </c>
      <c r="J2082" s="1" t="s">
        <v>17177</v>
      </c>
      <c r="L2082" t="str">
        <f t="shared" si="32"/>
        <v>red</v>
      </c>
    </row>
    <row r="2083" spans="1:12" x14ac:dyDescent="0.3">
      <c r="A2083" s="1"/>
      <c r="B2083" s="1"/>
      <c r="F2083" s="1" t="s">
        <v>3877</v>
      </c>
      <c r="G2083" s="1" t="s">
        <v>10379</v>
      </c>
      <c r="H2083" s="1" t="s">
        <v>16790</v>
      </c>
      <c r="I2083" s="4" t="s">
        <v>14705</v>
      </c>
      <c r="J2083" s="1" t="s">
        <v>17177</v>
      </c>
      <c r="L2083" t="str">
        <f t="shared" si="32"/>
        <v>red</v>
      </c>
    </row>
    <row r="2084" spans="1:12" x14ac:dyDescent="0.3">
      <c r="A2084" s="1"/>
      <c r="B2084" s="1"/>
      <c r="F2084" s="1" t="s">
        <v>3878</v>
      </c>
      <c r="G2084" s="1" t="s">
        <v>10380</v>
      </c>
      <c r="H2084" s="1" t="s">
        <v>16790</v>
      </c>
      <c r="I2084" s="4" t="s">
        <v>14705</v>
      </c>
      <c r="J2084" s="1" t="s">
        <v>17177</v>
      </c>
      <c r="L2084" t="str">
        <f t="shared" si="32"/>
        <v>red</v>
      </c>
    </row>
    <row r="2085" spans="1:12" x14ac:dyDescent="0.3">
      <c r="A2085" s="1"/>
      <c r="B2085" s="1"/>
      <c r="F2085" s="1" t="s">
        <v>3879</v>
      </c>
      <c r="G2085" s="1" t="s">
        <v>10381</v>
      </c>
      <c r="H2085" s="1" t="s">
        <v>16790</v>
      </c>
      <c r="I2085" s="4" t="s">
        <v>14705</v>
      </c>
      <c r="J2085" s="1" t="s">
        <v>17177</v>
      </c>
      <c r="L2085" t="str">
        <f t="shared" si="32"/>
        <v>red</v>
      </c>
    </row>
    <row r="2086" spans="1:12" x14ac:dyDescent="0.3">
      <c r="A2086" s="1"/>
      <c r="B2086" s="1"/>
      <c r="F2086" s="1" t="s">
        <v>3880</v>
      </c>
      <c r="G2086" s="1" t="s">
        <v>10382</v>
      </c>
      <c r="H2086" s="1" t="s">
        <v>16790</v>
      </c>
      <c r="I2086" s="4" t="s">
        <v>14705</v>
      </c>
      <c r="J2086" s="1" t="s">
        <v>17177</v>
      </c>
      <c r="L2086" t="str">
        <f t="shared" si="32"/>
        <v>red</v>
      </c>
    </row>
    <row r="2087" spans="1:12" x14ac:dyDescent="0.3">
      <c r="A2087" s="1"/>
      <c r="B2087" s="1"/>
      <c r="F2087" s="1" t="s">
        <v>3881</v>
      </c>
      <c r="G2087" s="1" t="s">
        <v>10383</v>
      </c>
      <c r="H2087" s="1" t="s">
        <v>16790</v>
      </c>
      <c r="I2087" s="4" t="s">
        <v>14705</v>
      </c>
      <c r="J2087" s="1" t="s">
        <v>17177</v>
      </c>
      <c r="L2087" t="str">
        <f t="shared" si="32"/>
        <v>red</v>
      </c>
    </row>
    <row r="2088" spans="1:12" x14ac:dyDescent="0.3">
      <c r="A2088" s="1"/>
      <c r="B2088" s="1"/>
      <c r="F2088" s="1" t="s">
        <v>3882</v>
      </c>
      <c r="G2088" s="1" t="s">
        <v>10384</v>
      </c>
      <c r="H2088" s="1" t="s">
        <v>16790</v>
      </c>
      <c r="I2088" s="4" t="s">
        <v>14705</v>
      </c>
      <c r="J2088" s="1" t="s">
        <v>17177</v>
      </c>
      <c r="L2088" t="str">
        <f t="shared" si="32"/>
        <v>red</v>
      </c>
    </row>
    <row r="2089" spans="1:12" x14ac:dyDescent="0.3">
      <c r="A2089" s="1"/>
      <c r="B2089" s="1"/>
      <c r="F2089" s="1" t="s">
        <v>3883</v>
      </c>
      <c r="G2089" s="1" t="s">
        <v>10385</v>
      </c>
      <c r="H2089" s="1" t="s">
        <v>16827</v>
      </c>
      <c r="I2089" s="4" t="s">
        <v>15543</v>
      </c>
      <c r="J2089" s="1" t="s">
        <v>17210</v>
      </c>
      <c r="L2089" t="str">
        <f t="shared" si="32"/>
        <v>red</v>
      </c>
    </row>
    <row r="2090" spans="1:12" x14ac:dyDescent="0.3">
      <c r="A2090" s="1"/>
      <c r="B2090" s="1"/>
      <c r="F2090" s="1" t="s">
        <v>3884</v>
      </c>
      <c r="G2090" s="1" t="s">
        <v>10386</v>
      </c>
      <c r="H2090" s="1" t="s">
        <v>16827</v>
      </c>
      <c r="I2090" s="4" t="s">
        <v>15544</v>
      </c>
      <c r="J2090" s="1" t="s">
        <v>17210</v>
      </c>
      <c r="L2090" t="str">
        <f t="shared" si="32"/>
        <v>red</v>
      </c>
    </row>
    <row r="2091" spans="1:12" x14ac:dyDescent="0.3">
      <c r="A2091" s="1"/>
      <c r="B2091" s="1"/>
      <c r="F2091" s="1" t="s">
        <v>3885</v>
      </c>
      <c r="G2091" s="1" t="s">
        <v>10387</v>
      </c>
      <c r="H2091" s="1" t="s">
        <v>16790</v>
      </c>
      <c r="I2091" s="4" t="s">
        <v>14705</v>
      </c>
      <c r="J2091" s="1" t="s">
        <v>17177</v>
      </c>
      <c r="L2091" t="str">
        <f t="shared" si="32"/>
        <v>red</v>
      </c>
    </row>
    <row r="2092" spans="1:12" x14ac:dyDescent="0.3">
      <c r="A2092" s="1"/>
      <c r="B2092" s="1"/>
      <c r="F2092" s="1" t="s">
        <v>3886</v>
      </c>
      <c r="G2092" s="1" t="s">
        <v>10388</v>
      </c>
      <c r="H2092" s="1" t="s">
        <v>16790</v>
      </c>
      <c r="I2092" s="4" t="s">
        <v>14705</v>
      </c>
      <c r="J2092" s="1" t="s">
        <v>17177</v>
      </c>
      <c r="L2092" t="str">
        <f t="shared" si="32"/>
        <v>red</v>
      </c>
    </row>
    <row r="2093" spans="1:12" x14ac:dyDescent="0.3">
      <c r="A2093" s="1"/>
      <c r="B2093" s="1"/>
      <c r="F2093" s="1" t="s">
        <v>3887</v>
      </c>
      <c r="G2093" s="1" t="s">
        <v>10389</v>
      </c>
      <c r="H2093" s="1" t="s">
        <v>16790</v>
      </c>
      <c r="I2093" s="4" t="s">
        <v>14705</v>
      </c>
      <c r="J2093" s="1" t="s">
        <v>17177</v>
      </c>
      <c r="L2093" t="str">
        <f t="shared" si="32"/>
        <v>red</v>
      </c>
    </row>
    <row r="2094" spans="1:12" x14ac:dyDescent="0.3">
      <c r="A2094" s="1"/>
      <c r="B2094" s="1"/>
      <c r="F2094" s="1" t="s">
        <v>3888</v>
      </c>
      <c r="G2094" s="1" t="s">
        <v>10390</v>
      </c>
      <c r="H2094" s="1" t="s">
        <v>16790</v>
      </c>
      <c r="I2094" s="4" t="s">
        <v>14705</v>
      </c>
      <c r="J2094" s="1" t="s">
        <v>17177</v>
      </c>
      <c r="L2094" t="str">
        <f t="shared" si="32"/>
        <v>red</v>
      </c>
    </row>
    <row r="2095" spans="1:12" x14ac:dyDescent="0.3">
      <c r="A2095" s="1"/>
      <c r="B2095" s="1"/>
      <c r="F2095" s="1" t="s">
        <v>3889</v>
      </c>
      <c r="G2095" s="1" t="s">
        <v>10391</v>
      </c>
      <c r="H2095" s="1" t="s">
        <v>16790</v>
      </c>
      <c r="I2095" s="4" t="s">
        <v>14705</v>
      </c>
      <c r="J2095" s="1" t="s">
        <v>17177</v>
      </c>
      <c r="L2095" t="str">
        <f t="shared" si="32"/>
        <v>red</v>
      </c>
    </row>
    <row r="2096" spans="1:12" x14ac:dyDescent="0.3">
      <c r="A2096" s="1"/>
      <c r="B2096" s="1"/>
      <c r="F2096" s="1" t="s">
        <v>3890</v>
      </c>
      <c r="G2096" s="1" t="s">
        <v>10392</v>
      </c>
      <c r="H2096" s="1" t="s">
        <v>16790</v>
      </c>
      <c r="I2096" s="4" t="s">
        <v>14705</v>
      </c>
      <c r="J2096" s="1" t="s">
        <v>17177</v>
      </c>
      <c r="L2096" t="str">
        <f t="shared" si="32"/>
        <v>red</v>
      </c>
    </row>
    <row r="2097" spans="1:12" x14ac:dyDescent="0.3">
      <c r="A2097" s="1"/>
      <c r="B2097" s="1"/>
      <c r="F2097" s="1" t="s">
        <v>3891</v>
      </c>
      <c r="G2097" s="1" t="s">
        <v>10393</v>
      </c>
      <c r="H2097" s="1" t="s">
        <v>16790</v>
      </c>
      <c r="I2097" s="4" t="s">
        <v>14705</v>
      </c>
      <c r="J2097" s="1" t="s">
        <v>17177</v>
      </c>
      <c r="L2097" t="str">
        <f t="shared" si="32"/>
        <v>red</v>
      </c>
    </row>
    <row r="2098" spans="1:12" x14ac:dyDescent="0.3">
      <c r="A2098" s="1"/>
      <c r="B2098" s="1"/>
      <c r="F2098" s="1" t="s">
        <v>3892</v>
      </c>
      <c r="G2098" s="1" t="s">
        <v>10394</v>
      </c>
      <c r="H2098" s="1" t="s">
        <v>16790</v>
      </c>
      <c r="I2098" s="4" t="s">
        <v>14705</v>
      </c>
      <c r="J2098" s="1" t="s">
        <v>17177</v>
      </c>
      <c r="L2098" t="str">
        <f t="shared" si="32"/>
        <v>red</v>
      </c>
    </row>
    <row r="2099" spans="1:12" x14ac:dyDescent="0.3">
      <c r="A2099" s="1"/>
      <c r="B2099" s="1"/>
      <c r="F2099" s="1" t="s">
        <v>3893</v>
      </c>
      <c r="G2099" s="1" t="s">
        <v>10395</v>
      </c>
      <c r="H2099" s="1" t="s">
        <v>16790</v>
      </c>
      <c r="I2099" s="4" t="s">
        <v>14705</v>
      </c>
      <c r="J2099" s="1" t="s">
        <v>17177</v>
      </c>
      <c r="L2099" t="str">
        <f t="shared" si="32"/>
        <v>red</v>
      </c>
    </row>
    <row r="2100" spans="1:12" x14ac:dyDescent="0.3">
      <c r="A2100" s="1"/>
      <c r="B2100" s="1"/>
      <c r="F2100" s="1" t="s">
        <v>3894</v>
      </c>
      <c r="G2100" s="1" t="s">
        <v>10396</v>
      </c>
      <c r="H2100" s="1" t="s">
        <v>16790</v>
      </c>
      <c r="I2100" s="4" t="s">
        <v>14705</v>
      </c>
      <c r="J2100" s="1" t="s">
        <v>17177</v>
      </c>
      <c r="L2100" t="str">
        <f t="shared" si="32"/>
        <v>red</v>
      </c>
    </row>
    <row r="2101" spans="1:12" x14ac:dyDescent="0.3">
      <c r="A2101" s="1"/>
      <c r="B2101" s="1"/>
      <c r="F2101" s="1" t="s">
        <v>3895</v>
      </c>
      <c r="G2101" s="1" t="s">
        <v>10397</v>
      </c>
      <c r="H2101" s="1" t="s">
        <v>16790</v>
      </c>
      <c r="I2101" s="4" t="s">
        <v>14705</v>
      </c>
      <c r="J2101" s="1" t="s">
        <v>17177</v>
      </c>
      <c r="L2101" t="str">
        <f t="shared" si="32"/>
        <v>red</v>
      </c>
    </row>
    <row r="2102" spans="1:12" x14ac:dyDescent="0.3">
      <c r="A2102" s="1"/>
      <c r="B2102" s="1"/>
      <c r="F2102" s="1" t="s">
        <v>3896</v>
      </c>
      <c r="G2102" s="1" t="s">
        <v>10398</v>
      </c>
      <c r="H2102" s="1" t="s">
        <v>16790</v>
      </c>
      <c r="I2102" s="4" t="s">
        <v>14705</v>
      </c>
      <c r="J2102" s="1" t="s">
        <v>17177</v>
      </c>
      <c r="L2102" t="str">
        <f t="shared" si="32"/>
        <v>red</v>
      </c>
    </row>
    <row r="2103" spans="1:12" x14ac:dyDescent="0.3">
      <c r="A2103" s="1"/>
      <c r="B2103" s="1"/>
      <c r="F2103" s="1" t="s">
        <v>3897</v>
      </c>
      <c r="G2103" s="1" t="s">
        <v>10398</v>
      </c>
      <c r="H2103" s="1" t="s">
        <v>16790</v>
      </c>
      <c r="I2103" s="4" t="s">
        <v>14705</v>
      </c>
      <c r="J2103" s="1" t="s">
        <v>17177</v>
      </c>
      <c r="L2103" t="str">
        <f t="shared" si="32"/>
        <v>red</v>
      </c>
    </row>
    <row r="2104" spans="1:12" x14ac:dyDescent="0.3">
      <c r="A2104" s="1"/>
      <c r="B2104" s="1"/>
      <c r="F2104" s="1" t="s">
        <v>3898</v>
      </c>
      <c r="G2104" s="1" t="s">
        <v>10399</v>
      </c>
      <c r="H2104" s="1" t="s">
        <v>16790</v>
      </c>
      <c r="I2104" s="4" t="s">
        <v>14705</v>
      </c>
      <c r="J2104" s="1" t="s">
        <v>17177</v>
      </c>
      <c r="L2104" t="str">
        <f t="shared" si="32"/>
        <v>red</v>
      </c>
    </row>
    <row r="2105" spans="1:12" x14ac:dyDescent="0.3">
      <c r="A2105" s="1"/>
      <c r="B2105" s="1"/>
      <c r="F2105" s="1" t="s">
        <v>3899</v>
      </c>
      <c r="G2105" s="1" t="s">
        <v>10400</v>
      </c>
      <c r="H2105" s="1" t="s">
        <v>16790</v>
      </c>
      <c r="I2105" s="4" t="s">
        <v>14705</v>
      </c>
      <c r="J2105" s="1" t="s">
        <v>17177</v>
      </c>
      <c r="L2105" t="str">
        <f t="shared" si="32"/>
        <v>red</v>
      </c>
    </row>
    <row r="2106" spans="1:12" x14ac:dyDescent="0.3">
      <c r="A2106" s="1"/>
      <c r="B2106" s="1"/>
      <c r="F2106" s="1" t="s">
        <v>3900</v>
      </c>
      <c r="G2106" s="1" t="s">
        <v>10401</v>
      </c>
      <c r="H2106" s="1" t="s">
        <v>16790</v>
      </c>
      <c r="I2106" s="4" t="s">
        <v>14705</v>
      </c>
      <c r="J2106" s="1" t="s">
        <v>17177</v>
      </c>
      <c r="L2106" t="str">
        <f t="shared" si="32"/>
        <v>red</v>
      </c>
    </row>
    <row r="2107" spans="1:12" x14ac:dyDescent="0.3">
      <c r="A2107" s="1"/>
      <c r="B2107" s="1"/>
      <c r="F2107" s="1" t="s">
        <v>3901</v>
      </c>
      <c r="G2107" s="1" t="s">
        <v>10402</v>
      </c>
      <c r="H2107" s="1" t="s">
        <v>16790</v>
      </c>
      <c r="I2107" s="4" t="s">
        <v>14705</v>
      </c>
      <c r="J2107" s="1" t="s">
        <v>17177</v>
      </c>
      <c r="L2107" t="str">
        <f t="shared" si="32"/>
        <v>red</v>
      </c>
    </row>
    <row r="2108" spans="1:12" x14ac:dyDescent="0.3">
      <c r="A2108" s="1"/>
      <c r="B2108" s="1"/>
      <c r="F2108" s="1" t="s">
        <v>3902</v>
      </c>
      <c r="G2108" s="1" t="s">
        <v>10403</v>
      </c>
      <c r="H2108" s="1" t="s">
        <v>16790</v>
      </c>
      <c r="I2108" s="4" t="s">
        <v>14705</v>
      </c>
      <c r="J2108" s="1" t="s">
        <v>17177</v>
      </c>
      <c r="L2108" t="str">
        <f t="shared" si="32"/>
        <v>red</v>
      </c>
    </row>
    <row r="2109" spans="1:12" x14ac:dyDescent="0.3">
      <c r="A2109" s="1"/>
      <c r="B2109" s="1"/>
      <c r="F2109" s="1" t="s">
        <v>3903</v>
      </c>
      <c r="G2109" s="1" t="s">
        <v>10404</v>
      </c>
      <c r="H2109" s="1" t="s">
        <v>16790</v>
      </c>
      <c r="I2109" s="4" t="s">
        <v>14705</v>
      </c>
      <c r="J2109" s="1" t="s">
        <v>17177</v>
      </c>
      <c r="L2109" t="str">
        <f t="shared" si="32"/>
        <v>red</v>
      </c>
    </row>
    <row r="2110" spans="1:12" x14ac:dyDescent="0.3">
      <c r="A2110" s="1"/>
      <c r="B2110" s="1"/>
      <c r="F2110" s="1" t="s">
        <v>3904</v>
      </c>
      <c r="G2110" s="1" t="s">
        <v>10405</v>
      </c>
      <c r="H2110" s="1" t="s">
        <v>16790</v>
      </c>
      <c r="I2110" s="4" t="s">
        <v>14705</v>
      </c>
      <c r="J2110" s="1" t="s">
        <v>17177</v>
      </c>
      <c r="L2110" t="str">
        <f t="shared" si="32"/>
        <v>red</v>
      </c>
    </row>
    <row r="2111" spans="1:12" x14ac:dyDescent="0.3">
      <c r="A2111" s="1"/>
      <c r="B2111" s="1"/>
      <c r="F2111" s="1" t="s">
        <v>3905</v>
      </c>
      <c r="G2111" s="1" t="s">
        <v>10406</v>
      </c>
      <c r="H2111" s="1" t="s">
        <v>16790</v>
      </c>
      <c r="I2111" s="4" t="s">
        <v>14705</v>
      </c>
      <c r="J2111" s="1" t="s">
        <v>17177</v>
      </c>
      <c r="L2111" t="str">
        <f t="shared" si="32"/>
        <v>red</v>
      </c>
    </row>
    <row r="2112" spans="1:12" x14ac:dyDescent="0.3">
      <c r="A2112" s="1"/>
      <c r="B2112" s="1"/>
      <c r="F2112" s="1" t="s">
        <v>3906</v>
      </c>
      <c r="G2112" s="1" t="s">
        <v>10407</v>
      </c>
      <c r="H2112" s="1" t="s">
        <v>16790</v>
      </c>
      <c r="I2112" s="4" t="s">
        <v>14705</v>
      </c>
      <c r="J2112" s="1" t="s">
        <v>17177</v>
      </c>
      <c r="L2112" t="str">
        <f t="shared" si="32"/>
        <v>red</v>
      </c>
    </row>
    <row r="2113" spans="1:12" x14ac:dyDescent="0.3">
      <c r="A2113" s="1"/>
      <c r="B2113" s="1"/>
      <c r="F2113" s="1" t="s">
        <v>3907</v>
      </c>
      <c r="G2113" s="1" t="s">
        <v>10408</v>
      </c>
      <c r="H2113" s="1" t="s">
        <v>16827</v>
      </c>
      <c r="I2113" s="4" t="s">
        <v>15545</v>
      </c>
      <c r="J2113" s="1" t="s">
        <v>17210</v>
      </c>
      <c r="L2113" t="str">
        <f t="shared" si="32"/>
        <v>red</v>
      </c>
    </row>
    <row r="2114" spans="1:12" x14ac:dyDescent="0.3">
      <c r="A2114" s="1"/>
      <c r="B2114" s="1"/>
      <c r="F2114" s="1" t="s">
        <v>3908</v>
      </c>
      <c r="G2114" s="1" t="s">
        <v>10409</v>
      </c>
      <c r="H2114" s="1" t="s">
        <v>16790</v>
      </c>
      <c r="I2114" s="4" t="s">
        <v>14705</v>
      </c>
      <c r="J2114" s="1" t="s">
        <v>17177</v>
      </c>
      <c r="L2114" t="str">
        <f t="shared" si="32"/>
        <v>red</v>
      </c>
    </row>
    <row r="2115" spans="1:12" x14ac:dyDescent="0.3">
      <c r="A2115" s="1"/>
      <c r="B2115" s="1"/>
      <c r="F2115" s="1" t="s">
        <v>3909</v>
      </c>
      <c r="G2115" s="1" t="s">
        <v>10410</v>
      </c>
      <c r="H2115" s="1" t="s">
        <v>16790</v>
      </c>
      <c r="I2115" s="4" t="s">
        <v>14705</v>
      </c>
      <c r="J2115" s="1" t="s">
        <v>17177</v>
      </c>
      <c r="L2115" t="str">
        <f t="shared" si="32"/>
        <v>red</v>
      </c>
    </row>
    <row r="2116" spans="1:12" x14ac:dyDescent="0.3">
      <c r="A2116" s="1"/>
      <c r="B2116" s="1"/>
      <c r="F2116" s="1" t="s">
        <v>3910</v>
      </c>
      <c r="G2116" s="1" t="s">
        <v>10411</v>
      </c>
      <c r="H2116" s="1" t="s">
        <v>16790</v>
      </c>
      <c r="I2116" s="4" t="s">
        <v>14705</v>
      </c>
      <c r="J2116" s="1" t="s">
        <v>17177</v>
      </c>
      <c r="L2116" t="str">
        <f t="shared" ref="L2116:L2179" si="33">IF(COUNTIF($C$2:$C$1436,G2116)=0, "red", "green")</f>
        <v>red</v>
      </c>
    </row>
    <row r="2117" spans="1:12" x14ac:dyDescent="0.3">
      <c r="A2117" s="1"/>
      <c r="B2117" s="1"/>
      <c r="F2117" s="1" t="s">
        <v>3911</v>
      </c>
      <c r="G2117" s="1" t="s">
        <v>10412</v>
      </c>
      <c r="H2117" s="1" t="s">
        <v>16881</v>
      </c>
      <c r="I2117" s="4" t="s">
        <v>15546</v>
      </c>
      <c r="J2117" s="1" t="s">
        <v>17277</v>
      </c>
      <c r="L2117" t="str">
        <f t="shared" si="33"/>
        <v>red</v>
      </c>
    </row>
    <row r="2118" spans="1:12" x14ac:dyDescent="0.3">
      <c r="A2118" s="1"/>
      <c r="B2118" s="1"/>
      <c r="F2118" s="1" t="s">
        <v>3912</v>
      </c>
      <c r="G2118" s="1" t="s">
        <v>10413</v>
      </c>
      <c r="H2118" s="1" t="s">
        <v>16791</v>
      </c>
      <c r="I2118" s="4" t="s">
        <v>15199</v>
      </c>
      <c r="J2118" s="1" t="s">
        <v>17206</v>
      </c>
      <c r="L2118" t="str">
        <f t="shared" si="33"/>
        <v>red</v>
      </c>
    </row>
    <row r="2119" spans="1:12" x14ac:dyDescent="0.3">
      <c r="A2119" s="1"/>
      <c r="B2119" s="1"/>
      <c r="F2119" s="1" t="s">
        <v>3913</v>
      </c>
      <c r="G2119" s="1" t="s">
        <v>10414</v>
      </c>
      <c r="H2119" s="1" t="s">
        <v>16882</v>
      </c>
      <c r="I2119" s="4" t="s">
        <v>15547</v>
      </c>
      <c r="J2119" s="1" t="s">
        <v>17305</v>
      </c>
      <c r="L2119" t="str">
        <f t="shared" si="33"/>
        <v>red</v>
      </c>
    </row>
    <row r="2120" spans="1:12" x14ac:dyDescent="0.3">
      <c r="A2120" s="1"/>
      <c r="B2120" s="1"/>
      <c r="F2120" s="1" t="s">
        <v>3914</v>
      </c>
      <c r="G2120" s="1" t="s">
        <v>10415</v>
      </c>
      <c r="H2120" s="1" t="s">
        <v>16882</v>
      </c>
      <c r="I2120" s="4" t="s">
        <v>15547</v>
      </c>
      <c r="J2120" s="1" t="s">
        <v>17305</v>
      </c>
      <c r="L2120" t="str">
        <f t="shared" si="33"/>
        <v>red</v>
      </c>
    </row>
    <row r="2121" spans="1:12" x14ac:dyDescent="0.3">
      <c r="A2121" s="1"/>
      <c r="B2121" s="1"/>
      <c r="F2121" s="1" t="s">
        <v>3915</v>
      </c>
      <c r="G2121" s="1" t="s">
        <v>10416</v>
      </c>
      <c r="I2121" s="4" t="s">
        <v>15548</v>
      </c>
      <c r="J2121" s="1" t="s">
        <v>17131</v>
      </c>
      <c r="L2121" t="str">
        <f t="shared" si="33"/>
        <v>red</v>
      </c>
    </row>
    <row r="2122" spans="1:12" x14ac:dyDescent="0.3">
      <c r="A2122" s="1"/>
      <c r="B2122" s="1"/>
      <c r="F2122" s="1" t="s">
        <v>3916</v>
      </c>
      <c r="G2122" s="1" t="s">
        <v>10417</v>
      </c>
      <c r="I2122" s="4" t="s">
        <v>15549</v>
      </c>
      <c r="J2122" s="1" t="s">
        <v>17131</v>
      </c>
      <c r="L2122" t="str">
        <f t="shared" si="33"/>
        <v>red</v>
      </c>
    </row>
    <row r="2123" spans="1:12" x14ac:dyDescent="0.3">
      <c r="A2123" s="1"/>
      <c r="B2123" s="1"/>
      <c r="F2123" s="1" t="s">
        <v>3917</v>
      </c>
      <c r="G2123" s="1" t="s">
        <v>8560</v>
      </c>
      <c r="I2123" s="4" t="s">
        <v>15550</v>
      </c>
      <c r="J2123" s="1" t="s">
        <v>17130</v>
      </c>
      <c r="L2123" t="str">
        <f t="shared" si="33"/>
        <v>red</v>
      </c>
    </row>
    <row r="2124" spans="1:12" x14ac:dyDescent="0.3">
      <c r="A2124" s="1"/>
      <c r="B2124" s="1"/>
      <c r="F2124" s="1" t="s">
        <v>3918</v>
      </c>
      <c r="G2124" s="1" t="s">
        <v>10418</v>
      </c>
      <c r="H2124" s="1" t="s">
        <v>16790</v>
      </c>
      <c r="I2124" s="4" t="s">
        <v>14705</v>
      </c>
      <c r="J2124" s="1" t="s">
        <v>17177</v>
      </c>
      <c r="L2124" t="str">
        <f t="shared" si="33"/>
        <v>red</v>
      </c>
    </row>
    <row r="2125" spans="1:12" x14ac:dyDescent="0.3">
      <c r="A2125" s="1"/>
      <c r="B2125" s="1"/>
      <c r="F2125" s="1" t="s">
        <v>2096</v>
      </c>
      <c r="G2125" s="1" t="s">
        <v>10419</v>
      </c>
      <c r="H2125" s="1" t="s">
        <v>16823</v>
      </c>
      <c r="I2125" s="4" t="s">
        <v>15285</v>
      </c>
      <c r="J2125" s="1" t="s">
        <v>17248</v>
      </c>
      <c r="L2125" t="str">
        <f t="shared" si="33"/>
        <v>red</v>
      </c>
    </row>
    <row r="2126" spans="1:12" x14ac:dyDescent="0.3">
      <c r="A2126" s="1"/>
      <c r="B2126" s="1"/>
      <c r="F2126" s="1" t="s">
        <v>3919</v>
      </c>
      <c r="G2126" s="1" t="s">
        <v>10420</v>
      </c>
      <c r="H2126" s="1" t="s">
        <v>16791</v>
      </c>
      <c r="I2126" s="4" t="s">
        <v>14761</v>
      </c>
      <c r="J2126" s="1" t="s">
        <v>17206</v>
      </c>
      <c r="L2126" t="str">
        <f t="shared" si="33"/>
        <v>red</v>
      </c>
    </row>
    <row r="2127" spans="1:12" x14ac:dyDescent="0.3">
      <c r="A2127" s="1"/>
      <c r="B2127" s="1"/>
      <c r="F2127" s="1" t="s">
        <v>3920</v>
      </c>
      <c r="G2127" s="1" t="s">
        <v>10421</v>
      </c>
      <c r="H2127" s="1" t="s">
        <v>16883</v>
      </c>
      <c r="I2127" s="4" t="s">
        <v>15551</v>
      </c>
      <c r="J2127" s="1" t="s">
        <v>17306</v>
      </c>
      <c r="L2127" t="str">
        <f t="shared" si="33"/>
        <v>red</v>
      </c>
    </row>
    <row r="2128" spans="1:12" x14ac:dyDescent="0.3">
      <c r="A2128" s="1"/>
      <c r="B2128" s="1"/>
      <c r="F2128" s="1" t="s">
        <v>3921</v>
      </c>
      <c r="G2128" s="1" t="s">
        <v>10422</v>
      </c>
      <c r="H2128" s="1" t="s">
        <v>16827</v>
      </c>
      <c r="I2128" s="4" t="s">
        <v>15552</v>
      </c>
      <c r="J2128" s="1" t="s">
        <v>17210</v>
      </c>
      <c r="L2128" t="str">
        <f t="shared" si="33"/>
        <v>red</v>
      </c>
    </row>
    <row r="2129" spans="1:12" x14ac:dyDescent="0.3">
      <c r="A2129" s="1"/>
      <c r="B2129" s="1"/>
      <c r="F2129" s="1" t="s">
        <v>3922</v>
      </c>
      <c r="G2129" s="1" t="s">
        <v>10423</v>
      </c>
      <c r="H2129" s="1" t="s">
        <v>16827</v>
      </c>
      <c r="I2129" s="4" t="s">
        <v>15553</v>
      </c>
      <c r="J2129" s="1" t="s">
        <v>17210</v>
      </c>
      <c r="L2129" t="str">
        <f t="shared" si="33"/>
        <v>red</v>
      </c>
    </row>
    <row r="2130" spans="1:12" x14ac:dyDescent="0.3">
      <c r="A2130" s="1"/>
      <c r="B2130" s="1"/>
      <c r="F2130" s="1" t="s">
        <v>2097</v>
      </c>
      <c r="G2130" s="1" t="s">
        <v>10424</v>
      </c>
      <c r="H2130" s="1" t="s">
        <v>16790</v>
      </c>
      <c r="I2130" s="4" t="s">
        <v>14705</v>
      </c>
      <c r="J2130" s="1" t="s">
        <v>17177</v>
      </c>
      <c r="L2130" t="str">
        <f t="shared" si="33"/>
        <v>red</v>
      </c>
    </row>
    <row r="2131" spans="1:12" x14ac:dyDescent="0.3">
      <c r="A2131" s="1"/>
      <c r="B2131" s="1"/>
      <c r="F2131" s="1" t="s">
        <v>3923</v>
      </c>
      <c r="G2131" s="1" t="s">
        <v>10425</v>
      </c>
      <c r="H2131" s="1" t="s">
        <v>16884</v>
      </c>
      <c r="I2131" s="3"/>
      <c r="J2131" s="1" t="s">
        <v>17307</v>
      </c>
      <c r="L2131" t="str">
        <f t="shared" si="33"/>
        <v>red</v>
      </c>
    </row>
    <row r="2132" spans="1:12" x14ac:dyDescent="0.3">
      <c r="A2132" s="1"/>
      <c r="B2132" s="1"/>
      <c r="F2132" s="1" t="s">
        <v>3924</v>
      </c>
      <c r="G2132" s="1" t="s">
        <v>10426</v>
      </c>
      <c r="H2132" s="1" t="s">
        <v>16790</v>
      </c>
      <c r="I2132" s="4" t="s">
        <v>14705</v>
      </c>
      <c r="J2132" s="1" t="s">
        <v>17177</v>
      </c>
      <c r="L2132" t="str">
        <f t="shared" si="33"/>
        <v>red</v>
      </c>
    </row>
    <row r="2133" spans="1:12" x14ac:dyDescent="0.3">
      <c r="A2133" s="1"/>
      <c r="B2133" s="1"/>
      <c r="F2133" s="1" t="s">
        <v>3925</v>
      </c>
      <c r="G2133" s="1" t="s">
        <v>10427</v>
      </c>
      <c r="H2133" s="1" t="s">
        <v>16790</v>
      </c>
      <c r="I2133" s="4" t="s">
        <v>14705</v>
      </c>
      <c r="J2133" s="1" t="s">
        <v>17177</v>
      </c>
      <c r="L2133" t="str">
        <f t="shared" si="33"/>
        <v>red</v>
      </c>
    </row>
    <row r="2134" spans="1:12" x14ac:dyDescent="0.3">
      <c r="A2134" s="1"/>
      <c r="B2134" s="1"/>
      <c r="F2134" s="1" t="s">
        <v>3926</v>
      </c>
      <c r="G2134" s="1" t="s">
        <v>10428</v>
      </c>
      <c r="H2134" s="1" t="s">
        <v>16882</v>
      </c>
      <c r="I2134" s="4" t="s">
        <v>15554</v>
      </c>
      <c r="J2134" s="1" t="s">
        <v>17305</v>
      </c>
      <c r="L2134" t="str">
        <f t="shared" si="33"/>
        <v>red</v>
      </c>
    </row>
    <row r="2135" spans="1:12" x14ac:dyDescent="0.3">
      <c r="A2135" s="1"/>
      <c r="B2135" s="1"/>
      <c r="F2135" s="1" t="s">
        <v>3927</v>
      </c>
      <c r="G2135" s="1" t="s">
        <v>10429</v>
      </c>
      <c r="H2135" s="1" t="s">
        <v>16882</v>
      </c>
      <c r="I2135" s="4" t="s">
        <v>15554</v>
      </c>
      <c r="J2135" s="1" t="s">
        <v>17305</v>
      </c>
      <c r="L2135" t="str">
        <f t="shared" si="33"/>
        <v>red</v>
      </c>
    </row>
    <row r="2136" spans="1:12" x14ac:dyDescent="0.3">
      <c r="A2136" s="1"/>
      <c r="B2136" s="1"/>
      <c r="F2136" s="1" t="s">
        <v>3928</v>
      </c>
      <c r="G2136" s="1" t="s">
        <v>10430</v>
      </c>
      <c r="H2136" s="1" t="s">
        <v>16791</v>
      </c>
      <c r="I2136" s="4" t="s">
        <v>14761</v>
      </c>
      <c r="J2136" s="1" t="s">
        <v>17206</v>
      </c>
      <c r="L2136" t="str">
        <f t="shared" si="33"/>
        <v>red</v>
      </c>
    </row>
    <row r="2137" spans="1:12" x14ac:dyDescent="0.3">
      <c r="A2137" s="1"/>
      <c r="B2137" s="1"/>
      <c r="F2137" s="1" t="s">
        <v>3929</v>
      </c>
      <c r="G2137" s="1" t="s">
        <v>10431</v>
      </c>
      <c r="H2137" s="1" t="s">
        <v>16791</v>
      </c>
      <c r="I2137" s="4" t="s">
        <v>14761</v>
      </c>
      <c r="J2137" s="1" t="s">
        <v>17206</v>
      </c>
      <c r="L2137" t="str">
        <f t="shared" si="33"/>
        <v>red</v>
      </c>
    </row>
    <row r="2138" spans="1:12" x14ac:dyDescent="0.3">
      <c r="A2138" s="1"/>
      <c r="B2138" s="1"/>
      <c r="F2138" s="1" t="s">
        <v>3930</v>
      </c>
      <c r="G2138" s="1" t="s">
        <v>10432</v>
      </c>
      <c r="H2138" s="1" t="s">
        <v>16800</v>
      </c>
      <c r="I2138" s="4" t="s">
        <v>15555</v>
      </c>
      <c r="J2138" s="1" t="s">
        <v>17231</v>
      </c>
      <c r="L2138" t="str">
        <f t="shared" si="33"/>
        <v>red</v>
      </c>
    </row>
    <row r="2139" spans="1:12" x14ac:dyDescent="0.3">
      <c r="A2139" s="1"/>
      <c r="B2139" s="1"/>
      <c r="F2139" s="1" t="s">
        <v>3931</v>
      </c>
      <c r="G2139" s="1" t="s">
        <v>10433</v>
      </c>
      <c r="H2139" s="1" t="s">
        <v>16790</v>
      </c>
      <c r="I2139" s="4" t="s">
        <v>14705</v>
      </c>
      <c r="J2139" s="1" t="s">
        <v>17177</v>
      </c>
      <c r="L2139" t="str">
        <f t="shared" si="33"/>
        <v>red</v>
      </c>
    </row>
    <row r="2140" spans="1:12" x14ac:dyDescent="0.3">
      <c r="A2140" s="1"/>
      <c r="B2140" s="1"/>
      <c r="F2140" s="1" t="s">
        <v>3932</v>
      </c>
      <c r="G2140" s="1" t="s">
        <v>10434</v>
      </c>
      <c r="H2140" s="1" t="s">
        <v>16790</v>
      </c>
      <c r="I2140" s="4" t="s">
        <v>14705</v>
      </c>
      <c r="J2140" s="1" t="s">
        <v>17177</v>
      </c>
      <c r="L2140" t="str">
        <f t="shared" si="33"/>
        <v>red</v>
      </c>
    </row>
    <row r="2141" spans="1:12" x14ac:dyDescent="0.3">
      <c r="A2141" s="1"/>
      <c r="B2141" s="1"/>
      <c r="F2141" s="1" t="s">
        <v>3933</v>
      </c>
      <c r="G2141" s="1" t="s">
        <v>463</v>
      </c>
      <c r="H2141" s="1" t="s">
        <v>16790</v>
      </c>
      <c r="I2141" s="4" t="s">
        <v>15194</v>
      </c>
      <c r="J2141" s="1" t="s">
        <v>17177</v>
      </c>
      <c r="L2141" t="str">
        <f t="shared" si="33"/>
        <v>green</v>
      </c>
    </row>
    <row r="2142" spans="1:12" x14ac:dyDescent="0.3">
      <c r="A2142" s="1"/>
      <c r="B2142" s="1"/>
      <c r="F2142" s="1" t="s">
        <v>3934</v>
      </c>
      <c r="G2142" s="1" t="s">
        <v>10435</v>
      </c>
      <c r="H2142" s="1" t="s">
        <v>16790</v>
      </c>
      <c r="I2142" s="4" t="s">
        <v>15194</v>
      </c>
      <c r="J2142" s="1" t="s">
        <v>17177</v>
      </c>
      <c r="L2142" t="str">
        <f t="shared" si="33"/>
        <v>red</v>
      </c>
    </row>
    <row r="2143" spans="1:12" x14ac:dyDescent="0.3">
      <c r="A2143" s="1"/>
      <c r="B2143" s="1"/>
      <c r="F2143" s="1" t="s">
        <v>3935</v>
      </c>
      <c r="G2143" s="1" t="s">
        <v>464</v>
      </c>
      <c r="H2143" s="1" t="s">
        <v>16790</v>
      </c>
      <c r="I2143" s="4" t="s">
        <v>15194</v>
      </c>
      <c r="J2143" s="1" t="s">
        <v>17177</v>
      </c>
      <c r="L2143" t="str">
        <f t="shared" si="33"/>
        <v>green</v>
      </c>
    </row>
    <row r="2144" spans="1:12" x14ac:dyDescent="0.3">
      <c r="A2144" s="1"/>
      <c r="B2144" s="1"/>
      <c r="F2144" s="1" t="s">
        <v>3936</v>
      </c>
      <c r="G2144" s="1" t="s">
        <v>10436</v>
      </c>
      <c r="H2144" s="1" t="s">
        <v>16803</v>
      </c>
      <c r="I2144" s="4" t="s">
        <v>15556</v>
      </c>
      <c r="J2144" s="1" t="s">
        <v>17210</v>
      </c>
      <c r="L2144" t="str">
        <f t="shared" si="33"/>
        <v>red</v>
      </c>
    </row>
    <row r="2145" spans="1:12" x14ac:dyDescent="0.3">
      <c r="A2145" s="1"/>
      <c r="B2145" s="1"/>
      <c r="F2145" s="1" t="s">
        <v>3937</v>
      </c>
      <c r="G2145" s="1" t="s">
        <v>10437</v>
      </c>
      <c r="H2145" s="1" t="s">
        <v>16790</v>
      </c>
      <c r="I2145" s="4" t="s">
        <v>14705</v>
      </c>
      <c r="J2145" s="1" t="s">
        <v>17177</v>
      </c>
      <c r="L2145" t="str">
        <f t="shared" si="33"/>
        <v>red</v>
      </c>
    </row>
    <row r="2146" spans="1:12" x14ac:dyDescent="0.3">
      <c r="A2146" s="1"/>
      <c r="B2146" s="1"/>
      <c r="F2146" s="1" t="s">
        <v>3938</v>
      </c>
      <c r="G2146" s="1" t="s">
        <v>10438</v>
      </c>
      <c r="H2146" s="1" t="s">
        <v>16790</v>
      </c>
      <c r="I2146" s="4" t="s">
        <v>14705</v>
      </c>
      <c r="J2146" s="1" t="s">
        <v>17177</v>
      </c>
      <c r="L2146" t="str">
        <f t="shared" si="33"/>
        <v>red</v>
      </c>
    </row>
    <row r="2147" spans="1:12" x14ac:dyDescent="0.3">
      <c r="A2147" s="1"/>
      <c r="B2147" s="1"/>
      <c r="F2147" s="1" t="s">
        <v>3939</v>
      </c>
      <c r="G2147" s="1" t="s">
        <v>10439</v>
      </c>
      <c r="H2147" s="1" t="s">
        <v>16790</v>
      </c>
      <c r="I2147" s="4" t="s">
        <v>14705</v>
      </c>
      <c r="J2147" s="1" t="s">
        <v>17177</v>
      </c>
      <c r="L2147" t="str">
        <f t="shared" si="33"/>
        <v>red</v>
      </c>
    </row>
    <row r="2148" spans="1:12" x14ac:dyDescent="0.3">
      <c r="A2148" s="1"/>
      <c r="B2148" s="1"/>
      <c r="F2148" s="1" t="s">
        <v>3940</v>
      </c>
      <c r="G2148" s="1" t="s">
        <v>10440</v>
      </c>
      <c r="H2148" s="1" t="s">
        <v>16790</v>
      </c>
      <c r="I2148" s="4" t="s">
        <v>14705</v>
      </c>
      <c r="J2148" s="1" t="s">
        <v>17177</v>
      </c>
      <c r="L2148" t="str">
        <f t="shared" si="33"/>
        <v>red</v>
      </c>
    </row>
    <row r="2149" spans="1:12" x14ac:dyDescent="0.3">
      <c r="A2149" s="1"/>
      <c r="B2149" s="1"/>
      <c r="F2149" s="1" t="s">
        <v>3941</v>
      </c>
      <c r="G2149" s="1" t="s">
        <v>10441</v>
      </c>
      <c r="H2149" s="1" t="s">
        <v>16790</v>
      </c>
      <c r="I2149" s="4" t="s">
        <v>14705</v>
      </c>
      <c r="J2149" s="1" t="s">
        <v>17177</v>
      </c>
      <c r="L2149" t="str">
        <f t="shared" si="33"/>
        <v>red</v>
      </c>
    </row>
    <row r="2150" spans="1:12" x14ac:dyDescent="0.3">
      <c r="A2150" s="1"/>
      <c r="B2150" s="1"/>
      <c r="F2150" s="1" t="s">
        <v>3942</v>
      </c>
      <c r="G2150" s="1" t="s">
        <v>10442</v>
      </c>
      <c r="H2150" s="1" t="s">
        <v>16800</v>
      </c>
      <c r="I2150" s="4" t="s">
        <v>15557</v>
      </c>
      <c r="J2150" s="1" t="s">
        <v>17215</v>
      </c>
      <c r="L2150" t="str">
        <f t="shared" si="33"/>
        <v>red</v>
      </c>
    </row>
    <row r="2151" spans="1:12" x14ac:dyDescent="0.3">
      <c r="A2151" s="1"/>
      <c r="B2151" s="1"/>
      <c r="F2151" s="1" t="s">
        <v>3943</v>
      </c>
      <c r="G2151" s="1" t="s">
        <v>10443</v>
      </c>
      <c r="H2151" s="1" t="s">
        <v>16790</v>
      </c>
      <c r="I2151" s="4" t="s">
        <v>14705</v>
      </c>
      <c r="J2151" s="1" t="s">
        <v>17177</v>
      </c>
      <c r="L2151" t="str">
        <f t="shared" si="33"/>
        <v>red</v>
      </c>
    </row>
    <row r="2152" spans="1:12" x14ac:dyDescent="0.3">
      <c r="A2152" s="1"/>
      <c r="B2152" s="1"/>
      <c r="F2152" s="1" t="s">
        <v>3944</v>
      </c>
      <c r="G2152" s="1" t="s">
        <v>10444</v>
      </c>
      <c r="H2152" s="1" t="s">
        <v>16790</v>
      </c>
      <c r="I2152" s="4" t="s">
        <v>14705</v>
      </c>
      <c r="J2152" s="1" t="s">
        <v>17177</v>
      </c>
      <c r="L2152" t="str">
        <f t="shared" si="33"/>
        <v>red</v>
      </c>
    </row>
    <row r="2153" spans="1:12" x14ac:dyDescent="0.3">
      <c r="A2153" s="1"/>
      <c r="B2153" s="1"/>
      <c r="F2153" s="1" t="s">
        <v>3945</v>
      </c>
      <c r="G2153" s="1" t="s">
        <v>10445</v>
      </c>
      <c r="H2153" s="1" t="s">
        <v>16790</v>
      </c>
      <c r="I2153" s="4" t="s">
        <v>15194</v>
      </c>
      <c r="J2153" s="1" t="s">
        <v>17177</v>
      </c>
      <c r="L2153" t="str">
        <f t="shared" si="33"/>
        <v>red</v>
      </c>
    </row>
    <row r="2154" spans="1:12" x14ac:dyDescent="0.3">
      <c r="A2154" s="1"/>
      <c r="B2154" s="1"/>
      <c r="F2154" s="1" t="s">
        <v>3946</v>
      </c>
      <c r="G2154" s="1" t="s">
        <v>10446</v>
      </c>
      <c r="H2154" s="1" t="s">
        <v>16790</v>
      </c>
      <c r="I2154" s="4" t="s">
        <v>14705</v>
      </c>
      <c r="J2154" s="1" t="s">
        <v>17177</v>
      </c>
      <c r="L2154" t="str">
        <f t="shared" si="33"/>
        <v>red</v>
      </c>
    </row>
    <row r="2155" spans="1:12" x14ac:dyDescent="0.3">
      <c r="A2155" s="1"/>
      <c r="B2155" s="1"/>
      <c r="F2155" s="1" t="s">
        <v>3947</v>
      </c>
      <c r="G2155" s="1" t="s">
        <v>10447</v>
      </c>
      <c r="H2155" s="1" t="s">
        <v>16790</v>
      </c>
      <c r="I2155" s="4" t="s">
        <v>14705</v>
      </c>
      <c r="J2155" s="1" t="s">
        <v>17177</v>
      </c>
      <c r="L2155" t="str">
        <f t="shared" si="33"/>
        <v>red</v>
      </c>
    </row>
    <row r="2156" spans="1:12" x14ac:dyDescent="0.3">
      <c r="A2156" s="1"/>
      <c r="B2156" s="1"/>
      <c r="F2156" s="1" t="s">
        <v>3948</v>
      </c>
      <c r="G2156" s="1" t="s">
        <v>10448</v>
      </c>
      <c r="H2156" s="1" t="s">
        <v>16790</v>
      </c>
      <c r="I2156" s="4" t="s">
        <v>14705</v>
      </c>
      <c r="J2156" s="1" t="s">
        <v>17177</v>
      </c>
      <c r="L2156" t="str">
        <f t="shared" si="33"/>
        <v>red</v>
      </c>
    </row>
    <row r="2157" spans="1:12" x14ac:dyDescent="0.3">
      <c r="A2157" s="1"/>
      <c r="B2157" s="1"/>
      <c r="F2157" s="1" t="s">
        <v>3949</v>
      </c>
      <c r="G2157" s="1" t="s">
        <v>10449</v>
      </c>
      <c r="H2157" s="1" t="s">
        <v>16800</v>
      </c>
      <c r="I2157" s="4" t="s">
        <v>15558</v>
      </c>
      <c r="J2157" s="1" t="s">
        <v>17231</v>
      </c>
      <c r="L2157" t="str">
        <f t="shared" si="33"/>
        <v>red</v>
      </c>
    </row>
    <row r="2158" spans="1:12" x14ac:dyDescent="0.3">
      <c r="A2158" s="1"/>
      <c r="B2158" s="1"/>
      <c r="F2158" s="1" t="s">
        <v>3950</v>
      </c>
      <c r="G2158" s="1" t="s">
        <v>10450</v>
      </c>
      <c r="H2158" s="1" t="s">
        <v>16790</v>
      </c>
      <c r="I2158" s="4" t="s">
        <v>14705</v>
      </c>
      <c r="J2158" s="1" t="s">
        <v>17177</v>
      </c>
      <c r="L2158" t="str">
        <f t="shared" si="33"/>
        <v>red</v>
      </c>
    </row>
    <row r="2159" spans="1:12" x14ac:dyDescent="0.3">
      <c r="A2159" s="1"/>
      <c r="B2159" s="1"/>
      <c r="F2159" s="1" t="s">
        <v>3951</v>
      </c>
      <c r="G2159" s="1" t="s">
        <v>10451</v>
      </c>
      <c r="H2159" s="1" t="s">
        <v>16790</v>
      </c>
      <c r="I2159" s="4" t="s">
        <v>14705</v>
      </c>
      <c r="J2159" s="1" t="s">
        <v>17177</v>
      </c>
      <c r="L2159" t="str">
        <f t="shared" si="33"/>
        <v>red</v>
      </c>
    </row>
    <row r="2160" spans="1:12" x14ac:dyDescent="0.3">
      <c r="A2160" s="1"/>
      <c r="B2160" s="1"/>
      <c r="F2160" s="1" t="s">
        <v>3952</v>
      </c>
      <c r="G2160" s="1" t="s">
        <v>10452</v>
      </c>
      <c r="H2160" s="1" t="s">
        <v>16790</v>
      </c>
      <c r="I2160" s="4" t="s">
        <v>14705</v>
      </c>
      <c r="J2160" s="1" t="s">
        <v>17177</v>
      </c>
      <c r="L2160" t="str">
        <f t="shared" si="33"/>
        <v>red</v>
      </c>
    </row>
    <row r="2161" spans="1:12" x14ac:dyDescent="0.3">
      <c r="A2161" s="1"/>
      <c r="B2161" s="1"/>
      <c r="F2161" s="1" t="s">
        <v>3953</v>
      </c>
      <c r="G2161" s="1" t="s">
        <v>10453</v>
      </c>
      <c r="H2161" s="1" t="s">
        <v>16790</v>
      </c>
      <c r="I2161" s="4" t="s">
        <v>14705</v>
      </c>
      <c r="J2161" s="1" t="s">
        <v>17177</v>
      </c>
      <c r="L2161" t="str">
        <f t="shared" si="33"/>
        <v>red</v>
      </c>
    </row>
    <row r="2162" spans="1:12" x14ac:dyDescent="0.3">
      <c r="A2162" s="1"/>
      <c r="B2162" s="1"/>
      <c r="F2162" s="1" t="s">
        <v>3954</v>
      </c>
      <c r="G2162" s="1" t="s">
        <v>10454</v>
      </c>
      <c r="H2162" s="1" t="s">
        <v>16790</v>
      </c>
      <c r="I2162" s="4" t="s">
        <v>14705</v>
      </c>
      <c r="J2162" s="1" t="s">
        <v>17177</v>
      </c>
      <c r="L2162" t="str">
        <f t="shared" si="33"/>
        <v>red</v>
      </c>
    </row>
    <row r="2163" spans="1:12" x14ac:dyDescent="0.3">
      <c r="A2163" s="1"/>
      <c r="B2163" s="1"/>
      <c r="F2163" s="1" t="s">
        <v>3955</v>
      </c>
      <c r="G2163" s="1" t="s">
        <v>10455</v>
      </c>
      <c r="H2163" s="1" t="s">
        <v>16790</v>
      </c>
      <c r="I2163" s="4" t="s">
        <v>14705</v>
      </c>
      <c r="J2163" s="1" t="s">
        <v>17177</v>
      </c>
      <c r="L2163" t="str">
        <f t="shared" si="33"/>
        <v>red</v>
      </c>
    </row>
    <row r="2164" spans="1:12" x14ac:dyDescent="0.3">
      <c r="A2164" s="1"/>
      <c r="B2164" s="1"/>
      <c r="F2164" s="1" t="s">
        <v>3956</v>
      </c>
      <c r="G2164" s="1" t="s">
        <v>10456</v>
      </c>
      <c r="H2164" s="1" t="s">
        <v>16790</v>
      </c>
      <c r="I2164" s="4" t="s">
        <v>14705</v>
      </c>
      <c r="J2164" s="1" t="s">
        <v>17177</v>
      </c>
      <c r="L2164" t="str">
        <f t="shared" si="33"/>
        <v>red</v>
      </c>
    </row>
    <row r="2165" spans="1:12" x14ac:dyDescent="0.3">
      <c r="A2165" s="1"/>
      <c r="B2165" s="1"/>
      <c r="F2165" s="1" t="s">
        <v>3957</v>
      </c>
      <c r="G2165" s="1" t="s">
        <v>10457</v>
      </c>
      <c r="H2165" s="1" t="s">
        <v>16885</v>
      </c>
      <c r="I2165" s="4" t="s">
        <v>15559</v>
      </c>
      <c r="J2165" s="1" t="s">
        <v>17210</v>
      </c>
      <c r="L2165" t="str">
        <f t="shared" si="33"/>
        <v>red</v>
      </c>
    </row>
    <row r="2166" spans="1:12" x14ac:dyDescent="0.3">
      <c r="A2166" s="1"/>
      <c r="B2166" s="1"/>
      <c r="F2166" s="1" t="s">
        <v>3958</v>
      </c>
      <c r="G2166" s="1" t="s">
        <v>10458</v>
      </c>
      <c r="H2166" s="1" t="s">
        <v>16790</v>
      </c>
      <c r="I2166" s="4" t="s">
        <v>14705</v>
      </c>
      <c r="J2166" s="1" t="s">
        <v>17177</v>
      </c>
      <c r="L2166" t="str">
        <f t="shared" si="33"/>
        <v>red</v>
      </c>
    </row>
    <row r="2167" spans="1:12" x14ac:dyDescent="0.3">
      <c r="A2167" s="1"/>
      <c r="B2167" s="1"/>
      <c r="F2167" s="1" t="s">
        <v>3959</v>
      </c>
      <c r="G2167" s="1" t="s">
        <v>10459</v>
      </c>
      <c r="H2167" s="1" t="s">
        <v>16800</v>
      </c>
      <c r="I2167" s="4" t="s">
        <v>15560</v>
      </c>
      <c r="J2167" s="1" t="s">
        <v>17231</v>
      </c>
      <c r="L2167" t="str">
        <f t="shared" si="33"/>
        <v>red</v>
      </c>
    </row>
    <row r="2168" spans="1:12" x14ac:dyDescent="0.3">
      <c r="A2168" s="1"/>
      <c r="B2168" s="1"/>
      <c r="F2168" s="1" t="s">
        <v>3960</v>
      </c>
      <c r="G2168" s="1" t="s">
        <v>10460</v>
      </c>
      <c r="H2168" s="1" t="s">
        <v>16790</v>
      </c>
      <c r="I2168" s="4" t="s">
        <v>14705</v>
      </c>
      <c r="J2168" s="1" t="s">
        <v>17177</v>
      </c>
      <c r="L2168" t="str">
        <f t="shared" si="33"/>
        <v>red</v>
      </c>
    </row>
    <row r="2169" spans="1:12" x14ac:dyDescent="0.3">
      <c r="A2169" s="1"/>
      <c r="B2169" s="1"/>
      <c r="F2169" s="1" t="s">
        <v>3961</v>
      </c>
      <c r="G2169" s="1" t="s">
        <v>10461</v>
      </c>
      <c r="H2169" s="1" t="s">
        <v>16800</v>
      </c>
      <c r="I2169" s="4" t="s">
        <v>15561</v>
      </c>
      <c r="J2169" s="1" t="s">
        <v>17247</v>
      </c>
      <c r="L2169" t="str">
        <f t="shared" si="33"/>
        <v>red</v>
      </c>
    </row>
    <row r="2170" spans="1:12" x14ac:dyDescent="0.3">
      <c r="A2170" s="1"/>
      <c r="B2170" s="1"/>
      <c r="F2170" s="1" t="s">
        <v>3962</v>
      </c>
      <c r="G2170" s="1" t="s">
        <v>10462</v>
      </c>
      <c r="H2170" s="1" t="s">
        <v>16790</v>
      </c>
      <c r="I2170" s="4" t="s">
        <v>14705</v>
      </c>
      <c r="J2170" s="1" t="s">
        <v>17177</v>
      </c>
      <c r="L2170" t="str">
        <f t="shared" si="33"/>
        <v>red</v>
      </c>
    </row>
    <row r="2171" spans="1:12" x14ac:dyDescent="0.3">
      <c r="A2171" s="1"/>
      <c r="B2171" s="1"/>
      <c r="F2171" s="1" t="s">
        <v>3963</v>
      </c>
      <c r="G2171" s="1" t="s">
        <v>10463</v>
      </c>
      <c r="H2171" s="1" t="s">
        <v>16827</v>
      </c>
      <c r="I2171" s="4" t="s">
        <v>15562</v>
      </c>
      <c r="J2171" s="1" t="s">
        <v>17210</v>
      </c>
      <c r="L2171" t="str">
        <f t="shared" si="33"/>
        <v>red</v>
      </c>
    </row>
    <row r="2172" spans="1:12" x14ac:dyDescent="0.3">
      <c r="A2172" s="1"/>
      <c r="B2172" s="1"/>
      <c r="F2172" s="1" t="s">
        <v>3964</v>
      </c>
      <c r="G2172" s="1" t="s">
        <v>10464</v>
      </c>
      <c r="H2172" s="1" t="s">
        <v>16827</v>
      </c>
      <c r="I2172" s="4" t="s">
        <v>15563</v>
      </c>
      <c r="J2172" s="1" t="s">
        <v>17210</v>
      </c>
      <c r="L2172" t="str">
        <f t="shared" si="33"/>
        <v>red</v>
      </c>
    </row>
    <row r="2173" spans="1:12" x14ac:dyDescent="0.3">
      <c r="A2173" s="1"/>
      <c r="B2173" s="1"/>
      <c r="F2173" s="1" t="s">
        <v>3965</v>
      </c>
      <c r="G2173" s="1" t="s">
        <v>469</v>
      </c>
      <c r="H2173" s="1" t="s">
        <v>16790</v>
      </c>
      <c r="I2173" s="4" t="s">
        <v>15194</v>
      </c>
      <c r="J2173" s="1" t="s">
        <v>17177</v>
      </c>
      <c r="L2173" t="str">
        <f t="shared" si="33"/>
        <v>green</v>
      </c>
    </row>
    <row r="2174" spans="1:12" x14ac:dyDescent="0.3">
      <c r="A2174" s="1"/>
      <c r="B2174" s="1"/>
      <c r="F2174" s="1" t="s">
        <v>3966</v>
      </c>
      <c r="G2174" s="1" t="s">
        <v>470</v>
      </c>
      <c r="H2174" s="1" t="s">
        <v>16790</v>
      </c>
      <c r="I2174" s="4" t="s">
        <v>15194</v>
      </c>
      <c r="J2174" s="1" t="s">
        <v>17177</v>
      </c>
      <c r="L2174" t="str">
        <f t="shared" si="33"/>
        <v>green</v>
      </c>
    </row>
    <row r="2175" spans="1:12" x14ac:dyDescent="0.3">
      <c r="A2175" s="1"/>
      <c r="B2175" s="1"/>
      <c r="F2175" s="1" t="s">
        <v>3967</v>
      </c>
      <c r="G2175" s="1" t="s">
        <v>468</v>
      </c>
      <c r="H2175" s="1" t="s">
        <v>16790</v>
      </c>
      <c r="I2175" s="4" t="s">
        <v>15194</v>
      </c>
      <c r="J2175" s="1" t="s">
        <v>17177</v>
      </c>
      <c r="L2175" t="str">
        <f t="shared" si="33"/>
        <v>green</v>
      </c>
    </row>
    <row r="2176" spans="1:12" x14ac:dyDescent="0.3">
      <c r="A2176" s="1"/>
      <c r="B2176" s="1"/>
      <c r="F2176" s="1" t="s">
        <v>3968</v>
      </c>
      <c r="G2176" s="1" t="s">
        <v>471</v>
      </c>
      <c r="H2176" s="1" t="s">
        <v>16790</v>
      </c>
      <c r="I2176" s="4" t="s">
        <v>15194</v>
      </c>
      <c r="J2176" s="1" t="s">
        <v>17177</v>
      </c>
      <c r="L2176" t="str">
        <f t="shared" si="33"/>
        <v>green</v>
      </c>
    </row>
    <row r="2177" spans="1:12" x14ac:dyDescent="0.3">
      <c r="A2177" s="1"/>
      <c r="B2177" s="1"/>
      <c r="F2177" s="1" t="s">
        <v>3969</v>
      </c>
      <c r="G2177" s="1" t="s">
        <v>472</v>
      </c>
      <c r="H2177" s="1" t="s">
        <v>16790</v>
      </c>
      <c r="I2177" s="4" t="s">
        <v>15194</v>
      </c>
      <c r="J2177" s="1" t="s">
        <v>17177</v>
      </c>
      <c r="L2177" t="str">
        <f t="shared" si="33"/>
        <v>green</v>
      </c>
    </row>
    <row r="2178" spans="1:12" x14ac:dyDescent="0.3">
      <c r="A2178" s="1"/>
      <c r="B2178" s="1"/>
      <c r="F2178" s="1" t="s">
        <v>3970</v>
      </c>
      <c r="G2178" s="1" t="s">
        <v>10465</v>
      </c>
      <c r="H2178" s="1" t="s">
        <v>16790</v>
      </c>
      <c r="I2178" s="4" t="s">
        <v>15194</v>
      </c>
      <c r="J2178" s="1" t="s">
        <v>17177</v>
      </c>
      <c r="L2178" t="str">
        <f t="shared" si="33"/>
        <v>red</v>
      </c>
    </row>
    <row r="2179" spans="1:12" x14ac:dyDescent="0.3">
      <c r="A2179" s="1"/>
      <c r="B2179" s="1"/>
      <c r="F2179" s="1" t="s">
        <v>3971</v>
      </c>
      <c r="G2179" s="1" t="s">
        <v>475</v>
      </c>
      <c r="H2179" s="1" t="s">
        <v>16790</v>
      </c>
      <c r="I2179" s="4" t="s">
        <v>15194</v>
      </c>
      <c r="J2179" s="1" t="s">
        <v>17177</v>
      </c>
      <c r="L2179" t="str">
        <f t="shared" si="33"/>
        <v>green</v>
      </c>
    </row>
    <row r="2180" spans="1:12" x14ac:dyDescent="0.3">
      <c r="A2180" s="1"/>
      <c r="B2180" s="1"/>
      <c r="F2180" s="1" t="s">
        <v>3972</v>
      </c>
      <c r="G2180" s="1" t="s">
        <v>477</v>
      </c>
      <c r="H2180" s="1" t="s">
        <v>16790</v>
      </c>
      <c r="I2180" s="4" t="s">
        <v>15194</v>
      </c>
      <c r="J2180" s="1" t="s">
        <v>17177</v>
      </c>
      <c r="L2180" t="str">
        <f t="shared" ref="L2180:L2243" si="34">IF(COUNTIF($C$2:$C$1436,G2180)=0, "red", "green")</f>
        <v>green</v>
      </c>
    </row>
    <row r="2181" spans="1:12" x14ac:dyDescent="0.3">
      <c r="A2181" s="1"/>
      <c r="B2181" s="1"/>
      <c r="F2181" s="1" t="s">
        <v>3973</v>
      </c>
      <c r="G2181" s="1" t="s">
        <v>474</v>
      </c>
      <c r="H2181" s="1" t="s">
        <v>16790</v>
      </c>
      <c r="I2181" s="4" t="s">
        <v>15194</v>
      </c>
      <c r="J2181" s="1" t="s">
        <v>17177</v>
      </c>
      <c r="L2181" t="str">
        <f t="shared" si="34"/>
        <v>green</v>
      </c>
    </row>
    <row r="2182" spans="1:12" x14ac:dyDescent="0.3">
      <c r="A2182" s="1"/>
      <c r="B2182" s="1"/>
      <c r="F2182" s="1" t="s">
        <v>3974</v>
      </c>
      <c r="G2182" s="1" t="s">
        <v>476</v>
      </c>
      <c r="H2182" s="1" t="s">
        <v>16790</v>
      </c>
      <c r="I2182" s="4" t="s">
        <v>15194</v>
      </c>
      <c r="J2182" s="1" t="s">
        <v>17177</v>
      </c>
      <c r="L2182" t="str">
        <f t="shared" si="34"/>
        <v>green</v>
      </c>
    </row>
    <row r="2183" spans="1:12" x14ac:dyDescent="0.3">
      <c r="A2183" s="1"/>
      <c r="B2183" s="1"/>
      <c r="F2183" s="1" t="s">
        <v>3975</v>
      </c>
      <c r="G2183" s="1" t="s">
        <v>473</v>
      </c>
      <c r="H2183" s="1" t="s">
        <v>16790</v>
      </c>
      <c r="I2183" s="4" t="s">
        <v>15194</v>
      </c>
      <c r="J2183" s="1" t="s">
        <v>17177</v>
      </c>
      <c r="L2183" t="str">
        <f t="shared" si="34"/>
        <v>green</v>
      </c>
    </row>
    <row r="2184" spans="1:12" x14ac:dyDescent="0.3">
      <c r="A2184" s="1"/>
      <c r="B2184" s="1"/>
      <c r="F2184" s="1" t="s">
        <v>3976</v>
      </c>
      <c r="G2184" s="1" t="s">
        <v>483</v>
      </c>
      <c r="H2184" s="1" t="s">
        <v>16790</v>
      </c>
      <c r="I2184" s="4" t="s">
        <v>15194</v>
      </c>
      <c r="J2184" s="1" t="s">
        <v>17177</v>
      </c>
      <c r="L2184" t="str">
        <f t="shared" si="34"/>
        <v>green</v>
      </c>
    </row>
    <row r="2185" spans="1:12" x14ac:dyDescent="0.3">
      <c r="A2185" s="1"/>
      <c r="B2185" s="1"/>
      <c r="F2185" s="1" t="s">
        <v>3977</v>
      </c>
      <c r="G2185" s="1" t="s">
        <v>482</v>
      </c>
      <c r="H2185" s="1" t="s">
        <v>16790</v>
      </c>
      <c r="I2185" s="4" t="s">
        <v>15194</v>
      </c>
      <c r="J2185" s="1" t="s">
        <v>17177</v>
      </c>
      <c r="L2185" t="str">
        <f t="shared" si="34"/>
        <v>green</v>
      </c>
    </row>
    <row r="2186" spans="1:12" x14ac:dyDescent="0.3">
      <c r="A2186" s="1"/>
      <c r="B2186" s="1"/>
      <c r="F2186" s="1" t="s">
        <v>3978</v>
      </c>
      <c r="G2186" s="1" t="s">
        <v>485</v>
      </c>
      <c r="H2186" s="1" t="s">
        <v>16790</v>
      </c>
      <c r="I2186" s="4" t="s">
        <v>15194</v>
      </c>
      <c r="J2186" s="1" t="s">
        <v>17177</v>
      </c>
      <c r="L2186" t="str">
        <f t="shared" si="34"/>
        <v>green</v>
      </c>
    </row>
    <row r="2187" spans="1:12" x14ac:dyDescent="0.3">
      <c r="A2187" s="1"/>
      <c r="B2187" s="1"/>
      <c r="F2187" s="1" t="s">
        <v>3979</v>
      </c>
      <c r="G2187" s="1" t="s">
        <v>481</v>
      </c>
      <c r="H2187" s="1" t="s">
        <v>16790</v>
      </c>
      <c r="I2187" s="4" t="s">
        <v>15194</v>
      </c>
      <c r="J2187" s="1" t="s">
        <v>17177</v>
      </c>
      <c r="L2187" t="str">
        <f t="shared" si="34"/>
        <v>green</v>
      </c>
    </row>
    <row r="2188" spans="1:12" x14ac:dyDescent="0.3">
      <c r="A2188" s="1"/>
      <c r="B2188" s="1"/>
      <c r="F2188" s="1" t="s">
        <v>3980</v>
      </c>
      <c r="G2188" s="1" t="s">
        <v>484</v>
      </c>
      <c r="H2188" s="1" t="s">
        <v>16790</v>
      </c>
      <c r="I2188" s="4" t="s">
        <v>15194</v>
      </c>
      <c r="J2188" s="1" t="s">
        <v>17177</v>
      </c>
      <c r="L2188" t="str">
        <f t="shared" si="34"/>
        <v>green</v>
      </c>
    </row>
    <row r="2189" spans="1:12" x14ac:dyDescent="0.3">
      <c r="A2189" s="1"/>
      <c r="B2189" s="1"/>
      <c r="F2189" s="1" t="s">
        <v>3981</v>
      </c>
      <c r="G2189" s="1" t="s">
        <v>10466</v>
      </c>
      <c r="H2189" s="1" t="s">
        <v>16790</v>
      </c>
      <c r="I2189" s="4" t="s">
        <v>15194</v>
      </c>
      <c r="J2189" s="1" t="s">
        <v>17177</v>
      </c>
      <c r="L2189" t="str">
        <f t="shared" si="34"/>
        <v>red</v>
      </c>
    </row>
    <row r="2190" spans="1:12" x14ac:dyDescent="0.3">
      <c r="A2190" s="1"/>
      <c r="B2190" s="1"/>
      <c r="F2190" s="1" t="s">
        <v>3982</v>
      </c>
      <c r="G2190" s="1" t="s">
        <v>10467</v>
      </c>
      <c r="H2190" s="1" t="s">
        <v>16790</v>
      </c>
      <c r="I2190" s="4" t="s">
        <v>15194</v>
      </c>
      <c r="J2190" s="1" t="s">
        <v>17177</v>
      </c>
      <c r="L2190" t="str">
        <f t="shared" si="34"/>
        <v>red</v>
      </c>
    </row>
    <row r="2191" spans="1:12" x14ac:dyDescent="0.3">
      <c r="A2191" s="1"/>
      <c r="B2191" s="1"/>
      <c r="F2191" s="1" t="s">
        <v>3983</v>
      </c>
      <c r="G2191" s="1" t="s">
        <v>10468</v>
      </c>
      <c r="H2191" s="1" t="s">
        <v>16790</v>
      </c>
      <c r="I2191" s="4" t="s">
        <v>15194</v>
      </c>
      <c r="J2191" s="1" t="s">
        <v>17177</v>
      </c>
      <c r="L2191" t="str">
        <f t="shared" si="34"/>
        <v>red</v>
      </c>
    </row>
    <row r="2192" spans="1:12" x14ac:dyDescent="0.3">
      <c r="A2192" s="1"/>
      <c r="B2192" s="1"/>
      <c r="F2192" s="1" t="s">
        <v>3984</v>
      </c>
      <c r="G2192" s="1" t="s">
        <v>10469</v>
      </c>
      <c r="H2192" s="1" t="s">
        <v>16790</v>
      </c>
      <c r="I2192" s="4" t="s">
        <v>15194</v>
      </c>
      <c r="J2192" s="1" t="s">
        <v>17177</v>
      </c>
      <c r="L2192" t="str">
        <f t="shared" si="34"/>
        <v>red</v>
      </c>
    </row>
    <row r="2193" spans="1:12" x14ac:dyDescent="0.3">
      <c r="A2193" s="1"/>
      <c r="B2193" s="1"/>
      <c r="F2193" s="1" t="s">
        <v>3985</v>
      </c>
      <c r="G2193" s="1" t="s">
        <v>10470</v>
      </c>
      <c r="H2193" s="1" t="s">
        <v>16790</v>
      </c>
      <c r="I2193" s="4" t="s">
        <v>15194</v>
      </c>
      <c r="J2193" s="1" t="s">
        <v>17177</v>
      </c>
      <c r="L2193" t="str">
        <f t="shared" si="34"/>
        <v>red</v>
      </c>
    </row>
    <row r="2194" spans="1:12" x14ac:dyDescent="0.3">
      <c r="A2194" s="1"/>
      <c r="B2194" s="1"/>
      <c r="F2194" s="1" t="s">
        <v>3986</v>
      </c>
      <c r="G2194" s="1" t="s">
        <v>10471</v>
      </c>
      <c r="H2194" s="1" t="s">
        <v>16790</v>
      </c>
      <c r="I2194" s="4" t="s">
        <v>15194</v>
      </c>
      <c r="J2194" s="1" t="s">
        <v>17177</v>
      </c>
      <c r="L2194" t="str">
        <f t="shared" si="34"/>
        <v>red</v>
      </c>
    </row>
    <row r="2195" spans="1:12" x14ac:dyDescent="0.3">
      <c r="A2195" s="1"/>
      <c r="B2195" s="1"/>
      <c r="F2195" s="1" t="s">
        <v>3987</v>
      </c>
      <c r="G2195" s="1" t="s">
        <v>10472</v>
      </c>
      <c r="H2195" s="1" t="s">
        <v>16790</v>
      </c>
      <c r="I2195" s="4" t="s">
        <v>15194</v>
      </c>
      <c r="J2195" s="1" t="s">
        <v>17177</v>
      </c>
      <c r="L2195" t="str">
        <f t="shared" si="34"/>
        <v>red</v>
      </c>
    </row>
    <row r="2196" spans="1:12" x14ac:dyDescent="0.3">
      <c r="A2196" s="1"/>
      <c r="B2196" s="1"/>
      <c r="F2196" s="1" t="s">
        <v>3988</v>
      </c>
      <c r="G2196" s="1" t="s">
        <v>10473</v>
      </c>
      <c r="H2196" s="1" t="s">
        <v>16790</v>
      </c>
      <c r="I2196" s="4" t="s">
        <v>14705</v>
      </c>
      <c r="J2196" s="1" t="s">
        <v>17177</v>
      </c>
      <c r="L2196" t="str">
        <f t="shared" si="34"/>
        <v>red</v>
      </c>
    </row>
    <row r="2197" spans="1:12" x14ac:dyDescent="0.3">
      <c r="A2197" s="1"/>
      <c r="B2197" s="1"/>
      <c r="F2197" s="1" t="s">
        <v>3989</v>
      </c>
      <c r="G2197" s="1" t="s">
        <v>10474</v>
      </c>
      <c r="H2197" s="1" t="s">
        <v>16790</v>
      </c>
      <c r="I2197" s="4" t="s">
        <v>14705</v>
      </c>
      <c r="J2197" s="1" t="s">
        <v>17177</v>
      </c>
      <c r="L2197" t="str">
        <f t="shared" si="34"/>
        <v>red</v>
      </c>
    </row>
    <row r="2198" spans="1:12" x14ac:dyDescent="0.3">
      <c r="A2198" s="1"/>
      <c r="B2198" s="1"/>
      <c r="F2198" s="1" t="s">
        <v>3990</v>
      </c>
      <c r="G2198" s="1" t="s">
        <v>10475</v>
      </c>
      <c r="H2198" s="1" t="s">
        <v>16790</v>
      </c>
      <c r="I2198" s="4" t="s">
        <v>15194</v>
      </c>
      <c r="J2198" s="1" t="s">
        <v>17177</v>
      </c>
      <c r="L2198" t="str">
        <f t="shared" si="34"/>
        <v>red</v>
      </c>
    </row>
    <row r="2199" spans="1:12" x14ac:dyDescent="0.3">
      <c r="A2199" s="1"/>
      <c r="B2199" s="1"/>
      <c r="F2199" s="1" t="s">
        <v>3991</v>
      </c>
      <c r="G2199" s="1" t="s">
        <v>10476</v>
      </c>
      <c r="H2199" s="1" t="s">
        <v>16790</v>
      </c>
      <c r="I2199" s="4" t="s">
        <v>15194</v>
      </c>
      <c r="J2199" s="1" t="s">
        <v>17177</v>
      </c>
      <c r="L2199" t="str">
        <f t="shared" si="34"/>
        <v>red</v>
      </c>
    </row>
    <row r="2200" spans="1:12" x14ac:dyDescent="0.3">
      <c r="A2200" s="1"/>
      <c r="B2200" s="1"/>
      <c r="F2200" s="1" t="s">
        <v>3992</v>
      </c>
      <c r="G2200" s="1" t="s">
        <v>10477</v>
      </c>
      <c r="H2200" s="1" t="s">
        <v>16790</v>
      </c>
      <c r="I2200" s="4" t="s">
        <v>15194</v>
      </c>
      <c r="J2200" s="1" t="s">
        <v>17177</v>
      </c>
      <c r="L2200" t="str">
        <f t="shared" si="34"/>
        <v>red</v>
      </c>
    </row>
    <row r="2201" spans="1:12" x14ac:dyDescent="0.3">
      <c r="A2201" s="1"/>
      <c r="B2201" s="1"/>
      <c r="F2201" s="1" t="s">
        <v>3993</v>
      </c>
      <c r="G2201" s="1" t="s">
        <v>10478</v>
      </c>
      <c r="H2201" s="1" t="s">
        <v>16790</v>
      </c>
      <c r="I2201" s="4" t="s">
        <v>15194</v>
      </c>
      <c r="J2201" s="1" t="s">
        <v>17177</v>
      </c>
      <c r="L2201" t="str">
        <f t="shared" si="34"/>
        <v>red</v>
      </c>
    </row>
    <row r="2202" spans="1:12" x14ac:dyDescent="0.3">
      <c r="A2202" s="1"/>
      <c r="B2202" s="1"/>
      <c r="F2202" s="1" t="s">
        <v>3994</v>
      </c>
      <c r="G2202" s="1" t="s">
        <v>10479</v>
      </c>
      <c r="H2202" s="1" t="s">
        <v>16790</v>
      </c>
      <c r="I2202" s="4" t="s">
        <v>14705</v>
      </c>
      <c r="J2202" s="1" t="s">
        <v>17177</v>
      </c>
      <c r="L2202" t="str">
        <f t="shared" si="34"/>
        <v>red</v>
      </c>
    </row>
    <row r="2203" spans="1:12" x14ac:dyDescent="0.3">
      <c r="A2203" s="1"/>
      <c r="B2203" s="1"/>
      <c r="F2203" s="1" t="s">
        <v>3995</v>
      </c>
      <c r="G2203" s="1" t="s">
        <v>10480</v>
      </c>
      <c r="H2203" s="1" t="s">
        <v>16790</v>
      </c>
      <c r="I2203" s="4" t="s">
        <v>14705</v>
      </c>
      <c r="J2203" s="1" t="s">
        <v>17177</v>
      </c>
      <c r="L2203" t="str">
        <f t="shared" si="34"/>
        <v>red</v>
      </c>
    </row>
    <row r="2204" spans="1:12" x14ac:dyDescent="0.3">
      <c r="A2204" s="1"/>
      <c r="B2204" s="1"/>
      <c r="F2204" s="1" t="s">
        <v>3996</v>
      </c>
      <c r="G2204" s="1" t="s">
        <v>10481</v>
      </c>
      <c r="H2204" s="1" t="s">
        <v>16800</v>
      </c>
      <c r="I2204" s="4" t="s">
        <v>15397</v>
      </c>
      <c r="J2204" s="1" t="s">
        <v>17244</v>
      </c>
      <c r="L2204" t="str">
        <f t="shared" si="34"/>
        <v>red</v>
      </c>
    </row>
    <row r="2205" spans="1:12" x14ac:dyDescent="0.3">
      <c r="A2205" s="1"/>
      <c r="B2205" s="1"/>
      <c r="F2205" s="1" t="s">
        <v>3997</v>
      </c>
      <c r="G2205" s="1" t="s">
        <v>10482</v>
      </c>
      <c r="H2205" s="1" t="s">
        <v>16790</v>
      </c>
      <c r="I2205" s="4" t="s">
        <v>14705</v>
      </c>
      <c r="J2205" s="1" t="s">
        <v>17177</v>
      </c>
      <c r="L2205" t="str">
        <f t="shared" si="34"/>
        <v>red</v>
      </c>
    </row>
    <row r="2206" spans="1:12" x14ac:dyDescent="0.3">
      <c r="A2206" s="1"/>
      <c r="B2206" s="1"/>
      <c r="F2206" s="1" t="s">
        <v>2098</v>
      </c>
      <c r="G2206" s="1" t="s">
        <v>10483</v>
      </c>
      <c r="H2206" s="1" t="s">
        <v>16807</v>
      </c>
      <c r="I2206" s="4" t="s">
        <v>15214</v>
      </c>
      <c r="J2206" s="1" t="s">
        <v>17235</v>
      </c>
      <c r="L2206" t="str">
        <f t="shared" si="34"/>
        <v>red</v>
      </c>
    </row>
    <row r="2207" spans="1:12" x14ac:dyDescent="0.3">
      <c r="A2207" s="1"/>
      <c r="B2207" s="1"/>
      <c r="F2207" s="1" t="s">
        <v>3998</v>
      </c>
      <c r="G2207" s="1" t="s">
        <v>10484</v>
      </c>
      <c r="H2207" s="1" t="s">
        <v>16790</v>
      </c>
      <c r="I2207" s="4" t="s">
        <v>15194</v>
      </c>
      <c r="J2207" s="1" t="s">
        <v>17177</v>
      </c>
      <c r="L2207" t="str">
        <f t="shared" si="34"/>
        <v>red</v>
      </c>
    </row>
    <row r="2208" spans="1:12" x14ac:dyDescent="0.3">
      <c r="A2208" s="1"/>
      <c r="B2208" s="1"/>
      <c r="F2208" s="1" t="s">
        <v>3999</v>
      </c>
      <c r="G2208" s="1" t="s">
        <v>10485</v>
      </c>
      <c r="H2208" s="1" t="s">
        <v>16790</v>
      </c>
      <c r="I2208" s="4" t="s">
        <v>15194</v>
      </c>
      <c r="J2208" s="1" t="s">
        <v>17177</v>
      </c>
      <c r="L2208" t="str">
        <f t="shared" si="34"/>
        <v>red</v>
      </c>
    </row>
    <row r="2209" spans="1:12" x14ac:dyDescent="0.3">
      <c r="A2209" s="1"/>
      <c r="B2209" s="1"/>
      <c r="F2209" s="1" t="s">
        <v>4000</v>
      </c>
      <c r="G2209" s="1" t="s">
        <v>10486</v>
      </c>
      <c r="H2209" s="1" t="s">
        <v>16790</v>
      </c>
      <c r="I2209" s="4" t="s">
        <v>15194</v>
      </c>
      <c r="J2209" s="1" t="s">
        <v>17177</v>
      </c>
      <c r="L2209" t="str">
        <f t="shared" si="34"/>
        <v>red</v>
      </c>
    </row>
    <row r="2210" spans="1:12" x14ac:dyDescent="0.3">
      <c r="A2210" s="1"/>
      <c r="B2210" s="1"/>
      <c r="F2210" s="1" t="s">
        <v>4001</v>
      </c>
      <c r="G2210" s="1" t="s">
        <v>10487</v>
      </c>
      <c r="H2210" s="1" t="s">
        <v>16790</v>
      </c>
      <c r="I2210" s="4" t="s">
        <v>15194</v>
      </c>
      <c r="J2210" s="1" t="s">
        <v>17177</v>
      </c>
      <c r="L2210" t="str">
        <f t="shared" si="34"/>
        <v>red</v>
      </c>
    </row>
    <row r="2211" spans="1:12" x14ac:dyDescent="0.3">
      <c r="A2211" s="1"/>
      <c r="B2211" s="1"/>
      <c r="F2211" s="1" t="s">
        <v>4002</v>
      </c>
      <c r="G2211" s="1" t="s">
        <v>10488</v>
      </c>
      <c r="H2211" s="1" t="s">
        <v>16795</v>
      </c>
      <c r="I2211" s="4" t="s">
        <v>15564</v>
      </c>
      <c r="J2211" s="1" t="s">
        <v>17211</v>
      </c>
      <c r="L2211" t="str">
        <f t="shared" si="34"/>
        <v>red</v>
      </c>
    </row>
    <row r="2212" spans="1:12" x14ac:dyDescent="0.3">
      <c r="A2212" s="1"/>
      <c r="B2212" s="1"/>
      <c r="F2212" s="1" t="s">
        <v>4003</v>
      </c>
      <c r="G2212" s="1" t="s">
        <v>10489</v>
      </c>
      <c r="H2212" s="1" t="s">
        <v>16795</v>
      </c>
      <c r="I2212" s="4" t="s">
        <v>15564</v>
      </c>
      <c r="J2212" s="1" t="s">
        <v>17211</v>
      </c>
      <c r="L2212" t="str">
        <f t="shared" si="34"/>
        <v>red</v>
      </c>
    </row>
    <row r="2213" spans="1:12" x14ac:dyDescent="0.3">
      <c r="A2213" s="1"/>
      <c r="B2213" s="1"/>
      <c r="F2213" s="1" t="s">
        <v>4004</v>
      </c>
      <c r="G2213" s="1" t="s">
        <v>10490</v>
      </c>
      <c r="H2213" s="1" t="s">
        <v>16795</v>
      </c>
      <c r="I2213" s="4" t="s">
        <v>15564</v>
      </c>
      <c r="J2213" s="1" t="s">
        <v>17211</v>
      </c>
      <c r="L2213" t="str">
        <f t="shared" si="34"/>
        <v>red</v>
      </c>
    </row>
    <row r="2214" spans="1:12" x14ac:dyDescent="0.3">
      <c r="A2214" s="1"/>
      <c r="B2214" s="1"/>
      <c r="F2214" s="1" t="s">
        <v>4005</v>
      </c>
      <c r="G2214" s="1" t="s">
        <v>10491</v>
      </c>
      <c r="H2214" s="1" t="s">
        <v>16795</v>
      </c>
      <c r="I2214" s="4" t="s">
        <v>15564</v>
      </c>
      <c r="J2214" s="1" t="s">
        <v>17211</v>
      </c>
      <c r="L2214" t="str">
        <f t="shared" si="34"/>
        <v>red</v>
      </c>
    </row>
    <row r="2215" spans="1:12" x14ac:dyDescent="0.3">
      <c r="A2215" s="1"/>
      <c r="B2215" s="1"/>
      <c r="F2215" s="1" t="s">
        <v>4006</v>
      </c>
      <c r="G2215" s="1" t="s">
        <v>10492</v>
      </c>
      <c r="H2215" s="1" t="s">
        <v>16795</v>
      </c>
      <c r="I2215" s="4" t="s">
        <v>15564</v>
      </c>
      <c r="J2215" s="1" t="s">
        <v>17211</v>
      </c>
      <c r="L2215" t="str">
        <f t="shared" si="34"/>
        <v>red</v>
      </c>
    </row>
    <row r="2216" spans="1:12" x14ac:dyDescent="0.3">
      <c r="A2216" s="1"/>
      <c r="B2216" s="1"/>
      <c r="F2216" s="1" t="s">
        <v>4007</v>
      </c>
      <c r="G2216" s="1" t="s">
        <v>10493</v>
      </c>
      <c r="H2216" s="1" t="s">
        <v>16795</v>
      </c>
      <c r="I2216" s="4" t="s">
        <v>15564</v>
      </c>
      <c r="J2216" s="1" t="s">
        <v>17211</v>
      </c>
      <c r="L2216" t="str">
        <f t="shared" si="34"/>
        <v>red</v>
      </c>
    </row>
    <row r="2217" spans="1:12" x14ac:dyDescent="0.3">
      <c r="A2217" s="1"/>
      <c r="B2217" s="1"/>
      <c r="F2217" s="1" t="s">
        <v>4008</v>
      </c>
      <c r="G2217" s="1" t="s">
        <v>10494</v>
      </c>
      <c r="H2217" s="1" t="s">
        <v>16795</v>
      </c>
      <c r="I2217" s="4" t="s">
        <v>15564</v>
      </c>
      <c r="J2217" s="1" t="s">
        <v>17211</v>
      </c>
      <c r="L2217" t="str">
        <f t="shared" si="34"/>
        <v>red</v>
      </c>
    </row>
    <row r="2218" spans="1:12" x14ac:dyDescent="0.3">
      <c r="A2218" s="1"/>
      <c r="B2218" s="1"/>
      <c r="F2218" s="1" t="s">
        <v>4009</v>
      </c>
      <c r="G2218" s="1" t="s">
        <v>10495</v>
      </c>
      <c r="H2218" s="1" t="s">
        <v>16795</v>
      </c>
      <c r="I2218" s="4" t="s">
        <v>15564</v>
      </c>
      <c r="J2218" s="1" t="s">
        <v>17211</v>
      </c>
      <c r="L2218" t="str">
        <f t="shared" si="34"/>
        <v>red</v>
      </c>
    </row>
    <row r="2219" spans="1:12" x14ac:dyDescent="0.3">
      <c r="A2219" s="1"/>
      <c r="B2219" s="1"/>
      <c r="F2219" s="1" t="s">
        <v>4010</v>
      </c>
      <c r="G2219" s="1" t="s">
        <v>10496</v>
      </c>
      <c r="H2219" s="1" t="s">
        <v>16795</v>
      </c>
      <c r="I2219" s="4" t="s">
        <v>15564</v>
      </c>
      <c r="J2219" s="1" t="s">
        <v>17211</v>
      </c>
      <c r="L2219" t="str">
        <f t="shared" si="34"/>
        <v>red</v>
      </c>
    </row>
    <row r="2220" spans="1:12" x14ac:dyDescent="0.3">
      <c r="A2220" s="1"/>
      <c r="B2220" s="1"/>
      <c r="F2220" s="1" t="s">
        <v>4011</v>
      </c>
      <c r="G2220" s="1" t="s">
        <v>10497</v>
      </c>
      <c r="H2220" s="1" t="s">
        <v>16795</v>
      </c>
      <c r="I2220" s="4" t="s">
        <v>15564</v>
      </c>
      <c r="J2220" s="1" t="s">
        <v>17211</v>
      </c>
      <c r="L2220" t="str">
        <f t="shared" si="34"/>
        <v>red</v>
      </c>
    </row>
    <row r="2221" spans="1:12" x14ac:dyDescent="0.3">
      <c r="A2221" s="1"/>
      <c r="B2221" s="1"/>
      <c r="F2221" s="1" t="s">
        <v>4012</v>
      </c>
      <c r="G2221" s="1" t="s">
        <v>10498</v>
      </c>
      <c r="H2221" s="1" t="s">
        <v>16795</v>
      </c>
      <c r="I2221" s="4" t="s">
        <v>15564</v>
      </c>
      <c r="J2221" s="1" t="s">
        <v>17211</v>
      </c>
      <c r="L2221" t="str">
        <f t="shared" si="34"/>
        <v>red</v>
      </c>
    </row>
    <row r="2222" spans="1:12" x14ac:dyDescent="0.3">
      <c r="A2222" s="1"/>
      <c r="B2222" s="1"/>
      <c r="F2222" s="1" t="s">
        <v>4013</v>
      </c>
      <c r="G2222" s="1" t="s">
        <v>10499</v>
      </c>
      <c r="H2222" s="1" t="s">
        <v>16795</v>
      </c>
      <c r="I2222" s="4" t="s">
        <v>15564</v>
      </c>
      <c r="J2222" s="1" t="s">
        <v>17211</v>
      </c>
      <c r="L2222" t="str">
        <f t="shared" si="34"/>
        <v>red</v>
      </c>
    </row>
    <row r="2223" spans="1:12" x14ac:dyDescent="0.3">
      <c r="A2223" s="1"/>
      <c r="B2223" s="1"/>
      <c r="F2223" s="1" t="s">
        <v>4014</v>
      </c>
      <c r="G2223" s="1" t="s">
        <v>10500</v>
      </c>
      <c r="H2223" s="1" t="s">
        <v>16795</v>
      </c>
      <c r="I2223" s="4" t="s">
        <v>15564</v>
      </c>
      <c r="J2223" s="1" t="s">
        <v>17211</v>
      </c>
      <c r="L2223" t="str">
        <f t="shared" si="34"/>
        <v>red</v>
      </c>
    </row>
    <row r="2224" spans="1:12" x14ac:dyDescent="0.3">
      <c r="A2224" s="1"/>
      <c r="B2224" s="1"/>
      <c r="F2224" s="1" t="s">
        <v>2099</v>
      </c>
      <c r="G2224" s="1" t="s">
        <v>10501</v>
      </c>
      <c r="H2224" s="1" t="s">
        <v>16843</v>
      </c>
      <c r="I2224" s="4" t="s">
        <v>15565</v>
      </c>
      <c r="J2224" s="1" t="s">
        <v>17210</v>
      </c>
      <c r="L2224" t="str">
        <f t="shared" si="34"/>
        <v>red</v>
      </c>
    </row>
    <row r="2225" spans="1:12" x14ac:dyDescent="0.3">
      <c r="A2225" s="1"/>
      <c r="B2225" s="1"/>
      <c r="F2225" s="1" t="s">
        <v>4015</v>
      </c>
      <c r="G2225" s="1" t="s">
        <v>10502</v>
      </c>
      <c r="H2225" s="1" t="s">
        <v>16886</v>
      </c>
      <c r="I2225" s="4" t="s">
        <v>15566</v>
      </c>
      <c r="J2225" s="1" t="s">
        <v>17308</v>
      </c>
      <c r="L2225" t="str">
        <f t="shared" si="34"/>
        <v>red</v>
      </c>
    </row>
    <row r="2226" spans="1:12" x14ac:dyDescent="0.3">
      <c r="A2226" s="1"/>
      <c r="B2226" s="1"/>
      <c r="F2226" s="1" t="s">
        <v>4016</v>
      </c>
      <c r="G2226" s="1" t="s">
        <v>10503</v>
      </c>
      <c r="H2226" s="1" t="s">
        <v>16886</v>
      </c>
      <c r="I2226" s="4" t="s">
        <v>15566</v>
      </c>
      <c r="J2226" s="1" t="s">
        <v>17308</v>
      </c>
      <c r="L2226" t="str">
        <f t="shared" si="34"/>
        <v>red</v>
      </c>
    </row>
    <row r="2227" spans="1:12" x14ac:dyDescent="0.3">
      <c r="A2227" s="1"/>
      <c r="B2227" s="1"/>
      <c r="F2227" s="1" t="s">
        <v>4017</v>
      </c>
      <c r="G2227" s="1" t="s">
        <v>71</v>
      </c>
      <c r="H2227" s="1" t="s">
        <v>16815</v>
      </c>
      <c r="I2227" s="4" t="s">
        <v>15567</v>
      </c>
      <c r="J2227" s="1" t="s">
        <v>17238</v>
      </c>
      <c r="L2227" t="str">
        <f t="shared" si="34"/>
        <v>green</v>
      </c>
    </row>
    <row r="2228" spans="1:12" x14ac:dyDescent="0.3">
      <c r="A2228" s="1"/>
      <c r="B2228" s="1"/>
      <c r="F2228" s="1" t="s">
        <v>2100</v>
      </c>
      <c r="G2228" s="1" t="s">
        <v>10504</v>
      </c>
      <c r="H2228" s="1" t="s">
        <v>16800</v>
      </c>
      <c r="I2228" s="4" t="s">
        <v>15568</v>
      </c>
      <c r="J2228" s="1" t="s">
        <v>17215</v>
      </c>
      <c r="L2228" t="str">
        <f t="shared" si="34"/>
        <v>red</v>
      </c>
    </row>
    <row r="2229" spans="1:12" x14ac:dyDescent="0.3">
      <c r="A2229" s="1"/>
      <c r="B2229" s="1"/>
      <c r="F2229" s="1" t="s">
        <v>4018</v>
      </c>
      <c r="G2229" s="1" t="s">
        <v>10505</v>
      </c>
      <c r="H2229" s="1" t="s">
        <v>16790</v>
      </c>
      <c r="I2229" s="4" t="s">
        <v>14705</v>
      </c>
      <c r="J2229" s="1" t="s">
        <v>17177</v>
      </c>
      <c r="L2229" t="str">
        <f t="shared" si="34"/>
        <v>red</v>
      </c>
    </row>
    <row r="2230" spans="1:12" x14ac:dyDescent="0.3">
      <c r="A2230" s="1"/>
      <c r="B2230" s="1"/>
      <c r="F2230" s="1" t="s">
        <v>4019</v>
      </c>
      <c r="G2230" s="1" t="s">
        <v>10506</v>
      </c>
      <c r="H2230" s="1" t="s">
        <v>16790</v>
      </c>
      <c r="I2230" s="4" t="s">
        <v>14705</v>
      </c>
      <c r="J2230" s="1" t="s">
        <v>17177</v>
      </c>
      <c r="L2230" t="str">
        <f t="shared" si="34"/>
        <v>red</v>
      </c>
    </row>
    <row r="2231" spans="1:12" x14ac:dyDescent="0.3">
      <c r="A2231" s="1"/>
      <c r="B2231" s="1"/>
      <c r="F2231" s="1" t="s">
        <v>4020</v>
      </c>
      <c r="G2231" s="1" t="s">
        <v>10507</v>
      </c>
      <c r="I2231" s="3"/>
      <c r="J2231" s="1" t="s">
        <v>17232</v>
      </c>
      <c r="L2231" t="str">
        <f t="shared" si="34"/>
        <v>red</v>
      </c>
    </row>
    <row r="2232" spans="1:12" x14ac:dyDescent="0.3">
      <c r="A2232" s="1"/>
      <c r="B2232" s="1"/>
      <c r="F2232" s="1" t="s">
        <v>2101</v>
      </c>
      <c r="G2232" s="1" t="s">
        <v>10508</v>
      </c>
      <c r="H2232" s="1" t="s">
        <v>16807</v>
      </c>
      <c r="I2232" s="4" t="s">
        <v>15210</v>
      </c>
      <c r="J2232" s="1" t="s">
        <v>17309</v>
      </c>
      <c r="L2232" t="str">
        <f t="shared" si="34"/>
        <v>red</v>
      </c>
    </row>
    <row r="2233" spans="1:12" x14ac:dyDescent="0.3">
      <c r="A2233" s="1"/>
      <c r="B2233" s="1"/>
      <c r="F2233" s="1" t="s">
        <v>4021</v>
      </c>
      <c r="G2233" s="1" t="s">
        <v>17069</v>
      </c>
      <c r="H2233" s="1" t="s">
        <v>16887</v>
      </c>
      <c r="I2233" s="4" t="s">
        <v>15569</v>
      </c>
      <c r="J2233" s="1" t="s">
        <v>17310</v>
      </c>
      <c r="L2233" t="str">
        <f t="shared" si="34"/>
        <v>red</v>
      </c>
    </row>
    <row r="2234" spans="1:12" x14ac:dyDescent="0.3">
      <c r="A2234" s="1"/>
      <c r="B2234" s="1"/>
      <c r="F2234" s="1" t="s">
        <v>4022</v>
      </c>
      <c r="G2234" s="1" t="s">
        <v>10509</v>
      </c>
      <c r="H2234" s="1" t="s">
        <v>16800</v>
      </c>
      <c r="I2234" s="4" t="s">
        <v>15570</v>
      </c>
      <c r="J2234" s="1" t="s">
        <v>17215</v>
      </c>
      <c r="L2234" t="str">
        <f t="shared" si="34"/>
        <v>red</v>
      </c>
    </row>
    <row r="2235" spans="1:12" x14ac:dyDescent="0.3">
      <c r="A2235" s="1"/>
      <c r="B2235" s="1"/>
      <c r="F2235" s="1" t="s">
        <v>4023</v>
      </c>
      <c r="G2235" s="1" t="s">
        <v>10510</v>
      </c>
      <c r="H2235" s="1" t="s">
        <v>16790</v>
      </c>
      <c r="I2235" s="4" t="s">
        <v>14705</v>
      </c>
      <c r="J2235" s="1" t="s">
        <v>17177</v>
      </c>
      <c r="L2235" t="str">
        <f t="shared" si="34"/>
        <v>red</v>
      </c>
    </row>
    <row r="2236" spans="1:12" x14ac:dyDescent="0.3">
      <c r="A2236" s="1"/>
      <c r="B2236" s="1"/>
      <c r="F2236" s="1" t="s">
        <v>4024</v>
      </c>
      <c r="G2236" s="1" t="s">
        <v>10511</v>
      </c>
      <c r="H2236" s="1" t="s">
        <v>16888</v>
      </c>
      <c r="I2236" s="4" t="s">
        <v>15571</v>
      </c>
      <c r="J2236" s="1" t="s">
        <v>17210</v>
      </c>
      <c r="L2236" t="str">
        <f t="shared" si="34"/>
        <v>red</v>
      </c>
    </row>
    <row r="2237" spans="1:12" x14ac:dyDescent="0.3">
      <c r="A2237" s="1"/>
      <c r="B2237" s="1"/>
      <c r="F2237" s="1" t="s">
        <v>4025</v>
      </c>
      <c r="G2237" s="1" t="s">
        <v>10512</v>
      </c>
      <c r="H2237" s="1" t="s">
        <v>16790</v>
      </c>
      <c r="I2237" s="4" t="s">
        <v>15194</v>
      </c>
      <c r="J2237" s="1" t="s">
        <v>17177</v>
      </c>
      <c r="L2237" t="str">
        <f t="shared" si="34"/>
        <v>red</v>
      </c>
    </row>
    <row r="2238" spans="1:12" x14ac:dyDescent="0.3">
      <c r="A2238" s="1"/>
      <c r="B2238" s="1"/>
      <c r="F2238" s="1" t="s">
        <v>4026</v>
      </c>
      <c r="G2238" s="1" t="s">
        <v>10513</v>
      </c>
      <c r="H2238" s="1" t="s">
        <v>16790</v>
      </c>
      <c r="I2238" s="4" t="s">
        <v>15194</v>
      </c>
      <c r="J2238" s="1" t="s">
        <v>17177</v>
      </c>
      <c r="L2238" t="str">
        <f t="shared" si="34"/>
        <v>red</v>
      </c>
    </row>
    <row r="2239" spans="1:12" x14ac:dyDescent="0.3">
      <c r="A2239" s="1"/>
      <c r="B2239" s="1"/>
      <c r="F2239" s="1" t="s">
        <v>4027</v>
      </c>
      <c r="G2239" s="1" t="s">
        <v>502</v>
      </c>
      <c r="H2239" s="1" t="s">
        <v>16790</v>
      </c>
      <c r="I2239" s="4" t="s">
        <v>15194</v>
      </c>
      <c r="J2239" s="1" t="s">
        <v>17177</v>
      </c>
      <c r="L2239" t="str">
        <f t="shared" si="34"/>
        <v>green</v>
      </c>
    </row>
    <row r="2240" spans="1:12" x14ac:dyDescent="0.3">
      <c r="A2240" s="1"/>
      <c r="B2240" s="1"/>
      <c r="F2240" s="1" t="s">
        <v>4028</v>
      </c>
      <c r="G2240" s="1" t="s">
        <v>10514</v>
      </c>
      <c r="H2240" s="1" t="s">
        <v>16800</v>
      </c>
      <c r="I2240" s="4" t="s">
        <v>15572</v>
      </c>
      <c r="J2240" s="1" t="s">
        <v>17231</v>
      </c>
      <c r="L2240" t="str">
        <f t="shared" si="34"/>
        <v>red</v>
      </c>
    </row>
    <row r="2241" spans="1:12" x14ac:dyDescent="0.3">
      <c r="A2241" s="1"/>
      <c r="B2241" s="1"/>
      <c r="F2241" s="1" t="s">
        <v>2102</v>
      </c>
      <c r="G2241" s="1" t="s">
        <v>10515</v>
      </c>
      <c r="H2241" s="1" t="s">
        <v>16800</v>
      </c>
      <c r="I2241" s="4" t="s">
        <v>15573</v>
      </c>
      <c r="J2241" s="1" t="s">
        <v>17231</v>
      </c>
      <c r="L2241" t="str">
        <f t="shared" si="34"/>
        <v>red</v>
      </c>
    </row>
    <row r="2242" spans="1:12" x14ac:dyDescent="0.3">
      <c r="A2242" s="1"/>
      <c r="B2242" s="1"/>
      <c r="F2242" s="1" t="s">
        <v>4029</v>
      </c>
      <c r="G2242" s="1" t="s">
        <v>10516</v>
      </c>
      <c r="H2242" s="1" t="s">
        <v>16790</v>
      </c>
      <c r="I2242" s="4" t="s">
        <v>15194</v>
      </c>
      <c r="J2242" s="1" t="s">
        <v>17177</v>
      </c>
      <c r="L2242" t="str">
        <f t="shared" si="34"/>
        <v>red</v>
      </c>
    </row>
    <row r="2243" spans="1:12" x14ac:dyDescent="0.3">
      <c r="A2243" s="1"/>
      <c r="B2243" s="1"/>
      <c r="F2243" s="1" t="s">
        <v>4030</v>
      </c>
      <c r="G2243" s="1" t="s">
        <v>10517</v>
      </c>
      <c r="H2243" s="1" t="s">
        <v>16790</v>
      </c>
      <c r="I2243" s="4" t="s">
        <v>14705</v>
      </c>
      <c r="J2243" s="1" t="s">
        <v>17177</v>
      </c>
      <c r="L2243" t="str">
        <f t="shared" si="34"/>
        <v>red</v>
      </c>
    </row>
    <row r="2244" spans="1:12" x14ac:dyDescent="0.3">
      <c r="A2244" s="1"/>
      <c r="B2244" s="1"/>
      <c r="F2244" s="1" t="s">
        <v>4031</v>
      </c>
      <c r="G2244" s="1" t="s">
        <v>10518</v>
      </c>
      <c r="H2244" s="1" t="s">
        <v>16790</v>
      </c>
      <c r="I2244" s="4" t="s">
        <v>14705</v>
      </c>
      <c r="J2244" s="1" t="s">
        <v>17177</v>
      </c>
      <c r="L2244" t="str">
        <f t="shared" ref="L2244:L2307" si="35">IF(COUNTIF($C$2:$C$1436,G2244)=0, "red", "green")</f>
        <v>red</v>
      </c>
    </row>
    <row r="2245" spans="1:12" x14ac:dyDescent="0.3">
      <c r="A2245" s="1"/>
      <c r="B2245" s="1"/>
      <c r="F2245" s="1" t="s">
        <v>4032</v>
      </c>
      <c r="G2245" s="1" t="s">
        <v>80</v>
      </c>
      <c r="H2245" s="1" t="s">
        <v>16815</v>
      </c>
      <c r="I2245" s="4" t="s">
        <v>15574</v>
      </c>
      <c r="J2245" s="1" t="s">
        <v>17238</v>
      </c>
      <c r="L2245" t="str">
        <f t="shared" si="35"/>
        <v>green</v>
      </c>
    </row>
    <row r="2246" spans="1:12" x14ac:dyDescent="0.3">
      <c r="A2246" s="1"/>
      <c r="B2246" s="1"/>
      <c r="F2246" s="1" t="s">
        <v>4033</v>
      </c>
      <c r="G2246" s="1" t="s">
        <v>10519</v>
      </c>
      <c r="H2246" s="1" t="s">
        <v>16817</v>
      </c>
      <c r="I2246" s="4" t="s">
        <v>15575</v>
      </c>
      <c r="J2246" s="1" t="s">
        <v>17240</v>
      </c>
      <c r="L2246" t="str">
        <f t="shared" si="35"/>
        <v>red</v>
      </c>
    </row>
    <row r="2247" spans="1:12" x14ac:dyDescent="0.3">
      <c r="A2247" s="1"/>
      <c r="B2247" s="1"/>
      <c r="F2247" s="1" t="s">
        <v>4034</v>
      </c>
      <c r="G2247" s="1" t="s">
        <v>10519</v>
      </c>
      <c r="H2247" s="1" t="s">
        <v>16816</v>
      </c>
      <c r="I2247" s="4" t="s">
        <v>15576</v>
      </c>
      <c r="J2247" s="1" t="s">
        <v>17239</v>
      </c>
      <c r="L2247" t="str">
        <f t="shared" si="35"/>
        <v>red</v>
      </c>
    </row>
    <row r="2248" spans="1:12" x14ac:dyDescent="0.3">
      <c r="A2248" s="1"/>
      <c r="B2248" s="1"/>
      <c r="F2248" s="1" t="s">
        <v>4035</v>
      </c>
      <c r="G2248" s="1" t="s">
        <v>10520</v>
      </c>
      <c r="H2248" s="1" t="s">
        <v>16790</v>
      </c>
      <c r="I2248" s="4" t="s">
        <v>14705</v>
      </c>
      <c r="J2248" s="1" t="s">
        <v>17177</v>
      </c>
      <c r="L2248" t="str">
        <f t="shared" si="35"/>
        <v>red</v>
      </c>
    </row>
    <row r="2249" spans="1:12" x14ac:dyDescent="0.3">
      <c r="A2249" s="1"/>
      <c r="B2249" s="1"/>
      <c r="F2249" s="1" t="s">
        <v>4036</v>
      </c>
      <c r="G2249" s="1" t="s">
        <v>10521</v>
      </c>
      <c r="H2249" s="1" t="s">
        <v>16790</v>
      </c>
      <c r="I2249" s="4" t="s">
        <v>14705</v>
      </c>
      <c r="J2249" s="1" t="s">
        <v>17177</v>
      </c>
      <c r="L2249" t="str">
        <f t="shared" si="35"/>
        <v>red</v>
      </c>
    </row>
    <row r="2250" spans="1:12" x14ac:dyDescent="0.3">
      <c r="A2250" s="1"/>
      <c r="B2250" s="1"/>
      <c r="F2250" s="1" t="s">
        <v>4037</v>
      </c>
      <c r="G2250" s="1" t="s">
        <v>10522</v>
      </c>
      <c r="H2250" s="1" t="s">
        <v>16790</v>
      </c>
      <c r="I2250" s="4" t="s">
        <v>14705</v>
      </c>
      <c r="J2250" s="1" t="s">
        <v>17177</v>
      </c>
      <c r="L2250" t="str">
        <f t="shared" si="35"/>
        <v>red</v>
      </c>
    </row>
    <row r="2251" spans="1:12" x14ac:dyDescent="0.3">
      <c r="A2251" s="1"/>
      <c r="B2251" s="1"/>
      <c r="F2251" s="1" t="s">
        <v>2103</v>
      </c>
      <c r="G2251" s="1" t="s">
        <v>10523</v>
      </c>
      <c r="H2251" s="1" t="s">
        <v>16800</v>
      </c>
      <c r="I2251" s="4" t="s">
        <v>15577</v>
      </c>
      <c r="J2251" s="1" t="s">
        <v>17231</v>
      </c>
      <c r="L2251" t="str">
        <f t="shared" si="35"/>
        <v>red</v>
      </c>
    </row>
    <row r="2252" spans="1:12" x14ac:dyDescent="0.3">
      <c r="A2252" s="1"/>
      <c r="B2252" s="1"/>
      <c r="F2252" s="1" t="s">
        <v>2104</v>
      </c>
      <c r="G2252" s="1" t="s">
        <v>10524</v>
      </c>
      <c r="H2252" s="1" t="s">
        <v>16889</v>
      </c>
      <c r="I2252" s="4" t="s">
        <v>15578</v>
      </c>
      <c r="J2252" s="1" t="s">
        <v>17210</v>
      </c>
      <c r="L2252" t="str">
        <f t="shared" si="35"/>
        <v>red</v>
      </c>
    </row>
    <row r="2253" spans="1:12" x14ac:dyDescent="0.3">
      <c r="A2253" s="1"/>
      <c r="B2253" s="1"/>
      <c r="F2253" s="1" t="s">
        <v>4038</v>
      </c>
      <c r="G2253" s="1" t="s">
        <v>10525</v>
      </c>
      <c r="H2253" s="1" t="s">
        <v>16800</v>
      </c>
      <c r="I2253" s="4" t="s">
        <v>15579</v>
      </c>
      <c r="J2253" s="1" t="s">
        <v>17215</v>
      </c>
      <c r="L2253" t="str">
        <f t="shared" si="35"/>
        <v>red</v>
      </c>
    </row>
    <row r="2254" spans="1:12" x14ac:dyDescent="0.3">
      <c r="A2254" s="1"/>
      <c r="B2254" s="1"/>
      <c r="F2254" s="1" t="s">
        <v>4039</v>
      </c>
      <c r="G2254" s="1" t="s">
        <v>29</v>
      </c>
      <c r="H2254" s="1" t="s">
        <v>16792</v>
      </c>
      <c r="I2254" s="4" t="s">
        <v>15580</v>
      </c>
      <c r="J2254" s="1" t="s">
        <v>17207</v>
      </c>
      <c r="L2254" t="str">
        <f t="shared" si="35"/>
        <v>green</v>
      </c>
    </row>
    <row r="2255" spans="1:12" x14ac:dyDescent="0.3">
      <c r="A2255" s="1"/>
      <c r="B2255" s="1"/>
      <c r="F2255" s="1" t="s">
        <v>4040</v>
      </c>
      <c r="G2255" s="1" t="s">
        <v>10526</v>
      </c>
      <c r="H2255" s="1" t="s">
        <v>16806</v>
      </c>
      <c r="I2255" s="4" t="s">
        <v>15581</v>
      </c>
      <c r="J2255" s="1" t="s">
        <v>17301</v>
      </c>
      <c r="L2255" t="str">
        <f t="shared" si="35"/>
        <v>red</v>
      </c>
    </row>
    <row r="2256" spans="1:12" x14ac:dyDescent="0.3">
      <c r="A2256" s="1"/>
      <c r="B2256" s="1"/>
      <c r="F2256" s="1" t="s">
        <v>2105</v>
      </c>
      <c r="G2256" s="1" t="s">
        <v>30</v>
      </c>
      <c r="H2256" s="1" t="s">
        <v>16792</v>
      </c>
      <c r="I2256" s="4" t="s">
        <v>15582</v>
      </c>
      <c r="J2256" s="1" t="s">
        <v>17207</v>
      </c>
      <c r="L2256" t="str">
        <f t="shared" si="35"/>
        <v>green</v>
      </c>
    </row>
    <row r="2257" spans="1:12" x14ac:dyDescent="0.3">
      <c r="A2257" s="1"/>
      <c r="B2257" s="1"/>
      <c r="F2257" s="1" t="s">
        <v>4041</v>
      </c>
      <c r="G2257" s="1" t="s">
        <v>31</v>
      </c>
      <c r="H2257" s="1" t="s">
        <v>16792</v>
      </c>
      <c r="I2257" s="4" t="s">
        <v>15583</v>
      </c>
      <c r="J2257" s="1" t="s">
        <v>17207</v>
      </c>
      <c r="L2257" t="str">
        <f t="shared" si="35"/>
        <v>green</v>
      </c>
    </row>
    <row r="2258" spans="1:12" x14ac:dyDescent="0.3">
      <c r="A2258" s="1"/>
      <c r="B2258" s="1"/>
      <c r="F2258" s="1" t="s">
        <v>4042</v>
      </c>
      <c r="G2258" s="1" t="s">
        <v>67</v>
      </c>
      <c r="H2258" s="1" t="s">
        <v>16815</v>
      </c>
      <c r="I2258" s="4" t="s">
        <v>15584</v>
      </c>
      <c r="J2258" s="1" t="s">
        <v>17238</v>
      </c>
      <c r="L2258" t="str">
        <f t="shared" si="35"/>
        <v>green</v>
      </c>
    </row>
    <row r="2259" spans="1:12" x14ac:dyDescent="0.3">
      <c r="A2259" s="1"/>
      <c r="B2259" s="1"/>
      <c r="F2259" s="1" t="s">
        <v>4043</v>
      </c>
      <c r="G2259" s="1" t="s">
        <v>10527</v>
      </c>
      <c r="H2259" s="1" t="s">
        <v>16800</v>
      </c>
      <c r="I2259" s="4" t="s">
        <v>15585</v>
      </c>
      <c r="J2259" s="1" t="s">
        <v>17231</v>
      </c>
      <c r="L2259" t="str">
        <f t="shared" si="35"/>
        <v>red</v>
      </c>
    </row>
    <row r="2260" spans="1:12" x14ac:dyDescent="0.3">
      <c r="A2260" s="1"/>
      <c r="B2260" s="1"/>
      <c r="F2260" s="1" t="s">
        <v>4044</v>
      </c>
      <c r="G2260" s="1" t="s">
        <v>10528</v>
      </c>
      <c r="I2260" s="4" t="s">
        <v>15586</v>
      </c>
      <c r="J2260" s="1" t="s">
        <v>17311</v>
      </c>
      <c r="L2260" t="str">
        <f t="shared" si="35"/>
        <v>red</v>
      </c>
    </row>
    <row r="2261" spans="1:12" x14ac:dyDescent="0.3">
      <c r="A2261" s="1"/>
      <c r="B2261" s="1"/>
      <c r="F2261" s="1" t="s">
        <v>4045</v>
      </c>
      <c r="G2261" s="1" t="s">
        <v>10529</v>
      </c>
      <c r="H2261" s="1" t="s">
        <v>16790</v>
      </c>
      <c r="I2261" s="4" t="s">
        <v>14705</v>
      </c>
      <c r="J2261" s="1" t="s">
        <v>17177</v>
      </c>
      <c r="L2261" t="str">
        <f t="shared" si="35"/>
        <v>red</v>
      </c>
    </row>
    <row r="2262" spans="1:12" x14ac:dyDescent="0.3">
      <c r="A2262" s="1"/>
      <c r="B2262" s="1"/>
      <c r="F2262" s="1" t="s">
        <v>4046</v>
      </c>
      <c r="G2262" s="1" t="s">
        <v>10530</v>
      </c>
      <c r="H2262" s="1" t="s">
        <v>16790</v>
      </c>
      <c r="I2262" s="4" t="s">
        <v>14705</v>
      </c>
      <c r="J2262" s="1" t="s">
        <v>17177</v>
      </c>
      <c r="L2262" t="str">
        <f t="shared" si="35"/>
        <v>red</v>
      </c>
    </row>
    <row r="2263" spans="1:12" x14ac:dyDescent="0.3">
      <c r="A2263" s="1"/>
      <c r="B2263" s="1"/>
      <c r="F2263" s="1" t="s">
        <v>4047</v>
      </c>
      <c r="G2263" s="1" t="s">
        <v>10531</v>
      </c>
      <c r="H2263" s="1" t="s">
        <v>16790</v>
      </c>
      <c r="I2263" s="4" t="s">
        <v>14705</v>
      </c>
      <c r="J2263" s="1" t="s">
        <v>17177</v>
      </c>
      <c r="L2263" t="str">
        <f t="shared" si="35"/>
        <v>red</v>
      </c>
    </row>
    <row r="2264" spans="1:12" x14ac:dyDescent="0.3">
      <c r="A2264" s="1"/>
      <c r="B2264" s="1"/>
      <c r="F2264" s="1" t="s">
        <v>4048</v>
      </c>
      <c r="G2264" s="1" t="s">
        <v>10532</v>
      </c>
      <c r="H2264" s="1" t="s">
        <v>16816</v>
      </c>
      <c r="I2264" s="4" t="s">
        <v>15587</v>
      </c>
      <c r="J2264" s="1" t="s">
        <v>17239</v>
      </c>
      <c r="L2264" t="str">
        <f t="shared" si="35"/>
        <v>red</v>
      </c>
    </row>
    <row r="2265" spans="1:12" x14ac:dyDescent="0.3">
      <c r="A2265" s="1"/>
      <c r="B2265" s="1"/>
      <c r="F2265" s="1" t="s">
        <v>4049</v>
      </c>
      <c r="G2265" s="1" t="s">
        <v>10533</v>
      </c>
      <c r="H2265" s="1" t="s">
        <v>16790</v>
      </c>
      <c r="I2265" s="4" t="s">
        <v>14705</v>
      </c>
      <c r="J2265" s="1" t="s">
        <v>17177</v>
      </c>
      <c r="L2265" t="str">
        <f t="shared" si="35"/>
        <v>red</v>
      </c>
    </row>
    <row r="2266" spans="1:12" x14ac:dyDescent="0.3">
      <c r="A2266" s="1"/>
      <c r="B2266" s="1"/>
      <c r="F2266" s="1" t="s">
        <v>4050</v>
      </c>
      <c r="G2266" s="1" t="s">
        <v>10534</v>
      </c>
      <c r="H2266" s="1" t="s">
        <v>16790</v>
      </c>
      <c r="I2266" s="4" t="s">
        <v>14705</v>
      </c>
      <c r="J2266" s="1" t="s">
        <v>17177</v>
      </c>
      <c r="L2266" t="str">
        <f t="shared" si="35"/>
        <v>red</v>
      </c>
    </row>
    <row r="2267" spans="1:12" x14ac:dyDescent="0.3">
      <c r="A2267" s="1"/>
      <c r="B2267" s="1"/>
      <c r="F2267" s="1" t="s">
        <v>4051</v>
      </c>
      <c r="G2267" s="1" t="s">
        <v>10535</v>
      </c>
      <c r="H2267" s="1" t="s">
        <v>16790</v>
      </c>
      <c r="I2267" s="4" t="s">
        <v>14705</v>
      </c>
      <c r="J2267" s="1" t="s">
        <v>17177</v>
      </c>
      <c r="L2267" t="str">
        <f t="shared" si="35"/>
        <v>red</v>
      </c>
    </row>
    <row r="2268" spans="1:12" x14ac:dyDescent="0.3">
      <c r="A2268" s="1"/>
      <c r="B2268" s="1"/>
      <c r="F2268" s="1" t="s">
        <v>4052</v>
      </c>
      <c r="G2268" s="1" t="s">
        <v>10536</v>
      </c>
      <c r="H2268" s="1" t="s">
        <v>16790</v>
      </c>
      <c r="I2268" s="4" t="s">
        <v>14705</v>
      </c>
      <c r="J2268" s="1" t="s">
        <v>17177</v>
      </c>
      <c r="L2268" t="str">
        <f t="shared" si="35"/>
        <v>red</v>
      </c>
    </row>
    <row r="2269" spans="1:12" x14ac:dyDescent="0.3">
      <c r="A2269" s="1"/>
      <c r="B2269" s="1"/>
      <c r="F2269" s="1" t="s">
        <v>4053</v>
      </c>
      <c r="G2269" s="1" t="s">
        <v>10537</v>
      </c>
      <c r="H2269" s="1" t="s">
        <v>16790</v>
      </c>
      <c r="I2269" s="4" t="s">
        <v>14705</v>
      </c>
      <c r="J2269" s="1" t="s">
        <v>17177</v>
      </c>
      <c r="L2269" t="str">
        <f t="shared" si="35"/>
        <v>red</v>
      </c>
    </row>
    <row r="2270" spans="1:12" x14ac:dyDescent="0.3">
      <c r="A2270" s="1"/>
      <c r="B2270" s="1"/>
      <c r="F2270" s="1" t="s">
        <v>4054</v>
      </c>
      <c r="G2270" s="1" t="s">
        <v>10538</v>
      </c>
      <c r="H2270" s="1" t="s">
        <v>16790</v>
      </c>
      <c r="I2270" s="4" t="s">
        <v>14705</v>
      </c>
      <c r="J2270" s="1" t="s">
        <v>17177</v>
      </c>
      <c r="L2270" t="str">
        <f t="shared" si="35"/>
        <v>red</v>
      </c>
    </row>
    <row r="2271" spans="1:12" x14ac:dyDescent="0.3">
      <c r="A2271" s="1"/>
      <c r="B2271" s="1"/>
      <c r="F2271" s="1" t="s">
        <v>4055</v>
      </c>
      <c r="G2271" s="1" t="s">
        <v>10539</v>
      </c>
      <c r="H2271" s="1" t="s">
        <v>16790</v>
      </c>
      <c r="I2271" s="4" t="s">
        <v>14705</v>
      </c>
      <c r="J2271" s="1" t="s">
        <v>17177</v>
      </c>
      <c r="L2271" t="str">
        <f t="shared" si="35"/>
        <v>red</v>
      </c>
    </row>
    <row r="2272" spans="1:12" x14ac:dyDescent="0.3">
      <c r="A2272" s="1"/>
      <c r="B2272" s="1"/>
      <c r="F2272" s="1" t="s">
        <v>4056</v>
      </c>
      <c r="G2272" s="1" t="s">
        <v>10540</v>
      </c>
      <c r="H2272" s="1" t="s">
        <v>16862</v>
      </c>
      <c r="I2272" s="4" t="s">
        <v>15588</v>
      </c>
      <c r="J2272" s="1" t="s">
        <v>17210</v>
      </c>
      <c r="L2272" t="str">
        <f t="shared" si="35"/>
        <v>red</v>
      </c>
    </row>
    <row r="2273" spans="1:12" x14ac:dyDescent="0.3">
      <c r="A2273" s="1"/>
      <c r="B2273" s="1"/>
      <c r="F2273" s="1" t="s">
        <v>4057</v>
      </c>
      <c r="G2273" s="1" t="s">
        <v>10541</v>
      </c>
      <c r="H2273" s="1" t="s">
        <v>16862</v>
      </c>
      <c r="I2273" s="4" t="s">
        <v>15589</v>
      </c>
      <c r="J2273" s="1" t="s">
        <v>17210</v>
      </c>
      <c r="L2273" t="str">
        <f t="shared" si="35"/>
        <v>red</v>
      </c>
    </row>
    <row r="2274" spans="1:12" x14ac:dyDescent="0.3">
      <c r="A2274" s="1"/>
      <c r="B2274" s="1"/>
      <c r="F2274" s="1" t="s">
        <v>4058</v>
      </c>
      <c r="G2274" s="1" t="s">
        <v>10542</v>
      </c>
      <c r="H2274" s="1" t="s">
        <v>16862</v>
      </c>
      <c r="I2274" s="4" t="s">
        <v>15590</v>
      </c>
      <c r="J2274" s="1" t="s">
        <v>17210</v>
      </c>
      <c r="L2274" t="str">
        <f t="shared" si="35"/>
        <v>red</v>
      </c>
    </row>
    <row r="2275" spans="1:12" x14ac:dyDescent="0.3">
      <c r="A2275" s="1"/>
      <c r="B2275" s="1"/>
      <c r="F2275" s="1" t="s">
        <v>4059</v>
      </c>
      <c r="G2275" s="1" t="s">
        <v>10543</v>
      </c>
      <c r="H2275" s="1" t="s">
        <v>16862</v>
      </c>
      <c r="I2275" s="4" t="s">
        <v>15591</v>
      </c>
      <c r="J2275" s="1" t="s">
        <v>17210</v>
      </c>
      <c r="L2275" t="str">
        <f t="shared" si="35"/>
        <v>red</v>
      </c>
    </row>
    <row r="2276" spans="1:12" x14ac:dyDescent="0.3">
      <c r="A2276" s="1"/>
      <c r="B2276" s="1"/>
      <c r="F2276" s="1" t="s">
        <v>4060</v>
      </c>
      <c r="G2276" s="1" t="s">
        <v>10544</v>
      </c>
      <c r="H2276" s="1" t="s">
        <v>16862</v>
      </c>
      <c r="I2276" s="4" t="s">
        <v>15592</v>
      </c>
      <c r="J2276" s="1" t="s">
        <v>17210</v>
      </c>
      <c r="L2276" t="str">
        <f t="shared" si="35"/>
        <v>red</v>
      </c>
    </row>
    <row r="2277" spans="1:12" x14ac:dyDescent="0.3">
      <c r="A2277" s="1"/>
      <c r="B2277" s="1"/>
      <c r="F2277" s="1" t="s">
        <v>4061</v>
      </c>
      <c r="G2277" s="1" t="s">
        <v>10545</v>
      </c>
      <c r="H2277" s="1" t="s">
        <v>16862</v>
      </c>
      <c r="I2277" s="4" t="s">
        <v>15593</v>
      </c>
      <c r="J2277" s="1" t="s">
        <v>17210</v>
      </c>
      <c r="L2277" t="str">
        <f t="shared" si="35"/>
        <v>red</v>
      </c>
    </row>
    <row r="2278" spans="1:12" x14ac:dyDescent="0.3">
      <c r="A2278" s="1"/>
      <c r="B2278" s="1"/>
      <c r="F2278" s="1" t="s">
        <v>4062</v>
      </c>
      <c r="G2278" s="1" t="s">
        <v>10546</v>
      </c>
      <c r="H2278" s="1" t="s">
        <v>16862</v>
      </c>
      <c r="I2278" s="4" t="s">
        <v>15594</v>
      </c>
      <c r="J2278" s="1" t="s">
        <v>17210</v>
      </c>
      <c r="L2278" t="str">
        <f t="shared" si="35"/>
        <v>red</v>
      </c>
    </row>
    <row r="2279" spans="1:12" x14ac:dyDescent="0.3">
      <c r="A2279" s="1"/>
      <c r="B2279" s="1"/>
      <c r="F2279" s="1" t="s">
        <v>4063</v>
      </c>
      <c r="G2279" s="1" t="s">
        <v>10547</v>
      </c>
      <c r="H2279" s="1" t="s">
        <v>16862</v>
      </c>
      <c r="I2279" s="4" t="s">
        <v>15595</v>
      </c>
      <c r="J2279" s="1" t="s">
        <v>17210</v>
      </c>
      <c r="L2279" t="str">
        <f t="shared" si="35"/>
        <v>red</v>
      </c>
    </row>
    <row r="2280" spans="1:12" x14ac:dyDescent="0.3">
      <c r="A2280" s="1"/>
      <c r="B2280" s="1"/>
      <c r="F2280" s="1" t="s">
        <v>4064</v>
      </c>
      <c r="G2280" s="1" t="s">
        <v>10548</v>
      </c>
      <c r="H2280" s="1" t="s">
        <v>16862</v>
      </c>
      <c r="I2280" s="4" t="s">
        <v>15596</v>
      </c>
      <c r="J2280" s="1" t="s">
        <v>17210</v>
      </c>
      <c r="L2280" t="str">
        <f t="shared" si="35"/>
        <v>red</v>
      </c>
    </row>
    <row r="2281" spans="1:12" x14ac:dyDescent="0.3">
      <c r="A2281" s="1"/>
      <c r="B2281" s="1"/>
      <c r="F2281" s="1" t="s">
        <v>2106</v>
      </c>
      <c r="G2281" s="1" t="s">
        <v>10549</v>
      </c>
      <c r="H2281" s="1" t="s">
        <v>16807</v>
      </c>
      <c r="I2281" s="4" t="s">
        <v>15210</v>
      </c>
      <c r="J2281" s="1" t="s">
        <v>17312</v>
      </c>
      <c r="L2281" t="str">
        <f t="shared" si="35"/>
        <v>red</v>
      </c>
    </row>
    <row r="2282" spans="1:12" x14ac:dyDescent="0.3">
      <c r="A2282" s="1"/>
      <c r="B2282" s="1"/>
      <c r="F2282" s="1" t="s">
        <v>4065</v>
      </c>
      <c r="G2282" s="1" t="s">
        <v>10550</v>
      </c>
      <c r="H2282" s="1" t="s">
        <v>16790</v>
      </c>
      <c r="I2282" s="4" t="s">
        <v>14705</v>
      </c>
      <c r="J2282" s="1" t="s">
        <v>17177</v>
      </c>
      <c r="L2282" t="str">
        <f t="shared" si="35"/>
        <v>red</v>
      </c>
    </row>
    <row r="2283" spans="1:12" x14ac:dyDescent="0.3">
      <c r="A2283" s="1"/>
      <c r="B2283" s="1"/>
      <c r="F2283" s="1" t="s">
        <v>4066</v>
      </c>
      <c r="G2283" s="1" t="s">
        <v>10551</v>
      </c>
      <c r="H2283" s="1" t="s">
        <v>16790</v>
      </c>
      <c r="I2283" s="4" t="s">
        <v>14705</v>
      </c>
      <c r="J2283" s="1" t="s">
        <v>17177</v>
      </c>
      <c r="L2283" t="str">
        <f t="shared" si="35"/>
        <v>red</v>
      </c>
    </row>
    <row r="2284" spans="1:12" x14ac:dyDescent="0.3">
      <c r="A2284" s="1"/>
      <c r="B2284" s="1"/>
      <c r="F2284" s="1" t="s">
        <v>4067</v>
      </c>
      <c r="G2284" s="1" t="s">
        <v>10552</v>
      </c>
      <c r="H2284" s="1" t="s">
        <v>16790</v>
      </c>
      <c r="I2284" s="4" t="s">
        <v>14705</v>
      </c>
      <c r="J2284" s="1" t="s">
        <v>17177</v>
      </c>
      <c r="L2284" t="str">
        <f t="shared" si="35"/>
        <v>red</v>
      </c>
    </row>
    <row r="2285" spans="1:12" x14ac:dyDescent="0.3">
      <c r="A2285" s="1"/>
      <c r="B2285" s="1"/>
      <c r="F2285" s="1" t="s">
        <v>4068</v>
      </c>
      <c r="G2285" s="1" t="s">
        <v>10553</v>
      </c>
      <c r="H2285" s="1" t="s">
        <v>16790</v>
      </c>
      <c r="I2285" s="4" t="s">
        <v>14705</v>
      </c>
      <c r="J2285" s="1" t="s">
        <v>17177</v>
      </c>
      <c r="L2285" t="str">
        <f t="shared" si="35"/>
        <v>red</v>
      </c>
    </row>
    <row r="2286" spans="1:12" x14ac:dyDescent="0.3">
      <c r="A2286" s="1"/>
      <c r="B2286" s="1"/>
      <c r="F2286" s="1" t="s">
        <v>4069</v>
      </c>
      <c r="G2286" s="1" t="s">
        <v>10554</v>
      </c>
      <c r="H2286" s="1" t="s">
        <v>16790</v>
      </c>
      <c r="I2286" s="4" t="s">
        <v>14705</v>
      </c>
      <c r="J2286" s="1" t="s">
        <v>17177</v>
      </c>
      <c r="L2286" t="str">
        <f t="shared" si="35"/>
        <v>red</v>
      </c>
    </row>
    <row r="2287" spans="1:12" x14ac:dyDescent="0.3">
      <c r="A2287" s="1"/>
      <c r="B2287" s="1"/>
      <c r="F2287" s="1" t="s">
        <v>4070</v>
      </c>
      <c r="G2287" s="1" t="s">
        <v>10555</v>
      </c>
      <c r="H2287" s="1" t="s">
        <v>16790</v>
      </c>
      <c r="I2287" s="4" t="s">
        <v>14705</v>
      </c>
      <c r="J2287" s="1" t="s">
        <v>17177</v>
      </c>
      <c r="L2287" t="str">
        <f t="shared" si="35"/>
        <v>red</v>
      </c>
    </row>
    <row r="2288" spans="1:12" x14ac:dyDescent="0.3">
      <c r="A2288" s="1"/>
      <c r="B2288" s="1"/>
      <c r="F2288" s="1" t="s">
        <v>4071</v>
      </c>
      <c r="G2288" s="1" t="s">
        <v>10556</v>
      </c>
      <c r="H2288" s="1" t="s">
        <v>16790</v>
      </c>
      <c r="I2288" s="4" t="s">
        <v>14705</v>
      </c>
      <c r="J2288" s="1" t="s">
        <v>17177</v>
      </c>
      <c r="L2288" t="str">
        <f t="shared" si="35"/>
        <v>red</v>
      </c>
    </row>
    <row r="2289" spans="1:12" x14ac:dyDescent="0.3">
      <c r="A2289" s="1"/>
      <c r="B2289" s="1"/>
      <c r="F2289" s="1" t="s">
        <v>4072</v>
      </c>
      <c r="G2289" s="1" t="s">
        <v>10557</v>
      </c>
      <c r="H2289" s="1" t="s">
        <v>16790</v>
      </c>
      <c r="I2289" s="4" t="s">
        <v>14705</v>
      </c>
      <c r="J2289" s="1" t="s">
        <v>17177</v>
      </c>
      <c r="L2289" t="str">
        <f t="shared" si="35"/>
        <v>red</v>
      </c>
    </row>
    <row r="2290" spans="1:12" x14ac:dyDescent="0.3">
      <c r="A2290" s="1"/>
      <c r="B2290" s="1"/>
      <c r="F2290" s="1" t="s">
        <v>4073</v>
      </c>
      <c r="G2290" s="1" t="s">
        <v>10558</v>
      </c>
      <c r="H2290" s="1" t="s">
        <v>16790</v>
      </c>
      <c r="I2290" s="4" t="s">
        <v>14705</v>
      </c>
      <c r="J2290" s="1" t="s">
        <v>17177</v>
      </c>
      <c r="L2290" t="str">
        <f t="shared" si="35"/>
        <v>red</v>
      </c>
    </row>
    <row r="2291" spans="1:12" x14ac:dyDescent="0.3">
      <c r="A2291" s="1"/>
      <c r="B2291" s="1"/>
      <c r="F2291" s="1" t="s">
        <v>4074</v>
      </c>
      <c r="G2291" s="1" t="s">
        <v>10559</v>
      </c>
      <c r="H2291" s="1" t="s">
        <v>16790</v>
      </c>
      <c r="I2291" s="4" t="s">
        <v>14705</v>
      </c>
      <c r="J2291" s="1" t="s">
        <v>17177</v>
      </c>
      <c r="L2291" t="str">
        <f t="shared" si="35"/>
        <v>red</v>
      </c>
    </row>
    <row r="2292" spans="1:12" x14ac:dyDescent="0.3">
      <c r="A2292" s="1"/>
      <c r="B2292" s="1"/>
      <c r="F2292" s="1" t="s">
        <v>4075</v>
      </c>
      <c r="G2292" s="1" t="s">
        <v>10560</v>
      </c>
      <c r="H2292" s="1" t="s">
        <v>16790</v>
      </c>
      <c r="I2292" s="4" t="s">
        <v>14705</v>
      </c>
      <c r="J2292" s="1" t="s">
        <v>17177</v>
      </c>
      <c r="L2292" t="str">
        <f t="shared" si="35"/>
        <v>red</v>
      </c>
    </row>
    <row r="2293" spans="1:12" x14ac:dyDescent="0.3">
      <c r="A2293" s="1"/>
      <c r="B2293" s="1"/>
      <c r="F2293" s="1" t="s">
        <v>4076</v>
      </c>
      <c r="G2293" s="1" t="s">
        <v>10561</v>
      </c>
      <c r="H2293" s="1" t="s">
        <v>16790</v>
      </c>
      <c r="I2293" s="4" t="s">
        <v>14705</v>
      </c>
      <c r="J2293" s="1" t="s">
        <v>17177</v>
      </c>
      <c r="L2293" t="str">
        <f t="shared" si="35"/>
        <v>red</v>
      </c>
    </row>
    <row r="2294" spans="1:12" x14ac:dyDescent="0.3">
      <c r="A2294" s="1"/>
      <c r="B2294" s="1"/>
      <c r="F2294" s="1" t="s">
        <v>4077</v>
      </c>
      <c r="G2294" s="1" t="s">
        <v>10562</v>
      </c>
      <c r="H2294" s="1" t="s">
        <v>16790</v>
      </c>
      <c r="I2294" s="4" t="s">
        <v>14705</v>
      </c>
      <c r="J2294" s="1" t="s">
        <v>17177</v>
      </c>
      <c r="L2294" t="str">
        <f t="shared" si="35"/>
        <v>red</v>
      </c>
    </row>
    <row r="2295" spans="1:12" x14ac:dyDescent="0.3">
      <c r="A2295" s="1"/>
      <c r="B2295" s="1"/>
      <c r="F2295" s="1" t="s">
        <v>4078</v>
      </c>
      <c r="G2295" s="1" t="s">
        <v>10563</v>
      </c>
      <c r="H2295" s="1" t="s">
        <v>16790</v>
      </c>
      <c r="I2295" s="4" t="s">
        <v>14705</v>
      </c>
      <c r="J2295" s="1" t="s">
        <v>17177</v>
      </c>
      <c r="L2295" t="str">
        <f t="shared" si="35"/>
        <v>red</v>
      </c>
    </row>
    <row r="2296" spans="1:12" x14ac:dyDescent="0.3">
      <c r="A2296" s="1"/>
      <c r="B2296" s="1"/>
      <c r="F2296" s="1" t="s">
        <v>4079</v>
      </c>
      <c r="G2296" s="1" t="s">
        <v>10564</v>
      </c>
      <c r="H2296" s="1" t="s">
        <v>16790</v>
      </c>
      <c r="I2296" s="4" t="s">
        <v>14705</v>
      </c>
      <c r="J2296" s="1" t="s">
        <v>17177</v>
      </c>
      <c r="L2296" t="str">
        <f t="shared" si="35"/>
        <v>red</v>
      </c>
    </row>
    <row r="2297" spans="1:12" x14ac:dyDescent="0.3">
      <c r="A2297" s="1"/>
      <c r="B2297" s="1"/>
      <c r="F2297" s="1" t="s">
        <v>4080</v>
      </c>
      <c r="G2297" s="1" t="s">
        <v>10565</v>
      </c>
      <c r="H2297" s="1" t="s">
        <v>16790</v>
      </c>
      <c r="I2297" s="4" t="s">
        <v>14705</v>
      </c>
      <c r="J2297" s="1" t="s">
        <v>17177</v>
      </c>
      <c r="L2297" t="str">
        <f t="shared" si="35"/>
        <v>red</v>
      </c>
    </row>
    <row r="2298" spans="1:12" x14ac:dyDescent="0.3">
      <c r="A2298" s="1"/>
      <c r="B2298" s="1"/>
      <c r="F2298" s="1" t="s">
        <v>4081</v>
      </c>
      <c r="G2298" s="1" t="s">
        <v>10566</v>
      </c>
      <c r="H2298" s="1" t="s">
        <v>16790</v>
      </c>
      <c r="I2298" s="4" t="s">
        <v>14705</v>
      </c>
      <c r="J2298" s="1" t="s">
        <v>17177</v>
      </c>
      <c r="L2298" t="str">
        <f t="shared" si="35"/>
        <v>red</v>
      </c>
    </row>
    <row r="2299" spans="1:12" x14ac:dyDescent="0.3">
      <c r="A2299" s="1"/>
      <c r="B2299" s="1"/>
      <c r="F2299" s="1" t="s">
        <v>4082</v>
      </c>
      <c r="G2299" s="1" t="s">
        <v>10567</v>
      </c>
      <c r="H2299" s="1" t="s">
        <v>16790</v>
      </c>
      <c r="I2299" s="4" t="s">
        <v>14705</v>
      </c>
      <c r="J2299" s="1" t="s">
        <v>17177</v>
      </c>
      <c r="L2299" t="str">
        <f t="shared" si="35"/>
        <v>red</v>
      </c>
    </row>
    <row r="2300" spans="1:12" x14ac:dyDescent="0.3">
      <c r="A2300" s="1"/>
      <c r="B2300" s="1"/>
      <c r="F2300" s="1" t="s">
        <v>4083</v>
      </c>
      <c r="G2300" s="1" t="s">
        <v>10568</v>
      </c>
      <c r="H2300" s="1" t="s">
        <v>16790</v>
      </c>
      <c r="I2300" s="4" t="s">
        <v>14705</v>
      </c>
      <c r="J2300" s="1" t="s">
        <v>17177</v>
      </c>
      <c r="L2300" t="str">
        <f t="shared" si="35"/>
        <v>red</v>
      </c>
    </row>
    <row r="2301" spans="1:12" x14ac:dyDescent="0.3">
      <c r="A2301" s="1"/>
      <c r="B2301" s="1"/>
      <c r="F2301" s="1" t="s">
        <v>4084</v>
      </c>
      <c r="G2301" s="1" t="s">
        <v>10569</v>
      </c>
      <c r="H2301" s="1" t="s">
        <v>16790</v>
      </c>
      <c r="I2301" s="4" t="s">
        <v>14705</v>
      </c>
      <c r="J2301" s="1" t="s">
        <v>17177</v>
      </c>
      <c r="L2301" t="str">
        <f t="shared" si="35"/>
        <v>red</v>
      </c>
    </row>
    <row r="2302" spans="1:12" x14ac:dyDescent="0.3">
      <c r="A2302" s="1"/>
      <c r="B2302" s="1"/>
      <c r="F2302" s="1" t="s">
        <v>4085</v>
      </c>
      <c r="G2302" s="1" t="s">
        <v>10570</v>
      </c>
      <c r="H2302" s="1" t="s">
        <v>16790</v>
      </c>
      <c r="I2302" s="4" t="s">
        <v>14705</v>
      </c>
      <c r="J2302" s="1" t="s">
        <v>17177</v>
      </c>
      <c r="L2302" t="str">
        <f t="shared" si="35"/>
        <v>red</v>
      </c>
    </row>
    <row r="2303" spans="1:12" x14ac:dyDescent="0.3">
      <c r="A2303" s="1"/>
      <c r="B2303" s="1"/>
      <c r="F2303" s="1" t="s">
        <v>4086</v>
      </c>
      <c r="G2303" s="1" t="s">
        <v>10571</v>
      </c>
      <c r="H2303" s="1" t="s">
        <v>16790</v>
      </c>
      <c r="I2303" s="4" t="s">
        <v>14705</v>
      </c>
      <c r="J2303" s="1" t="s">
        <v>17177</v>
      </c>
      <c r="L2303" t="str">
        <f t="shared" si="35"/>
        <v>red</v>
      </c>
    </row>
    <row r="2304" spans="1:12" x14ac:dyDescent="0.3">
      <c r="A2304" s="1"/>
      <c r="B2304" s="1"/>
      <c r="F2304" s="1" t="s">
        <v>4087</v>
      </c>
      <c r="G2304" s="1" t="s">
        <v>10572</v>
      </c>
      <c r="H2304" s="1" t="s">
        <v>16790</v>
      </c>
      <c r="I2304" s="4" t="s">
        <v>14705</v>
      </c>
      <c r="J2304" s="1" t="s">
        <v>17177</v>
      </c>
      <c r="L2304" t="str">
        <f t="shared" si="35"/>
        <v>red</v>
      </c>
    </row>
    <row r="2305" spans="1:12" x14ac:dyDescent="0.3">
      <c r="A2305" s="1"/>
      <c r="B2305" s="1"/>
      <c r="F2305" s="1" t="s">
        <v>4088</v>
      </c>
      <c r="G2305" s="1" t="s">
        <v>10573</v>
      </c>
      <c r="H2305" s="1" t="s">
        <v>16790</v>
      </c>
      <c r="I2305" s="4" t="s">
        <v>14705</v>
      </c>
      <c r="J2305" s="1" t="s">
        <v>17177</v>
      </c>
      <c r="L2305" t="str">
        <f t="shared" si="35"/>
        <v>red</v>
      </c>
    </row>
    <row r="2306" spans="1:12" x14ac:dyDescent="0.3">
      <c r="A2306" s="1"/>
      <c r="B2306" s="1"/>
      <c r="F2306" s="1" t="s">
        <v>4089</v>
      </c>
      <c r="G2306" s="1" t="s">
        <v>10574</v>
      </c>
      <c r="H2306" s="1" t="s">
        <v>16790</v>
      </c>
      <c r="I2306" s="4" t="s">
        <v>14705</v>
      </c>
      <c r="J2306" s="1" t="s">
        <v>17177</v>
      </c>
      <c r="L2306" t="str">
        <f t="shared" si="35"/>
        <v>red</v>
      </c>
    </row>
    <row r="2307" spans="1:12" x14ac:dyDescent="0.3">
      <c r="A2307" s="1"/>
      <c r="B2307" s="1"/>
      <c r="F2307" s="1" t="s">
        <v>4090</v>
      </c>
      <c r="G2307" s="1" t="s">
        <v>10575</v>
      </c>
      <c r="H2307" s="1" t="s">
        <v>16790</v>
      </c>
      <c r="I2307" s="4" t="s">
        <v>14705</v>
      </c>
      <c r="J2307" s="1" t="s">
        <v>17177</v>
      </c>
      <c r="L2307" t="str">
        <f t="shared" si="35"/>
        <v>red</v>
      </c>
    </row>
    <row r="2308" spans="1:12" x14ac:dyDescent="0.3">
      <c r="A2308" s="1"/>
      <c r="B2308" s="1"/>
      <c r="F2308" s="1" t="s">
        <v>4091</v>
      </c>
      <c r="G2308" s="1" t="s">
        <v>10576</v>
      </c>
      <c r="H2308" s="1" t="s">
        <v>16790</v>
      </c>
      <c r="I2308" s="4" t="s">
        <v>14705</v>
      </c>
      <c r="J2308" s="1" t="s">
        <v>17177</v>
      </c>
      <c r="L2308" t="str">
        <f t="shared" ref="L2308:L2371" si="36">IF(COUNTIF($C$2:$C$1436,G2308)=0, "red", "green")</f>
        <v>red</v>
      </c>
    </row>
    <row r="2309" spans="1:12" x14ac:dyDescent="0.3">
      <c r="A2309" s="1"/>
      <c r="B2309" s="1"/>
      <c r="F2309" s="1" t="s">
        <v>4092</v>
      </c>
      <c r="G2309" s="1" t="s">
        <v>17070</v>
      </c>
      <c r="H2309" s="1" t="s">
        <v>16890</v>
      </c>
      <c r="I2309" s="4" t="s">
        <v>15597</v>
      </c>
      <c r="J2309" s="1" t="s">
        <v>17313</v>
      </c>
      <c r="L2309" t="str">
        <f t="shared" si="36"/>
        <v>red</v>
      </c>
    </row>
    <row r="2310" spans="1:12" x14ac:dyDescent="0.3">
      <c r="A2310" s="1"/>
      <c r="B2310" s="1"/>
      <c r="F2310" s="1" t="s">
        <v>4093</v>
      </c>
      <c r="G2310" s="1" t="s">
        <v>10577</v>
      </c>
      <c r="H2310" s="1" t="s">
        <v>16800</v>
      </c>
      <c r="I2310" s="4" t="s">
        <v>15598</v>
      </c>
      <c r="J2310" s="1" t="s">
        <v>17231</v>
      </c>
      <c r="L2310" t="str">
        <f t="shared" si="36"/>
        <v>red</v>
      </c>
    </row>
    <row r="2311" spans="1:12" x14ac:dyDescent="0.3">
      <c r="A2311" s="1"/>
      <c r="B2311" s="1"/>
      <c r="F2311" s="1" t="s">
        <v>2107</v>
      </c>
      <c r="G2311" s="1" t="s">
        <v>10578</v>
      </c>
      <c r="H2311" s="1" t="s">
        <v>16807</v>
      </c>
      <c r="I2311" s="4" t="s">
        <v>15214</v>
      </c>
      <c r="J2311" s="1" t="s">
        <v>17314</v>
      </c>
      <c r="L2311" t="str">
        <f t="shared" si="36"/>
        <v>red</v>
      </c>
    </row>
    <row r="2312" spans="1:12" x14ac:dyDescent="0.3">
      <c r="A2312" s="1"/>
      <c r="B2312" s="1"/>
      <c r="F2312" s="1" t="s">
        <v>2108</v>
      </c>
      <c r="G2312" s="1" t="s">
        <v>10579</v>
      </c>
      <c r="I2312" s="3"/>
      <c r="J2312" s="1" t="s">
        <v>17232</v>
      </c>
      <c r="L2312" t="str">
        <f t="shared" si="36"/>
        <v>red</v>
      </c>
    </row>
    <row r="2313" spans="1:12" x14ac:dyDescent="0.3">
      <c r="A2313" s="1"/>
      <c r="B2313" s="1"/>
      <c r="F2313" s="1" t="s">
        <v>4094</v>
      </c>
      <c r="G2313" s="1" t="s">
        <v>10580</v>
      </c>
      <c r="H2313" s="1" t="s">
        <v>16790</v>
      </c>
      <c r="I2313" s="4" t="s">
        <v>14705</v>
      </c>
      <c r="J2313" s="1" t="s">
        <v>17177</v>
      </c>
      <c r="L2313" t="str">
        <f t="shared" si="36"/>
        <v>red</v>
      </c>
    </row>
    <row r="2314" spans="1:12" x14ac:dyDescent="0.3">
      <c r="A2314" s="1"/>
      <c r="B2314" s="1"/>
      <c r="F2314" s="1" t="s">
        <v>4095</v>
      </c>
      <c r="G2314" s="1" t="s">
        <v>10581</v>
      </c>
      <c r="H2314" s="1" t="s">
        <v>16790</v>
      </c>
      <c r="I2314" s="4" t="s">
        <v>14705</v>
      </c>
      <c r="J2314" s="1" t="s">
        <v>17177</v>
      </c>
      <c r="L2314" t="str">
        <f t="shared" si="36"/>
        <v>red</v>
      </c>
    </row>
    <row r="2315" spans="1:12" x14ac:dyDescent="0.3">
      <c r="A2315" s="1"/>
      <c r="B2315" s="1"/>
      <c r="F2315" s="1" t="s">
        <v>4096</v>
      </c>
      <c r="G2315" s="1" t="s">
        <v>10582</v>
      </c>
      <c r="H2315" s="1" t="s">
        <v>16790</v>
      </c>
      <c r="I2315" s="4" t="s">
        <v>14705</v>
      </c>
      <c r="J2315" s="1" t="s">
        <v>17177</v>
      </c>
      <c r="L2315" t="str">
        <f t="shared" si="36"/>
        <v>red</v>
      </c>
    </row>
    <row r="2316" spans="1:12" x14ac:dyDescent="0.3">
      <c r="A2316" s="1"/>
      <c r="B2316" s="1"/>
      <c r="F2316" s="1" t="s">
        <v>4097</v>
      </c>
      <c r="G2316" s="1" t="s">
        <v>10583</v>
      </c>
      <c r="H2316" s="1" t="s">
        <v>16790</v>
      </c>
      <c r="I2316" s="4" t="s">
        <v>14705</v>
      </c>
      <c r="J2316" s="1" t="s">
        <v>17177</v>
      </c>
      <c r="L2316" t="str">
        <f t="shared" si="36"/>
        <v>red</v>
      </c>
    </row>
    <row r="2317" spans="1:12" x14ac:dyDescent="0.3">
      <c r="A2317" s="1"/>
      <c r="B2317" s="1"/>
      <c r="F2317" s="1" t="s">
        <v>4098</v>
      </c>
      <c r="G2317" s="1" t="s">
        <v>10584</v>
      </c>
      <c r="H2317" s="1" t="s">
        <v>16817</v>
      </c>
      <c r="I2317" s="4" t="s">
        <v>15599</v>
      </c>
      <c r="J2317" s="1" t="s">
        <v>17240</v>
      </c>
      <c r="L2317" t="str">
        <f t="shared" si="36"/>
        <v>red</v>
      </c>
    </row>
    <row r="2318" spans="1:12" x14ac:dyDescent="0.3">
      <c r="A2318" s="1"/>
      <c r="B2318" s="1"/>
      <c r="F2318" s="1" t="s">
        <v>4099</v>
      </c>
      <c r="G2318" s="1" t="s">
        <v>10585</v>
      </c>
      <c r="H2318" s="1" t="s">
        <v>16816</v>
      </c>
      <c r="I2318" s="4" t="s">
        <v>15600</v>
      </c>
      <c r="J2318" s="1" t="s">
        <v>17239</v>
      </c>
      <c r="L2318" t="str">
        <f t="shared" si="36"/>
        <v>red</v>
      </c>
    </row>
    <row r="2319" spans="1:12" x14ac:dyDescent="0.3">
      <c r="A2319" s="1"/>
      <c r="B2319" s="1"/>
      <c r="F2319" s="1" t="s">
        <v>4100</v>
      </c>
      <c r="G2319" s="1" t="s">
        <v>10586</v>
      </c>
      <c r="H2319" s="1" t="s">
        <v>16816</v>
      </c>
      <c r="I2319" s="4" t="s">
        <v>15601</v>
      </c>
      <c r="J2319" s="1" t="s">
        <v>17239</v>
      </c>
      <c r="L2319" t="str">
        <f t="shared" si="36"/>
        <v>red</v>
      </c>
    </row>
    <row r="2320" spans="1:12" x14ac:dyDescent="0.3">
      <c r="A2320" s="1"/>
      <c r="B2320" s="1"/>
      <c r="F2320" s="1" t="s">
        <v>4101</v>
      </c>
      <c r="G2320" s="1" t="s">
        <v>10587</v>
      </c>
      <c r="H2320" s="1" t="s">
        <v>16790</v>
      </c>
      <c r="I2320" s="4" t="s">
        <v>14705</v>
      </c>
      <c r="J2320" s="1" t="s">
        <v>17177</v>
      </c>
      <c r="L2320" t="str">
        <f t="shared" si="36"/>
        <v>red</v>
      </c>
    </row>
    <row r="2321" spans="1:12" x14ac:dyDescent="0.3">
      <c r="A2321" s="1"/>
      <c r="B2321" s="1"/>
      <c r="F2321" s="1" t="s">
        <v>4102</v>
      </c>
      <c r="G2321" s="1" t="s">
        <v>10588</v>
      </c>
      <c r="H2321" s="1" t="s">
        <v>320</v>
      </c>
      <c r="I2321" s="4" t="s">
        <v>15602</v>
      </c>
      <c r="J2321" s="1" t="s">
        <v>17315</v>
      </c>
      <c r="L2321" t="str">
        <f t="shared" si="36"/>
        <v>red</v>
      </c>
    </row>
    <row r="2322" spans="1:12" x14ac:dyDescent="0.3">
      <c r="A2322" s="1"/>
      <c r="B2322" s="1"/>
      <c r="F2322" s="1" t="s">
        <v>4103</v>
      </c>
      <c r="G2322" s="1" t="s">
        <v>10589</v>
      </c>
      <c r="H2322" s="1" t="s">
        <v>16800</v>
      </c>
      <c r="I2322" s="4" t="s">
        <v>15603</v>
      </c>
      <c r="J2322" s="1" t="s">
        <v>17231</v>
      </c>
      <c r="L2322" t="str">
        <f t="shared" si="36"/>
        <v>red</v>
      </c>
    </row>
    <row r="2323" spans="1:12" x14ac:dyDescent="0.3">
      <c r="A2323" s="1"/>
      <c r="B2323" s="1"/>
      <c r="F2323" s="1" t="s">
        <v>4104</v>
      </c>
      <c r="G2323" s="1" t="s">
        <v>10590</v>
      </c>
      <c r="H2323" s="1" t="s">
        <v>16790</v>
      </c>
      <c r="I2323" s="4" t="s">
        <v>14705</v>
      </c>
      <c r="J2323" s="1" t="s">
        <v>17177</v>
      </c>
      <c r="L2323" t="str">
        <f t="shared" si="36"/>
        <v>red</v>
      </c>
    </row>
    <row r="2324" spans="1:12" x14ac:dyDescent="0.3">
      <c r="A2324" s="1"/>
      <c r="B2324" s="1"/>
      <c r="F2324" s="1" t="s">
        <v>4105</v>
      </c>
      <c r="G2324" s="1" t="s">
        <v>10591</v>
      </c>
      <c r="H2324" s="1" t="s">
        <v>16790</v>
      </c>
      <c r="I2324" s="4" t="s">
        <v>14705</v>
      </c>
      <c r="J2324" s="1" t="s">
        <v>17177</v>
      </c>
      <c r="L2324" t="str">
        <f t="shared" si="36"/>
        <v>red</v>
      </c>
    </row>
    <row r="2325" spans="1:12" x14ac:dyDescent="0.3">
      <c r="A2325" s="1"/>
      <c r="B2325" s="1"/>
      <c r="F2325" s="1" t="s">
        <v>4106</v>
      </c>
      <c r="G2325" s="1" t="s">
        <v>10592</v>
      </c>
      <c r="H2325" s="1" t="s">
        <v>16790</v>
      </c>
      <c r="I2325" s="4" t="s">
        <v>14705</v>
      </c>
      <c r="J2325" s="1" t="s">
        <v>17177</v>
      </c>
      <c r="L2325" t="str">
        <f t="shared" si="36"/>
        <v>red</v>
      </c>
    </row>
    <row r="2326" spans="1:12" x14ac:dyDescent="0.3">
      <c r="A2326" s="1"/>
      <c r="B2326" s="1"/>
      <c r="F2326" s="1" t="s">
        <v>4107</v>
      </c>
      <c r="G2326" s="1" t="s">
        <v>10593</v>
      </c>
      <c r="I2326" s="4" t="s">
        <v>15604</v>
      </c>
      <c r="J2326" s="1" t="s">
        <v>17218</v>
      </c>
      <c r="L2326" t="str">
        <f t="shared" si="36"/>
        <v>red</v>
      </c>
    </row>
    <row r="2327" spans="1:12" x14ac:dyDescent="0.3">
      <c r="A2327" s="1"/>
      <c r="B2327" s="1"/>
      <c r="F2327" s="1" t="s">
        <v>4108</v>
      </c>
      <c r="G2327" s="1" t="s">
        <v>10594</v>
      </c>
      <c r="H2327" s="1" t="s">
        <v>16790</v>
      </c>
      <c r="I2327" s="4" t="s">
        <v>14705</v>
      </c>
      <c r="J2327" s="1" t="s">
        <v>17177</v>
      </c>
      <c r="L2327" t="str">
        <f t="shared" si="36"/>
        <v>red</v>
      </c>
    </row>
    <row r="2328" spans="1:12" x14ac:dyDescent="0.3">
      <c r="A2328" s="1"/>
      <c r="B2328" s="1"/>
      <c r="F2328" s="1" t="s">
        <v>4109</v>
      </c>
      <c r="G2328" s="1" t="s">
        <v>10595</v>
      </c>
      <c r="H2328" s="1" t="s">
        <v>16790</v>
      </c>
      <c r="I2328" s="4" t="s">
        <v>14705</v>
      </c>
      <c r="J2328" s="1" t="s">
        <v>17177</v>
      </c>
      <c r="L2328" t="str">
        <f t="shared" si="36"/>
        <v>red</v>
      </c>
    </row>
    <row r="2329" spans="1:12" x14ac:dyDescent="0.3">
      <c r="A2329" s="1"/>
      <c r="B2329" s="1"/>
      <c r="F2329" s="1" t="s">
        <v>4110</v>
      </c>
      <c r="G2329" s="1" t="s">
        <v>10596</v>
      </c>
      <c r="H2329" s="1" t="s">
        <v>16790</v>
      </c>
      <c r="I2329" s="4" t="s">
        <v>14705</v>
      </c>
      <c r="J2329" s="1" t="s">
        <v>17177</v>
      </c>
      <c r="L2329" t="str">
        <f t="shared" si="36"/>
        <v>red</v>
      </c>
    </row>
    <row r="2330" spans="1:12" x14ac:dyDescent="0.3">
      <c r="A2330" s="1"/>
      <c r="B2330" s="1"/>
      <c r="F2330" s="1" t="s">
        <v>4111</v>
      </c>
      <c r="G2330" s="1" t="s">
        <v>10597</v>
      </c>
      <c r="H2330" s="1" t="s">
        <v>16790</v>
      </c>
      <c r="I2330" s="4" t="s">
        <v>14705</v>
      </c>
      <c r="J2330" s="1" t="s">
        <v>17177</v>
      </c>
      <c r="L2330" t="str">
        <f t="shared" si="36"/>
        <v>red</v>
      </c>
    </row>
    <row r="2331" spans="1:12" x14ac:dyDescent="0.3">
      <c r="A2331" s="1"/>
      <c r="B2331" s="1"/>
      <c r="F2331" s="1" t="s">
        <v>4112</v>
      </c>
      <c r="G2331" s="1" t="s">
        <v>10598</v>
      </c>
      <c r="H2331" s="1" t="s">
        <v>16790</v>
      </c>
      <c r="I2331" s="4" t="s">
        <v>14705</v>
      </c>
      <c r="J2331" s="1" t="s">
        <v>17177</v>
      </c>
      <c r="L2331" t="str">
        <f t="shared" si="36"/>
        <v>red</v>
      </c>
    </row>
    <row r="2332" spans="1:12" x14ac:dyDescent="0.3">
      <c r="A2332" s="1"/>
      <c r="B2332" s="1"/>
      <c r="F2332" s="1" t="s">
        <v>4113</v>
      </c>
      <c r="G2332" s="1" t="s">
        <v>10599</v>
      </c>
      <c r="H2332" s="1" t="s">
        <v>16816</v>
      </c>
      <c r="I2332" s="4" t="s">
        <v>15605</v>
      </c>
      <c r="J2332" s="1" t="s">
        <v>17239</v>
      </c>
      <c r="L2332" t="str">
        <f t="shared" si="36"/>
        <v>red</v>
      </c>
    </row>
    <row r="2333" spans="1:12" x14ac:dyDescent="0.3">
      <c r="A2333" s="1"/>
      <c r="B2333" s="1"/>
      <c r="F2333" s="1" t="s">
        <v>4114</v>
      </c>
      <c r="G2333" s="1" t="s">
        <v>10600</v>
      </c>
      <c r="H2333" s="1" t="s">
        <v>16790</v>
      </c>
      <c r="I2333" s="4" t="s">
        <v>14705</v>
      </c>
      <c r="J2333" s="1" t="s">
        <v>17177</v>
      </c>
      <c r="L2333" t="str">
        <f t="shared" si="36"/>
        <v>red</v>
      </c>
    </row>
    <row r="2334" spans="1:12" x14ac:dyDescent="0.3">
      <c r="A2334" s="1"/>
      <c r="B2334" s="1"/>
      <c r="F2334" s="1" t="s">
        <v>4115</v>
      </c>
      <c r="G2334" s="1" t="s">
        <v>10601</v>
      </c>
      <c r="H2334" s="1" t="s">
        <v>16790</v>
      </c>
      <c r="I2334" s="4" t="s">
        <v>14705</v>
      </c>
      <c r="J2334" s="1" t="s">
        <v>17177</v>
      </c>
      <c r="L2334" t="str">
        <f t="shared" si="36"/>
        <v>red</v>
      </c>
    </row>
    <row r="2335" spans="1:12" x14ac:dyDescent="0.3">
      <c r="A2335" s="1"/>
      <c r="B2335" s="1"/>
      <c r="F2335" s="1" t="s">
        <v>4116</v>
      </c>
      <c r="G2335" s="1" t="s">
        <v>10602</v>
      </c>
      <c r="H2335" s="1" t="s">
        <v>16816</v>
      </c>
      <c r="I2335" s="4" t="s">
        <v>15606</v>
      </c>
      <c r="J2335" s="1" t="s">
        <v>17239</v>
      </c>
      <c r="L2335" t="str">
        <f t="shared" si="36"/>
        <v>red</v>
      </c>
    </row>
    <row r="2336" spans="1:12" x14ac:dyDescent="0.3">
      <c r="A2336" s="1"/>
      <c r="B2336" s="1"/>
      <c r="F2336" s="1" t="s">
        <v>4117</v>
      </c>
      <c r="G2336" s="1" t="s">
        <v>10603</v>
      </c>
      <c r="H2336" s="1" t="s">
        <v>16891</v>
      </c>
      <c r="I2336" s="3"/>
      <c r="J2336" s="1" t="s">
        <v>17316</v>
      </c>
      <c r="L2336" t="str">
        <f t="shared" si="36"/>
        <v>red</v>
      </c>
    </row>
    <row r="2337" spans="1:12" x14ac:dyDescent="0.3">
      <c r="A2337" s="1"/>
      <c r="B2337" s="1"/>
      <c r="F2337" s="1" t="s">
        <v>4118</v>
      </c>
      <c r="G2337" s="1" t="s">
        <v>10604</v>
      </c>
      <c r="H2337" s="1" t="s">
        <v>16790</v>
      </c>
      <c r="I2337" s="4" t="s">
        <v>14705</v>
      </c>
      <c r="J2337" s="1" t="s">
        <v>17177</v>
      </c>
      <c r="L2337" t="str">
        <f t="shared" si="36"/>
        <v>red</v>
      </c>
    </row>
    <row r="2338" spans="1:12" x14ac:dyDescent="0.3">
      <c r="A2338" s="1"/>
      <c r="B2338" s="1"/>
      <c r="F2338" s="1" t="s">
        <v>4119</v>
      </c>
      <c r="G2338" s="1" t="s">
        <v>10605</v>
      </c>
      <c r="H2338" s="1" t="s">
        <v>16789</v>
      </c>
      <c r="I2338" s="4" t="s">
        <v>14692</v>
      </c>
      <c r="J2338" s="1" t="s">
        <v>17117</v>
      </c>
      <c r="L2338" t="str">
        <f t="shared" si="36"/>
        <v>red</v>
      </c>
    </row>
    <row r="2339" spans="1:12" x14ac:dyDescent="0.3">
      <c r="A2339" s="1"/>
      <c r="B2339" s="1"/>
      <c r="F2339" s="1" t="s">
        <v>4120</v>
      </c>
      <c r="G2339" s="1" t="s">
        <v>218</v>
      </c>
      <c r="H2339" s="1" t="s">
        <v>16789</v>
      </c>
      <c r="I2339" s="3"/>
      <c r="J2339" s="1" t="s">
        <v>17117</v>
      </c>
      <c r="L2339" t="str">
        <f t="shared" si="36"/>
        <v>green</v>
      </c>
    </row>
    <row r="2340" spans="1:12" x14ac:dyDescent="0.3">
      <c r="A2340" s="1"/>
      <c r="B2340" s="1"/>
      <c r="F2340" s="1" t="s">
        <v>4121</v>
      </c>
      <c r="G2340" s="1" t="s">
        <v>10606</v>
      </c>
      <c r="H2340" s="1" t="s">
        <v>16791</v>
      </c>
      <c r="I2340" s="4" t="s">
        <v>14761</v>
      </c>
      <c r="J2340" s="1" t="s">
        <v>17206</v>
      </c>
      <c r="L2340" t="str">
        <f t="shared" si="36"/>
        <v>red</v>
      </c>
    </row>
    <row r="2341" spans="1:12" x14ac:dyDescent="0.3">
      <c r="A2341" s="1"/>
      <c r="B2341" s="1"/>
      <c r="F2341" s="1" t="s">
        <v>4122</v>
      </c>
      <c r="G2341" s="1" t="s">
        <v>10607</v>
      </c>
      <c r="H2341" s="1" t="s">
        <v>16791</v>
      </c>
      <c r="I2341" s="4" t="s">
        <v>14761</v>
      </c>
      <c r="J2341" s="1" t="s">
        <v>17206</v>
      </c>
      <c r="L2341" t="str">
        <f t="shared" si="36"/>
        <v>red</v>
      </c>
    </row>
    <row r="2342" spans="1:12" x14ac:dyDescent="0.3">
      <c r="A2342" s="1"/>
      <c r="B2342" s="1"/>
      <c r="F2342" s="1" t="s">
        <v>4123</v>
      </c>
      <c r="G2342" s="1" t="s">
        <v>10608</v>
      </c>
      <c r="H2342" s="1" t="s">
        <v>16791</v>
      </c>
      <c r="I2342" s="4" t="s">
        <v>14761</v>
      </c>
      <c r="J2342" s="1" t="s">
        <v>17206</v>
      </c>
      <c r="L2342" t="str">
        <f t="shared" si="36"/>
        <v>red</v>
      </c>
    </row>
    <row r="2343" spans="1:12" x14ac:dyDescent="0.3">
      <c r="A2343" s="1"/>
      <c r="B2343" s="1"/>
      <c r="F2343" s="1" t="s">
        <v>4124</v>
      </c>
      <c r="G2343" s="1" t="s">
        <v>10609</v>
      </c>
      <c r="H2343" s="1" t="s">
        <v>16790</v>
      </c>
      <c r="I2343" s="4" t="s">
        <v>14705</v>
      </c>
      <c r="J2343" s="1" t="s">
        <v>17177</v>
      </c>
      <c r="L2343" t="str">
        <f t="shared" si="36"/>
        <v>red</v>
      </c>
    </row>
    <row r="2344" spans="1:12" x14ac:dyDescent="0.3">
      <c r="A2344" s="1"/>
      <c r="B2344" s="1"/>
      <c r="F2344" s="1" t="s">
        <v>4125</v>
      </c>
      <c r="G2344" s="1" t="s">
        <v>10610</v>
      </c>
      <c r="H2344" s="1" t="s">
        <v>16791</v>
      </c>
      <c r="I2344" s="4" t="s">
        <v>14761</v>
      </c>
      <c r="J2344" s="1" t="s">
        <v>17206</v>
      </c>
      <c r="L2344" t="str">
        <f t="shared" si="36"/>
        <v>red</v>
      </c>
    </row>
    <row r="2345" spans="1:12" x14ac:dyDescent="0.3">
      <c r="A2345" s="1"/>
      <c r="B2345" s="1"/>
      <c r="F2345" s="1" t="s">
        <v>4126</v>
      </c>
      <c r="G2345" s="1" t="s">
        <v>10611</v>
      </c>
      <c r="H2345" s="1" t="s">
        <v>16790</v>
      </c>
      <c r="I2345" s="4" t="s">
        <v>14705</v>
      </c>
      <c r="J2345" s="1" t="s">
        <v>17177</v>
      </c>
      <c r="L2345" t="str">
        <f t="shared" si="36"/>
        <v>red</v>
      </c>
    </row>
    <row r="2346" spans="1:12" x14ac:dyDescent="0.3">
      <c r="A2346" s="1"/>
      <c r="B2346" s="1"/>
      <c r="F2346" s="1" t="s">
        <v>4127</v>
      </c>
      <c r="G2346" s="1" t="s">
        <v>10612</v>
      </c>
      <c r="H2346" s="1" t="s">
        <v>16790</v>
      </c>
      <c r="I2346" s="4" t="s">
        <v>14705</v>
      </c>
      <c r="J2346" s="1" t="s">
        <v>17177</v>
      </c>
      <c r="L2346" t="str">
        <f t="shared" si="36"/>
        <v>red</v>
      </c>
    </row>
    <row r="2347" spans="1:12" x14ac:dyDescent="0.3">
      <c r="A2347" s="1"/>
      <c r="B2347" s="1"/>
      <c r="F2347" s="1" t="s">
        <v>4128</v>
      </c>
      <c r="G2347" s="1" t="s">
        <v>10613</v>
      </c>
      <c r="H2347" s="1" t="s">
        <v>16790</v>
      </c>
      <c r="I2347" s="4" t="s">
        <v>14705</v>
      </c>
      <c r="J2347" s="1" t="s">
        <v>17177</v>
      </c>
      <c r="L2347" t="str">
        <f t="shared" si="36"/>
        <v>red</v>
      </c>
    </row>
    <row r="2348" spans="1:12" x14ac:dyDescent="0.3">
      <c r="A2348" s="1"/>
      <c r="B2348" s="1"/>
      <c r="F2348" s="1" t="s">
        <v>4129</v>
      </c>
      <c r="G2348" s="1" t="s">
        <v>10614</v>
      </c>
      <c r="H2348" s="1" t="s">
        <v>16790</v>
      </c>
      <c r="I2348" s="4" t="s">
        <v>14705</v>
      </c>
      <c r="J2348" s="1" t="s">
        <v>17177</v>
      </c>
      <c r="L2348" t="str">
        <f t="shared" si="36"/>
        <v>red</v>
      </c>
    </row>
    <row r="2349" spans="1:12" x14ac:dyDescent="0.3">
      <c r="A2349" s="1"/>
      <c r="B2349" s="1"/>
      <c r="F2349" s="1" t="s">
        <v>4130</v>
      </c>
      <c r="G2349" s="1" t="s">
        <v>10615</v>
      </c>
      <c r="H2349" s="1" t="s">
        <v>16790</v>
      </c>
      <c r="I2349" s="4" t="s">
        <v>14705</v>
      </c>
      <c r="J2349" s="1" t="s">
        <v>17177</v>
      </c>
      <c r="L2349" t="str">
        <f t="shared" si="36"/>
        <v>red</v>
      </c>
    </row>
    <row r="2350" spans="1:12" x14ac:dyDescent="0.3">
      <c r="A2350" s="1"/>
      <c r="B2350" s="1"/>
      <c r="F2350" s="1" t="s">
        <v>4131</v>
      </c>
      <c r="G2350" s="1" t="s">
        <v>10616</v>
      </c>
      <c r="H2350" s="1" t="s">
        <v>16790</v>
      </c>
      <c r="I2350" s="4" t="s">
        <v>14705</v>
      </c>
      <c r="J2350" s="1" t="s">
        <v>17177</v>
      </c>
      <c r="L2350" t="str">
        <f t="shared" si="36"/>
        <v>red</v>
      </c>
    </row>
    <row r="2351" spans="1:12" x14ac:dyDescent="0.3">
      <c r="A2351" s="1"/>
      <c r="B2351" s="1"/>
      <c r="F2351" s="1" t="s">
        <v>4132</v>
      </c>
      <c r="G2351" s="1" t="s">
        <v>10617</v>
      </c>
      <c r="H2351" s="1" t="s">
        <v>16790</v>
      </c>
      <c r="I2351" s="4" t="s">
        <v>14705</v>
      </c>
      <c r="J2351" s="1" t="s">
        <v>17177</v>
      </c>
      <c r="L2351" t="str">
        <f t="shared" si="36"/>
        <v>red</v>
      </c>
    </row>
    <row r="2352" spans="1:12" x14ac:dyDescent="0.3">
      <c r="A2352" s="1"/>
      <c r="B2352" s="1"/>
      <c r="F2352" s="1" t="s">
        <v>4133</v>
      </c>
      <c r="G2352" s="1" t="s">
        <v>10618</v>
      </c>
      <c r="H2352" s="1" t="s">
        <v>16790</v>
      </c>
      <c r="I2352" s="4" t="s">
        <v>14705</v>
      </c>
      <c r="J2352" s="1" t="s">
        <v>17177</v>
      </c>
      <c r="L2352" t="str">
        <f t="shared" si="36"/>
        <v>red</v>
      </c>
    </row>
    <row r="2353" spans="1:12" x14ac:dyDescent="0.3">
      <c r="A2353" s="1"/>
      <c r="B2353" s="1"/>
      <c r="F2353" s="1" t="s">
        <v>4134</v>
      </c>
      <c r="G2353" s="1" t="s">
        <v>10619</v>
      </c>
      <c r="H2353" s="1" t="s">
        <v>16790</v>
      </c>
      <c r="I2353" s="4" t="s">
        <v>14705</v>
      </c>
      <c r="J2353" s="1" t="s">
        <v>17177</v>
      </c>
      <c r="L2353" t="str">
        <f t="shared" si="36"/>
        <v>red</v>
      </c>
    </row>
    <row r="2354" spans="1:12" x14ac:dyDescent="0.3">
      <c r="A2354" s="1"/>
      <c r="B2354" s="1"/>
      <c r="F2354" s="1" t="s">
        <v>4135</v>
      </c>
      <c r="G2354" s="1" t="s">
        <v>10620</v>
      </c>
      <c r="H2354" s="1" t="s">
        <v>16790</v>
      </c>
      <c r="I2354" s="4" t="s">
        <v>14705</v>
      </c>
      <c r="J2354" s="1" t="s">
        <v>17177</v>
      </c>
      <c r="L2354" t="str">
        <f t="shared" si="36"/>
        <v>red</v>
      </c>
    </row>
    <row r="2355" spans="1:12" x14ac:dyDescent="0.3">
      <c r="A2355" s="1"/>
      <c r="B2355" s="1"/>
      <c r="F2355" s="1" t="s">
        <v>4136</v>
      </c>
      <c r="G2355" s="1" t="s">
        <v>10621</v>
      </c>
      <c r="H2355" s="1" t="s">
        <v>16790</v>
      </c>
      <c r="I2355" s="4" t="s">
        <v>14705</v>
      </c>
      <c r="J2355" s="1" t="s">
        <v>17177</v>
      </c>
      <c r="L2355" t="str">
        <f t="shared" si="36"/>
        <v>red</v>
      </c>
    </row>
    <row r="2356" spans="1:12" x14ac:dyDescent="0.3">
      <c r="A2356" s="1"/>
      <c r="B2356" s="1"/>
      <c r="F2356" s="1" t="s">
        <v>4137</v>
      </c>
      <c r="G2356" s="1" t="s">
        <v>10622</v>
      </c>
      <c r="H2356" s="1" t="s">
        <v>16790</v>
      </c>
      <c r="I2356" s="4" t="s">
        <v>14705</v>
      </c>
      <c r="J2356" s="1" t="s">
        <v>17177</v>
      </c>
      <c r="L2356" t="str">
        <f t="shared" si="36"/>
        <v>red</v>
      </c>
    </row>
    <row r="2357" spans="1:12" x14ac:dyDescent="0.3">
      <c r="A2357" s="1"/>
      <c r="B2357" s="1"/>
      <c r="F2357" s="1" t="s">
        <v>4138</v>
      </c>
      <c r="G2357" s="1" t="s">
        <v>10623</v>
      </c>
      <c r="H2357" s="1" t="s">
        <v>16790</v>
      </c>
      <c r="I2357" s="4" t="s">
        <v>14705</v>
      </c>
      <c r="J2357" s="1" t="s">
        <v>17177</v>
      </c>
      <c r="L2357" t="str">
        <f t="shared" si="36"/>
        <v>red</v>
      </c>
    </row>
    <row r="2358" spans="1:12" x14ac:dyDescent="0.3">
      <c r="A2358" s="1"/>
      <c r="B2358" s="1"/>
      <c r="F2358" s="1" t="s">
        <v>4139</v>
      </c>
      <c r="G2358" s="1" t="s">
        <v>10624</v>
      </c>
      <c r="H2358" s="1" t="s">
        <v>16790</v>
      </c>
      <c r="I2358" s="4" t="s">
        <v>14705</v>
      </c>
      <c r="J2358" s="1" t="s">
        <v>17177</v>
      </c>
      <c r="L2358" t="str">
        <f t="shared" si="36"/>
        <v>red</v>
      </c>
    </row>
    <row r="2359" spans="1:12" x14ac:dyDescent="0.3">
      <c r="A2359" s="1"/>
      <c r="B2359" s="1"/>
      <c r="F2359" s="1" t="s">
        <v>4140</v>
      </c>
      <c r="G2359" s="1" t="s">
        <v>10625</v>
      </c>
      <c r="H2359" s="1" t="s">
        <v>16790</v>
      </c>
      <c r="I2359" s="4" t="s">
        <v>14705</v>
      </c>
      <c r="J2359" s="1" t="s">
        <v>17177</v>
      </c>
      <c r="L2359" t="str">
        <f t="shared" si="36"/>
        <v>red</v>
      </c>
    </row>
    <row r="2360" spans="1:12" x14ac:dyDescent="0.3">
      <c r="A2360" s="1"/>
      <c r="B2360" s="1"/>
      <c r="F2360" s="1" t="s">
        <v>4141</v>
      </c>
      <c r="G2360" s="1" t="s">
        <v>10626</v>
      </c>
      <c r="H2360" s="1" t="s">
        <v>16790</v>
      </c>
      <c r="I2360" s="4" t="s">
        <v>14705</v>
      </c>
      <c r="J2360" s="1" t="s">
        <v>17177</v>
      </c>
      <c r="L2360" t="str">
        <f t="shared" si="36"/>
        <v>red</v>
      </c>
    </row>
    <row r="2361" spans="1:12" x14ac:dyDescent="0.3">
      <c r="A2361" s="1"/>
      <c r="B2361" s="1"/>
      <c r="F2361" s="1" t="s">
        <v>4142</v>
      </c>
      <c r="G2361" s="1" t="s">
        <v>10627</v>
      </c>
      <c r="H2361" s="1" t="s">
        <v>16790</v>
      </c>
      <c r="I2361" s="4" t="s">
        <v>14705</v>
      </c>
      <c r="J2361" s="1" t="s">
        <v>17177</v>
      </c>
      <c r="L2361" t="str">
        <f t="shared" si="36"/>
        <v>red</v>
      </c>
    </row>
    <row r="2362" spans="1:12" x14ac:dyDescent="0.3">
      <c r="A2362" s="1"/>
      <c r="B2362" s="1"/>
      <c r="F2362" s="1" t="s">
        <v>4143</v>
      </c>
      <c r="G2362" s="1" t="s">
        <v>10628</v>
      </c>
      <c r="H2362" s="1" t="s">
        <v>16790</v>
      </c>
      <c r="I2362" s="4" t="s">
        <v>14705</v>
      </c>
      <c r="J2362" s="1" t="s">
        <v>17177</v>
      </c>
      <c r="L2362" t="str">
        <f t="shared" si="36"/>
        <v>red</v>
      </c>
    </row>
    <row r="2363" spans="1:12" x14ac:dyDescent="0.3">
      <c r="A2363" s="1"/>
      <c r="B2363" s="1"/>
      <c r="F2363" s="1" t="s">
        <v>4144</v>
      </c>
      <c r="G2363" s="1" t="s">
        <v>10629</v>
      </c>
      <c r="H2363" s="1" t="s">
        <v>16790</v>
      </c>
      <c r="I2363" s="4" t="s">
        <v>14705</v>
      </c>
      <c r="J2363" s="1" t="s">
        <v>17177</v>
      </c>
      <c r="L2363" t="str">
        <f t="shared" si="36"/>
        <v>red</v>
      </c>
    </row>
    <row r="2364" spans="1:12" x14ac:dyDescent="0.3">
      <c r="A2364" s="1"/>
      <c r="B2364" s="1"/>
      <c r="F2364" s="1" t="s">
        <v>4145</v>
      </c>
      <c r="G2364" s="1" t="s">
        <v>10630</v>
      </c>
      <c r="H2364" s="1" t="s">
        <v>16790</v>
      </c>
      <c r="I2364" s="4" t="s">
        <v>14705</v>
      </c>
      <c r="J2364" s="1" t="s">
        <v>17177</v>
      </c>
      <c r="L2364" t="str">
        <f t="shared" si="36"/>
        <v>red</v>
      </c>
    </row>
    <row r="2365" spans="1:12" x14ac:dyDescent="0.3">
      <c r="A2365" s="1"/>
      <c r="B2365" s="1"/>
      <c r="F2365" s="1" t="s">
        <v>4146</v>
      </c>
      <c r="G2365" s="1" t="s">
        <v>10631</v>
      </c>
      <c r="H2365" s="1" t="s">
        <v>16790</v>
      </c>
      <c r="I2365" s="4" t="s">
        <v>14705</v>
      </c>
      <c r="J2365" s="1" t="s">
        <v>17177</v>
      </c>
      <c r="L2365" t="str">
        <f t="shared" si="36"/>
        <v>red</v>
      </c>
    </row>
    <row r="2366" spans="1:12" x14ac:dyDescent="0.3">
      <c r="A2366" s="1"/>
      <c r="B2366" s="1"/>
      <c r="F2366" s="1" t="s">
        <v>4147</v>
      </c>
      <c r="G2366" s="1" t="s">
        <v>10632</v>
      </c>
      <c r="H2366" s="1" t="s">
        <v>16790</v>
      </c>
      <c r="I2366" s="4" t="s">
        <v>14705</v>
      </c>
      <c r="J2366" s="1" t="s">
        <v>17177</v>
      </c>
      <c r="L2366" t="str">
        <f t="shared" si="36"/>
        <v>red</v>
      </c>
    </row>
    <row r="2367" spans="1:12" x14ac:dyDescent="0.3">
      <c r="A2367" s="1"/>
      <c r="B2367" s="1"/>
      <c r="F2367" s="1" t="s">
        <v>4148</v>
      </c>
      <c r="G2367" s="1" t="s">
        <v>10633</v>
      </c>
      <c r="H2367" s="1" t="s">
        <v>16790</v>
      </c>
      <c r="I2367" s="4" t="s">
        <v>14705</v>
      </c>
      <c r="J2367" s="1" t="s">
        <v>17177</v>
      </c>
      <c r="L2367" t="str">
        <f t="shared" si="36"/>
        <v>red</v>
      </c>
    </row>
    <row r="2368" spans="1:12" x14ac:dyDescent="0.3">
      <c r="A2368" s="1"/>
      <c r="B2368" s="1"/>
      <c r="F2368" s="1" t="s">
        <v>4149</v>
      </c>
      <c r="G2368" s="1" t="s">
        <v>10634</v>
      </c>
      <c r="H2368" s="1" t="s">
        <v>16790</v>
      </c>
      <c r="I2368" s="4" t="s">
        <v>14705</v>
      </c>
      <c r="J2368" s="1" t="s">
        <v>17177</v>
      </c>
      <c r="L2368" t="str">
        <f t="shared" si="36"/>
        <v>red</v>
      </c>
    </row>
    <row r="2369" spans="1:12" x14ac:dyDescent="0.3">
      <c r="A2369" s="1"/>
      <c r="B2369" s="1"/>
      <c r="F2369" s="1" t="s">
        <v>4150</v>
      </c>
      <c r="G2369" s="1" t="s">
        <v>10635</v>
      </c>
      <c r="H2369" s="1" t="s">
        <v>16790</v>
      </c>
      <c r="I2369" s="4" t="s">
        <v>14705</v>
      </c>
      <c r="J2369" s="1" t="s">
        <v>17177</v>
      </c>
      <c r="L2369" t="str">
        <f t="shared" si="36"/>
        <v>red</v>
      </c>
    </row>
    <row r="2370" spans="1:12" x14ac:dyDescent="0.3">
      <c r="A2370" s="1"/>
      <c r="B2370" s="1"/>
      <c r="F2370" s="1" t="s">
        <v>4151</v>
      </c>
      <c r="G2370" s="1" t="s">
        <v>10636</v>
      </c>
      <c r="H2370" s="1" t="s">
        <v>16790</v>
      </c>
      <c r="I2370" s="4" t="s">
        <v>14705</v>
      </c>
      <c r="J2370" s="1" t="s">
        <v>17177</v>
      </c>
      <c r="L2370" t="str">
        <f t="shared" si="36"/>
        <v>red</v>
      </c>
    </row>
    <row r="2371" spans="1:12" x14ac:dyDescent="0.3">
      <c r="A2371" s="1"/>
      <c r="B2371" s="1"/>
      <c r="F2371" s="1" t="s">
        <v>4152</v>
      </c>
      <c r="G2371" s="1" t="s">
        <v>10637</v>
      </c>
      <c r="H2371" s="1" t="s">
        <v>16790</v>
      </c>
      <c r="I2371" s="4" t="s">
        <v>14705</v>
      </c>
      <c r="J2371" s="1" t="s">
        <v>17177</v>
      </c>
      <c r="L2371" t="str">
        <f t="shared" si="36"/>
        <v>red</v>
      </c>
    </row>
    <row r="2372" spans="1:12" x14ac:dyDescent="0.3">
      <c r="A2372" s="1"/>
      <c r="B2372" s="1"/>
      <c r="F2372" s="1" t="s">
        <v>4153</v>
      </c>
      <c r="G2372" s="1" t="s">
        <v>10638</v>
      </c>
      <c r="H2372" s="1" t="s">
        <v>16790</v>
      </c>
      <c r="I2372" s="4" t="s">
        <v>14705</v>
      </c>
      <c r="J2372" s="1" t="s">
        <v>17177</v>
      </c>
      <c r="L2372" t="str">
        <f t="shared" ref="L2372:L2435" si="37">IF(COUNTIF($C$2:$C$1436,G2372)=0, "red", "green")</f>
        <v>red</v>
      </c>
    </row>
    <row r="2373" spans="1:12" x14ac:dyDescent="0.3">
      <c r="A2373" s="1"/>
      <c r="B2373" s="1"/>
      <c r="F2373" s="1" t="s">
        <v>4154</v>
      </c>
      <c r="G2373" s="1" t="s">
        <v>10639</v>
      </c>
      <c r="H2373" s="1" t="s">
        <v>16790</v>
      </c>
      <c r="I2373" s="4" t="s">
        <v>14705</v>
      </c>
      <c r="J2373" s="1" t="s">
        <v>17177</v>
      </c>
      <c r="L2373" t="str">
        <f t="shared" si="37"/>
        <v>red</v>
      </c>
    </row>
    <row r="2374" spans="1:12" x14ac:dyDescent="0.3">
      <c r="A2374" s="1"/>
      <c r="B2374" s="1"/>
      <c r="F2374" s="1" t="s">
        <v>4155</v>
      </c>
      <c r="G2374" s="1" t="s">
        <v>10640</v>
      </c>
      <c r="H2374" s="1" t="s">
        <v>16790</v>
      </c>
      <c r="I2374" s="4" t="s">
        <v>14705</v>
      </c>
      <c r="J2374" s="1" t="s">
        <v>17177</v>
      </c>
      <c r="L2374" t="str">
        <f t="shared" si="37"/>
        <v>red</v>
      </c>
    </row>
    <row r="2375" spans="1:12" x14ac:dyDescent="0.3">
      <c r="A2375" s="1"/>
      <c r="B2375" s="1"/>
      <c r="F2375" s="1" t="s">
        <v>4156</v>
      </c>
      <c r="G2375" s="1" t="s">
        <v>10641</v>
      </c>
      <c r="H2375" s="1" t="s">
        <v>16790</v>
      </c>
      <c r="I2375" s="4" t="s">
        <v>14705</v>
      </c>
      <c r="J2375" s="1" t="s">
        <v>17177</v>
      </c>
      <c r="L2375" t="str">
        <f t="shared" si="37"/>
        <v>red</v>
      </c>
    </row>
    <row r="2376" spans="1:12" x14ac:dyDescent="0.3">
      <c r="A2376" s="1"/>
      <c r="B2376" s="1"/>
      <c r="F2376" s="1" t="s">
        <v>4157</v>
      </c>
      <c r="G2376" s="1" t="s">
        <v>10642</v>
      </c>
      <c r="H2376" s="1" t="s">
        <v>16790</v>
      </c>
      <c r="I2376" s="4" t="s">
        <v>14705</v>
      </c>
      <c r="J2376" s="1" t="s">
        <v>17177</v>
      </c>
      <c r="L2376" t="str">
        <f t="shared" si="37"/>
        <v>red</v>
      </c>
    </row>
    <row r="2377" spans="1:12" x14ac:dyDescent="0.3">
      <c r="A2377" s="1"/>
      <c r="B2377" s="1"/>
      <c r="F2377" s="1" t="s">
        <v>4158</v>
      </c>
      <c r="G2377" s="1" t="s">
        <v>10643</v>
      </c>
      <c r="H2377" s="1" t="s">
        <v>16790</v>
      </c>
      <c r="I2377" s="4" t="s">
        <v>14705</v>
      </c>
      <c r="J2377" s="1" t="s">
        <v>17177</v>
      </c>
      <c r="L2377" t="str">
        <f t="shared" si="37"/>
        <v>red</v>
      </c>
    </row>
    <row r="2378" spans="1:12" x14ac:dyDescent="0.3">
      <c r="A2378" s="1"/>
      <c r="B2378" s="1"/>
      <c r="F2378" s="1" t="s">
        <v>4159</v>
      </c>
      <c r="G2378" s="1" t="s">
        <v>10644</v>
      </c>
      <c r="H2378" s="1" t="s">
        <v>16790</v>
      </c>
      <c r="I2378" s="4" t="s">
        <v>14705</v>
      </c>
      <c r="J2378" s="1" t="s">
        <v>17177</v>
      </c>
      <c r="L2378" t="str">
        <f t="shared" si="37"/>
        <v>red</v>
      </c>
    </row>
    <row r="2379" spans="1:12" x14ac:dyDescent="0.3">
      <c r="A2379" s="1"/>
      <c r="B2379" s="1"/>
      <c r="F2379" s="1" t="s">
        <v>4160</v>
      </c>
      <c r="G2379" s="1" t="s">
        <v>10645</v>
      </c>
      <c r="H2379" s="1" t="s">
        <v>16790</v>
      </c>
      <c r="I2379" s="4" t="s">
        <v>14705</v>
      </c>
      <c r="J2379" s="1" t="s">
        <v>17177</v>
      </c>
      <c r="L2379" t="str">
        <f t="shared" si="37"/>
        <v>red</v>
      </c>
    </row>
    <row r="2380" spans="1:12" x14ac:dyDescent="0.3">
      <c r="A2380" s="1"/>
      <c r="B2380" s="1"/>
      <c r="F2380" s="1" t="s">
        <v>4161</v>
      </c>
      <c r="G2380" s="1" t="s">
        <v>17046</v>
      </c>
      <c r="H2380" s="1" t="s">
        <v>16790</v>
      </c>
      <c r="I2380" s="4" t="s">
        <v>14705</v>
      </c>
      <c r="J2380" s="1" t="s">
        <v>17177</v>
      </c>
      <c r="L2380" t="str">
        <f t="shared" si="37"/>
        <v>red</v>
      </c>
    </row>
    <row r="2381" spans="1:12" x14ac:dyDescent="0.3">
      <c r="A2381" s="1"/>
      <c r="B2381" s="1"/>
      <c r="F2381" s="1" t="s">
        <v>4162</v>
      </c>
      <c r="G2381" s="1" t="s">
        <v>10646</v>
      </c>
      <c r="H2381" s="1" t="s">
        <v>16790</v>
      </c>
      <c r="I2381" s="4" t="s">
        <v>15194</v>
      </c>
      <c r="J2381" s="1" t="s">
        <v>17177</v>
      </c>
      <c r="L2381" t="str">
        <f t="shared" si="37"/>
        <v>red</v>
      </c>
    </row>
    <row r="2382" spans="1:12" x14ac:dyDescent="0.3">
      <c r="A2382" s="1"/>
      <c r="B2382" s="1"/>
      <c r="F2382" s="1" t="s">
        <v>4163</v>
      </c>
      <c r="G2382" s="1" t="s">
        <v>10647</v>
      </c>
      <c r="H2382" s="1" t="s">
        <v>16790</v>
      </c>
      <c r="I2382" s="4" t="s">
        <v>15194</v>
      </c>
      <c r="J2382" s="1" t="s">
        <v>17177</v>
      </c>
      <c r="L2382" t="str">
        <f t="shared" si="37"/>
        <v>red</v>
      </c>
    </row>
    <row r="2383" spans="1:12" x14ac:dyDescent="0.3">
      <c r="A2383" s="1"/>
      <c r="B2383" s="1"/>
      <c r="F2383" s="1" t="s">
        <v>4164</v>
      </c>
      <c r="G2383" s="1" t="s">
        <v>10648</v>
      </c>
      <c r="H2383" s="1" t="s">
        <v>16827</v>
      </c>
      <c r="I2383" s="4" t="s">
        <v>15607</v>
      </c>
      <c r="J2383" s="1" t="s">
        <v>17210</v>
      </c>
      <c r="L2383" t="str">
        <f t="shared" si="37"/>
        <v>red</v>
      </c>
    </row>
    <row r="2384" spans="1:12" x14ac:dyDescent="0.3">
      <c r="A2384" s="1"/>
      <c r="B2384" s="1"/>
      <c r="F2384" s="1" t="s">
        <v>4165</v>
      </c>
      <c r="G2384" s="1" t="s">
        <v>10649</v>
      </c>
      <c r="H2384" s="1" t="s">
        <v>16791</v>
      </c>
      <c r="I2384" s="4" t="s">
        <v>14761</v>
      </c>
      <c r="J2384" s="1" t="s">
        <v>17206</v>
      </c>
      <c r="L2384" t="str">
        <f t="shared" si="37"/>
        <v>red</v>
      </c>
    </row>
    <row r="2385" spans="1:12" x14ac:dyDescent="0.3">
      <c r="A2385" s="1"/>
      <c r="B2385" s="1"/>
      <c r="F2385" s="1" t="s">
        <v>4166</v>
      </c>
      <c r="G2385" s="1" t="s">
        <v>10650</v>
      </c>
      <c r="H2385" s="1" t="s">
        <v>16791</v>
      </c>
      <c r="I2385" s="4" t="s">
        <v>14761</v>
      </c>
      <c r="J2385" s="1" t="s">
        <v>17206</v>
      </c>
      <c r="L2385" t="str">
        <f t="shared" si="37"/>
        <v>red</v>
      </c>
    </row>
    <row r="2386" spans="1:12" x14ac:dyDescent="0.3">
      <c r="A2386" s="1"/>
      <c r="B2386" s="1"/>
      <c r="F2386" s="1" t="s">
        <v>2109</v>
      </c>
      <c r="G2386" s="1" t="s">
        <v>10651</v>
      </c>
      <c r="H2386" s="1" t="s">
        <v>16807</v>
      </c>
      <c r="I2386" s="4" t="s">
        <v>15214</v>
      </c>
      <c r="J2386" s="1" t="s">
        <v>17231</v>
      </c>
      <c r="L2386" t="str">
        <f t="shared" si="37"/>
        <v>red</v>
      </c>
    </row>
    <row r="2387" spans="1:12" x14ac:dyDescent="0.3">
      <c r="A2387" s="1"/>
      <c r="B2387" s="1"/>
      <c r="F2387" s="1" t="s">
        <v>4167</v>
      </c>
      <c r="G2387" s="1" t="s">
        <v>10652</v>
      </c>
      <c r="H2387" s="1" t="s">
        <v>16790</v>
      </c>
      <c r="I2387" s="4" t="s">
        <v>14705</v>
      </c>
      <c r="J2387" s="1" t="s">
        <v>17177</v>
      </c>
      <c r="L2387" t="str">
        <f t="shared" si="37"/>
        <v>red</v>
      </c>
    </row>
    <row r="2388" spans="1:12" x14ac:dyDescent="0.3">
      <c r="A2388" s="1"/>
      <c r="B2388" s="1"/>
      <c r="F2388" s="1" t="s">
        <v>4168</v>
      </c>
      <c r="G2388" s="1" t="s">
        <v>10653</v>
      </c>
      <c r="H2388" s="1" t="s">
        <v>16790</v>
      </c>
      <c r="I2388" s="4" t="s">
        <v>14705</v>
      </c>
      <c r="J2388" s="1" t="s">
        <v>17177</v>
      </c>
      <c r="L2388" t="str">
        <f t="shared" si="37"/>
        <v>red</v>
      </c>
    </row>
    <row r="2389" spans="1:12" x14ac:dyDescent="0.3">
      <c r="A2389" s="1"/>
      <c r="B2389" s="1"/>
      <c r="F2389" s="1" t="s">
        <v>4169</v>
      </c>
      <c r="G2389" s="1" t="s">
        <v>10654</v>
      </c>
      <c r="H2389" s="1" t="s">
        <v>16790</v>
      </c>
      <c r="I2389" s="4" t="s">
        <v>14705</v>
      </c>
      <c r="J2389" s="1" t="s">
        <v>17177</v>
      </c>
      <c r="L2389" t="str">
        <f t="shared" si="37"/>
        <v>red</v>
      </c>
    </row>
    <row r="2390" spans="1:12" x14ac:dyDescent="0.3">
      <c r="A2390" s="1"/>
      <c r="B2390" s="1"/>
      <c r="F2390" s="1" t="s">
        <v>4170</v>
      </c>
      <c r="G2390" s="1" t="s">
        <v>10655</v>
      </c>
      <c r="H2390" s="1" t="s">
        <v>16790</v>
      </c>
      <c r="I2390" s="4" t="s">
        <v>14705</v>
      </c>
      <c r="J2390" s="1" t="s">
        <v>17177</v>
      </c>
      <c r="L2390" t="str">
        <f t="shared" si="37"/>
        <v>red</v>
      </c>
    </row>
    <row r="2391" spans="1:12" x14ac:dyDescent="0.3">
      <c r="A2391" s="1"/>
      <c r="B2391" s="1"/>
      <c r="F2391" s="1" t="s">
        <v>4171</v>
      </c>
      <c r="G2391" s="1" t="s">
        <v>10656</v>
      </c>
      <c r="H2391" s="1" t="s">
        <v>16790</v>
      </c>
      <c r="I2391" s="4" t="s">
        <v>14705</v>
      </c>
      <c r="J2391" s="1" t="s">
        <v>17177</v>
      </c>
      <c r="L2391" t="str">
        <f t="shared" si="37"/>
        <v>red</v>
      </c>
    </row>
    <row r="2392" spans="1:12" x14ac:dyDescent="0.3">
      <c r="A2392" s="1"/>
      <c r="B2392" s="1"/>
      <c r="F2392" s="1" t="s">
        <v>4172</v>
      </c>
      <c r="G2392" s="1" t="s">
        <v>10657</v>
      </c>
      <c r="H2392" s="1" t="s">
        <v>16790</v>
      </c>
      <c r="I2392" s="4" t="s">
        <v>14705</v>
      </c>
      <c r="J2392" s="1" t="s">
        <v>17177</v>
      </c>
      <c r="L2392" t="str">
        <f t="shared" si="37"/>
        <v>red</v>
      </c>
    </row>
    <row r="2393" spans="1:12" x14ac:dyDescent="0.3">
      <c r="A2393" s="1"/>
      <c r="B2393" s="1"/>
      <c r="F2393" s="1" t="s">
        <v>4173</v>
      </c>
      <c r="G2393" s="1" t="s">
        <v>10658</v>
      </c>
      <c r="H2393" s="1" t="s">
        <v>16790</v>
      </c>
      <c r="I2393" s="4" t="s">
        <v>14705</v>
      </c>
      <c r="J2393" s="1" t="s">
        <v>17177</v>
      </c>
      <c r="L2393" t="str">
        <f t="shared" si="37"/>
        <v>red</v>
      </c>
    </row>
    <row r="2394" spans="1:12" x14ac:dyDescent="0.3">
      <c r="A2394" s="1"/>
      <c r="B2394" s="1"/>
      <c r="F2394" s="1" t="s">
        <v>4174</v>
      </c>
      <c r="G2394" s="1" t="s">
        <v>10659</v>
      </c>
      <c r="H2394" s="1" t="s">
        <v>16790</v>
      </c>
      <c r="I2394" s="4" t="s">
        <v>14705</v>
      </c>
      <c r="J2394" s="1" t="s">
        <v>17177</v>
      </c>
      <c r="L2394" t="str">
        <f t="shared" si="37"/>
        <v>red</v>
      </c>
    </row>
    <row r="2395" spans="1:12" x14ac:dyDescent="0.3">
      <c r="A2395" s="1"/>
      <c r="B2395" s="1"/>
      <c r="F2395" s="1" t="s">
        <v>4175</v>
      </c>
      <c r="G2395" s="1" t="s">
        <v>10660</v>
      </c>
      <c r="H2395" s="1" t="s">
        <v>16790</v>
      </c>
      <c r="I2395" s="4" t="s">
        <v>14705</v>
      </c>
      <c r="J2395" s="1" t="s">
        <v>17177</v>
      </c>
      <c r="L2395" t="str">
        <f t="shared" si="37"/>
        <v>red</v>
      </c>
    </row>
    <row r="2396" spans="1:12" x14ac:dyDescent="0.3">
      <c r="A2396" s="1"/>
      <c r="B2396" s="1"/>
      <c r="F2396" s="1" t="s">
        <v>4176</v>
      </c>
      <c r="G2396" s="1" t="s">
        <v>10661</v>
      </c>
      <c r="H2396" s="1" t="s">
        <v>16790</v>
      </c>
      <c r="I2396" s="4" t="s">
        <v>14705</v>
      </c>
      <c r="J2396" s="1" t="s">
        <v>17177</v>
      </c>
      <c r="L2396" t="str">
        <f t="shared" si="37"/>
        <v>red</v>
      </c>
    </row>
    <row r="2397" spans="1:12" x14ac:dyDescent="0.3">
      <c r="A2397" s="1"/>
      <c r="B2397" s="1"/>
      <c r="F2397" s="1" t="s">
        <v>4177</v>
      </c>
      <c r="G2397" s="1" t="s">
        <v>10662</v>
      </c>
      <c r="H2397" s="1" t="s">
        <v>16790</v>
      </c>
      <c r="I2397" s="4" t="s">
        <v>14705</v>
      </c>
      <c r="J2397" s="1" t="s">
        <v>17177</v>
      </c>
      <c r="L2397" t="str">
        <f t="shared" si="37"/>
        <v>red</v>
      </c>
    </row>
    <row r="2398" spans="1:12" x14ac:dyDescent="0.3">
      <c r="A2398" s="1"/>
      <c r="B2398" s="1"/>
      <c r="F2398" s="1" t="s">
        <v>4178</v>
      </c>
      <c r="G2398" s="1" t="s">
        <v>10663</v>
      </c>
      <c r="H2398" s="1" t="s">
        <v>16790</v>
      </c>
      <c r="I2398" s="4" t="s">
        <v>14705</v>
      </c>
      <c r="J2398" s="1" t="s">
        <v>17177</v>
      </c>
      <c r="L2398" t="str">
        <f t="shared" si="37"/>
        <v>red</v>
      </c>
    </row>
    <row r="2399" spans="1:12" x14ac:dyDescent="0.3">
      <c r="A2399" s="1"/>
      <c r="B2399" s="1"/>
      <c r="F2399" s="1" t="s">
        <v>4179</v>
      </c>
      <c r="G2399" s="1" t="s">
        <v>10664</v>
      </c>
      <c r="H2399" s="1" t="s">
        <v>16790</v>
      </c>
      <c r="I2399" s="4" t="s">
        <v>14705</v>
      </c>
      <c r="J2399" s="1" t="s">
        <v>17177</v>
      </c>
      <c r="L2399" t="str">
        <f t="shared" si="37"/>
        <v>red</v>
      </c>
    </row>
    <row r="2400" spans="1:12" x14ac:dyDescent="0.3">
      <c r="A2400" s="1"/>
      <c r="B2400" s="1"/>
      <c r="F2400" s="1" t="s">
        <v>4180</v>
      </c>
      <c r="G2400" s="1" t="s">
        <v>10665</v>
      </c>
      <c r="H2400" s="1" t="s">
        <v>16790</v>
      </c>
      <c r="I2400" s="4" t="s">
        <v>14705</v>
      </c>
      <c r="J2400" s="1" t="s">
        <v>17177</v>
      </c>
      <c r="L2400" t="str">
        <f t="shared" si="37"/>
        <v>red</v>
      </c>
    </row>
    <row r="2401" spans="1:12" x14ac:dyDescent="0.3">
      <c r="A2401" s="1"/>
      <c r="B2401" s="1"/>
      <c r="F2401" s="1" t="s">
        <v>4181</v>
      </c>
      <c r="G2401" s="1" t="s">
        <v>10666</v>
      </c>
      <c r="H2401" s="1" t="s">
        <v>16790</v>
      </c>
      <c r="I2401" s="4" t="s">
        <v>14705</v>
      </c>
      <c r="J2401" s="1" t="s">
        <v>17177</v>
      </c>
      <c r="L2401" t="str">
        <f t="shared" si="37"/>
        <v>red</v>
      </c>
    </row>
    <row r="2402" spans="1:12" x14ac:dyDescent="0.3">
      <c r="A2402" s="1"/>
      <c r="B2402" s="1"/>
      <c r="F2402" s="1" t="s">
        <v>4182</v>
      </c>
      <c r="G2402" s="1" t="s">
        <v>10667</v>
      </c>
      <c r="H2402" s="1" t="s">
        <v>16790</v>
      </c>
      <c r="I2402" s="4" t="s">
        <v>14705</v>
      </c>
      <c r="J2402" s="1" t="s">
        <v>17177</v>
      </c>
      <c r="L2402" t="str">
        <f t="shared" si="37"/>
        <v>red</v>
      </c>
    </row>
    <row r="2403" spans="1:12" x14ac:dyDescent="0.3">
      <c r="A2403" s="1"/>
      <c r="B2403" s="1"/>
      <c r="F2403" s="1" t="s">
        <v>4183</v>
      </c>
      <c r="G2403" s="1" t="s">
        <v>10668</v>
      </c>
      <c r="H2403" s="1" t="s">
        <v>16790</v>
      </c>
      <c r="I2403" s="4" t="s">
        <v>14705</v>
      </c>
      <c r="J2403" s="1" t="s">
        <v>17177</v>
      </c>
      <c r="L2403" t="str">
        <f t="shared" si="37"/>
        <v>red</v>
      </c>
    </row>
    <row r="2404" spans="1:12" x14ac:dyDescent="0.3">
      <c r="A2404" s="1"/>
      <c r="B2404" s="1"/>
      <c r="F2404" s="1" t="s">
        <v>4184</v>
      </c>
      <c r="G2404" s="1" t="s">
        <v>10669</v>
      </c>
      <c r="H2404" s="1" t="s">
        <v>16790</v>
      </c>
      <c r="I2404" s="4" t="s">
        <v>14705</v>
      </c>
      <c r="J2404" s="1" t="s">
        <v>17177</v>
      </c>
      <c r="L2404" t="str">
        <f t="shared" si="37"/>
        <v>red</v>
      </c>
    </row>
    <row r="2405" spans="1:12" x14ac:dyDescent="0.3">
      <c r="A2405" s="1"/>
      <c r="B2405" s="1"/>
      <c r="F2405" s="1" t="s">
        <v>4185</v>
      </c>
      <c r="G2405" s="1" t="s">
        <v>10670</v>
      </c>
      <c r="H2405" s="1" t="s">
        <v>16790</v>
      </c>
      <c r="I2405" s="4" t="s">
        <v>14705</v>
      </c>
      <c r="J2405" s="1" t="s">
        <v>17177</v>
      </c>
      <c r="L2405" t="str">
        <f t="shared" si="37"/>
        <v>red</v>
      </c>
    </row>
    <row r="2406" spans="1:12" x14ac:dyDescent="0.3">
      <c r="A2406" s="1"/>
      <c r="B2406" s="1"/>
      <c r="F2406" s="1" t="s">
        <v>4186</v>
      </c>
      <c r="G2406" s="1" t="s">
        <v>10671</v>
      </c>
      <c r="H2406" s="1" t="s">
        <v>16790</v>
      </c>
      <c r="I2406" s="4" t="s">
        <v>14705</v>
      </c>
      <c r="J2406" s="1" t="s">
        <v>17177</v>
      </c>
      <c r="L2406" t="str">
        <f t="shared" si="37"/>
        <v>red</v>
      </c>
    </row>
    <row r="2407" spans="1:12" x14ac:dyDescent="0.3">
      <c r="A2407" s="1"/>
      <c r="B2407" s="1"/>
      <c r="F2407" s="1" t="s">
        <v>4187</v>
      </c>
      <c r="G2407" s="1" t="s">
        <v>10672</v>
      </c>
      <c r="H2407" s="1" t="s">
        <v>16790</v>
      </c>
      <c r="I2407" s="4" t="s">
        <v>14705</v>
      </c>
      <c r="J2407" s="1" t="s">
        <v>17177</v>
      </c>
      <c r="L2407" t="str">
        <f t="shared" si="37"/>
        <v>red</v>
      </c>
    </row>
    <row r="2408" spans="1:12" x14ac:dyDescent="0.3">
      <c r="A2408" s="1"/>
      <c r="B2408" s="1"/>
      <c r="F2408" s="1" t="s">
        <v>4188</v>
      </c>
      <c r="G2408" s="1" t="s">
        <v>10673</v>
      </c>
      <c r="H2408" s="1" t="s">
        <v>16790</v>
      </c>
      <c r="I2408" s="4" t="s">
        <v>14705</v>
      </c>
      <c r="J2408" s="1" t="s">
        <v>17177</v>
      </c>
      <c r="L2408" t="str">
        <f t="shared" si="37"/>
        <v>red</v>
      </c>
    </row>
    <row r="2409" spans="1:12" x14ac:dyDescent="0.3">
      <c r="A2409" s="1"/>
      <c r="B2409" s="1"/>
      <c r="F2409" s="1" t="s">
        <v>4189</v>
      </c>
      <c r="G2409" s="1" t="s">
        <v>10674</v>
      </c>
      <c r="H2409" s="1" t="s">
        <v>16790</v>
      </c>
      <c r="I2409" s="4" t="s">
        <v>14705</v>
      </c>
      <c r="J2409" s="1" t="s">
        <v>17177</v>
      </c>
      <c r="L2409" t="str">
        <f t="shared" si="37"/>
        <v>red</v>
      </c>
    </row>
    <row r="2410" spans="1:12" x14ac:dyDescent="0.3">
      <c r="A2410" s="1"/>
      <c r="B2410" s="1"/>
      <c r="F2410" s="1" t="s">
        <v>4190</v>
      </c>
      <c r="G2410" s="1" t="s">
        <v>10675</v>
      </c>
      <c r="H2410" s="1" t="s">
        <v>16790</v>
      </c>
      <c r="I2410" s="4" t="s">
        <v>14705</v>
      </c>
      <c r="J2410" s="1" t="s">
        <v>17177</v>
      </c>
      <c r="L2410" t="str">
        <f t="shared" si="37"/>
        <v>red</v>
      </c>
    </row>
    <row r="2411" spans="1:12" x14ac:dyDescent="0.3">
      <c r="A2411" s="1"/>
      <c r="B2411" s="1"/>
      <c r="F2411" s="1" t="s">
        <v>4191</v>
      </c>
      <c r="G2411" s="1" t="s">
        <v>10676</v>
      </c>
      <c r="H2411" s="1" t="s">
        <v>16790</v>
      </c>
      <c r="I2411" s="4" t="s">
        <v>14705</v>
      </c>
      <c r="J2411" s="1" t="s">
        <v>17177</v>
      </c>
      <c r="L2411" t="str">
        <f t="shared" si="37"/>
        <v>red</v>
      </c>
    </row>
    <row r="2412" spans="1:12" x14ac:dyDescent="0.3">
      <c r="A2412" s="1"/>
      <c r="B2412" s="1"/>
      <c r="F2412" s="1" t="s">
        <v>4192</v>
      </c>
      <c r="G2412" s="1" t="s">
        <v>10677</v>
      </c>
      <c r="H2412" s="1" t="s">
        <v>16790</v>
      </c>
      <c r="I2412" s="4" t="s">
        <v>14705</v>
      </c>
      <c r="J2412" s="1" t="s">
        <v>17177</v>
      </c>
      <c r="L2412" t="str">
        <f t="shared" si="37"/>
        <v>red</v>
      </c>
    </row>
    <row r="2413" spans="1:12" x14ac:dyDescent="0.3">
      <c r="A2413" s="1"/>
      <c r="B2413" s="1"/>
      <c r="F2413" s="1" t="s">
        <v>4193</v>
      </c>
      <c r="G2413" s="1" t="s">
        <v>10678</v>
      </c>
      <c r="H2413" s="1" t="s">
        <v>16790</v>
      </c>
      <c r="I2413" s="4" t="s">
        <v>14705</v>
      </c>
      <c r="J2413" s="1" t="s">
        <v>17177</v>
      </c>
      <c r="L2413" t="str">
        <f t="shared" si="37"/>
        <v>red</v>
      </c>
    </row>
    <row r="2414" spans="1:12" x14ac:dyDescent="0.3">
      <c r="A2414" s="1"/>
      <c r="B2414" s="1"/>
      <c r="F2414" s="1" t="s">
        <v>4194</v>
      </c>
      <c r="G2414" s="1" t="s">
        <v>10679</v>
      </c>
      <c r="H2414" s="1" t="s">
        <v>16790</v>
      </c>
      <c r="I2414" s="4" t="s">
        <v>14705</v>
      </c>
      <c r="J2414" s="1" t="s">
        <v>17177</v>
      </c>
      <c r="L2414" t="str">
        <f t="shared" si="37"/>
        <v>red</v>
      </c>
    </row>
    <row r="2415" spans="1:12" x14ac:dyDescent="0.3">
      <c r="A2415" s="1"/>
      <c r="B2415" s="1"/>
      <c r="F2415" s="1" t="s">
        <v>4195</v>
      </c>
      <c r="G2415" s="1" t="s">
        <v>10680</v>
      </c>
      <c r="H2415" s="1" t="s">
        <v>16790</v>
      </c>
      <c r="I2415" s="4" t="s">
        <v>14705</v>
      </c>
      <c r="J2415" s="1" t="s">
        <v>17177</v>
      </c>
      <c r="L2415" t="str">
        <f t="shared" si="37"/>
        <v>red</v>
      </c>
    </row>
    <row r="2416" spans="1:12" x14ac:dyDescent="0.3">
      <c r="A2416" s="1"/>
      <c r="B2416" s="1"/>
      <c r="F2416" s="1" t="s">
        <v>4196</v>
      </c>
      <c r="G2416" s="1" t="s">
        <v>10681</v>
      </c>
      <c r="H2416" s="1" t="s">
        <v>16790</v>
      </c>
      <c r="I2416" s="4" t="s">
        <v>14705</v>
      </c>
      <c r="J2416" s="1" t="s">
        <v>17177</v>
      </c>
      <c r="L2416" t="str">
        <f t="shared" si="37"/>
        <v>red</v>
      </c>
    </row>
    <row r="2417" spans="1:12" x14ac:dyDescent="0.3">
      <c r="A2417" s="1"/>
      <c r="B2417" s="1"/>
      <c r="F2417" s="1" t="s">
        <v>4197</v>
      </c>
      <c r="G2417" s="1" t="s">
        <v>10682</v>
      </c>
      <c r="H2417" s="1" t="s">
        <v>16790</v>
      </c>
      <c r="I2417" s="4" t="s">
        <v>14705</v>
      </c>
      <c r="J2417" s="1" t="s">
        <v>17177</v>
      </c>
      <c r="L2417" t="str">
        <f t="shared" si="37"/>
        <v>red</v>
      </c>
    </row>
    <row r="2418" spans="1:12" x14ac:dyDescent="0.3">
      <c r="A2418" s="1"/>
      <c r="B2418" s="1"/>
      <c r="F2418" s="1" t="s">
        <v>4198</v>
      </c>
      <c r="G2418" s="1" t="s">
        <v>10683</v>
      </c>
      <c r="H2418" s="1" t="s">
        <v>16790</v>
      </c>
      <c r="I2418" s="4" t="s">
        <v>14705</v>
      </c>
      <c r="J2418" s="1" t="s">
        <v>17177</v>
      </c>
      <c r="L2418" t="str">
        <f t="shared" si="37"/>
        <v>red</v>
      </c>
    </row>
    <row r="2419" spans="1:12" x14ac:dyDescent="0.3">
      <c r="A2419" s="1"/>
      <c r="B2419" s="1"/>
      <c r="F2419" s="1" t="s">
        <v>4199</v>
      </c>
      <c r="G2419" s="1" t="s">
        <v>10684</v>
      </c>
      <c r="H2419" s="1" t="s">
        <v>16790</v>
      </c>
      <c r="I2419" s="4" t="s">
        <v>14705</v>
      </c>
      <c r="J2419" s="1" t="s">
        <v>17177</v>
      </c>
      <c r="L2419" t="str">
        <f t="shared" si="37"/>
        <v>red</v>
      </c>
    </row>
    <row r="2420" spans="1:12" x14ac:dyDescent="0.3">
      <c r="A2420" s="1"/>
      <c r="B2420" s="1"/>
      <c r="F2420" s="1" t="s">
        <v>4200</v>
      </c>
      <c r="G2420" s="1" t="s">
        <v>10685</v>
      </c>
      <c r="H2420" s="1" t="s">
        <v>16790</v>
      </c>
      <c r="I2420" s="4" t="s">
        <v>15194</v>
      </c>
      <c r="J2420" s="1" t="s">
        <v>17177</v>
      </c>
      <c r="L2420" t="str">
        <f t="shared" si="37"/>
        <v>red</v>
      </c>
    </row>
    <row r="2421" spans="1:12" x14ac:dyDescent="0.3">
      <c r="A2421" s="1"/>
      <c r="B2421" s="1"/>
      <c r="F2421" s="1" t="s">
        <v>4201</v>
      </c>
      <c r="G2421" s="1" t="s">
        <v>10686</v>
      </c>
      <c r="H2421" s="1" t="s">
        <v>16790</v>
      </c>
      <c r="I2421" s="4" t="s">
        <v>14705</v>
      </c>
      <c r="J2421" s="1" t="s">
        <v>17177</v>
      </c>
      <c r="L2421" t="str">
        <f t="shared" si="37"/>
        <v>red</v>
      </c>
    </row>
    <row r="2422" spans="1:12" x14ac:dyDescent="0.3">
      <c r="A2422" s="1"/>
      <c r="B2422" s="1"/>
      <c r="F2422" s="1" t="s">
        <v>4202</v>
      </c>
      <c r="G2422" s="1" t="s">
        <v>10687</v>
      </c>
      <c r="H2422" s="1" t="s">
        <v>16790</v>
      </c>
      <c r="I2422" s="4" t="s">
        <v>14705</v>
      </c>
      <c r="J2422" s="1" t="s">
        <v>17177</v>
      </c>
      <c r="L2422" t="str">
        <f t="shared" si="37"/>
        <v>red</v>
      </c>
    </row>
    <row r="2423" spans="1:12" x14ac:dyDescent="0.3">
      <c r="A2423" s="1"/>
      <c r="B2423" s="1"/>
      <c r="F2423" s="1" t="s">
        <v>4203</v>
      </c>
      <c r="G2423" s="1" t="s">
        <v>10688</v>
      </c>
      <c r="H2423" s="1" t="s">
        <v>16790</v>
      </c>
      <c r="I2423" s="4" t="s">
        <v>14705</v>
      </c>
      <c r="J2423" s="1" t="s">
        <v>17177</v>
      </c>
      <c r="L2423" t="str">
        <f t="shared" si="37"/>
        <v>red</v>
      </c>
    </row>
    <row r="2424" spans="1:12" x14ac:dyDescent="0.3">
      <c r="A2424" s="1"/>
      <c r="B2424" s="1"/>
      <c r="F2424" s="1" t="s">
        <v>4204</v>
      </c>
      <c r="G2424" s="1" t="s">
        <v>10689</v>
      </c>
      <c r="H2424" s="1" t="s">
        <v>16790</v>
      </c>
      <c r="I2424" s="4" t="s">
        <v>14705</v>
      </c>
      <c r="J2424" s="1" t="s">
        <v>17177</v>
      </c>
      <c r="L2424" t="str">
        <f t="shared" si="37"/>
        <v>red</v>
      </c>
    </row>
    <row r="2425" spans="1:12" x14ac:dyDescent="0.3">
      <c r="A2425" s="1"/>
      <c r="B2425" s="1"/>
      <c r="F2425" s="1" t="s">
        <v>4205</v>
      </c>
      <c r="G2425" s="1" t="s">
        <v>10690</v>
      </c>
      <c r="H2425" s="1" t="s">
        <v>16790</v>
      </c>
      <c r="I2425" s="4" t="s">
        <v>14705</v>
      </c>
      <c r="J2425" s="1" t="s">
        <v>17177</v>
      </c>
      <c r="L2425" t="str">
        <f t="shared" si="37"/>
        <v>red</v>
      </c>
    </row>
    <row r="2426" spans="1:12" x14ac:dyDescent="0.3">
      <c r="A2426" s="1"/>
      <c r="B2426" s="1"/>
      <c r="F2426" s="1" t="s">
        <v>4206</v>
      </c>
      <c r="G2426" s="1" t="s">
        <v>10691</v>
      </c>
      <c r="H2426" s="1" t="s">
        <v>16790</v>
      </c>
      <c r="I2426" s="4" t="s">
        <v>14705</v>
      </c>
      <c r="J2426" s="1" t="s">
        <v>17177</v>
      </c>
      <c r="L2426" t="str">
        <f t="shared" si="37"/>
        <v>red</v>
      </c>
    </row>
    <row r="2427" spans="1:12" x14ac:dyDescent="0.3">
      <c r="A2427" s="1"/>
      <c r="B2427" s="1"/>
      <c r="F2427" s="1" t="s">
        <v>4207</v>
      </c>
      <c r="G2427" s="1" t="s">
        <v>10692</v>
      </c>
      <c r="H2427" s="1" t="s">
        <v>16790</v>
      </c>
      <c r="I2427" s="4" t="s">
        <v>14705</v>
      </c>
      <c r="J2427" s="1" t="s">
        <v>17177</v>
      </c>
      <c r="L2427" t="str">
        <f t="shared" si="37"/>
        <v>red</v>
      </c>
    </row>
    <row r="2428" spans="1:12" x14ac:dyDescent="0.3">
      <c r="A2428" s="1"/>
      <c r="B2428" s="1"/>
      <c r="F2428" s="1" t="s">
        <v>4208</v>
      </c>
      <c r="G2428" s="1" t="s">
        <v>10693</v>
      </c>
      <c r="H2428" s="1" t="s">
        <v>16790</v>
      </c>
      <c r="I2428" s="4" t="s">
        <v>14705</v>
      </c>
      <c r="J2428" s="1" t="s">
        <v>17177</v>
      </c>
      <c r="L2428" t="str">
        <f t="shared" si="37"/>
        <v>red</v>
      </c>
    </row>
    <row r="2429" spans="1:12" x14ac:dyDescent="0.3">
      <c r="A2429" s="1"/>
      <c r="B2429" s="1"/>
      <c r="F2429" s="1" t="s">
        <v>4209</v>
      </c>
      <c r="G2429" s="1" t="s">
        <v>10694</v>
      </c>
      <c r="H2429" s="1" t="s">
        <v>16790</v>
      </c>
      <c r="I2429" s="4" t="s">
        <v>14705</v>
      </c>
      <c r="J2429" s="1" t="s">
        <v>17177</v>
      </c>
      <c r="L2429" t="str">
        <f t="shared" si="37"/>
        <v>red</v>
      </c>
    </row>
    <row r="2430" spans="1:12" x14ac:dyDescent="0.3">
      <c r="A2430" s="1"/>
      <c r="B2430" s="1"/>
      <c r="F2430" s="1" t="s">
        <v>4210</v>
      </c>
      <c r="G2430" s="1" t="s">
        <v>10695</v>
      </c>
      <c r="H2430" s="1" t="s">
        <v>16790</v>
      </c>
      <c r="I2430" s="4" t="s">
        <v>14705</v>
      </c>
      <c r="J2430" s="1" t="s">
        <v>17177</v>
      </c>
      <c r="L2430" t="str">
        <f t="shared" si="37"/>
        <v>red</v>
      </c>
    </row>
    <row r="2431" spans="1:12" x14ac:dyDescent="0.3">
      <c r="A2431" s="1"/>
      <c r="B2431" s="1"/>
      <c r="F2431" s="1" t="s">
        <v>4211</v>
      </c>
      <c r="G2431" s="1" t="s">
        <v>10696</v>
      </c>
      <c r="H2431" s="1" t="s">
        <v>16790</v>
      </c>
      <c r="I2431" s="4" t="s">
        <v>14705</v>
      </c>
      <c r="J2431" s="1" t="s">
        <v>17177</v>
      </c>
      <c r="L2431" t="str">
        <f t="shared" si="37"/>
        <v>red</v>
      </c>
    </row>
    <row r="2432" spans="1:12" x14ac:dyDescent="0.3">
      <c r="A2432" s="1"/>
      <c r="B2432" s="1"/>
      <c r="F2432" s="1" t="s">
        <v>4212</v>
      </c>
      <c r="G2432" s="1" t="s">
        <v>10696</v>
      </c>
      <c r="H2432" s="1" t="s">
        <v>16790</v>
      </c>
      <c r="I2432" s="4" t="s">
        <v>14705</v>
      </c>
      <c r="J2432" s="1" t="s">
        <v>17177</v>
      </c>
      <c r="L2432" t="str">
        <f t="shared" si="37"/>
        <v>red</v>
      </c>
    </row>
    <row r="2433" spans="1:12" x14ac:dyDescent="0.3">
      <c r="A2433" s="1"/>
      <c r="B2433" s="1"/>
      <c r="F2433" s="1" t="s">
        <v>4213</v>
      </c>
      <c r="G2433" s="1" t="s">
        <v>10696</v>
      </c>
      <c r="H2433" s="1" t="s">
        <v>16790</v>
      </c>
      <c r="I2433" s="4" t="s">
        <v>14705</v>
      </c>
      <c r="J2433" s="1" t="s">
        <v>17177</v>
      </c>
      <c r="L2433" t="str">
        <f t="shared" si="37"/>
        <v>red</v>
      </c>
    </row>
    <row r="2434" spans="1:12" x14ac:dyDescent="0.3">
      <c r="A2434" s="1"/>
      <c r="B2434" s="1"/>
      <c r="F2434" s="1" t="s">
        <v>4214</v>
      </c>
      <c r="G2434" s="1" t="s">
        <v>10697</v>
      </c>
      <c r="H2434" s="1" t="s">
        <v>16790</v>
      </c>
      <c r="I2434" s="4" t="s">
        <v>14705</v>
      </c>
      <c r="J2434" s="1" t="s">
        <v>17177</v>
      </c>
      <c r="L2434" t="str">
        <f t="shared" si="37"/>
        <v>red</v>
      </c>
    </row>
    <row r="2435" spans="1:12" x14ac:dyDescent="0.3">
      <c r="A2435" s="1"/>
      <c r="B2435" s="1"/>
      <c r="F2435" s="1" t="s">
        <v>4215</v>
      </c>
      <c r="G2435" s="1" t="s">
        <v>10698</v>
      </c>
      <c r="H2435" s="1" t="s">
        <v>16790</v>
      </c>
      <c r="I2435" s="4" t="s">
        <v>14705</v>
      </c>
      <c r="J2435" s="1" t="s">
        <v>17177</v>
      </c>
      <c r="L2435" t="str">
        <f t="shared" si="37"/>
        <v>red</v>
      </c>
    </row>
    <row r="2436" spans="1:12" x14ac:dyDescent="0.3">
      <c r="A2436" s="1"/>
      <c r="B2436" s="1"/>
      <c r="F2436" s="1" t="s">
        <v>4216</v>
      </c>
      <c r="G2436" s="1" t="s">
        <v>10699</v>
      </c>
      <c r="H2436" s="1" t="s">
        <v>16790</v>
      </c>
      <c r="I2436" s="4" t="s">
        <v>14705</v>
      </c>
      <c r="J2436" s="1" t="s">
        <v>17177</v>
      </c>
      <c r="L2436" t="str">
        <f t="shared" ref="L2436:L2499" si="38">IF(COUNTIF($C$2:$C$1436,G2436)=0, "red", "green")</f>
        <v>red</v>
      </c>
    </row>
    <row r="2437" spans="1:12" x14ac:dyDescent="0.3">
      <c r="A2437" s="1"/>
      <c r="B2437" s="1"/>
      <c r="F2437" s="1" t="s">
        <v>2110</v>
      </c>
      <c r="G2437" s="1" t="s">
        <v>10700</v>
      </c>
      <c r="H2437" s="1" t="s">
        <v>16800</v>
      </c>
      <c r="I2437" s="4" t="s">
        <v>15608</v>
      </c>
      <c r="J2437" s="1" t="s">
        <v>17246</v>
      </c>
      <c r="L2437" t="str">
        <f t="shared" si="38"/>
        <v>red</v>
      </c>
    </row>
    <row r="2438" spans="1:12" x14ac:dyDescent="0.3">
      <c r="A2438" s="1"/>
      <c r="B2438" s="1"/>
      <c r="F2438" s="1" t="s">
        <v>4217</v>
      </c>
      <c r="G2438" s="1" t="s">
        <v>10701</v>
      </c>
      <c r="H2438" s="1" t="s">
        <v>16790</v>
      </c>
      <c r="I2438" s="4" t="s">
        <v>14705</v>
      </c>
      <c r="J2438" s="1" t="s">
        <v>17177</v>
      </c>
      <c r="L2438" t="str">
        <f t="shared" si="38"/>
        <v>red</v>
      </c>
    </row>
    <row r="2439" spans="1:12" x14ac:dyDescent="0.3">
      <c r="A2439" s="1"/>
      <c r="B2439" s="1"/>
      <c r="F2439" s="1" t="s">
        <v>4218</v>
      </c>
      <c r="G2439" s="1" t="s">
        <v>10702</v>
      </c>
      <c r="H2439" s="1" t="s">
        <v>16790</v>
      </c>
      <c r="I2439" s="4" t="s">
        <v>14705</v>
      </c>
      <c r="J2439" s="1" t="s">
        <v>17177</v>
      </c>
      <c r="L2439" t="str">
        <f t="shared" si="38"/>
        <v>red</v>
      </c>
    </row>
    <row r="2440" spans="1:12" x14ac:dyDescent="0.3">
      <c r="A2440" s="1"/>
      <c r="B2440" s="1"/>
      <c r="F2440" s="1" t="s">
        <v>4219</v>
      </c>
      <c r="G2440" s="1" t="s">
        <v>10703</v>
      </c>
      <c r="H2440" s="1" t="s">
        <v>16790</v>
      </c>
      <c r="I2440" s="4" t="s">
        <v>14705</v>
      </c>
      <c r="J2440" s="1" t="s">
        <v>17177</v>
      </c>
      <c r="L2440" t="str">
        <f t="shared" si="38"/>
        <v>red</v>
      </c>
    </row>
    <row r="2441" spans="1:12" x14ac:dyDescent="0.3">
      <c r="A2441" s="1"/>
      <c r="B2441" s="1"/>
      <c r="F2441" s="1" t="s">
        <v>4220</v>
      </c>
      <c r="G2441" s="1" t="s">
        <v>10704</v>
      </c>
      <c r="H2441" s="1" t="s">
        <v>16790</v>
      </c>
      <c r="I2441" s="4" t="s">
        <v>14705</v>
      </c>
      <c r="J2441" s="1" t="s">
        <v>17177</v>
      </c>
      <c r="L2441" t="str">
        <f t="shared" si="38"/>
        <v>red</v>
      </c>
    </row>
    <row r="2442" spans="1:12" x14ac:dyDescent="0.3">
      <c r="A2442" s="1"/>
      <c r="B2442" s="1"/>
      <c r="F2442" s="1" t="s">
        <v>4221</v>
      </c>
      <c r="G2442" s="1" t="s">
        <v>10705</v>
      </c>
      <c r="H2442" s="1" t="s">
        <v>16790</v>
      </c>
      <c r="I2442" s="4" t="s">
        <v>14705</v>
      </c>
      <c r="J2442" s="1" t="s">
        <v>17177</v>
      </c>
      <c r="L2442" t="str">
        <f t="shared" si="38"/>
        <v>red</v>
      </c>
    </row>
    <row r="2443" spans="1:12" x14ac:dyDescent="0.3">
      <c r="A2443" s="1"/>
      <c r="B2443" s="1"/>
      <c r="F2443" s="1" t="s">
        <v>4222</v>
      </c>
      <c r="G2443" s="1" t="s">
        <v>10706</v>
      </c>
      <c r="H2443" s="1" t="s">
        <v>16790</v>
      </c>
      <c r="I2443" s="4" t="s">
        <v>14705</v>
      </c>
      <c r="J2443" s="1" t="s">
        <v>17177</v>
      </c>
      <c r="L2443" t="str">
        <f t="shared" si="38"/>
        <v>red</v>
      </c>
    </row>
    <row r="2444" spans="1:12" x14ac:dyDescent="0.3">
      <c r="A2444" s="1"/>
      <c r="B2444" s="1"/>
      <c r="F2444" s="1" t="s">
        <v>4223</v>
      </c>
      <c r="G2444" s="1" t="s">
        <v>266</v>
      </c>
      <c r="H2444" s="1" t="s">
        <v>16789</v>
      </c>
      <c r="I2444" s="4" t="s">
        <v>15609</v>
      </c>
      <c r="J2444" s="1" t="s">
        <v>17223</v>
      </c>
      <c r="L2444" t="str">
        <f t="shared" si="38"/>
        <v>green</v>
      </c>
    </row>
    <row r="2445" spans="1:12" x14ac:dyDescent="0.3">
      <c r="A2445" s="1"/>
      <c r="B2445" s="1"/>
      <c r="F2445" s="1" t="s">
        <v>4224</v>
      </c>
      <c r="G2445" s="1" t="s">
        <v>17047</v>
      </c>
      <c r="I2445" s="4" t="s">
        <v>15610</v>
      </c>
      <c r="J2445" s="1" t="s">
        <v>17317</v>
      </c>
      <c r="L2445" t="str">
        <f t="shared" si="38"/>
        <v>red</v>
      </c>
    </row>
    <row r="2446" spans="1:12" x14ac:dyDescent="0.3">
      <c r="A2446" s="1"/>
      <c r="B2446" s="1"/>
      <c r="F2446" s="1" t="s">
        <v>4225</v>
      </c>
      <c r="G2446" s="1" t="s">
        <v>10707</v>
      </c>
      <c r="H2446" s="1" t="s">
        <v>16790</v>
      </c>
      <c r="I2446" s="4" t="s">
        <v>14705</v>
      </c>
      <c r="J2446" s="1" t="s">
        <v>17177</v>
      </c>
      <c r="L2446" t="str">
        <f t="shared" si="38"/>
        <v>red</v>
      </c>
    </row>
    <row r="2447" spans="1:12" x14ac:dyDescent="0.3">
      <c r="A2447" s="1"/>
      <c r="B2447" s="1"/>
      <c r="F2447" s="1" t="s">
        <v>4226</v>
      </c>
      <c r="G2447" s="1" t="s">
        <v>10708</v>
      </c>
      <c r="H2447" s="1" t="s">
        <v>16790</v>
      </c>
      <c r="I2447" s="4" t="s">
        <v>14705</v>
      </c>
      <c r="J2447" s="1" t="s">
        <v>17177</v>
      </c>
      <c r="L2447" t="str">
        <f t="shared" si="38"/>
        <v>red</v>
      </c>
    </row>
    <row r="2448" spans="1:12" x14ac:dyDescent="0.3">
      <c r="A2448" s="1"/>
      <c r="B2448" s="1"/>
      <c r="F2448" s="1" t="s">
        <v>4227</v>
      </c>
      <c r="G2448" s="1" t="s">
        <v>10709</v>
      </c>
      <c r="H2448" s="1" t="s">
        <v>16892</v>
      </c>
      <c r="I2448" s="4" t="s">
        <v>15611</v>
      </c>
      <c r="J2448" s="1" t="s">
        <v>17216</v>
      </c>
      <c r="L2448" t="str">
        <f t="shared" si="38"/>
        <v>red</v>
      </c>
    </row>
    <row r="2449" spans="1:12" x14ac:dyDescent="0.3">
      <c r="A2449" s="1"/>
      <c r="B2449" s="1"/>
      <c r="F2449" s="1" t="s">
        <v>4228</v>
      </c>
      <c r="G2449" s="1" t="s">
        <v>10710</v>
      </c>
      <c r="H2449" s="1" t="s">
        <v>16790</v>
      </c>
      <c r="I2449" s="4" t="s">
        <v>14705</v>
      </c>
      <c r="J2449" s="1" t="s">
        <v>17177</v>
      </c>
      <c r="L2449" t="str">
        <f t="shared" si="38"/>
        <v>red</v>
      </c>
    </row>
    <row r="2450" spans="1:12" x14ac:dyDescent="0.3">
      <c r="A2450" s="1"/>
      <c r="B2450" s="1"/>
      <c r="F2450" s="1" t="s">
        <v>4229</v>
      </c>
      <c r="G2450" s="1" t="s">
        <v>10711</v>
      </c>
      <c r="H2450" s="1" t="s">
        <v>16790</v>
      </c>
      <c r="I2450" s="4" t="s">
        <v>14705</v>
      </c>
      <c r="J2450" s="1" t="s">
        <v>17177</v>
      </c>
      <c r="L2450" t="str">
        <f t="shared" si="38"/>
        <v>red</v>
      </c>
    </row>
    <row r="2451" spans="1:12" x14ac:dyDescent="0.3">
      <c r="A2451" s="1"/>
      <c r="B2451" s="1"/>
      <c r="F2451" s="1" t="s">
        <v>4230</v>
      </c>
      <c r="G2451" s="1" t="s">
        <v>79</v>
      </c>
      <c r="H2451" s="1" t="s">
        <v>16815</v>
      </c>
      <c r="I2451" s="4" t="s">
        <v>15612</v>
      </c>
      <c r="J2451" s="1" t="s">
        <v>17238</v>
      </c>
      <c r="L2451" t="str">
        <f t="shared" si="38"/>
        <v>green</v>
      </c>
    </row>
    <row r="2452" spans="1:12" x14ac:dyDescent="0.3">
      <c r="A2452" s="1"/>
      <c r="B2452" s="1"/>
      <c r="F2452" s="1" t="s">
        <v>4231</v>
      </c>
      <c r="G2452" s="1" t="s">
        <v>78</v>
      </c>
      <c r="H2452" s="1" t="s">
        <v>16815</v>
      </c>
      <c r="I2452" s="4" t="s">
        <v>15613</v>
      </c>
      <c r="J2452" s="1" t="s">
        <v>17238</v>
      </c>
      <c r="L2452" t="str">
        <f t="shared" si="38"/>
        <v>green</v>
      </c>
    </row>
    <row r="2453" spans="1:12" x14ac:dyDescent="0.3">
      <c r="A2453" s="1"/>
      <c r="B2453" s="1"/>
      <c r="F2453" s="1" t="s">
        <v>4232</v>
      </c>
      <c r="G2453" s="1" t="s">
        <v>514</v>
      </c>
      <c r="H2453" s="1" t="s">
        <v>16790</v>
      </c>
      <c r="I2453" s="4" t="s">
        <v>15194</v>
      </c>
      <c r="J2453" s="1" t="s">
        <v>17177</v>
      </c>
      <c r="L2453" t="str">
        <f t="shared" si="38"/>
        <v>green</v>
      </c>
    </row>
    <row r="2454" spans="1:12" x14ac:dyDescent="0.3">
      <c r="A2454" s="1"/>
      <c r="B2454" s="1"/>
      <c r="F2454" s="1" t="s">
        <v>4233</v>
      </c>
      <c r="G2454" s="1" t="s">
        <v>10712</v>
      </c>
      <c r="H2454" s="1" t="s">
        <v>16893</v>
      </c>
      <c r="I2454" s="4" t="s">
        <v>15614</v>
      </c>
      <c r="J2454" s="1" t="s">
        <v>17210</v>
      </c>
      <c r="L2454" t="str">
        <f t="shared" si="38"/>
        <v>red</v>
      </c>
    </row>
    <row r="2455" spans="1:12" x14ac:dyDescent="0.3">
      <c r="A2455" s="1"/>
      <c r="B2455" s="1"/>
      <c r="F2455" s="1" t="s">
        <v>4234</v>
      </c>
      <c r="G2455" s="1" t="s">
        <v>10713</v>
      </c>
      <c r="H2455" s="1" t="s">
        <v>16790</v>
      </c>
      <c r="I2455" s="4" t="s">
        <v>14705</v>
      </c>
      <c r="J2455" s="1" t="s">
        <v>17177</v>
      </c>
      <c r="L2455" t="str">
        <f t="shared" si="38"/>
        <v>red</v>
      </c>
    </row>
    <row r="2456" spans="1:12" x14ac:dyDescent="0.3">
      <c r="A2456" s="1"/>
      <c r="B2456" s="1"/>
      <c r="F2456" s="1" t="s">
        <v>4235</v>
      </c>
      <c r="G2456" s="1" t="s">
        <v>10714</v>
      </c>
      <c r="H2456" s="1" t="s">
        <v>16833</v>
      </c>
      <c r="I2456" s="4" t="s">
        <v>15615</v>
      </c>
      <c r="J2456" s="1" t="s">
        <v>17259</v>
      </c>
      <c r="L2456" t="str">
        <f t="shared" si="38"/>
        <v>red</v>
      </c>
    </row>
    <row r="2457" spans="1:12" x14ac:dyDescent="0.3">
      <c r="A2457" s="1"/>
      <c r="B2457" s="1"/>
      <c r="F2457" s="1" t="s">
        <v>4236</v>
      </c>
      <c r="G2457" s="1" t="s">
        <v>10715</v>
      </c>
      <c r="H2457" s="1" t="s">
        <v>16833</v>
      </c>
      <c r="I2457" s="4" t="s">
        <v>15616</v>
      </c>
      <c r="J2457" s="1" t="s">
        <v>17259</v>
      </c>
      <c r="L2457" t="str">
        <f t="shared" si="38"/>
        <v>red</v>
      </c>
    </row>
    <row r="2458" spans="1:12" x14ac:dyDescent="0.3">
      <c r="A2458" s="1"/>
      <c r="B2458" s="1"/>
      <c r="F2458" s="1" t="s">
        <v>4237</v>
      </c>
      <c r="G2458" s="1" t="s">
        <v>10716</v>
      </c>
      <c r="H2458" s="1" t="s">
        <v>16833</v>
      </c>
      <c r="I2458" s="4" t="s">
        <v>15617</v>
      </c>
      <c r="J2458" s="1" t="s">
        <v>17259</v>
      </c>
      <c r="L2458" t="str">
        <f t="shared" si="38"/>
        <v>red</v>
      </c>
    </row>
    <row r="2459" spans="1:12" x14ac:dyDescent="0.3">
      <c r="A2459" s="1"/>
      <c r="B2459" s="1"/>
      <c r="F2459" s="1" t="s">
        <v>4238</v>
      </c>
      <c r="G2459" s="1" t="s">
        <v>10717</v>
      </c>
      <c r="H2459" s="1" t="s">
        <v>16833</v>
      </c>
      <c r="I2459" s="4" t="s">
        <v>15618</v>
      </c>
      <c r="J2459" s="1" t="s">
        <v>17259</v>
      </c>
      <c r="L2459" t="str">
        <f t="shared" si="38"/>
        <v>red</v>
      </c>
    </row>
    <row r="2460" spans="1:12" x14ac:dyDescent="0.3">
      <c r="A2460" s="1"/>
      <c r="B2460" s="1"/>
      <c r="F2460" s="1" t="s">
        <v>4239</v>
      </c>
      <c r="G2460" s="1" t="s">
        <v>10718</v>
      </c>
      <c r="H2460" s="1" t="s">
        <v>16842</v>
      </c>
      <c r="I2460" s="4" t="s">
        <v>15619</v>
      </c>
      <c r="J2460" s="1" t="s">
        <v>17259</v>
      </c>
      <c r="L2460" t="str">
        <f t="shared" si="38"/>
        <v>red</v>
      </c>
    </row>
    <row r="2461" spans="1:12" x14ac:dyDescent="0.3">
      <c r="A2461" s="1"/>
      <c r="B2461" s="1"/>
      <c r="F2461" s="1" t="s">
        <v>4240</v>
      </c>
      <c r="G2461" s="1" t="s">
        <v>10719</v>
      </c>
      <c r="H2461" s="1" t="s">
        <v>16842</v>
      </c>
      <c r="I2461" s="4" t="s">
        <v>15620</v>
      </c>
      <c r="J2461" s="1" t="s">
        <v>17318</v>
      </c>
      <c r="L2461" t="str">
        <f t="shared" si="38"/>
        <v>red</v>
      </c>
    </row>
    <row r="2462" spans="1:12" x14ac:dyDescent="0.3">
      <c r="A2462" s="1"/>
      <c r="B2462" s="1"/>
      <c r="F2462" s="1" t="s">
        <v>4241</v>
      </c>
      <c r="G2462" s="1" t="s">
        <v>10720</v>
      </c>
      <c r="H2462" s="1" t="s">
        <v>16842</v>
      </c>
      <c r="I2462" s="4" t="s">
        <v>15621</v>
      </c>
      <c r="J2462" s="1" t="s">
        <v>17318</v>
      </c>
      <c r="L2462" t="str">
        <f t="shared" si="38"/>
        <v>red</v>
      </c>
    </row>
    <row r="2463" spans="1:12" x14ac:dyDescent="0.3">
      <c r="A2463" s="1"/>
      <c r="B2463" s="1"/>
      <c r="F2463" s="1" t="s">
        <v>2111</v>
      </c>
      <c r="G2463" s="1" t="s">
        <v>10721</v>
      </c>
      <c r="H2463" s="1" t="s">
        <v>16828</v>
      </c>
      <c r="I2463" s="4" t="s">
        <v>15622</v>
      </c>
      <c r="J2463" s="1" t="s">
        <v>17210</v>
      </c>
      <c r="L2463" t="str">
        <f t="shared" si="38"/>
        <v>red</v>
      </c>
    </row>
    <row r="2464" spans="1:12" x14ac:dyDescent="0.3">
      <c r="A2464" s="1"/>
      <c r="B2464" s="1"/>
      <c r="F2464" s="1" t="s">
        <v>4242</v>
      </c>
      <c r="G2464" s="1" t="s">
        <v>10722</v>
      </c>
      <c r="H2464" s="1" t="s">
        <v>16893</v>
      </c>
      <c r="I2464" s="4" t="s">
        <v>15623</v>
      </c>
      <c r="J2464" s="1" t="s">
        <v>17210</v>
      </c>
      <c r="L2464" t="str">
        <f t="shared" si="38"/>
        <v>red</v>
      </c>
    </row>
    <row r="2465" spans="1:12" x14ac:dyDescent="0.3">
      <c r="A2465" s="1"/>
      <c r="B2465" s="1"/>
      <c r="F2465" s="1" t="s">
        <v>4243</v>
      </c>
      <c r="G2465" s="1" t="s">
        <v>10723</v>
      </c>
      <c r="H2465" s="1" t="s">
        <v>16893</v>
      </c>
      <c r="I2465" s="4" t="s">
        <v>15624</v>
      </c>
      <c r="J2465" s="1" t="s">
        <v>17210</v>
      </c>
      <c r="L2465" t="str">
        <f t="shared" si="38"/>
        <v>red</v>
      </c>
    </row>
    <row r="2466" spans="1:12" x14ac:dyDescent="0.3">
      <c r="A2466" s="1"/>
      <c r="B2466" s="1"/>
      <c r="F2466" s="1" t="s">
        <v>4244</v>
      </c>
      <c r="G2466" s="1" t="s">
        <v>10724</v>
      </c>
      <c r="H2466" s="1" t="s">
        <v>16893</v>
      </c>
      <c r="I2466" s="4" t="s">
        <v>15625</v>
      </c>
      <c r="J2466" s="1" t="s">
        <v>17210</v>
      </c>
      <c r="L2466" t="str">
        <f t="shared" si="38"/>
        <v>red</v>
      </c>
    </row>
    <row r="2467" spans="1:12" x14ac:dyDescent="0.3">
      <c r="A2467" s="1"/>
      <c r="B2467" s="1"/>
      <c r="F2467" s="1" t="s">
        <v>4245</v>
      </c>
      <c r="G2467" s="1" t="s">
        <v>10725</v>
      </c>
      <c r="H2467" s="1" t="s">
        <v>16893</v>
      </c>
      <c r="I2467" s="4" t="s">
        <v>15626</v>
      </c>
      <c r="J2467" s="1" t="s">
        <v>17210</v>
      </c>
      <c r="L2467" t="str">
        <f t="shared" si="38"/>
        <v>red</v>
      </c>
    </row>
    <row r="2468" spans="1:12" x14ac:dyDescent="0.3">
      <c r="A2468" s="1"/>
      <c r="B2468" s="1"/>
      <c r="F2468" s="1" t="s">
        <v>4246</v>
      </c>
      <c r="G2468" s="1" t="s">
        <v>10726</v>
      </c>
      <c r="H2468" s="1" t="s">
        <v>16893</v>
      </c>
      <c r="I2468" s="4" t="s">
        <v>15627</v>
      </c>
      <c r="J2468" s="1" t="s">
        <v>17210</v>
      </c>
      <c r="L2468" t="str">
        <f t="shared" si="38"/>
        <v>red</v>
      </c>
    </row>
    <row r="2469" spans="1:12" x14ac:dyDescent="0.3">
      <c r="A2469" s="1"/>
      <c r="B2469" s="1"/>
      <c r="F2469" s="1" t="s">
        <v>4247</v>
      </c>
      <c r="G2469" s="1" t="s">
        <v>10727</v>
      </c>
      <c r="H2469" s="1" t="s">
        <v>16790</v>
      </c>
      <c r="I2469" s="4" t="s">
        <v>14705</v>
      </c>
      <c r="J2469" s="1" t="s">
        <v>17177</v>
      </c>
      <c r="L2469" t="str">
        <f t="shared" si="38"/>
        <v>red</v>
      </c>
    </row>
    <row r="2470" spans="1:12" x14ac:dyDescent="0.3">
      <c r="A2470" s="1"/>
      <c r="B2470" s="1"/>
      <c r="F2470" s="1" t="s">
        <v>4248</v>
      </c>
      <c r="G2470" s="1" t="s">
        <v>10728</v>
      </c>
      <c r="H2470" s="1" t="s">
        <v>16790</v>
      </c>
      <c r="I2470" s="4" t="s">
        <v>14705</v>
      </c>
      <c r="J2470" s="1" t="s">
        <v>17177</v>
      </c>
      <c r="L2470" t="str">
        <f t="shared" si="38"/>
        <v>red</v>
      </c>
    </row>
    <row r="2471" spans="1:12" x14ac:dyDescent="0.3">
      <c r="A2471" s="1"/>
      <c r="B2471" s="1"/>
      <c r="F2471" s="1" t="s">
        <v>4249</v>
      </c>
      <c r="G2471" s="1" t="s">
        <v>10729</v>
      </c>
      <c r="H2471" s="1" t="s">
        <v>16790</v>
      </c>
      <c r="I2471" s="4" t="s">
        <v>14705</v>
      </c>
      <c r="J2471" s="1" t="s">
        <v>17177</v>
      </c>
      <c r="L2471" t="str">
        <f t="shared" si="38"/>
        <v>red</v>
      </c>
    </row>
    <row r="2472" spans="1:12" x14ac:dyDescent="0.3">
      <c r="A2472" s="1"/>
      <c r="B2472" s="1"/>
      <c r="F2472" s="1" t="s">
        <v>4250</v>
      </c>
      <c r="G2472" s="1" t="s">
        <v>10730</v>
      </c>
      <c r="H2472" s="1" t="s">
        <v>16790</v>
      </c>
      <c r="I2472" s="4" t="s">
        <v>14705</v>
      </c>
      <c r="J2472" s="1" t="s">
        <v>17177</v>
      </c>
      <c r="L2472" t="str">
        <f t="shared" si="38"/>
        <v>red</v>
      </c>
    </row>
    <row r="2473" spans="1:12" x14ac:dyDescent="0.3">
      <c r="A2473" s="1"/>
      <c r="B2473" s="1"/>
      <c r="F2473" s="1" t="s">
        <v>4251</v>
      </c>
      <c r="G2473" s="1" t="s">
        <v>10731</v>
      </c>
      <c r="H2473" s="1" t="s">
        <v>16790</v>
      </c>
      <c r="I2473" s="4" t="s">
        <v>14705</v>
      </c>
      <c r="J2473" s="1" t="s">
        <v>17177</v>
      </c>
      <c r="L2473" t="str">
        <f t="shared" si="38"/>
        <v>red</v>
      </c>
    </row>
    <row r="2474" spans="1:12" x14ac:dyDescent="0.3">
      <c r="A2474" s="1"/>
      <c r="B2474" s="1"/>
      <c r="F2474" s="1" t="s">
        <v>4252</v>
      </c>
      <c r="G2474" s="1" t="s">
        <v>10732</v>
      </c>
      <c r="H2474" s="1" t="s">
        <v>16790</v>
      </c>
      <c r="I2474" s="4" t="s">
        <v>14705</v>
      </c>
      <c r="J2474" s="1" t="s">
        <v>17177</v>
      </c>
      <c r="L2474" t="str">
        <f t="shared" si="38"/>
        <v>red</v>
      </c>
    </row>
    <row r="2475" spans="1:12" x14ac:dyDescent="0.3">
      <c r="A2475" s="1"/>
      <c r="B2475" s="1"/>
      <c r="F2475" s="1" t="s">
        <v>4253</v>
      </c>
      <c r="G2475" s="1" t="s">
        <v>10733</v>
      </c>
      <c r="H2475" s="1" t="s">
        <v>16790</v>
      </c>
      <c r="I2475" s="4" t="s">
        <v>14705</v>
      </c>
      <c r="J2475" s="1" t="s">
        <v>17177</v>
      </c>
      <c r="L2475" t="str">
        <f t="shared" si="38"/>
        <v>red</v>
      </c>
    </row>
    <row r="2476" spans="1:12" x14ac:dyDescent="0.3">
      <c r="A2476" s="1"/>
      <c r="B2476" s="1"/>
      <c r="F2476" s="1" t="s">
        <v>4254</v>
      </c>
      <c r="G2476" s="1" t="s">
        <v>10734</v>
      </c>
      <c r="H2476" s="1" t="s">
        <v>16790</v>
      </c>
      <c r="I2476" s="4" t="s">
        <v>15194</v>
      </c>
      <c r="J2476" s="1" t="s">
        <v>17177</v>
      </c>
      <c r="L2476" t="str">
        <f t="shared" si="38"/>
        <v>red</v>
      </c>
    </row>
    <row r="2477" spans="1:12" x14ac:dyDescent="0.3">
      <c r="A2477" s="1"/>
      <c r="B2477" s="1"/>
      <c r="F2477" s="1" t="s">
        <v>4255</v>
      </c>
      <c r="G2477" s="1" t="s">
        <v>10735</v>
      </c>
      <c r="H2477" s="1" t="s">
        <v>16790</v>
      </c>
      <c r="I2477" s="4" t="s">
        <v>14705</v>
      </c>
      <c r="J2477" s="1" t="s">
        <v>17177</v>
      </c>
      <c r="L2477" t="str">
        <f t="shared" si="38"/>
        <v>red</v>
      </c>
    </row>
    <row r="2478" spans="1:12" x14ac:dyDescent="0.3">
      <c r="A2478" s="1"/>
      <c r="B2478" s="1"/>
      <c r="F2478" s="1" t="s">
        <v>4256</v>
      </c>
      <c r="G2478" s="1" t="s">
        <v>10736</v>
      </c>
      <c r="H2478" s="1" t="s">
        <v>16790</v>
      </c>
      <c r="I2478" s="4" t="s">
        <v>14705</v>
      </c>
      <c r="J2478" s="1" t="s">
        <v>17177</v>
      </c>
      <c r="L2478" t="str">
        <f t="shared" si="38"/>
        <v>red</v>
      </c>
    </row>
    <row r="2479" spans="1:12" x14ac:dyDescent="0.3">
      <c r="A2479" s="1"/>
      <c r="B2479" s="1"/>
      <c r="F2479" s="1" t="s">
        <v>4257</v>
      </c>
      <c r="G2479" s="1" t="s">
        <v>10737</v>
      </c>
      <c r="H2479" s="1" t="s">
        <v>16790</v>
      </c>
      <c r="I2479" s="4" t="s">
        <v>14705</v>
      </c>
      <c r="J2479" s="1" t="s">
        <v>17177</v>
      </c>
      <c r="L2479" t="str">
        <f t="shared" si="38"/>
        <v>red</v>
      </c>
    </row>
    <row r="2480" spans="1:12" x14ac:dyDescent="0.3">
      <c r="A2480" s="1"/>
      <c r="B2480" s="1"/>
      <c r="F2480" s="1" t="s">
        <v>4258</v>
      </c>
      <c r="G2480" s="1" t="s">
        <v>10738</v>
      </c>
      <c r="H2480" s="1" t="s">
        <v>16790</v>
      </c>
      <c r="I2480" s="4" t="s">
        <v>14705</v>
      </c>
      <c r="J2480" s="1" t="s">
        <v>17177</v>
      </c>
      <c r="L2480" t="str">
        <f t="shared" si="38"/>
        <v>red</v>
      </c>
    </row>
    <row r="2481" spans="1:12" x14ac:dyDescent="0.3">
      <c r="A2481" s="1"/>
      <c r="B2481" s="1"/>
      <c r="F2481" s="1" t="s">
        <v>4259</v>
      </c>
      <c r="G2481" s="1" t="s">
        <v>10739</v>
      </c>
      <c r="H2481" s="1" t="s">
        <v>16790</v>
      </c>
      <c r="I2481" s="4" t="s">
        <v>14705</v>
      </c>
      <c r="J2481" s="1" t="s">
        <v>17177</v>
      </c>
      <c r="L2481" t="str">
        <f t="shared" si="38"/>
        <v>red</v>
      </c>
    </row>
    <row r="2482" spans="1:12" x14ac:dyDescent="0.3">
      <c r="A2482" s="1"/>
      <c r="B2482" s="1"/>
      <c r="F2482" s="1" t="s">
        <v>4260</v>
      </c>
      <c r="G2482" s="1" t="s">
        <v>10740</v>
      </c>
      <c r="H2482" s="1" t="s">
        <v>16790</v>
      </c>
      <c r="I2482" s="4" t="s">
        <v>14705</v>
      </c>
      <c r="J2482" s="1" t="s">
        <v>17177</v>
      </c>
      <c r="L2482" t="str">
        <f t="shared" si="38"/>
        <v>red</v>
      </c>
    </row>
    <row r="2483" spans="1:12" x14ac:dyDescent="0.3">
      <c r="A2483" s="1"/>
      <c r="B2483" s="1"/>
      <c r="F2483" s="1" t="s">
        <v>4261</v>
      </c>
      <c r="G2483" s="1" t="s">
        <v>10741</v>
      </c>
      <c r="H2483" s="1" t="s">
        <v>16790</v>
      </c>
      <c r="I2483" s="4" t="s">
        <v>14705</v>
      </c>
      <c r="J2483" s="1" t="s">
        <v>17177</v>
      </c>
      <c r="L2483" t="str">
        <f t="shared" si="38"/>
        <v>red</v>
      </c>
    </row>
    <row r="2484" spans="1:12" x14ac:dyDescent="0.3">
      <c r="A2484" s="1"/>
      <c r="B2484" s="1"/>
      <c r="F2484" s="1" t="s">
        <v>4262</v>
      </c>
      <c r="G2484" s="1" t="s">
        <v>10742</v>
      </c>
      <c r="H2484" s="1" t="s">
        <v>16790</v>
      </c>
      <c r="I2484" s="4" t="s">
        <v>14705</v>
      </c>
      <c r="J2484" s="1" t="s">
        <v>17177</v>
      </c>
      <c r="L2484" t="str">
        <f t="shared" si="38"/>
        <v>red</v>
      </c>
    </row>
    <row r="2485" spans="1:12" x14ac:dyDescent="0.3">
      <c r="A2485" s="1"/>
      <c r="B2485" s="1"/>
      <c r="F2485" s="1" t="s">
        <v>4263</v>
      </c>
      <c r="G2485" s="1" t="s">
        <v>10743</v>
      </c>
      <c r="H2485" s="1" t="s">
        <v>16790</v>
      </c>
      <c r="I2485" s="4" t="s">
        <v>14705</v>
      </c>
      <c r="J2485" s="1" t="s">
        <v>17177</v>
      </c>
      <c r="L2485" t="str">
        <f t="shared" si="38"/>
        <v>red</v>
      </c>
    </row>
    <row r="2486" spans="1:12" x14ac:dyDescent="0.3">
      <c r="A2486" s="1"/>
      <c r="B2486" s="1"/>
      <c r="F2486" s="1" t="s">
        <v>4264</v>
      </c>
      <c r="G2486" s="1" t="s">
        <v>1429</v>
      </c>
      <c r="H2486" s="1" t="s">
        <v>16868</v>
      </c>
      <c r="I2486" s="3"/>
      <c r="J2486" s="1" t="s">
        <v>17287</v>
      </c>
      <c r="L2486" t="str">
        <f t="shared" si="38"/>
        <v>green</v>
      </c>
    </row>
    <row r="2487" spans="1:12" x14ac:dyDescent="0.3">
      <c r="A2487" s="1"/>
      <c r="B2487" s="1"/>
      <c r="F2487" s="1" t="s">
        <v>4265</v>
      </c>
      <c r="G2487" s="1" t="s">
        <v>10744</v>
      </c>
      <c r="H2487" s="1" t="s">
        <v>16894</v>
      </c>
      <c r="I2487" s="4" t="s">
        <v>15628</v>
      </c>
      <c r="J2487" s="1" t="s">
        <v>17319</v>
      </c>
      <c r="L2487" t="str">
        <f t="shared" si="38"/>
        <v>red</v>
      </c>
    </row>
    <row r="2488" spans="1:12" x14ac:dyDescent="0.3">
      <c r="A2488" s="1"/>
      <c r="B2488" s="1"/>
      <c r="F2488" s="1" t="s">
        <v>4266</v>
      </c>
      <c r="G2488" s="1" t="s">
        <v>10745</v>
      </c>
      <c r="H2488" s="1" t="s">
        <v>16894</v>
      </c>
      <c r="I2488" s="4" t="s">
        <v>15628</v>
      </c>
      <c r="J2488" s="1" t="s">
        <v>17319</v>
      </c>
      <c r="L2488" t="str">
        <f t="shared" si="38"/>
        <v>red</v>
      </c>
    </row>
    <row r="2489" spans="1:12" x14ac:dyDescent="0.3">
      <c r="A2489" s="1"/>
      <c r="B2489" s="1"/>
      <c r="F2489" s="1" t="s">
        <v>4267</v>
      </c>
      <c r="G2489" s="1" t="s">
        <v>10746</v>
      </c>
      <c r="H2489" s="1" t="s">
        <v>16894</v>
      </c>
      <c r="I2489" s="4" t="s">
        <v>15628</v>
      </c>
      <c r="J2489" s="1" t="s">
        <v>17319</v>
      </c>
      <c r="L2489" t="str">
        <f t="shared" si="38"/>
        <v>red</v>
      </c>
    </row>
    <row r="2490" spans="1:12" x14ac:dyDescent="0.3">
      <c r="A2490" s="1"/>
      <c r="B2490" s="1"/>
      <c r="F2490" s="1" t="s">
        <v>4268</v>
      </c>
      <c r="G2490" s="1" t="s">
        <v>10747</v>
      </c>
      <c r="H2490" s="1" t="s">
        <v>16790</v>
      </c>
      <c r="I2490" s="4" t="s">
        <v>14705</v>
      </c>
      <c r="J2490" s="1" t="s">
        <v>17177</v>
      </c>
      <c r="L2490" t="str">
        <f t="shared" si="38"/>
        <v>red</v>
      </c>
    </row>
    <row r="2491" spans="1:12" x14ac:dyDescent="0.3">
      <c r="A2491" s="1"/>
      <c r="B2491" s="1"/>
      <c r="F2491" s="1" t="s">
        <v>4269</v>
      </c>
      <c r="G2491" s="1" t="s">
        <v>10748</v>
      </c>
      <c r="H2491" s="1" t="s">
        <v>16790</v>
      </c>
      <c r="I2491" s="4" t="s">
        <v>14705</v>
      </c>
      <c r="J2491" s="1" t="s">
        <v>17177</v>
      </c>
      <c r="L2491" t="str">
        <f t="shared" si="38"/>
        <v>red</v>
      </c>
    </row>
    <row r="2492" spans="1:12" x14ac:dyDescent="0.3">
      <c r="A2492" s="1"/>
      <c r="B2492" s="1"/>
      <c r="F2492" s="1" t="s">
        <v>4270</v>
      </c>
      <c r="G2492" s="1" t="s">
        <v>10749</v>
      </c>
      <c r="H2492" s="1" t="s">
        <v>16790</v>
      </c>
      <c r="I2492" s="4" t="s">
        <v>14705</v>
      </c>
      <c r="J2492" s="1" t="s">
        <v>17177</v>
      </c>
      <c r="L2492" t="str">
        <f t="shared" si="38"/>
        <v>red</v>
      </c>
    </row>
    <row r="2493" spans="1:12" x14ac:dyDescent="0.3">
      <c r="A2493" s="1"/>
      <c r="B2493" s="1"/>
      <c r="F2493" s="1" t="s">
        <v>4271</v>
      </c>
      <c r="G2493" s="1" t="s">
        <v>10749</v>
      </c>
      <c r="H2493" s="1" t="s">
        <v>16790</v>
      </c>
      <c r="I2493" s="4" t="s">
        <v>14705</v>
      </c>
      <c r="J2493" s="1" t="s">
        <v>17177</v>
      </c>
      <c r="L2493" t="str">
        <f t="shared" si="38"/>
        <v>red</v>
      </c>
    </row>
    <row r="2494" spans="1:12" x14ac:dyDescent="0.3">
      <c r="A2494" s="1"/>
      <c r="B2494" s="1"/>
      <c r="F2494" s="1" t="s">
        <v>4272</v>
      </c>
      <c r="G2494" s="1" t="s">
        <v>10750</v>
      </c>
      <c r="H2494" s="1" t="s">
        <v>16790</v>
      </c>
      <c r="I2494" s="4" t="s">
        <v>14705</v>
      </c>
      <c r="J2494" s="1" t="s">
        <v>17177</v>
      </c>
      <c r="L2494" t="str">
        <f t="shared" si="38"/>
        <v>red</v>
      </c>
    </row>
    <row r="2495" spans="1:12" x14ac:dyDescent="0.3">
      <c r="A2495" s="1"/>
      <c r="B2495" s="1"/>
      <c r="F2495" s="1" t="s">
        <v>4273</v>
      </c>
      <c r="G2495" s="1" t="s">
        <v>10751</v>
      </c>
      <c r="H2495" s="1" t="s">
        <v>16790</v>
      </c>
      <c r="I2495" s="4" t="s">
        <v>14705</v>
      </c>
      <c r="J2495" s="1" t="s">
        <v>17177</v>
      </c>
      <c r="L2495" t="str">
        <f t="shared" si="38"/>
        <v>red</v>
      </c>
    </row>
    <row r="2496" spans="1:12" x14ac:dyDescent="0.3">
      <c r="A2496" s="1"/>
      <c r="B2496" s="1"/>
      <c r="F2496" s="1" t="s">
        <v>4274</v>
      </c>
      <c r="G2496" s="1" t="s">
        <v>10752</v>
      </c>
      <c r="H2496" s="1" t="s">
        <v>16790</v>
      </c>
      <c r="I2496" s="4" t="s">
        <v>14705</v>
      </c>
      <c r="J2496" s="1" t="s">
        <v>17177</v>
      </c>
      <c r="L2496" t="str">
        <f t="shared" si="38"/>
        <v>red</v>
      </c>
    </row>
    <row r="2497" spans="1:12" x14ac:dyDescent="0.3">
      <c r="A2497" s="1"/>
      <c r="B2497" s="1"/>
      <c r="F2497" s="1" t="s">
        <v>4275</v>
      </c>
      <c r="G2497" s="1" t="s">
        <v>10753</v>
      </c>
      <c r="H2497" s="1" t="s">
        <v>16800</v>
      </c>
      <c r="I2497" s="4" t="s">
        <v>15629</v>
      </c>
      <c r="J2497" s="1" t="s">
        <v>17231</v>
      </c>
      <c r="L2497" t="str">
        <f t="shared" si="38"/>
        <v>red</v>
      </c>
    </row>
    <row r="2498" spans="1:12" x14ac:dyDescent="0.3">
      <c r="A2498" s="1"/>
      <c r="B2498" s="1"/>
      <c r="F2498" s="1" t="s">
        <v>4276</v>
      </c>
      <c r="G2498" s="1" t="s">
        <v>10754</v>
      </c>
      <c r="H2498" s="1" t="s">
        <v>16800</v>
      </c>
      <c r="I2498" s="4" t="s">
        <v>15630</v>
      </c>
      <c r="J2498" s="1" t="s">
        <v>17231</v>
      </c>
      <c r="L2498" t="str">
        <f t="shared" si="38"/>
        <v>red</v>
      </c>
    </row>
    <row r="2499" spans="1:12" x14ac:dyDescent="0.3">
      <c r="A2499" s="1"/>
      <c r="B2499" s="1"/>
      <c r="F2499" s="1" t="s">
        <v>4277</v>
      </c>
      <c r="G2499" s="1" t="s">
        <v>222</v>
      </c>
      <c r="H2499" s="1" t="s">
        <v>16789</v>
      </c>
      <c r="I2499" s="4" t="s">
        <v>14692</v>
      </c>
      <c r="J2499" s="1" t="s">
        <v>17117</v>
      </c>
      <c r="L2499" t="str">
        <f t="shared" si="38"/>
        <v>green</v>
      </c>
    </row>
    <row r="2500" spans="1:12" x14ac:dyDescent="0.3">
      <c r="A2500" s="1"/>
      <c r="B2500" s="1"/>
      <c r="F2500" s="1" t="s">
        <v>4278</v>
      </c>
      <c r="G2500" s="1" t="s">
        <v>10755</v>
      </c>
      <c r="H2500" s="1" t="s">
        <v>16790</v>
      </c>
      <c r="I2500" s="4" t="s">
        <v>14705</v>
      </c>
      <c r="J2500" s="1" t="s">
        <v>17177</v>
      </c>
      <c r="L2500" t="str">
        <f t="shared" ref="L2500:L2563" si="39">IF(COUNTIF($C$2:$C$1436,G2500)=0, "red", "green")</f>
        <v>red</v>
      </c>
    </row>
    <row r="2501" spans="1:12" x14ac:dyDescent="0.3">
      <c r="A2501" s="1"/>
      <c r="B2501" s="1"/>
      <c r="F2501" s="1" t="s">
        <v>4279</v>
      </c>
      <c r="G2501" s="1" t="s">
        <v>10756</v>
      </c>
      <c r="H2501" s="1" t="s">
        <v>16790</v>
      </c>
      <c r="I2501" s="4" t="s">
        <v>14705</v>
      </c>
      <c r="J2501" s="1" t="s">
        <v>17177</v>
      </c>
      <c r="L2501" t="str">
        <f t="shared" si="39"/>
        <v>red</v>
      </c>
    </row>
    <row r="2502" spans="1:12" x14ac:dyDescent="0.3">
      <c r="A2502" s="1"/>
      <c r="B2502" s="1"/>
      <c r="F2502" s="1" t="s">
        <v>4280</v>
      </c>
      <c r="G2502" s="1" t="s">
        <v>10757</v>
      </c>
      <c r="H2502" s="1" t="s">
        <v>16790</v>
      </c>
      <c r="I2502" s="4" t="s">
        <v>14705</v>
      </c>
      <c r="J2502" s="1" t="s">
        <v>17177</v>
      </c>
      <c r="L2502" t="str">
        <f t="shared" si="39"/>
        <v>red</v>
      </c>
    </row>
    <row r="2503" spans="1:12" x14ac:dyDescent="0.3">
      <c r="A2503" s="1"/>
      <c r="B2503" s="1"/>
      <c r="F2503" s="1" t="s">
        <v>4281</v>
      </c>
      <c r="G2503" s="1" t="s">
        <v>10758</v>
      </c>
      <c r="H2503" s="1" t="s">
        <v>16790</v>
      </c>
      <c r="I2503" s="4" t="s">
        <v>14705</v>
      </c>
      <c r="J2503" s="1" t="s">
        <v>17177</v>
      </c>
      <c r="L2503" t="str">
        <f t="shared" si="39"/>
        <v>red</v>
      </c>
    </row>
    <row r="2504" spans="1:12" x14ac:dyDescent="0.3">
      <c r="A2504" s="1"/>
      <c r="B2504" s="1"/>
      <c r="F2504" s="1" t="s">
        <v>4282</v>
      </c>
      <c r="G2504" s="1" t="s">
        <v>10759</v>
      </c>
      <c r="H2504" s="1" t="s">
        <v>16790</v>
      </c>
      <c r="I2504" s="4" t="s">
        <v>14705</v>
      </c>
      <c r="J2504" s="1" t="s">
        <v>17177</v>
      </c>
      <c r="L2504" t="str">
        <f t="shared" si="39"/>
        <v>red</v>
      </c>
    </row>
    <row r="2505" spans="1:12" x14ac:dyDescent="0.3">
      <c r="A2505" s="1"/>
      <c r="B2505" s="1"/>
      <c r="F2505" s="1" t="s">
        <v>4283</v>
      </c>
      <c r="G2505" s="1" t="s">
        <v>10760</v>
      </c>
      <c r="H2505" s="1" t="s">
        <v>16790</v>
      </c>
      <c r="I2505" s="4" t="s">
        <v>14705</v>
      </c>
      <c r="J2505" s="1" t="s">
        <v>17177</v>
      </c>
      <c r="L2505" t="str">
        <f t="shared" si="39"/>
        <v>red</v>
      </c>
    </row>
    <row r="2506" spans="1:12" x14ac:dyDescent="0.3">
      <c r="A2506" s="1"/>
      <c r="B2506" s="1"/>
      <c r="F2506" s="1" t="s">
        <v>4284</v>
      </c>
      <c r="G2506" s="1" t="s">
        <v>10761</v>
      </c>
      <c r="H2506" s="1" t="s">
        <v>16790</v>
      </c>
      <c r="I2506" s="4" t="s">
        <v>14705</v>
      </c>
      <c r="J2506" s="1" t="s">
        <v>17177</v>
      </c>
      <c r="L2506" t="str">
        <f t="shared" si="39"/>
        <v>red</v>
      </c>
    </row>
    <row r="2507" spans="1:12" x14ac:dyDescent="0.3">
      <c r="A2507" s="1"/>
      <c r="B2507" s="1"/>
      <c r="F2507" s="1" t="s">
        <v>4285</v>
      </c>
      <c r="G2507" s="1" t="s">
        <v>10762</v>
      </c>
      <c r="H2507" s="1" t="s">
        <v>16790</v>
      </c>
      <c r="I2507" s="4" t="s">
        <v>14705</v>
      </c>
      <c r="J2507" s="1" t="s">
        <v>17177</v>
      </c>
      <c r="L2507" t="str">
        <f t="shared" si="39"/>
        <v>red</v>
      </c>
    </row>
    <row r="2508" spans="1:12" x14ac:dyDescent="0.3">
      <c r="A2508" s="1"/>
      <c r="B2508" s="1"/>
      <c r="F2508" s="1" t="s">
        <v>4286</v>
      </c>
      <c r="G2508" s="1" t="s">
        <v>10763</v>
      </c>
      <c r="H2508" s="1" t="s">
        <v>16790</v>
      </c>
      <c r="I2508" s="4" t="s">
        <v>14705</v>
      </c>
      <c r="J2508" s="1" t="s">
        <v>17177</v>
      </c>
      <c r="L2508" t="str">
        <f t="shared" si="39"/>
        <v>red</v>
      </c>
    </row>
    <row r="2509" spans="1:12" x14ac:dyDescent="0.3">
      <c r="A2509" s="1"/>
      <c r="B2509" s="1"/>
      <c r="F2509" s="1" t="s">
        <v>4287</v>
      </c>
      <c r="G2509" s="1" t="s">
        <v>10764</v>
      </c>
      <c r="H2509" s="1" t="s">
        <v>16790</v>
      </c>
      <c r="I2509" s="4" t="s">
        <v>14705</v>
      </c>
      <c r="J2509" s="1" t="s">
        <v>17177</v>
      </c>
      <c r="L2509" t="str">
        <f t="shared" si="39"/>
        <v>red</v>
      </c>
    </row>
    <row r="2510" spans="1:12" x14ac:dyDescent="0.3">
      <c r="A2510" s="1"/>
      <c r="B2510" s="1"/>
      <c r="F2510" s="1" t="s">
        <v>4288</v>
      </c>
      <c r="G2510" s="1" t="s">
        <v>10765</v>
      </c>
      <c r="H2510" s="1" t="s">
        <v>16790</v>
      </c>
      <c r="I2510" s="4" t="s">
        <v>14705</v>
      </c>
      <c r="J2510" s="1" t="s">
        <v>17177</v>
      </c>
      <c r="L2510" t="str">
        <f t="shared" si="39"/>
        <v>red</v>
      </c>
    </row>
    <row r="2511" spans="1:12" x14ac:dyDescent="0.3">
      <c r="A2511" s="1"/>
      <c r="B2511" s="1"/>
      <c r="F2511" s="1" t="s">
        <v>4289</v>
      </c>
      <c r="G2511" s="1" t="s">
        <v>10766</v>
      </c>
      <c r="H2511" s="1" t="s">
        <v>16790</v>
      </c>
      <c r="I2511" s="4" t="s">
        <v>14705</v>
      </c>
      <c r="J2511" s="1" t="s">
        <v>17177</v>
      </c>
      <c r="L2511" t="str">
        <f t="shared" si="39"/>
        <v>red</v>
      </c>
    </row>
    <row r="2512" spans="1:12" x14ac:dyDescent="0.3">
      <c r="A2512" s="1"/>
      <c r="B2512" s="1"/>
      <c r="F2512" s="1" t="s">
        <v>2112</v>
      </c>
      <c r="G2512" s="1" t="s">
        <v>10767</v>
      </c>
      <c r="H2512" s="1" t="s">
        <v>16889</v>
      </c>
      <c r="I2512" s="4" t="s">
        <v>15631</v>
      </c>
      <c r="J2512" s="1" t="s">
        <v>17210</v>
      </c>
      <c r="L2512" t="str">
        <f t="shared" si="39"/>
        <v>red</v>
      </c>
    </row>
    <row r="2513" spans="1:12" x14ac:dyDescent="0.3">
      <c r="A2513" s="1"/>
      <c r="B2513" s="1"/>
      <c r="F2513" s="1" t="s">
        <v>4290</v>
      </c>
      <c r="G2513" s="1" t="s">
        <v>10768</v>
      </c>
      <c r="H2513" s="1" t="s">
        <v>16803</v>
      </c>
      <c r="I2513" s="4" t="s">
        <v>15632</v>
      </c>
      <c r="J2513" s="1" t="s">
        <v>17210</v>
      </c>
      <c r="L2513" t="str">
        <f t="shared" si="39"/>
        <v>red</v>
      </c>
    </row>
    <row r="2514" spans="1:12" x14ac:dyDescent="0.3">
      <c r="A2514" s="1"/>
      <c r="B2514" s="1"/>
      <c r="F2514" s="1" t="s">
        <v>4291</v>
      </c>
      <c r="G2514" s="1" t="s">
        <v>10769</v>
      </c>
      <c r="H2514" s="1" t="s">
        <v>16790</v>
      </c>
      <c r="I2514" s="4" t="s">
        <v>15194</v>
      </c>
      <c r="J2514" s="1" t="s">
        <v>17177</v>
      </c>
      <c r="L2514" t="str">
        <f t="shared" si="39"/>
        <v>red</v>
      </c>
    </row>
    <row r="2515" spans="1:12" x14ac:dyDescent="0.3">
      <c r="A2515" s="1"/>
      <c r="B2515" s="1"/>
      <c r="F2515" s="1" t="s">
        <v>4292</v>
      </c>
      <c r="G2515" s="1" t="s">
        <v>10770</v>
      </c>
      <c r="H2515" s="1" t="s">
        <v>16790</v>
      </c>
      <c r="I2515" s="4" t="s">
        <v>15194</v>
      </c>
      <c r="J2515" s="1" t="s">
        <v>17177</v>
      </c>
      <c r="L2515" t="str">
        <f t="shared" si="39"/>
        <v>red</v>
      </c>
    </row>
    <row r="2516" spans="1:12" x14ac:dyDescent="0.3">
      <c r="A2516" s="1"/>
      <c r="B2516" s="1"/>
      <c r="F2516" s="1" t="s">
        <v>4293</v>
      </c>
      <c r="G2516" s="1" t="s">
        <v>10771</v>
      </c>
      <c r="H2516" s="1" t="s">
        <v>16790</v>
      </c>
      <c r="I2516" s="4" t="s">
        <v>14705</v>
      </c>
      <c r="J2516" s="1" t="s">
        <v>17177</v>
      </c>
      <c r="L2516" t="str">
        <f t="shared" si="39"/>
        <v>red</v>
      </c>
    </row>
    <row r="2517" spans="1:12" x14ac:dyDescent="0.3">
      <c r="A2517" s="1"/>
      <c r="B2517" s="1"/>
      <c r="F2517" s="1" t="s">
        <v>4294</v>
      </c>
      <c r="G2517" s="1" t="s">
        <v>10772</v>
      </c>
      <c r="H2517" s="1" t="s">
        <v>16790</v>
      </c>
      <c r="I2517" s="4" t="s">
        <v>14705</v>
      </c>
      <c r="J2517" s="1" t="s">
        <v>17177</v>
      </c>
      <c r="L2517" t="str">
        <f t="shared" si="39"/>
        <v>red</v>
      </c>
    </row>
    <row r="2518" spans="1:12" x14ac:dyDescent="0.3">
      <c r="A2518" s="1"/>
      <c r="B2518" s="1"/>
      <c r="F2518" s="1" t="s">
        <v>4295</v>
      </c>
      <c r="G2518" s="1" t="s">
        <v>10773</v>
      </c>
      <c r="H2518" s="1" t="s">
        <v>16790</v>
      </c>
      <c r="I2518" s="4" t="s">
        <v>14705</v>
      </c>
      <c r="J2518" s="1" t="s">
        <v>17177</v>
      </c>
      <c r="L2518" t="str">
        <f t="shared" si="39"/>
        <v>red</v>
      </c>
    </row>
    <row r="2519" spans="1:12" x14ac:dyDescent="0.3">
      <c r="A2519" s="1"/>
      <c r="B2519" s="1"/>
      <c r="F2519" s="1" t="s">
        <v>4296</v>
      </c>
      <c r="G2519" s="1" t="s">
        <v>10774</v>
      </c>
      <c r="H2519" s="1" t="s">
        <v>16791</v>
      </c>
      <c r="I2519" s="4" t="s">
        <v>15633</v>
      </c>
      <c r="J2519" s="1" t="s">
        <v>17206</v>
      </c>
      <c r="L2519" t="str">
        <f t="shared" si="39"/>
        <v>red</v>
      </c>
    </row>
    <row r="2520" spans="1:12" x14ac:dyDescent="0.3">
      <c r="A2520" s="1"/>
      <c r="B2520" s="1"/>
      <c r="F2520" s="1" t="s">
        <v>4297</v>
      </c>
      <c r="G2520" s="1" t="s">
        <v>10775</v>
      </c>
      <c r="H2520" s="1" t="s">
        <v>16802</v>
      </c>
      <c r="I2520" s="4" t="s">
        <v>15634</v>
      </c>
      <c r="J2520" s="1" t="s">
        <v>17217</v>
      </c>
      <c r="L2520" t="str">
        <f t="shared" si="39"/>
        <v>red</v>
      </c>
    </row>
    <row r="2521" spans="1:12" x14ac:dyDescent="0.3">
      <c r="A2521" s="1"/>
      <c r="B2521" s="1"/>
      <c r="F2521" s="1" t="s">
        <v>4298</v>
      </c>
      <c r="G2521" s="1" t="s">
        <v>10776</v>
      </c>
      <c r="H2521" s="1" t="s">
        <v>16895</v>
      </c>
      <c r="I2521" s="4" t="s">
        <v>15635</v>
      </c>
      <c r="J2521" s="1" t="s">
        <v>17210</v>
      </c>
      <c r="L2521" t="str">
        <f t="shared" si="39"/>
        <v>red</v>
      </c>
    </row>
    <row r="2522" spans="1:12" x14ac:dyDescent="0.3">
      <c r="A2522" s="1"/>
      <c r="B2522" s="1"/>
      <c r="F2522" s="1" t="s">
        <v>4299</v>
      </c>
      <c r="G2522" s="1" t="s">
        <v>10777</v>
      </c>
      <c r="H2522" s="1" t="s">
        <v>16790</v>
      </c>
      <c r="I2522" s="4" t="s">
        <v>14705</v>
      </c>
      <c r="J2522" s="1" t="s">
        <v>17177</v>
      </c>
      <c r="L2522" t="str">
        <f t="shared" si="39"/>
        <v>red</v>
      </c>
    </row>
    <row r="2523" spans="1:12" x14ac:dyDescent="0.3">
      <c r="A2523" s="1"/>
      <c r="B2523" s="1"/>
      <c r="F2523" s="1" t="s">
        <v>4300</v>
      </c>
      <c r="G2523" s="1" t="s">
        <v>10778</v>
      </c>
      <c r="H2523" s="1" t="s">
        <v>16790</v>
      </c>
      <c r="I2523" s="4" t="s">
        <v>14705</v>
      </c>
      <c r="J2523" s="1" t="s">
        <v>17177</v>
      </c>
      <c r="L2523" t="str">
        <f t="shared" si="39"/>
        <v>red</v>
      </c>
    </row>
    <row r="2524" spans="1:12" x14ac:dyDescent="0.3">
      <c r="A2524" s="1"/>
      <c r="B2524" s="1"/>
      <c r="F2524" s="1" t="s">
        <v>4301</v>
      </c>
      <c r="G2524" s="1" t="s">
        <v>10779</v>
      </c>
      <c r="H2524" s="1" t="s">
        <v>16790</v>
      </c>
      <c r="I2524" s="4" t="s">
        <v>14705</v>
      </c>
      <c r="J2524" s="1" t="s">
        <v>17177</v>
      </c>
      <c r="L2524" t="str">
        <f t="shared" si="39"/>
        <v>red</v>
      </c>
    </row>
    <row r="2525" spans="1:12" x14ac:dyDescent="0.3">
      <c r="A2525" s="1"/>
      <c r="B2525" s="1"/>
      <c r="F2525" s="1" t="s">
        <v>4302</v>
      </c>
      <c r="G2525" s="1" t="s">
        <v>10780</v>
      </c>
      <c r="H2525" s="1" t="s">
        <v>16790</v>
      </c>
      <c r="I2525" s="4" t="s">
        <v>14705</v>
      </c>
      <c r="J2525" s="1" t="s">
        <v>17177</v>
      </c>
      <c r="L2525" t="str">
        <f t="shared" si="39"/>
        <v>red</v>
      </c>
    </row>
    <row r="2526" spans="1:12" x14ac:dyDescent="0.3">
      <c r="A2526" s="1"/>
      <c r="B2526" s="1"/>
      <c r="F2526" s="1" t="s">
        <v>4303</v>
      </c>
      <c r="G2526" s="1" t="s">
        <v>10781</v>
      </c>
      <c r="H2526" s="1" t="s">
        <v>16790</v>
      </c>
      <c r="I2526" s="4" t="s">
        <v>14705</v>
      </c>
      <c r="J2526" s="1" t="s">
        <v>17177</v>
      </c>
      <c r="L2526" t="str">
        <f t="shared" si="39"/>
        <v>red</v>
      </c>
    </row>
    <row r="2527" spans="1:12" x14ac:dyDescent="0.3">
      <c r="A2527" s="1"/>
      <c r="B2527" s="1"/>
      <c r="F2527" s="1" t="s">
        <v>4304</v>
      </c>
      <c r="G2527" s="1" t="s">
        <v>10782</v>
      </c>
      <c r="H2527" s="1" t="s">
        <v>16790</v>
      </c>
      <c r="I2527" s="4" t="s">
        <v>14705</v>
      </c>
      <c r="J2527" s="1" t="s">
        <v>17177</v>
      </c>
      <c r="L2527" t="str">
        <f t="shared" si="39"/>
        <v>red</v>
      </c>
    </row>
    <row r="2528" spans="1:12" x14ac:dyDescent="0.3">
      <c r="A2528" s="1"/>
      <c r="B2528" s="1"/>
      <c r="F2528" s="1" t="s">
        <v>4305</v>
      </c>
      <c r="G2528" s="1" t="s">
        <v>10783</v>
      </c>
      <c r="H2528" s="1" t="s">
        <v>16790</v>
      </c>
      <c r="I2528" s="4" t="s">
        <v>14705</v>
      </c>
      <c r="J2528" s="1" t="s">
        <v>17177</v>
      </c>
      <c r="L2528" t="str">
        <f t="shared" si="39"/>
        <v>red</v>
      </c>
    </row>
    <row r="2529" spans="1:12" x14ac:dyDescent="0.3">
      <c r="A2529" s="1"/>
      <c r="B2529" s="1"/>
      <c r="F2529" s="1" t="s">
        <v>4306</v>
      </c>
      <c r="G2529" s="1" t="s">
        <v>10784</v>
      </c>
      <c r="H2529" s="1" t="s">
        <v>16790</v>
      </c>
      <c r="I2529" s="4" t="s">
        <v>14705</v>
      </c>
      <c r="J2529" s="1" t="s">
        <v>17177</v>
      </c>
      <c r="L2529" t="str">
        <f t="shared" si="39"/>
        <v>red</v>
      </c>
    </row>
    <row r="2530" spans="1:12" x14ac:dyDescent="0.3">
      <c r="A2530" s="1"/>
      <c r="B2530" s="1"/>
      <c r="F2530" s="1" t="s">
        <v>4307</v>
      </c>
      <c r="G2530" s="1" t="s">
        <v>10785</v>
      </c>
      <c r="H2530" s="1" t="s">
        <v>16790</v>
      </c>
      <c r="I2530" s="4" t="s">
        <v>14705</v>
      </c>
      <c r="J2530" s="1" t="s">
        <v>17177</v>
      </c>
      <c r="L2530" t="str">
        <f t="shared" si="39"/>
        <v>red</v>
      </c>
    </row>
    <row r="2531" spans="1:12" x14ac:dyDescent="0.3">
      <c r="A2531" s="1"/>
      <c r="B2531" s="1"/>
      <c r="F2531" s="1" t="s">
        <v>4308</v>
      </c>
      <c r="G2531" s="1" t="s">
        <v>10786</v>
      </c>
      <c r="H2531" s="1" t="s">
        <v>16790</v>
      </c>
      <c r="I2531" s="4" t="s">
        <v>14705</v>
      </c>
      <c r="J2531" s="1" t="s">
        <v>17177</v>
      </c>
      <c r="L2531" t="str">
        <f t="shared" si="39"/>
        <v>red</v>
      </c>
    </row>
    <row r="2532" spans="1:12" x14ac:dyDescent="0.3">
      <c r="A2532" s="1"/>
      <c r="B2532" s="1"/>
      <c r="F2532" s="1" t="s">
        <v>4309</v>
      </c>
      <c r="G2532" s="1" t="s">
        <v>10787</v>
      </c>
      <c r="H2532" s="1" t="s">
        <v>16790</v>
      </c>
      <c r="I2532" s="4" t="s">
        <v>14705</v>
      </c>
      <c r="J2532" s="1" t="s">
        <v>17177</v>
      </c>
      <c r="L2532" t="str">
        <f t="shared" si="39"/>
        <v>red</v>
      </c>
    </row>
    <row r="2533" spans="1:12" x14ac:dyDescent="0.3">
      <c r="A2533" s="1"/>
      <c r="B2533" s="1"/>
      <c r="F2533" s="1" t="s">
        <v>4310</v>
      </c>
      <c r="G2533" s="1" t="s">
        <v>10787</v>
      </c>
      <c r="H2533" s="1" t="s">
        <v>16790</v>
      </c>
      <c r="I2533" s="4" t="s">
        <v>14705</v>
      </c>
      <c r="J2533" s="1" t="s">
        <v>17177</v>
      </c>
      <c r="L2533" t="str">
        <f t="shared" si="39"/>
        <v>red</v>
      </c>
    </row>
    <row r="2534" spans="1:12" x14ac:dyDescent="0.3">
      <c r="A2534" s="1"/>
      <c r="B2534" s="1"/>
      <c r="F2534" s="1" t="s">
        <v>4311</v>
      </c>
      <c r="G2534" s="1" t="s">
        <v>10788</v>
      </c>
      <c r="H2534" s="1" t="s">
        <v>16790</v>
      </c>
      <c r="I2534" s="4" t="s">
        <v>14705</v>
      </c>
      <c r="J2534" s="1" t="s">
        <v>17177</v>
      </c>
      <c r="L2534" t="str">
        <f t="shared" si="39"/>
        <v>red</v>
      </c>
    </row>
    <row r="2535" spans="1:12" x14ac:dyDescent="0.3">
      <c r="A2535" s="1"/>
      <c r="B2535" s="1"/>
      <c r="F2535" s="1" t="s">
        <v>4312</v>
      </c>
      <c r="G2535" s="1" t="s">
        <v>10789</v>
      </c>
      <c r="H2535" s="1" t="s">
        <v>16790</v>
      </c>
      <c r="I2535" s="4" t="s">
        <v>14705</v>
      </c>
      <c r="J2535" s="1" t="s">
        <v>17177</v>
      </c>
      <c r="L2535" t="str">
        <f t="shared" si="39"/>
        <v>red</v>
      </c>
    </row>
    <row r="2536" spans="1:12" x14ac:dyDescent="0.3">
      <c r="A2536" s="1"/>
      <c r="B2536" s="1"/>
      <c r="F2536" s="1" t="s">
        <v>4313</v>
      </c>
      <c r="G2536" s="1" t="s">
        <v>10790</v>
      </c>
      <c r="H2536" s="1" t="s">
        <v>16790</v>
      </c>
      <c r="I2536" s="4" t="s">
        <v>14705</v>
      </c>
      <c r="J2536" s="1" t="s">
        <v>17177</v>
      </c>
      <c r="L2536" t="str">
        <f t="shared" si="39"/>
        <v>red</v>
      </c>
    </row>
    <row r="2537" spans="1:12" x14ac:dyDescent="0.3">
      <c r="A2537" s="1"/>
      <c r="B2537" s="1"/>
      <c r="F2537" s="1" t="s">
        <v>4314</v>
      </c>
      <c r="G2537" s="1" t="s">
        <v>10791</v>
      </c>
      <c r="H2537" s="1" t="s">
        <v>16790</v>
      </c>
      <c r="I2537" s="4" t="s">
        <v>14705</v>
      </c>
      <c r="J2537" s="1" t="s">
        <v>17177</v>
      </c>
      <c r="L2537" t="str">
        <f t="shared" si="39"/>
        <v>red</v>
      </c>
    </row>
    <row r="2538" spans="1:12" x14ac:dyDescent="0.3">
      <c r="A2538" s="1"/>
      <c r="B2538" s="1"/>
      <c r="F2538" s="1" t="s">
        <v>4315</v>
      </c>
      <c r="G2538" s="1" t="s">
        <v>10792</v>
      </c>
      <c r="H2538" s="1" t="s">
        <v>16790</v>
      </c>
      <c r="I2538" s="4" t="s">
        <v>14705</v>
      </c>
      <c r="J2538" s="1" t="s">
        <v>17177</v>
      </c>
      <c r="L2538" t="str">
        <f t="shared" si="39"/>
        <v>red</v>
      </c>
    </row>
    <row r="2539" spans="1:12" x14ac:dyDescent="0.3">
      <c r="A2539" s="1"/>
      <c r="B2539" s="1"/>
      <c r="F2539" s="1" t="s">
        <v>4316</v>
      </c>
      <c r="G2539" s="1" t="s">
        <v>10793</v>
      </c>
      <c r="H2539" s="1" t="s">
        <v>16790</v>
      </c>
      <c r="I2539" s="4" t="s">
        <v>14705</v>
      </c>
      <c r="J2539" s="1" t="s">
        <v>17177</v>
      </c>
      <c r="L2539" t="str">
        <f t="shared" si="39"/>
        <v>red</v>
      </c>
    </row>
    <row r="2540" spans="1:12" x14ac:dyDescent="0.3">
      <c r="A2540" s="1"/>
      <c r="B2540" s="1"/>
      <c r="F2540" s="1" t="s">
        <v>4317</v>
      </c>
      <c r="G2540" s="1" t="s">
        <v>10794</v>
      </c>
      <c r="H2540" s="1" t="s">
        <v>16790</v>
      </c>
      <c r="I2540" s="4" t="s">
        <v>14705</v>
      </c>
      <c r="J2540" s="1" t="s">
        <v>17177</v>
      </c>
      <c r="L2540" t="str">
        <f t="shared" si="39"/>
        <v>red</v>
      </c>
    </row>
    <row r="2541" spans="1:12" x14ac:dyDescent="0.3">
      <c r="A2541" s="1"/>
      <c r="B2541" s="1"/>
      <c r="F2541" s="1" t="s">
        <v>4318</v>
      </c>
      <c r="G2541" s="1" t="s">
        <v>10795</v>
      </c>
      <c r="H2541" s="1" t="s">
        <v>16790</v>
      </c>
      <c r="I2541" s="4" t="s">
        <v>14705</v>
      </c>
      <c r="J2541" s="1" t="s">
        <v>17177</v>
      </c>
      <c r="L2541" t="str">
        <f t="shared" si="39"/>
        <v>red</v>
      </c>
    </row>
    <row r="2542" spans="1:12" x14ac:dyDescent="0.3">
      <c r="A2542" s="1"/>
      <c r="B2542" s="1"/>
      <c r="F2542" s="1" t="s">
        <v>4319</v>
      </c>
      <c r="G2542" s="1" t="s">
        <v>10796</v>
      </c>
      <c r="H2542" s="1" t="s">
        <v>16790</v>
      </c>
      <c r="I2542" s="4" t="s">
        <v>14705</v>
      </c>
      <c r="J2542" s="1" t="s">
        <v>17177</v>
      </c>
      <c r="L2542" t="str">
        <f t="shared" si="39"/>
        <v>red</v>
      </c>
    </row>
    <row r="2543" spans="1:12" x14ac:dyDescent="0.3">
      <c r="A2543" s="1"/>
      <c r="B2543" s="1"/>
      <c r="F2543" s="1" t="s">
        <v>4320</v>
      </c>
      <c r="G2543" s="1" t="s">
        <v>10797</v>
      </c>
      <c r="H2543" s="1" t="s">
        <v>16790</v>
      </c>
      <c r="I2543" s="4" t="s">
        <v>14705</v>
      </c>
      <c r="J2543" s="1" t="s">
        <v>17177</v>
      </c>
      <c r="L2543" t="str">
        <f t="shared" si="39"/>
        <v>red</v>
      </c>
    </row>
    <row r="2544" spans="1:12" x14ac:dyDescent="0.3">
      <c r="A2544" s="1"/>
      <c r="B2544" s="1"/>
      <c r="F2544" s="1" t="s">
        <v>4321</v>
      </c>
      <c r="G2544" s="1" t="s">
        <v>10798</v>
      </c>
      <c r="H2544" s="1" t="s">
        <v>16791</v>
      </c>
      <c r="I2544" s="4" t="s">
        <v>14761</v>
      </c>
      <c r="J2544" s="1" t="s">
        <v>17206</v>
      </c>
      <c r="L2544" t="str">
        <f t="shared" si="39"/>
        <v>red</v>
      </c>
    </row>
    <row r="2545" spans="1:12" x14ac:dyDescent="0.3">
      <c r="A2545" s="1"/>
      <c r="B2545" s="1"/>
      <c r="F2545" s="1" t="s">
        <v>2113</v>
      </c>
      <c r="G2545" s="1" t="s">
        <v>10799</v>
      </c>
      <c r="H2545" s="1" t="s">
        <v>16840</v>
      </c>
      <c r="I2545" s="4" t="s">
        <v>15636</v>
      </c>
      <c r="J2545" s="1" t="s">
        <v>17210</v>
      </c>
      <c r="L2545" t="str">
        <f t="shared" si="39"/>
        <v>red</v>
      </c>
    </row>
    <row r="2546" spans="1:12" x14ac:dyDescent="0.3">
      <c r="A2546" s="1"/>
      <c r="B2546" s="1"/>
      <c r="F2546" s="1" t="s">
        <v>4322</v>
      </c>
      <c r="G2546" s="1" t="s">
        <v>10800</v>
      </c>
      <c r="H2546" s="1" t="s">
        <v>16896</v>
      </c>
      <c r="I2546" s="3"/>
      <c r="J2546" s="1" t="s">
        <v>17216</v>
      </c>
      <c r="L2546" t="str">
        <f t="shared" si="39"/>
        <v>red</v>
      </c>
    </row>
    <row r="2547" spans="1:12" x14ac:dyDescent="0.3">
      <c r="A2547" s="1"/>
      <c r="B2547" s="1"/>
      <c r="F2547" s="1" t="s">
        <v>2114</v>
      </c>
      <c r="G2547" s="1" t="s">
        <v>10801</v>
      </c>
      <c r="I2547" s="4" t="s">
        <v>15637</v>
      </c>
      <c r="J2547" s="1" t="s">
        <v>17320</v>
      </c>
      <c r="L2547" t="str">
        <f t="shared" si="39"/>
        <v>red</v>
      </c>
    </row>
    <row r="2548" spans="1:12" x14ac:dyDescent="0.3">
      <c r="A2548" s="1"/>
      <c r="B2548" s="1"/>
      <c r="F2548" s="1" t="s">
        <v>4323</v>
      </c>
      <c r="G2548" s="1" t="s">
        <v>10802</v>
      </c>
      <c r="H2548" s="1" t="s">
        <v>16807</v>
      </c>
      <c r="I2548" s="4" t="s">
        <v>15214</v>
      </c>
      <c r="J2548" s="1" t="s">
        <v>17235</v>
      </c>
      <c r="L2548" t="str">
        <f t="shared" si="39"/>
        <v>red</v>
      </c>
    </row>
    <row r="2549" spans="1:12" x14ac:dyDescent="0.3">
      <c r="A2549" s="1"/>
      <c r="B2549" s="1"/>
      <c r="F2549" s="1" t="s">
        <v>4324</v>
      </c>
      <c r="G2549" s="1" t="s">
        <v>10803</v>
      </c>
      <c r="H2549" s="1" t="s">
        <v>16807</v>
      </c>
      <c r="I2549" s="4" t="s">
        <v>15214</v>
      </c>
      <c r="J2549" s="1" t="s">
        <v>17235</v>
      </c>
      <c r="L2549" t="str">
        <f t="shared" si="39"/>
        <v>red</v>
      </c>
    </row>
    <row r="2550" spans="1:12" x14ac:dyDescent="0.3">
      <c r="A2550" s="1"/>
      <c r="B2550" s="1"/>
      <c r="F2550" s="1" t="s">
        <v>4325</v>
      </c>
      <c r="G2550" s="1" t="s">
        <v>10804</v>
      </c>
      <c r="H2550" s="1" t="s">
        <v>16803</v>
      </c>
      <c r="I2550" s="4" t="s">
        <v>15638</v>
      </c>
      <c r="J2550" s="1" t="s">
        <v>17210</v>
      </c>
      <c r="L2550" t="str">
        <f t="shared" si="39"/>
        <v>red</v>
      </c>
    </row>
    <row r="2551" spans="1:12" x14ac:dyDescent="0.3">
      <c r="A2551" s="1"/>
      <c r="B2551" s="1"/>
      <c r="F2551" s="1" t="s">
        <v>4326</v>
      </c>
      <c r="G2551" s="1" t="s">
        <v>10805</v>
      </c>
      <c r="H2551" s="1" t="s">
        <v>16800</v>
      </c>
      <c r="I2551" s="4" t="s">
        <v>15639</v>
      </c>
      <c r="J2551" s="1" t="s">
        <v>17231</v>
      </c>
      <c r="L2551" t="str">
        <f t="shared" si="39"/>
        <v>red</v>
      </c>
    </row>
    <row r="2552" spans="1:12" x14ac:dyDescent="0.3">
      <c r="A2552" s="1"/>
      <c r="B2552" s="1"/>
      <c r="F2552" s="1" t="s">
        <v>4327</v>
      </c>
      <c r="G2552" s="1" t="s">
        <v>10806</v>
      </c>
      <c r="H2552" s="1" t="s">
        <v>16803</v>
      </c>
      <c r="I2552" s="4" t="s">
        <v>15640</v>
      </c>
      <c r="J2552" s="1" t="s">
        <v>17210</v>
      </c>
      <c r="L2552" t="str">
        <f t="shared" si="39"/>
        <v>red</v>
      </c>
    </row>
    <row r="2553" spans="1:12" x14ac:dyDescent="0.3">
      <c r="A2553" s="1"/>
      <c r="B2553" s="1"/>
      <c r="F2553" s="1" t="s">
        <v>4328</v>
      </c>
      <c r="G2553" s="1" t="s">
        <v>10807</v>
      </c>
      <c r="H2553" s="1" t="s">
        <v>16803</v>
      </c>
      <c r="I2553" s="4" t="s">
        <v>15641</v>
      </c>
      <c r="J2553" s="1" t="s">
        <v>17210</v>
      </c>
      <c r="L2553" t="str">
        <f t="shared" si="39"/>
        <v>red</v>
      </c>
    </row>
    <row r="2554" spans="1:12" x14ac:dyDescent="0.3">
      <c r="A2554" s="1"/>
      <c r="B2554" s="1"/>
      <c r="F2554" s="1" t="s">
        <v>4329</v>
      </c>
      <c r="G2554" s="1" t="s">
        <v>10808</v>
      </c>
      <c r="H2554" s="1" t="s">
        <v>16791</v>
      </c>
      <c r="I2554" s="4" t="s">
        <v>14761</v>
      </c>
      <c r="J2554" s="1" t="s">
        <v>17206</v>
      </c>
      <c r="L2554" t="str">
        <f t="shared" si="39"/>
        <v>red</v>
      </c>
    </row>
    <row r="2555" spans="1:12" x14ac:dyDescent="0.3">
      <c r="A2555" s="1"/>
      <c r="B2555" s="1"/>
      <c r="F2555" s="1" t="s">
        <v>2115</v>
      </c>
      <c r="G2555" s="1" t="s">
        <v>10809</v>
      </c>
      <c r="H2555" s="1" t="s">
        <v>16790</v>
      </c>
      <c r="I2555" s="4" t="s">
        <v>14705</v>
      </c>
      <c r="J2555" s="1" t="s">
        <v>17177</v>
      </c>
      <c r="L2555" t="str">
        <f t="shared" si="39"/>
        <v>red</v>
      </c>
    </row>
    <row r="2556" spans="1:12" x14ac:dyDescent="0.3">
      <c r="A2556" s="1"/>
      <c r="B2556" s="1"/>
      <c r="F2556" s="1" t="s">
        <v>4330</v>
      </c>
      <c r="G2556" s="1" t="s">
        <v>10810</v>
      </c>
      <c r="I2556" s="3"/>
      <c r="J2556" s="1" t="s">
        <v>17117</v>
      </c>
      <c r="L2556" t="str">
        <f t="shared" si="39"/>
        <v>red</v>
      </c>
    </row>
    <row r="2557" spans="1:12" x14ac:dyDescent="0.3">
      <c r="A2557" s="1"/>
      <c r="B2557" s="1"/>
      <c r="F2557" s="1" t="s">
        <v>4331</v>
      </c>
      <c r="G2557" s="1" t="s">
        <v>10811</v>
      </c>
      <c r="H2557" s="1" t="s">
        <v>16802</v>
      </c>
      <c r="I2557" s="4" t="s">
        <v>15642</v>
      </c>
      <c r="J2557" s="1" t="s">
        <v>17217</v>
      </c>
      <c r="L2557" t="str">
        <f t="shared" si="39"/>
        <v>red</v>
      </c>
    </row>
    <row r="2558" spans="1:12" x14ac:dyDescent="0.3">
      <c r="A2558" s="1"/>
      <c r="B2558" s="1"/>
      <c r="F2558" s="1" t="s">
        <v>2116</v>
      </c>
      <c r="G2558" s="1" t="s">
        <v>1222</v>
      </c>
      <c r="H2558" s="1" t="s">
        <v>16800</v>
      </c>
      <c r="I2558" s="4" t="s">
        <v>15643</v>
      </c>
      <c r="J2558" s="1" t="s">
        <v>17215</v>
      </c>
      <c r="L2558" t="str">
        <f t="shared" si="39"/>
        <v>green</v>
      </c>
    </row>
    <row r="2559" spans="1:12" x14ac:dyDescent="0.3">
      <c r="A2559" s="1"/>
      <c r="B2559" s="1"/>
      <c r="F2559" s="1" t="s">
        <v>4332</v>
      </c>
      <c r="G2559" s="1" t="s">
        <v>10812</v>
      </c>
      <c r="H2559" s="1" t="s">
        <v>16790</v>
      </c>
      <c r="I2559" s="4" t="s">
        <v>14705</v>
      </c>
      <c r="J2559" s="1" t="s">
        <v>17177</v>
      </c>
      <c r="L2559" t="str">
        <f t="shared" si="39"/>
        <v>red</v>
      </c>
    </row>
    <row r="2560" spans="1:12" x14ac:dyDescent="0.3">
      <c r="A2560" s="1"/>
      <c r="B2560" s="1"/>
      <c r="F2560" s="1" t="s">
        <v>4333</v>
      </c>
      <c r="G2560" s="1" t="s">
        <v>10813</v>
      </c>
      <c r="H2560" s="1" t="s">
        <v>16790</v>
      </c>
      <c r="I2560" s="4" t="s">
        <v>14705</v>
      </c>
      <c r="J2560" s="1" t="s">
        <v>17177</v>
      </c>
      <c r="L2560" t="str">
        <f t="shared" si="39"/>
        <v>red</v>
      </c>
    </row>
    <row r="2561" spans="1:12" x14ac:dyDescent="0.3">
      <c r="A2561" s="1"/>
      <c r="B2561" s="1"/>
      <c r="F2561" s="1" t="s">
        <v>4334</v>
      </c>
      <c r="G2561" s="1" t="s">
        <v>10814</v>
      </c>
      <c r="H2561" s="1" t="s">
        <v>16790</v>
      </c>
      <c r="I2561" s="4" t="s">
        <v>14705</v>
      </c>
      <c r="J2561" s="1" t="s">
        <v>17177</v>
      </c>
      <c r="L2561" t="str">
        <f t="shared" si="39"/>
        <v>red</v>
      </c>
    </row>
    <row r="2562" spans="1:12" x14ac:dyDescent="0.3">
      <c r="A2562" s="1"/>
      <c r="B2562" s="1"/>
      <c r="F2562" s="1" t="s">
        <v>4335</v>
      </c>
      <c r="G2562" s="1" t="s">
        <v>10815</v>
      </c>
      <c r="H2562" s="1" t="s">
        <v>16790</v>
      </c>
      <c r="I2562" s="4" t="s">
        <v>14705</v>
      </c>
      <c r="J2562" s="1" t="s">
        <v>17177</v>
      </c>
      <c r="L2562" t="str">
        <f t="shared" si="39"/>
        <v>red</v>
      </c>
    </row>
    <row r="2563" spans="1:12" x14ac:dyDescent="0.3">
      <c r="A2563" s="1"/>
      <c r="B2563" s="1"/>
      <c r="F2563" s="1" t="s">
        <v>4336</v>
      </c>
      <c r="G2563" s="1" t="s">
        <v>10816</v>
      </c>
      <c r="H2563" s="1" t="s">
        <v>16790</v>
      </c>
      <c r="I2563" s="4" t="s">
        <v>14705</v>
      </c>
      <c r="J2563" s="1" t="s">
        <v>17177</v>
      </c>
      <c r="L2563" t="str">
        <f t="shared" si="39"/>
        <v>red</v>
      </c>
    </row>
    <row r="2564" spans="1:12" x14ac:dyDescent="0.3">
      <c r="A2564" s="1"/>
      <c r="B2564" s="1"/>
      <c r="F2564" s="1" t="s">
        <v>4337</v>
      </c>
      <c r="G2564" s="1" t="s">
        <v>10817</v>
      </c>
      <c r="H2564" s="1" t="s">
        <v>16790</v>
      </c>
      <c r="I2564" s="4" t="s">
        <v>14705</v>
      </c>
      <c r="J2564" s="1" t="s">
        <v>17177</v>
      </c>
      <c r="L2564" t="str">
        <f t="shared" ref="L2564:L2627" si="40">IF(COUNTIF($C$2:$C$1436,G2564)=0, "red", "green")</f>
        <v>red</v>
      </c>
    </row>
    <row r="2565" spans="1:12" x14ac:dyDescent="0.3">
      <c r="A2565" s="1"/>
      <c r="B2565" s="1"/>
      <c r="F2565" s="1" t="s">
        <v>4338</v>
      </c>
      <c r="G2565" s="1" t="s">
        <v>10818</v>
      </c>
      <c r="H2565" s="1" t="s">
        <v>16790</v>
      </c>
      <c r="I2565" s="4" t="s">
        <v>14705</v>
      </c>
      <c r="J2565" s="1" t="s">
        <v>17177</v>
      </c>
      <c r="L2565" t="str">
        <f t="shared" si="40"/>
        <v>red</v>
      </c>
    </row>
    <row r="2566" spans="1:12" x14ac:dyDescent="0.3">
      <c r="A2566" s="1"/>
      <c r="B2566" s="1"/>
      <c r="F2566" s="1" t="s">
        <v>4339</v>
      </c>
      <c r="G2566" s="1" t="s">
        <v>10819</v>
      </c>
      <c r="H2566" s="1" t="s">
        <v>16790</v>
      </c>
      <c r="I2566" s="4" t="s">
        <v>14705</v>
      </c>
      <c r="J2566" s="1" t="s">
        <v>17177</v>
      </c>
      <c r="L2566" t="str">
        <f t="shared" si="40"/>
        <v>red</v>
      </c>
    </row>
    <row r="2567" spans="1:12" x14ac:dyDescent="0.3">
      <c r="A2567" s="1"/>
      <c r="B2567" s="1"/>
      <c r="F2567" s="1" t="s">
        <v>4340</v>
      </c>
      <c r="G2567" s="1" t="s">
        <v>1422</v>
      </c>
      <c r="H2567" s="1" t="s">
        <v>16868</v>
      </c>
      <c r="I2567" s="4" t="s">
        <v>15644</v>
      </c>
      <c r="J2567" s="1" t="s">
        <v>17287</v>
      </c>
      <c r="L2567" t="str">
        <f t="shared" si="40"/>
        <v>green</v>
      </c>
    </row>
    <row r="2568" spans="1:12" x14ac:dyDescent="0.3">
      <c r="A2568" s="1"/>
      <c r="B2568" s="1"/>
      <c r="F2568" s="1" t="s">
        <v>4341</v>
      </c>
      <c r="G2568" s="1" t="s">
        <v>10820</v>
      </c>
      <c r="H2568" s="1" t="s">
        <v>16790</v>
      </c>
      <c r="I2568" s="4" t="s">
        <v>14705</v>
      </c>
      <c r="J2568" s="1" t="s">
        <v>17177</v>
      </c>
      <c r="L2568" t="str">
        <f t="shared" si="40"/>
        <v>red</v>
      </c>
    </row>
    <row r="2569" spans="1:12" x14ac:dyDescent="0.3">
      <c r="A2569" s="1"/>
      <c r="B2569" s="1"/>
      <c r="F2569" s="1" t="s">
        <v>4342</v>
      </c>
      <c r="G2569" s="1" t="s">
        <v>10820</v>
      </c>
      <c r="H2569" s="1" t="s">
        <v>16790</v>
      </c>
      <c r="I2569" s="4" t="s">
        <v>14705</v>
      </c>
      <c r="J2569" s="1" t="s">
        <v>17177</v>
      </c>
      <c r="L2569" t="str">
        <f t="shared" si="40"/>
        <v>red</v>
      </c>
    </row>
    <row r="2570" spans="1:12" x14ac:dyDescent="0.3">
      <c r="A2570" s="1"/>
      <c r="B2570" s="1"/>
      <c r="F2570" s="1" t="s">
        <v>4343</v>
      </c>
      <c r="G2570" s="1" t="s">
        <v>10821</v>
      </c>
      <c r="H2570" s="1" t="s">
        <v>16790</v>
      </c>
      <c r="I2570" s="4" t="s">
        <v>14705</v>
      </c>
      <c r="J2570" s="1" t="s">
        <v>17177</v>
      </c>
      <c r="L2570" t="str">
        <f t="shared" si="40"/>
        <v>red</v>
      </c>
    </row>
    <row r="2571" spans="1:12" x14ac:dyDescent="0.3">
      <c r="A2571" s="1"/>
      <c r="B2571" s="1"/>
      <c r="F2571" s="1" t="s">
        <v>4344</v>
      </c>
      <c r="G2571" s="1" t="s">
        <v>10822</v>
      </c>
      <c r="I2571" s="4" t="s">
        <v>15645</v>
      </c>
      <c r="J2571" s="1" t="s">
        <v>17130</v>
      </c>
      <c r="L2571" t="str">
        <f t="shared" si="40"/>
        <v>red</v>
      </c>
    </row>
    <row r="2572" spans="1:12" x14ac:dyDescent="0.3">
      <c r="A2572" s="1"/>
      <c r="B2572" s="1"/>
      <c r="F2572" s="1" t="s">
        <v>4345</v>
      </c>
      <c r="G2572" s="1" t="s">
        <v>10823</v>
      </c>
      <c r="H2572" s="1" t="s">
        <v>16790</v>
      </c>
      <c r="I2572" s="4" t="s">
        <v>14705</v>
      </c>
      <c r="J2572" s="1" t="s">
        <v>17177</v>
      </c>
      <c r="L2572" t="str">
        <f t="shared" si="40"/>
        <v>red</v>
      </c>
    </row>
    <row r="2573" spans="1:12" x14ac:dyDescent="0.3">
      <c r="A2573" s="1"/>
      <c r="B2573" s="1"/>
      <c r="F2573" s="1" t="s">
        <v>4346</v>
      </c>
      <c r="G2573" s="1" t="s">
        <v>10824</v>
      </c>
      <c r="H2573" s="1" t="s">
        <v>16790</v>
      </c>
      <c r="I2573" s="4" t="s">
        <v>14705</v>
      </c>
      <c r="J2573" s="1" t="s">
        <v>17177</v>
      </c>
      <c r="L2573" t="str">
        <f t="shared" si="40"/>
        <v>red</v>
      </c>
    </row>
    <row r="2574" spans="1:12" x14ac:dyDescent="0.3">
      <c r="A2574" s="1"/>
      <c r="B2574" s="1"/>
      <c r="F2574" s="1" t="s">
        <v>4347</v>
      </c>
      <c r="G2574" s="1" t="s">
        <v>10825</v>
      </c>
      <c r="H2574" s="1" t="s">
        <v>16790</v>
      </c>
      <c r="I2574" s="4" t="s">
        <v>15194</v>
      </c>
      <c r="J2574" s="1" t="s">
        <v>17177</v>
      </c>
      <c r="L2574" t="str">
        <f t="shared" si="40"/>
        <v>red</v>
      </c>
    </row>
    <row r="2575" spans="1:12" x14ac:dyDescent="0.3">
      <c r="A2575" s="1"/>
      <c r="B2575" s="1"/>
      <c r="F2575" s="1" t="s">
        <v>4348</v>
      </c>
      <c r="G2575" s="1" t="s">
        <v>518</v>
      </c>
      <c r="H2575" s="1" t="s">
        <v>16790</v>
      </c>
      <c r="I2575" s="4" t="s">
        <v>15194</v>
      </c>
      <c r="J2575" s="1" t="s">
        <v>17177</v>
      </c>
      <c r="L2575" t="str">
        <f t="shared" si="40"/>
        <v>green</v>
      </c>
    </row>
    <row r="2576" spans="1:12" x14ac:dyDescent="0.3">
      <c r="A2576" s="1"/>
      <c r="B2576" s="1"/>
      <c r="F2576" s="1" t="s">
        <v>4349</v>
      </c>
      <c r="G2576" s="1" t="s">
        <v>10826</v>
      </c>
      <c r="H2576" s="1" t="s">
        <v>16790</v>
      </c>
      <c r="I2576" s="4" t="s">
        <v>14705</v>
      </c>
      <c r="J2576" s="1" t="s">
        <v>17177</v>
      </c>
      <c r="L2576" t="str">
        <f t="shared" si="40"/>
        <v>red</v>
      </c>
    </row>
    <row r="2577" spans="1:12" x14ac:dyDescent="0.3">
      <c r="A2577" s="1"/>
      <c r="B2577" s="1"/>
      <c r="F2577" s="1" t="s">
        <v>2117</v>
      </c>
      <c r="G2577" s="1" t="s">
        <v>10827</v>
      </c>
      <c r="I2577" s="3"/>
      <c r="J2577" s="1" t="s">
        <v>17232</v>
      </c>
      <c r="L2577" t="str">
        <f t="shared" si="40"/>
        <v>red</v>
      </c>
    </row>
    <row r="2578" spans="1:12" x14ac:dyDescent="0.3">
      <c r="A2578" s="1"/>
      <c r="B2578" s="1"/>
      <c r="F2578" s="1" t="s">
        <v>2118</v>
      </c>
      <c r="G2578" s="1" t="s">
        <v>10827</v>
      </c>
      <c r="I2578" s="4" t="s">
        <v>15646</v>
      </c>
      <c r="J2578" s="1" t="s">
        <v>17321</v>
      </c>
      <c r="L2578" t="str">
        <f t="shared" si="40"/>
        <v>red</v>
      </c>
    </row>
    <row r="2579" spans="1:12" x14ac:dyDescent="0.3">
      <c r="A2579" s="1"/>
      <c r="B2579" s="1"/>
      <c r="F2579" s="1" t="s">
        <v>4350</v>
      </c>
      <c r="G2579" s="1" t="s">
        <v>10828</v>
      </c>
      <c r="I2579" s="3"/>
      <c r="J2579" s="1" t="s">
        <v>17232</v>
      </c>
      <c r="L2579" t="str">
        <f t="shared" si="40"/>
        <v>red</v>
      </c>
    </row>
    <row r="2580" spans="1:12" x14ac:dyDescent="0.3">
      <c r="A2580" s="1"/>
      <c r="B2580" s="1"/>
      <c r="F2580" s="1" t="s">
        <v>4351</v>
      </c>
      <c r="G2580" s="1" t="s">
        <v>10829</v>
      </c>
      <c r="I2580" s="3"/>
      <c r="J2580" s="1" t="s">
        <v>17232</v>
      </c>
      <c r="L2580" t="str">
        <f t="shared" si="40"/>
        <v>red</v>
      </c>
    </row>
    <row r="2581" spans="1:12" x14ac:dyDescent="0.3">
      <c r="A2581" s="1"/>
      <c r="B2581" s="1"/>
      <c r="F2581" s="1" t="s">
        <v>2119</v>
      </c>
      <c r="G2581" s="1" t="s">
        <v>10830</v>
      </c>
      <c r="I2581" s="3"/>
      <c r="J2581" s="1" t="s">
        <v>17232</v>
      </c>
      <c r="L2581" t="str">
        <f t="shared" si="40"/>
        <v>red</v>
      </c>
    </row>
    <row r="2582" spans="1:12" x14ac:dyDescent="0.3">
      <c r="A2582" s="1"/>
      <c r="B2582" s="1"/>
      <c r="F2582" s="1" t="s">
        <v>4352</v>
      </c>
      <c r="G2582" s="1" t="s">
        <v>10831</v>
      </c>
      <c r="H2582" s="1" t="s">
        <v>16790</v>
      </c>
      <c r="I2582" s="4" t="s">
        <v>14705</v>
      </c>
      <c r="J2582" s="1" t="s">
        <v>17177</v>
      </c>
      <c r="L2582" t="str">
        <f t="shared" si="40"/>
        <v>red</v>
      </c>
    </row>
    <row r="2583" spans="1:12" x14ac:dyDescent="0.3">
      <c r="A2583" s="1"/>
      <c r="B2583" s="1"/>
      <c r="F2583" s="1" t="s">
        <v>4353</v>
      </c>
      <c r="G2583" s="1" t="s">
        <v>10832</v>
      </c>
      <c r="H2583" s="1" t="s">
        <v>16790</v>
      </c>
      <c r="I2583" s="4" t="s">
        <v>14705</v>
      </c>
      <c r="J2583" s="1" t="s">
        <v>17177</v>
      </c>
      <c r="L2583" t="str">
        <f t="shared" si="40"/>
        <v>red</v>
      </c>
    </row>
    <row r="2584" spans="1:12" x14ac:dyDescent="0.3">
      <c r="A2584" s="1"/>
      <c r="B2584" s="1"/>
      <c r="F2584" s="1" t="s">
        <v>4354</v>
      </c>
      <c r="G2584" s="1" t="s">
        <v>520</v>
      </c>
      <c r="H2584" s="1" t="s">
        <v>16790</v>
      </c>
      <c r="I2584" s="4" t="s">
        <v>15194</v>
      </c>
      <c r="J2584" s="1" t="s">
        <v>17177</v>
      </c>
      <c r="L2584" t="str">
        <f t="shared" si="40"/>
        <v>green</v>
      </c>
    </row>
    <row r="2585" spans="1:12" x14ac:dyDescent="0.3">
      <c r="A2585" s="1"/>
      <c r="B2585" s="1"/>
      <c r="F2585" s="1" t="s">
        <v>4355</v>
      </c>
      <c r="G2585" s="1" t="s">
        <v>10833</v>
      </c>
      <c r="H2585" s="1" t="s">
        <v>16790</v>
      </c>
      <c r="I2585" s="4" t="s">
        <v>15194</v>
      </c>
      <c r="J2585" s="1" t="s">
        <v>17177</v>
      </c>
      <c r="L2585" t="str">
        <f t="shared" si="40"/>
        <v>red</v>
      </c>
    </row>
    <row r="2586" spans="1:12" x14ac:dyDescent="0.3">
      <c r="A2586" s="1"/>
      <c r="B2586" s="1"/>
      <c r="F2586" s="1" t="s">
        <v>4356</v>
      </c>
      <c r="G2586" s="1" t="s">
        <v>10834</v>
      </c>
      <c r="H2586" s="1" t="s">
        <v>16897</v>
      </c>
      <c r="I2586" s="4" t="s">
        <v>15647</v>
      </c>
      <c r="J2586" s="1" t="s">
        <v>17210</v>
      </c>
      <c r="L2586" t="str">
        <f t="shared" si="40"/>
        <v>red</v>
      </c>
    </row>
    <row r="2587" spans="1:12" x14ac:dyDescent="0.3">
      <c r="A2587" s="1"/>
      <c r="B2587" s="1"/>
      <c r="F2587" s="1" t="s">
        <v>4357</v>
      </c>
      <c r="G2587" s="1" t="s">
        <v>10835</v>
      </c>
      <c r="H2587" s="1" t="s">
        <v>16898</v>
      </c>
      <c r="I2587" s="3"/>
      <c r="J2587" s="1" t="s">
        <v>17322</v>
      </c>
      <c r="L2587" t="str">
        <f t="shared" si="40"/>
        <v>red</v>
      </c>
    </row>
    <row r="2588" spans="1:12" x14ac:dyDescent="0.3">
      <c r="A2588" s="1"/>
      <c r="B2588" s="1"/>
      <c r="F2588" s="1" t="s">
        <v>4358</v>
      </c>
      <c r="G2588" s="1" t="s">
        <v>10836</v>
      </c>
      <c r="H2588" s="1" t="s">
        <v>16897</v>
      </c>
      <c r="I2588" s="4" t="s">
        <v>15648</v>
      </c>
      <c r="J2588" s="1" t="s">
        <v>17210</v>
      </c>
      <c r="L2588" t="str">
        <f t="shared" si="40"/>
        <v>red</v>
      </c>
    </row>
    <row r="2589" spans="1:12" x14ac:dyDescent="0.3">
      <c r="A2589" s="1"/>
      <c r="B2589" s="1"/>
      <c r="F2589" s="1" t="s">
        <v>4359</v>
      </c>
      <c r="G2589" s="1" t="s">
        <v>10837</v>
      </c>
      <c r="H2589" s="1" t="s">
        <v>16854</v>
      </c>
      <c r="I2589" s="4" t="s">
        <v>15649</v>
      </c>
      <c r="J2589" s="1" t="s">
        <v>17210</v>
      </c>
      <c r="L2589" t="str">
        <f t="shared" si="40"/>
        <v>red</v>
      </c>
    </row>
    <row r="2590" spans="1:12" x14ac:dyDescent="0.3">
      <c r="A2590" s="1"/>
      <c r="B2590" s="1"/>
      <c r="F2590" s="1" t="s">
        <v>4360</v>
      </c>
      <c r="G2590" s="1" t="s">
        <v>10838</v>
      </c>
      <c r="H2590" s="1" t="s">
        <v>16790</v>
      </c>
      <c r="I2590" s="4" t="s">
        <v>14705</v>
      </c>
      <c r="J2590" s="1" t="s">
        <v>17177</v>
      </c>
      <c r="L2590" t="str">
        <f t="shared" si="40"/>
        <v>red</v>
      </c>
    </row>
    <row r="2591" spans="1:12" x14ac:dyDescent="0.3">
      <c r="A2591" s="1"/>
      <c r="B2591" s="1"/>
      <c r="F2591" s="1" t="s">
        <v>4361</v>
      </c>
      <c r="G2591" s="1" t="s">
        <v>10839</v>
      </c>
      <c r="H2591" s="1" t="s">
        <v>16790</v>
      </c>
      <c r="I2591" s="4" t="s">
        <v>14705</v>
      </c>
      <c r="J2591" s="1" t="s">
        <v>17177</v>
      </c>
      <c r="L2591" t="str">
        <f t="shared" si="40"/>
        <v>red</v>
      </c>
    </row>
    <row r="2592" spans="1:12" x14ac:dyDescent="0.3">
      <c r="A2592" s="1"/>
      <c r="B2592" s="1"/>
      <c r="F2592" s="1" t="s">
        <v>4362</v>
      </c>
      <c r="G2592" s="1" t="s">
        <v>10840</v>
      </c>
      <c r="H2592" s="1" t="s">
        <v>16790</v>
      </c>
      <c r="I2592" s="4" t="s">
        <v>14705</v>
      </c>
      <c r="J2592" s="1" t="s">
        <v>17177</v>
      </c>
      <c r="L2592" t="str">
        <f t="shared" si="40"/>
        <v>red</v>
      </c>
    </row>
    <row r="2593" spans="1:12" x14ac:dyDescent="0.3">
      <c r="A2593" s="1"/>
      <c r="B2593" s="1"/>
      <c r="F2593" s="1" t="s">
        <v>4363</v>
      </c>
      <c r="G2593" s="1" t="s">
        <v>10840</v>
      </c>
      <c r="H2593" s="1" t="s">
        <v>16790</v>
      </c>
      <c r="I2593" s="4" t="s">
        <v>14705</v>
      </c>
      <c r="J2593" s="1" t="s">
        <v>17177</v>
      </c>
      <c r="L2593" t="str">
        <f t="shared" si="40"/>
        <v>red</v>
      </c>
    </row>
    <row r="2594" spans="1:12" x14ac:dyDescent="0.3">
      <c r="A2594" s="1"/>
      <c r="B2594" s="1"/>
      <c r="F2594" s="1" t="s">
        <v>4364</v>
      </c>
      <c r="G2594" s="1" t="s">
        <v>10841</v>
      </c>
      <c r="H2594" s="1" t="s">
        <v>16790</v>
      </c>
      <c r="I2594" s="4" t="s">
        <v>14705</v>
      </c>
      <c r="J2594" s="1" t="s">
        <v>17177</v>
      </c>
      <c r="L2594" t="str">
        <f t="shared" si="40"/>
        <v>red</v>
      </c>
    </row>
    <row r="2595" spans="1:12" x14ac:dyDescent="0.3">
      <c r="A2595" s="1"/>
      <c r="B2595" s="1"/>
      <c r="F2595" s="1" t="s">
        <v>4365</v>
      </c>
      <c r="G2595" s="1" t="s">
        <v>10842</v>
      </c>
      <c r="H2595" s="1" t="s">
        <v>16790</v>
      </c>
      <c r="I2595" s="4" t="s">
        <v>14705</v>
      </c>
      <c r="J2595" s="1" t="s">
        <v>17177</v>
      </c>
      <c r="L2595" t="str">
        <f t="shared" si="40"/>
        <v>red</v>
      </c>
    </row>
    <row r="2596" spans="1:12" x14ac:dyDescent="0.3">
      <c r="A2596" s="1"/>
      <c r="B2596" s="1"/>
      <c r="F2596" s="1" t="s">
        <v>2120</v>
      </c>
      <c r="G2596" s="1" t="s">
        <v>10843</v>
      </c>
      <c r="H2596" s="1" t="s">
        <v>16843</v>
      </c>
      <c r="I2596" s="4" t="s">
        <v>15650</v>
      </c>
      <c r="J2596" s="1" t="s">
        <v>17210</v>
      </c>
      <c r="L2596" t="str">
        <f t="shared" si="40"/>
        <v>red</v>
      </c>
    </row>
    <row r="2597" spans="1:12" x14ac:dyDescent="0.3">
      <c r="A2597" s="1"/>
      <c r="B2597" s="1"/>
      <c r="F2597" s="1" t="s">
        <v>4366</v>
      </c>
      <c r="G2597" s="1" t="s">
        <v>10844</v>
      </c>
      <c r="H2597" s="1" t="s">
        <v>16899</v>
      </c>
      <c r="I2597" s="4" t="s">
        <v>15651</v>
      </c>
      <c r="J2597" s="1" t="s">
        <v>17323</v>
      </c>
      <c r="L2597" t="str">
        <f t="shared" si="40"/>
        <v>red</v>
      </c>
    </row>
    <row r="2598" spans="1:12" x14ac:dyDescent="0.3">
      <c r="A2598" s="1"/>
      <c r="B2598" s="1"/>
      <c r="F2598" s="1" t="s">
        <v>4367</v>
      </c>
      <c r="G2598" s="1" t="s">
        <v>10845</v>
      </c>
      <c r="H2598" s="1" t="s">
        <v>16790</v>
      </c>
      <c r="I2598" s="4" t="s">
        <v>14705</v>
      </c>
      <c r="J2598" s="1" t="s">
        <v>17177</v>
      </c>
      <c r="L2598" t="str">
        <f t="shared" si="40"/>
        <v>red</v>
      </c>
    </row>
    <row r="2599" spans="1:12" x14ac:dyDescent="0.3">
      <c r="A2599" s="1"/>
      <c r="B2599" s="1"/>
      <c r="F2599" s="1" t="s">
        <v>4368</v>
      </c>
      <c r="G2599" s="1" t="s">
        <v>10846</v>
      </c>
      <c r="H2599" s="1" t="s">
        <v>16790</v>
      </c>
      <c r="I2599" s="4" t="s">
        <v>14705</v>
      </c>
      <c r="J2599" s="1" t="s">
        <v>17177</v>
      </c>
      <c r="L2599" t="str">
        <f t="shared" si="40"/>
        <v>red</v>
      </c>
    </row>
    <row r="2600" spans="1:12" x14ac:dyDescent="0.3">
      <c r="A2600" s="1"/>
      <c r="B2600" s="1"/>
      <c r="F2600" s="1" t="s">
        <v>4369</v>
      </c>
      <c r="G2600" s="1" t="s">
        <v>10847</v>
      </c>
      <c r="H2600" s="1" t="s">
        <v>16790</v>
      </c>
      <c r="I2600" s="4" t="s">
        <v>14705</v>
      </c>
      <c r="J2600" s="1" t="s">
        <v>17177</v>
      </c>
      <c r="L2600" t="str">
        <f t="shared" si="40"/>
        <v>red</v>
      </c>
    </row>
    <row r="2601" spans="1:12" x14ac:dyDescent="0.3">
      <c r="A2601" s="1"/>
      <c r="B2601" s="1"/>
      <c r="F2601" s="1" t="s">
        <v>4370</v>
      </c>
      <c r="G2601" s="1" t="s">
        <v>10848</v>
      </c>
      <c r="H2601" s="1" t="s">
        <v>16790</v>
      </c>
      <c r="I2601" s="4" t="s">
        <v>14705</v>
      </c>
      <c r="J2601" s="1" t="s">
        <v>17177</v>
      </c>
      <c r="L2601" t="str">
        <f t="shared" si="40"/>
        <v>red</v>
      </c>
    </row>
    <row r="2602" spans="1:12" x14ac:dyDescent="0.3">
      <c r="A2602" s="1"/>
      <c r="B2602" s="1"/>
      <c r="F2602" s="1" t="s">
        <v>4371</v>
      </c>
      <c r="G2602" s="1" t="s">
        <v>10849</v>
      </c>
      <c r="H2602" s="1" t="s">
        <v>16790</v>
      </c>
      <c r="I2602" s="4" t="s">
        <v>14705</v>
      </c>
      <c r="J2602" s="1" t="s">
        <v>17177</v>
      </c>
      <c r="L2602" t="str">
        <f t="shared" si="40"/>
        <v>red</v>
      </c>
    </row>
    <row r="2603" spans="1:12" x14ac:dyDescent="0.3">
      <c r="A2603" s="1"/>
      <c r="B2603" s="1"/>
      <c r="F2603" s="1" t="s">
        <v>4372</v>
      </c>
      <c r="G2603" s="1" t="s">
        <v>10850</v>
      </c>
      <c r="H2603" s="1" t="s">
        <v>16790</v>
      </c>
      <c r="I2603" s="4" t="s">
        <v>14705</v>
      </c>
      <c r="J2603" s="1" t="s">
        <v>17177</v>
      </c>
      <c r="L2603" t="str">
        <f t="shared" si="40"/>
        <v>red</v>
      </c>
    </row>
    <row r="2604" spans="1:12" x14ac:dyDescent="0.3">
      <c r="A2604" s="1"/>
      <c r="B2604" s="1"/>
      <c r="F2604" s="1" t="s">
        <v>4373</v>
      </c>
      <c r="G2604" s="1" t="s">
        <v>10851</v>
      </c>
      <c r="H2604" s="1" t="s">
        <v>16790</v>
      </c>
      <c r="I2604" s="4" t="s">
        <v>14705</v>
      </c>
      <c r="J2604" s="1" t="s">
        <v>17177</v>
      </c>
      <c r="L2604" t="str">
        <f t="shared" si="40"/>
        <v>red</v>
      </c>
    </row>
    <row r="2605" spans="1:12" x14ac:dyDescent="0.3">
      <c r="A2605" s="1"/>
      <c r="B2605" s="1"/>
      <c r="F2605" s="1" t="s">
        <v>4374</v>
      </c>
      <c r="G2605" s="1" t="s">
        <v>10852</v>
      </c>
      <c r="H2605" s="1" t="s">
        <v>16790</v>
      </c>
      <c r="I2605" s="4" t="s">
        <v>14705</v>
      </c>
      <c r="J2605" s="1" t="s">
        <v>17177</v>
      </c>
      <c r="L2605" t="str">
        <f t="shared" si="40"/>
        <v>red</v>
      </c>
    </row>
    <row r="2606" spans="1:12" x14ac:dyDescent="0.3">
      <c r="A2606" s="1"/>
      <c r="B2606" s="1"/>
      <c r="F2606" s="1" t="s">
        <v>2121</v>
      </c>
      <c r="G2606" s="1" t="s">
        <v>10853</v>
      </c>
      <c r="H2606" s="1" t="s">
        <v>16800</v>
      </c>
      <c r="I2606" s="4" t="s">
        <v>15652</v>
      </c>
      <c r="J2606" s="1" t="s">
        <v>17231</v>
      </c>
      <c r="L2606" t="str">
        <f t="shared" si="40"/>
        <v>red</v>
      </c>
    </row>
    <row r="2607" spans="1:12" x14ac:dyDescent="0.3">
      <c r="A2607" s="1"/>
      <c r="B2607" s="1"/>
      <c r="F2607" s="1" t="s">
        <v>4375</v>
      </c>
      <c r="G2607" s="1" t="s">
        <v>10854</v>
      </c>
      <c r="H2607" s="1" t="s">
        <v>16790</v>
      </c>
      <c r="I2607" s="4" t="s">
        <v>14705</v>
      </c>
      <c r="J2607" s="1" t="s">
        <v>17177</v>
      </c>
      <c r="L2607" t="str">
        <f t="shared" si="40"/>
        <v>red</v>
      </c>
    </row>
    <row r="2608" spans="1:12" x14ac:dyDescent="0.3">
      <c r="A2608" s="1"/>
      <c r="B2608" s="1"/>
      <c r="F2608" s="1" t="s">
        <v>4376</v>
      </c>
      <c r="G2608" s="1" t="s">
        <v>10855</v>
      </c>
      <c r="H2608" s="1" t="s">
        <v>16800</v>
      </c>
      <c r="I2608" s="4" t="s">
        <v>15653</v>
      </c>
      <c r="J2608" s="1" t="s">
        <v>17324</v>
      </c>
      <c r="L2608" t="str">
        <f t="shared" si="40"/>
        <v>red</v>
      </c>
    </row>
    <row r="2609" spans="1:12" x14ac:dyDescent="0.3">
      <c r="A2609" s="1"/>
      <c r="B2609" s="1"/>
      <c r="F2609" s="1" t="s">
        <v>4377</v>
      </c>
      <c r="G2609" s="1" t="s">
        <v>10856</v>
      </c>
      <c r="H2609" s="1" t="s">
        <v>16790</v>
      </c>
      <c r="I2609" s="4" t="s">
        <v>14705</v>
      </c>
      <c r="J2609" s="1" t="s">
        <v>17177</v>
      </c>
      <c r="L2609" t="str">
        <f t="shared" si="40"/>
        <v>red</v>
      </c>
    </row>
    <row r="2610" spans="1:12" x14ac:dyDescent="0.3">
      <c r="A2610" s="1"/>
      <c r="B2610" s="1"/>
      <c r="F2610" s="1" t="s">
        <v>4378</v>
      </c>
      <c r="G2610" s="1" t="s">
        <v>10857</v>
      </c>
      <c r="H2610" s="1" t="s">
        <v>16790</v>
      </c>
      <c r="I2610" s="4" t="s">
        <v>14705</v>
      </c>
      <c r="J2610" s="1" t="s">
        <v>17177</v>
      </c>
      <c r="L2610" t="str">
        <f t="shared" si="40"/>
        <v>red</v>
      </c>
    </row>
    <row r="2611" spans="1:12" x14ac:dyDescent="0.3">
      <c r="A2611" s="1"/>
      <c r="B2611" s="1"/>
      <c r="F2611" s="1" t="s">
        <v>4379</v>
      </c>
      <c r="G2611" s="1" t="s">
        <v>10858</v>
      </c>
      <c r="H2611" s="1" t="s">
        <v>16790</v>
      </c>
      <c r="I2611" s="4" t="s">
        <v>14705</v>
      </c>
      <c r="J2611" s="1" t="s">
        <v>17177</v>
      </c>
      <c r="L2611" t="str">
        <f t="shared" si="40"/>
        <v>red</v>
      </c>
    </row>
    <row r="2612" spans="1:12" x14ac:dyDescent="0.3">
      <c r="A2612" s="1"/>
      <c r="B2612" s="1"/>
      <c r="F2612" s="1" t="s">
        <v>4380</v>
      </c>
      <c r="G2612" s="1" t="s">
        <v>10859</v>
      </c>
      <c r="H2612" s="1" t="s">
        <v>16790</v>
      </c>
      <c r="I2612" s="4" t="s">
        <v>14705</v>
      </c>
      <c r="J2612" s="1" t="s">
        <v>17177</v>
      </c>
      <c r="L2612" t="str">
        <f t="shared" si="40"/>
        <v>red</v>
      </c>
    </row>
    <row r="2613" spans="1:12" x14ac:dyDescent="0.3">
      <c r="A2613" s="1"/>
      <c r="B2613" s="1"/>
      <c r="F2613" s="1" t="s">
        <v>4381</v>
      </c>
      <c r="G2613" s="1" t="s">
        <v>10860</v>
      </c>
      <c r="H2613" s="1" t="s">
        <v>16800</v>
      </c>
      <c r="I2613" s="4" t="s">
        <v>15654</v>
      </c>
      <c r="J2613" s="1" t="s">
        <v>17247</v>
      </c>
      <c r="L2613" t="str">
        <f t="shared" si="40"/>
        <v>red</v>
      </c>
    </row>
    <row r="2614" spans="1:12" x14ac:dyDescent="0.3">
      <c r="A2614" s="1"/>
      <c r="B2614" s="1"/>
      <c r="F2614" s="1" t="s">
        <v>4382</v>
      </c>
      <c r="G2614" s="1" t="s">
        <v>10861</v>
      </c>
      <c r="H2614" s="1" t="s">
        <v>16790</v>
      </c>
      <c r="I2614" s="4" t="s">
        <v>14705</v>
      </c>
      <c r="J2614" s="1" t="s">
        <v>17177</v>
      </c>
      <c r="L2614" t="str">
        <f t="shared" si="40"/>
        <v>red</v>
      </c>
    </row>
    <row r="2615" spans="1:12" x14ac:dyDescent="0.3">
      <c r="A2615" s="1"/>
      <c r="B2615" s="1"/>
      <c r="F2615" s="1" t="s">
        <v>4383</v>
      </c>
      <c r="G2615" s="1" t="s">
        <v>10862</v>
      </c>
      <c r="H2615" s="1" t="s">
        <v>16790</v>
      </c>
      <c r="I2615" s="4" t="s">
        <v>14705</v>
      </c>
      <c r="J2615" s="1" t="s">
        <v>17177</v>
      </c>
      <c r="L2615" t="str">
        <f t="shared" si="40"/>
        <v>red</v>
      </c>
    </row>
    <row r="2616" spans="1:12" x14ac:dyDescent="0.3">
      <c r="A2616" s="1"/>
      <c r="B2616" s="1"/>
      <c r="F2616" s="1" t="s">
        <v>4384</v>
      </c>
      <c r="G2616" s="1" t="s">
        <v>10863</v>
      </c>
      <c r="H2616" s="1" t="s">
        <v>16790</v>
      </c>
      <c r="I2616" s="4" t="s">
        <v>14705</v>
      </c>
      <c r="J2616" s="1" t="s">
        <v>17177</v>
      </c>
      <c r="L2616" t="str">
        <f t="shared" si="40"/>
        <v>red</v>
      </c>
    </row>
    <row r="2617" spans="1:12" x14ac:dyDescent="0.3">
      <c r="A2617" s="1"/>
      <c r="B2617" s="1"/>
      <c r="F2617" s="1" t="s">
        <v>4385</v>
      </c>
      <c r="G2617" s="1" t="s">
        <v>10864</v>
      </c>
      <c r="I2617" s="4" t="s">
        <v>15655</v>
      </c>
      <c r="J2617" s="1" t="s">
        <v>17218</v>
      </c>
      <c r="L2617" t="str">
        <f t="shared" si="40"/>
        <v>red</v>
      </c>
    </row>
    <row r="2618" spans="1:12" x14ac:dyDescent="0.3">
      <c r="A2618" s="1"/>
      <c r="B2618" s="1"/>
      <c r="F2618" s="1" t="s">
        <v>4386</v>
      </c>
      <c r="G2618" s="1" t="s">
        <v>10865</v>
      </c>
      <c r="I2618" s="4" t="s">
        <v>15656</v>
      </c>
      <c r="J2618" s="1" t="s">
        <v>17218</v>
      </c>
      <c r="L2618" t="str">
        <f t="shared" si="40"/>
        <v>red</v>
      </c>
    </row>
    <row r="2619" spans="1:12" x14ac:dyDescent="0.3">
      <c r="A2619" s="1"/>
      <c r="B2619" s="1"/>
      <c r="F2619" s="1" t="s">
        <v>4387</v>
      </c>
      <c r="G2619" s="1" t="s">
        <v>10866</v>
      </c>
      <c r="I2619" s="4" t="s">
        <v>15657</v>
      </c>
      <c r="J2619" s="1" t="s">
        <v>17218</v>
      </c>
      <c r="L2619" t="str">
        <f t="shared" si="40"/>
        <v>red</v>
      </c>
    </row>
    <row r="2620" spans="1:12" x14ac:dyDescent="0.3">
      <c r="A2620" s="1"/>
      <c r="B2620" s="1"/>
      <c r="F2620" s="1" t="s">
        <v>4388</v>
      </c>
      <c r="G2620" s="1" t="s">
        <v>10867</v>
      </c>
      <c r="H2620" s="1" t="s">
        <v>16790</v>
      </c>
      <c r="I2620" s="4" t="s">
        <v>14705</v>
      </c>
      <c r="J2620" s="1" t="s">
        <v>17177</v>
      </c>
      <c r="L2620" t="str">
        <f t="shared" si="40"/>
        <v>red</v>
      </c>
    </row>
    <row r="2621" spans="1:12" x14ac:dyDescent="0.3">
      <c r="A2621" s="1"/>
      <c r="B2621" s="1"/>
      <c r="F2621" s="1" t="s">
        <v>4389</v>
      </c>
      <c r="G2621" s="1" t="s">
        <v>10868</v>
      </c>
      <c r="H2621" s="1" t="s">
        <v>16816</v>
      </c>
      <c r="I2621" s="4" t="s">
        <v>15658</v>
      </c>
      <c r="J2621" s="1" t="s">
        <v>17239</v>
      </c>
      <c r="L2621" t="str">
        <f t="shared" si="40"/>
        <v>red</v>
      </c>
    </row>
    <row r="2622" spans="1:12" x14ac:dyDescent="0.3">
      <c r="A2622" s="1"/>
      <c r="B2622" s="1"/>
      <c r="F2622" s="1" t="s">
        <v>2122</v>
      </c>
      <c r="G2622" s="1" t="s">
        <v>10869</v>
      </c>
      <c r="H2622" s="1" t="s">
        <v>16790</v>
      </c>
      <c r="I2622" s="4" t="s">
        <v>14705</v>
      </c>
      <c r="J2622" s="1" t="s">
        <v>17177</v>
      </c>
      <c r="L2622" t="str">
        <f t="shared" si="40"/>
        <v>red</v>
      </c>
    </row>
    <row r="2623" spans="1:12" x14ac:dyDescent="0.3">
      <c r="A2623" s="1"/>
      <c r="B2623" s="1"/>
      <c r="F2623" s="1" t="s">
        <v>4390</v>
      </c>
      <c r="G2623" s="1" t="s">
        <v>10870</v>
      </c>
      <c r="H2623" s="1" t="s">
        <v>16791</v>
      </c>
      <c r="I2623" s="4" t="s">
        <v>14761</v>
      </c>
      <c r="J2623" s="1" t="s">
        <v>17206</v>
      </c>
      <c r="L2623" t="str">
        <f t="shared" si="40"/>
        <v>red</v>
      </c>
    </row>
    <row r="2624" spans="1:12" x14ac:dyDescent="0.3">
      <c r="A2624" s="1"/>
      <c r="B2624" s="1"/>
      <c r="F2624" s="1" t="s">
        <v>2123</v>
      </c>
      <c r="G2624" s="1" t="s">
        <v>10871</v>
      </c>
      <c r="H2624" s="1" t="s">
        <v>16900</v>
      </c>
      <c r="I2624" s="4" t="s">
        <v>15659</v>
      </c>
      <c r="J2624" s="1" t="s">
        <v>17210</v>
      </c>
      <c r="L2624" t="str">
        <f t="shared" si="40"/>
        <v>red</v>
      </c>
    </row>
    <row r="2625" spans="1:12" x14ac:dyDescent="0.3">
      <c r="A2625" s="1"/>
      <c r="B2625" s="1"/>
      <c r="F2625" s="1" t="s">
        <v>2124</v>
      </c>
      <c r="G2625" s="1" t="s">
        <v>10872</v>
      </c>
      <c r="H2625" s="1" t="s">
        <v>16827</v>
      </c>
      <c r="I2625" s="4" t="s">
        <v>15660</v>
      </c>
      <c r="J2625" s="1" t="s">
        <v>17210</v>
      </c>
      <c r="L2625" t="str">
        <f t="shared" si="40"/>
        <v>red</v>
      </c>
    </row>
    <row r="2626" spans="1:12" x14ac:dyDescent="0.3">
      <c r="A2626" s="1"/>
      <c r="B2626" s="1"/>
      <c r="F2626" s="1" t="s">
        <v>2125</v>
      </c>
      <c r="G2626" s="1" t="s">
        <v>10873</v>
      </c>
      <c r="I2626" s="3"/>
      <c r="J2626" s="1" t="s">
        <v>17232</v>
      </c>
      <c r="L2626" t="str">
        <f t="shared" si="40"/>
        <v>red</v>
      </c>
    </row>
    <row r="2627" spans="1:12" x14ac:dyDescent="0.3">
      <c r="A2627" s="1"/>
      <c r="B2627" s="1"/>
      <c r="F2627" s="1" t="s">
        <v>2126</v>
      </c>
      <c r="G2627" s="1" t="s">
        <v>10873</v>
      </c>
      <c r="I2627" s="4" t="s">
        <v>15661</v>
      </c>
      <c r="J2627" s="1" t="s">
        <v>17325</v>
      </c>
      <c r="L2627" t="str">
        <f t="shared" si="40"/>
        <v>red</v>
      </c>
    </row>
    <row r="2628" spans="1:12" x14ac:dyDescent="0.3">
      <c r="A2628" s="1"/>
      <c r="B2628" s="1"/>
      <c r="F2628" s="1" t="s">
        <v>4391</v>
      </c>
      <c r="G2628" s="1" t="s">
        <v>10874</v>
      </c>
      <c r="H2628" s="1" t="s">
        <v>16790</v>
      </c>
      <c r="I2628" s="4" t="s">
        <v>14705</v>
      </c>
      <c r="J2628" s="1" t="s">
        <v>17177</v>
      </c>
      <c r="L2628" t="str">
        <f t="shared" ref="L2628:L2691" si="41">IF(COUNTIF($C$2:$C$1436,G2628)=0, "red", "green")</f>
        <v>red</v>
      </c>
    </row>
    <row r="2629" spans="1:12" x14ac:dyDescent="0.3">
      <c r="A2629" s="1"/>
      <c r="B2629" s="1"/>
      <c r="F2629" s="1" t="s">
        <v>4392</v>
      </c>
      <c r="G2629" s="1" t="s">
        <v>10875</v>
      </c>
      <c r="H2629" s="1" t="s">
        <v>16790</v>
      </c>
      <c r="I2629" s="4" t="s">
        <v>14705</v>
      </c>
      <c r="J2629" s="1" t="s">
        <v>17177</v>
      </c>
      <c r="L2629" t="str">
        <f t="shared" si="41"/>
        <v>red</v>
      </c>
    </row>
    <row r="2630" spans="1:12" x14ac:dyDescent="0.3">
      <c r="A2630" s="1"/>
      <c r="B2630" s="1"/>
      <c r="F2630" s="1" t="s">
        <v>4393</v>
      </c>
      <c r="G2630" s="1" t="s">
        <v>17023</v>
      </c>
      <c r="H2630" s="1" t="s">
        <v>16901</v>
      </c>
      <c r="I2630" s="4" t="s">
        <v>15662</v>
      </c>
      <c r="J2630" s="1" t="s">
        <v>17326</v>
      </c>
      <c r="L2630" t="str">
        <f t="shared" si="41"/>
        <v>green</v>
      </c>
    </row>
    <row r="2631" spans="1:12" x14ac:dyDescent="0.3">
      <c r="A2631" s="1"/>
      <c r="B2631" s="1"/>
      <c r="F2631" s="1" t="s">
        <v>4394</v>
      </c>
      <c r="G2631" s="1" t="s">
        <v>76</v>
      </c>
      <c r="H2631" s="1" t="s">
        <v>16815</v>
      </c>
      <c r="I2631" s="4" t="s">
        <v>15663</v>
      </c>
      <c r="J2631" s="1" t="s">
        <v>17238</v>
      </c>
      <c r="L2631" t="str">
        <f t="shared" si="41"/>
        <v>green</v>
      </c>
    </row>
    <row r="2632" spans="1:12" x14ac:dyDescent="0.3">
      <c r="A2632" s="1"/>
      <c r="B2632" s="1"/>
      <c r="F2632" s="1" t="s">
        <v>2127</v>
      </c>
      <c r="G2632" s="1" t="s">
        <v>10876</v>
      </c>
      <c r="H2632" s="1" t="s">
        <v>16843</v>
      </c>
      <c r="I2632" s="4" t="s">
        <v>15664</v>
      </c>
      <c r="J2632" s="1" t="s">
        <v>17210</v>
      </c>
      <c r="L2632" t="str">
        <f t="shared" si="41"/>
        <v>red</v>
      </c>
    </row>
    <row r="2633" spans="1:12" x14ac:dyDescent="0.3">
      <c r="A2633" s="1"/>
      <c r="B2633" s="1"/>
      <c r="F2633" s="1" t="s">
        <v>2128</v>
      </c>
      <c r="G2633" s="1" t="s">
        <v>10877</v>
      </c>
      <c r="H2633" s="1" t="s">
        <v>16807</v>
      </c>
      <c r="I2633" s="4" t="s">
        <v>15214</v>
      </c>
      <c r="J2633" s="1" t="s">
        <v>17229</v>
      </c>
      <c r="L2633" t="str">
        <f t="shared" si="41"/>
        <v>red</v>
      </c>
    </row>
    <row r="2634" spans="1:12" x14ac:dyDescent="0.3">
      <c r="A2634" s="1"/>
      <c r="B2634" s="1"/>
      <c r="F2634" s="1" t="s">
        <v>2129</v>
      </c>
      <c r="G2634" s="1" t="s">
        <v>10878</v>
      </c>
      <c r="H2634" s="1" t="s">
        <v>16828</v>
      </c>
      <c r="I2634" s="4" t="s">
        <v>15665</v>
      </c>
      <c r="J2634" s="1" t="s">
        <v>17210</v>
      </c>
      <c r="L2634" t="str">
        <f t="shared" si="41"/>
        <v>red</v>
      </c>
    </row>
    <row r="2635" spans="1:12" x14ac:dyDescent="0.3">
      <c r="A2635" s="1"/>
      <c r="B2635" s="1"/>
      <c r="F2635" s="1" t="s">
        <v>2130</v>
      </c>
      <c r="G2635" s="1" t="s">
        <v>10879</v>
      </c>
      <c r="H2635" s="1" t="s">
        <v>16828</v>
      </c>
      <c r="I2635" s="4" t="s">
        <v>15666</v>
      </c>
      <c r="J2635" s="1" t="s">
        <v>17210</v>
      </c>
      <c r="L2635" t="str">
        <f t="shared" si="41"/>
        <v>red</v>
      </c>
    </row>
    <row r="2636" spans="1:12" x14ac:dyDescent="0.3">
      <c r="A2636" s="1"/>
      <c r="B2636" s="1"/>
      <c r="F2636" s="1" t="s">
        <v>2131</v>
      </c>
      <c r="G2636" s="1" t="s">
        <v>10880</v>
      </c>
      <c r="H2636" s="1" t="s">
        <v>16790</v>
      </c>
      <c r="I2636" s="4" t="s">
        <v>14705</v>
      </c>
      <c r="J2636" s="1" t="s">
        <v>17177</v>
      </c>
      <c r="L2636" t="str">
        <f t="shared" si="41"/>
        <v>red</v>
      </c>
    </row>
    <row r="2637" spans="1:12" x14ac:dyDescent="0.3">
      <c r="A2637" s="1"/>
      <c r="B2637" s="1"/>
      <c r="F2637" s="1" t="s">
        <v>4395</v>
      </c>
      <c r="G2637" s="1" t="s">
        <v>10881</v>
      </c>
      <c r="H2637" s="1" t="s">
        <v>16842</v>
      </c>
      <c r="I2637" s="4" t="s">
        <v>15667</v>
      </c>
      <c r="J2637" s="1" t="s">
        <v>17259</v>
      </c>
      <c r="L2637" t="str">
        <f t="shared" si="41"/>
        <v>red</v>
      </c>
    </row>
    <row r="2638" spans="1:12" x14ac:dyDescent="0.3">
      <c r="A2638" s="1"/>
      <c r="B2638" s="1"/>
      <c r="F2638" s="1" t="s">
        <v>4396</v>
      </c>
      <c r="G2638" s="1" t="s">
        <v>10882</v>
      </c>
      <c r="H2638" s="1" t="s">
        <v>16902</v>
      </c>
      <c r="I2638" s="4" t="s">
        <v>15668</v>
      </c>
      <c r="J2638" s="1" t="s">
        <v>17210</v>
      </c>
      <c r="L2638" t="str">
        <f t="shared" si="41"/>
        <v>red</v>
      </c>
    </row>
    <row r="2639" spans="1:12" x14ac:dyDescent="0.3">
      <c r="A2639" s="1"/>
      <c r="B2639" s="1"/>
      <c r="F2639" s="1" t="s">
        <v>2132</v>
      </c>
      <c r="G2639" s="1" t="s">
        <v>10883</v>
      </c>
      <c r="H2639" s="1" t="s">
        <v>16889</v>
      </c>
      <c r="I2639" s="4" t="s">
        <v>15669</v>
      </c>
      <c r="J2639" s="1" t="s">
        <v>17210</v>
      </c>
      <c r="L2639" t="str">
        <f t="shared" si="41"/>
        <v>red</v>
      </c>
    </row>
    <row r="2640" spans="1:12" x14ac:dyDescent="0.3">
      <c r="A2640" s="1"/>
      <c r="B2640" s="1"/>
      <c r="F2640" s="1" t="s">
        <v>4397</v>
      </c>
      <c r="G2640" s="1" t="s">
        <v>10884</v>
      </c>
      <c r="H2640" s="1" t="s">
        <v>16807</v>
      </c>
      <c r="I2640" s="4" t="s">
        <v>15214</v>
      </c>
      <c r="J2640" s="1" t="s">
        <v>17260</v>
      </c>
      <c r="L2640" t="str">
        <f t="shared" si="41"/>
        <v>red</v>
      </c>
    </row>
    <row r="2641" spans="1:12" x14ac:dyDescent="0.3">
      <c r="A2641" s="1"/>
      <c r="B2641" s="1"/>
      <c r="F2641" s="1" t="s">
        <v>4398</v>
      </c>
      <c r="G2641" s="1" t="s">
        <v>10885</v>
      </c>
      <c r="H2641" s="1" t="s">
        <v>16834</v>
      </c>
      <c r="I2641" s="4" t="s">
        <v>15670</v>
      </c>
      <c r="J2641" s="1" t="s">
        <v>17210</v>
      </c>
      <c r="L2641" t="str">
        <f t="shared" si="41"/>
        <v>red</v>
      </c>
    </row>
    <row r="2642" spans="1:12" x14ac:dyDescent="0.3">
      <c r="A2642" s="1"/>
      <c r="B2642" s="1"/>
      <c r="F2642" s="1" t="s">
        <v>4399</v>
      </c>
      <c r="G2642" s="1" t="s">
        <v>10886</v>
      </c>
      <c r="H2642" s="1" t="s">
        <v>16903</v>
      </c>
      <c r="I2642" s="4" t="s">
        <v>15671</v>
      </c>
      <c r="J2642" s="1" t="s">
        <v>17210</v>
      </c>
      <c r="L2642" t="str">
        <f t="shared" si="41"/>
        <v>red</v>
      </c>
    </row>
    <row r="2643" spans="1:12" x14ac:dyDescent="0.3">
      <c r="A2643" s="1"/>
      <c r="B2643" s="1"/>
      <c r="F2643" s="1" t="s">
        <v>4400</v>
      </c>
      <c r="G2643" s="1" t="s">
        <v>10887</v>
      </c>
      <c r="H2643" s="1" t="s">
        <v>16796</v>
      </c>
      <c r="I2643" s="4" t="s">
        <v>15672</v>
      </c>
      <c r="J2643" s="1" t="s">
        <v>17210</v>
      </c>
      <c r="L2643" t="str">
        <f t="shared" si="41"/>
        <v>red</v>
      </c>
    </row>
    <row r="2644" spans="1:12" x14ac:dyDescent="0.3">
      <c r="A2644" s="1"/>
      <c r="B2644" s="1"/>
      <c r="F2644" s="1" t="s">
        <v>4401</v>
      </c>
      <c r="G2644" s="1" t="s">
        <v>10888</v>
      </c>
      <c r="H2644" s="1" t="s">
        <v>16807</v>
      </c>
      <c r="I2644" s="4" t="s">
        <v>15214</v>
      </c>
      <c r="J2644" s="1" t="s">
        <v>17214</v>
      </c>
      <c r="L2644" t="str">
        <f t="shared" si="41"/>
        <v>red</v>
      </c>
    </row>
    <row r="2645" spans="1:12" x14ac:dyDescent="0.3">
      <c r="A2645" s="1"/>
      <c r="B2645" s="1"/>
      <c r="F2645" s="1" t="s">
        <v>2133</v>
      </c>
      <c r="G2645" s="1" t="s">
        <v>10889</v>
      </c>
      <c r="H2645" s="1" t="s">
        <v>16800</v>
      </c>
      <c r="I2645" s="4" t="s">
        <v>15673</v>
      </c>
      <c r="J2645" s="1" t="s">
        <v>17231</v>
      </c>
      <c r="L2645" t="str">
        <f t="shared" si="41"/>
        <v>red</v>
      </c>
    </row>
    <row r="2646" spans="1:12" x14ac:dyDescent="0.3">
      <c r="A2646" s="1"/>
      <c r="B2646" s="1"/>
      <c r="F2646" s="1" t="s">
        <v>2134</v>
      </c>
      <c r="G2646" s="1" t="s">
        <v>10890</v>
      </c>
      <c r="I2646" s="4" t="s">
        <v>15674</v>
      </c>
      <c r="J2646" s="1" t="s">
        <v>17327</v>
      </c>
      <c r="L2646" t="str">
        <f t="shared" si="41"/>
        <v>red</v>
      </c>
    </row>
    <row r="2647" spans="1:12" x14ac:dyDescent="0.3">
      <c r="A2647" s="1"/>
      <c r="B2647" s="1"/>
      <c r="F2647" s="1" t="s">
        <v>2135</v>
      </c>
      <c r="G2647" s="1" t="s">
        <v>10891</v>
      </c>
      <c r="H2647" s="1" t="s">
        <v>16800</v>
      </c>
      <c r="I2647" s="4" t="s">
        <v>15675</v>
      </c>
      <c r="J2647" s="1" t="s">
        <v>17231</v>
      </c>
      <c r="L2647" t="str">
        <f t="shared" si="41"/>
        <v>red</v>
      </c>
    </row>
    <row r="2648" spans="1:12" x14ac:dyDescent="0.3">
      <c r="A2648" s="1"/>
      <c r="B2648" s="1"/>
      <c r="F2648" s="1" t="s">
        <v>4402</v>
      </c>
      <c r="G2648" s="1" t="s">
        <v>10892</v>
      </c>
      <c r="H2648" s="1" t="s">
        <v>16800</v>
      </c>
      <c r="I2648" s="4" t="s">
        <v>15675</v>
      </c>
      <c r="J2648" s="1" t="s">
        <v>17231</v>
      </c>
      <c r="L2648" t="str">
        <f t="shared" si="41"/>
        <v>red</v>
      </c>
    </row>
    <row r="2649" spans="1:12" x14ac:dyDescent="0.3">
      <c r="A2649" s="1"/>
      <c r="B2649" s="1"/>
      <c r="F2649" s="1" t="s">
        <v>4403</v>
      </c>
      <c r="G2649" s="1" t="s">
        <v>10893</v>
      </c>
      <c r="H2649" s="1" t="s">
        <v>16790</v>
      </c>
      <c r="I2649" s="4" t="s">
        <v>14705</v>
      </c>
      <c r="J2649" s="1" t="s">
        <v>17177</v>
      </c>
      <c r="L2649" t="str">
        <f t="shared" si="41"/>
        <v>red</v>
      </c>
    </row>
    <row r="2650" spans="1:12" x14ac:dyDescent="0.3">
      <c r="A2650" s="1"/>
      <c r="B2650" s="1"/>
      <c r="F2650" s="1" t="s">
        <v>4404</v>
      </c>
      <c r="G2650" s="1" t="s">
        <v>10894</v>
      </c>
      <c r="H2650" s="1" t="s">
        <v>16790</v>
      </c>
      <c r="I2650" s="4" t="s">
        <v>14705</v>
      </c>
      <c r="J2650" s="1" t="s">
        <v>17177</v>
      </c>
      <c r="L2650" t="str">
        <f t="shared" si="41"/>
        <v>red</v>
      </c>
    </row>
    <row r="2651" spans="1:12" x14ac:dyDescent="0.3">
      <c r="A2651" s="1"/>
      <c r="B2651" s="1"/>
      <c r="F2651" s="1" t="s">
        <v>4405</v>
      </c>
      <c r="G2651" s="1" t="s">
        <v>10895</v>
      </c>
      <c r="H2651" s="1" t="s">
        <v>16790</v>
      </c>
      <c r="I2651" s="4" t="s">
        <v>14705</v>
      </c>
      <c r="J2651" s="1" t="s">
        <v>17177</v>
      </c>
      <c r="L2651" t="str">
        <f t="shared" si="41"/>
        <v>red</v>
      </c>
    </row>
    <row r="2652" spans="1:12" x14ac:dyDescent="0.3">
      <c r="A2652" s="1"/>
      <c r="B2652" s="1"/>
      <c r="F2652" s="1" t="s">
        <v>4406</v>
      </c>
      <c r="G2652" s="1" t="s">
        <v>10896</v>
      </c>
      <c r="H2652" s="1" t="s">
        <v>16790</v>
      </c>
      <c r="I2652" s="4" t="s">
        <v>14705</v>
      </c>
      <c r="J2652" s="1" t="s">
        <v>17177</v>
      </c>
      <c r="L2652" t="str">
        <f t="shared" si="41"/>
        <v>red</v>
      </c>
    </row>
    <row r="2653" spans="1:12" x14ac:dyDescent="0.3">
      <c r="A2653" s="1"/>
      <c r="B2653" s="1"/>
      <c r="F2653" s="1" t="s">
        <v>4407</v>
      </c>
      <c r="G2653" s="1" t="s">
        <v>10897</v>
      </c>
      <c r="H2653" s="1" t="s">
        <v>16790</v>
      </c>
      <c r="I2653" s="4" t="s">
        <v>14705</v>
      </c>
      <c r="J2653" s="1" t="s">
        <v>17177</v>
      </c>
      <c r="L2653" t="str">
        <f t="shared" si="41"/>
        <v>red</v>
      </c>
    </row>
    <row r="2654" spans="1:12" x14ac:dyDescent="0.3">
      <c r="A2654" s="1"/>
      <c r="B2654" s="1"/>
      <c r="F2654" s="1" t="s">
        <v>4408</v>
      </c>
      <c r="G2654" s="1" t="s">
        <v>526</v>
      </c>
      <c r="H2654" s="1" t="s">
        <v>16790</v>
      </c>
      <c r="I2654" s="4" t="s">
        <v>15194</v>
      </c>
      <c r="J2654" s="1" t="s">
        <v>17177</v>
      </c>
      <c r="L2654" t="str">
        <f t="shared" si="41"/>
        <v>green</v>
      </c>
    </row>
    <row r="2655" spans="1:12" x14ac:dyDescent="0.3">
      <c r="A2655" s="1"/>
      <c r="B2655" s="1"/>
      <c r="F2655" s="1" t="s">
        <v>4409</v>
      </c>
      <c r="G2655" s="1" t="s">
        <v>527</v>
      </c>
      <c r="H2655" s="1" t="s">
        <v>16790</v>
      </c>
      <c r="I2655" s="4" t="s">
        <v>15194</v>
      </c>
      <c r="J2655" s="1" t="s">
        <v>17177</v>
      </c>
      <c r="L2655" t="str">
        <f t="shared" si="41"/>
        <v>green</v>
      </c>
    </row>
    <row r="2656" spans="1:12" x14ac:dyDescent="0.3">
      <c r="A2656" s="1"/>
      <c r="B2656" s="1"/>
      <c r="F2656" s="1" t="s">
        <v>4410</v>
      </c>
      <c r="G2656" s="1" t="s">
        <v>10898</v>
      </c>
      <c r="H2656" s="1" t="s">
        <v>16790</v>
      </c>
      <c r="I2656" s="4" t="s">
        <v>15194</v>
      </c>
      <c r="J2656" s="1" t="s">
        <v>17177</v>
      </c>
      <c r="L2656" t="str">
        <f t="shared" si="41"/>
        <v>red</v>
      </c>
    </row>
    <row r="2657" spans="1:12" x14ac:dyDescent="0.3">
      <c r="A2657" s="1"/>
      <c r="B2657" s="1"/>
      <c r="F2657" s="1" t="s">
        <v>4411</v>
      </c>
      <c r="G2657" s="1" t="s">
        <v>528</v>
      </c>
      <c r="H2657" s="1" t="s">
        <v>16790</v>
      </c>
      <c r="I2657" s="4" t="s">
        <v>15194</v>
      </c>
      <c r="J2657" s="1" t="s">
        <v>17177</v>
      </c>
      <c r="L2657" t="str">
        <f t="shared" si="41"/>
        <v>green</v>
      </c>
    </row>
    <row r="2658" spans="1:12" x14ac:dyDescent="0.3">
      <c r="A2658" s="1"/>
      <c r="B2658" s="1"/>
      <c r="F2658" s="1" t="s">
        <v>4412</v>
      </c>
      <c r="G2658" s="1" t="s">
        <v>529</v>
      </c>
      <c r="H2658" s="1" t="s">
        <v>16790</v>
      </c>
      <c r="I2658" s="4" t="s">
        <v>15194</v>
      </c>
      <c r="J2658" s="1" t="s">
        <v>17177</v>
      </c>
      <c r="L2658" t="str">
        <f t="shared" si="41"/>
        <v>green</v>
      </c>
    </row>
    <row r="2659" spans="1:12" x14ac:dyDescent="0.3">
      <c r="A2659" s="1"/>
      <c r="B2659" s="1"/>
      <c r="F2659" s="1" t="s">
        <v>4413</v>
      </c>
      <c r="G2659" s="1" t="s">
        <v>530</v>
      </c>
      <c r="H2659" s="1" t="s">
        <v>16790</v>
      </c>
      <c r="I2659" s="4" t="s">
        <v>15194</v>
      </c>
      <c r="J2659" s="1" t="s">
        <v>17177</v>
      </c>
      <c r="L2659" t="str">
        <f t="shared" si="41"/>
        <v>green</v>
      </c>
    </row>
    <row r="2660" spans="1:12" x14ac:dyDescent="0.3">
      <c r="A2660" s="1"/>
      <c r="B2660" s="1"/>
      <c r="F2660" s="1" t="s">
        <v>4414</v>
      </c>
      <c r="G2660" s="1" t="s">
        <v>10899</v>
      </c>
      <c r="H2660" s="1" t="s">
        <v>16790</v>
      </c>
      <c r="I2660" s="4" t="s">
        <v>14705</v>
      </c>
      <c r="J2660" s="1" t="s">
        <v>17177</v>
      </c>
      <c r="L2660" t="str">
        <f t="shared" si="41"/>
        <v>red</v>
      </c>
    </row>
    <row r="2661" spans="1:12" x14ac:dyDescent="0.3">
      <c r="A2661" s="1"/>
      <c r="B2661" s="1"/>
      <c r="F2661" s="1" t="s">
        <v>4415</v>
      </c>
      <c r="G2661" s="1" t="s">
        <v>532</v>
      </c>
      <c r="H2661" s="1" t="s">
        <v>16790</v>
      </c>
      <c r="I2661" s="4" t="s">
        <v>15194</v>
      </c>
      <c r="J2661" s="1" t="s">
        <v>17177</v>
      </c>
      <c r="L2661" t="str">
        <f t="shared" si="41"/>
        <v>green</v>
      </c>
    </row>
    <row r="2662" spans="1:12" x14ac:dyDescent="0.3">
      <c r="A2662" s="1"/>
      <c r="B2662" s="1"/>
      <c r="F2662" s="1" t="s">
        <v>4416</v>
      </c>
      <c r="G2662" s="1" t="s">
        <v>10900</v>
      </c>
      <c r="H2662" s="1" t="s">
        <v>16790</v>
      </c>
      <c r="I2662" s="4" t="s">
        <v>15194</v>
      </c>
      <c r="J2662" s="1" t="s">
        <v>17177</v>
      </c>
      <c r="L2662" t="str">
        <f t="shared" si="41"/>
        <v>red</v>
      </c>
    </row>
    <row r="2663" spans="1:12" x14ac:dyDescent="0.3">
      <c r="A2663" s="1"/>
      <c r="B2663" s="1"/>
      <c r="F2663" s="1" t="s">
        <v>4417</v>
      </c>
      <c r="G2663" s="1" t="s">
        <v>534</v>
      </c>
      <c r="H2663" s="1" t="s">
        <v>16790</v>
      </c>
      <c r="I2663" s="4" t="s">
        <v>15194</v>
      </c>
      <c r="J2663" s="1" t="s">
        <v>17177</v>
      </c>
      <c r="L2663" t="str">
        <f t="shared" si="41"/>
        <v>green</v>
      </c>
    </row>
    <row r="2664" spans="1:12" x14ac:dyDescent="0.3">
      <c r="A2664" s="1"/>
      <c r="B2664" s="1"/>
      <c r="F2664" s="1" t="s">
        <v>4418</v>
      </c>
      <c r="G2664" s="1" t="s">
        <v>10901</v>
      </c>
      <c r="H2664" s="1" t="s">
        <v>16790</v>
      </c>
      <c r="I2664" s="4" t="s">
        <v>14705</v>
      </c>
      <c r="J2664" s="1" t="s">
        <v>17177</v>
      </c>
      <c r="L2664" t="str">
        <f t="shared" si="41"/>
        <v>red</v>
      </c>
    </row>
    <row r="2665" spans="1:12" x14ac:dyDescent="0.3">
      <c r="A2665" s="1"/>
      <c r="B2665" s="1"/>
      <c r="F2665" s="1" t="s">
        <v>4419</v>
      </c>
      <c r="G2665" s="1" t="s">
        <v>10902</v>
      </c>
      <c r="H2665" s="1" t="s">
        <v>16790</v>
      </c>
      <c r="I2665" s="4" t="s">
        <v>14705</v>
      </c>
      <c r="J2665" s="1" t="s">
        <v>17177</v>
      </c>
      <c r="L2665" t="str">
        <f t="shared" si="41"/>
        <v>red</v>
      </c>
    </row>
    <row r="2666" spans="1:12" x14ac:dyDescent="0.3">
      <c r="A2666" s="1"/>
      <c r="B2666" s="1"/>
      <c r="F2666" s="1" t="s">
        <v>4420</v>
      </c>
      <c r="G2666" s="1" t="s">
        <v>10903</v>
      </c>
      <c r="H2666" s="1" t="s">
        <v>16815</v>
      </c>
      <c r="I2666" s="4" t="s">
        <v>15676</v>
      </c>
      <c r="J2666" s="1" t="s">
        <v>17238</v>
      </c>
      <c r="L2666" t="str">
        <f t="shared" si="41"/>
        <v>red</v>
      </c>
    </row>
    <row r="2667" spans="1:12" x14ac:dyDescent="0.3">
      <c r="A2667" s="1"/>
      <c r="B2667" s="1"/>
      <c r="F2667" s="1" t="s">
        <v>4421</v>
      </c>
      <c r="G2667" s="1" t="s">
        <v>10904</v>
      </c>
      <c r="H2667" s="1" t="s">
        <v>16800</v>
      </c>
      <c r="I2667" s="4" t="s">
        <v>15677</v>
      </c>
      <c r="J2667" s="1" t="s">
        <v>17215</v>
      </c>
      <c r="L2667" t="str">
        <f t="shared" si="41"/>
        <v>red</v>
      </c>
    </row>
    <row r="2668" spans="1:12" x14ac:dyDescent="0.3">
      <c r="A2668" s="1"/>
      <c r="B2668" s="1"/>
      <c r="F2668" s="1" t="s">
        <v>4422</v>
      </c>
      <c r="G2668" s="1" t="s">
        <v>535</v>
      </c>
      <c r="H2668" s="1" t="s">
        <v>16790</v>
      </c>
      <c r="I2668" s="4" t="s">
        <v>15194</v>
      </c>
      <c r="J2668" s="1" t="s">
        <v>17177</v>
      </c>
      <c r="L2668" t="str">
        <f t="shared" si="41"/>
        <v>green</v>
      </c>
    </row>
    <row r="2669" spans="1:12" x14ac:dyDescent="0.3">
      <c r="A2669" s="1"/>
      <c r="B2669" s="1"/>
      <c r="F2669" s="1" t="s">
        <v>4423</v>
      </c>
      <c r="G2669" s="1" t="s">
        <v>536</v>
      </c>
      <c r="H2669" s="1" t="s">
        <v>16790</v>
      </c>
      <c r="I2669" s="4" t="s">
        <v>15194</v>
      </c>
      <c r="J2669" s="1" t="s">
        <v>17177</v>
      </c>
      <c r="L2669" t="str">
        <f t="shared" si="41"/>
        <v>green</v>
      </c>
    </row>
    <row r="2670" spans="1:12" x14ac:dyDescent="0.3">
      <c r="A2670" s="1"/>
      <c r="B2670" s="1"/>
      <c r="F2670" s="1" t="s">
        <v>4424</v>
      </c>
      <c r="G2670" s="1" t="s">
        <v>10905</v>
      </c>
      <c r="H2670" s="1" t="s">
        <v>16790</v>
      </c>
      <c r="I2670" s="4" t="s">
        <v>15194</v>
      </c>
      <c r="J2670" s="1" t="s">
        <v>17177</v>
      </c>
      <c r="L2670" t="str">
        <f t="shared" si="41"/>
        <v>red</v>
      </c>
    </row>
    <row r="2671" spans="1:12" x14ac:dyDescent="0.3">
      <c r="A2671" s="1"/>
      <c r="B2671" s="1"/>
      <c r="F2671" s="1" t="s">
        <v>4425</v>
      </c>
      <c r="G2671" s="1" t="s">
        <v>10906</v>
      </c>
      <c r="H2671" s="1" t="s">
        <v>16803</v>
      </c>
      <c r="I2671" s="4" t="s">
        <v>15678</v>
      </c>
      <c r="J2671" s="1" t="s">
        <v>17210</v>
      </c>
      <c r="L2671" t="str">
        <f t="shared" si="41"/>
        <v>red</v>
      </c>
    </row>
    <row r="2672" spans="1:12" x14ac:dyDescent="0.3">
      <c r="A2672" s="1"/>
      <c r="B2672" s="1"/>
      <c r="F2672" s="1" t="s">
        <v>4426</v>
      </c>
      <c r="G2672" s="1" t="s">
        <v>10907</v>
      </c>
      <c r="H2672" s="1" t="s">
        <v>16803</v>
      </c>
      <c r="I2672" s="4" t="s">
        <v>15679</v>
      </c>
      <c r="J2672" s="1" t="s">
        <v>17210</v>
      </c>
      <c r="L2672" t="str">
        <f t="shared" si="41"/>
        <v>red</v>
      </c>
    </row>
    <row r="2673" spans="1:12" x14ac:dyDescent="0.3">
      <c r="A2673" s="1"/>
      <c r="B2673" s="1"/>
      <c r="F2673" s="1" t="s">
        <v>4427</v>
      </c>
      <c r="G2673" s="1" t="s">
        <v>10908</v>
      </c>
      <c r="H2673" s="1" t="s">
        <v>16803</v>
      </c>
      <c r="I2673" s="4" t="s">
        <v>15680</v>
      </c>
      <c r="J2673" s="1" t="s">
        <v>17210</v>
      </c>
      <c r="L2673" t="str">
        <f t="shared" si="41"/>
        <v>red</v>
      </c>
    </row>
    <row r="2674" spans="1:12" x14ac:dyDescent="0.3">
      <c r="A2674" s="1"/>
      <c r="B2674" s="1"/>
      <c r="F2674" s="1" t="s">
        <v>4428</v>
      </c>
      <c r="G2674" s="1" t="s">
        <v>10909</v>
      </c>
      <c r="H2674" s="1" t="s">
        <v>16790</v>
      </c>
      <c r="I2674" s="4" t="s">
        <v>14705</v>
      </c>
      <c r="J2674" s="1" t="s">
        <v>17177</v>
      </c>
      <c r="L2674" t="str">
        <f t="shared" si="41"/>
        <v>red</v>
      </c>
    </row>
    <row r="2675" spans="1:12" x14ac:dyDescent="0.3">
      <c r="A2675" s="1"/>
      <c r="B2675" s="1"/>
      <c r="F2675" s="1" t="s">
        <v>2136</v>
      </c>
      <c r="G2675" s="1" t="s">
        <v>10910</v>
      </c>
      <c r="I2675" s="4" t="s">
        <v>15681</v>
      </c>
      <c r="J2675" s="1" t="s">
        <v>17327</v>
      </c>
      <c r="L2675" t="str">
        <f t="shared" si="41"/>
        <v>red</v>
      </c>
    </row>
    <row r="2676" spans="1:12" x14ac:dyDescent="0.3">
      <c r="A2676" s="1"/>
      <c r="B2676" s="1"/>
      <c r="F2676" s="1" t="s">
        <v>4429</v>
      </c>
      <c r="G2676" s="1" t="s">
        <v>10911</v>
      </c>
      <c r="H2676" s="1" t="s">
        <v>16791</v>
      </c>
      <c r="I2676" s="4" t="s">
        <v>14761</v>
      </c>
      <c r="J2676" s="1" t="s">
        <v>17206</v>
      </c>
      <c r="L2676" t="str">
        <f t="shared" si="41"/>
        <v>red</v>
      </c>
    </row>
    <row r="2677" spans="1:12" x14ac:dyDescent="0.3">
      <c r="A2677" s="1"/>
      <c r="B2677" s="1"/>
      <c r="F2677" s="1" t="s">
        <v>4430</v>
      </c>
      <c r="G2677" s="1" t="s">
        <v>10912</v>
      </c>
      <c r="H2677" s="1" t="s">
        <v>16791</v>
      </c>
      <c r="I2677" s="4" t="s">
        <v>14761</v>
      </c>
      <c r="J2677" s="1" t="s">
        <v>17206</v>
      </c>
      <c r="L2677" t="str">
        <f t="shared" si="41"/>
        <v>red</v>
      </c>
    </row>
    <row r="2678" spans="1:12" x14ac:dyDescent="0.3">
      <c r="A2678" s="1"/>
      <c r="B2678" s="1"/>
      <c r="F2678" s="1" t="s">
        <v>4431</v>
      </c>
      <c r="G2678" s="1" t="s">
        <v>10913</v>
      </c>
      <c r="I2678" s="4" t="s">
        <v>15214</v>
      </c>
      <c r="J2678" s="1" t="s">
        <v>17214</v>
      </c>
      <c r="L2678" t="str">
        <f t="shared" si="41"/>
        <v>red</v>
      </c>
    </row>
    <row r="2679" spans="1:12" x14ac:dyDescent="0.3">
      <c r="A2679" s="1"/>
      <c r="B2679" s="1"/>
      <c r="F2679" s="1" t="s">
        <v>4432</v>
      </c>
      <c r="G2679" s="1" t="s">
        <v>10914</v>
      </c>
      <c r="H2679" s="1" t="s">
        <v>16807</v>
      </c>
      <c r="I2679" s="4" t="s">
        <v>15190</v>
      </c>
      <c r="J2679" s="1" t="s">
        <v>17328</v>
      </c>
      <c r="L2679" t="str">
        <f t="shared" si="41"/>
        <v>red</v>
      </c>
    </row>
    <row r="2680" spans="1:12" x14ac:dyDescent="0.3">
      <c r="A2680" s="1"/>
      <c r="B2680" s="1"/>
      <c r="F2680" s="1" t="s">
        <v>4433</v>
      </c>
      <c r="G2680" s="1" t="s">
        <v>10915</v>
      </c>
      <c r="H2680" s="1" t="s">
        <v>16807</v>
      </c>
      <c r="I2680" s="4" t="s">
        <v>15214</v>
      </c>
      <c r="J2680" s="1" t="s">
        <v>17297</v>
      </c>
      <c r="L2680" t="str">
        <f t="shared" si="41"/>
        <v>red</v>
      </c>
    </row>
    <row r="2681" spans="1:12" x14ac:dyDescent="0.3">
      <c r="A2681" s="1"/>
      <c r="B2681" s="1"/>
      <c r="F2681" s="1" t="s">
        <v>4434</v>
      </c>
      <c r="G2681" s="1" t="s">
        <v>10916</v>
      </c>
      <c r="H2681" s="1" t="s">
        <v>16807</v>
      </c>
      <c r="I2681" s="4" t="s">
        <v>15214</v>
      </c>
      <c r="J2681" s="1" t="s">
        <v>17329</v>
      </c>
      <c r="L2681" t="str">
        <f t="shared" si="41"/>
        <v>red</v>
      </c>
    </row>
    <row r="2682" spans="1:12" x14ac:dyDescent="0.3">
      <c r="A2682" s="1"/>
      <c r="B2682" s="1"/>
      <c r="F2682" s="1" t="s">
        <v>4435</v>
      </c>
      <c r="G2682" s="1" t="s">
        <v>10917</v>
      </c>
      <c r="H2682" s="1" t="s">
        <v>16807</v>
      </c>
      <c r="I2682" s="4" t="s">
        <v>15214</v>
      </c>
      <c r="J2682" s="1" t="s">
        <v>17330</v>
      </c>
      <c r="L2682" t="str">
        <f t="shared" si="41"/>
        <v>red</v>
      </c>
    </row>
    <row r="2683" spans="1:12" x14ac:dyDescent="0.3">
      <c r="A2683" s="1"/>
      <c r="B2683" s="1"/>
      <c r="F2683" s="1" t="s">
        <v>4436</v>
      </c>
      <c r="G2683" s="1" t="s">
        <v>10918</v>
      </c>
      <c r="H2683" s="1" t="s">
        <v>16806</v>
      </c>
      <c r="I2683" s="4" t="s">
        <v>15581</v>
      </c>
      <c r="J2683" s="1" t="s">
        <v>17222</v>
      </c>
      <c r="L2683" t="str">
        <f t="shared" si="41"/>
        <v>red</v>
      </c>
    </row>
    <row r="2684" spans="1:12" x14ac:dyDescent="0.3">
      <c r="A2684" s="1"/>
      <c r="B2684" s="1"/>
      <c r="F2684" s="1" t="s">
        <v>2137</v>
      </c>
      <c r="G2684" s="1" t="s">
        <v>10919</v>
      </c>
      <c r="H2684" s="1" t="s">
        <v>16816</v>
      </c>
      <c r="I2684" s="4" t="s">
        <v>15682</v>
      </c>
      <c r="J2684" s="1" t="s">
        <v>17239</v>
      </c>
      <c r="L2684" t="str">
        <f t="shared" si="41"/>
        <v>red</v>
      </c>
    </row>
    <row r="2685" spans="1:12" x14ac:dyDescent="0.3">
      <c r="A2685" s="1"/>
      <c r="B2685" s="1"/>
      <c r="F2685" s="1" t="s">
        <v>4437</v>
      </c>
      <c r="G2685" s="1" t="s">
        <v>10920</v>
      </c>
      <c r="H2685" s="1" t="s">
        <v>16790</v>
      </c>
      <c r="I2685" s="4" t="s">
        <v>14705</v>
      </c>
      <c r="J2685" s="1" t="s">
        <v>17177</v>
      </c>
      <c r="L2685" t="str">
        <f t="shared" si="41"/>
        <v>red</v>
      </c>
    </row>
    <row r="2686" spans="1:12" x14ac:dyDescent="0.3">
      <c r="A2686" s="1"/>
      <c r="B2686" s="1"/>
      <c r="F2686" s="1" t="s">
        <v>4438</v>
      </c>
      <c r="G2686" s="1" t="s">
        <v>10921</v>
      </c>
      <c r="H2686" s="1" t="s">
        <v>16827</v>
      </c>
      <c r="I2686" s="4" t="s">
        <v>15683</v>
      </c>
      <c r="J2686" s="1" t="s">
        <v>17210</v>
      </c>
      <c r="L2686" t="str">
        <f t="shared" si="41"/>
        <v>red</v>
      </c>
    </row>
    <row r="2687" spans="1:12" x14ac:dyDescent="0.3">
      <c r="A2687" s="1"/>
      <c r="B2687" s="1"/>
      <c r="F2687" s="1" t="s">
        <v>4439</v>
      </c>
      <c r="G2687" s="1" t="s">
        <v>10922</v>
      </c>
      <c r="H2687" s="1" t="s">
        <v>16827</v>
      </c>
      <c r="I2687" s="4" t="s">
        <v>15684</v>
      </c>
      <c r="J2687" s="1" t="s">
        <v>17210</v>
      </c>
      <c r="L2687" t="str">
        <f t="shared" si="41"/>
        <v>red</v>
      </c>
    </row>
    <row r="2688" spans="1:12" x14ac:dyDescent="0.3">
      <c r="A2688" s="1"/>
      <c r="B2688" s="1"/>
      <c r="F2688" s="1" t="s">
        <v>4440</v>
      </c>
      <c r="G2688" s="1" t="s">
        <v>10923</v>
      </c>
      <c r="H2688" s="1" t="s">
        <v>16827</v>
      </c>
      <c r="I2688" s="4" t="s">
        <v>15685</v>
      </c>
      <c r="J2688" s="1" t="s">
        <v>17210</v>
      </c>
      <c r="L2688" t="str">
        <f t="shared" si="41"/>
        <v>red</v>
      </c>
    </row>
    <row r="2689" spans="1:12" x14ac:dyDescent="0.3">
      <c r="A2689" s="1"/>
      <c r="B2689" s="1"/>
      <c r="F2689" s="1" t="s">
        <v>4441</v>
      </c>
      <c r="G2689" s="1" t="s">
        <v>10924</v>
      </c>
      <c r="H2689" s="1" t="s">
        <v>16791</v>
      </c>
      <c r="I2689" s="4" t="s">
        <v>14761</v>
      </c>
      <c r="J2689" s="1" t="s">
        <v>17206</v>
      </c>
      <c r="L2689" t="str">
        <f t="shared" si="41"/>
        <v>red</v>
      </c>
    </row>
    <row r="2690" spans="1:12" x14ac:dyDescent="0.3">
      <c r="A2690" s="1"/>
      <c r="B2690" s="1"/>
      <c r="F2690" s="1" t="s">
        <v>4442</v>
      </c>
      <c r="G2690" s="1" t="s">
        <v>10925</v>
      </c>
      <c r="H2690" s="1" t="s">
        <v>16791</v>
      </c>
      <c r="I2690" s="4" t="s">
        <v>14761</v>
      </c>
      <c r="J2690" s="1" t="s">
        <v>17206</v>
      </c>
      <c r="L2690" t="str">
        <f t="shared" si="41"/>
        <v>red</v>
      </c>
    </row>
    <row r="2691" spans="1:12" x14ac:dyDescent="0.3">
      <c r="A2691" s="1"/>
      <c r="B2691" s="1"/>
      <c r="F2691" s="1" t="s">
        <v>4443</v>
      </c>
      <c r="G2691" s="1" t="s">
        <v>10926</v>
      </c>
      <c r="H2691" s="1" t="s">
        <v>16791</v>
      </c>
      <c r="I2691" s="4" t="s">
        <v>14761</v>
      </c>
      <c r="J2691" s="1" t="s">
        <v>17206</v>
      </c>
      <c r="L2691" t="str">
        <f t="shared" si="41"/>
        <v>red</v>
      </c>
    </row>
    <row r="2692" spans="1:12" x14ac:dyDescent="0.3">
      <c r="A2692" s="1"/>
      <c r="B2692" s="1"/>
      <c r="F2692" s="1" t="s">
        <v>4444</v>
      </c>
      <c r="G2692" s="1" t="s">
        <v>10927</v>
      </c>
      <c r="H2692" s="1" t="s">
        <v>16827</v>
      </c>
      <c r="I2692" s="4" t="s">
        <v>15686</v>
      </c>
      <c r="J2692" s="1" t="s">
        <v>17210</v>
      </c>
      <c r="L2692" t="str">
        <f t="shared" ref="L2692:L2755" si="42">IF(COUNTIF($C$2:$C$1436,G2692)=0, "red", "green")</f>
        <v>red</v>
      </c>
    </row>
    <row r="2693" spans="1:12" x14ac:dyDescent="0.3">
      <c r="A2693" s="1"/>
      <c r="B2693" s="1"/>
      <c r="F2693" s="1" t="s">
        <v>4445</v>
      </c>
      <c r="G2693" s="1" t="s">
        <v>10928</v>
      </c>
      <c r="H2693" s="1" t="s">
        <v>16791</v>
      </c>
      <c r="I2693" s="4" t="s">
        <v>14761</v>
      </c>
      <c r="J2693" s="1" t="s">
        <v>17206</v>
      </c>
      <c r="L2693" t="str">
        <f t="shared" si="42"/>
        <v>red</v>
      </c>
    </row>
    <row r="2694" spans="1:12" x14ac:dyDescent="0.3">
      <c r="A2694" s="1"/>
      <c r="B2694" s="1"/>
      <c r="F2694" s="1" t="s">
        <v>4446</v>
      </c>
      <c r="G2694" s="1" t="s">
        <v>10929</v>
      </c>
      <c r="H2694" s="1" t="s">
        <v>16827</v>
      </c>
      <c r="I2694" s="4" t="s">
        <v>15687</v>
      </c>
      <c r="J2694" s="1" t="s">
        <v>17210</v>
      </c>
      <c r="L2694" t="str">
        <f t="shared" si="42"/>
        <v>red</v>
      </c>
    </row>
    <row r="2695" spans="1:12" x14ac:dyDescent="0.3">
      <c r="A2695" s="1"/>
      <c r="B2695" s="1"/>
      <c r="F2695" s="1" t="s">
        <v>4447</v>
      </c>
      <c r="G2695" s="1" t="s">
        <v>10930</v>
      </c>
      <c r="H2695" s="1" t="s">
        <v>16791</v>
      </c>
      <c r="I2695" s="4" t="s">
        <v>14761</v>
      </c>
      <c r="J2695" s="1" t="s">
        <v>17206</v>
      </c>
      <c r="L2695" t="str">
        <f t="shared" si="42"/>
        <v>red</v>
      </c>
    </row>
    <row r="2696" spans="1:12" x14ac:dyDescent="0.3">
      <c r="A2696" s="1"/>
      <c r="B2696" s="1"/>
      <c r="F2696" s="1" t="s">
        <v>4448</v>
      </c>
      <c r="G2696" s="1" t="s">
        <v>10931</v>
      </c>
      <c r="H2696" s="1" t="s">
        <v>16791</v>
      </c>
      <c r="I2696" s="4" t="s">
        <v>14761</v>
      </c>
      <c r="J2696" s="1" t="s">
        <v>17206</v>
      </c>
      <c r="L2696" t="str">
        <f t="shared" si="42"/>
        <v>red</v>
      </c>
    </row>
    <row r="2697" spans="1:12" x14ac:dyDescent="0.3">
      <c r="A2697" s="1"/>
      <c r="B2697" s="1"/>
      <c r="F2697" s="1" t="s">
        <v>4449</v>
      </c>
      <c r="G2697" s="1" t="s">
        <v>10932</v>
      </c>
      <c r="H2697" s="1" t="s">
        <v>16791</v>
      </c>
      <c r="I2697" s="4" t="s">
        <v>14761</v>
      </c>
      <c r="J2697" s="1" t="s">
        <v>17206</v>
      </c>
      <c r="L2697" t="str">
        <f t="shared" si="42"/>
        <v>red</v>
      </c>
    </row>
    <row r="2698" spans="1:12" x14ac:dyDescent="0.3">
      <c r="A2698" s="1"/>
      <c r="B2698" s="1"/>
      <c r="F2698" s="1" t="s">
        <v>4450</v>
      </c>
      <c r="G2698" s="1" t="s">
        <v>10933</v>
      </c>
      <c r="H2698" s="1" t="s">
        <v>16791</v>
      </c>
      <c r="I2698" s="4" t="s">
        <v>14761</v>
      </c>
      <c r="J2698" s="1" t="s">
        <v>17206</v>
      </c>
      <c r="L2698" t="str">
        <f t="shared" si="42"/>
        <v>red</v>
      </c>
    </row>
    <row r="2699" spans="1:12" x14ac:dyDescent="0.3">
      <c r="A2699" s="1"/>
      <c r="B2699" s="1"/>
      <c r="F2699" s="1" t="s">
        <v>4451</v>
      </c>
      <c r="G2699" s="1" t="s">
        <v>10934</v>
      </c>
      <c r="H2699" s="1" t="s">
        <v>16791</v>
      </c>
      <c r="I2699" s="4" t="s">
        <v>14761</v>
      </c>
      <c r="J2699" s="1" t="s">
        <v>17206</v>
      </c>
      <c r="L2699" t="str">
        <f t="shared" si="42"/>
        <v>red</v>
      </c>
    </row>
    <row r="2700" spans="1:12" x14ac:dyDescent="0.3">
      <c r="A2700" s="1"/>
      <c r="B2700" s="1"/>
      <c r="F2700" s="1" t="s">
        <v>4452</v>
      </c>
      <c r="G2700" s="1" t="s">
        <v>10935</v>
      </c>
      <c r="H2700" s="1" t="s">
        <v>16791</v>
      </c>
      <c r="I2700" s="4" t="s">
        <v>14761</v>
      </c>
      <c r="J2700" s="1" t="s">
        <v>17206</v>
      </c>
      <c r="L2700" t="str">
        <f t="shared" si="42"/>
        <v>red</v>
      </c>
    </row>
    <row r="2701" spans="1:12" x14ac:dyDescent="0.3">
      <c r="A2701" s="1"/>
      <c r="B2701" s="1"/>
      <c r="F2701" s="1" t="s">
        <v>4453</v>
      </c>
      <c r="G2701" s="1" t="s">
        <v>10936</v>
      </c>
      <c r="H2701" s="1" t="s">
        <v>16791</v>
      </c>
      <c r="I2701" s="4" t="s">
        <v>14761</v>
      </c>
      <c r="J2701" s="1" t="s">
        <v>17206</v>
      </c>
      <c r="L2701" t="str">
        <f t="shared" si="42"/>
        <v>red</v>
      </c>
    </row>
    <row r="2702" spans="1:12" x14ac:dyDescent="0.3">
      <c r="A2702" s="1"/>
      <c r="B2702" s="1"/>
      <c r="F2702" s="1" t="s">
        <v>4454</v>
      </c>
      <c r="G2702" s="1" t="s">
        <v>10937</v>
      </c>
      <c r="H2702" s="1" t="s">
        <v>16791</v>
      </c>
      <c r="I2702" s="4" t="s">
        <v>14761</v>
      </c>
      <c r="J2702" s="1" t="s">
        <v>17206</v>
      </c>
      <c r="L2702" t="str">
        <f t="shared" si="42"/>
        <v>red</v>
      </c>
    </row>
    <row r="2703" spans="1:12" x14ac:dyDescent="0.3">
      <c r="A2703" s="1"/>
      <c r="B2703" s="1"/>
      <c r="F2703" s="1" t="s">
        <v>4455</v>
      </c>
      <c r="G2703" s="1" t="s">
        <v>10938</v>
      </c>
      <c r="H2703" s="1" t="s">
        <v>16791</v>
      </c>
      <c r="I2703" s="4" t="s">
        <v>14761</v>
      </c>
      <c r="J2703" s="1" t="s">
        <v>17206</v>
      </c>
      <c r="L2703" t="str">
        <f t="shared" si="42"/>
        <v>red</v>
      </c>
    </row>
    <row r="2704" spans="1:12" x14ac:dyDescent="0.3">
      <c r="A2704" s="1"/>
      <c r="B2704" s="1"/>
      <c r="F2704" s="1" t="s">
        <v>4456</v>
      </c>
      <c r="G2704" s="1" t="s">
        <v>10939</v>
      </c>
      <c r="H2704" s="1" t="s">
        <v>16791</v>
      </c>
      <c r="I2704" s="4" t="s">
        <v>14761</v>
      </c>
      <c r="J2704" s="1" t="s">
        <v>17206</v>
      </c>
      <c r="L2704" t="str">
        <f t="shared" si="42"/>
        <v>red</v>
      </c>
    </row>
    <row r="2705" spans="1:12" x14ac:dyDescent="0.3">
      <c r="A2705" s="1"/>
      <c r="B2705" s="1"/>
      <c r="F2705" s="1" t="s">
        <v>4457</v>
      </c>
      <c r="G2705" s="1" t="s">
        <v>10940</v>
      </c>
      <c r="H2705" s="1" t="s">
        <v>16791</v>
      </c>
      <c r="I2705" s="4" t="s">
        <v>14761</v>
      </c>
      <c r="J2705" s="1" t="s">
        <v>17206</v>
      </c>
      <c r="L2705" t="str">
        <f t="shared" si="42"/>
        <v>red</v>
      </c>
    </row>
    <row r="2706" spans="1:12" x14ac:dyDescent="0.3">
      <c r="A2706" s="1"/>
      <c r="B2706" s="1"/>
      <c r="F2706" s="1" t="s">
        <v>4458</v>
      </c>
      <c r="G2706" s="1" t="s">
        <v>10941</v>
      </c>
      <c r="H2706" s="1" t="s">
        <v>16791</v>
      </c>
      <c r="I2706" s="4" t="s">
        <v>14761</v>
      </c>
      <c r="J2706" s="1" t="s">
        <v>17206</v>
      </c>
      <c r="L2706" t="str">
        <f t="shared" si="42"/>
        <v>red</v>
      </c>
    </row>
    <row r="2707" spans="1:12" x14ac:dyDescent="0.3">
      <c r="A2707" s="1"/>
      <c r="B2707" s="1"/>
      <c r="F2707" s="1" t="s">
        <v>2138</v>
      </c>
      <c r="G2707" s="1" t="s">
        <v>10942</v>
      </c>
      <c r="I2707" s="3"/>
      <c r="J2707" s="1" t="s">
        <v>17232</v>
      </c>
      <c r="L2707" t="str">
        <f t="shared" si="42"/>
        <v>red</v>
      </c>
    </row>
    <row r="2708" spans="1:12" x14ac:dyDescent="0.3">
      <c r="A2708" s="1"/>
      <c r="B2708" s="1"/>
      <c r="F2708" s="1" t="s">
        <v>4459</v>
      </c>
      <c r="G2708" s="1" t="s">
        <v>10943</v>
      </c>
      <c r="I2708" s="4" t="s">
        <v>15688</v>
      </c>
      <c r="J2708" s="1" t="s">
        <v>17218</v>
      </c>
      <c r="L2708" t="str">
        <f t="shared" si="42"/>
        <v>red</v>
      </c>
    </row>
    <row r="2709" spans="1:12" x14ac:dyDescent="0.3">
      <c r="A2709" s="1"/>
      <c r="B2709" s="1"/>
      <c r="F2709" s="1" t="s">
        <v>2139</v>
      </c>
      <c r="G2709" s="1" t="s">
        <v>10944</v>
      </c>
      <c r="I2709" s="3"/>
      <c r="J2709" s="1" t="s">
        <v>17232</v>
      </c>
      <c r="L2709" t="str">
        <f t="shared" si="42"/>
        <v>red</v>
      </c>
    </row>
    <row r="2710" spans="1:12" x14ac:dyDescent="0.3">
      <c r="A2710" s="1"/>
      <c r="B2710" s="1"/>
      <c r="F2710" s="1" t="s">
        <v>4460</v>
      </c>
      <c r="G2710" s="1" t="s">
        <v>10945</v>
      </c>
      <c r="H2710" s="1" t="s">
        <v>16790</v>
      </c>
      <c r="I2710" s="4" t="s">
        <v>14705</v>
      </c>
      <c r="J2710" s="1" t="s">
        <v>17177</v>
      </c>
      <c r="L2710" t="str">
        <f t="shared" si="42"/>
        <v>red</v>
      </c>
    </row>
    <row r="2711" spans="1:12" x14ac:dyDescent="0.3">
      <c r="A2711" s="1"/>
      <c r="B2711" s="1"/>
      <c r="F2711" s="1" t="s">
        <v>4461</v>
      </c>
      <c r="G2711" s="1" t="s">
        <v>10946</v>
      </c>
      <c r="H2711" s="1" t="s">
        <v>16800</v>
      </c>
      <c r="I2711" s="4" t="s">
        <v>15689</v>
      </c>
      <c r="J2711" s="1" t="s">
        <v>17231</v>
      </c>
      <c r="L2711" t="str">
        <f t="shared" si="42"/>
        <v>red</v>
      </c>
    </row>
    <row r="2712" spans="1:12" x14ac:dyDescent="0.3">
      <c r="A2712" s="1"/>
      <c r="B2712" s="1"/>
      <c r="F2712" s="1" t="s">
        <v>2140</v>
      </c>
      <c r="G2712" s="1" t="s">
        <v>10947</v>
      </c>
      <c r="H2712" s="1" t="s">
        <v>16791</v>
      </c>
      <c r="I2712" s="4" t="s">
        <v>14761</v>
      </c>
      <c r="J2712" s="1" t="s">
        <v>17206</v>
      </c>
      <c r="L2712" t="str">
        <f t="shared" si="42"/>
        <v>red</v>
      </c>
    </row>
    <row r="2713" spans="1:12" x14ac:dyDescent="0.3">
      <c r="A2713" s="1"/>
      <c r="B2713" s="1"/>
      <c r="F2713" s="1" t="s">
        <v>4462</v>
      </c>
      <c r="G2713" s="1" t="s">
        <v>10948</v>
      </c>
      <c r="H2713" s="1" t="s">
        <v>16791</v>
      </c>
      <c r="I2713" s="4" t="s">
        <v>14761</v>
      </c>
      <c r="J2713" s="1" t="s">
        <v>17206</v>
      </c>
      <c r="L2713" t="str">
        <f t="shared" si="42"/>
        <v>red</v>
      </c>
    </row>
    <row r="2714" spans="1:12" x14ac:dyDescent="0.3">
      <c r="A2714" s="1"/>
      <c r="B2714" s="1"/>
      <c r="F2714" s="1" t="s">
        <v>4463</v>
      </c>
      <c r="G2714" s="1" t="s">
        <v>10949</v>
      </c>
      <c r="H2714" s="1" t="s">
        <v>16791</v>
      </c>
      <c r="I2714" s="4" t="s">
        <v>14761</v>
      </c>
      <c r="J2714" s="1" t="s">
        <v>17206</v>
      </c>
      <c r="L2714" t="str">
        <f t="shared" si="42"/>
        <v>red</v>
      </c>
    </row>
    <row r="2715" spans="1:12" x14ac:dyDescent="0.3">
      <c r="A2715" s="1"/>
      <c r="B2715" s="1"/>
      <c r="F2715" s="1" t="s">
        <v>2141</v>
      </c>
      <c r="G2715" s="1" t="s">
        <v>10950</v>
      </c>
      <c r="I2715" s="4" t="s">
        <v>15690</v>
      </c>
      <c r="J2715" s="1" t="s">
        <v>17218</v>
      </c>
      <c r="L2715" t="str">
        <f t="shared" si="42"/>
        <v>red</v>
      </c>
    </row>
    <row r="2716" spans="1:12" x14ac:dyDescent="0.3">
      <c r="A2716" s="1"/>
      <c r="B2716" s="1"/>
      <c r="F2716" s="1" t="s">
        <v>2142</v>
      </c>
      <c r="G2716" s="1" t="s">
        <v>10950</v>
      </c>
      <c r="H2716" s="1" t="s">
        <v>16807</v>
      </c>
      <c r="I2716" s="4" t="s">
        <v>15190</v>
      </c>
      <c r="J2716" s="1" t="s">
        <v>17235</v>
      </c>
      <c r="L2716" t="str">
        <f t="shared" si="42"/>
        <v>red</v>
      </c>
    </row>
    <row r="2717" spans="1:12" x14ac:dyDescent="0.3">
      <c r="A2717" s="1"/>
      <c r="B2717" s="1"/>
      <c r="F2717" s="1" t="s">
        <v>2143</v>
      </c>
      <c r="G2717" s="1" t="s">
        <v>10950</v>
      </c>
      <c r="I2717" s="4" t="s">
        <v>15691</v>
      </c>
      <c r="J2717" s="1" t="s">
        <v>17331</v>
      </c>
      <c r="L2717" t="str">
        <f t="shared" si="42"/>
        <v>red</v>
      </c>
    </row>
    <row r="2718" spans="1:12" x14ac:dyDescent="0.3">
      <c r="A2718" s="1"/>
      <c r="B2718" s="1"/>
      <c r="F2718" s="1" t="s">
        <v>4464</v>
      </c>
      <c r="G2718" s="1" t="s">
        <v>10951</v>
      </c>
      <c r="I2718" s="4" t="s">
        <v>15692</v>
      </c>
      <c r="J2718" s="1" t="s">
        <v>17331</v>
      </c>
      <c r="L2718" t="str">
        <f t="shared" si="42"/>
        <v>red</v>
      </c>
    </row>
    <row r="2719" spans="1:12" x14ac:dyDescent="0.3">
      <c r="A2719" s="1"/>
      <c r="B2719" s="1"/>
      <c r="F2719" s="1" t="s">
        <v>4465</v>
      </c>
      <c r="G2719" s="1" t="s">
        <v>10952</v>
      </c>
      <c r="H2719" s="1" t="s">
        <v>16846</v>
      </c>
      <c r="I2719" s="4" t="s">
        <v>15693</v>
      </c>
      <c r="J2719" s="1" t="s">
        <v>17210</v>
      </c>
      <c r="L2719" t="str">
        <f t="shared" si="42"/>
        <v>red</v>
      </c>
    </row>
    <row r="2720" spans="1:12" x14ac:dyDescent="0.3">
      <c r="A2720" s="1"/>
      <c r="B2720" s="1"/>
      <c r="F2720" s="1" t="s">
        <v>4466</v>
      </c>
      <c r="G2720" s="1" t="s">
        <v>10953</v>
      </c>
      <c r="H2720" s="1" t="s">
        <v>16846</v>
      </c>
      <c r="I2720" s="4" t="s">
        <v>15694</v>
      </c>
      <c r="J2720" s="1" t="s">
        <v>17210</v>
      </c>
      <c r="L2720" t="str">
        <f t="shared" si="42"/>
        <v>red</v>
      </c>
    </row>
    <row r="2721" spans="1:12" x14ac:dyDescent="0.3">
      <c r="A2721" s="1"/>
      <c r="B2721" s="1"/>
      <c r="F2721" s="1" t="s">
        <v>4467</v>
      </c>
      <c r="G2721" s="1" t="s">
        <v>10954</v>
      </c>
      <c r="H2721" s="1" t="s">
        <v>16846</v>
      </c>
      <c r="I2721" s="4" t="s">
        <v>15695</v>
      </c>
      <c r="J2721" s="1" t="s">
        <v>17210</v>
      </c>
      <c r="L2721" t="str">
        <f t="shared" si="42"/>
        <v>red</v>
      </c>
    </row>
    <row r="2722" spans="1:12" x14ac:dyDescent="0.3">
      <c r="A2722" s="1"/>
      <c r="B2722" s="1"/>
      <c r="F2722" s="1" t="s">
        <v>4468</v>
      </c>
      <c r="G2722" s="1" t="s">
        <v>10955</v>
      </c>
      <c r="H2722" s="1" t="s">
        <v>16846</v>
      </c>
      <c r="I2722" s="4" t="s">
        <v>15696</v>
      </c>
      <c r="J2722" s="1" t="s">
        <v>17210</v>
      </c>
      <c r="L2722" t="str">
        <f t="shared" si="42"/>
        <v>red</v>
      </c>
    </row>
    <row r="2723" spans="1:12" x14ac:dyDescent="0.3">
      <c r="A2723" s="1"/>
      <c r="B2723" s="1"/>
      <c r="F2723" s="1" t="s">
        <v>4469</v>
      </c>
      <c r="G2723" s="1" t="s">
        <v>10956</v>
      </c>
      <c r="H2723" s="1" t="s">
        <v>16846</v>
      </c>
      <c r="I2723" s="4" t="s">
        <v>15697</v>
      </c>
      <c r="J2723" s="1" t="s">
        <v>17210</v>
      </c>
      <c r="L2723" t="str">
        <f t="shared" si="42"/>
        <v>red</v>
      </c>
    </row>
    <row r="2724" spans="1:12" x14ac:dyDescent="0.3">
      <c r="A2724" s="1"/>
      <c r="B2724" s="1"/>
      <c r="F2724" s="1" t="s">
        <v>4470</v>
      </c>
      <c r="G2724" s="1" t="s">
        <v>10957</v>
      </c>
      <c r="H2724" s="1" t="s">
        <v>16846</v>
      </c>
      <c r="I2724" s="4" t="s">
        <v>15698</v>
      </c>
      <c r="J2724" s="1" t="s">
        <v>17210</v>
      </c>
      <c r="L2724" t="str">
        <f t="shared" si="42"/>
        <v>red</v>
      </c>
    </row>
    <row r="2725" spans="1:12" x14ac:dyDescent="0.3">
      <c r="A2725" s="1"/>
      <c r="B2725" s="1"/>
      <c r="F2725" s="1" t="s">
        <v>4471</v>
      </c>
      <c r="G2725" s="1" t="s">
        <v>10958</v>
      </c>
      <c r="H2725" s="1" t="s">
        <v>16846</v>
      </c>
      <c r="I2725" s="4" t="s">
        <v>15699</v>
      </c>
      <c r="J2725" s="1" t="s">
        <v>17210</v>
      </c>
      <c r="L2725" t="str">
        <f t="shared" si="42"/>
        <v>red</v>
      </c>
    </row>
    <row r="2726" spans="1:12" x14ac:dyDescent="0.3">
      <c r="A2726" s="1"/>
      <c r="B2726" s="1"/>
      <c r="F2726" s="1" t="s">
        <v>4472</v>
      </c>
      <c r="G2726" s="1" t="s">
        <v>10959</v>
      </c>
      <c r="H2726" s="1" t="s">
        <v>16803</v>
      </c>
      <c r="I2726" s="4" t="s">
        <v>15700</v>
      </c>
      <c r="J2726" s="1" t="s">
        <v>17210</v>
      </c>
      <c r="L2726" t="str">
        <f t="shared" si="42"/>
        <v>red</v>
      </c>
    </row>
    <row r="2727" spans="1:12" x14ac:dyDescent="0.3">
      <c r="A2727" s="1"/>
      <c r="B2727" s="1"/>
      <c r="F2727" s="1" t="s">
        <v>4473</v>
      </c>
      <c r="G2727" s="1" t="s">
        <v>10960</v>
      </c>
      <c r="H2727" s="1" t="s">
        <v>16803</v>
      </c>
      <c r="I2727" s="4" t="s">
        <v>15701</v>
      </c>
      <c r="J2727" s="1" t="s">
        <v>17210</v>
      </c>
      <c r="L2727" t="str">
        <f t="shared" si="42"/>
        <v>red</v>
      </c>
    </row>
    <row r="2728" spans="1:12" x14ac:dyDescent="0.3">
      <c r="A2728" s="1"/>
      <c r="B2728" s="1"/>
      <c r="F2728" s="1" t="s">
        <v>4474</v>
      </c>
      <c r="G2728" s="1" t="s">
        <v>321</v>
      </c>
      <c r="H2728" s="1" t="s">
        <v>16790</v>
      </c>
      <c r="I2728" s="4" t="s">
        <v>15702</v>
      </c>
      <c r="J2728" s="1" t="s">
        <v>17332</v>
      </c>
      <c r="L2728" t="str">
        <f t="shared" si="42"/>
        <v>green</v>
      </c>
    </row>
    <row r="2729" spans="1:12" x14ac:dyDescent="0.3">
      <c r="A2729" s="1"/>
      <c r="B2729" s="1"/>
      <c r="F2729" s="1" t="s">
        <v>4475</v>
      </c>
      <c r="G2729" s="1" t="s">
        <v>10961</v>
      </c>
      <c r="H2729" s="1" t="s">
        <v>16904</v>
      </c>
      <c r="I2729" s="4" t="s">
        <v>14705</v>
      </c>
      <c r="J2729" s="1" t="s">
        <v>17177</v>
      </c>
      <c r="L2729" t="str">
        <f t="shared" si="42"/>
        <v>red</v>
      </c>
    </row>
    <row r="2730" spans="1:12" x14ac:dyDescent="0.3">
      <c r="A2730" s="1"/>
      <c r="B2730" s="1"/>
      <c r="F2730" s="1" t="s">
        <v>4476</v>
      </c>
      <c r="G2730" s="1" t="s">
        <v>10962</v>
      </c>
      <c r="H2730" s="1" t="s">
        <v>16790</v>
      </c>
      <c r="I2730" s="4" t="s">
        <v>15703</v>
      </c>
      <c r="J2730" s="1" t="s">
        <v>17210</v>
      </c>
      <c r="L2730" t="str">
        <f t="shared" si="42"/>
        <v>red</v>
      </c>
    </row>
    <row r="2731" spans="1:12" x14ac:dyDescent="0.3">
      <c r="A2731" s="1"/>
      <c r="B2731" s="1"/>
      <c r="F2731" s="1" t="s">
        <v>4477</v>
      </c>
      <c r="G2731" s="1" t="s">
        <v>10963</v>
      </c>
      <c r="H2731" s="1" t="s">
        <v>16790</v>
      </c>
      <c r="I2731" s="4" t="s">
        <v>14705</v>
      </c>
      <c r="J2731" s="1" t="s">
        <v>17177</v>
      </c>
      <c r="L2731" t="str">
        <f t="shared" si="42"/>
        <v>red</v>
      </c>
    </row>
    <row r="2732" spans="1:12" x14ac:dyDescent="0.3">
      <c r="A2732" s="1"/>
      <c r="B2732" s="1"/>
      <c r="F2732" s="1" t="s">
        <v>4478</v>
      </c>
      <c r="G2732" s="1" t="s">
        <v>10964</v>
      </c>
      <c r="H2732" s="1" t="s">
        <v>16790</v>
      </c>
      <c r="I2732" s="4" t="s">
        <v>14705</v>
      </c>
      <c r="J2732" s="1" t="s">
        <v>17177</v>
      </c>
      <c r="L2732" t="str">
        <f t="shared" si="42"/>
        <v>red</v>
      </c>
    </row>
    <row r="2733" spans="1:12" x14ac:dyDescent="0.3">
      <c r="A2733" s="1"/>
      <c r="B2733" s="1"/>
      <c r="F2733" s="1" t="s">
        <v>4479</v>
      </c>
      <c r="G2733" s="1" t="s">
        <v>10965</v>
      </c>
      <c r="H2733" s="1" t="s">
        <v>16790</v>
      </c>
      <c r="I2733" s="4" t="s">
        <v>14705</v>
      </c>
      <c r="J2733" s="1" t="s">
        <v>17177</v>
      </c>
      <c r="L2733" t="str">
        <f t="shared" si="42"/>
        <v>red</v>
      </c>
    </row>
    <row r="2734" spans="1:12" x14ac:dyDescent="0.3">
      <c r="A2734" s="1"/>
      <c r="B2734" s="1"/>
      <c r="F2734" s="1" t="s">
        <v>4480</v>
      </c>
      <c r="G2734" s="1" t="s">
        <v>10966</v>
      </c>
      <c r="H2734" s="1" t="s">
        <v>16905</v>
      </c>
      <c r="I2734" s="4" t="s">
        <v>14705</v>
      </c>
      <c r="J2734" s="1" t="s">
        <v>17177</v>
      </c>
      <c r="L2734" t="str">
        <f t="shared" si="42"/>
        <v>red</v>
      </c>
    </row>
    <row r="2735" spans="1:12" x14ac:dyDescent="0.3">
      <c r="A2735" s="1"/>
      <c r="B2735" s="1"/>
      <c r="F2735" s="1" t="s">
        <v>4481</v>
      </c>
      <c r="G2735" s="1" t="s">
        <v>10967</v>
      </c>
      <c r="H2735" s="1" t="s">
        <v>16906</v>
      </c>
      <c r="I2735" s="4" t="s">
        <v>15704</v>
      </c>
      <c r="J2735" s="1" t="s">
        <v>17210</v>
      </c>
      <c r="L2735" t="str">
        <f t="shared" si="42"/>
        <v>red</v>
      </c>
    </row>
    <row r="2736" spans="1:12" x14ac:dyDescent="0.3">
      <c r="A2736" s="1"/>
      <c r="B2736" s="1"/>
      <c r="F2736" s="1" t="s">
        <v>2144</v>
      </c>
      <c r="G2736" s="1" t="s">
        <v>10968</v>
      </c>
      <c r="H2736" s="1" t="s">
        <v>16907</v>
      </c>
      <c r="I2736" s="4" t="s">
        <v>15705</v>
      </c>
      <c r="J2736" s="1" t="s">
        <v>17210</v>
      </c>
      <c r="L2736" t="str">
        <f t="shared" si="42"/>
        <v>red</v>
      </c>
    </row>
    <row r="2737" spans="1:12" x14ac:dyDescent="0.3">
      <c r="A2737" s="1"/>
      <c r="B2737" s="1"/>
      <c r="F2737" s="1" t="s">
        <v>4482</v>
      </c>
      <c r="G2737" s="1" t="s">
        <v>10969</v>
      </c>
      <c r="H2737" s="1" t="s">
        <v>16907</v>
      </c>
      <c r="I2737" s="4" t="s">
        <v>15706</v>
      </c>
      <c r="J2737" s="1" t="s">
        <v>17212</v>
      </c>
      <c r="L2737" t="str">
        <f t="shared" si="42"/>
        <v>red</v>
      </c>
    </row>
    <row r="2738" spans="1:12" x14ac:dyDescent="0.3">
      <c r="A2738" s="1"/>
      <c r="B2738" s="1"/>
      <c r="F2738" s="1" t="s">
        <v>4483</v>
      </c>
      <c r="G2738" s="1" t="s">
        <v>10970</v>
      </c>
      <c r="I2738" s="4" t="s">
        <v>15707</v>
      </c>
      <c r="J2738" s="1" t="s">
        <v>17212</v>
      </c>
      <c r="L2738" t="str">
        <f t="shared" si="42"/>
        <v>red</v>
      </c>
    </row>
    <row r="2739" spans="1:12" x14ac:dyDescent="0.3">
      <c r="A2739" s="1"/>
      <c r="B2739" s="1"/>
      <c r="F2739" s="1" t="s">
        <v>4484</v>
      </c>
      <c r="G2739" s="1" t="s">
        <v>10971</v>
      </c>
      <c r="H2739" s="1" t="s">
        <v>16808</v>
      </c>
      <c r="I2739" s="4" t="s">
        <v>15708</v>
      </c>
      <c r="J2739" s="1" t="s">
        <v>17331</v>
      </c>
      <c r="L2739" t="str">
        <f t="shared" si="42"/>
        <v>red</v>
      </c>
    </row>
    <row r="2740" spans="1:12" x14ac:dyDescent="0.3">
      <c r="A2740" s="1"/>
      <c r="B2740" s="1"/>
      <c r="F2740" s="1" t="s">
        <v>4485</v>
      </c>
      <c r="G2740" s="1" t="s">
        <v>1026</v>
      </c>
      <c r="H2740" s="1" t="s">
        <v>16790</v>
      </c>
      <c r="I2740" s="4" t="s">
        <v>15709</v>
      </c>
      <c r="J2740" s="1" t="s">
        <v>17225</v>
      </c>
      <c r="L2740" t="str">
        <f t="shared" si="42"/>
        <v>green</v>
      </c>
    </row>
    <row r="2741" spans="1:12" x14ac:dyDescent="0.3">
      <c r="A2741" s="1"/>
      <c r="B2741" s="1"/>
      <c r="F2741" s="1" t="s">
        <v>4486</v>
      </c>
      <c r="G2741" s="1" t="s">
        <v>10972</v>
      </c>
      <c r="H2741" s="1" t="s">
        <v>16863</v>
      </c>
      <c r="I2741" s="4" t="s">
        <v>14705</v>
      </c>
      <c r="J2741" s="1" t="s">
        <v>17177</v>
      </c>
      <c r="L2741" t="str">
        <f t="shared" si="42"/>
        <v>red</v>
      </c>
    </row>
    <row r="2742" spans="1:12" x14ac:dyDescent="0.3">
      <c r="A2742" s="1"/>
      <c r="B2742" s="1"/>
      <c r="F2742" s="1" t="s">
        <v>4487</v>
      </c>
      <c r="G2742" s="1" t="s">
        <v>10973</v>
      </c>
      <c r="H2742" s="1" t="s">
        <v>16908</v>
      </c>
      <c r="I2742" s="4" t="s">
        <v>15710</v>
      </c>
      <c r="J2742" s="1" t="s">
        <v>17287</v>
      </c>
      <c r="L2742" t="str">
        <f t="shared" si="42"/>
        <v>red</v>
      </c>
    </row>
    <row r="2743" spans="1:12" x14ac:dyDescent="0.3">
      <c r="A2743" s="1"/>
      <c r="B2743" s="1"/>
      <c r="F2743" s="1" t="s">
        <v>4488</v>
      </c>
      <c r="G2743" s="1" t="s">
        <v>10974</v>
      </c>
      <c r="H2743" s="1" t="s">
        <v>16806</v>
      </c>
      <c r="I2743" s="4" t="s">
        <v>15711</v>
      </c>
      <c r="J2743" s="1" t="s">
        <v>17235</v>
      </c>
      <c r="L2743" t="str">
        <f t="shared" si="42"/>
        <v>red</v>
      </c>
    </row>
    <row r="2744" spans="1:12" x14ac:dyDescent="0.3">
      <c r="A2744" s="1"/>
      <c r="B2744" s="1"/>
      <c r="F2744" s="1" t="s">
        <v>4489</v>
      </c>
      <c r="G2744" s="1" t="s">
        <v>10975</v>
      </c>
      <c r="H2744" s="1" t="s">
        <v>16806</v>
      </c>
      <c r="I2744" s="4" t="s">
        <v>15712</v>
      </c>
      <c r="J2744" s="1" t="s">
        <v>17222</v>
      </c>
      <c r="L2744" t="str">
        <f t="shared" si="42"/>
        <v>red</v>
      </c>
    </row>
    <row r="2745" spans="1:12" x14ac:dyDescent="0.3">
      <c r="A2745" s="1"/>
      <c r="B2745" s="1"/>
      <c r="F2745" s="1" t="s">
        <v>4490</v>
      </c>
      <c r="G2745" s="1" t="s">
        <v>10976</v>
      </c>
      <c r="H2745" s="1" t="s">
        <v>16806</v>
      </c>
      <c r="I2745" s="4" t="s">
        <v>15712</v>
      </c>
      <c r="J2745" s="1" t="s">
        <v>17222</v>
      </c>
      <c r="L2745" t="str">
        <f t="shared" si="42"/>
        <v>red</v>
      </c>
    </row>
    <row r="2746" spans="1:12" x14ac:dyDescent="0.3">
      <c r="A2746" s="1"/>
      <c r="B2746" s="1"/>
      <c r="F2746" s="1" t="s">
        <v>4491</v>
      </c>
      <c r="G2746" s="1" t="s">
        <v>10977</v>
      </c>
      <c r="H2746" s="1" t="s">
        <v>16806</v>
      </c>
      <c r="I2746" s="4" t="s">
        <v>15713</v>
      </c>
      <c r="J2746" s="1" t="s">
        <v>17222</v>
      </c>
      <c r="L2746" t="str">
        <f t="shared" si="42"/>
        <v>red</v>
      </c>
    </row>
    <row r="2747" spans="1:12" x14ac:dyDescent="0.3">
      <c r="A2747" s="1"/>
      <c r="B2747" s="1"/>
      <c r="F2747" s="1" t="s">
        <v>4492</v>
      </c>
      <c r="G2747" s="1" t="s">
        <v>10978</v>
      </c>
      <c r="H2747" s="1" t="s">
        <v>16826</v>
      </c>
      <c r="I2747" s="4" t="s">
        <v>15535</v>
      </c>
      <c r="J2747" s="1" t="s">
        <v>17222</v>
      </c>
      <c r="L2747" t="str">
        <f t="shared" si="42"/>
        <v>red</v>
      </c>
    </row>
    <row r="2748" spans="1:12" x14ac:dyDescent="0.3">
      <c r="A2748" s="1"/>
      <c r="B2748" s="1"/>
      <c r="F2748" s="1" t="s">
        <v>4493</v>
      </c>
      <c r="G2748" s="1" t="s">
        <v>10979</v>
      </c>
      <c r="H2748" s="1" t="s">
        <v>16826</v>
      </c>
      <c r="I2748" s="4" t="s">
        <v>15714</v>
      </c>
      <c r="J2748" s="1" t="s">
        <v>17253</v>
      </c>
      <c r="L2748" t="str">
        <f t="shared" si="42"/>
        <v>red</v>
      </c>
    </row>
    <row r="2749" spans="1:12" x14ac:dyDescent="0.3">
      <c r="A2749" s="1"/>
      <c r="B2749" s="1"/>
      <c r="F2749" s="1" t="s">
        <v>4494</v>
      </c>
      <c r="G2749" s="1" t="s">
        <v>10980</v>
      </c>
      <c r="H2749" s="1" t="s">
        <v>16790</v>
      </c>
      <c r="I2749" s="4" t="s">
        <v>15715</v>
      </c>
      <c r="J2749" s="1" t="s">
        <v>17253</v>
      </c>
      <c r="L2749" t="str">
        <f t="shared" si="42"/>
        <v>red</v>
      </c>
    </row>
    <row r="2750" spans="1:12" x14ac:dyDescent="0.3">
      <c r="A2750" s="1"/>
      <c r="B2750" s="1"/>
      <c r="F2750" s="1" t="s">
        <v>2145</v>
      </c>
      <c r="G2750" s="1" t="s">
        <v>10981</v>
      </c>
      <c r="H2750" s="1" t="s">
        <v>16790</v>
      </c>
      <c r="I2750" s="4" t="s">
        <v>14705</v>
      </c>
      <c r="J2750" s="1" t="s">
        <v>17177</v>
      </c>
      <c r="L2750" t="str">
        <f t="shared" si="42"/>
        <v>red</v>
      </c>
    </row>
    <row r="2751" spans="1:12" x14ac:dyDescent="0.3">
      <c r="A2751" s="1"/>
      <c r="B2751" s="1"/>
      <c r="F2751" s="1" t="s">
        <v>2146</v>
      </c>
      <c r="G2751" s="1" t="s">
        <v>10981</v>
      </c>
      <c r="H2751" s="1" t="s">
        <v>16806</v>
      </c>
      <c r="I2751" s="4" t="s">
        <v>14705</v>
      </c>
      <c r="J2751" s="1" t="s">
        <v>17177</v>
      </c>
      <c r="L2751" t="str">
        <f t="shared" si="42"/>
        <v>red</v>
      </c>
    </row>
    <row r="2752" spans="1:12" x14ac:dyDescent="0.3">
      <c r="A2752" s="1"/>
      <c r="B2752" s="1"/>
      <c r="F2752" s="1" t="s">
        <v>4495</v>
      </c>
      <c r="G2752" s="1" t="s">
        <v>10982</v>
      </c>
      <c r="H2752" s="1" t="s">
        <v>16806</v>
      </c>
      <c r="I2752" s="4" t="s">
        <v>15716</v>
      </c>
      <c r="J2752" s="1" t="s">
        <v>17222</v>
      </c>
      <c r="L2752" t="str">
        <f t="shared" si="42"/>
        <v>red</v>
      </c>
    </row>
    <row r="2753" spans="1:12" x14ac:dyDescent="0.3">
      <c r="A2753" s="1"/>
      <c r="B2753" s="1"/>
      <c r="F2753" s="1" t="s">
        <v>4496</v>
      </c>
      <c r="G2753" s="1" t="s">
        <v>10983</v>
      </c>
      <c r="H2753" s="1" t="s">
        <v>16806</v>
      </c>
      <c r="I2753" s="4" t="s">
        <v>15206</v>
      </c>
      <c r="J2753" s="1" t="s">
        <v>17222</v>
      </c>
      <c r="L2753" t="str">
        <f t="shared" si="42"/>
        <v>red</v>
      </c>
    </row>
    <row r="2754" spans="1:12" x14ac:dyDescent="0.3">
      <c r="A2754" s="1"/>
      <c r="B2754" s="1"/>
      <c r="F2754" s="1" t="s">
        <v>4497</v>
      </c>
      <c r="G2754" s="1" t="s">
        <v>10984</v>
      </c>
      <c r="H2754" s="1" t="s">
        <v>16800</v>
      </c>
      <c r="I2754" s="4" t="s">
        <v>15717</v>
      </c>
      <c r="J2754" s="1" t="s">
        <v>17222</v>
      </c>
      <c r="L2754" t="str">
        <f t="shared" si="42"/>
        <v>red</v>
      </c>
    </row>
    <row r="2755" spans="1:12" x14ac:dyDescent="0.3">
      <c r="A2755" s="1"/>
      <c r="B2755" s="1"/>
      <c r="F2755" s="1" t="s">
        <v>4498</v>
      </c>
      <c r="G2755" s="1" t="s">
        <v>10985</v>
      </c>
      <c r="H2755" s="1" t="s">
        <v>16796</v>
      </c>
      <c r="I2755" s="4" t="s">
        <v>15718</v>
      </c>
      <c r="J2755" s="1" t="s">
        <v>17215</v>
      </c>
      <c r="L2755" t="str">
        <f t="shared" si="42"/>
        <v>red</v>
      </c>
    </row>
    <row r="2756" spans="1:12" x14ac:dyDescent="0.3">
      <c r="A2756" s="1"/>
      <c r="B2756" s="1"/>
      <c r="F2756" s="1" t="s">
        <v>2147</v>
      </c>
      <c r="G2756" s="1" t="s">
        <v>10986</v>
      </c>
      <c r="H2756" s="1" t="s">
        <v>16790</v>
      </c>
      <c r="I2756" s="4" t="s">
        <v>15719</v>
      </c>
      <c r="J2756" s="1" t="s">
        <v>17210</v>
      </c>
      <c r="L2756" t="str">
        <f t="shared" ref="L2756:L2819" si="43">IF(COUNTIF($C$2:$C$1436,G2756)=0, "red", "green")</f>
        <v>red</v>
      </c>
    </row>
    <row r="2757" spans="1:12" x14ac:dyDescent="0.3">
      <c r="A2757" s="1"/>
      <c r="B2757" s="1"/>
      <c r="F2757" s="1" t="s">
        <v>4499</v>
      </c>
      <c r="G2757" s="1" t="s">
        <v>10987</v>
      </c>
      <c r="H2757" s="1" t="s">
        <v>16790</v>
      </c>
      <c r="I2757" s="4" t="s">
        <v>14705</v>
      </c>
      <c r="J2757" s="1" t="s">
        <v>17177</v>
      </c>
      <c r="L2757" t="str">
        <f t="shared" si="43"/>
        <v>red</v>
      </c>
    </row>
    <row r="2758" spans="1:12" x14ac:dyDescent="0.3">
      <c r="A2758" s="1"/>
      <c r="B2758" s="1"/>
      <c r="F2758" s="1" t="s">
        <v>4500</v>
      </c>
      <c r="G2758" s="1" t="s">
        <v>10988</v>
      </c>
      <c r="H2758" s="1" t="s">
        <v>16790</v>
      </c>
      <c r="I2758" s="4" t="s">
        <v>14705</v>
      </c>
      <c r="J2758" s="1" t="s">
        <v>17177</v>
      </c>
      <c r="L2758" t="str">
        <f t="shared" si="43"/>
        <v>red</v>
      </c>
    </row>
    <row r="2759" spans="1:12" x14ac:dyDescent="0.3">
      <c r="A2759" s="1"/>
      <c r="B2759" s="1"/>
      <c r="F2759" s="1" t="s">
        <v>4501</v>
      </c>
      <c r="G2759" s="1" t="s">
        <v>10989</v>
      </c>
      <c r="H2759" s="1" t="s">
        <v>16790</v>
      </c>
      <c r="I2759" s="4" t="s">
        <v>14705</v>
      </c>
      <c r="J2759" s="1" t="s">
        <v>17177</v>
      </c>
      <c r="L2759" t="str">
        <f t="shared" si="43"/>
        <v>red</v>
      </c>
    </row>
    <row r="2760" spans="1:12" x14ac:dyDescent="0.3">
      <c r="A2760" s="1"/>
      <c r="B2760" s="1"/>
      <c r="F2760" s="1" t="s">
        <v>4502</v>
      </c>
      <c r="G2760" s="1" t="s">
        <v>10990</v>
      </c>
      <c r="H2760" s="1" t="s">
        <v>16791</v>
      </c>
      <c r="I2760" s="4" t="s">
        <v>14705</v>
      </c>
      <c r="J2760" s="1" t="s">
        <v>17177</v>
      </c>
      <c r="L2760" t="str">
        <f t="shared" si="43"/>
        <v>red</v>
      </c>
    </row>
    <row r="2761" spans="1:12" x14ac:dyDescent="0.3">
      <c r="A2761" s="1"/>
      <c r="B2761" s="1"/>
      <c r="F2761" s="1" t="s">
        <v>4503</v>
      </c>
      <c r="G2761" s="1" t="s">
        <v>10991</v>
      </c>
      <c r="H2761" s="1" t="s">
        <v>16790</v>
      </c>
      <c r="I2761" s="4" t="s">
        <v>14761</v>
      </c>
      <c r="J2761" s="1" t="s">
        <v>17206</v>
      </c>
      <c r="L2761" t="str">
        <f t="shared" si="43"/>
        <v>red</v>
      </c>
    </row>
    <row r="2762" spans="1:12" x14ac:dyDescent="0.3">
      <c r="A2762" s="1"/>
      <c r="B2762" s="1"/>
      <c r="F2762" s="1" t="s">
        <v>4504</v>
      </c>
      <c r="G2762" s="1" t="s">
        <v>10992</v>
      </c>
      <c r="H2762" s="1" t="s">
        <v>16790</v>
      </c>
      <c r="I2762" s="4" t="s">
        <v>15194</v>
      </c>
      <c r="J2762" s="1" t="s">
        <v>17177</v>
      </c>
      <c r="L2762" t="str">
        <f t="shared" si="43"/>
        <v>red</v>
      </c>
    </row>
    <row r="2763" spans="1:12" x14ac:dyDescent="0.3">
      <c r="A2763" s="1"/>
      <c r="B2763" s="1"/>
      <c r="F2763" s="1" t="s">
        <v>4505</v>
      </c>
      <c r="G2763" s="1" t="s">
        <v>10993</v>
      </c>
      <c r="H2763" s="1" t="s">
        <v>16790</v>
      </c>
      <c r="I2763" s="4" t="s">
        <v>15194</v>
      </c>
      <c r="J2763" s="1" t="s">
        <v>17177</v>
      </c>
      <c r="L2763" t="str">
        <f t="shared" si="43"/>
        <v>red</v>
      </c>
    </row>
    <row r="2764" spans="1:12" x14ac:dyDescent="0.3">
      <c r="A2764" s="1"/>
      <c r="B2764" s="1"/>
      <c r="F2764" s="1" t="s">
        <v>4506</v>
      </c>
      <c r="G2764" s="1" t="s">
        <v>10994</v>
      </c>
      <c r="H2764" s="1" t="s">
        <v>16790</v>
      </c>
      <c r="I2764" s="4" t="s">
        <v>15194</v>
      </c>
      <c r="J2764" s="1" t="s">
        <v>17177</v>
      </c>
      <c r="L2764" t="str">
        <f t="shared" si="43"/>
        <v>red</v>
      </c>
    </row>
    <row r="2765" spans="1:12" x14ac:dyDescent="0.3">
      <c r="A2765" s="1"/>
      <c r="B2765" s="1"/>
      <c r="F2765" s="1" t="s">
        <v>4507</v>
      </c>
      <c r="G2765" s="1" t="s">
        <v>10995</v>
      </c>
      <c r="H2765" s="1" t="s">
        <v>16790</v>
      </c>
      <c r="I2765" s="4" t="s">
        <v>14705</v>
      </c>
      <c r="J2765" s="1" t="s">
        <v>17177</v>
      </c>
      <c r="L2765" t="str">
        <f t="shared" si="43"/>
        <v>red</v>
      </c>
    </row>
    <row r="2766" spans="1:12" x14ac:dyDescent="0.3">
      <c r="A2766" s="1"/>
      <c r="B2766" s="1"/>
      <c r="F2766" s="1" t="s">
        <v>4508</v>
      </c>
      <c r="G2766" s="1" t="s">
        <v>10996</v>
      </c>
      <c r="H2766" s="1" t="s">
        <v>16815</v>
      </c>
      <c r="I2766" s="4" t="s">
        <v>14705</v>
      </c>
      <c r="J2766" s="1" t="s">
        <v>17177</v>
      </c>
      <c r="L2766" t="str">
        <f t="shared" si="43"/>
        <v>red</v>
      </c>
    </row>
    <row r="2767" spans="1:12" x14ac:dyDescent="0.3">
      <c r="A2767" s="1"/>
      <c r="B2767" s="1"/>
      <c r="F2767" s="1" t="s">
        <v>4509</v>
      </c>
      <c r="G2767" s="1" t="s">
        <v>72</v>
      </c>
      <c r="H2767" s="1" t="s">
        <v>16790</v>
      </c>
      <c r="I2767" s="4" t="s">
        <v>15720</v>
      </c>
      <c r="J2767" s="1" t="s">
        <v>17238</v>
      </c>
      <c r="L2767" t="str">
        <f t="shared" si="43"/>
        <v>green</v>
      </c>
    </row>
    <row r="2768" spans="1:12" x14ac:dyDescent="0.3">
      <c r="A2768" s="1"/>
      <c r="B2768" s="1"/>
      <c r="F2768" s="1" t="s">
        <v>4510</v>
      </c>
      <c r="G2768" s="1" t="s">
        <v>10997</v>
      </c>
      <c r="H2768" s="1" t="s">
        <v>16790</v>
      </c>
      <c r="I2768" s="4" t="s">
        <v>14705</v>
      </c>
      <c r="J2768" s="1" t="s">
        <v>17177</v>
      </c>
      <c r="L2768" t="str">
        <f t="shared" si="43"/>
        <v>red</v>
      </c>
    </row>
    <row r="2769" spans="1:12" x14ac:dyDescent="0.3">
      <c r="A2769" s="1"/>
      <c r="B2769" s="1"/>
      <c r="F2769" s="1" t="s">
        <v>4511</v>
      </c>
      <c r="G2769" s="1" t="s">
        <v>10998</v>
      </c>
      <c r="H2769" s="1" t="s">
        <v>16790</v>
      </c>
      <c r="I2769" s="4" t="s">
        <v>14705</v>
      </c>
      <c r="J2769" s="1" t="s">
        <v>17177</v>
      </c>
      <c r="L2769" t="str">
        <f t="shared" si="43"/>
        <v>red</v>
      </c>
    </row>
    <row r="2770" spans="1:12" x14ac:dyDescent="0.3">
      <c r="A2770" s="1"/>
      <c r="B2770" s="1"/>
      <c r="F2770" s="1" t="s">
        <v>4512</v>
      </c>
      <c r="G2770" s="1" t="s">
        <v>10999</v>
      </c>
      <c r="H2770" s="1" t="s">
        <v>16790</v>
      </c>
      <c r="I2770" s="4" t="s">
        <v>14705</v>
      </c>
      <c r="J2770" s="1" t="s">
        <v>17177</v>
      </c>
      <c r="L2770" t="str">
        <f t="shared" si="43"/>
        <v>red</v>
      </c>
    </row>
    <row r="2771" spans="1:12" x14ac:dyDescent="0.3">
      <c r="A2771" s="1"/>
      <c r="B2771" s="1"/>
      <c r="F2771" s="1" t="s">
        <v>4513</v>
      </c>
      <c r="G2771" s="1" t="s">
        <v>11000</v>
      </c>
      <c r="H2771" s="1" t="s">
        <v>16790</v>
      </c>
      <c r="I2771" s="4" t="s">
        <v>14705</v>
      </c>
      <c r="J2771" s="1" t="s">
        <v>17177</v>
      </c>
      <c r="L2771" t="str">
        <f t="shared" si="43"/>
        <v>red</v>
      </c>
    </row>
    <row r="2772" spans="1:12" x14ac:dyDescent="0.3">
      <c r="A2772" s="1"/>
      <c r="B2772" s="1"/>
      <c r="F2772" s="1" t="s">
        <v>4514</v>
      </c>
      <c r="G2772" s="1" t="s">
        <v>11001</v>
      </c>
      <c r="H2772" s="1" t="s">
        <v>16790</v>
      </c>
      <c r="I2772" s="4" t="s">
        <v>14705</v>
      </c>
      <c r="J2772" s="1" t="s">
        <v>17177</v>
      </c>
      <c r="L2772" t="str">
        <f t="shared" si="43"/>
        <v>red</v>
      </c>
    </row>
    <row r="2773" spans="1:12" x14ac:dyDescent="0.3">
      <c r="A2773" s="1"/>
      <c r="B2773" s="1"/>
      <c r="F2773" s="1" t="s">
        <v>4515</v>
      </c>
      <c r="G2773" s="1" t="s">
        <v>11001</v>
      </c>
      <c r="H2773" s="1" t="s">
        <v>16790</v>
      </c>
      <c r="I2773" s="4" t="s">
        <v>14705</v>
      </c>
      <c r="J2773" s="1" t="s">
        <v>17177</v>
      </c>
      <c r="L2773" t="str">
        <f t="shared" si="43"/>
        <v>red</v>
      </c>
    </row>
    <row r="2774" spans="1:12" x14ac:dyDescent="0.3">
      <c r="A2774" s="1"/>
      <c r="B2774" s="1"/>
      <c r="F2774" s="1" t="s">
        <v>4516</v>
      </c>
      <c r="G2774" s="1" t="s">
        <v>11002</v>
      </c>
      <c r="H2774" s="1" t="s">
        <v>16790</v>
      </c>
      <c r="I2774" s="4" t="s">
        <v>14705</v>
      </c>
      <c r="J2774" s="1" t="s">
        <v>17177</v>
      </c>
      <c r="L2774" t="str">
        <f t="shared" si="43"/>
        <v>red</v>
      </c>
    </row>
    <row r="2775" spans="1:12" x14ac:dyDescent="0.3">
      <c r="A2775" s="1"/>
      <c r="B2775" s="1"/>
      <c r="F2775" s="1" t="s">
        <v>4517</v>
      </c>
      <c r="G2775" s="1" t="s">
        <v>11003</v>
      </c>
      <c r="H2775" s="1" t="s">
        <v>16790</v>
      </c>
      <c r="I2775" s="4" t="s">
        <v>14705</v>
      </c>
      <c r="J2775" s="1" t="s">
        <v>17177</v>
      </c>
      <c r="L2775" t="str">
        <f t="shared" si="43"/>
        <v>red</v>
      </c>
    </row>
    <row r="2776" spans="1:12" x14ac:dyDescent="0.3">
      <c r="A2776" s="1"/>
      <c r="B2776" s="1"/>
      <c r="F2776" s="1" t="s">
        <v>4518</v>
      </c>
      <c r="G2776" s="1" t="s">
        <v>11004</v>
      </c>
      <c r="H2776" s="1" t="s">
        <v>16790</v>
      </c>
      <c r="I2776" s="4" t="s">
        <v>14705</v>
      </c>
      <c r="J2776" s="1" t="s">
        <v>17177</v>
      </c>
      <c r="L2776" t="str">
        <f t="shared" si="43"/>
        <v>red</v>
      </c>
    </row>
    <row r="2777" spans="1:12" x14ac:dyDescent="0.3">
      <c r="A2777" s="1"/>
      <c r="B2777" s="1"/>
      <c r="F2777" s="1" t="s">
        <v>4519</v>
      </c>
      <c r="G2777" s="1" t="s">
        <v>11005</v>
      </c>
      <c r="H2777" s="1" t="s">
        <v>16790</v>
      </c>
      <c r="I2777" s="4" t="s">
        <v>15194</v>
      </c>
      <c r="J2777" s="1" t="s">
        <v>17177</v>
      </c>
      <c r="L2777" t="str">
        <f t="shared" si="43"/>
        <v>red</v>
      </c>
    </row>
    <row r="2778" spans="1:12" x14ac:dyDescent="0.3">
      <c r="A2778" s="1"/>
      <c r="B2778" s="1"/>
      <c r="F2778" s="1" t="s">
        <v>4520</v>
      </c>
      <c r="G2778" s="1" t="s">
        <v>11006</v>
      </c>
      <c r="H2778" s="1" t="s">
        <v>16790</v>
      </c>
      <c r="I2778" s="4" t="s">
        <v>15194</v>
      </c>
      <c r="J2778" s="1" t="s">
        <v>17177</v>
      </c>
      <c r="L2778" t="str">
        <f t="shared" si="43"/>
        <v>red</v>
      </c>
    </row>
    <row r="2779" spans="1:12" x14ac:dyDescent="0.3">
      <c r="A2779" s="1"/>
      <c r="B2779" s="1"/>
      <c r="F2779" s="1" t="s">
        <v>4521</v>
      </c>
      <c r="G2779" s="1" t="s">
        <v>11007</v>
      </c>
      <c r="H2779" s="1" t="s">
        <v>16790</v>
      </c>
      <c r="I2779" s="4" t="s">
        <v>14705</v>
      </c>
      <c r="J2779" s="1" t="s">
        <v>17177</v>
      </c>
      <c r="L2779" t="str">
        <f t="shared" si="43"/>
        <v>red</v>
      </c>
    </row>
    <row r="2780" spans="1:12" x14ac:dyDescent="0.3">
      <c r="A2780" s="1"/>
      <c r="B2780" s="1"/>
      <c r="F2780" s="1" t="s">
        <v>4522</v>
      </c>
      <c r="G2780" s="1" t="s">
        <v>11008</v>
      </c>
      <c r="H2780" s="1" t="s">
        <v>16790</v>
      </c>
      <c r="I2780" s="4" t="s">
        <v>14705</v>
      </c>
      <c r="J2780" s="1" t="s">
        <v>17177</v>
      </c>
      <c r="L2780" t="str">
        <f t="shared" si="43"/>
        <v>red</v>
      </c>
    </row>
    <row r="2781" spans="1:12" x14ac:dyDescent="0.3">
      <c r="A2781" s="1"/>
      <c r="B2781" s="1"/>
      <c r="F2781" s="1" t="s">
        <v>4523</v>
      </c>
      <c r="G2781" s="1" t="s">
        <v>11009</v>
      </c>
      <c r="H2781" s="1" t="s">
        <v>16790</v>
      </c>
      <c r="I2781" s="4" t="s">
        <v>14705</v>
      </c>
      <c r="J2781" s="1" t="s">
        <v>17177</v>
      </c>
      <c r="L2781" t="str">
        <f t="shared" si="43"/>
        <v>red</v>
      </c>
    </row>
    <row r="2782" spans="1:12" x14ac:dyDescent="0.3">
      <c r="A2782" s="1"/>
      <c r="B2782" s="1"/>
      <c r="F2782" s="1" t="s">
        <v>4524</v>
      </c>
      <c r="G2782" s="1" t="s">
        <v>11010</v>
      </c>
      <c r="H2782" s="1" t="s">
        <v>16790</v>
      </c>
      <c r="I2782" s="4" t="s">
        <v>14705</v>
      </c>
      <c r="J2782" s="1" t="s">
        <v>17177</v>
      </c>
      <c r="L2782" t="str">
        <f t="shared" si="43"/>
        <v>red</v>
      </c>
    </row>
    <row r="2783" spans="1:12" x14ac:dyDescent="0.3">
      <c r="A2783" s="1"/>
      <c r="B2783" s="1"/>
      <c r="F2783" s="1" t="s">
        <v>4525</v>
      </c>
      <c r="G2783" s="1" t="s">
        <v>11011</v>
      </c>
      <c r="H2783" s="1" t="s">
        <v>16790</v>
      </c>
      <c r="I2783" s="4" t="s">
        <v>14705</v>
      </c>
      <c r="J2783" s="1" t="s">
        <v>17177</v>
      </c>
      <c r="L2783" t="str">
        <f t="shared" si="43"/>
        <v>red</v>
      </c>
    </row>
    <row r="2784" spans="1:12" x14ac:dyDescent="0.3">
      <c r="A2784" s="1"/>
      <c r="B2784" s="1"/>
      <c r="F2784" s="1" t="s">
        <v>4526</v>
      </c>
      <c r="G2784" s="1" t="s">
        <v>11012</v>
      </c>
      <c r="H2784" s="1" t="s">
        <v>16791</v>
      </c>
      <c r="I2784" s="4" t="s">
        <v>14705</v>
      </c>
      <c r="J2784" s="1" t="s">
        <v>17177</v>
      </c>
      <c r="L2784" t="str">
        <f t="shared" si="43"/>
        <v>red</v>
      </c>
    </row>
    <row r="2785" spans="1:12" x14ac:dyDescent="0.3">
      <c r="A2785" s="1"/>
      <c r="B2785" s="1"/>
      <c r="F2785" s="1" t="s">
        <v>4527</v>
      </c>
      <c r="G2785" s="1" t="s">
        <v>11013</v>
      </c>
      <c r="H2785" s="1" t="s">
        <v>16790</v>
      </c>
      <c r="I2785" s="4" t="s">
        <v>14761</v>
      </c>
      <c r="J2785" s="1" t="s">
        <v>17206</v>
      </c>
      <c r="L2785" t="str">
        <f t="shared" si="43"/>
        <v>red</v>
      </c>
    </row>
    <row r="2786" spans="1:12" x14ac:dyDescent="0.3">
      <c r="A2786" s="1"/>
      <c r="B2786" s="1"/>
      <c r="F2786" s="1" t="s">
        <v>4528</v>
      </c>
      <c r="G2786" s="1" t="s">
        <v>11014</v>
      </c>
      <c r="H2786" s="1" t="s">
        <v>16807</v>
      </c>
      <c r="I2786" s="4" t="s">
        <v>14705</v>
      </c>
      <c r="J2786" s="1" t="s">
        <v>17177</v>
      </c>
      <c r="L2786" t="str">
        <f t="shared" si="43"/>
        <v>red</v>
      </c>
    </row>
    <row r="2787" spans="1:12" x14ac:dyDescent="0.3">
      <c r="A2787" s="1"/>
      <c r="B2787" s="1"/>
      <c r="F2787" s="1" t="s">
        <v>4529</v>
      </c>
      <c r="G2787" s="1" t="s">
        <v>11015</v>
      </c>
      <c r="H2787" s="1" t="s">
        <v>16833</v>
      </c>
      <c r="I2787" s="4" t="s">
        <v>15721</v>
      </c>
      <c r="J2787" s="1" t="s">
        <v>17216</v>
      </c>
      <c r="L2787" t="str">
        <f t="shared" si="43"/>
        <v>red</v>
      </c>
    </row>
    <row r="2788" spans="1:12" x14ac:dyDescent="0.3">
      <c r="A2788" s="1"/>
      <c r="B2788" s="1"/>
      <c r="F2788" s="1" t="s">
        <v>4530</v>
      </c>
      <c r="G2788" s="1" t="s">
        <v>11016</v>
      </c>
      <c r="H2788" s="1" t="s">
        <v>16909</v>
      </c>
      <c r="I2788" s="4" t="s">
        <v>15722</v>
      </c>
      <c r="J2788" s="1" t="s">
        <v>17259</v>
      </c>
      <c r="L2788" t="str">
        <f t="shared" si="43"/>
        <v>red</v>
      </c>
    </row>
    <row r="2789" spans="1:12" x14ac:dyDescent="0.3">
      <c r="A2789" s="1"/>
      <c r="B2789" s="1"/>
      <c r="F2789" s="1" t="s">
        <v>4531</v>
      </c>
      <c r="G2789" s="1" t="s">
        <v>11017</v>
      </c>
      <c r="H2789" s="1" t="s">
        <v>16790</v>
      </c>
      <c r="I2789" s="4" t="s">
        <v>15723</v>
      </c>
      <c r="J2789" s="1" t="s">
        <v>17259</v>
      </c>
      <c r="L2789" t="str">
        <f t="shared" si="43"/>
        <v>red</v>
      </c>
    </row>
    <row r="2790" spans="1:12" x14ac:dyDescent="0.3">
      <c r="A2790" s="1"/>
      <c r="B2790" s="1"/>
      <c r="F2790" s="1" t="s">
        <v>4532</v>
      </c>
      <c r="G2790" s="1" t="s">
        <v>11018</v>
      </c>
      <c r="H2790" s="1" t="s">
        <v>16790</v>
      </c>
      <c r="I2790" s="4" t="s">
        <v>14705</v>
      </c>
      <c r="J2790" s="1" t="s">
        <v>17177</v>
      </c>
      <c r="L2790" t="str">
        <f t="shared" si="43"/>
        <v>red</v>
      </c>
    </row>
    <row r="2791" spans="1:12" x14ac:dyDescent="0.3">
      <c r="A2791" s="1"/>
      <c r="B2791" s="1"/>
      <c r="F2791" s="1" t="s">
        <v>4533</v>
      </c>
      <c r="G2791" s="1" t="s">
        <v>11019</v>
      </c>
      <c r="H2791" s="1" t="s">
        <v>16790</v>
      </c>
      <c r="I2791" s="4" t="s">
        <v>14705</v>
      </c>
      <c r="J2791" s="1" t="s">
        <v>17177</v>
      </c>
      <c r="L2791" t="str">
        <f t="shared" si="43"/>
        <v>red</v>
      </c>
    </row>
    <row r="2792" spans="1:12" x14ac:dyDescent="0.3">
      <c r="A2792" s="1"/>
      <c r="B2792" s="1"/>
      <c r="F2792" s="1" t="s">
        <v>4534</v>
      </c>
      <c r="G2792" s="1" t="s">
        <v>11020</v>
      </c>
      <c r="H2792" s="1" t="s">
        <v>16816</v>
      </c>
      <c r="I2792" s="4" t="s">
        <v>14705</v>
      </c>
      <c r="J2792" s="1" t="s">
        <v>17177</v>
      </c>
      <c r="L2792" t="str">
        <f t="shared" si="43"/>
        <v>red</v>
      </c>
    </row>
    <row r="2793" spans="1:12" x14ac:dyDescent="0.3">
      <c r="A2793" s="1"/>
      <c r="B2793" s="1"/>
      <c r="F2793" s="1" t="s">
        <v>4535</v>
      </c>
      <c r="G2793" s="1" t="s">
        <v>11021</v>
      </c>
      <c r="H2793" s="1" t="s">
        <v>16816</v>
      </c>
      <c r="I2793" s="4" t="s">
        <v>15724</v>
      </c>
      <c r="J2793" s="1" t="s">
        <v>17239</v>
      </c>
      <c r="L2793" t="str">
        <f t="shared" si="43"/>
        <v>red</v>
      </c>
    </row>
    <row r="2794" spans="1:12" x14ac:dyDescent="0.3">
      <c r="A2794" s="1"/>
      <c r="B2794" s="1"/>
      <c r="F2794" s="1" t="s">
        <v>4536</v>
      </c>
      <c r="G2794" s="1" t="s">
        <v>11022</v>
      </c>
      <c r="H2794" s="1" t="s">
        <v>16816</v>
      </c>
      <c r="I2794" s="4" t="s">
        <v>15725</v>
      </c>
      <c r="J2794" s="1" t="s">
        <v>17239</v>
      </c>
      <c r="L2794" t="str">
        <f t="shared" si="43"/>
        <v>red</v>
      </c>
    </row>
    <row r="2795" spans="1:12" x14ac:dyDescent="0.3">
      <c r="A2795" s="1"/>
      <c r="B2795" s="1"/>
      <c r="F2795" s="1" t="s">
        <v>4537</v>
      </c>
      <c r="G2795" s="1" t="s">
        <v>11023</v>
      </c>
      <c r="H2795" s="1" t="s">
        <v>16817</v>
      </c>
      <c r="I2795" s="4" t="s">
        <v>15726</v>
      </c>
      <c r="J2795" s="1" t="s">
        <v>17239</v>
      </c>
      <c r="L2795" t="str">
        <f t="shared" si="43"/>
        <v>red</v>
      </c>
    </row>
    <row r="2796" spans="1:12" x14ac:dyDescent="0.3">
      <c r="A2796" s="1"/>
      <c r="B2796" s="1"/>
      <c r="F2796" s="1" t="s">
        <v>4538</v>
      </c>
      <c r="G2796" s="1" t="s">
        <v>11024</v>
      </c>
      <c r="H2796" s="1" t="s">
        <v>16817</v>
      </c>
      <c r="I2796" s="4" t="s">
        <v>15727</v>
      </c>
      <c r="J2796" s="1" t="s">
        <v>17240</v>
      </c>
      <c r="L2796" t="str">
        <f t="shared" si="43"/>
        <v>red</v>
      </c>
    </row>
    <row r="2797" spans="1:12" x14ac:dyDescent="0.3">
      <c r="A2797" s="1"/>
      <c r="B2797" s="1"/>
      <c r="F2797" s="1" t="s">
        <v>4539</v>
      </c>
      <c r="G2797" s="1" t="s">
        <v>11025</v>
      </c>
      <c r="H2797" s="1" t="s">
        <v>16817</v>
      </c>
      <c r="I2797" s="4" t="s">
        <v>15728</v>
      </c>
      <c r="J2797" s="1" t="s">
        <v>17240</v>
      </c>
      <c r="L2797" t="str">
        <f t="shared" si="43"/>
        <v>red</v>
      </c>
    </row>
    <row r="2798" spans="1:12" x14ac:dyDescent="0.3">
      <c r="A2798" s="1"/>
      <c r="B2798" s="1"/>
      <c r="F2798" s="1" t="s">
        <v>4540</v>
      </c>
      <c r="G2798" s="1" t="s">
        <v>11026</v>
      </c>
      <c r="H2798" s="1" t="s">
        <v>16800</v>
      </c>
      <c r="I2798" s="4" t="s">
        <v>15729</v>
      </c>
      <c r="J2798" s="1" t="s">
        <v>17240</v>
      </c>
      <c r="L2798" t="str">
        <f t="shared" si="43"/>
        <v>red</v>
      </c>
    </row>
    <row r="2799" spans="1:12" x14ac:dyDescent="0.3">
      <c r="A2799" s="1"/>
      <c r="B2799" s="1"/>
      <c r="F2799" s="1" t="s">
        <v>4541</v>
      </c>
      <c r="G2799" s="1" t="s">
        <v>11027</v>
      </c>
      <c r="H2799" s="1" t="s">
        <v>16790</v>
      </c>
      <c r="I2799" s="4" t="s">
        <v>15730</v>
      </c>
      <c r="J2799" s="1" t="s">
        <v>17231</v>
      </c>
      <c r="L2799" t="str">
        <f t="shared" si="43"/>
        <v>red</v>
      </c>
    </row>
    <row r="2800" spans="1:12" x14ac:dyDescent="0.3">
      <c r="A2800" s="1"/>
      <c r="B2800" s="1"/>
      <c r="F2800" s="1" t="s">
        <v>2148</v>
      </c>
      <c r="G2800" s="1" t="s">
        <v>11028</v>
      </c>
      <c r="H2800" s="1" t="s">
        <v>16790</v>
      </c>
      <c r="I2800" s="4" t="s">
        <v>14705</v>
      </c>
      <c r="J2800" s="1" t="s">
        <v>17177</v>
      </c>
      <c r="L2800" t="str">
        <f t="shared" si="43"/>
        <v>red</v>
      </c>
    </row>
    <row r="2801" spans="1:12" x14ac:dyDescent="0.3">
      <c r="A2801" s="1"/>
      <c r="B2801" s="1"/>
      <c r="F2801" s="1" t="s">
        <v>4542</v>
      </c>
      <c r="G2801" s="1" t="s">
        <v>11029</v>
      </c>
      <c r="H2801" s="1" t="s">
        <v>16790</v>
      </c>
      <c r="I2801" s="4" t="s">
        <v>14705</v>
      </c>
      <c r="J2801" s="1" t="s">
        <v>17177</v>
      </c>
      <c r="L2801" t="str">
        <f t="shared" si="43"/>
        <v>red</v>
      </c>
    </row>
    <row r="2802" spans="1:12" x14ac:dyDescent="0.3">
      <c r="A2802" s="1"/>
      <c r="B2802" s="1"/>
      <c r="F2802" s="1" t="s">
        <v>4543</v>
      </c>
      <c r="G2802" s="1" t="s">
        <v>11030</v>
      </c>
      <c r="H2802" s="1" t="s">
        <v>16790</v>
      </c>
      <c r="I2802" s="4" t="s">
        <v>14705</v>
      </c>
      <c r="J2802" s="1" t="s">
        <v>17177</v>
      </c>
      <c r="L2802" t="str">
        <f t="shared" si="43"/>
        <v>red</v>
      </c>
    </row>
    <row r="2803" spans="1:12" x14ac:dyDescent="0.3">
      <c r="A2803" s="1"/>
      <c r="B2803" s="1"/>
      <c r="F2803" s="1" t="s">
        <v>4544</v>
      </c>
      <c r="G2803" s="1" t="s">
        <v>11031</v>
      </c>
      <c r="H2803" s="1" t="s">
        <v>16800</v>
      </c>
      <c r="I2803" s="4" t="s">
        <v>14705</v>
      </c>
      <c r="J2803" s="1" t="s">
        <v>17177</v>
      </c>
      <c r="L2803" t="str">
        <f t="shared" si="43"/>
        <v>red</v>
      </c>
    </row>
    <row r="2804" spans="1:12" x14ac:dyDescent="0.3">
      <c r="A2804" s="1"/>
      <c r="B2804" s="1"/>
      <c r="F2804" s="1" t="s">
        <v>4545</v>
      </c>
      <c r="G2804" s="1" t="s">
        <v>11032</v>
      </c>
      <c r="H2804" s="1" t="s">
        <v>16790</v>
      </c>
      <c r="I2804" s="4" t="s">
        <v>15731</v>
      </c>
      <c r="J2804" s="1" t="s">
        <v>17231</v>
      </c>
      <c r="L2804" t="str">
        <f t="shared" si="43"/>
        <v>red</v>
      </c>
    </row>
    <row r="2805" spans="1:12" x14ac:dyDescent="0.3">
      <c r="A2805" s="1"/>
      <c r="B2805" s="1"/>
      <c r="F2805" s="1" t="s">
        <v>4546</v>
      </c>
      <c r="G2805" s="1" t="s">
        <v>11033</v>
      </c>
      <c r="H2805" s="1" t="s">
        <v>16790</v>
      </c>
      <c r="I2805" s="4" t="s">
        <v>14705</v>
      </c>
      <c r="J2805" s="1" t="s">
        <v>17177</v>
      </c>
      <c r="L2805" t="str">
        <f t="shared" si="43"/>
        <v>red</v>
      </c>
    </row>
    <row r="2806" spans="1:12" x14ac:dyDescent="0.3">
      <c r="A2806" s="1"/>
      <c r="B2806" s="1"/>
      <c r="F2806" s="1" t="s">
        <v>4547</v>
      </c>
      <c r="G2806" s="1" t="s">
        <v>11034</v>
      </c>
      <c r="H2806" s="1" t="s">
        <v>16790</v>
      </c>
      <c r="I2806" s="4" t="s">
        <v>14705</v>
      </c>
      <c r="J2806" s="1" t="s">
        <v>17177</v>
      </c>
      <c r="L2806" t="str">
        <f t="shared" si="43"/>
        <v>red</v>
      </c>
    </row>
    <row r="2807" spans="1:12" x14ac:dyDescent="0.3">
      <c r="A2807" s="1"/>
      <c r="B2807" s="1"/>
      <c r="F2807" s="1" t="s">
        <v>4548</v>
      </c>
      <c r="G2807" s="1" t="s">
        <v>11035</v>
      </c>
      <c r="H2807" s="1" t="s">
        <v>16790</v>
      </c>
      <c r="I2807" s="4" t="s">
        <v>14705</v>
      </c>
      <c r="J2807" s="1" t="s">
        <v>17177</v>
      </c>
      <c r="L2807" t="str">
        <f t="shared" si="43"/>
        <v>red</v>
      </c>
    </row>
    <row r="2808" spans="1:12" x14ac:dyDescent="0.3">
      <c r="A2808" s="1"/>
      <c r="B2808" s="1"/>
      <c r="F2808" s="1" t="s">
        <v>4549</v>
      </c>
      <c r="G2808" s="1" t="s">
        <v>11036</v>
      </c>
      <c r="H2808" s="1" t="s">
        <v>16790</v>
      </c>
      <c r="I2808" s="4" t="s">
        <v>14705</v>
      </c>
      <c r="J2808" s="1" t="s">
        <v>17177</v>
      </c>
      <c r="L2808" t="str">
        <f t="shared" si="43"/>
        <v>red</v>
      </c>
    </row>
    <row r="2809" spans="1:12" x14ac:dyDescent="0.3">
      <c r="A2809" s="1"/>
      <c r="B2809" s="1"/>
      <c r="F2809" s="1" t="s">
        <v>4550</v>
      </c>
      <c r="G2809" s="1" t="s">
        <v>11037</v>
      </c>
      <c r="H2809" s="1" t="s">
        <v>16790</v>
      </c>
      <c r="I2809" s="4" t="s">
        <v>14705</v>
      </c>
      <c r="J2809" s="1" t="s">
        <v>17177</v>
      </c>
      <c r="L2809" t="str">
        <f t="shared" si="43"/>
        <v>red</v>
      </c>
    </row>
    <row r="2810" spans="1:12" x14ac:dyDescent="0.3">
      <c r="A2810" s="1"/>
      <c r="B2810" s="1"/>
      <c r="F2810" s="1" t="s">
        <v>4551</v>
      </c>
      <c r="G2810" s="1" t="s">
        <v>11038</v>
      </c>
      <c r="H2810" s="1" t="s">
        <v>16790</v>
      </c>
      <c r="I2810" s="4" t="s">
        <v>14705</v>
      </c>
      <c r="J2810" s="1" t="s">
        <v>17177</v>
      </c>
      <c r="L2810" t="str">
        <f t="shared" si="43"/>
        <v>red</v>
      </c>
    </row>
    <row r="2811" spans="1:12" x14ac:dyDescent="0.3">
      <c r="A2811" s="1"/>
      <c r="B2811" s="1"/>
      <c r="F2811" s="1" t="s">
        <v>4552</v>
      </c>
      <c r="G2811" s="1" t="s">
        <v>11039</v>
      </c>
      <c r="H2811" s="1" t="s">
        <v>16790</v>
      </c>
      <c r="I2811" s="4" t="s">
        <v>14705</v>
      </c>
      <c r="J2811" s="1" t="s">
        <v>17177</v>
      </c>
      <c r="L2811" t="str">
        <f t="shared" si="43"/>
        <v>red</v>
      </c>
    </row>
    <row r="2812" spans="1:12" x14ac:dyDescent="0.3">
      <c r="A2812" s="1"/>
      <c r="B2812" s="1"/>
      <c r="F2812" s="1" t="s">
        <v>4553</v>
      </c>
      <c r="G2812" s="1" t="s">
        <v>11040</v>
      </c>
      <c r="H2812" s="1" t="s">
        <v>16790</v>
      </c>
      <c r="I2812" s="4" t="s">
        <v>14705</v>
      </c>
      <c r="J2812" s="1" t="s">
        <v>17177</v>
      </c>
      <c r="L2812" t="str">
        <f t="shared" si="43"/>
        <v>red</v>
      </c>
    </row>
    <row r="2813" spans="1:12" x14ac:dyDescent="0.3">
      <c r="A2813" s="1"/>
      <c r="B2813" s="1"/>
      <c r="F2813" s="1" t="s">
        <v>4554</v>
      </c>
      <c r="G2813" s="1" t="s">
        <v>11041</v>
      </c>
      <c r="H2813" s="1" t="s">
        <v>16790</v>
      </c>
      <c r="I2813" s="4" t="s">
        <v>14705</v>
      </c>
      <c r="J2813" s="1" t="s">
        <v>17177</v>
      </c>
      <c r="L2813" t="str">
        <f t="shared" si="43"/>
        <v>red</v>
      </c>
    </row>
    <row r="2814" spans="1:12" x14ac:dyDescent="0.3">
      <c r="A2814" s="1"/>
      <c r="B2814" s="1"/>
      <c r="F2814" s="1" t="s">
        <v>4555</v>
      </c>
      <c r="G2814" s="1" t="s">
        <v>11042</v>
      </c>
      <c r="H2814" s="1" t="s">
        <v>16790</v>
      </c>
      <c r="I2814" s="4" t="s">
        <v>14705</v>
      </c>
      <c r="J2814" s="1" t="s">
        <v>17177</v>
      </c>
      <c r="L2814" t="str">
        <f t="shared" si="43"/>
        <v>red</v>
      </c>
    </row>
    <row r="2815" spans="1:12" x14ac:dyDescent="0.3">
      <c r="A2815" s="1"/>
      <c r="B2815" s="1"/>
      <c r="F2815" s="1" t="s">
        <v>4556</v>
      </c>
      <c r="G2815" s="1" t="s">
        <v>11043</v>
      </c>
      <c r="H2815" s="1" t="s">
        <v>16790</v>
      </c>
      <c r="I2815" s="4" t="s">
        <v>14705</v>
      </c>
      <c r="J2815" s="1" t="s">
        <v>17177</v>
      </c>
      <c r="L2815" t="str">
        <f t="shared" si="43"/>
        <v>red</v>
      </c>
    </row>
    <row r="2816" spans="1:12" x14ac:dyDescent="0.3">
      <c r="A2816" s="1"/>
      <c r="B2816" s="1"/>
      <c r="F2816" s="1" t="s">
        <v>4557</v>
      </c>
      <c r="G2816" s="1" t="s">
        <v>11044</v>
      </c>
      <c r="H2816" s="1" t="s">
        <v>16790</v>
      </c>
      <c r="I2816" s="4" t="s">
        <v>14705</v>
      </c>
      <c r="J2816" s="1" t="s">
        <v>17177</v>
      </c>
      <c r="L2816" t="str">
        <f t="shared" si="43"/>
        <v>red</v>
      </c>
    </row>
    <row r="2817" spans="1:12" x14ac:dyDescent="0.3">
      <c r="A2817" s="1"/>
      <c r="B2817" s="1"/>
      <c r="F2817" s="1" t="s">
        <v>4558</v>
      </c>
      <c r="G2817" s="1" t="s">
        <v>11045</v>
      </c>
      <c r="H2817" s="1" t="s">
        <v>16790</v>
      </c>
      <c r="I2817" s="4" t="s">
        <v>14705</v>
      </c>
      <c r="J2817" s="1" t="s">
        <v>17177</v>
      </c>
      <c r="L2817" t="str">
        <f t="shared" si="43"/>
        <v>red</v>
      </c>
    </row>
    <row r="2818" spans="1:12" x14ac:dyDescent="0.3">
      <c r="A2818" s="1"/>
      <c r="B2818" s="1"/>
      <c r="F2818" s="1" t="s">
        <v>4559</v>
      </c>
      <c r="G2818" s="1" t="s">
        <v>11046</v>
      </c>
      <c r="H2818" s="1" t="s">
        <v>16800</v>
      </c>
      <c r="I2818" s="4" t="s">
        <v>14705</v>
      </c>
      <c r="J2818" s="1" t="s">
        <v>17177</v>
      </c>
      <c r="L2818" t="str">
        <f t="shared" si="43"/>
        <v>red</v>
      </c>
    </row>
    <row r="2819" spans="1:12" x14ac:dyDescent="0.3">
      <c r="A2819" s="1"/>
      <c r="B2819" s="1"/>
      <c r="F2819" s="1" t="s">
        <v>4560</v>
      </c>
      <c r="G2819" s="1" t="s">
        <v>11047</v>
      </c>
      <c r="H2819" s="1" t="s">
        <v>16789</v>
      </c>
      <c r="I2819" s="4" t="s">
        <v>15732</v>
      </c>
      <c r="J2819" s="1" t="s">
        <v>17231</v>
      </c>
      <c r="L2819" t="str">
        <f t="shared" si="43"/>
        <v>red</v>
      </c>
    </row>
    <row r="2820" spans="1:12" x14ac:dyDescent="0.3">
      <c r="A2820" s="1"/>
      <c r="B2820" s="1"/>
      <c r="F2820" s="1" t="s">
        <v>4561</v>
      </c>
      <c r="G2820" s="1" t="s">
        <v>203</v>
      </c>
      <c r="H2820" s="1" t="s">
        <v>16789</v>
      </c>
      <c r="I2820" s="4" t="s">
        <v>14692</v>
      </c>
      <c r="J2820" s="1" t="s">
        <v>17117</v>
      </c>
      <c r="L2820" t="str">
        <f t="shared" ref="L2820:L2883" si="44">IF(COUNTIF($C$2:$C$1436,G2820)=0, "red", "green")</f>
        <v>green</v>
      </c>
    </row>
    <row r="2821" spans="1:12" x14ac:dyDescent="0.3">
      <c r="A2821" s="1"/>
      <c r="B2821" s="1"/>
      <c r="F2821" s="1" t="s">
        <v>4562</v>
      </c>
      <c r="G2821" s="1" t="s">
        <v>202</v>
      </c>
      <c r="I2821" s="4" t="s">
        <v>15733</v>
      </c>
      <c r="J2821" s="1" t="s">
        <v>17117</v>
      </c>
      <c r="L2821" t="str">
        <f t="shared" si="44"/>
        <v>green</v>
      </c>
    </row>
    <row r="2822" spans="1:12" x14ac:dyDescent="0.3">
      <c r="A2822" s="1"/>
      <c r="B2822" s="1"/>
      <c r="F2822" s="1" t="s">
        <v>4563</v>
      </c>
      <c r="G2822" s="1" t="s">
        <v>11048</v>
      </c>
      <c r="I2822" s="4" t="s">
        <v>15734</v>
      </c>
      <c r="J2822" s="1" t="s">
        <v>17213</v>
      </c>
      <c r="L2822" t="str">
        <f t="shared" si="44"/>
        <v>red</v>
      </c>
    </row>
    <row r="2823" spans="1:12" x14ac:dyDescent="0.3">
      <c r="A2823" s="1"/>
      <c r="B2823" s="1"/>
      <c r="F2823" s="1" t="s">
        <v>2149</v>
      </c>
      <c r="G2823" s="1" t="s">
        <v>11049</v>
      </c>
      <c r="I2823" s="4" t="s">
        <v>15223</v>
      </c>
      <c r="J2823" s="1" t="s">
        <v>17232</v>
      </c>
      <c r="L2823" t="str">
        <f t="shared" si="44"/>
        <v>red</v>
      </c>
    </row>
    <row r="2824" spans="1:12" x14ac:dyDescent="0.3">
      <c r="A2824" s="1"/>
      <c r="B2824" s="1"/>
      <c r="F2824" s="1" t="s">
        <v>2150</v>
      </c>
      <c r="G2824" s="1" t="s">
        <v>11050</v>
      </c>
      <c r="I2824" s="4" t="s">
        <v>15210</v>
      </c>
      <c r="J2824" s="1" t="s">
        <v>17214</v>
      </c>
      <c r="L2824" t="str">
        <f t="shared" si="44"/>
        <v>red</v>
      </c>
    </row>
    <row r="2825" spans="1:12" x14ac:dyDescent="0.3">
      <c r="A2825" s="1"/>
      <c r="B2825" s="1"/>
      <c r="F2825" s="1" t="s">
        <v>2151</v>
      </c>
      <c r="G2825" s="1" t="s">
        <v>11051</v>
      </c>
      <c r="H2825" s="1" t="s">
        <v>16807</v>
      </c>
      <c r="I2825" s="4" t="s">
        <v>15735</v>
      </c>
      <c r="J2825" s="1" t="s">
        <v>17213</v>
      </c>
      <c r="L2825" t="str">
        <f t="shared" si="44"/>
        <v>red</v>
      </c>
    </row>
    <row r="2826" spans="1:12" x14ac:dyDescent="0.3">
      <c r="A2826" s="1"/>
      <c r="B2826" s="1"/>
      <c r="F2826" s="1" t="s">
        <v>4564</v>
      </c>
      <c r="G2826" s="1" t="s">
        <v>11052</v>
      </c>
      <c r="I2826" s="4" t="s">
        <v>15210</v>
      </c>
      <c r="J2826" s="1" t="s">
        <v>17269</v>
      </c>
      <c r="L2826" t="str">
        <f t="shared" si="44"/>
        <v>red</v>
      </c>
    </row>
    <row r="2827" spans="1:12" x14ac:dyDescent="0.3">
      <c r="A2827" s="1"/>
      <c r="B2827" s="1"/>
      <c r="F2827" s="1" t="s">
        <v>4565</v>
      </c>
      <c r="G2827" s="1" t="s">
        <v>11053</v>
      </c>
      <c r="I2827" s="4" t="s">
        <v>15736</v>
      </c>
      <c r="J2827" s="1" t="s">
        <v>17218</v>
      </c>
      <c r="L2827" t="str">
        <f t="shared" si="44"/>
        <v>red</v>
      </c>
    </row>
    <row r="2828" spans="1:12" x14ac:dyDescent="0.3">
      <c r="A2828" s="1"/>
      <c r="B2828" s="1"/>
      <c r="F2828" s="1" t="s">
        <v>4566</v>
      </c>
      <c r="G2828" s="1" t="s">
        <v>11054</v>
      </c>
      <c r="I2828" s="4" t="s">
        <v>15737</v>
      </c>
      <c r="J2828" s="1" t="s">
        <v>17218</v>
      </c>
      <c r="L2828" t="str">
        <f t="shared" si="44"/>
        <v>red</v>
      </c>
    </row>
    <row r="2829" spans="1:12" x14ac:dyDescent="0.3">
      <c r="A2829" s="1"/>
      <c r="B2829" s="1"/>
      <c r="F2829" s="1" t="s">
        <v>2152</v>
      </c>
      <c r="G2829" s="1" t="s">
        <v>11055</v>
      </c>
      <c r="H2829" s="1" t="s">
        <v>16807</v>
      </c>
      <c r="I2829" s="3"/>
      <c r="J2829" s="1" t="s">
        <v>17232</v>
      </c>
      <c r="L2829" t="str">
        <f t="shared" si="44"/>
        <v>red</v>
      </c>
    </row>
    <row r="2830" spans="1:12" x14ac:dyDescent="0.3">
      <c r="A2830" s="1"/>
      <c r="B2830" s="1"/>
      <c r="F2830" s="1" t="s">
        <v>2153</v>
      </c>
      <c r="G2830" s="1" t="s">
        <v>11056</v>
      </c>
      <c r="I2830" s="4" t="s">
        <v>15214</v>
      </c>
      <c r="J2830" s="1" t="s">
        <v>17260</v>
      </c>
      <c r="L2830" t="str">
        <f t="shared" si="44"/>
        <v>red</v>
      </c>
    </row>
    <row r="2831" spans="1:12" x14ac:dyDescent="0.3">
      <c r="A2831" s="1"/>
      <c r="B2831" s="1"/>
      <c r="F2831" s="1" t="s">
        <v>2154</v>
      </c>
      <c r="G2831" s="1" t="s">
        <v>11055</v>
      </c>
      <c r="H2831" s="1" t="s">
        <v>16807</v>
      </c>
      <c r="I2831" s="4" t="s">
        <v>15738</v>
      </c>
      <c r="J2831" s="1" t="s">
        <v>17257</v>
      </c>
      <c r="L2831" t="str">
        <f t="shared" si="44"/>
        <v>red</v>
      </c>
    </row>
    <row r="2832" spans="1:12" x14ac:dyDescent="0.3">
      <c r="A2832" s="1"/>
      <c r="B2832" s="1"/>
      <c r="F2832" s="1" t="s">
        <v>2155</v>
      </c>
      <c r="G2832" s="1" t="s">
        <v>11057</v>
      </c>
      <c r="H2832" s="1" t="s">
        <v>16800</v>
      </c>
      <c r="I2832" s="4" t="s">
        <v>15214</v>
      </c>
      <c r="J2832" s="1" t="s">
        <v>17260</v>
      </c>
      <c r="L2832" t="str">
        <f t="shared" si="44"/>
        <v>red</v>
      </c>
    </row>
    <row r="2833" spans="1:12" x14ac:dyDescent="0.3">
      <c r="A2833" s="1"/>
      <c r="B2833" s="1"/>
      <c r="F2833" s="1" t="s">
        <v>4567</v>
      </c>
      <c r="G2833" s="1" t="s">
        <v>11058</v>
      </c>
      <c r="H2833" s="1" t="s">
        <v>16806</v>
      </c>
      <c r="I2833" s="4" t="s">
        <v>15739</v>
      </c>
      <c r="J2833" s="1" t="s">
        <v>17215</v>
      </c>
      <c r="L2833" t="str">
        <f t="shared" si="44"/>
        <v>red</v>
      </c>
    </row>
    <row r="2834" spans="1:12" x14ac:dyDescent="0.3">
      <c r="A2834" s="1"/>
      <c r="B2834" s="1"/>
      <c r="F2834" s="1" t="s">
        <v>4568</v>
      </c>
      <c r="G2834" s="1" t="s">
        <v>11059</v>
      </c>
      <c r="H2834" s="1" t="s">
        <v>16790</v>
      </c>
      <c r="I2834" s="4" t="s">
        <v>15581</v>
      </c>
      <c r="J2834" s="1" t="s">
        <v>17301</v>
      </c>
      <c r="L2834" t="str">
        <f t="shared" si="44"/>
        <v>red</v>
      </c>
    </row>
    <row r="2835" spans="1:12" x14ac:dyDescent="0.3">
      <c r="A2835" s="1"/>
      <c r="B2835" s="1"/>
      <c r="F2835" s="1" t="s">
        <v>4569</v>
      </c>
      <c r="G2835" s="1" t="s">
        <v>11060</v>
      </c>
      <c r="H2835" s="1" t="s">
        <v>16790</v>
      </c>
      <c r="I2835" s="4" t="s">
        <v>14705</v>
      </c>
      <c r="J2835" s="1" t="s">
        <v>17177</v>
      </c>
      <c r="L2835" t="str">
        <f t="shared" si="44"/>
        <v>red</v>
      </c>
    </row>
    <row r="2836" spans="1:12" x14ac:dyDescent="0.3">
      <c r="A2836" s="1"/>
      <c r="B2836" s="1"/>
      <c r="F2836" s="1" t="s">
        <v>4570</v>
      </c>
      <c r="G2836" s="1" t="s">
        <v>11061</v>
      </c>
      <c r="H2836" s="1" t="s">
        <v>16790</v>
      </c>
      <c r="I2836" s="4" t="s">
        <v>14705</v>
      </c>
      <c r="J2836" s="1" t="s">
        <v>17177</v>
      </c>
      <c r="L2836" t="str">
        <f t="shared" si="44"/>
        <v>red</v>
      </c>
    </row>
    <row r="2837" spans="1:12" x14ac:dyDescent="0.3">
      <c r="A2837" s="1"/>
      <c r="B2837" s="1"/>
      <c r="F2837" s="1" t="s">
        <v>4571</v>
      </c>
      <c r="G2837" s="1" t="s">
        <v>11062</v>
      </c>
      <c r="H2837" s="1" t="s">
        <v>16790</v>
      </c>
      <c r="I2837" s="4" t="s">
        <v>14705</v>
      </c>
      <c r="J2837" s="1" t="s">
        <v>17177</v>
      </c>
      <c r="L2837" t="str">
        <f t="shared" si="44"/>
        <v>red</v>
      </c>
    </row>
    <row r="2838" spans="1:12" x14ac:dyDescent="0.3">
      <c r="A2838" s="1"/>
      <c r="B2838" s="1"/>
      <c r="F2838" s="1" t="s">
        <v>4572</v>
      </c>
      <c r="G2838" s="1" t="s">
        <v>11063</v>
      </c>
      <c r="H2838" s="1" t="s">
        <v>16790</v>
      </c>
      <c r="I2838" s="4" t="s">
        <v>14705</v>
      </c>
      <c r="J2838" s="1" t="s">
        <v>17177</v>
      </c>
      <c r="L2838" t="str">
        <f t="shared" si="44"/>
        <v>red</v>
      </c>
    </row>
    <row r="2839" spans="1:12" x14ac:dyDescent="0.3">
      <c r="A2839" s="1"/>
      <c r="B2839" s="1"/>
      <c r="F2839" s="1" t="s">
        <v>4573</v>
      </c>
      <c r="G2839" s="1" t="s">
        <v>11064</v>
      </c>
      <c r="H2839" s="1" t="s">
        <v>16790</v>
      </c>
      <c r="I2839" s="4" t="s">
        <v>14705</v>
      </c>
      <c r="J2839" s="1" t="s">
        <v>17177</v>
      </c>
      <c r="L2839" t="str">
        <f t="shared" si="44"/>
        <v>red</v>
      </c>
    </row>
    <row r="2840" spans="1:12" x14ac:dyDescent="0.3">
      <c r="A2840" s="1"/>
      <c r="B2840" s="1"/>
      <c r="F2840" s="1" t="s">
        <v>4574</v>
      </c>
      <c r="G2840" s="1" t="s">
        <v>11065</v>
      </c>
      <c r="H2840" s="1" t="s">
        <v>16790</v>
      </c>
      <c r="I2840" s="4" t="s">
        <v>14705</v>
      </c>
      <c r="J2840" s="1" t="s">
        <v>17177</v>
      </c>
      <c r="L2840" t="str">
        <f t="shared" si="44"/>
        <v>red</v>
      </c>
    </row>
    <row r="2841" spans="1:12" x14ac:dyDescent="0.3">
      <c r="A2841" s="1"/>
      <c r="B2841" s="1"/>
      <c r="F2841" s="1" t="s">
        <v>4575</v>
      </c>
      <c r="G2841" s="1" t="s">
        <v>11066</v>
      </c>
      <c r="H2841" s="1" t="s">
        <v>16790</v>
      </c>
      <c r="I2841" s="4" t="s">
        <v>14705</v>
      </c>
      <c r="J2841" s="1" t="s">
        <v>17177</v>
      </c>
      <c r="L2841" t="str">
        <f t="shared" si="44"/>
        <v>red</v>
      </c>
    </row>
    <row r="2842" spans="1:12" x14ac:dyDescent="0.3">
      <c r="A2842" s="1"/>
      <c r="B2842" s="1"/>
      <c r="F2842" s="1" t="s">
        <v>4576</v>
      </c>
      <c r="G2842" s="1" t="s">
        <v>11067</v>
      </c>
      <c r="H2842" s="1" t="s">
        <v>16790</v>
      </c>
      <c r="I2842" s="4" t="s">
        <v>14705</v>
      </c>
      <c r="J2842" s="1" t="s">
        <v>17177</v>
      </c>
      <c r="L2842" t="str">
        <f t="shared" si="44"/>
        <v>red</v>
      </c>
    </row>
    <row r="2843" spans="1:12" x14ac:dyDescent="0.3">
      <c r="A2843" s="1"/>
      <c r="B2843" s="1"/>
      <c r="F2843" s="1" t="s">
        <v>4577</v>
      </c>
      <c r="G2843" s="1" t="s">
        <v>11068</v>
      </c>
      <c r="H2843" s="1" t="s">
        <v>16790</v>
      </c>
      <c r="I2843" s="4" t="s">
        <v>14705</v>
      </c>
      <c r="J2843" s="1" t="s">
        <v>17177</v>
      </c>
      <c r="L2843" t="str">
        <f t="shared" si="44"/>
        <v>red</v>
      </c>
    </row>
    <row r="2844" spans="1:12" x14ac:dyDescent="0.3">
      <c r="A2844" s="1"/>
      <c r="B2844" s="1"/>
      <c r="F2844" s="1" t="s">
        <v>4578</v>
      </c>
      <c r="G2844" s="1" t="s">
        <v>11069</v>
      </c>
      <c r="H2844" s="1" t="s">
        <v>16790</v>
      </c>
      <c r="I2844" s="4" t="s">
        <v>14705</v>
      </c>
      <c r="J2844" s="1" t="s">
        <v>17177</v>
      </c>
      <c r="L2844" t="str">
        <f t="shared" si="44"/>
        <v>red</v>
      </c>
    </row>
    <row r="2845" spans="1:12" x14ac:dyDescent="0.3">
      <c r="A2845" s="1"/>
      <c r="B2845" s="1"/>
      <c r="F2845" s="1" t="s">
        <v>4579</v>
      </c>
      <c r="G2845" s="1" t="s">
        <v>11070</v>
      </c>
      <c r="H2845" s="1" t="s">
        <v>16790</v>
      </c>
      <c r="I2845" s="4" t="s">
        <v>14705</v>
      </c>
      <c r="J2845" s="1" t="s">
        <v>17177</v>
      </c>
      <c r="L2845" t="str">
        <f t="shared" si="44"/>
        <v>red</v>
      </c>
    </row>
    <row r="2846" spans="1:12" x14ac:dyDescent="0.3">
      <c r="A2846" s="1"/>
      <c r="B2846" s="1"/>
      <c r="F2846" s="1" t="s">
        <v>4580</v>
      </c>
      <c r="G2846" s="1" t="s">
        <v>11071</v>
      </c>
      <c r="H2846" s="1" t="s">
        <v>16790</v>
      </c>
      <c r="I2846" s="4" t="s">
        <v>14705</v>
      </c>
      <c r="J2846" s="1" t="s">
        <v>17177</v>
      </c>
      <c r="L2846" t="str">
        <f t="shared" si="44"/>
        <v>red</v>
      </c>
    </row>
    <row r="2847" spans="1:12" x14ac:dyDescent="0.3">
      <c r="A2847" s="1"/>
      <c r="B2847" s="1"/>
      <c r="F2847" s="1" t="s">
        <v>4581</v>
      </c>
      <c r="G2847" s="1" t="s">
        <v>11072</v>
      </c>
      <c r="H2847" s="1" t="s">
        <v>16790</v>
      </c>
      <c r="I2847" s="4" t="s">
        <v>14705</v>
      </c>
      <c r="J2847" s="1" t="s">
        <v>17177</v>
      </c>
      <c r="L2847" t="str">
        <f t="shared" si="44"/>
        <v>red</v>
      </c>
    </row>
    <row r="2848" spans="1:12" x14ac:dyDescent="0.3">
      <c r="A2848" s="1"/>
      <c r="B2848" s="1"/>
      <c r="F2848" s="1" t="s">
        <v>4582</v>
      </c>
      <c r="G2848" s="1" t="s">
        <v>11073</v>
      </c>
      <c r="H2848" s="1" t="s">
        <v>16790</v>
      </c>
      <c r="I2848" s="4" t="s">
        <v>14705</v>
      </c>
      <c r="J2848" s="1" t="s">
        <v>17177</v>
      </c>
      <c r="L2848" t="str">
        <f t="shared" si="44"/>
        <v>red</v>
      </c>
    </row>
    <row r="2849" spans="1:12" x14ac:dyDescent="0.3">
      <c r="A2849" s="1"/>
      <c r="B2849" s="1"/>
      <c r="F2849" s="1" t="s">
        <v>4583</v>
      </c>
      <c r="G2849" s="1" t="s">
        <v>11074</v>
      </c>
      <c r="H2849" s="1" t="s">
        <v>16790</v>
      </c>
      <c r="I2849" s="4" t="s">
        <v>14705</v>
      </c>
      <c r="J2849" s="1" t="s">
        <v>17177</v>
      </c>
      <c r="L2849" t="str">
        <f t="shared" si="44"/>
        <v>red</v>
      </c>
    </row>
    <row r="2850" spans="1:12" x14ac:dyDescent="0.3">
      <c r="A2850" s="1"/>
      <c r="B2850" s="1"/>
      <c r="F2850" s="1" t="s">
        <v>4584</v>
      </c>
      <c r="G2850" s="1" t="s">
        <v>11075</v>
      </c>
      <c r="H2850" s="1" t="s">
        <v>16790</v>
      </c>
      <c r="I2850" s="4" t="s">
        <v>14705</v>
      </c>
      <c r="J2850" s="1" t="s">
        <v>17177</v>
      </c>
      <c r="L2850" t="str">
        <f t="shared" si="44"/>
        <v>red</v>
      </c>
    </row>
    <row r="2851" spans="1:12" x14ac:dyDescent="0.3">
      <c r="A2851" s="1"/>
      <c r="B2851" s="1"/>
      <c r="F2851" s="1" t="s">
        <v>4585</v>
      </c>
      <c r="G2851" s="1" t="s">
        <v>11076</v>
      </c>
      <c r="H2851" s="1" t="s">
        <v>16790</v>
      </c>
      <c r="I2851" s="4" t="s">
        <v>14705</v>
      </c>
      <c r="J2851" s="1" t="s">
        <v>17177</v>
      </c>
      <c r="L2851" t="str">
        <f t="shared" si="44"/>
        <v>red</v>
      </c>
    </row>
    <row r="2852" spans="1:12" x14ac:dyDescent="0.3">
      <c r="A2852" s="1"/>
      <c r="B2852" s="1"/>
      <c r="F2852" s="1" t="s">
        <v>4586</v>
      </c>
      <c r="G2852" s="1" t="s">
        <v>11077</v>
      </c>
      <c r="H2852" s="1" t="s">
        <v>16815</v>
      </c>
      <c r="I2852" s="4" t="s">
        <v>14705</v>
      </c>
      <c r="J2852" s="1" t="s">
        <v>17177</v>
      </c>
      <c r="L2852" t="str">
        <f t="shared" si="44"/>
        <v>red</v>
      </c>
    </row>
    <row r="2853" spans="1:12" x14ac:dyDescent="0.3">
      <c r="A2853" s="1"/>
      <c r="B2853" s="1"/>
      <c r="F2853" s="1" t="s">
        <v>4587</v>
      </c>
      <c r="G2853" s="1" t="s">
        <v>11078</v>
      </c>
      <c r="H2853" s="1" t="s">
        <v>16861</v>
      </c>
      <c r="I2853" s="4" t="s">
        <v>15740</v>
      </c>
      <c r="J2853" s="1" t="s">
        <v>17238</v>
      </c>
      <c r="L2853" t="str">
        <f t="shared" si="44"/>
        <v>red</v>
      </c>
    </row>
    <row r="2854" spans="1:12" x14ac:dyDescent="0.3">
      <c r="A2854" s="1"/>
      <c r="B2854" s="1"/>
      <c r="F2854" s="1" t="s">
        <v>4588</v>
      </c>
      <c r="G2854" s="1" t="s">
        <v>11079</v>
      </c>
      <c r="H2854" s="1" t="s">
        <v>16798</v>
      </c>
      <c r="I2854" s="4" t="s">
        <v>15741</v>
      </c>
      <c r="J2854" s="1" t="s">
        <v>17121</v>
      </c>
      <c r="L2854" t="str">
        <f t="shared" si="44"/>
        <v>red</v>
      </c>
    </row>
    <row r="2855" spans="1:12" x14ac:dyDescent="0.3">
      <c r="A2855" s="1"/>
      <c r="B2855" s="1"/>
      <c r="F2855" s="1" t="s">
        <v>4589</v>
      </c>
      <c r="G2855" s="1" t="s">
        <v>11080</v>
      </c>
      <c r="H2855" s="1" t="s">
        <v>16790</v>
      </c>
      <c r="I2855" s="4" t="s">
        <v>15742</v>
      </c>
      <c r="J2855" s="1" t="s">
        <v>17212</v>
      </c>
      <c r="L2855" t="str">
        <f t="shared" si="44"/>
        <v>red</v>
      </c>
    </row>
    <row r="2856" spans="1:12" x14ac:dyDescent="0.3">
      <c r="A2856" s="1"/>
      <c r="B2856" s="1"/>
      <c r="F2856" s="1" t="s">
        <v>4590</v>
      </c>
      <c r="G2856" s="1" t="s">
        <v>11081</v>
      </c>
      <c r="H2856" s="1" t="s">
        <v>16806</v>
      </c>
      <c r="I2856" s="4" t="s">
        <v>14705</v>
      </c>
      <c r="J2856" s="1" t="s">
        <v>17177</v>
      </c>
      <c r="L2856" t="str">
        <f t="shared" si="44"/>
        <v>red</v>
      </c>
    </row>
    <row r="2857" spans="1:12" x14ac:dyDescent="0.3">
      <c r="A2857" s="1"/>
      <c r="B2857" s="1"/>
      <c r="F2857" s="1" t="s">
        <v>4591</v>
      </c>
      <c r="G2857" s="1" t="s">
        <v>11082</v>
      </c>
      <c r="H2857" s="1" t="s">
        <v>16790</v>
      </c>
      <c r="I2857" s="4" t="s">
        <v>15743</v>
      </c>
      <c r="J2857" s="1" t="s">
        <v>17222</v>
      </c>
      <c r="L2857" t="str">
        <f t="shared" si="44"/>
        <v>red</v>
      </c>
    </row>
    <row r="2858" spans="1:12" x14ac:dyDescent="0.3">
      <c r="A2858" s="1"/>
      <c r="B2858" s="1"/>
      <c r="F2858" s="1" t="s">
        <v>4592</v>
      </c>
      <c r="G2858" s="1" t="s">
        <v>11083</v>
      </c>
      <c r="H2858" s="1" t="s">
        <v>16790</v>
      </c>
      <c r="I2858" s="4" t="s">
        <v>14705</v>
      </c>
      <c r="J2858" s="1" t="s">
        <v>17177</v>
      </c>
      <c r="L2858" t="str">
        <f t="shared" si="44"/>
        <v>red</v>
      </c>
    </row>
    <row r="2859" spans="1:12" x14ac:dyDescent="0.3">
      <c r="A2859" s="1"/>
      <c r="B2859" s="1"/>
      <c r="F2859" s="1" t="s">
        <v>4593</v>
      </c>
      <c r="G2859" s="1" t="s">
        <v>11084</v>
      </c>
      <c r="H2859" s="1" t="s">
        <v>16790</v>
      </c>
      <c r="I2859" s="4" t="s">
        <v>14705</v>
      </c>
      <c r="J2859" s="1" t="s">
        <v>17177</v>
      </c>
      <c r="L2859" t="str">
        <f t="shared" si="44"/>
        <v>red</v>
      </c>
    </row>
    <row r="2860" spans="1:12" x14ac:dyDescent="0.3">
      <c r="A2860" s="1"/>
      <c r="B2860" s="1"/>
      <c r="F2860" s="1" t="s">
        <v>4594</v>
      </c>
      <c r="G2860" s="1" t="s">
        <v>11085</v>
      </c>
      <c r="H2860" s="1" t="s">
        <v>16790</v>
      </c>
      <c r="I2860" s="4" t="s">
        <v>15194</v>
      </c>
      <c r="J2860" s="1" t="s">
        <v>17177</v>
      </c>
      <c r="L2860" t="str">
        <f t="shared" si="44"/>
        <v>red</v>
      </c>
    </row>
    <row r="2861" spans="1:12" x14ac:dyDescent="0.3">
      <c r="A2861" s="1"/>
      <c r="B2861" s="1"/>
      <c r="F2861" s="1" t="s">
        <v>4595</v>
      </c>
      <c r="G2861" s="1" t="s">
        <v>11086</v>
      </c>
      <c r="H2861" s="1" t="s">
        <v>16790</v>
      </c>
      <c r="I2861" s="4" t="s">
        <v>15194</v>
      </c>
      <c r="J2861" s="1" t="s">
        <v>17177</v>
      </c>
      <c r="L2861" t="str">
        <f t="shared" si="44"/>
        <v>red</v>
      </c>
    </row>
    <row r="2862" spans="1:12" x14ac:dyDescent="0.3">
      <c r="A2862" s="1"/>
      <c r="B2862" s="1"/>
      <c r="F2862" s="1" t="s">
        <v>4596</v>
      </c>
      <c r="G2862" s="1" t="s">
        <v>11087</v>
      </c>
      <c r="H2862" s="1" t="s">
        <v>16790</v>
      </c>
      <c r="I2862" s="4" t="s">
        <v>15194</v>
      </c>
      <c r="J2862" s="1" t="s">
        <v>17177</v>
      </c>
      <c r="L2862" t="str">
        <f t="shared" si="44"/>
        <v>red</v>
      </c>
    </row>
    <row r="2863" spans="1:12" x14ac:dyDescent="0.3">
      <c r="A2863" s="1"/>
      <c r="B2863" s="1"/>
      <c r="F2863" s="1" t="s">
        <v>4597</v>
      </c>
      <c r="G2863" s="1" t="s">
        <v>11088</v>
      </c>
      <c r="H2863" s="1" t="s">
        <v>16790</v>
      </c>
      <c r="I2863" s="4" t="s">
        <v>15194</v>
      </c>
      <c r="J2863" s="1" t="s">
        <v>17177</v>
      </c>
      <c r="L2863" t="str">
        <f t="shared" si="44"/>
        <v>red</v>
      </c>
    </row>
    <row r="2864" spans="1:12" x14ac:dyDescent="0.3">
      <c r="A2864" s="1"/>
      <c r="B2864" s="1"/>
      <c r="F2864" s="1" t="s">
        <v>4598</v>
      </c>
      <c r="G2864" s="1" t="s">
        <v>11089</v>
      </c>
      <c r="H2864" s="1" t="s">
        <v>16790</v>
      </c>
      <c r="I2864" s="4" t="s">
        <v>15194</v>
      </c>
      <c r="J2864" s="1" t="s">
        <v>17177</v>
      </c>
      <c r="L2864" t="str">
        <f t="shared" si="44"/>
        <v>red</v>
      </c>
    </row>
    <row r="2865" spans="1:12" x14ac:dyDescent="0.3">
      <c r="A2865" s="1"/>
      <c r="B2865" s="1"/>
      <c r="F2865" s="1" t="s">
        <v>4599</v>
      </c>
      <c r="G2865" s="1" t="s">
        <v>11090</v>
      </c>
      <c r="H2865" s="1" t="s">
        <v>16790</v>
      </c>
      <c r="I2865" s="4" t="s">
        <v>15194</v>
      </c>
      <c r="J2865" s="1" t="s">
        <v>17177</v>
      </c>
      <c r="L2865" t="str">
        <f t="shared" si="44"/>
        <v>red</v>
      </c>
    </row>
    <row r="2866" spans="1:12" x14ac:dyDescent="0.3">
      <c r="A2866" s="1"/>
      <c r="B2866" s="1"/>
      <c r="F2866" s="1" t="s">
        <v>4600</v>
      </c>
      <c r="G2866" s="1" t="s">
        <v>11091</v>
      </c>
      <c r="H2866" s="1" t="s">
        <v>16800</v>
      </c>
      <c r="I2866" s="4" t="s">
        <v>15194</v>
      </c>
      <c r="J2866" s="1" t="s">
        <v>17177</v>
      </c>
      <c r="L2866" t="str">
        <f t="shared" si="44"/>
        <v>red</v>
      </c>
    </row>
    <row r="2867" spans="1:12" x14ac:dyDescent="0.3">
      <c r="A2867" s="1"/>
      <c r="B2867" s="1"/>
      <c r="F2867" s="1" t="s">
        <v>4601</v>
      </c>
      <c r="G2867" s="1" t="s">
        <v>11092</v>
      </c>
      <c r="H2867" s="1" t="s">
        <v>9462</v>
      </c>
      <c r="I2867" s="4" t="s">
        <v>15744</v>
      </c>
      <c r="J2867" s="1" t="s">
        <v>17215</v>
      </c>
      <c r="L2867" t="str">
        <f t="shared" si="44"/>
        <v>red</v>
      </c>
    </row>
    <row r="2868" spans="1:12" x14ac:dyDescent="0.3">
      <c r="A2868" s="1"/>
      <c r="B2868" s="1"/>
      <c r="F2868" s="1" t="s">
        <v>4602</v>
      </c>
      <c r="G2868" s="5" t="s">
        <v>17107</v>
      </c>
      <c r="H2868" s="1" t="s">
        <v>16791</v>
      </c>
      <c r="I2868" s="4" t="s">
        <v>15745</v>
      </c>
      <c r="J2868" s="1" t="s">
        <v>9462</v>
      </c>
      <c r="L2868" t="str">
        <f t="shared" si="44"/>
        <v>red</v>
      </c>
    </row>
    <row r="2869" spans="1:12" x14ac:dyDescent="0.3">
      <c r="A2869" s="1"/>
      <c r="B2869" s="1"/>
      <c r="F2869" s="1" t="s">
        <v>4603</v>
      </c>
      <c r="G2869" s="1" t="s">
        <v>11093</v>
      </c>
      <c r="H2869" s="1" t="s">
        <v>16831</v>
      </c>
      <c r="I2869" s="4" t="s">
        <v>14761</v>
      </c>
      <c r="J2869" s="1" t="s">
        <v>17206</v>
      </c>
      <c r="L2869" t="str">
        <f t="shared" si="44"/>
        <v>red</v>
      </c>
    </row>
    <row r="2870" spans="1:12" x14ac:dyDescent="0.3">
      <c r="A2870" s="1"/>
      <c r="B2870" s="1"/>
      <c r="F2870" s="1" t="s">
        <v>4604</v>
      </c>
      <c r="G2870" s="1" t="s">
        <v>11094</v>
      </c>
      <c r="H2870" s="1" t="s">
        <v>16789</v>
      </c>
      <c r="I2870" s="4" t="s">
        <v>15746</v>
      </c>
      <c r="J2870" s="1" t="s">
        <v>17225</v>
      </c>
      <c r="L2870" t="str">
        <f t="shared" si="44"/>
        <v>red</v>
      </c>
    </row>
    <row r="2871" spans="1:12" x14ac:dyDescent="0.3">
      <c r="A2871" s="1"/>
      <c r="B2871" s="1"/>
      <c r="F2871" s="1" t="s">
        <v>4605</v>
      </c>
      <c r="G2871" s="1" t="s">
        <v>239</v>
      </c>
      <c r="H2871" s="1" t="s">
        <v>16802</v>
      </c>
      <c r="I2871" s="4" t="s">
        <v>15443</v>
      </c>
      <c r="J2871" s="1" t="s">
        <v>17284</v>
      </c>
      <c r="L2871" t="str">
        <f t="shared" si="44"/>
        <v>green</v>
      </c>
    </row>
    <row r="2872" spans="1:12" x14ac:dyDescent="0.3">
      <c r="A2872" s="1"/>
      <c r="B2872" s="1"/>
      <c r="F2872" s="1" t="s">
        <v>4606</v>
      </c>
      <c r="G2872" s="1" t="s">
        <v>11095</v>
      </c>
      <c r="H2872" s="1" t="s">
        <v>16802</v>
      </c>
      <c r="I2872" s="4" t="s">
        <v>15747</v>
      </c>
      <c r="J2872" s="1" t="s">
        <v>17217</v>
      </c>
      <c r="L2872" t="str">
        <f t="shared" si="44"/>
        <v>red</v>
      </c>
    </row>
    <row r="2873" spans="1:12" x14ac:dyDescent="0.3">
      <c r="A2873" s="1"/>
      <c r="B2873" s="1"/>
      <c r="F2873" s="1" t="s">
        <v>4607</v>
      </c>
      <c r="G2873" s="1" t="s">
        <v>11096</v>
      </c>
      <c r="H2873" s="1" t="s">
        <v>16790</v>
      </c>
      <c r="I2873" s="4" t="s">
        <v>15747</v>
      </c>
      <c r="J2873" s="1" t="s">
        <v>17217</v>
      </c>
      <c r="L2873" t="str">
        <f t="shared" si="44"/>
        <v>red</v>
      </c>
    </row>
    <row r="2874" spans="1:12" x14ac:dyDescent="0.3">
      <c r="A2874" s="1"/>
      <c r="B2874" s="1"/>
      <c r="F2874" s="1" t="s">
        <v>4608</v>
      </c>
      <c r="G2874" s="1" t="s">
        <v>11097</v>
      </c>
      <c r="H2874" s="1" t="s">
        <v>16790</v>
      </c>
      <c r="I2874" s="4" t="s">
        <v>14705</v>
      </c>
      <c r="J2874" s="1" t="s">
        <v>17177</v>
      </c>
      <c r="L2874" t="str">
        <f t="shared" si="44"/>
        <v>red</v>
      </c>
    </row>
    <row r="2875" spans="1:12" x14ac:dyDescent="0.3">
      <c r="A2875" s="1"/>
      <c r="B2875" s="1"/>
      <c r="F2875" s="1" t="s">
        <v>4609</v>
      </c>
      <c r="G2875" s="1" t="s">
        <v>11098</v>
      </c>
      <c r="H2875" s="1" t="s">
        <v>16790</v>
      </c>
      <c r="I2875" s="4" t="s">
        <v>14705</v>
      </c>
      <c r="J2875" s="1" t="s">
        <v>17177</v>
      </c>
      <c r="L2875" t="str">
        <f t="shared" si="44"/>
        <v>red</v>
      </c>
    </row>
    <row r="2876" spans="1:12" x14ac:dyDescent="0.3">
      <c r="A2876" s="1"/>
      <c r="B2876" s="1"/>
      <c r="F2876" s="1" t="s">
        <v>4610</v>
      </c>
      <c r="G2876" s="1" t="s">
        <v>11099</v>
      </c>
      <c r="H2876" s="1" t="s">
        <v>16790</v>
      </c>
      <c r="I2876" s="4" t="s">
        <v>14705</v>
      </c>
      <c r="J2876" s="1" t="s">
        <v>17177</v>
      </c>
      <c r="L2876" t="str">
        <f t="shared" si="44"/>
        <v>red</v>
      </c>
    </row>
    <row r="2877" spans="1:12" x14ac:dyDescent="0.3">
      <c r="A2877" s="1"/>
      <c r="B2877" s="1"/>
      <c r="F2877" s="1" t="s">
        <v>4611</v>
      </c>
      <c r="G2877" s="1" t="s">
        <v>11100</v>
      </c>
      <c r="H2877" s="1" t="s">
        <v>16790</v>
      </c>
      <c r="I2877" s="4" t="s">
        <v>14705</v>
      </c>
      <c r="J2877" s="1" t="s">
        <v>17177</v>
      </c>
      <c r="L2877" t="str">
        <f t="shared" si="44"/>
        <v>red</v>
      </c>
    </row>
    <row r="2878" spans="1:12" x14ac:dyDescent="0.3">
      <c r="A2878" s="1"/>
      <c r="B2878" s="1"/>
      <c r="F2878" s="1" t="s">
        <v>4612</v>
      </c>
      <c r="G2878" s="1" t="s">
        <v>11101</v>
      </c>
      <c r="H2878" s="1" t="s">
        <v>16790</v>
      </c>
      <c r="I2878" s="4" t="s">
        <v>14705</v>
      </c>
      <c r="J2878" s="1" t="s">
        <v>17177</v>
      </c>
      <c r="L2878" t="str">
        <f t="shared" si="44"/>
        <v>red</v>
      </c>
    </row>
    <row r="2879" spans="1:12" x14ac:dyDescent="0.3">
      <c r="A2879" s="1"/>
      <c r="B2879" s="1"/>
      <c r="F2879" s="1" t="s">
        <v>4613</v>
      </c>
      <c r="G2879" s="1" t="s">
        <v>11102</v>
      </c>
      <c r="H2879" s="1" t="s">
        <v>16790</v>
      </c>
      <c r="I2879" s="4" t="s">
        <v>14705</v>
      </c>
      <c r="J2879" s="1" t="s">
        <v>17177</v>
      </c>
      <c r="L2879" t="str">
        <f t="shared" si="44"/>
        <v>red</v>
      </c>
    </row>
    <row r="2880" spans="1:12" x14ac:dyDescent="0.3">
      <c r="A2880" s="1"/>
      <c r="B2880" s="1"/>
      <c r="F2880" s="1" t="s">
        <v>4614</v>
      </c>
      <c r="G2880" s="1" t="s">
        <v>11103</v>
      </c>
      <c r="H2880" s="1" t="s">
        <v>16790</v>
      </c>
      <c r="I2880" s="4" t="s">
        <v>14705</v>
      </c>
      <c r="J2880" s="1" t="s">
        <v>17177</v>
      </c>
      <c r="L2880" t="str">
        <f t="shared" si="44"/>
        <v>red</v>
      </c>
    </row>
    <row r="2881" spans="1:12" x14ac:dyDescent="0.3">
      <c r="A2881" s="1"/>
      <c r="B2881" s="1"/>
      <c r="F2881" s="1" t="s">
        <v>4615</v>
      </c>
      <c r="G2881" s="1" t="s">
        <v>11104</v>
      </c>
      <c r="H2881" s="1" t="s">
        <v>16790</v>
      </c>
      <c r="I2881" s="4" t="s">
        <v>14705</v>
      </c>
      <c r="J2881" s="1" t="s">
        <v>17177</v>
      </c>
      <c r="L2881" t="str">
        <f t="shared" si="44"/>
        <v>red</v>
      </c>
    </row>
    <row r="2882" spans="1:12" x14ac:dyDescent="0.3">
      <c r="A2882" s="1"/>
      <c r="B2882" s="1"/>
      <c r="F2882" s="1" t="s">
        <v>4616</v>
      </c>
      <c r="G2882" s="1" t="s">
        <v>11105</v>
      </c>
      <c r="H2882" s="1" t="s">
        <v>16790</v>
      </c>
      <c r="I2882" s="4" t="s">
        <v>14705</v>
      </c>
      <c r="J2882" s="1" t="s">
        <v>17177</v>
      </c>
      <c r="L2882" t="str">
        <f t="shared" si="44"/>
        <v>red</v>
      </c>
    </row>
    <row r="2883" spans="1:12" x14ac:dyDescent="0.3">
      <c r="A2883" s="1"/>
      <c r="B2883" s="1"/>
      <c r="F2883" s="1" t="s">
        <v>4617</v>
      </c>
      <c r="G2883" s="1" t="s">
        <v>11106</v>
      </c>
      <c r="H2883" s="1" t="s">
        <v>16790</v>
      </c>
      <c r="I2883" s="4" t="s">
        <v>14705</v>
      </c>
      <c r="J2883" s="1" t="s">
        <v>17177</v>
      </c>
      <c r="L2883" t="str">
        <f t="shared" si="44"/>
        <v>red</v>
      </c>
    </row>
    <row r="2884" spans="1:12" x14ac:dyDescent="0.3">
      <c r="A2884" s="1"/>
      <c r="B2884" s="1"/>
      <c r="F2884" s="1" t="s">
        <v>4618</v>
      </c>
      <c r="G2884" s="1" t="s">
        <v>11107</v>
      </c>
      <c r="H2884" s="1" t="s">
        <v>16789</v>
      </c>
      <c r="I2884" s="4" t="s">
        <v>14705</v>
      </c>
      <c r="J2884" s="1" t="s">
        <v>17177</v>
      </c>
      <c r="L2884" t="str">
        <f t="shared" ref="L2884:L2947" si="45">IF(COUNTIF($C$2:$C$1436,G2884)=0, "red", "green")</f>
        <v>red</v>
      </c>
    </row>
    <row r="2885" spans="1:12" x14ac:dyDescent="0.3">
      <c r="A2885" s="1"/>
      <c r="B2885" s="1"/>
      <c r="F2885" s="1" t="s">
        <v>4619</v>
      </c>
      <c r="G2885" s="1" t="s">
        <v>265</v>
      </c>
      <c r="H2885" s="1" t="s">
        <v>16790</v>
      </c>
      <c r="I2885" s="4" t="s">
        <v>15359</v>
      </c>
      <c r="J2885" s="1" t="s">
        <v>17223</v>
      </c>
      <c r="L2885" t="str">
        <f t="shared" si="45"/>
        <v>green</v>
      </c>
    </row>
    <row r="2886" spans="1:12" x14ac:dyDescent="0.3">
      <c r="A2886" s="1"/>
      <c r="B2886" s="1"/>
      <c r="F2886" s="1" t="s">
        <v>4620</v>
      </c>
      <c r="G2886" s="1" t="s">
        <v>11108</v>
      </c>
      <c r="H2886" s="1" t="s">
        <v>16790</v>
      </c>
      <c r="I2886" s="4" t="s">
        <v>14705</v>
      </c>
      <c r="J2886" s="1" t="s">
        <v>17177</v>
      </c>
      <c r="L2886" t="str">
        <f t="shared" si="45"/>
        <v>red</v>
      </c>
    </row>
    <row r="2887" spans="1:12" x14ac:dyDescent="0.3">
      <c r="A2887" s="1"/>
      <c r="B2887" s="1"/>
      <c r="F2887" s="1" t="s">
        <v>4621</v>
      </c>
      <c r="G2887" s="1" t="s">
        <v>11109</v>
      </c>
      <c r="H2887" s="1" t="s">
        <v>16910</v>
      </c>
      <c r="I2887" s="4" t="s">
        <v>14705</v>
      </c>
      <c r="J2887" s="1" t="s">
        <v>17177</v>
      </c>
      <c r="L2887" t="str">
        <f t="shared" si="45"/>
        <v>red</v>
      </c>
    </row>
    <row r="2888" spans="1:12" x14ac:dyDescent="0.3">
      <c r="A2888" s="1"/>
      <c r="B2888" s="1"/>
      <c r="F2888" s="1" t="s">
        <v>4622</v>
      </c>
      <c r="G2888" s="1" t="s">
        <v>11110</v>
      </c>
      <c r="H2888" s="1" t="s">
        <v>16790</v>
      </c>
      <c r="I2888" s="4" t="s">
        <v>15748</v>
      </c>
      <c r="J2888" s="1" t="s">
        <v>17210</v>
      </c>
      <c r="L2888" t="str">
        <f t="shared" si="45"/>
        <v>red</v>
      </c>
    </row>
    <row r="2889" spans="1:12" x14ac:dyDescent="0.3">
      <c r="A2889" s="1"/>
      <c r="B2889" s="1"/>
      <c r="F2889" s="1" t="s">
        <v>4623</v>
      </c>
      <c r="G2889" s="1" t="s">
        <v>11111</v>
      </c>
      <c r="H2889" s="1" t="s">
        <v>16790</v>
      </c>
      <c r="I2889" s="4" t="s">
        <v>15194</v>
      </c>
      <c r="J2889" s="1" t="s">
        <v>17177</v>
      </c>
      <c r="L2889" t="str">
        <f t="shared" si="45"/>
        <v>red</v>
      </c>
    </row>
    <row r="2890" spans="1:12" x14ac:dyDescent="0.3">
      <c r="A2890" s="1"/>
      <c r="B2890" s="1"/>
      <c r="F2890" s="1" t="s">
        <v>4624</v>
      </c>
      <c r="G2890" s="1" t="s">
        <v>11112</v>
      </c>
      <c r="H2890" s="1" t="s">
        <v>16790</v>
      </c>
      <c r="I2890" s="4" t="s">
        <v>15194</v>
      </c>
      <c r="J2890" s="1" t="s">
        <v>17177</v>
      </c>
      <c r="L2890" t="str">
        <f t="shared" si="45"/>
        <v>red</v>
      </c>
    </row>
    <row r="2891" spans="1:12" x14ac:dyDescent="0.3">
      <c r="A2891" s="1"/>
      <c r="B2891" s="1"/>
      <c r="F2891" s="1" t="s">
        <v>4625</v>
      </c>
      <c r="G2891" s="1" t="s">
        <v>11113</v>
      </c>
      <c r="H2891" s="1" t="s">
        <v>16790</v>
      </c>
      <c r="I2891" s="4" t="s">
        <v>15194</v>
      </c>
      <c r="J2891" s="1" t="s">
        <v>17177</v>
      </c>
      <c r="L2891" t="str">
        <f t="shared" si="45"/>
        <v>red</v>
      </c>
    </row>
    <row r="2892" spans="1:12" x14ac:dyDescent="0.3">
      <c r="A2892" s="1"/>
      <c r="B2892" s="1"/>
      <c r="F2892" s="1" t="s">
        <v>4626</v>
      </c>
      <c r="G2892" s="1" t="s">
        <v>11114</v>
      </c>
      <c r="H2892" s="1" t="s">
        <v>16790</v>
      </c>
      <c r="I2892" s="4" t="s">
        <v>15194</v>
      </c>
      <c r="J2892" s="1" t="s">
        <v>17177</v>
      </c>
      <c r="L2892" t="str">
        <f t="shared" si="45"/>
        <v>red</v>
      </c>
    </row>
    <row r="2893" spans="1:12" x14ac:dyDescent="0.3">
      <c r="A2893" s="1"/>
      <c r="B2893" s="1"/>
      <c r="F2893" s="1" t="s">
        <v>4627</v>
      </c>
      <c r="G2893" s="1" t="s">
        <v>11115</v>
      </c>
      <c r="I2893" s="4" t="s">
        <v>15194</v>
      </c>
      <c r="J2893" s="1" t="s">
        <v>17177</v>
      </c>
      <c r="L2893" t="str">
        <f t="shared" si="45"/>
        <v>red</v>
      </c>
    </row>
    <row r="2894" spans="1:12" x14ac:dyDescent="0.3">
      <c r="A2894" s="1"/>
      <c r="B2894" s="1"/>
      <c r="F2894" s="1" t="s">
        <v>4628</v>
      </c>
      <c r="G2894" s="1" t="s">
        <v>11116</v>
      </c>
      <c r="I2894" s="3"/>
      <c r="J2894" s="1" t="s">
        <v>17232</v>
      </c>
      <c r="L2894" t="str">
        <f t="shared" si="45"/>
        <v>red</v>
      </c>
    </row>
    <row r="2895" spans="1:12" x14ac:dyDescent="0.3">
      <c r="A2895" s="1"/>
      <c r="B2895" s="1"/>
      <c r="F2895" s="1" t="s">
        <v>2156</v>
      </c>
      <c r="G2895" s="1" t="s">
        <v>11117</v>
      </c>
      <c r="I2895" s="3"/>
      <c r="J2895" s="1" t="s">
        <v>17232</v>
      </c>
      <c r="L2895" t="str">
        <f t="shared" si="45"/>
        <v>red</v>
      </c>
    </row>
    <row r="2896" spans="1:12" x14ac:dyDescent="0.3">
      <c r="A2896" s="1"/>
      <c r="B2896" s="1"/>
      <c r="F2896" s="1" t="s">
        <v>2157</v>
      </c>
      <c r="G2896" s="1" t="s">
        <v>11118</v>
      </c>
      <c r="I2896" s="4" t="s">
        <v>15749</v>
      </c>
      <c r="J2896" s="1" t="s">
        <v>17218</v>
      </c>
      <c r="L2896" t="str">
        <f t="shared" si="45"/>
        <v>red</v>
      </c>
    </row>
    <row r="2897" spans="1:12" x14ac:dyDescent="0.3">
      <c r="A2897" s="1"/>
      <c r="B2897" s="1"/>
      <c r="F2897" s="1" t="s">
        <v>2158</v>
      </c>
      <c r="G2897" s="1" t="s">
        <v>11118</v>
      </c>
      <c r="I2897" s="3"/>
      <c r="J2897" s="1" t="s">
        <v>17232</v>
      </c>
      <c r="L2897" t="str">
        <f t="shared" si="45"/>
        <v>red</v>
      </c>
    </row>
    <row r="2898" spans="1:12" x14ac:dyDescent="0.3">
      <c r="A2898" s="1"/>
      <c r="B2898" s="1"/>
      <c r="F2898" s="1" t="s">
        <v>2159</v>
      </c>
      <c r="G2898" s="1" t="s">
        <v>11119</v>
      </c>
      <c r="I2898" s="3"/>
      <c r="J2898" s="1" t="s">
        <v>17232</v>
      </c>
      <c r="L2898" t="str">
        <f t="shared" si="45"/>
        <v>red</v>
      </c>
    </row>
    <row r="2899" spans="1:12" x14ac:dyDescent="0.3">
      <c r="A2899" s="1"/>
      <c r="B2899" s="1"/>
      <c r="F2899" s="1" t="s">
        <v>2160</v>
      </c>
      <c r="G2899" s="1" t="s">
        <v>11119</v>
      </c>
      <c r="H2899" s="1" t="s">
        <v>16807</v>
      </c>
      <c r="I2899" s="4" t="s">
        <v>15750</v>
      </c>
      <c r="J2899" s="1" t="s">
        <v>17218</v>
      </c>
      <c r="L2899" t="str">
        <f t="shared" si="45"/>
        <v>red</v>
      </c>
    </row>
    <row r="2900" spans="1:12" x14ac:dyDescent="0.3">
      <c r="A2900" s="1"/>
      <c r="B2900" s="1"/>
      <c r="F2900" s="1" t="s">
        <v>2161</v>
      </c>
      <c r="G2900" s="1" t="s">
        <v>11119</v>
      </c>
      <c r="I2900" s="4" t="s">
        <v>15214</v>
      </c>
      <c r="J2900" s="1" t="s">
        <v>17260</v>
      </c>
      <c r="L2900" t="str">
        <f t="shared" si="45"/>
        <v>red</v>
      </c>
    </row>
    <row r="2901" spans="1:12" x14ac:dyDescent="0.3">
      <c r="A2901" s="1"/>
      <c r="B2901" s="1"/>
      <c r="F2901" s="1" t="s">
        <v>2162</v>
      </c>
      <c r="G2901" s="1" t="s">
        <v>11119</v>
      </c>
      <c r="I2901" s="4" t="s">
        <v>15751</v>
      </c>
      <c r="J2901" s="1" t="s">
        <v>17257</v>
      </c>
      <c r="L2901" t="str">
        <f t="shared" si="45"/>
        <v>red</v>
      </c>
    </row>
    <row r="2902" spans="1:12" x14ac:dyDescent="0.3">
      <c r="A2902" s="1"/>
      <c r="B2902" s="1"/>
      <c r="F2902" s="1" t="s">
        <v>2163</v>
      </c>
      <c r="G2902" s="1" t="s">
        <v>11120</v>
      </c>
      <c r="H2902" s="1" t="s">
        <v>16807</v>
      </c>
      <c r="I2902" s="4" t="s">
        <v>15223</v>
      </c>
      <c r="J2902" s="1" t="s">
        <v>17232</v>
      </c>
      <c r="L2902" t="str">
        <f t="shared" si="45"/>
        <v>red</v>
      </c>
    </row>
    <row r="2903" spans="1:12" x14ac:dyDescent="0.3">
      <c r="A2903" s="1"/>
      <c r="B2903" s="1"/>
      <c r="F2903" s="1" t="s">
        <v>2164</v>
      </c>
      <c r="G2903" s="1" t="s">
        <v>11120</v>
      </c>
      <c r="I2903" s="4" t="s">
        <v>15210</v>
      </c>
      <c r="J2903" s="1" t="s">
        <v>17260</v>
      </c>
      <c r="L2903" t="str">
        <f t="shared" si="45"/>
        <v>red</v>
      </c>
    </row>
    <row r="2904" spans="1:12" x14ac:dyDescent="0.3">
      <c r="A2904" s="1"/>
      <c r="B2904" s="1"/>
      <c r="F2904" s="1" t="s">
        <v>2165</v>
      </c>
      <c r="G2904" s="1" t="s">
        <v>11120</v>
      </c>
      <c r="H2904" s="1" t="s">
        <v>16911</v>
      </c>
      <c r="I2904" s="4" t="s">
        <v>15752</v>
      </c>
      <c r="J2904" s="1" t="s">
        <v>17257</v>
      </c>
      <c r="L2904" t="str">
        <f t="shared" si="45"/>
        <v>red</v>
      </c>
    </row>
    <row r="2905" spans="1:12" x14ac:dyDescent="0.3">
      <c r="A2905" s="1"/>
      <c r="B2905" s="1"/>
      <c r="F2905" s="1" t="s">
        <v>4629</v>
      </c>
      <c r="G2905" s="1" t="s">
        <v>11121</v>
      </c>
      <c r="H2905" s="1" t="s">
        <v>9462</v>
      </c>
      <c r="I2905" s="4" t="s">
        <v>15753</v>
      </c>
      <c r="J2905" s="1" t="s">
        <v>17210</v>
      </c>
      <c r="L2905" t="str">
        <f t="shared" si="45"/>
        <v>red</v>
      </c>
    </row>
    <row r="2906" spans="1:12" x14ac:dyDescent="0.3">
      <c r="A2906" s="1"/>
      <c r="B2906" s="1"/>
      <c r="F2906" s="1" t="s">
        <v>4630</v>
      </c>
      <c r="G2906" s="5" t="s">
        <v>17108</v>
      </c>
      <c r="H2906" s="1" t="s">
        <v>16807</v>
      </c>
      <c r="I2906" s="4" t="s">
        <v>15754</v>
      </c>
      <c r="J2906" s="1" t="s">
        <v>9462</v>
      </c>
      <c r="L2906" t="str">
        <f t="shared" si="45"/>
        <v>red</v>
      </c>
    </row>
    <row r="2907" spans="1:12" x14ac:dyDescent="0.3">
      <c r="A2907" s="1"/>
      <c r="B2907" s="1"/>
      <c r="F2907" s="1" t="s">
        <v>4631</v>
      </c>
      <c r="G2907" s="1" t="s">
        <v>11122</v>
      </c>
      <c r="H2907" s="1" t="s">
        <v>16790</v>
      </c>
      <c r="I2907" s="4" t="s">
        <v>15214</v>
      </c>
      <c r="J2907" s="1" t="s">
        <v>17229</v>
      </c>
      <c r="L2907" t="str">
        <f t="shared" si="45"/>
        <v>red</v>
      </c>
    </row>
    <row r="2908" spans="1:12" x14ac:dyDescent="0.3">
      <c r="A2908" s="1"/>
      <c r="B2908" s="1"/>
      <c r="F2908" s="1" t="s">
        <v>4632</v>
      </c>
      <c r="G2908" s="1" t="s">
        <v>11123</v>
      </c>
      <c r="H2908" s="1" t="s">
        <v>16790</v>
      </c>
      <c r="I2908" s="4" t="s">
        <v>14705</v>
      </c>
      <c r="J2908" s="1" t="s">
        <v>17177</v>
      </c>
      <c r="L2908" t="str">
        <f t="shared" si="45"/>
        <v>red</v>
      </c>
    </row>
    <row r="2909" spans="1:12" x14ac:dyDescent="0.3">
      <c r="A2909" s="1"/>
      <c r="B2909" s="1"/>
      <c r="F2909" s="1" t="s">
        <v>4633</v>
      </c>
      <c r="G2909" s="1" t="s">
        <v>11124</v>
      </c>
      <c r="H2909" s="1" t="s">
        <v>16790</v>
      </c>
      <c r="I2909" s="4" t="s">
        <v>14705</v>
      </c>
      <c r="J2909" s="1" t="s">
        <v>17177</v>
      </c>
      <c r="L2909" t="str">
        <f t="shared" si="45"/>
        <v>red</v>
      </c>
    </row>
    <row r="2910" spans="1:12" x14ac:dyDescent="0.3">
      <c r="A2910" s="1"/>
      <c r="B2910" s="1"/>
      <c r="F2910" s="1" t="s">
        <v>4634</v>
      </c>
      <c r="G2910" s="1" t="s">
        <v>11125</v>
      </c>
      <c r="H2910" s="1" t="s">
        <v>16790</v>
      </c>
      <c r="I2910" s="4" t="s">
        <v>14705</v>
      </c>
      <c r="J2910" s="1" t="s">
        <v>17177</v>
      </c>
      <c r="L2910" t="str">
        <f t="shared" si="45"/>
        <v>red</v>
      </c>
    </row>
    <row r="2911" spans="1:12" x14ac:dyDescent="0.3">
      <c r="A2911" s="1"/>
      <c r="B2911" s="1"/>
      <c r="F2911" s="1" t="s">
        <v>4635</v>
      </c>
      <c r="G2911" s="1" t="s">
        <v>11126</v>
      </c>
      <c r="H2911" s="1" t="s">
        <v>16800</v>
      </c>
      <c r="I2911" s="4" t="s">
        <v>14705</v>
      </c>
      <c r="J2911" s="1" t="s">
        <v>17177</v>
      </c>
      <c r="L2911" t="str">
        <f t="shared" si="45"/>
        <v>red</v>
      </c>
    </row>
    <row r="2912" spans="1:12" x14ac:dyDescent="0.3">
      <c r="A2912" s="1"/>
      <c r="B2912" s="1"/>
      <c r="F2912" s="1" t="s">
        <v>4636</v>
      </c>
      <c r="G2912" s="1" t="s">
        <v>11127</v>
      </c>
      <c r="H2912" s="1" t="s">
        <v>16790</v>
      </c>
      <c r="I2912" s="4" t="s">
        <v>15755</v>
      </c>
      <c r="J2912" s="1" t="s">
        <v>17231</v>
      </c>
      <c r="L2912" t="str">
        <f t="shared" si="45"/>
        <v>red</v>
      </c>
    </row>
    <row r="2913" spans="1:12" x14ac:dyDescent="0.3">
      <c r="A2913" s="1"/>
      <c r="B2913" s="1"/>
      <c r="F2913" s="1" t="s">
        <v>4637</v>
      </c>
      <c r="G2913" s="1" t="s">
        <v>546</v>
      </c>
      <c r="H2913" s="1" t="s">
        <v>16800</v>
      </c>
      <c r="I2913" s="4" t="s">
        <v>15194</v>
      </c>
      <c r="J2913" s="1" t="s">
        <v>17177</v>
      </c>
      <c r="L2913" t="str">
        <f t="shared" si="45"/>
        <v>green</v>
      </c>
    </row>
    <row r="2914" spans="1:12" x14ac:dyDescent="0.3">
      <c r="A2914" s="1"/>
      <c r="B2914" s="1"/>
      <c r="F2914" s="1" t="s">
        <v>2166</v>
      </c>
      <c r="G2914" s="1" t="s">
        <v>11128</v>
      </c>
      <c r="H2914" s="1" t="s">
        <v>16843</v>
      </c>
      <c r="I2914" s="4" t="s">
        <v>15756</v>
      </c>
      <c r="J2914" s="1" t="s">
        <v>17333</v>
      </c>
      <c r="L2914" t="str">
        <f t="shared" si="45"/>
        <v>red</v>
      </c>
    </row>
    <row r="2915" spans="1:12" x14ac:dyDescent="0.3">
      <c r="A2915" s="1"/>
      <c r="B2915" s="1"/>
      <c r="F2915" s="1" t="s">
        <v>2167</v>
      </c>
      <c r="G2915" s="1" t="s">
        <v>11129</v>
      </c>
      <c r="H2915" s="1" t="s">
        <v>16829</v>
      </c>
      <c r="I2915" s="4" t="s">
        <v>15757</v>
      </c>
      <c r="J2915" s="1" t="s">
        <v>17210</v>
      </c>
      <c r="L2915" t="str">
        <f t="shared" si="45"/>
        <v>red</v>
      </c>
    </row>
    <row r="2916" spans="1:12" x14ac:dyDescent="0.3">
      <c r="A2916" s="1"/>
      <c r="B2916" s="1"/>
      <c r="F2916" s="1" t="s">
        <v>4638</v>
      </c>
      <c r="G2916" s="1" t="s">
        <v>11130</v>
      </c>
      <c r="H2916" s="1" t="s">
        <v>16798</v>
      </c>
      <c r="I2916" s="4" t="s">
        <v>15758</v>
      </c>
      <c r="J2916" s="1" t="s">
        <v>17212</v>
      </c>
      <c r="L2916" t="str">
        <f t="shared" si="45"/>
        <v>red</v>
      </c>
    </row>
    <row r="2917" spans="1:12" x14ac:dyDescent="0.3">
      <c r="A2917" s="1"/>
      <c r="B2917" s="1"/>
      <c r="F2917" s="1" t="s">
        <v>4639</v>
      </c>
      <c r="G2917" s="1" t="s">
        <v>11131</v>
      </c>
      <c r="H2917" s="1" t="s">
        <v>16798</v>
      </c>
      <c r="I2917" s="4" t="s">
        <v>15759</v>
      </c>
      <c r="J2917" s="1" t="s">
        <v>17212</v>
      </c>
      <c r="L2917" t="str">
        <f t="shared" si="45"/>
        <v>red</v>
      </c>
    </row>
    <row r="2918" spans="1:12" x14ac:dyDescent="0.3">
      <c r="A2918" s="1"/>
      <c r="B2918" s="1"/>
      <c r="F2918" s="1" t="s">
        <v>4640</v>
      </c>
      <c r="G2918" s="1" t="s">
        <v>11132</v>
      </c>
      <c r="H2918" s="1" t="s">
        <v>16829</v>
      </c>
      <c r="I2918" s="4" t="s">
        <v>15760</v>
      </c>
      <c r="J2918" s="1" t="s">
        <v>17212</v>
      </c>
      <c r="L2918" t="str">
        <f t="shared" si="45"/>
        <v>red</v>
      </c>
    </row>
    <row r="2919" spans="1:12" x14ac:dyDescent="0.3">
      <c r="A2919" s="1"/>
      <c r="B2919" s="1"/>
      <c r="F2919" s="1" t="s">
        <v>4641</v>
      </c>
      <c r="G2919" s="1" t="s">
        <v>11133</v>
      </c>
      <c r="H2919" s="1" t="s">
        <v>16829</v>
      </c>
      <c r="I2919" s="4" t="s">
        <v>15761</v>
      </c>
      <c r="J2919" s="1" t="s">
        <v>17212</v>
      </c>
      <c r="L2919" t="str">
        <f t="shared" si="45"/>
        <v>red</v>
      </c>
    </row>
    <row r="2920" spans="1:12" x14ac:dyDescent="0.3">
      <c r="A2920" s="1"/>
      <c r="B2920" s="1"/>
      <c r="F2920" s="1" t="s">
        <v>4642</v>
      </c>
      <c r="G2920" s="1" t="s">
        <v>11134</v>
      </c>
      <c r="H2920" s="1" t="s">
        <v>16829</v>
      </c>
      <c r="I2920" s="4" t="s">
        <v>15762</v>
      </c>
      <c r="J2920" s="1" t="s">
        <v>17334</v>
      </c>
      <c r="L2920" t="str">
        <f t="shared" si="45"/>
        <v>red</v>
      </c>
    </row>
    <row r="2921" spans="1:12" x14ac:dyDescent="0.3">
      <c r="A2921" s="1"/>
      <c r="B2921" s="1"/>
      <c r="F2921" s="1" t="s">
        <v>4643</v>
      </c>
      <c r="G2921" s="1" t="s">
        <v>11135</v>
      </c>
      <c r="H2921" s="1" t="s">
        <v>16798</v>
      </c>
      <c r="I2921" s="4" t="s">
        <v>15763</v>
      </c>
      <c r="J2921" s="1" t="s">
        <v>17212</v>
      </c>
      <c r="L2921" t="str">
        <f t="shared" si="45"/>
        <v>red</v>
      </c>
    </row>
    <row r="2922" spans="1:12" x14ac:dyDescent="0.3">
      <c r="A2922" s="1"/>
      <c r="B2922" s="1"/>
      <c r="F2922" s="1" t="s">
        <v>4644</v>
      </c>
      <c r="G2922" s="1" t="s">
        <v>11136</v>
      </c>
      <c r="H2922" s="1" t="s">
        <v>16798</v>
      </c>
      <c r="I2922" s="4" t="s">
        <v>15764</v>
      </c>
      <c r="J2922" s="1" t="s">
        <v>17212</v>
      </c>
      <c r="L2922" t="str">
        <f t="shared" si="45"/>
        <v>red</v>
      </c>
    </row>
    <row r="2923" spans="1:12" x14ac:dyDescent="0.3">
      <c r="A2923" s="1"/>
      <c r="B2923" s="1"/>
      <c r="F2923" s="1" t="s">
        <v>4645</v>
      </c>
      <c r="G2923" s="1" t="s">
        <v>11137</v>
      </c>
      <c r="H2923" s="1" t="s">
        <v>16829</v>
      </c>
      <c r="I2923" s="4" t="s">
        <v>15765</v>
      </c>
      <c r="J2923" s="1" t="s">
        <v>17212</v>
      </c>
      <c r="L2923" t="str">
        <f t="shared" si="45"/>
        <v>red</v>
      </c>
    </row>
    <row r="2924" spans="1:12" x14ac:dyDescent="0.3">
      <c r="A2924" s="1"/>
      <c r="B2924" s="1"/>
      <c r="F2924" s="1" t="s">
        <v>4646</v>
      </c>
      <c r="G2924" s="1" t="s">
        <v>11138</v>
      </c>
      <c r="H2924" s="1" t="s">
        <v>16829</v>
      </c>
      <c r="I2924" s="4" t="s">
        <v>15766</v>
      </c>
      <c r="J2924" s="1" t="s">
        <v>17212</v>
      </c>
      <c r="L2924" t="str">
        <f t="shared" si="45"/>
        <v>red</v>
      </c>
    </row>
    <row r="2925" spans="1:12" x14ac:dyDescent="0.3">
      <c r="A2925" s="1"/>
      <c r="B2925" s="1"/>
      <c r="F2925" s="1" t="s">
        <v>4647</v>
      </c>
      <c r="G2925" s="1" t="s">
        <v>11139</v>
      </c>
      <c r="H2925" s="1" t="s">
        <v>16912</v>
      </c>
      <c r="I2925" s="4" t="s">
        <v>15767</v>
      </c>
      <c r="J2925" s="1" t="s">
        <v>17212</v>
      </c>
      <c r="L2925" t="str">
        <f t="shared" si="45"/>
        <v>red</v>
      </c>
    </row>
    <row r="2926" spans="1:12" x14ac:dyDescent="0.3">
      <c r="A2926" s="1"/>
      <c r="B2926" s="1"/>
      <c r="F2926" s="1" t="s">
        <v>4648</v>
      </c>
      <c r="G2926" s="1" t="s">
        <v>1103</v>
      </c>
      <c r="I2926" s="4" t="s">
        <v>15768</v>
      </c>
      <c r="J2926" s="1" t="s">
        <v>17271</v>
      </c>
      <c r="L2926" t="str">
        <f t="shared" si="45"/>
        <v>green</v>
      </c>
    </row>
    <row r="2927" spans="1:12" x14ac:dyDescent="0.3">
      <c r="A2927" s="1"/>
      <c r="B2927" s="1"/>
      <c r="F2927" s="1" t="s">
        <v>4649</v>
      </c>
      <c r="G2927" s="1" t="s">
        <v>1103</v>
      </c>
      <c r="H2927" s="1" t="s">
        <v>16829</v>
      </c>
      <c r="I2927" s="4" t="s">
        <v>15769</v>
      </c>
      <c r="J2927" s="1" t="s">
        <v>17335</v>
      </c>
      <c r="L2927" t="str">
        <f t="shared" si="45"/>
        <v>green</v>
      </c>
    </row>
    <row r="2928" spans="1:12" x14ac:dyDescent="0.3">
      <c r="A2928" s="1"/>
      <c r="B2928" s="1"/>
      <c r="F2928" s="1" t="s">
        <v>4650</v>
      </c>
      <c r="G2928" s="1" t="s">
        <v>11140</v>
      </c>
      <c r="H2928" s="1" t="s">
        <v>16829</v>
      </c>
      <c r="I2928" s="4" t="s">
        <v>15770</v>
      </c>
      <c r="J2928" s="1" t="s">
        <v>17212</v>
      </c>
      <c r="L2928" t="str">
        <f t="shared" si="45"/>
        <v>red</v>
      </c>
    </row>
    <row r="2929" spans="1:12" x14ac:dyDescent="0.3">
      <c r="A2929" s="1"/>
      <c r="B2929" s="1"/>
      <c r="F2929" s="1" t="s">
        <v>4651</v>
      </c>
      <c r="G2929" s="1" t="s">
        <v>11141</v>
      </c>
      <c r="H2929" s="1" t="s">
        <v>16798</v>
      </c>
      <c r="I2929" s="4" t="s">
        <v>15771</v>
      </c>
      <c r="J2929" s="1" t="s">
        <v>17212</v>
      </c>
      <c r="L2929" t="str">
        <f t="shared" si="45"/>
        <v>red</v>
      </c>
    </row>
    <row r="2930" spans="1:12" x14ac:dyDescent="0.3">
      <c r="A2930" s="1"/>
      <c r="B2930" s="1"/>
      <c r="F2930" s="1" t="s">
        <v>4652</v>
      </c>
      <c r="G2930" s="1" t="s">
        <v>11142</v>
      </c>
      <c r="H2930" s="1" t="s">
        <v>16798</v>
      </c>
      <c r="I2930" s="4" t="s">
        <v>15772</v>
      </c>
      <c r="J2930" s="1" t="s">
        <v>17212</v>
      </c>
      <c r="L2930" t="str">
        <f t="shared" si="45"/>
        <v>red</v>
      </c>
    </row>
    <row r="2931" spans="1:12" x14ac:dyDescent="0.3">
      <c r="A2931" s="1"/>
      <c r="B2931" s="1"/>
      <c r="F2931" s="1" t="s">
        <v>4653</v>
      </c>
      <c r="G2931" s="1" t="s">
        <v>11143</v>
      </c>
      <c r="H2931" s="1" t="s">
        <v>16798</v>
      </c>
      <c r="I2931" s="4" t="s">
        <v>15773</v>
      </c>
      <c r="J2931" s="1" t="s">
        <v>17212</v>
      </c>
      <c r="L2931" t="str">
        <f t="shared" si="45"/>
        <v>red</v>
      </c>
    </row>
    <row r="2932" spans="1:12" x14ac:dyDescent="0.3">
      <c r="A2932" s="1"/>
      <c r="B2932" s="1"/>
      <c r="F2932" s="1" t="s">
        <v>4654</v>
      </c>
      <c r="G2932" s="1" t="s">
        <v>11144</v>
      </c>
      <c r="H2932" s="1" t="s">
        <v>16798</v>
      </c>
      <c r="I2932" s="4" t="s">
        <v>15774</v>
      </c>
      <c r="J2932" s="1" t="s">
        <v>17212</v>
      </c>
      <c r="L2932" t="str">
        <f t="shared" si="45"/>
        <v>red</v>
      </c>
    </row>
    <row r="2933" spans="1:12" x14ac:dyDescent="0.3">
      <c r="A2933" s="1"/>
      <c r="B2933" s="1"/>
      <c r="F2933" s="1" t="s">
        <v>4655</v>
      </c>
      <c r="G2933" s="1" t="s">
        <v>11145</v>
      </c>
      <c r="H2933" s="1" t="s">
        <v>16798</v>
      </c>
      <c r="I2933" s="4" t="s">
        <v>15775</v>
      </c>
      <c r="J2933" s="1" t="s">
        <v>17212</v>
      </c>
      <c r="L2933" t="str">
        <f t="shared" si="45"/>
        <v>red</v>
      </c>
    </row>
    <row r="2934" spans="1:12" x14ac:dyDescent="0.3">
      <c r="A2934" s="1"/>
      <c r="B2934" s="1"/>
      <c r="F2934" s="1" t="s">
        <v>4656</v>
      </c>
      <c r="G2934" s="1" t="s">
        <v>11146</v>
      </c>
      <c r="H2934" s="1" t="s">
        <v>16829</v>
      </c>
      <c r="I2934" s="4" t="s">
        <v>15776</v>
      </c>
      <c r="J2934" s="1" t="s">
        <v>17212</v>
      </c>
      <c r="L2934" t="str">
        <f t="shared" si="45"/>
        <v>red</v>
      </c>
    </row>
    <row r="2935" spans="1:12" x14ac:dyDescent="0.3">
      <c r="A2935" s="1"/>
      <c r="B2935" s="1"/>
      <c r="F2935" s="1" t="s">
        <v>4657</v>
      </c>
      <c r="G2935" s="1" t="s">
        <v>11147</v>
      </c>
      <c r="H2935" s="1" t="s">
        <v>16798</v>
      </c>
      <c r="I2935" s="4" t="s">
        <v>15777</v>
      </c>
      <c r="J2935" s="1" t="s">
        <v>17212</v>
      </c>
      <c r="L2935" t="str">
        <f t="shared" si="45"/>
        <v>red</v>
      </c>
    </row>
    <row r="2936" spans="1:12" x14ac:dyDescent="0.3">
      <c r="A2936" s="1"/>
      <c r="B2936" s="1"/>
      <c r="F2936" s="1" t="s">
        <v>4658</v>
      </c>
      <c r="G2936" s="1" t="s">
        <v>11148</v>
      </c>
      <c r="H2936" s="1" t="s">
        <v>16803</v>
      </c>
      <c r="I2936" s="4" t="s">
        <v>15778</v>
      </c>
      <c r="J2936" s="1" t="s">
        <v>17212</v>
      </c>
      <c r="L2936" t="str">
        <f t="shared" si="45"/>
        <v>red</v>
      </c>
    </row>
    <row r="2937" spans="1:12" x14ac:dyDescent="0.3">
      <c r="A2937" s="1"/>
      <c r="B2937" s="1"/>
      <c r="F2937" s="1" t="s">
        <v>4659</v>
      </c>
      <c r="G2937" s="1" t="s">
        <v>11149</v>
      </c>
      <c r="H2937" s="1" t="s">
        <v>16790</v>
      </c>
      <c r="I2937" s="4" t="s">
        <v>15779</v>
      </c>
      <c r="J2937" s="1" t="s">
        <v>17210</v>
      </c>
      <c r="L2937" t="str">
        <f t="shared" si="45"/>
        <v>red</v>
      </c>
    </row>
    <row r="2938" spans="1:12" x14ac:dyDescent="0.3">
      <c r="A2938" s="1"/>
      <c r="B2938" s="1"/>
      <c r="F2938" s="1" t="s">
        <v>4660</v>
      </c>
      <c r="G2938" s="1" t="s">
        <v>11150</v>
      </c>
      <c r="H2938" s="1" t="s">
        <v>16800</v>
      </c>
      <c r="I2938" s="4" t="s">
        <v>14705</v>
      </c>
      <c r="J2938" s="1" t="s">
        <v>17177</v>
      </c>
      <c r="L2938" t="str">
        <f t="shared" si="45"/>
        <v>red</v>
      </c>
    </row>
    <row r="2939" spans="1:12" x14ac:dyDescent="0.3">
      <c r="A2939" s="1"/>
      <c r="B2939" s="1"/>
      <c r="F2939" s="1" t="s">
        <v>4661</v>
      </c>
      <c r="G2939" s="1" t="s">
        <v>11151</v>
      </c>
      <c r="H2939" s="1" t="s">
        <v>16830</v>
      </c>
      <c r="I2939" s="4" t="s">
        <v>15780</v>
      </c>
      <c r="J2939" s="1" t="s">
        <v>17215</v>
      </c>
      <c r="L2939" t="str">
        <f t="shared" si="45"/>
        <v>red</v>
      </c>
    </row>
    <row r="2940" spans="1:12" x14ac:dyDescent="0.3">
      <c r="A2940" s="1"/>
      <c r="B2940" s="1"/>
      <c r="F2940" s="1" t="s">
        <v>4662</v>
      </c>
      <c r="G2940" s="1" t="s">
        <v>11152</v>
      </c>
      <c r="H2940" s="1" t="s">
        <v>16789</v>
      </c>
      <c r="I2940" s="4" t="s">
        <v>15781</v>
      </c>
      <c r="J2940" s="1" t="s">
        <v>17254</v>
      </c>
      <c r="L2940" t="str">
        <f t="shared" si="45"/>
        <v>red</v>
      </c>
    </row>
    <row r="2941" spans="1:12" x14ac:dyDescent="0.3">
      <c r="A2941" s="1"/>
      <c r="B2941" s="1"/>
      <c r="F2941" s="1" t="s">
        <v>2168</v>
      </c>
      <c r="G2941" s="1" t="s">
        <v>204</v>
      </c>
      <c r="H2941" s="1" t="s">
        <v>16790</v>
      </c>
      <c r="I2941" s="4" t="s">
        <v>15536</v>
      </c>
      <c r="J2941" s="1" t="s">
        <v>17117</v>
      </c>
      <c r="L2941" t="str">
        <f t="shared" si="45"/>
        <v>green</v>
      </c>
    </row>
    <row r="2942" spans="1:12" x14ac:dyDescent="0.3">
      <c r="A2942" s="1"/>
      <c r="B2942" s="1"/>
      <c r="F2942" s="1" t="s">
        <v>4663</v>
      </c>
      <c r="G2942" s="1" t="s">
        <v>11153</v>
      </c>
      <c r="H2942" s="1" t="s">
        <v>16790</v>
      </c>
      <c r="I2942" s="4" t="s">
        <v>14705</v>
      </c>
      <c r="J2942" s="1" t="s">
        <v>17177</v>
      </c>
      <c r="L2942" t="str">
        <f t="shared" si="45"/>
        <v>red</v>
      </c>
    </row>
    <row r="2943" spans="1:12" x14ac:dyDescent="0.3">
      <c r="A2943" s="1"/>
      <c r="B2943" s="1"/>
      <c r="F2943" s="1" t="s">
        <v>4664</v>
      </c>
      <c r="G2943" s="1" t="s">
        <v>11154</v>
      </c>
      <c r="H2943" s="1" t="s">
        <v>16790</v>
      </c>
      <c r="I2943" s="4" t="s">
        <v>14705</v>
      </c>
      <c r="J2943" s="1" t="s">
        <v>17177</v>
      </c>
      <c r="L2943" t="str">
        <f t="shared" si="45"/>
        <v>red</v>
      </c>
    </row>
    <row r="2944" spans="1:12" x14ac:dyDescent="0.3">
      <c r="A2944" s="1"/>
      <c r="B2944" s="1"/>
      <c r="F2944" s="1" t="s">
        <v>4665</v>
      </c>
      <c r="G2944" s="1" t="s">
        <v>11155</v>
      </c>
      <c r="H2944" s="1" t="s">
        <v>16790</v>
      </c>
      <c r="I2944" s="4" t="s">
        <v>14705</v>
      </c>
      <c r="J2944" s="1" t="s">
        <v>17177</v>
      </c>
      <c r="L2944" t="str">
        <f t="shared" si="45"/>
        <v>red</v>
      </c>
    </row>
    <row r="2945" spans="1:12" x14ac:dyDescent="0.3">
      <c r="A2945" s="1"/>
      <c r="B2945" s="1"/>
      <c r="F2945" s="1" t="s">
        <v>4666</v>
      </c>
      <c r="G2945" s="1" t="s">
        <v>11156</v>
      </c>
      <c r="H2945" s="1" t="s">
        <v>16790</v>
      </c>
      <c r="I2945" s="4" t="s">
        <v>14705</v>
      </c>
      <c r="J2945" s="1" t="s">
        <v>17177</v>
      </c>
      <c r="L2945" t="str">
        <f t="shared" si="45"/>
        <v>red</v>
      </c>
    </row>
    <row r="2946" spans="1:12" x14ac:dyDescent="0.3">
      <c r="A2946" s="1"/>
      <c r="B2946" s="1"/>
      <c r="F2946" s="1" t="s">
        <v>4667</v>
      </c>
      <c r="G2946" s="1" t="s">
        <v>11156</v>
      </c>
      <c r="H2946" s="1" t="s">
        <v>16790</v>
      </c>
      <c r="I2946" s="4" t="s">
        <v>14705</v>
      </c>
      <c r="J2946" s="1" t="s">
        <v>17177</v>
      </c>
      <c r="L2946" t="str">
        <f t="shared" si="45"/>
        <v>red</v>
      </c>
    </row>
    <row r="2947" spans="1:12" x14ac:dyDescent="0.3">
      <c r="A2947" s="1"/>
      <c r="B2947" s="1"/>
      <c r="F2947" s="1" t="s">
        <v>4668</v>
      </c>
      <c r="G2947" s="1" t="s">
        <v>11157</v>
      </c>
      <c r="H2947" s="1" t="s">
        <v>16790</v>
      </c>
      <c r="I2947" s="4" t="s">
        <v>14705</v>
      </c>
      <c r="J2947" s="1" t="s">
        <v>17177</v>
      </c>
      <c r="L2947" t="str">
        <f t="shared" si="45"/>
        <v>red</v>
      </c>
    </row>
    <row r="2948" spans="1:12" x14ac:dyDescent="0.3">
      <c r="A2948" s="1"/>
      <c r="B2948" s="1"/>
      <c r="F2948" s="1" t="s">
        <v>4669</v>
      </c>
      <c r="G2948" s="1" t="s">
        <v>11158</v>
      </c>
      <c r="H2948" s="1" t="s">
        <v>16790</v>
      </c>
      <c r="I2948" s="4" t="s">
        <v>14705</v>
      </c>
      <c r="J2948" s="1" t="s">
        <v>17177</v>
      </c>
      <c r="L2948" t="str">
        <f t="shared" ref="L2948:L3011" si="46">IF(COUNTIF($C$2:$C$1436,G2948)=0, "red", "green")</f>
        <v>red</v>
      </c>
    </row>
    <row r="2949" spans="1:12" x14ac:dyDescent="0.3">
      <c r="A2949" s="1"/>
      <c r="B2949" s="1"/>
      <c r="F2949" s="1" t="s">
        <v>4670</v>
      </c>
      <c r="G2949" s="1" t="s">
        <v>11159</v>
      </c>
      <c r="H2949" s="1" t="s">
        <v>16790</v>
      </c>
      <c r="I2949" s="4" t="s">
        <v>15194</v>
      </c>
      <c r="J2949" s="1" t="s">
        <v>17177</v>
      </c>
      <c r="L2949" t="str">
        <f t="shared" si="46"/>
        <v>red</v>
      </c>
    </row>
    <row r="2950" spans="1:12" x14ac:dyDescent="0.3">
      <c r="A2950" s="1"/>
      <c r="B2950" s="1"/>
      <c r="F2950" s="1" t="s">
        <v>4671</v>
      </c>
      <c r="G2950" s="1" t="s">
        <v>11160</v>
      </c>
      <c r="H2950" s="1" t="s">
        <v>16790</v>
      </c>
      <c r="I2950" s="4" t="s">
        <v>14705</v>
      </c>
      <c r="J2950" s="1" t="s">
        <v>17177</v>
      </c>
      <c r="L2950" t="str">
        <f t="shared" si="46"/>
        <v>red</v>
      </c>
    </row>
    <row r="2951" spans="1:12" x14ac:dyDescent="0.3">
      <c r="A2951" s="1"/>
      <c r="B2951" s="1"/>
      <c r="F2951" s="1" t="s">
        <v>4672</v>
      </c>
      <c r="G2951" s="1" t="s">
        <v>11161</v>
      </c>
      <c r="H2951" s="1" t="s">
        <v>16790</v>
      </c>
      <c r="I2951" s="4" t="s">
        <v>14705</v>
      </c>
      <c r="J2951" s="1" t="s">
        <v>17177</v>
      </c>
      <c r="L2951" t="str">
        <f t="shared" si="46"/>
        <v>red</v>
      </c>
    </row>
    <row r="2952" spans="1:12" x14ac:dyDescent="0.3">
      <c r="A2952" s="1"/>
      <c r="B2952" s="1"/>
      <c r="F2952" s="1" t="s">
        <v>4673</v>
      </c>
      <c r="G2952" s="1" t="s">
        <v>11162</v>
      </c>
      <c r="H2952" s="1" t="s">
        <v>16790</v>
      </c>
      <c r="I2952" s="4" t="s">
        <v>14705</v>
      </c>
      <c r="J2952" s="1" t="s">
        <v>17177</v>
      </c>
      <c r="L2952" t="str">
        <f t="shared" si="46"/>
        <v>red</v>
      </c>
    </row>
    <row r="2953" spans="1:12" x14ac:dyDescent="0.3">
      <c r="A2953" s="1"/>
      <c r="B2953" s="1"/>
      <c r="F2953" s="1" t="s">
        <v>4674</v>
      </c>
      <c r="G2953" s="1" t="s">
        <v>11163</v>
      </c>
      <c r="H2953" s="1" t="s">
        <v>16790</v>
      </c>
      <c r="I2953" s="4" t="s">
        <v>14705</v>
      </c>
      <c r="J2953" s="1" t="s">
        <v>17177</v>
      </c>
      <c r="L2953" t="str">
        <f t="shared" si="46"/>
        <v>red</v>
      </c>
    </row>
    <row r="2954" spans="1:12" x14ac:dyDescent="0.3">
      <c r="A2954" s="1"/>
      <c r="B2954" s="1"/>
      <c r="F2954" s="1" t="s">
        <v>4675</v>
      </c>
      <c r="G2954" s="1" t="s">
        <v>11164</v>
      </c>
      <c r="H2954" s="1" t="s">
        <v>16790</v>
      </c>
      <c r="I2954" s="4" t="s">
        <v>14705</v>
      </c>
      <c r="J2954" s="1" t="s">
        <v>17177</v>
      </c>
      <c r="L2954" t="str">
        <f t="shared" si="46"/>
        <v>red</v>
      </c>
    </row>
    <row r="2955" spans="1:12" x14ac:dyDescent="0.3">
      <c r="A2955" s="1"/>
      <c r="B2955" s="1"/>
      <c r="F2955" s="1" t="s">
        <v>4676</v>
      </c>
      <c r="G2955" s="1" t="s">
        <v>11165</v>
      </c>
      <c r="H2955" s="1" t="s">
        <v>16790</v>
      </c>
      <c r="I2955" s="4" t="s">
        <v>14705</v>
      </c>
      <c r="J2955" s="1" t="s">
        <v>17177</v>
      </c>
      <c r="L2955" t="str">
        <f t="shared" si="46"/>
        <v>red</v>
      </c>
    </row>
    <row r="2956" spans="1:12" x14ac:dyDescent="0.3">
      <c r="A2956" s="1"/>
      <c r="B2956" s="1"/>
      <c r="F2956" s="1" t="s">
        <v>4677</v>
      </c>
      <c r="G2956" s="1" t="s">
        <v>11166</v>
      </c>
      <c r="H2956" s="1" t="s">
        <v>16790</v>
      </c>
      <c r="I2956" s="4" t="s">
        <v>14705</v>
      </c>
      <c r="J2956" s="1" t="s">
        <v>17177</v>
      </c>
      <c r="L2956" t="str">
        <f t="shared" si="46"/>
        <v>red</v>
      </c>
    </row>
    <row r="2957" spans="1:12" x14ac:dyDescent="0.3">
      <c r="A2957" s="1"/>
      <c r="B2957" s="1"/>
      <c r="F2957" s="1" t="s">
        <v>4678</v>
      </c>
      <c r="G2957" s="1" t="s">
        <v>11167</v>
      </c>
      <c r="H2957" s="1" t="s">
        <v>16790</v>
      </c>
      <c r="I2957" s="4" t="s">
        <v>14705</v>
      </c>
      <c r="J2957" s="1" t="s">
        <v>17177</v>
      </c>
      <c r="L2957" t="str">
        <f t="shared" si="46"/>
        <v>red</v>
      </c>
    </row>
    <row r="2958" spans="1:12" x14ac:dyDescent="0.3">
      <c r="A2958" s="1"/>
      <c r="B2958" s="1"/>
      <c r="F2958" s="1" t="s">
        <v>4679</v>
      </c>
      <c r="G2958" s="1" t="s">
        <v>11168</v>
      </c>
      <c r="H2958" s="1" t="s">
        <v>16790</v>
      </c>
      <c r="I2958" s="4" t="s">
        <v>14705</v>
      </c>
      <c r="J2958" s="1" t="s">
        <v>17177</v>
      </c>
      <c r="L2958" t="str">
        <f t="shared" si="46"/>
        <v>red</v>
      </c>
    </row>
    <row r="2959" spans="1:12" x14ac:dyDescent="0.3">
      <c r="A2959" s="1"/>
      <c r="B2959" s="1"/>
      <c r="F2959" s="1" t="s">
        <v>4680</v>
      </c>
      <c r="G2959" s="1" t="s">
        <v>11169</v>
      </c>
      <c r="H2959" s="1" t="s">
        <v>16790</v>
      </c>
      <c r="I2959" s="4" t="s">
        <v>14705</v>
      </c>
      <c r="J2959" s="1" t="s">
        <v>17177</v>
      </c>
      <c r="L2959" t="str">
        <f t="shared" si="46"/>
        <v>red</v>
      </c>
    </row>
    <row r="2960" spans="1:12" x14ac:dyDescent="0.3">
      <c r="A2960" s="1"/>
      <c r="B2960" s="1"/>
      <c r="F2960" s="1" t="s">
        <v>4681</v>
      </c>
      <c r="G2960" s="1" t="s">
        <v>11170</v>
      </c>
      <c r="H2960" s="1" t="s">
        <v>16790</v>
      </c>
      <c r="I2960" s="4" t="s">
        <v>14705</v>
      </c>
      <c r="J2960" s="1" t="s">
        <v>17177</v>
      </c>
      <c r="L2960" t="str">
        <f t="shared" si="46"/>
        <v>red</v>
      </c>
    </row>
    <row r="2961" spans="1:12" x14ac:dyDescent="0.3">
      <c r="A2961" s="1"/>
      <c r="B2961" s="1"/>
      <c r="F2961" s="1" t="s">
        <v>4682</v>
      </c>
      <c r="G2961" s="1" t="s">
        <v>11171</v>
      </c>
      <c r="H2961" s="1" t="s">
        <v>16790</v>
      </c>
      <c r="I2961" s="4" t="s">
        <v>14705</v>
      </c>
      <c r="J2961" s="1" t="s">
        <v>17177</v>
      </c>
      <c r="L2961" t="str">
        <f t="shared" si="46"/>
        <v>red</v>
      </c>
    </row>
    <row r="2962" spans="1:12" x14ac:dyDescent="0.3">
      <c r="A2962" s="1"/>
      <c r="B2962" s="1"/>
      <c r="F2962" s="1" t="s">
        <v>4683</v>
      </c>
      <c r="G2962" s="1" t="s">
        <v>11172</v>
      </c>
      <c r="H2962" s="1" t="s">
        <v>16790</v>
      </c>
      <c r="I2962" s="4" t="s">
        <v>14705</v>
      </c>
      <c r="J2962" s="1" t="s">
        <v>17177</v>
      </c>
      <c r="L2962" t="str">
        <f t="shared" si="46"/>
        <v>red</v>
      </c>
    </row>
    <row r="2963" spans="1:12" x14ac:dyDescent="0.3">
      <c r="A2963" s="1"/>
      <c r="B2963" s="1"/>
      <c r="F2963" s="1" t="s">
        <v>4684</v>
      </c>
      <c r="G2963" s="1" t="s">
        <v>11173</v>
      </c>
      <c r="H2963" s="1" t="s">
        <v>16790</v>
      </c>
      <c r="I2963" s="4" t="s">
        <v>14705</v>
      </c>
      <c r="J2963" s="1" t="s">
        <v>17177</v>
      </c>
      <c r="L2963" t="str">
        <f t="shared" si="46"/>
        <v>red</v>
      </c>
    </row>
    <row r="2964" spans="1:12" x14ac:dyDescent="0.3">
      <c r="A2964" s="1"/>
      <c r="B2964" s="1"/>
      <c r="F2964" s="1" t="s">
        <v>4685</v>
      </c>
      <c r="G2964" s="1" t="s">
        <v>11174</v>
      </c>
      <c r="H2964" s="1" t="s">
        <v>16790</v>
      </c>
      <c r="I2964" s="4" t="s">
        <v>14705</v>
      </c>
      <c r="J2964" s="1" t="s">
        <v>17177</v>
      </c>
      <c r="L2964" t="str">
        <f t="shared" si="46"/>
        <v>red</v>
      </c>
    </row>
    <row r="2965" spans="1:12" x14ac:dyDescent="0.3">
      <c r="A2965" s="1"/>
      <c r="B2965" s="1"/>
      <c r="F2965" s="1" t="s">
        <v>4686</v>
      </c>
      <c r="G2965" s="1" t="s">
        <v>11175</v>
      </c>
      <c r="H2965" s="1" t="s">
        <v>16790</v>
      </c>
      <c r="I2965" s="4" t="s">
        <v>14705</v>
      </c>
      <c r="J2965" s="1" t="s">
        <v>17177</v>
      </c>
      <c r="L2965" t="str">
        <f t="shared" si="46"/>
        <v>red</v>
      </c>
    </row>
    <row r="2966" spans="1:12" x14ac:dyDescent="0.3">
      <c r="A2966" s="1"/>
      <c r="B2966" s="1"/>
      <c r="F2966" s="1" t="s">
        <v>4687</v>
      </c>
      <c r="G2966" s="1" t="s">
        <v>11176</v>
      </c>
      <c r="H2966" s="1" t="s">
        <v>16790</v>
      </c>
      <c r="I2966" s="4" t="s">
        <v>14705</v>
      </c>
      <c r="J2966" s="1" t="s">
        <v>17177</v>
      </c>
      <c r="L2966" t="str">
        <f t="shared" si="46"/>
        <v>red</v>
      </c>
    </row>
    <row r="2967" spans="1:12" x14ac:dyDescent="0.3">
      <c r="A2967" s="1"/>
      <c r="B2967" s="1"/>
      <c r="F2967" s="1" t="s">
        <v>4688</v>
      </c>
      <c r="G2967" s="1" t="s">
        <v>11177</v>
      </c>
      <c r="H2967" s="1" t="s">
        <v>16790</v>
      </c>
      <c r="I2967" s="4" t="s">
        <v>14705</v>
      </c>
      <c r="J2967" s="1" t="s">
        <v>17177</v>
      </c>
      <c r="L2967" t="str">
        <f t="shared" si="46"/>
        <v>red</v>
      </c>
    </row>
    <row r="2968" spans="1:12" x14ac:dyDescent="0.3">
      <c r="A2968" s="1"/>
      <c r="B2968" s="1"/>
      <c r="F2968" s="1" t="s">
        <v>4689</v>
      </c>
      <c r="G2968" s="1" t="s">
        <v>11178</v>
      </c>
      <c r="H2968" s="1" t="s">
        <v>16790</v>
      </c>
      <c r="I2968" s="4" t="s">
        <v>14705</v>
      </c>
      <c r="J2968" s="1" t="s">
        <v>17177</v>
      </c>
      <c r="L2968" t="str">
        <f t="shared" si="46"/>
        <v>red</v>
      </c>
    </row>
    <row r="2969" spans="1:12" x14ac:dyDescent="0.3">
      <c r="A2969" s="1"/>
      <c r="B2969" s="1"/>
      <c r="F2969" s="1" t="s">
        <v>4690</v>
      </c>
      <c r="G2969" s="1" t="s">
        <v>11179</v>
      </c>
      <c r="H2969" s="1" t="s">
        <v>16790</v>
      </c>
      <c r="I2969" s="4" t="s">
        <v>14705</v>
      </c>
      <c r="J2969" s="1" t="s">
        <v>17177</v>
      </c>
      <c r="L2969" t="str">
        <f t="shared" si="46"/>
        <v>red</v>
      </c>
    </row>
    <row r="2970" spans="1:12" x14ac:dyDescent="0.3">
      <c r="A2970" s="1"/>
      <c r="B2970" s="1"/>
      <c r="F2970" s="1" t="s">
        <v>4691</v>
      </c>
      <c r="G2970" s="1" t="s">
        <v>11180</v>
      </c>
      <c r="H2970" s="1" t="s">
        <v>16790</v>
      </c>
      <c r="I2970" s="4" t="s">
        <v>14705</v>
      </c>
      <c r="J2970" s="1" t="s">
        <v>17177</v>
      </c>
      <c r="L2970" t="str">
        <f t="shared" si="46"/>
        <v>red</v>
      </c>
    </row>
    <row r="2971" spans="1:12" x14ac:dyDescent="0.3">
      <c r="A2971" s="1"/>
      <c r="B2971" s="1"/>
      <c r="F2971" s="1" t="s">
        <v>4692</v>
      </c>
      <c r="G2971" s="1" t="s">
        <v>11181</v>
      </c>
      <c r="H2971" s="1" t="s">
        <v>16848</v>
      </c>
      <c r="I2971" s="4" t="s">
        <v>14705</v>
      </c>
      <c r="J2971" s="1" t="s">
        <v>17177</v>
      </c>
      <c r="L2971" t="str">
        <f t="shared" si="46"/>
        <v>red</v>
      </c>
    </row>
    <row r="2972" spans="1:12" x14ac:dyDescent="0.3">
      <c r="A2972" s="1"/>
      <c r="B2972" s="1"/>
      <c r="F2972" s="1" t="s">
        <v>4693</v>
      </c>
      <c r="G2972" s="1" t="s">
        <v>11182</v>
      </c>
      <c r="H2972" s="1" t="s">
        <v>16790</v>
      </c>
      <c r="I2972" s="4" t="s">
        <v>15782</v>
      </c>
      <c r="J2972" s="1" t="s">
        <v>17210</v>
      </c>
      <c r="L2972" t="str">
        <f t="shared" si="46"/>
        <v>red</v>
      </c>
    </row>
    <row r="2973" spans="1:12" x14ac:dyDescent="0.3">
      <c r="A2973" s="1"/>
      <c r="B2973" s="1"/>
      <c r="F2973" s="1" t="s">
        <v>4694</v>
      </c>
      <c r="G2973" s="1" t="s">
        <v>11183</v>
      </c>
      <c r="H2973" s="1" t="s">
        <v>16791</v>
      </c>
      <c r="I2973" s="4" t="s">
        <v>14705</v>
      </c>
      <c r="J2973" s="1" t="s">
        <v>17177</v>
      </c>
      <c r="L2973" t="str">
        <f t="shared" si="46"/>
        <v>red</v>
      </c>
    </row>
    <row r="2974" spans="1:12" x14ac:dyDescent="0.3">
      <c r="A2974" s="1"/>
      <c r="B2974" s="1"/>
      <c r="F2974" s="1" t="s">
        <v>4695</v>
      </c>
      <c r="G2974" s="1" t="s">
        <v>11184</v>
      </c>
      <c r="H2974" s="1" t="s">
        <v>16790</v>
      </c>
      <c r="I2974" s="4" t="s">
        <v>14761</v>
      </c>
      <c r="J2974" s="1" t="s">
        <v>17206</v>
      </c>
      <c r="L2974" t="str">
        <f t="shared" si="46"/>
        <v>red</v>
      </c>
    </row>
    <row r="2975" spans="1:12" x14ac:dyDescent="0.3">
      <c r="A2975" s="1"/>
      <c r="B2975" s="1"/>
      <c r="F2975" s="1" t="s">
        <v>4696</v>
      </c>
      <c r="G2975" s="1" t="s">
        <v>11185</v>
      </c>
      <c r="H2975" s="1" t="s">
        <v>16790</v>
      </c>
      <c r="I2975" s="4" t="s">
        <v>14705</v>
      </c>
      <c r="J2975" s="1" t="s">
        <v>17177</v>
      </c>
      <c r="L2975" t="str">
        <f t="shared" si="46"/>
        <v>red</v>
      </c>
    </row>
    <row r="2976" spans="1:12" x14ac:dyDescent="0.3">
      <c r="A2976" s="1"/>
      <c r="B2976" s="1"/>
      <c r="F2976" s="1" t="s">
        <v>4697</v>
      </c>
      <c r="G2976" s="1" t="s">
        <v>11186</v>
      </c>
      <c r="H2976" s="1" t="s">
        <v>16913</v>
      </c>
      <c r="I2976" s="4" t="s">
        <v>14705</v>
      </c>
      <c r="J2976" s="1" t="s">
        <v>17177</v>
      </c>
      <c r="L2976" t="str">
        <f t="shared" si="46"/>
        <v>red</v>
      </c>
    </row>
    <row r="2977" spans="1:12" x14ac:dyDescent="0.3">
      <c r="A2977" s="1"/>
      <c r="B2977" s="1"/>
      <c r="F2977" s="1" t="s">
        <v>4698</v>
      </c>
      <c r="G2977" s="1" t="s">
        <v>11187</v>
      </c>
      <c r="H2977" s="1" t="s">
        <v>16839</v>
      </c>
      <c r="I2977" s="4" t="s">
        <v>15783</v>
      </c>
      <c r="J2977" s="1" t="s">
        <v>17210</v>
      </c>
      <c r="L2977" t="str">
        <f t="shared" si="46"/>
        <v>red</v>
      </c>
    </row>
    <row r="2978" spans="1:12" x14ac:dyDescent="0.3">
      <c r="A2978" s="1"/>
      <c r="B2978" s="1"/>
      <c r="F2978" s="1" t="s">
        <v>2169</v>
      </c>
      <c r="G2978" s="1" t="s">
        <v>932</v>
      </c>
      <c r="I2978" s="4" t="s">
        <v>15784</v>
      </c>
      <c r="J2978" s="1" t="s">
        <v>17263</v>
      </c>
      <c r="L2978" t="str">
        <f t="shared" si="46"/>
        <v>green</v>
      </c>
    </row>
    <row r="2979" spans="1:12" x14ac:dyDescent="0.3">
      <c r="A2979" s="1"/>
      <c r="B2979" s="1"/>
      <c r="F2979" s="1" t="s">
        <v>4699</v>
      </c>
      <c r="G2979" s="1" t="s">
        <v>11188</v>
      </c>
      <c r="H2979" s="1" t="s">
        <v>16790</v>
      </c>
      <c r="I2979" s="4" t="s">
        <v>15785</v>
      </c>
      <c r="J2979" s="1" t="s">
        <v>17270</v>
      </c>
      <c r="L2979" t="str">
        <f t="shared" si="46"/>
        <v>red</v>
      </c>
    </row>
    <row r="2980" spans="1:12" x14ac:dyDescent="0.3">
      <c r="A2980" s="1"/>
      <c r="B2980" s="1"/>
      <c r="F2980" s="1" t="s">
        <v>4700</v>
      </c>
      <c r="G2980" s="1" t="s">
        <v>11189</v>
      </c>
      <c r="H2980" s="1" t="s">
        <v>16790</v>
      </c>
      <c r="I2980" s="4" t="s">
        <v>15194</v>
      </c>
      <c r="J2980" s="1" t="s">
        <v>17177</v>
      </c>
      <c r="L2980" t="str">
        <f t="shared" si="46"/>
        <v>red</v>
      </c>
    </row>
    <row r="2981" spans="1:12" x14ac:dyDescent="0.3">
      <c r="A2981" s="1"/>
      <c r="B2981" s="1"/>
      <c r="F2981" s="1" t="s">
        <v>2170</v>
      </c>
      <c r="G2981" s="1" t="s">
        <v>11190</v>
      </c>
      <c r="H2981" s="1" t="s">
        <v>16790</v>
      </c>
      <c r="I2981" s="4" t="s">
        <v>14705</v>
      </c>
      <c r="J2981" s="1" t="s">
        <v>17177</v>
      </c>
      <c r="L2981" t="str">
        <f t="shared" si="46"/>
        <v>red</v>
      </c>
    </row>
    <row r="2982" spans="1:12" x14ac:dyDescent="0.3">
      <c r="A2982" s="1"/>
      <c r="B2982" s="1"/>
      <c r="F2982" s="1" t="s">
        <v>4701</v>
      </c>
      <c r="G2982" s="1" t="s">
        <v>11191</v>
      </c>
      <c r="H2982" s="1" t="s">
        <v>16790</v>
      </c>
      <c r="I2982" s="4" t="s">
        <v>14705</v>
      </c>
      <c r="J2982" s="1" t="s">
        <v>17177</v>
      </c>
      <c r="L2982" t="str">
        <f t="shared" si="46"/>
        <v>red</v>
      </c>
    </row>
    <row r="2983" spans="1:12" x14ac:dyDescent="0.3">
      <c r="A2983" s="1"/>
      <c r="B2983" s="1"/>
      <c r="F2983" s="1" t="s">
        <v>4702</v>
      </c>
      <c r="G2983" s="1" t="s">
        <v>11192</v>
      </c>
      <c r="H2983" s="1" t="s">
        <v>16790</v>
      </c>
      <c r="I2983" s="4" t="s">
        <v>14705</v>
      </c>
      <c r="J2983" s="1" t="s">
        <v>17177</v>
      </c>
      <c r="L2983" t="str">
        <f t="shared" si="46"/>
        <v>red</v>
      </c>
    </row>
    <row r="2984" spans="1:12" x14ac:dyDescent="0.3">
      <c r="A2984" s="1"/>
      <c r="B2984" s="1"/>
      <c r="F2984" s="1" t="s">
        <v>4703</v>
      </c>
      <c r="G2984" s="1" t="s">
        <v>11193</v>
      </c>
      <c r="H2984" s="1" t="s">
        <v>16790</v>
      </c>
      <c r="I2984" s="4" t="s">
        <v>14705</v>
      </c>
      <c r="J2984" s="1" t="s">
        <v>17177</v>
      </c>
      <c r="L2984" t="str">
        <f t="shared" si="46"/>
        <v>red</v>
      </c>
    </row>
    <row r="2985" spans="1:12" x14ac:dyDescent="0.3">
      <c r="A2985" s="1"/>
      <c r="B2985" s="1"/>
      <c r="F2985" s="1" t="s">
        <v>4704</v>
      </c>
      <c r="G2985" s="1" t="s">
        <v>11194</v>
      </c>
      <c r="H2985" s="1" t="s">
        <v>16790</v>
      </c>
      <c r="I2985" s="4" t="s">
        <v>14705</v>
      </c>
      <c r="J2985" s="1" t="s">
        <v>17177</v>
      </c>
      <c r="L2985" t="str">
        <f t="shared" si="46"/>
        <v>red</v>
      </c>
    </row>
    <row r="2986" spans="1:12" x14ac:dyDescent="0.3">
      <c r="A2986" s="1"/>
      <c r="B2986" s="1"/>
      <c r="F2986" s="1" t="s">
        <v>4705</v>
      </c>
      <c r="G2986" s="1" t="s">
        <v>11195</v>
      </c>
      <c r="H2986" s="1" t="s">
        <v>16790</v>
      </c>
      <c r="I2986" s="4" t="s">
        <v>14705</v>
      </c>
      <c r="J2986" s="1" t="s">
        <v>17177</v>
      </c>
      <c r="L2986" t="str">
        <f t="shared" si="46"/>
        <v>red</v>
      </c>
    </row>
    <row r="2987" spans="1:12" x14ac:dyDescent="0.3">
      <c r="A2987" s="1"/>
      <c r="B2987" s="1"/>
      <c r="F2987" s="1" t="s">
        <v>4706</v>
      </c>
      <c r="G2987" s="1" t="s">
        <v>11196</v>
      </c>
      <c r="H2987" s="1" t="s">
        <v>16790</v>
      </c>
      <c r="I2987" s="4" t="s">
        <v>14705</v>
      </c>
      <c r="J2987" s="1" t="s">
        <v>17177</v>
      </c>
      <c r="L2987" t="str">
        <f t="shared" si="46"/>
        <v>red</v>
      </c>
    </row>
    <row r="2988" spans="1:12" x14ac:dyDescent="0.3">
      <c r="A2988" s="1"/>
      <c r="B2988" s="1"/>
      <c r="F2988" s="1" t="s">
        <v>4707</v>
      </c>
      <c r="G2988" s="1" t="s">
        <v>11197</v>
      </c>
      <c r="H2988" s="1" t="s">
        <v>16790</v>
      </c>
      <c r="I2988" s="4" t="s">
        <v>14705</v>
      </c>
      <c r="J2988" s="1" t="s">
        <v>17177</v>
      </c>
      <c r="L2988" t="str">
        <f t="shared" si="46"/>
        <v>red</v>
      </c>
    </row>
    <row r="2989" spans="1:12" x14ac:dyDescent="0.3">
      <c r="A2989" s="1"/>
      <c r="B2989" s="1"/>
      <c r="F2989" s="1" t="s">
        <v>4708</v>
      </c>
      <c r="G2989" s="1" t="s">
        <v>11198</v>
      </c>
      <c r="H2989" s="1" t="s">
        <v>16790</v>
      </c>
      <c r="I2989" s="4" t="s">
        <v>14705</v>
      </c>
      <c r="J2989" s="1" t="s">
        <v>17177</v>
      </c>
      <c r="L2989" t="str">
        <f t="shared" si="46"/>
        <v>red</v>
      </c>
    </row>
    <row r="2990" spans="1:12" x14ac:dyDescent="0.3">
      <c r="A2990" s="1"/>
      <c r="B2990" s="1"/>
      <c r="F2990" s="1" t="s">
        <v>4709</v>
      </c>
      <c r="G2990" s="1" t="s">
        <v>11199</v>
      </c>
      <c r="H2990" s="1" t="s">
        <v>16790</v>
      </c>
      <c r="I2990" s="4" t="s">
        <v>14705</v>
      </c>
      <c r="J2990" s="1" t="s">
        <v>17177</v>
      </c>
      <c r="L2990" t="str">
        <f t="shared" si="46"/>
        <v>red</v>
      </c>
    </row>
    <row r="2991" spans="1:12" x14ac:dyDescent="0.3">
      <c r="A2991" s="1"/>
      <c r="B2991" s="1"/>
      <c r="F2991" s="1" t="s">
        <v>4710</v>
      </c>
      <c r="G2991" s="1" t="s">
        <v>11200</v>
      </c>
      <c r="H2991" s="1" t="s">
        <v>16790</v>
      </c>
      <c r="I2991" s="4" t="s">
        <v>14705</v>
      </c>
      <c r="J2991" s="1" t="s">
        <v>17177</v>
      </c>
      <c r="L2991" t="str">
        <f t="shared" si="46"/>
        <v>red</v>
      </c>
    </row>
    <row r="2992" spans="1:12" x14ac:dyDescent="0.3">
      <c r="A2992" s="1"/>
      <c r="B2992" s="1"/>
      <c r="F2992" s="1" t="s">
        <v>4711</v>
      </c>
      <c r="G2992" s="1" t="s">
        <v>11201</v>
      </c>
      <c r="H2992" s="1" t="s">
        <v>16790</v>
      </c>
      <c r="I2992" s="4" t="s">
        <v>14705</v>
      </c>
      <c r="J2992" s="1" t="s">
        <v>17177</v>
      </c>
      <c r="L2992" t="str">
        <f t="shared" si="46"/>
        <v>red</v>
      </c>
    </row>
    <row r="2993" spans="1:12" x14ac:dyDescent="0.3">
      <c r="A2993" s="1"/>
      <c r="B2993" s="1"/>
      <c r="F2993" s="1" t="s">
        <v>4712</v>
      </c>
      <c r="G2993" s="1" t="s">
        <v>11202</v>
      </c>
      <c r="H2993" s="1" t="s">
        <v>16790</v>
      </c>
      <c r="I2993" s="4" t="s">
        <v>14705</v>
      </c>
      <c r="J2993" s="1" t="s">
        <v>17177</v>
      </c>
      <c r="L2993" t="str">
        <f t="shared" si="46"/>
        <v>red</v>
      </c>
    </row>
    <row r="2994" spans="1:12" x14ac:dyDescent="0.3">
      <c r="A2994" s="1"/>
      <c r="B2994" s="1"/>
      <c r="F2994" s="1" t="s">
        <v>4713</v>
      </c>
      <c r="G2994" s="1" t="s">
        <v>11203</v>
      </c>
      <c r="H2994" s="1" t="s">
        <v>16790</v>
      </c>
      <c r="I2994" s="4" t="s">
        <v>14705</v>
      </c>
      <c r="J2994" s="1" t="s">
        <v>17177</v>
      </c>
      <c r="L2994" t="str">
        <f t="shared" si="46"/>
        <v>red</v>
      </c>
    </row>
    <row r="2995" spans="1:12" x14ac:dyDescent="0.3">
      <c r="A2995" s="1"/>
      <c r="B2995" s="1"/>
      <c r="F2995" s="1" t="s">
        <v>4714</v>
      </c>
      <c r="G2995" s="1" t="s">
        <v>11204</v>
      </c>
      <c r="H2995" s="1" t="s">
        <v>16790</v>
      </c>
      <c r="I2995" s="4" t="s">
        <v>14705</v>
      </c>
      <c r="J2995" s="1" t="s">
        <v>17177</v>
      </c>
      <c r="L2995" t="str">
        <f t="shared" si="46"/>
        <v>red</v>
      </c>
    </row>
    <row r="2996" spans="1:12" x14ac:dyDescent="0.3">
      <c r="A2996" s="1"/>
      <c r="B2996" s="1"/>
      <c r="F2996" s="1" t="s">
        <v>4715</v>
      </c>
      <c r="G2996" s="1" t="s">
        <v>11205</v>
      </c>
      <c r="H2996" s="1" t="s">
        <v>16790</v>
      </c>
      <c r="I2996" s="4" t="s">
        <v>14705</v>
      </c>
      <c r="J2996" s="1" t="s">
        <v>17177</v>
      </c>
      <c r="L2996" t="str">
        <f t="shared" si="46"/>
        <v>red</v>
      </c>
    </row>
    <row r="2997" spans="1:12" x14ac:dyDescent="0.3">
      <c r="A2997" s="1"/>
      <c r="B2997" s="1"/>
      <c r="F2997" s="1" t="s">
        <v>4716</v>
      </c>
      <c r="G2997" s="1" t="s">
        <v>11206</v>
      </c>
      <c r="H2997" s="1" t="s">
        <v>16790</v>
      </c>
      <c r="I2997" s="4" t="s">
        <v>14705</v>
      </c>
      <c r="J2997" s="1" t="s">
        <v>17177</v>
      </c>
      <c r="L2997" t="str">
        <f t="shared" si="46"/>
        <v>red</v>
      </c>
    </row>
    <row r="2998" spans="1:12" x14ac:dyDescent="0.3">
      <c r="A2998" s="1"/>
      <c r="B2998" s="1"/>
      <c r="F2998" s="1" t="s">
        <v>4717</v>
      </c>
      <c r="G2998" s="1" t="s">
        <v>11207</v>
      </c>
      <c r="H2998" s="1" t="s">
        <v>16790</v>
      </c>
      <c r="I2998" s="4" t="s">
        <v>14705</v>
      </c>
      <c r="J2998" s="1" t="s">
        <v>17177</v>
      </c>
      <c r="L2998" t="str">
        <f t="shared" si="46"/>
        <v>red</v>
      </c>
    </row>
    <row r="2999" spans="1:12" x14ac:dyDescent="0.3">
      <c r="A2999" s="1"/>
      <c r="B2999" s="1"/>
      <c r="F2999" s="1" t="s">
        <v>4718</v>
      </c>
      <c r="G2999" s="1" t="s">
        <v>11208</v>
      </c>
      <c r="H2999" s="1" t="s">
        <v>16790</v>
      </c>
      <c r="I2999" s="4" t="s">
        <v>14705</v>
      </c>
      <c r="J2999" s="1" t="s">
        <v>17177</v>
      </c>
      <c r="L2999" t="str">
        <f t="shared" si="46"/>
        <v>red</v>
      </c>
    </row>
    <row r="3000" spans="1:12" x14ac:dyDescent="0.3">
      <c r="A3000" s="1"/>
      <c r="B3000" s="1"/>
      <c r="F3000" s="1" t="s">
        <v>4719</v>
      </c>
      <c r="G3000" s="1" t="s">
        <v>11209</v>
      </c>
      <c r="H3000" s="1" t="s">
        <v>16790</v>
      </c>
      <c r="I3000" s="4" t="s">
        <v>14705</v>
      </c>
      <c r="J3000" s="1" t="s">
        <v>17177</v>
      </c>
      <c r="L3000" t="str">
        <f t="shared" si="46"/>
        <v>red</v>
      </c>
    </row>
    <row r="3001" spans="1:12" x14ac:dyDescent="0.3">
      <c r="A3001" s="1"/>
      <c r="B3001" s="1"/>
      <c r="F3001" s="1" t="s">
        <v>4720</v>
      </c>
      <c r="G3001" s="1" t="s">
        <v>11210</v>
      </c>
      <c r="H3001" s="1" t="s">
        <v>16790</v>
      </c>
      <c r="I3001" s="4" t="s">
        <v>14705</v>
      </c>
      <c r="J3001" s="1" t="s">
        <v>17177</v>
      </c>
      <c r="L3001" t="str">
        <f t="shared" si="46"/>
        <v>red</v>
      </c>
    </row>
    <row r="3002" spans="1:12" x14ac:dyDescent="0.3">
      <c r="A3002" s="1"/>
      <c r="B3002" s="1"/>
      <c r="F3002" s="1" t="s">
        <v>4721</v>
      </c>
      <c r="G3002" s="1" t="s">
        <v>11211</v>
      </c>
      <c r="H3002" s="1" t="s">
        <v>16790</v>
      </c>
      <c r="I3002" s="4" t="s">
        <v>14705</v>
      </c>
      <c r="J3002" s="1" t="s">
        <v>17177</v>
      </c>
      <c r="L3002" t="str">
        <f t="shared" si="46"/>
        <v>red</v>
      </c>
    </row>
    <row r="3003" spans="1:12" x14ac:dyDescent="0.3">
      <c r="A3003" s="1"/>
      <c r="B3003" s="1"/>
      <c r="F3003" s="1" t="s">
        <v>2171</v>
      </c>
      <c r="G3003" s="1" t="s">
        <v>11212</v>
      </c>
      <c r="H3003" s="1" t="s">
        <v>16790</v>
      </c>
      <c r="I3003" s="4" t="s">
        <v>14705</v>
      </c>
      <c r="J3003" s="1" t="s">
        <v>17177</v>
      </c>
      <c r="L3003" t="str">
        <f t="shared" si="46"/>
        <v>red</v>
      </c>
    </row>
    <row r="3004" spans="1:12" x14ac:dyDescent="0.3">
      <c r="A3004" s="1"/>
      <c r="B3004" s="1"/>
      <c r="F3004" s="1" t="s">
        <v>4722</v>
      </c>
      <c r="G3004" s="1" t="s">
        <v>11213</v>
      </c>
      <c r="H3004" s="1" t="s">
        <v>16790</v>
      </c>
      <c r="I3004" s="4" t="s">
        <v>14705</v>
      </c>
      <c r="J3004" s="1" t="s">
        <v>17177</v>
      </c>
      <c r="L3004" t="str">
        <f t="shared" si="46"/>
        <v>red</v>
      </c>
    </row>
    <row r="3005" spans="1:12" x14ac:dyDescent="0.3">
      <c r="A3005" s="1"/>
      <c r="B3005" s="1"/>
      <c r="F3005" s="1" t="s">
        <v>4723</v>
      </c>
      <c r="G3005" s="1" t="s">
        <v>11214</v>
      </c>
      <c r="H3005" s="1" t="s">
        <v>16790</v>
      </c>
      <c r="I3005" s="4" t="s">
        <v>14705</v>
      </c>
      <c r="J3005" s="1" t="s">
        <v>17177</v>
      </c>
      <c r="L3005" t="str">
        <f t="shared" si="46"/>
        <v>red</v>
      </c>
    </row>
    <row r="3006" spans="1:12" x14ac:dyDescent="0.3">
      <c r="A3006" s="1"/>
      <c r="B3006" s="1"/>
      <c r="F3006" s="1" t="s">
        <v>4724</v>
      </c>
      <c r="G3006" s="1" t="s">
        <v>11215</v>
      </c>
      <c r="H3006" s="1" t="s">
        <v>16790</v>
      </c>
      <c r="I3006" s="4" t="s">
        <v>14705</v>
      </c>
      <c r="J3006" s="1" t="s">
        <v>17177</v>
      </c>
      <c r="L3006" t="str">
        <f t="shared" si="46"/>
        <v>red</v>
      </c>
    </row>
    <row r="3007" spans="1:12" x14ac:dyDescent="0.3">
      <c r="A3007" s="1"/>
      <c r="B3007" s="1"/>
      <c r="F3007" s="1" t="s">
        <v>4725</v>
      </c>
      <c r="G3007" s="1" t="s">
        <v>11216</v>
      </c>
      <c r="H3007" s="1" t="s">
        <v>16790</v>
      </c>
      <c r="I3007" s="4" t="s">
        <v>14705</v>
      </c>
      <c r="J3007" s="1" t="s">
        <v>17177</v>
      </c>
      <c r="L3007" t="str">
        <f t="shared" si="46"/>
        <v>red</v>
      </c>
    </row>
    <row r="3008" spans="1:12" x14ac:dyDescent="0.3">
      <c r="A3008" s="1"/>
      <c r="B3008" s="1"/>
      <c r="F3008" s="1" t="s">
        <v>4726</v>
      </c>
      <c r="G3008" s="1" t="s">
        <v>11217</v>
      </c>
      <c r="H3008" s="1" t="s">
        <v>16790</v>
      </c>
      <c r="I3008" s="4" t="s">
        <v>14705</v>
      </c>
      <c r="J3008" s="1" t="s">
        <v>17177</v>
      </c>
      <c r="L3008" t="str">
        <f t="shared" si="46"/>
        <v>red</v>
      </c>
    </row>
    <row r="3009" spans="1:12" x14ac:dyDescent="0.3">
      <c r="A3009" s="1"/>
      <c r="B3009" s="1"/>
      <c r="F3009" s="1" t="s">
        <v>4727</v>
      </c>
      <c r="G3009" s="1" t="s">
        <v>11218</v>
      </c>
      <c r="H3009" s="1" t="s">
        <v>16790</v>
      </c>
      <c r="I3009" s="4" t="s">
        <v>14705</v>
      </c>
      <c r="J3009" s="1" t="s">
        <v>17177</v>
      </c>
      <c r="L3009" t="str">
        <f t="shared" si="46"/>
        <v>red</v>
      </c>
    </row>
    <row r="3010" spans="1:12" x14ac:dyDescent="0.3">
      <c r="A3010" s="1"/>
      <c r="B3010" s="1"/>
      <c r="F3010" s="1" t="s">
        <v>4728</v>
      </c>
      <c r="G3010" s="1" t="s">
        <v>11219</v>
      </c>
      <c r="H3010" s="1" t="s">
        <v>16790</v>
      </c>
      <c r="I3010" s="4" t="s">
        <v>14705</v>
      </c>
      <c r="J3010" s="1" t="s">
        <v>17177</v>
      </c>
      <c r="L3010" t="str">
        <f t="shared" si="46"/>
        <v>red</v>
      </c>
    </row>
    <row r="3011" spans="1:12" x14ac:dyDescent="0.3">
      <c r="A3011" s="1"/>
      <c r="B3011" s="1"/>
      <c r="F3011" s="1" t="s">
        <v>4729</v>
      </c>
      <c r="G3011" s="1" t="s">
        <v>11220</v>
      </c>
      <c r="H3011" s="1" t="s">
        <v>16790</v>
      </c>
      <c r="I3011" s="4" t="s">
        <v>14705</v>
      </c>
      <c r="J3011" s="1" t="s">
        <v>17177</v>
      </c>
      <c r="L3011" t="str">
        <f t="shared" si="46"/>
        <v>red</v>
      </c>
    </row>
    <row r="3012" spans="1:12" x14ac:dyDescent="0.3">
      <c r="A3012" s="1"/>
      <c r="B3012" s="1"/>
      <c r="F3012" s="1" t="s">
        <v>4730</v>
      </c>
      <c r="G3012" s="1" t="s">
        <v>11221</v>
      </c>
      <c r="H3012" s="1" t="s">
        <v>16790</v>
      </c>
      <c r="I3012" s="4" t="s">
        <v>14705</v>
      </c>
      <c r="J3012" s="1" t="s">
        <v>17177</v>
      </c>
      <c r="L3012" t="str">
        <f t="shared" ref="L3012:L3075" si="47">IF(COUNTIF($C$2:$C$1436,G3012)=0, "red", "green")</f>
        <v>red</v>
      </c>
    </row>
    <row r="3013" spans="1:12" x14ac:dyDescent="0.3">
      <c r="A3013" s="1"/>
      <c r="B3013" s="1"/>
      <c r="F3013" s="1" t="s">
        <v>4731</v>
      </c>
      <c r="G3013" s="1" t="s">
        <v>11222</v>
      </c>
      <c r="H3013" s="1" t="s">
        <v>16790</v>
      </c>
      <c r="I3013" s="4" t="s">
        <v>14705</v>
      </c>
      <c r="J3013" s="1" t="s">
        <v>17177</v>
      </c>
      <c r="L3013" t="str">
        <f t="shared" si="47"/>
        <v>red</v>
      </c>
    </row>
    <row r="3014" spans="1:12" x14ac:dyDescent="0.3">
      <c r="A3014" s="1"/>
      <c r="B3014" s="1"/>
      <c r="F3014" s="1" t="s">
        <v>4732</v>
      </c>
      <c r="G3014" s="1" t="s">
        <v>11223</v>
      </c>
      <c r="H3014" s="1" t="s">
        <v>16790</v>
      </c>
      <c r="I3014" s="4" t="s">
        <v>14705</v>
      </c>
      <c r="J3014" s="1" t="s">
        <v>17177</v>
      </c>
      <c r="L3014" t="str">
        <f t="shared" si="47"/>
        <v>red</v>
      </c>
    </row>
    <row r="3015" spans="1:12" x14ac:dyDescent="0.3">
      <c r="A3015" s="1"/>
      <c r="B3015" s="1"/>
      <c r="F3015" s="1" t="s">
        <v>4733</v>
      </c>
      <c r="G3015" s="1" t="s">
        <v>11224</v>
      </c>
      <c r="H3015" s="1" t="s">
        <v>16790</v>
      </c>
      <c r="I3015" s="4" t="s">
        <v>14705</v>
      </c>
      <c r="J3015" s="1" t="s">
        <v>17177</v>
      </c>
      <c r="L3015" t="str">
        <f t="shared" si="47"/>
        <v>red</v>
      </c>
    </row>
    <row r="3016" spans="1:12" x14ac:dyDescent="0.3">
      <c r="A3016" s="1"/>
      <c r="B3016" s="1"/>
      <c r="F3016" s="1" t="s">
        <v>4734</v>
      </c>
      <c r="G3016" s="1" t="s">
        <v>11225</v>
      </c>
      <c r="H3016" s="1" t="s">
        <v>16790</v>
      </c>
      <c r="I3016" s="4" t="s">
        <v>14705</v>
      </c>
      <c r="J3016" s="1" t="s">
        <v>17177</v>
      </c>
      <c r="L3016" t="str">
        <f t="shared" si="47"/>
        <v>red</v>
      </c>
    </row>
    <row r="3017" spans="1:12" x14ac:dyDescent="0.3">
      <c r="A3017" s="1"/>
      <c r="B3017" s="1"/>
      <c r="F3017" s="1" t="s">
        <v>4735</v>
      </c>
      <c r="G3017" s="1" t="s">
        <v>11226</v>
      </c>
      <c r="H3017" s="1" t="s">
        <v>16790</v>
      </c>
      <c r="I3017" s="4" t="s">
        <v>14705</v>
      </c>
      <c r="J3017" s="1" t="s">
        <v>17177</v>
      </c>
      <c r="L3017" t="str">
        <f t="shared" si="47"/>
        <v>red</v>
      </c>
    </row>
    <row r="3018" spans="1:12" x14ac:dyDescent="0.3">
      <c r="A3018" s="1"/>
      <c r="B3018" s="1"/>
      <c r="F3018" s="1" t="s">
        <v>4736</v>
      </c>
      <c r="G3018" s="1" t="s">
        <v>11227</v>
      </c>
      <c r="H3018" s="1" t="s">
        <v>16790</v>
      </c>
      <c r="I3018" s="4" t="s">
        <v>14705</v>
      </c>
      <c r="J3018" s="1" t="s">
        <v>17177</v>
      </c>
      <c r="L3018" t="str">
        <f t="shared" si="47"/>
        <v>red</v>
      </c>
    </row>
    <row r="3019" spans="1:12" x14ac:dyDescent="0.3">
      <c r="A3019" s="1"/>
      <c r="B3019" s="1"/>
      <c r="F3019" s="1" t="s">
        <v>4737</v>
      </c>
      <c r="G3019" s="1" t="s">
        <v>11228</v>
      </c>
      <c r="H3019" s="1" t="s">
        <v>16790</v>
      </c>
      <c r="I3019" s="4" t="s">
        <v>14705</v>
      </c>
      <c r="J3019" s="1" t="s">
        <v>17177</v>
      </c>
      <c r="L3019" t="str">
        <f t="shared" si="47"/>
        <v>red</v>
      </c>
    </row>
    <row r="3020" spans="1:12" x14ac:dyDescent="0.3">
      <c r="A3020" s="1"/>
      <c r="B3020" s="1"/>
      <c r="F3020" s="1" t="s">
        <v>4738</v>
      </c>
      <c r="G3020" s="1" t="s">
        <v>11229</v>
      </c>
      <c r="H3020" s="1" t="s">
        <v>16790</v>
      </c>
      <c r="I3020" s="4" t="s">
        <v>14705</v>
      </c>
      <c r="J3020" s="1" t="s">
        <v>17177</v>
      </c>
      <c r="L3020" t="str">
        <f t="shared" si="47"/>
        <v>red</v>
      </c>
    </row>
    <row r="3021" spans="1:12" x14ac:dyDescent="0.3">
      <c r="A3021" s="1"/>
      <c r="B3021" s="1"/>
      <c r="F3021" s="1" t="s">
        <v>4739</v>
      </c>
      <c r="G3021" s="1" t="s">
        <v>11230</v>
      </c>
      <c r="H3021" s="1" t="s">
        <v>16790</v>
      </c>
      <c r="I3021" s="4" t="s">
        <v>14705</v>
      </c>
      <c r="J3021" s="1" t="s">
        <v>17177</v>
      </c>
      <c r="L3021" t="str">
        <f t="shared" si="47"/>
        <v>red</v>
      </c>
    </row>
    <row r="3022" spans="1:12" x14ac:dyDescent="0.3">
      <c r="A3022" s="1"/>
      <c r="B3022" s="1"/>
      <c r="F3022" s="1" t="s">
        <v>4740</v>
      </c>
      <c r="G3022" s="1" t="s">
        <v>11231</v>
      </c>
      <c r="H3022" s="1" t="s">
        <v>16790</v>
      </c>
      <c r="I3022" s="4" t="s">
        <v>14705</v>
      </c>
      <c r="J3022" s="1" t="s">
        <v>17177</v>
      </c>
      <c r="L3022" t="str">
        <f t="shared" si="47"/>
        <v>red</v>
      </c>
    </row>
    <row r="3023" spans="1:12" x14ac:dyDescent="0.3">
      <c r="A3023" s="1"/>
      <c r="B3023" s="1"/>
      <c r="F3023" s="1" t="s">
        <v>4741</v>
      </c>
      <c r="G3023" s="1" t="s">
        <v>11232</v>
      </c>
      <c r="H3023" s="1" t="s">
        <v>16790</v>
      </c>
      <c r="I3023" s="4" t="s">
        <v>14705</v>
      </c>
      <c r="J3023" s="1" t="s">
        <v>17177</v>
      </c>
      <c r="L3023" t="str">
        <f t="shared" si="47"/>
        <v>red</v>
      </c>
    </row>
    <row r="3024" spans="1:12" x14ac:dyDescent="0.3">
      <c r="A3024" s="1"/>
      <c r="B3024" s="1"/>
      <c r="F3024" s="1" t="s">
        <v>4742</v>
      </c>
      <c r="G3024" s="1" t="s">
        <v>11233</v>
      </c>
      <c r="H3024" s="1" t="s">
        <v>16790</v>
      </c>
      <c r="I3024" s="4" t="s">
        <v>14705</v>
      </c>
      <c r="J3024" s="1" t="s">
        <v>17177</v>
      </c>
      <c r="L3024" t="str">
        <f t="shared" si="47"/>
        <v>red</v>
      </c>
    </row>
    <row r="3025" spans="1:12" x14ac:dyDescent="0.3">
      <c r="A3025" s="1"/>
      <c r="B3025" s="1"/>
      <c r="F3025" s="1" t="s">
        <v>4743</v>
      </c>
      <c r="G3025" s="1" t="s">
        <v>11234</v>
      </c>
      <c r="H3025" s="1" t="s">
        <v>16790</v>
      </c>
      <c r="I3025" s="4" t="s">
        <v>14705</v>
      </c>
      <c r="J3025" s="1" t="s">
        <v>17177</v>
      </c>
      <c r="L3025" t="str">
        <f t="shared" si="47"/>
        <v>red</v>
      </c>
    </row>
    <row r="3026" spans="1:12" x14ac:dyDescent="0.3">
      <c r="A3026" s="1"/>
      <c r="B3026" s="1"/>
      <c r="F3026" s="1" t="s">
        <v>4744</v>
      </c>
      <c r="G3026" s="1" t="s">
        <v>11235</v>
      </c>
      <c r="H3026" s="1" t="s">
        <v>16790</v>
      </c>
      <c r="I3026" s="4" t="s">
        <v>14705</v>
      </c>
      <c r="J3026" s="1" t="s">
        <v>17177</v>
      </c>
      <c r="L3026" t="str">
        <f t="shared" si="47"/>
        <v>red</v>
      </c>
    </row>
    <row r="3027" spans="1:12" x14ac:dyDescent="0.3">
      <c r="A3027" s="1"/>
      <c r="B3027" s="1"/>
      <c r="F3027" s="1" t="s">
        <v>4745</v>
      </c>
      <c r="G3027" s="1" t="s">
        <v>11236</v>
      </c>
      <c r="H3027" s="1" t="s">
        <v>16790</v>
      </c>
      <c r="I3027" s="4" t="s">
        <v>14705</v>
      </c>
      <c r="J3027" s="1" t="s">
        <v>17177</v>
      </c>
      <c r="L3027" t="str">
        <f t="shared" si="47"/>
        <v>red</v>
      </c>
    </row>
    <row r="3028" spans="1:12" x14ac:dyDescent="0.3">
      <c r="A3028" s="1"/>
      <c r="B3028" s="1"/>
      <c r="F3028" s="1" t="s">
        <v>4746</v>
      </c>
      <c r="G3028" s="1" t="s">
        <v>11237</v>
      </c>
      <c r="H3028" s="1" t="s">
        <v>16790</v>
      </c>
      <c r="I3028" s="4" t="s">
        <v>14705</v>
      </c>
      <c r="J3028" s="1" t="s">
        <v>17177</v>
      </c>
      <c r="L3028" t="str">
        <f t="shared" si="47"/>
        <v>red</v>
      </c>
    </row>
    <row r="3029" spans="1:12" x14ac:dyDescent="0.3">
      <c r="A3029" s="1"/>
      <c r="B3029" s="1"/>
      <c r="F3029" s="1" t="s">
        <v>4747</v>
      </c>
      <c r="G3029" s="1" t="s">
        <v>11238</v>
      </c>
      <c r="H3029" s="1" t="s">
        <v>16790</v>
      </c>
      <c r="I3029" s="4" t="s">
        <v>14705</v>
      </c>
      <c r="J3029" s="1" t="s">
        <v>17177</v>
      </c>
      <c r="L3029" t="str">
        <f t="shared" si="47"/>
        <v>red</v>
      </c>
    </row>
    <row r="3030" spans="1:12" x14ac:dyDescent="0.3">
      <c r="A3030" s="1"/>
      <c r="B3030" s="1"/>
      <c r="F3030" s="1" t="s">
        <v>4748</v>
      </c>
      <c r="G3030" s="1" t="s">
        <v>11239</v>
      </c>
      <c r="H3030" s="1" t="s">
        <v>16790</v>
      </c>
      <c r="I3030" s="4" t="s">
        <v>14705</v>
      </c>
      <c r="J3030" s="1" t="s">
        <v>17177</v>
      </c>
      <c r="L3030" t="str">
        <f t="shared" si="47"/>
        <v>red</v>
      </c>
    </row>
    <row r="3031" spans="1:12" x14ac:dyDescent="0.3">
      <c r="A3031" s="1"/>
      <c r="B3031" s="1"/>
      <c r="F3031" s="1" t="s">
        <v>4749</v>
      </c>
      <c r="G3031" s="1" t="s">
        <v>11240</v>
      </c>
      <c r="H3031" s="1" t="s">
        <v>16790</v>
      </c>
      <c r="I3031" s="4" t="s">
        <v>14705</v>
      </c>
      <c r="J3031" s="1" t="s">
        <v>17177</v>
      </c>
      <c r="L3031" t="str">
        <f t="shared" si="47"/>
        <v>red</v>
      </c>
    </row>
    <row r="3032" spans="1:12" x14ac:dyDescent="0.3">
      <c r="A3032" s="1"/>
      <c r="B3032" s="1"/>
      <c r="F3032" s="1" t="s">
        <v>4750</v>
      </c>
      <c r="G3032" s="1" t="s">
        <v>11241</v>
      </c>
      <c r="H3032" s="1" t="s">
        <v>16790</v>
      </c>
      <c r="I3032" s="4" t="s">
        <v>14705</v>
      </c>
      <c r="J3032" s="1" t="s">
        <v>17177</v>
      </c>
      <c r="L3032" t="str">
        <f t="shared" si="47"/>
        <v>red</v>
      </c>
    </row>
    <row r="3033" spans="1:12" x14ac:dyDescent="0.3">
      <c r="A3033" s="1"/>
      <c r="B3033" s="1"/>
      <c r="F3033" s="1" t="s">
        <v>4751</v>
      </c>
      <c r="G3033" s="1" t="s">
        <v>11242</v>
      </c>
      <c r="H3033" s="1" t="s">
        <v>16790</v>
      </c>
      <c r="I3033" s="4" t="s">
        <v>14705</v>
      </c>
      <c r="J3033" s="1" t="s">
        <v>17177</v>
      </c>
      <c r="L3033" t="str">
        <f t="shared" si="47"/>
        <v>red</v>
      </c>
    </row>
    <row r="3034" spans="1:12" x14ac:dyDescent="0.3">
      <c r="A3034" s="1"/>
      <c r="B3034" s="1"/>
      <c r="F3034" s="1" t="s">
        <v>4752</v>
      </c>
      <c r="G3034" s="1" t="s">
        <v>11243</v>
      </c>
      <c r="H3034" s="1" t="s">
        <v>16790</v>
      </c>
      <c r="I3034" s="4" t="s">
        <v>14705</v>
      </c>
      <c r="J3034" s="1" t="s">
        <v>17177</v>
      </c>
      <c r="L3034" t="str">
        <f t="shared" si="47"/>
        <v>red</v>
      </c>
    </row>
    <row r="3035" spans="1:12" x14ac:dyDescent="0.3">
      <c r="A3035" s="1"/>
      <c r="B3035" s="1"/>
      <c r="F3035" s="1" t="s">
        <v>4753</v>
      </c>
      <c r="G3035" s="1" t="s">
        <v>11244</v>
      </c>
      <c r="H3035" s="1" t="s">
        <v>16790</v>
      </c>
      <c r="I3035" s="4" t="s">
        <v>14705</v>
      </c>
      <c r="J3035" s="1" t="s">
        <v>17177</v>
      </c>
      <c r="L3035" t="str">
        <f t="shared" si="47"/>
        <v>red</v>
      </c>
    </row>
    <row r="3036" spans="1:12" x14ac:dyDescent="0.3">
      <c r="A3036" s="1"/>
      <c r="B3036" s="1"/>
      <c r="F3036" s="1" t="s">
        <v>4754</v>
      </c>
      <c r="G3036" s="1" t="s">
        <v>11245</v>
      </c>
      <c r="H3036" s="1" t="s">
        <v>16790</v>
      </c>
      <c r="I3036" s="4" t="s">
        <v>14705</v>
      </c>
      <c r="J3036" s="1" t="s">
        <v>17177</v>
      </c>
      <c r="L3036" t="str">
        <f t="shared" si="47"/>
        <v>red</v>
      </c>
    </row>
    <row r="3037" spans="1:12" x14ac:dyDescent="0.3">
      <c r="A3037" s="1"/>
      <c r="B3037" s="1"/>
      <c r="F3037" s="1" t="s">
        <v>4755</v>
      </c>
      <c r="G3037" s="1" t="s">
        <v>11246</v>
      </c>
      <c r="H3037" s="1" t="s">
        <v>16805</v>
      </c>
      <c r="I3037" s="4" t="s">
        <v>14705</v>
      </c>
      <c r="J3037" s="1" t="s">
        <v>17177</v>
      </c>
      <c r="L3037" t="str">
        <f t="shared" si="47"/>
        <v>red</v>
      </c>
    </row>
    <row r="3038" spans="1:12" x14ac:dyDescent="0.3">
      <c r="A3038" s="1"/>
      <c r="B3038" s="1"/>
      <c r="F3038" s="1" t="s">
        <v>4756</v>
      </c>
      <c r="G3038" s="1" t="s">
        <v>11247</v>
      </c>
      <c r="H3038" s="1" t="s">
        <v>16790</v>
      </c>
      <c r="I3038" s="4" t="s">
        <v>15786</v>
      </c>
      <c r="J3038" s="1" t="s">
        <v>17220</v>
      </c>
      <c r="L3038" t="str">
        <f t="shared" si="47"/>
        <v>red</v>
      </c>
    </row>
    <row r="3039" spans="1:12" x14ac:dyDescent="0.3">
      <c r="A3039" s="1"/>
      <c r="B3039" s="1"/>
      <c r="F3039" s="1" t="s">
        <v>4757</v>
      </c>
      <c r="G3039" s="1" t="s">
        <v>11248</v>
      </c>
      <c r="H3039" s="1" t="s">
        <v>16790</v>
      </c>
      <c r="I3039" s="4" t="s">
        <v>14705</v>
      </c>
      <c r="J3039" s="1" t="s">
        <v>17177</v>
      </c>
      <c r="L3039" t="str">
        <f t="shared" si="47"/>
        <v>red</v>
      </c>
    </row>
    <row r="3040" spans="1:12" x14ac:dyDescent="0.3">
      <c r="A3040" s="1"/>
      <c r="B3040" s="1"/>
      <c r="F3040" s="1" t="s">
        <v>4758</v>
      </c>
      <c r="G3040" s="1" t="s">
        <v>11249</v>
      </c>
      <c r="H3040" s="1" t="s">
        <v>16790</v>
      </c>
      <c r="I3040" s="4" t="s">
        <v>14705</v>
      </c>
      <c r="J3040" s="1" t="s">
        <v>17177</v>
      </c>
      <c r="L3040" t="str">
        <f t="shared" si="47"/>
        <v>red</v>
      </c>
    </row>
    <row r="3041" spans="1:12" x14ac:dyDescent="0.3">
      <c r="A3041" s="1"/>
      <c r="B3041" s="1"/>
      <c r="F3041" s="1" t="s">
        <v>4759</v>
      </c>
      <c r="G3041" s="1" t="s">
        <v>11250</v>
      </c>
      <c r="H3041" s="1" t="s">
        <v>16790</v>
      </c>
      <c r="I3041" s="4" t="s">
        <v>14705</v>
      </c>
      <c r="J3041" s="1" t="s">
        <v>17177</v>
      </c>
      <c r="L3041" t="str">
        <f t="shared" si="47"/>
        <v>red</v>
      </c>
    </row>
    <row r="3042" spans="1:12" x14ac:dyDescent="0.3">
      <c r="A3042" s="1"/>
      <c r="B3042" s="1"/>
      <c r="F3042" s="1" t="s">
        <v>4760</v>
      </c>
      <c r="G3042" s="1" t="s">
        <v>11251</v>
      </c>
      <c r="H3042" s="1" t="s">
        <v>16790</v>
      </c>
      <c r="I3042" s="4" t="s">
        <v>14705</v>
      </c>
      <c r="J3042" s="1" t="s">
        <v>17177</v>
      </c>
      <c r="L3042" t="str">
        <f t="shared" si="47"/>
        <v>red</v>
      </c>
    </row>
    <row r="3043" spans="1:12" x14ac:dyDescent="0.3">
      <c r="A3043" s="1"/>
      <c r="B3043" s="1"/>
      <c r="F3043" s="1" t="s">
        <v>4761</v>
      </c>
      <c r="G3043" s="1" t="s">
        <v>11252</v>
      </c>
      <c r="H3043" s="1" t="s">
        <v>16790</v>
      </c>
      <c r="I3043" s="4" t="s">
        <v>14705</v>
      </c>
      <c r="J3043" s="1" t="s">
        <v>17177</v>
      </c>
      <c r="L3043" t="str">
        <f t="shared" si="47"/>
        <v>red</v>
      </c>
    </row>
    <row r="3044" spans="1:12" x14ac:dyDescent="0.3">
      <c r="A3044" s="1"/>
      <c r="B3044" s="1"/>
      <c r="F3044" s="1" t="s">
        <v>4762</v>
      </c>
      <c r="G3044" s="1" t="s">
        <v>11253</v>
      </c>
      <c r="H3044" s="1" t="s">
        <v>16790</v>
      </c>
      <c r="I3044" s="4" t="s">
        <v>14705</v>
      </c>
      <c r="J3044" s="1" t="s">
        <v>17177</v>
      </c>
      <c r="L3044" t="str">
        <f t="shared" si="47"/>
        <v>red</v>
      </c>
    </row>
    <row r="3045" spans="1:12" x14ac:dyDescent="0.3">
      <c r="A3045" s="1"/>
      <c r="B3045" s="1"/>
      <c r="F3045" s="1" t="s">
        <v>4763</v>
      </c>
      <c r="G3045" s="1" t="s">
        <v>11254</v>
      </c>
      <c r="H3045" s="1" t="s">
        <v>16790</v>
      </c>
      <c r="I3045" s="4" t="s">
        <v>14705</v>
      </c>
      <c r="J3045" s="1" t="s">
        <v>17177</v>
      </c>
      <c r="L3045" t="str">
        <f t="shared" si="47"/>
        <v>red</v>
      </c>
    </row>
    <row r="3046" spans="1:12" x14ac:dyDescent="0.3">
      <c r="A3046" s="1"/>
      <c r="B3046" s="1"/>
      <c r="F3046" s="1" t="s">
        <v>4764</v>
      </c>
      <c r="G3046" s="1" t="s">
        <v>11255</v>
      </c>
      <c r="H3046" s="1" t="s">
        <v>16790</v>
      </c>
      <c r="I3046" s="4" t="s">
        <v>14705</v>
      </c>
      <c r="J3046" s="1" t="s">
        <v>17177</v>
      </c>
      <c r="L3046" t="str">
        <f t="shared" si="47"/>
        <v>red</v>
      </c>
    </row>
    <row r="3047" spans="1:12" x14ac:dyDescent="0.3">
      <c r="A3047" s="1"/>
      <c r="B3047" s="1"/>
      <c r="F3047" s="1" t="s">
        <v>4765</v>
      </c>
      <c r="G3047" s="1" t="s">
        <v>11256</v>
      </c>
      <c r="H3047" s="1" t="s">
        <v>16790</v>
      </c>
      <c r="I3047" s="4" t="s">
        <v>14705</v>
      </c>
      <c r="J3047" s="1" t="s">
        <v>17177</v>
      </c>
      <c r="L3047" t="str">
        <f t="shared" si="47"/>
        <v>red</v>
      </c>
    </row>
    <row r="3048" spans="1:12" x14ac:dyDescent="0.3">
      <c r="A3048" s="1"/>
      <c r="B3048" s="1"/>
      <c r="F3048" s="1" t="s">
        <v>4766</v>
      </c>
      <c r="G3048" s="1" t="s">
        <v>11257</v>
      </c>
      <c r="H3048" s="1" t="s">
        <v>16790</v>
      </c>
      <c r="I3048" s="4" t="s">
        <v>14705</v>
      </c>
      <c r="J3048" s="1" t="s">
        <v>17177</v>
      </c>
      <c r="L3048" t="str">
        <f t="shared" si="47"/>
        <v>red</v>
      </c>
    </row>
    <row r="3049" spans="1:12" x14ac:dyDescent="0.3">
      <c r="A3049" s="1"/>
      <c r="B3049" s="1"/>
      <c r="F3049" s="1" t="s">
        <v>4767</v>
      </c>
      <c r="G3049" s="1" t="s">
        <v>11258</v>
      </c>
      <c r="H3049" s="1" t="s">
        <v>16790</v>
      </c>
      <c r="I3049" s="4" t="s">
        <v>14705</v>
      </c>
      <c r="J3049" s="1" t="s">
        <v>17177</v>
      </c>
      <c r="L3049" t="str">
        <f t="shared" si="47"/>
        <v>red</v>
      </c>
    </row>
    <row r="3050" spans="1:12" x14ac:dyDescent="0.3">
      <c r="A3050" s="1"/>
      <c r="B3050" s="1"/>
      <c r="F3050" s="1" t="s">
        <v>4768</v>
      </c>
      <c r="G3050" s="1" t="s">
        <v>11259</v>
      </c>
      <c r="H3050" s="1" t="s">
        <v>16790</v>
      </c>
      <c r="I3050" s="4" t="s">
        <v>14705</v>
      </c>
      <c r="J3050" s="1" t="s">
        <v>17177</v>
      </c>
      <c r="L3050" t="str">
        <f t="shared" si="47"/>
        <v>red</v>
      </c>
    </row>
    <row r="3051" spans="1:12" x14ac:dyDescent="0.3">
      <c r="A3051" s="1"/>
      <c r="B3051" s="1"/>
      <c r="F3051" s="1" t="s">
        <v>4769</v>
      </c>
      <c r="G3051" s="1" t="s">
        <v>11260</v>
      </c>
      <c r="H3051" s="1" t="s">
        <v>16914</v>
      </c>
      <c r="I3051" s="4" t="s">
        <v>14705</v>
      </c>
      <c r="J3051" s="1" t="s">
        <v>17177</v>
      </c>
      <c r="L3051" t="str">
        <f t="shared" si="47"/>
        <v>red</v>
      </c>
    </row>
    <row r="3052" spans="1:12" x14ac:dyDescent="0.3">
      <c r="A3052" s="1"/>
      <c r="B3052" s="1"/>
      <c r="F3052" s="1" t="s">
        <v>4770</v>
      </c>
      <c r="G3052" s="1" t="s">
        <v>99</v>
      </c>
      <c r="H3052" s="1" t="s">
        <v>16791</v>
      </c>
      <c r="I3052" s="4" t="s">
        <v>15787</v>
      </c>
      <c r="J3052" s="1" t="s">
        <v>17336</v>
      </c>
      <c r="L3052" t="str">
        <f t="shared" si="47"/>
        <v>green</v>
      </c>
    </row>
    <row r="3053" spans="1:12" x14ac:dyDescent="0.3">
      <c r="A3053" s="1"/>
      <c r="B3053" s="1"/>
      <c r="F3053" s="1" t="s">
        <v>4771</v>
      </c>
      <c r="G3053" s="1" t="s">
        <v>11261</v>
      </c>
      <c r="H3053" s="1" t="s">
        <v>16790</v>
      </c>
      <c r="I3053" s="4" t="s">
        <v>14761</v>
      </c>
      <c r="J3053" s="1" t="s">
        <v>17206</v>
      </c>
      <c r="L3053" t="str">
        <f t="shared" si="47"/>
        <v>red</v>
      </c>
    </row>
    <row r="3054" spans="1:12" x14ac:dyDescent="0.3">
      <c r="A3054" s="1"/>
      <c r="B3054" s="1"/>
      <c r="F3054" s="1" t="s">
        <v>4772</v>
      </c>
      <c r="G3054" s="1" t="s">
        <v>11262</v>
      </c>
      <c r="H3054" s="1" t="s">
        <v>16790</v>
      </c>
      <c r="I3054" s="4" t="s">
        <v>14705</v>
      </c>
      <c r="J3054" s="1" t="s">
        <v>17177</v>
      </c>
      <c r="L3054" t="str">
        <f t="shared" si="47"/>
        <v>red</v>
      </c>
    </row>
    <row r="3055" spans="1:12" x14ac:dyDescent="0.3">
      <c r="A3055" s="1"/>
      <c r="B3055" s="1"/>
      <c r="F3055" s="1" t="s">
        <v>4773</v>
      </c>
      <c r="G3055" s="1" t="s">
        <v>17048</v>
      </c>
      <c r="H3055" s="1" t="s">
        <v>16790</v>
      </c>
      <c r="I3055" s="4" t="s">
        <v>14705</v>
      </c>
      <c r="J3055" s="1" t="s">
        <v>17177</v>
      </c>
      <c r="L3055" t="str">
        <f t="shared" si="47"/>
        <v>red</v>
      </c>
    </row>
    <row r="3056" spans="1:12" x14ac:dyDescent="0.3">
      <c r="A3056" s="1"/>
      <c r="B3056" s="1"/>
      <c r="F3056" s="1" t="s">
        <v>4774</v>
      </c>
      <c r="G3056" s="1" t="s">
        <v>11263</v>
      </c>
      <c r="H3056" s="1" t="s">
        <v>16790</v>
      </c>
      <c r="I3056" s="4" t="s">
        <v>15194</v>
      </c>
      <c r="J3056" s="1" t="s">
        <v>17177</v>
      </c>
      <c r="L3056" t="str">
        <f t="shared" si="47"/>
        <v>red</v>
      </c>
    </row>
    <row r="3057" spans="1:12" x14ac:dyDescent="0.3">
      <c r="A3057" s="1"/>
      <c r="B3057" s="1"/>
      <c r="F3057" s="1" t="s">
        <v>4775</v>
      </c>
      <c r="G3057" s="1" t="s">
        <v>11264</v>
      </c>
      <c r="H3057" s="1" t="s">
        <v>16790</v>
      </c>
      <c r="I3057" s="4" t="s">
        <v>15194</v>
      </c>
      <c r="J3057" s="1" t="s">
        <v>17177</v>
      </c>
      <c r="L3057" t="str">
        <f t="shared" si="47"/>
        <v>red</v>
      </c>
    </row>
    <row r="3058" spans="1:12" x14ac:dyDescent="0.3">
      <c r="A3058" s="1"/>
      <c r="B3058" s="1"/>
      <c r="F3058" s="1" t="s">
        <v>4776</v>
      </c>
      <c r="G3058" s="1" t="s">
        <v>11265</v>
      </c>
      <c r="H3058" s="1" t="s">
        <v>16790</v>
      </c>
      <c r="I3058" s="4" t="s">
        <v>15194</v>
      </c>
      <c r="J3058" s="1" t="s">
        <v>17177</v>
      </c>
      <c r="L3058" t="str">
        <f t="shared" si="47"/>
        <v>red</v>
      </c>
    </row>
    <row r="3059" spans="1:12" x14ac:dyDescent="0.3">
      <c r="A3059" s="1"/>
      <c r="B3059" s="1"/>
      <c r="F3059" s="1" t="s">
        <v>4777</v>
      </c>
      <c r="G3059" s="1" t="s">
        <v>11266</v>
      </c>
      <c r="H3059" s="1" t="s">
        <v>16790</v>
      </c>
      <c r="I3059" s="4" t="s">
        <v>15194</v>
      </c>
      <c r="J3059" s="1" t="s">
        <v>17177</v>
      </c>
      <c r="L3059" t="str">
        <f t="shared" si="47"/>
        <v>red</v>
      </c>
    </row>
    <row r="3060" spans="1:12" x14ac:dyDescent="0.3">
      <c r="A3060" s="1"/>
      <c r="B3060" s="1"/>
      <c r="F3060" s="1" t="s">
        <v>4778</v>
      </c>
      <c r="G3060" s="1" t="s">
        <v>11267</v>
      </c>
      <c r="H3060" s="1" t="s">
        <v>16790</v>
      </c>
      <c r="I3060" s="4" t="s">
        <v>15194</v>
      </c>
      <c r="J3060" s="1" t="s">
        <v>17177</v>
      </c>
      <c r="L3060" t="str">
        <f t="shared" si="47"/>
        <v>red</v>
      </c>
    </row>
    <row r="3061" spans="1:12" x14ac:dyDescent="0.3">
      <c r="A3061" s="1"/>
      <c r="B3061" s="1"/>
      <c r="F3061" s="1" t="s">
        <v>4779</v>
      </c>
      <c r="G3061" s="1" t="s">
        <v>17049</v>
      </c>
      <c r="H3061" s="1" t="s">
        <v>16790</v>
      </c>
      <c r="I3061" s="4" t="s">
        <v>14705</v>
      </c>
      <c r="J3061" s="1" t="s">
        <v>17177</v>
      </c>
      <c r="L3061" t="str">
        <f t="shared" si="47"/>
        <v>red</v>
      </c>
    </row>
    <row r="3062" spans="1:12" x14ac:dyDescent="0.3">
      <c r="A3062" s="1"/>
      <c r="B3062" s="1"/>
      <c r="F3062" s="1" t="s">
        <v>4780</v>
      </c>
      <c r="G3062" s="1" t="s">
        <v>11268</v>
      </c>
      <c r="H3062" s="1" t="s">
        <v>16790</v>
      </c>
      <c r="I3062" s="4" t="s">
        <v>14705</v>
      </c>
      <c r="J3062" s="1" t="s">
        <v>17177</v>
      </c>
      <c r="L3062" t="str">
        <f t="shared" si="47"/>
        <v>red</v>
      </c>
    </row>
    <row r="3063" spans="1:12" x14ac:dyDescent="0.3">
      <c r="A3063" s="1"/>
      <c r="B3063" s="1"/>
      <c r="F3063" s="1" t="s">
        <v>4781</v>
      </c>
      <c r="G3063" s="1" t="s">
        <v>11269</v>
      </c>
      <c r="H3063" s="1" t="s">
        <v>16790</v>
      </c>
      <c r="I3063" s="4" t="s">
        <v>14705</v>
      </c>
      <c r="J3063" s="1" t="s">
        <v>17177</v>
      </c>
      <c r="L3063" t="str">
        <f t="shared" si="47"/>
        <v>red</v>
      </c>
    </row>
    <row r="3064" spans="1:12" x14ac:dyDescent="0.3">
      <c r="A3064" s="1"/>
      <c r="B3064" s="1"/>
      <c r="F3064" s="1" t="s">
        <v>4782</v>
      </c>
      <c r="G3064" s="1" t="s">
        <v>11270</v>
      </c>
      <c r="H3064" s="1" t="s">
        <v>16791</v>
      </c>
      <c r="I3064" s="4" t="s">
        <v>14705</v>
      </c>
      <c r="J3064" s="1" t="s">
        <v>17177</v>
      </c>
      <c r="L3064" t="str">
        <f t="shared" si="47"/>
        <v>red</v>
      </c>
    </row>
    <row r="3065" spans="1:12" x14ac:dyDescent="0.3">
      <c r="A3065" s="1"/>
      <c r="B3065" s="1"/>
      <c r="F3065" s="1" t="s">
        <v>4783</v>
      </c>
      <c r="G3065" s="1" t="s">
        <v>11271</v>
      </c>
      <c r="H3065" s="1" t="s">
        <v>16790</v>
      </c>
      <c r="I3065" s="4" t="s">
        <v>14761</v>
      </c>
      <c r="J3065" s="1" t="s">
        <v>17206</v>
      </c>
      <c r="L3065" t="str">
        <f t="shared" si="47"/>
        <v>red</v>
      </c>
    </row>
    <row r="3066" spans="1:12" x14ac:dyDescent="0.3">
      <c r="A3066" s="1"/>
      <c r="B3066" s="1"/>
      <c r="F3066" s="1" t="s">
        <v>4784</v>
      </c>
      <c r="G3066" s="1" t="s">
        <v>554</v>
      </c>
      <c r="H3066" s="1" t="s">
        <v>16800</v>
      </c>
      <c r="I3066" s="4" t="s">
        <v>15194</v>
      </c>
      <c r="J3066" s="1" t="s">
        <v>17177</v>
      </c>
      <c r="L3066" t="str">
        <f t="shared" si="47"/>
        <v>green</v>
      </c>
    </row>
    <row r="3067" spans="1:12" x14ac:dyDescent="0.3">
      <c r="A3067" s="1"/>
      <c r="B3067" s="1"/>
      <c r="F3067" s="1" t="s">
        <v>2172</v>
      </c>
      <c r="G3067" s="1" t="s">
        <v>11272</v>
      </c>
      <c r="H3067" s="1" t="s">
        <v>16915</v>
      </c>
      <c r="I3067" s="4" t="s">
        <v>15788</v>
      </c>
      <c r="J3067" s="1" t="s">
        <v>17231</v>
      </c>
      <c r="L3067" t="str">
        <f t="shared" si="47"/>
        <v>red</v>
      </c>
    </row>
    <row r="3068" spans="1:12" x14ac:dyDescent="0.3">
      <c r="A3068" s="1"/>
      <c r="B3068" s="1"/>
      <c r="F3068" s="1" t="s">
        <v>4785</v>
      </c>
      <c r="G3068" s="1" t="s">
        <v>17071</v>
      </c>
      <c r="H3068" s="1" t="s">
        <v>16790</v>
      </c>
      <c r="I3068" s="4" t="s">
        <v>15789</v>
      </c>
      <c r="J3068" s="1" t="s">
        <v>17337</v>
      </c>
      <c r="L3068" t="str">
        <f t="shared" si="47"/>
        <v>red</v>
      </c>
    </row>
    <row r="3069" spans="1:12" x14ac:dyDescent="0.3">
      <c r="A3069" s="1"/>
      <c r="B3069" s="1"/>
      <c r="F3069" s="1" t="s">
        <v>4786</v>
      </c>
      <c r="G3069" s="1" t="s">
        <v>11273</v>
      </c>
      <c r="H3069" s="1" t="s">
        <v>16790</v>
      </c>
      <c r="I3069" s="4" t="s">
        <v>14705</v>
      </c>
      <c r="J3069" s="1" t="s">
        <v>17177</v>
      </c>
      <c r="L3069" t="str">
        <f t="shared" si="47"/>
        <v>red</v>
      </c>
    </row>
    <row r="3070" spans="1:12" x14ac:dyDescent="0.3">
      <c r="A3070" s="1"/>
      <c r="B3070" s="1"/>
      <c r="F3070" s="1" t="s">
        <v>4787</v>
      </c>
      <c r="G3070" s="1" t="s">
        <v>11274</v>
      </c>
      <c r="I3070" s="4" t="s">
        <v>14705</v>
      </c>
      <c r="J3070" s="1" t="s">
        <v>17177</v>
      </c>
      <c r="L3070" t="str">
        <f t="shared" si="47"/>
        <v>red</v>
      </c>
    </row>
    <row r="3071" spans="1:12" x14ac:dyDescent="0.3">
      <c r="A3071" s="1"/>
      <c r="B3071" s="1"/>
      <c r="F3071" s="1" t="s">
        <v>4788</v>
      </c>
      <c r="G3071" s="1" t="s">
        <v>11275</v>
      </c>
      <c r="H3071" s="1" t="s">
        <v>16790</v>
      </c>
      <c r="I3071" s="4" t="s">
        <v>15790</v>
      </c>
      <c r="J3071" s="1" t="s">
        <v>17233</v>
      </c>
      <c r="L3071" t="str">
        <f t="shared" si="47"/>
        <v>red</v>
      </c>
    </row>
    <row r="3072" spans="1:12" x14ac:dyDescent="0.3">
      <c r="A3072" s="1"/>
      <c r="B3072" s="1"/>
      <c r="F3072" s="1" t="s">
        <v>4789</v>
      </c>
      <c r="G3072" s="1" t="s">
        <v>11276</v>
      </c>
      <c r="H3072" s="1" t="s">
        <v>16790</v>
      </c>
      <c r="I3072" s="4" t="s">
        <v>14705</v>
      </c>
      <c r="J3072" s="1" t="s">
        <v>17177</v>
      </c>
      <c r="L3072" t="str">
        <f t="shared" si="47"/>
        <v>red</v>
      </c>
    </row>
    <row r="3073" spans="1:12" x14ac:dyDescent="0.3">
      <c r="A3073" s="1"/>
      <c r="B3073" s="1"/>
      <c r="F3073" s="1" t="s">
        <v>4790</v>
      </c>
      <c r="G3073" s="1" t="s">
        <v>11277</v>
      </c>
      <c r="H3073" s="1" t="s">
        <v>16790</v>
      </c>
      <c r="I3073" s="4" t="s">
        <v>15194</v>
      </c>
      <c r="J3073" s="1" t="s">
        <v>17177</v>
      </c>
      <c r="L3073" t="str">
        <f t="shared" si="47"/>
        <v>red</v>
      </c>
    </row>
    <row r="3074" spans="1:12" x14ac:dyDescent="0.3">
      <c r="A3074" s="1"/>
      <c r="B3074" s="1"/>
      <c r="F3074" s="1" t="s">
        <v>4791</v>
      </c>
      <c r="G3074" s="1" t="s">
        <v>11278</v>
      </c>
      <c r="H3074" s="1" t="s">
        <v>16790</v>
      </c>
      <c r="I3074" s="4" t="s">
        <v>15194</v>
      </c>
      <c r="J3074" s="1" t="s">
        <v>17177</v>
      </c>
      <c r="L3074" t="str">
        <f t="shared" si="47"/>
        <v>red</v>
      </c>
    </row>
    <row r="3075" spans="1:12" x14ac:dyDescent="0.3">
      <c r="A3075" s="1"/>
      <c r="B3075" s="1"/>
      <c r="F3075" s="1" t="s">
        <v>4792</v>
      </c>
      <c r="G3075" s="1" t="s">
        <v>11279</v>
      </c>
      <c r="I3075" s="4" t="s">
        <v>15194</v>
      </c>
      <c r="J3075" s="1" t="s">
        <v>17177</v>
      </c>
      <c r="L3075" t="str">
        <f t="shared" si="47"/>
        <v>red</v>
      </c>
    </row>
    <row r="3076" spans="1:12" x14ac:dyDescent="0.3">
      <c r="A3076" s="1"/>
      <c r="B3076" s="1"/>
      <c r="F3076" s="1" t="s">
        <v>4793</v>
      </c>
      <c r="G3076" s="1" t="s">
        <v>11280</v>
      </c>
      <c r="I3076" s="4" t="s">
        <v>15791</v>
      </c>
      <c r="J3076" s="1" t="s">
        <v>17232</v>
      </c>
      <c r="L3076" t="str">
        <f t="shared" ref="L3076:L3139" si="48">IF(COUNTIF($C$2:$C$1436,G3076)=0, "red", "green")</f>
        <v>red</v>
      </c>
    </row>
    <row r="3077" spans="1:12" x14ac:dyDescent="0.3">
      <c r="A3077" s="1"/>
      <c r="B3077" s="1"/>
      <c r="F3077" s="1" t="s">
        <v>4794</v>
      </c>
      <c r="G3077" s="1" t="s">
        <v>11281</v>
      </c>
      <c r="I3077" s="4" t="s">
        <v>15792</v>
      </c>
      <c r="J3077" s="1" t="s">
        <v>17325</v>
      </c>
      <c r="L3077" t="str">
        <f t="shared" si="48"/>
        <v>red</v>
      </c>
    </row>
    <row r="3078" spans="1:12" x14ac:dyDescent="0.3">
      <c r="A3078" s="1"/>
      <c r="B3078" s="1"/>
      <c r="F3078" s="1" t="s">
        <v>4795</v>
      </c>
      <c r="G3078" s="1" t="s">
        <v>11282</v>
      </c>
      <c r="H3078" s="1" t="s">
        <v>16879</v>
      </c>
      <c r="I3078" s="3"/>
      <c r="J3078" s="1" t="s">
        <v>17232</v>
      </c>
      <c r="L3078" t="str">
        <f t="shared" si="48"/>
        <v>red</v>
      </c>
    </row>
    <row r="3079" spans="1:12" x14ac:dyDescent="0.3">
      <c r="A3079" s="1"/>
      <c r="B3079" s="1"/>
      <c r="F3079" s="1" t="s">
        <v>4796</v>
      </c>
      <c r="G3079" s="1" t="s">
        <v>11283</v>
      </c>
      <c r="H3079" s="1" t="s">
        <v>16868</v>
      </c>
      <c r="I3079" s="4" t="s">
        <v>15793</v>
      </c>
      <c r="J3079" s="1" t="s">
        <v>17338</v>
      </c>
      <c r="L3079" t="str">
        <f t="shared" si="48"/>
        <v>red</v>
      </c>
    </row>
    <row r="3080" spans="1:12" x14ac:dyDescent="0.3">
      <c r="A3080" s="1"/>
      <c r="B3080" s="1"/>
      <c r="F3080" s="1" t="s">
        <v>4797</v>
      </c>
      <c r="G3080" s="1" t="s">
        <v>1424</v>
      </c>
      <c r="H3080" s="1" t="s">
        <v>16916</v>
      </c>
      <c r="I3080" s="4" t="s">
        <v>15794</v>
      </c>
      <c r="J3080" s="1" t="s">
        <v>17287</v>
      </c>
      <c r="L3080" t="str">
        <f t="shared" si="48"/>
        <v>green</v>
      </c>
    </row>
    <row r="3081" spans="1:12" x14ac:dyDescent="0.3">
      <c r="A3081" s="1"/>
      <c r="B3081" s="1"/>
      <c r="F3081" s="1" t="s">
        <v>4798</v>
      </c>
      <c r="G3081" s="1" t="s">
        <v>11284</v>
      </c>
      <c r="H3081" s="1" t="s">
        <v>16916</v>
      </c>
      <c r="I3081" s="3"/>
      <c r="J3081" s="1" t="s">
        <v>17339</v>
      </c>
      <c r="L3081" t="str">
        <f t="shared" si="48"/>
        <v>red</v>
      </c>
    </row>
    <row r="3082" spans="1:12" x14ac:dyDescent="0.3">
      <c r="A3082" s="1"/>
      <c r="B3082" s="1"/>
      <c r="F3082" s="1" t="s">
        <v>4799</v>
      </c>
      <c r="G3082" s="1" t="s">
        <v>11285</v>
      </c>
      <c r="H3082" s="1" t="s">
        <v>16917</v>
      </c>
      <c r="I3082" s="3"/>
      <c r="J3082" s="1" t="s">
        <v>17339</v>
      </c>
      <c r="L3082" t="str">
        <f t="shared" si="48"/>
        <v>red</v>
      </c>
    </row>
    <row r="3083" spans="1:12" x14ac:dyDescent="0.3">
      <c r="A3083" s="1"/>
      <c r="B3083" s="1"/>
      <c r="F3083" s="1" t="s">
        <v>4800</v>
      </c>
      <c r="G3083" s="1" t="s">
        <v>17072</v>
      </c>
      <c r="H3083" s="1" t="s">
        <v>16918</v>
      </c>
      <c r="I3083" s="4" t="s">
        <v>15795</v>
      </c>
      <c r="J3083" s="1" t="s">
        <v>17340</v>
      </c>
      <c r="L3083" t="str">
        <f t="shared" si="48"/>
        <v>red</v>
      </c>
    </row>
    <row r="3084" spans="1:12" x14ac:dyDescent="0.3">
      <c r="A3084" s="1"/>
      <c r="B3084" s="1"/>
      <c r="F3084" s="1" t="s">
        <v>4801</v>
      </c>
      <c r="G3084" s="1" t="s">
        <v>11286</v>
      </c>
      <c r="H3084" s="1" t="s">
        <v>16901</v>
      </c>
      <c r="I3084" s="4" t="s">
        <v>15796</v>
      </c>
      <c r="J3084" s="1" t="s">
        <v>17341</v>
      </c>
      <c r="L3084" t="str">
        <f t="shared" si="48"/>
        <v>red</v>
      </c>
    </row>
    <row r="3085" spans="1:12" x14ac:dyDescent="0.3">
      <c r="A3085" s="1"/>
      <c r="B3085" s="1"/>
      <c r="F3085" s="1" t="s">
        <v>4802</v>
      </c>
      <c r="G3085" s="1" t="s">
        <v>556</v>
      </c>
      <c r="H3085" s="1" t="s">
        <v>16891</v>
      </c>
      <c r="I3085" s="4" t="s">
        <v>15797</v>
      </c>
      <c r="J3085" s="1" t="s">
        <v>17326</v>
      </c>
      <c r="L3085" t="str">
        <f t="shared" si="48"/>
        <v>green</v>
      </c>
    </row>
    <row r="3086" spans="1:12" x14ac:dyDescent="0.3">
      <c r="A3086" s="1"/>
      <c r="B3086" s="1"/>
      <c r="F3086" s="1" t="s">
        <v>4803</v>
      </c>
      <c r="G3086" s="1" t="s">
        <v>11287</v>
      </c>
      <c r="H3086" s="1" t="s">
        <v>16919</v>
      </c>
      <c r="I3086" s="3"/>
      <c r="J3086" s="1" t="s">
        <v>17342</v>
      </c>
      <c r="L3086" t="str">
        <f t="shared" si="48"/>
        <v>red</v>
      </c>
    </row>
    <row r="3087" spans="1:12" x14ac:dyDescent="0.3">
      <c r="A3087" s="1"/>
      <c r="B3087" s="1"/>
      <c r="F3087" s="1" t="s">
        <v>4804</v>
      </c>
      <c r="G3087" s="1" t="s">
        <v>11288</v>
      </c>
      <c r="H3087" s="1" t="s">
        <v>16920</v>
      </c>
      <c r="I3087" s="4" t="s">
        <v>15798</v>
      </c>
      <c r="J3087" s="1" t="s">
        <v>17212</v>
      </c>
      <c r="L3087" t="str">
        <f t="shared" si="48"/>
        <v>red</v>
      </c>
    </row>
    <row r="3088" spans="1:12" x14ac:dyDescent="0.3">
      <c r="A3088" s="1"/>
      <c r="B3088" s="1"/>
      <c r="F3088" s="1" t="s">
        <v>4805</v>
      </c>
      <c r="G3088" s="1" t="s">
        <v>11289</v>
      </c>
      <c r="I3088" s="4" t="s">
        <v>15799</v>
      </c>
      <c r="J3088" s="1" t="s">
        <v>17210</v>
      </c>
      <c r="L3088" t="str">
        <f t="shared" si="48"/>
        <v>red</v>
      </c>
    </row>
    <row r="3089" spans="1:12" x14ac:dyDescent="0.3">
      <c r="A3089" s="1"/>
      <c r="B3089" s="1"/>
      <c r="F3089" s="1" t="s">
        <v>4806</v>
      </c>
      <c r="G3089" s="1" t="s">
        <v>11290</v>
      </c>
      <c r="I3089" s="4" t="s">
        <v>15800</v>
      </c>
      <c r="J3089" s="1" t="s">
        <v>17331</v>
      </c>
      <c r="L3089" t="str">
        <f t="shared" si="48"/>
        <v>red</v>
      </c>
    </row>
    <row r="3090" spans="1:12" x14ac:dyDescent="0.3">
      <c r="A3090" s="1"/>
      <c r="B3090" s="1"/>
      <c r="F3090" s="1" t="s">
        <v>4807</v>
      </c>
      <c r="G3090" s="1" t="s">
        <v>11291</v>
      </c>
      <c r="H3090" s="1" t="s">
        <v>16796</v>
      </c>
      <c r="I3090" s="4" t="s">
        <v>15801</v>
      </c>
      <c r="J3090" s="1" t="s">
        <v>17302</v>
      </c>
      <c r="L3090" t="str">
        <f t="shared" si="48"/>
        <v>red</v>
      </c>
    </row>
    <row r="3091" spans="1:12" x14ac:dyDescent="0.3">
      <c r="A3091" s="1"/>
      <c r="B3091" s="1"/>
      <c r="F3091" s="1" t="s">
        <v>4808</v>
      </c>
      <c r="G3091" s="1" t="s">
        <v>11292</v>
      </c>
      <c r="H3091" s="1" t="s">
        <v>16790</v>
      </c>
      <c r="I3091" s="4" t="s">
        <v>15802</v>
      </c>
      <c r="J3091" s="1" t="s">
        <v>17210</v>
      </c>
      <c r="L3091" t="str">
        <f t="shared" si="48"/>
        <v>red</v>
      </c>
    </row>
    <row r="3092" spans="1:12" x14ac:dyDescent="0.3">
      <c r="A3092" s="1"/>
      <c r="B3092" s="1"/>
      <c r="F3092" s="1" t="s">
        <v>4809</v>
      </c>
      <c r="G3092" s="1" t="s">
        <v>11293</v>
      </c>
      <c r="H3092" s="1" t="s">
        <v>16800</v>
      </c>
      <c r="I3092" s="4" t="s">
        <v>14705</v>
      </c>
      <c r="J3092" s="1" t="s">
        <v>17177</v>
      </c>
      <c r="L3092" t="str">
        <f t="shared" si="48"/>
        <v>red</v>
      </c>
    </row>
    <row r="3093" spans="1:12" x14ac:dyDescent="0.3">
      <c r="A3093" s="1"/>
      <c r="B3093" s="1"/>
      <c r="F3093" s="1" t="s">
        <v>2173</v>
      </c>
      <c r="G3093" s="1" t="s">
        <v>11294</v>
      </c>
      <c r="H3093" s="1" t="s">
        <v>16790</v>
      </c>
      <c r="I3093" s="4" t="s">
        <v>15803</v>
      </c>
      <c r="J3093" s="1" t="s">
        <v>17215</v>
      </c>
      <c r="L3093" t="str">
        <f t="shared" si="48"/>
        <v>red</v>
      </c>
    </row>
    <row r="3094" spans="1:12" x14ac:dyDescent="0.3">
      <c r="A3094" s="1"/>
      <c r="B3094" s="1"/>
      <c r="F3094" s="1" t="s">
        <v>4810</v>
      </c>
      <c r="G3094" s="1" t="s">
        <v>11295</v>
      </c>
      <c r="H3094" s="1" t="s">
        <v>16790</v>
      </c>
      <c r="I3094" s="4" t="s">
        <v>14705</v>
      </c>
      <c r="J3094" s="1" t="s">
        <v>17177</v>
      </c>
      <c r="L3094" t="str">
        <f t="shared" si="48"/>
        <v>red</v>
      </c>
    </row>
    <row r="3095" spans="1:12" x14ac:dyDescent="0.3">
      <c r="A3095" s="1"/>
      <c r="B3095" s="1"/>
      <c r="F3095" s="1" t="s">
        <v>4811</v>
      </c>
      <c r="G3095" s="1" t="s">
        <v>11296</v>
      </c>
      <c r="H3095" s="1" t="s">
        <v>16790</v>
      </c>
      <c r="I3095" s="4" t="s">
        <v>14705</v>
      </c>
      <c r="J3095" s="1" t="s">
        <v>17177</v>
      </c>
      <c r="L3095" t="str">
        <f t="shared" si="48"/>
        <v>red</v>
      </c>
    </row>
    <row r="3096" spans="1:12" x14ac:dyDescent="0.3">
      <c r="A3096" s="1"/>
      <c r="B3096" s="1"/>
      <c r="F3096" s="1" t="s">
        <v>4812</v>
      </c>
      <c r="G3096" s="1" t="s">
        <v>11297</v>
      </c>
      <c r="H3096" s="1" t="s">
        <v>16790</v>
      </c>
      <c r="I3096" s="4" t="s">
        <v>14705</v>
      </c>
      <c r="J3096" s="1" t="s">
        <v>17177</v>
      </c>
      <c r="L3096" t="str">
        <f t="shared" si="48"/>
        <v>red</v>
      </c>
    </row>
    <row r="3097" spans="1:12" x14ac:dyDescent="0.3">
      <c r="A3097" s="1"/>
      <c r="B3097" s="1"/>
      <c r="F3097" s="1" t="s">
        <v>2174</v>
      </c>
      <c r="G3097" s="1" t="s">
        <v>11298</v>
      </c>
      <c r="H3097" s="1" t="s">
        <v>16800</v>
      </c>
      <c r="I3097" s="4" t="s">
        <v>14705</v>
      </c>
      <c r="J3097" s="1" t="s">
        <v>17177</v>
      </c>
      <c r="L3097" t="str">
        <f t="shared" si="48"/>
        <v>red</v>
      </c>
    </row>
    <row r="3098" spans="1:12" x14ac:dyDescent="0.3">
      <c r="A3098" s="1"/>
      <c r="B3098" s="1"/>
      <c r="F3098" s="1" t="s">
        <v>4813</v>
      </c>
      <c r="G3098" s="1" t="s">
        <v>11299</v>
      </c>
      <c r="H3098" s="1" t="s">
        <v>16790</v>
      </c>
      <c r="I3098" s="4" t="s">
        <v>15804</v>
      </c>
      <c r="J3098" s="1" t="s">
        <v>17231</v>
      </c>
      <c r="L3098" t="str">
        <f t="shared" si="48"/>
        <v>red</v>
      </c>
    </row>
    <row r="3099" spans="1:12" x14ac:dyDescent="0.3">
      <c r="A3099" s="1"/>
      <c r="B3099" s="1"/>
      <c r="F3099" s="1" t="s">
        <v>4814</v>
      </c>
      <c r="G3099" s="1" t="s">
        <v>11300</v>
      </c>
      <c r="H3099" s="1" t="s">
        <v>16800</v>
      </c>
      <c r="I3099" s="4" t="s">
        <v>14705</v>
      </c>
      <c r="J3099" s="1" t="s">
        <v>17177</v>
      </c>
      <c r="L3099" t="str">
        <f t="shared" si="48"/>
        <v>red</v>
      </c>
    </row>
    <row r="3100" spans="1:12" x14ac:dyDescent="0.3">
      <c r="A3100" s="1"/>
      <c r="B3100" s="1"/>
      <c r="F3100" s="1" t="s">
        <v>2175</v>
      </c>
      <c r="G3100" s="1" t="s">
        <v>11301</v>
      </c>
      <c r="H3100" s="1" t="s">
        <v>16808</v>
      </c>
      <c r="I3100" s="4" t="s">
        <v>15805</v>
      </c>
      <c r="J3100" s="1" t="s">
        <v>17231</v>
      </c>
      <c r="L3100" t="str">
        <f t="shared" si="48"/>
        <v>red</v>
      </c>
    </row>
    <row r="3101" spans="1:12" x14ac:dyDescent="0.3">
      <c r="A3101" s="1"/>
      <c r="B3101" s="1"/>
      <c r="F3101" s="1" t="s">
        <v>4815</v>
      </c>
      <c r="G3101" s="1" t="s">
        <v>1022</v>
      </c>
      <c r="H3101" s="1" t="s">
        <v>16808</v>
      </c>
      <c r="I3101" s="4" t="s">
        <v>15806</v>
      </c>
      <c r="J3101" s="1" t="s">
        <v>17225</v>
      </c>
      <c r="L3101" t="str">
        <f t="shared" si="48"/>
        <v>green</v>
      </c>
    </row>
    <row r="3102" spans="1:12" x14ac:dyDescent="0.3">
      <c r="A3102" s="1"/>
      <c r="B3102" s="1"/>
      <c r="F3102" s="1" t="s">
        <v>4816</v>
      </c>
      <c r="G3102" s="1" t="s">
        <v>1021</v>
      </c>
      <c r="H3102" s="1" t="s">
        <v>16791</v>
      </c>
      <c r="I3102" s="4" t="s">
        <v>15806</v>
      </c>
      <c r="J3102" s="1" t="s">
        <v>17225</v>
      </c>
      <c r="L3102" t="str">
        <f t="shared" si="48"/>
        <v>green</v>
      </c>
    </row>
    <row r="3103" spans="1:12" x14ac:dyDescent="0.3">
      <c r="A3103" s="1"/>
      <c r="B3103" s="1"/>
      <c r="F3103" s="1" t="s">
        <v>4817</v>
      </c>
      <c r="G3103" s="1" t="s">
        <v>11302</v>
      </c>
      <c r="H3103" s="1" t="s">
        <v>16807</v>
      </c>
      <c r="I3103" s="4" t="s">
        <v>14761</v>
      </c>
      <c r="J3103" s="1" t="s">
        <v>17206</v>
      </c>
      <c r="L3103" t="str">
        <f t="shared" si="48"/>
        <v>red</v>
      </c>
    </row>
    <row r="3104" spans="1:12" x14ac:dyDescent="0.3">
      <c r="A3104" s="1"/>
      <c r="B3104" s="1"/>
      <c r="F3104" s="1" t="s">
        <v>2176</v>
      </c>
      <c r="G3104" s="1" t="s">
        <v>11303</v>
      </c>
      <c r="H3104" s="1" t="s">
        <v>16807</v>
      </c>
      <c r="I3104" s="4" t="s">
        <v>15214</v>
      </c>
      <c r="J3104" s="1" t="s">
        <v>17235</v>
      </c>
      <c r="L3104" t="str">
        <f t="shared" si="48"/>
        <v>red</v>
      </c>
    </row>
    <row r="3105" spans="1:12" x14ac:dyDescent="0.3">
      <c r="A3105" s="1"/>
      <c r="B3105" s="1"/>
      <c r="F3105" s="1" t="s">
        <v>4818</v>
      </c>
      <c r="G3105" s="1" t="s">
        <v>11304</v>
      </c>
      <c r="H3105" s="1" t="s">
        <v>16790</v>
      </c>
      <c r="I3105" s="4" t="s">
        <v>15214</v>
      </c>
      <c r="J3105" s="1" t="s">
        <v>17235</v>
      </c>
      <c r="L3105" t="str">
        <f t="shared" si="48"/>
        <v>red</v>
      </c>
    </row>
    <row r="3106" spans="1:12" x14ac:dyDescent="0.3">
      <c r="A3106" s="1"/>
      <c r="B3106" s="1"/>
      <c r="F3106" s="1" t="s">
        <v>4819</v>
      </c>
      <c r="G3106" s="1" t="s">
        <v>11305</v>
      </c>
      <c r="H3106" s="1" t="s">
        <v>16790</v>
      </c>
      <c r="I3106" s="4" t="s">
        <v>15194</v>
      </c>
      <c r="J3106" s="1" t="s">
        <v>17177</v>
      </c>
      <c r="L3106" t="str">
        <f t="shared" si="48"/>
        <v>red</v>
      </c>
    </row>
    <row r="3107" spans="1:12" x14ac:dyDescent="0.3">
      <c r="A3107" s="1"/>
      <c r="B3107" s="1"/>
      <c r="F3107" s="1" t="s">
        <v>4820</v>
      </c>
      <c r="G3107" s="1" t="s">
        <v>11306</v>
      </c>
      <c r="H3107" s="1" t="s">
        <v>16790</v>
      </c>
      <c r="I3107" s="4" t="s">
        <v>15194</v>
      </c>
      <c r="J3107" s="1" t="s">
        <v>17177</v>
      </c>
      <c r="L3107" t="str">
        <f t="shared" si="48"/>
        <v>red</v>
      </c>
    </row>
    <row r="3108" spans="1:12" x14ac:dyDescent="0.3">
      <c r="A3108" s="1"/>
      <c r="B3108" s="1"/>
      <c r="F3108" s="1" t="s">
        <v>4821</v>
      </c>
      <c r="G3108" s="1" t="s">
        <v>11307</v>
      </c>
      <c r="H3108" s="1" t="s">
        <v>16790</v>
      </c>
      <c r="I3108" s="4" t="s">
        <v>15194</v>
      </c>
      <c r="J3108" s="1" t="s">
        <v>17177</v>
      </c>
      <c r="L3108" t="str">
        <f t="shared" si="48"/>
        <v>red</v>
      </c>
    </row>
    <row r="3109" spans="1:12" x14ac:dyDescent="0.3">
      <c r="A3109" s="1"/>
      <c r="B3109" s="1"/>
      <c r="F3109" s="1" t="s">
        <v>4822</v>
      </c>
      <c r="G3109" s="1" t="s">
        <v>11308</v>
      </c>
      <c r="H3109" s="1" t="s">
        <v>16790</v>
      </c>
      <c r="I3109" s="4" t="s">
        <v>14705</v>
      </c>
      <c r="J3109" s="1" t="s">
        <v>17177</v>
      </c>
      <c r="L3109" t="str">
        <f t="shared" si="48"/>
        <v>red</v>
      </c>
    </row>
    <row r="3110" spans="1:12" x14ac:dyDescent="0.3">
      <c r="A3110" s="1"/>
      <c r="B3110" s="1"/>
      <c r="F3110" s="1" t="s">
        <v>4823</v>
      </c>
      <c r="G3110" s="1" t="s">
        <v>11309</v>
      </c>
      <c r="H3110" s="1" t="s">
        <v>16790</v>
      </c>
      <c r="I3110" s="4" t="s">
        <v>14705</v>
      </c>
      <c r="J3110" s="1" t="s">
        <v>17177</v>
      </c>
      <c r="L3110" t="str">
        <f t="shared" si="48"/>
        <v>red</v>
      </c>
    </row>
    <row r="3111" spans="1:12" x14ac:dyDescent="0.3">
      <c r="A3111" s="1"/>
      <c r="B3111" s="1"/>
      <c r="F3111" s="1" t="s">
        <v>4824</v>
      </c>
      <c r="G3111" s="1" t="s">
        <v>11310</v>
      </c>
      <c r="H3111" s="1" t="s">
        <v>16800</v>
      </c>
      <c r="I3111" s="4" t="s">
        <v>14705</v>
      </c>
      <c r="J3111" s="1" t="s">
        <v>17177</v>
      </c>
      <c r="L3111" t="str">
        <f t="shared" si="48"/>
        <v>red</v>
      </c>
    </row>
    <row r="3112" spans="1:12" x14ac:dyDescent="0.3">
      <c r="A3112" s="1"/>
      <c r="B3112" s="1"/>
      <c r="F3112" s="1" t="s">
        <v>4825</v>
      </c>
      <c r="G3112" s="1" t="s">
        <v>11311</v>
      </c>
      <c r="H3112" s="1" t="s">
        <v>16790</v>
      </c>
      <c r="I3112" s="4" t="s">
        <v>15807</v>
      </c>
      <c r="J3112" s="1" t="s">
        <v>17231</v>
      </c>
      <c r="L3112" t="str">
        <f t="shared" si="48"/>
        <v>red</v>
      </c>
    </row>
    <row r="3113" spans="1:12" x14ac:dyDescent="0.3">
      <c r="A3113" s="1"/>
      <c r="B3113" s="1"/>
      <c r="F3113" s="1" t="s">
        <v>4826</v>
      </c>
      <c r="G3113" s="1" t="s">
        <v>11312</v>
      </c>
      <c r="H3113" s="1" t="s">
        <v>16790</v>
      </c>
      <c r="I3113" s="4" t="s">
        <v>15194</v>
      </c>
      <c r="J3113" s="1" t="s">
        <v>17177</v>
      </c>
      <c r="L3113" t="str">
        <f t="shared" si="48"/>
        <v>red</v>
      </c>
    </row>
    <row r="3114" spans="1:12" x14ac:dyDescent="0.3">
      <c r="A3114" s="1"/>
      <c r="B3114" s="1"/>
      <c r="F3114" s="1" t="s">
        <v>4827</v>
      </c>
      <c r="G3114" s="1" t="s">
        <v>11313</v>
      </c>
      <c r="H3114" s="1" t="s">
        <v>16790</v>
      </c>
      <c r="I3114" s="4" t="s">
        <v>14705</v>
      </c>
      <c r="J3114" s="1" t="s">
        <v>17177</v>
      </c>
      <c r="L3114" t="str">
        <f t="shared" si="48"/>
        <v>red</v>
      </c>
    </row>
    <row r="3115" spans="1:12" x14ac:dyDescent="0.3">
      <c r="A3115" s="1"/>
      <c r="B3115" s="1"/>
      <c r="F3115" s="1" t="s">
        <v>4828</v>
      </c>
      <c r="G3115" s="1" t="s">
        <v>11314</v>
      </c>
      <c r="H3115" s="1" t="s">
        <v>16826</v>
      </c>
      <c r="I3115" s="4" t="s">
        <v>14705</v>
      </c>
      <c r="J3115" s="1" t="s">
        <v>17177</v>
      </c>
      <c r="L3115" t="str">
        <f t="shared" si="48"/>
        <v>red</v>
      </c>
    </row>
    <row r="3116" spans="1:12" x14ac:dyDescent="0.3">
      <c r="A3116" s="1"/>
      <c r="B3116" s="1"/>
      <c r="F3116" s="1" t="s">
        <v>4829</v>
      </c>
      <c r="G3116" s="1" t="s">
        <v>11315</v>
      </c>
      <c r="H3116" s="1" t="s">
        <v>16790</v>
      </c>
      <c r="I3116" s="4" t="s">
        <v>15808</v>
      </c>
      <c r="J3116" s="1" t="s">
        <v>17253</v>
      </c>
      <c r="L3116" t="str">
        <f t="shared" si="48"/>
        <v>red</v>
      </c>
    </row>
    <row r="3117" spans="1:12" x14ac:dyDescent="0.3">
      <c r="A3117" s="1"/>
      <c r="B3117" s="1"/>
      <c r="F3117" s="1" t="s">
        <v>4830</v>
      </c>
      <c r="G3117" s="1" t="s">
        <v>11316</v>
      </c>
      <c r="H3117" s="1" t="s">
        <v>16790</v>
      </c>
      <c r="I3117" s="4" t="s">
        <v>14705</v>
      </c>
      <c r="J3117" s="1" t="s">
        <v>17177</v>
      </c>
      <c r="L3117" t="str">
        <f t="shared" si="48"/>
        <v>red</v>
      </c>
    </row>
    <row r="3118" spans="1:12" x14ac:dyDescent="0.3">
      <c r="A3118" s="1"/>
      <c r="B3118" s="1"/>
      <c r="F3118" s="1" t="s">
        <v>4831</v>
      </c>
      <c r="G3118" s="1" t="s">
        <v>11317</v>
      </c>
      <c r="H3118" s="1" t="s">
        <v>16790</v>
      </c>
      <c r="I3118" s="4" t="s">
        <v>14705</v>
      </c>
      <c r="J3118" s="1" t="s">
        <v>17177</v>
      </c>
      <c r="L3118" t="str">
        <f t="shared" si="48"/>
        <v>red</v>
      </c>
    </row>
    <row r="3119" spans="1:12" x14ac:dyDescent="0.3">
      <c r="A3119" s="1"/>
      <c r="B3119" s="1"/>
      <c r="F3119" s="1" t="s">
        <v>4832</v>
      </c>
      <c r="G3119" s="1" t="s">
        <v>11317</v>
      </c>
      <c r="H3119" s="1" t="s">
        <v>16790</v>
      </c>
      <c r="I3119" s="4" t="s">
        <v>14705</v>
      </c>
      <c r="J3119" s="1" t="s">
        <v>17177</v>
      </c>
      <c r="L3119" t="str">
        <f t="shared" si="48"/>
        <v>red</v>
      </c>
    </row>
    <row r="3120" spans="1:12" x14ac:dyDescent="0.3">
      <c r="A3120" s="1"/>
      <c r="B3120" s="1"/>
      <c r="F3120" s="1" t="s">
        <v>4833</v>
      </c>
      <c r="G3120" s="1" t="s">
        <v>11317</v>
      </c>
      <c r="H3120" s="1" t="s">
        <v>16790</v>
      </c>
      <c r="I3120" s="4" t="s">
        <v>14705</v>
      </c>
      <c r="J3120" s="1" t="s">
        <v>17177</v>
      </c>
      <c r="L3120" t="str">
        <f t="shared" si="48"/>
        <v>red</v>
      </c>
    </row>
    <row r="3121" spans="1:12" x14ac:dyDescent="0.3">
      <c r="A3121" s="1"/>
      <c r="B3121" s="1"/>
      <c r="F3121" s="1" t="s">
        <v>4834</v>
      </c>
      <c r="G3121" s="1" t="s">
        <v>11317</v>
      </c>
      <c r="H3121" s="1" t="s">
        <v>16790</v>
      </c>
      <c r="I3121" s="4" t="s">
        <v>14705</v>
      </c>
      <c r="J3121" s="1" t="s">
        <v>17177</v>
      </c>
      <c r="L3121" t="str">
        <f t="shared" si="48"/>
        <v>red</v>
      </c>
    </row>
    <row r="3122" spans="1:12" x14ac:dyDescent="0.3">
      <c r="A3122" s="1"/>
      <c r="B3122" s="1"/>
      <c r="F3122" s="1" t="s">
        <v>4835</v>
      </c>
      <c r="G3122" s="1" t="s">
        <v>11317</v>
      </c>
      <c r="H3122" s="1" t="s">
        <v>16790</v>
      </c>
      <c r="I3122" s="4" t="s">
        <v>14705</v>
      </c>
      <c r="J3122" s="1" t="s">
        <v>17177</v>
      </c>
      <c r="L3122" t="str">
        <f t="shared" si="48"/>
        <v>red</v>
      </c>
    </row>
    <row r="3123" spans="1:12" x14ac:dyDescent="0.3">
      <c r="A3123" s="1"/>
      <c r="B3123" s="1"/>
      <c r="F3123" s="1" t="s">
        <v>4836</v>
      </c>
      <c r="G3123" s="1" t="s">
        <v>11317</v>
      </c>
      <c r="H3123" s="1" t="s">
        <v>16790</v>
      </c>
      <c r="I3123" s="4" t="s">
        <v>14705</v>
      </c>
      <c r="J3123" s="1" t="s">
        <v>17177</v>
      </c>
      <c r="L3123" t="str">
        <f t="shared" si="48"/>
        <v>red</v>
      </c>
    </row>
    <row r="3124" spans="1:12" x14ac:dyDescent="0.3">
      <c r="A3124" s="1"/>
      <c r="B3124" s="1"/>
      <c r="F3124" s="1" t="s">
        <v>4837</v>
      </c>
      <c r="G3124" s="1" t="s">
        <v>11317</v>
      </c>
      <c r="H3124" s="1" t="s">
        <v>16790</v>
      </c>
      <c r="I3124" s="4" t="s">
        <v>14705</v>
      </c>
      <c r="J3124" s="1" t="s">
        <v>17177</v>
      </c>
      <c r="L3124" t="str">
        <f t="shared" si="48"/>
        <v>red</v>
      </c>
    </row>
    <row r="3125" spans="1:12" x14ac:dyDescent="0.3">
      <c r="A3125" s="1"/>
      <c r="B3125" s="1"/>
      <c r="F3125" s="1" t="s">
        <v>4838</v>
      </c>
      <c r="G3125" s="1" t="s">
        <v>11317</v>
      </c>
      <c r="H3125" s="1" t="s">
        <v>16790</v>
      </c>
      <c r="I3125" s="4" t="s">
        <v>14705</v>
      </c>
      <c r="J3125" s="1" t="s">
        <v>17177</v>
      </c>
      <c r="L3125" t="str">
        <f t="shared" si="48"/>
        <v>red</v>
      </c>
    </row>
    <row r="3126" spans="1:12" x14ac:dyDescent="0.3">
      <c r="A3126" s="1"/>
      <c r="B3126" s="1"/>
      <c r="F3126" s="1" t="s">
        <v>4839</v>
      </c>
      <c r="G3126" s="1" t="s">
        <v>11317</v>
      </c>
      <c r="H3126" s="1" t="s">
        <v>16790</v>
      </c>
      <c r="I3126" s="4" t="s">
        <v>14705</v>
      </c>
      <c r="J3126" s="1" t="s">
        <v>17177</v>
      </c>
      <c r="L3126" t="str">
        <f t="shared" si="48"/>
        <v>red</v>
      </c>
    </row>
    <row r="3127" spans="1:12" x14ac:dyDescent="0.3">
      <c r="A3127" s="1"/>
      <c r="B3127" s="1"/>
      <c r="F3127" s="1" t="s">
        <v>4840</v>
      </c>
      <c r="G3127" s="1" t="s">
        <v>11318</v>
      </c>
      <c r="H3127" s="1" t="s">
        <v>16791</v>
      </c>
      <c r="I3127" s="4" t="s">
        <v>14705</v>
      </c>
      <c r="J3127" s="1" t="s">
        <v>17177</v>
      </c>
      <c r="L3127" t="str">
        <f t="shared" si="48"/>
        <v>red</v>
      </c>
    </row>
    <row r="3128" spans="1:12" x14ac:dyDescent="0.3">
      <c r="A3128" s="1"/>
      <c r="B3128" s="1"/>
      <c r="F3128" s="1" t="s">
        <v>4841</v>
      </c>
      <c r="G3128" s="1" t="s">
        <v>11319</v>
      </c>
      <c r="H3128" s="1" t="s">
        <v>16791</v>
      </c>
      <c r="I3128" s="4" t="s">
        <v>14761</v>
      </c>
      <c r="J3128" s="1" t="s">
        <v>17206</v>
      </c>
      <c r="L3128" t="str">
        <f t="shared" si="48"/>
        <v>red</v>
      </c>
    </row>
    <row r="3129" spans="1:12" x14ac:dyDescent="0.3">
      <c r="A3129" s="1"/>
      <c r="B3129" s="1"/>
      <c r="F3129" s="1" t="s">
        <v>4842</v>
      </c>
      <c r="G3129" s="1" t="s">
        <v>11320</v>
      </c>
      <c r="H3129" s="1" t="s">
        <v>16791</v>
      </c>
      <c r="I3129" s="4" t="s">
        <v>14761</v>
      </c>
      <c r="J3129" s="1" t="s">
        <v>17206</v>
      </c>
      <c r="L3129" t="str">
        <f t="shared" si="48"/>
        <v>red</v>
      </c>
    </row>
    <row r="3130" spans="1:12" x14ac:dyDescent="0.3">
      <c r="A3130" s="1"/>
      <c r="B3130" s="1"/>
      <c r="F3130" s="1" t="s">
        <v>4843</v>
      </c>
      <c r="G3130" s="1" t="s">
        <v>11321</v>
      </c>
      <c r="H3130" s="1" t="s">
        <v>16790</v>
      </c>
      <c r="I3130" s="4" t="s">
        <v>14761</v>
      </c>
      <c r="J3130" s="1" t="s">
        <v>17206</v>
      </c>
      <c r="L3130" t="str">
        <f t="shared" si="48"/>
        <v>red</v>
      </c>
    </row>
    <row r="3131" spans="1:12" x14ac:dyDescent="0.3">
      <c r="A3131" s="1"/>
      <c r="B3131" s="1"/>
      <c r="F3131" s="1" t="s">
        <v>4844</v>
      </c>
      <c r="G3131" s="1" t="s">
        <v>11322</v>
      </c>
      <c r="H3131" s="1" t="s">
        <v>16790</v>
      </c>
      <c r="I3131" s="4" t="s">
        <v>14705</v>
      </c>
      <c r="J3131" s="1" t="s">
        <v>17177</v>
      </c>
      <c r="L3131" t="str">
        <f t="shared" si="48"/>
        <v>red</v>
      </c>
    </row>
    <row r="3132" spans="1:12" x14ac:dyDescent="0.3">
      <c r="A3132" s="1"/>
      <c r="B3132" s="1"/>
      <c r="F3132" s="1" t="s">
        <v>4845</v>
      </c>
      <c r="G3132" s="1" t="s">
        <v>562</v>
      </c>
      <c r="H3132" s="1" t="s">
        <v>16790</v>
      </c>
      <c r="I3132" s="4" t="s">
        <v>15194</v>
      </c>
      <c r="J3132" s="1" t="s">
        <v>17177</v>
      </c>
      <c r="L3132" t="str">
        <f t="shared" si="48"/>
        <v>green</v>
      </c>
    </row>
    <row r="3133" spans="1:12" x14ac:dyDescent="0.3">
      <c r="A3133" s="1"/>
      <c r="B3133" s="1"/>
      <c r="F3133" s="1" t="s">
        <v>4846</v>
      </c>
      <c r="G3133" s="1" t="s">
        <v>562</v>
      </c>
      <c r="H3133" s="1" t="s">
        <v>16790</v>
      </c>
      <c r="I3133" s="4" t="s">
        <v>15194</v>
      </c>
      <c r="J3133" s="1" t="s">
        <v>17177</v>
      </c>
      <c r="L3133" t="str">
        <f t="shared" si="48"/>
        <v>green</v>
      </c>
    </row>
    <row r="3134" spans="1:12" x14ac:dyDescent="0.3">
      <c r="A3134" s="1"/>
      <c r="B3134" s="1"/>
      <c r="F3134" s="1" t="s">
        <v>4847</v>
      </c>
      <c r="G3134" s="1" t="s">
        <v>561</v>
      </c>
      <c r="H3134" s="1" t="s">
        <v>16790</v>
      </c>
      <c r="I3134" s="4" t="s">
        <v>15194</v>
      </c>
      <c r="J3134" s="1" t="s">
        <v>17177</v>
      </c>
      <c r="L3134" t="str">
        <f t="shared" si="48"/>
        <v>green</v>
      </c>
    </row>
    <row r="3135" spans="1:12" x14ac:dyDescent="0.3">
      <c r="A3135" s="1"/>
      <c r="B3135" s="1"/>
      <c r="F3135" s="1" t="s">
        <v>4848</v>
      </c>
      <c r="G3135" s="1" t="s">
        <v>563</v>
      </c>
      <c r="H3135" s="1" t="s">
        <v>16790</v>
      </c>
      <c r="I3135" s="4" t="s">
        <v>15194</v>
      </c>
      <c r="J3135" s="1" t="s">
        <v>17177</v>
      </c>
      <c r="L3135" t="str">
        <f t="shared" si="48"/>
        <v>green</v>
      </c>
    </row>
    <row r="3136" spans="1:12" x14ac:dyDescent="0.3">
      <c r="A3136" s="1"/>
      <c r="B3136" s="1"/>
      <c r="F3136" s="1" t="s">
        <v>4849</v>
      </c>
      <c r="G3136" s="1" t="s">
        <v>563</v>
      </c>
      <c r="H3136" s="1" t="s">
        <v>16790</v>
      </c>
      <c r="I3136" s="4" t="s">
        <v>15194</v>
      </c>
      <c r="J3136" s="1" t="s">
        <v>17177</v>
      </c>
      <c r="L3136" t="str">
        <f t="shared" si="48"/>
        <v>green</v>
      </c>
    </row>
    <row r="3137" spans="1:12" x14ac:dyDescent="0.3">
      <c r="A3137" s="1"/>
      <c r="B3137" s="1"/>
      <c r="F3137" s="1" t="s">
        <v>4850</v>
      </c>
      <c r="G3137" s="1" t="s">
        <v>564</v>
      </c>
      <c r="H3137" s="1" t="s">
        <v>16790</v>
      </c>
      <c r="I3137" s="4" t="s">
        <v>15194</v>
      </c>
      <c r="J3137" s="1" t="s">
        <v>17177</v>
      </c>
      <c r="L3137" t="str">
        <f t="shared" si="48"/>
        <v>green</v>
      </c>
    </row>
    <row r="3138" spans="1:12" x14ac:dyDescent="0.3">
      <c r="A3138" s="1"/>
      <c r="B3138" s="1"/>
      <c r="F3138" s="1" t="s">
        <v>4851</v>
      </c>
      <c r="G3138" s="1" t="s">
        <v>564</v>
      </c>
      <c r="H3138" s="1" t="s">
        <v>16790</v>
      </c>
      <c r="I3138" s="4" t="s">
        <v>15194</v>
      </c>
      <c r="J3138" s="1" t="s">
        <v>17177</v>
      </c>
      <c r="L3138" t="str">
        <f t="shared" si="48"/>
        <v>green</v>
      </c>
    </row>
    <row r="3139" spans="1:12" x14ac:dyDescent="0.3">
      <c r="A3139" s="1"/>
      <c r="B3139" s="1"/>
      <c r="F3139" s="1" t="s">
        <v>4852</v>
      </c>
      <c r="G3139" s="1" t="s">
        <v>566</v>
      </c>
      <c r="H3139" s="1" t="s">
        <v>16790</v>
      </c>
      <c r="I3139" s="4" t="s">
        <v>15194</v>
      </c>
      <c r="J3139" s="1" t="s">
        <v>17177</v>
      </c>
      <c r="L3139" t="str">
        <f t="shared" si="48"/>
        <v>green</v>
      </c>
    </row>
    <row r="3140" spans="1:12" x14ac:dyDescent="0.3">
      <c r="A3140" s="1"/>
      <c r="B3140" s="1"/>
      <c r="F3140" s="1" t="s">
        <v>4853</v>
      </c>
      <c r="G3140" s="1" t="s">
        <v>566</v>
      </c>
      <c r="H3140" s="1" t="s">
        <v>16790</v>
      </c>
      <c r="I3140" s="4" t="s">
        <v>15194</v>
      </c>
      <c r="J3140" s="1" t="s">
        <v>17177</v>
      </c>
      <c r="L3140" t="str">
        <f t="shared" ref="L3140:L3203" si="49">IF(COUNTIF($C$2:$C$1436,G3140)=0, "red", "green")</f>
        <v>green</v>
      </c>
    </row>
    <row r="3141" spans="1:12" x14ac:dyDescent="0.3">
      <c r="A3141" s="1"/>
      <c r="B3141" s="1"/>
      <c r="F3141" s="1" t="s">
        <v>4854</v>
      </c>
      <c r="G3141" s="1" t="s">
        <v>565</v>
      </c>
      <c r="H3141" s="1" t="s">
        <v>16790</v>
      </c>
      <c r="I3141" s="4" t="s">
        <v>15194</v>
      </c>
      <c r="J3141" s="1" t="s">
        <v>17177</v>
      </c>
      <c r="L3141" t="str">
        <f t="shared" si="49"/>
        <v>green</v>
      </c>
    </row>
    <row r="3142" spans="1:12" x14ac:dyDescent="0.3">
      <c r="A3142" s="1"/>
      <c r="B3142" s="1"/>
      <c r="F3142" s="1" t="s">
        <v>4855</v>
      </c>
      <c r="G3142" s="1" t="s">
        <v>567</v>
      </c>
      <c r="H3142" s="1" t="s">
        <v>16790</v>
      </c>
      <c r="I3142" s="4" t="s">
        <v>15194</v>
      </c>
      <c r="J3142" s="1" t="s">
        <v>17177</v>
      </c>
      <c r="L3142" t="str">
        <f t="shared" si="49"/>
        <v>green</v>
      </c>
    </row>
    <row r="3143" spans="1:12" x14ac:dyDescent="0.3">
      <c r="A3143" s="1"/>
      <c r="B3143" s="1"/>
      <c r="F3143" s="1" t="s">
        <v>4856</v>
      </c>
      <c r="G3143" s="1" t="s">
        <v>567</v>
      </c>
      <c r="H3143" s="1" t="s">
        <v>16790</v>
      </c>
      <c r="I3143" s="4" t="s">
        <v>15194</v>
      </c>
      <c r="J3143" s="1" t="s">
        <v>17177</v>
      </c>
      <c r="L3143" t="str">
        <f t="shared" si="49"/>
        <v>green</v>
      </c>
    </row>
    <row r="3144" spans="1:12" x14ac:dyDescent="0.3">
      <c r="A3144" s="1"/>
      <c r="B3144" s="1"/>
      <c r="F3144" s="1" t="s">
        <v>4857</v>
      </c>
      <c r="G3144" s="1" t="s">
        <v>568</v>
      </c>
      <c r="H3144" s="1" t="s">
        <v>16790</v>
      </c>
      <c r="I3144" s="4" t="s">
        <v>15194</v>
      </c>
      <c r="J3144" s="1" t="s">
        <v>17177</v>
      </c>
      <c r="L3144" t="str">
        <f t="shared" si="49"/>
        <v>green</v>
      </c>
    </row>
    <row r="3145" spans="1:12" x14ac:dyDescent="0.3">
      <c r="A3145" s="1"/>
      <c r="B3145" s="1"/>
      <c r="F3145" s="1" t="s">
        <v>4858</v>
      </c>
      <c r="G3145" s="1" t="s">
        <v>568</v>
      </c>
      <c r="H3145" s="1" t="s">
        <v>16790</v>
      </c>
      <c r="I3145" s="4" t="s">
        <v>15194</v>
      </c>
      <c r="J3145" s="1" t="s">
        <v>17177</v>
      </c>
      <c r="L3145" t="str">
        <f t="shared" si="49"/>
        <v>green</v>
      </c>
    </row>
    <row r="3146" spans="1:12" x14ac:dyDescent="0.3">
      <c r="A3146" s="1"/>
      <c r="B3146" s="1"/>
      <c r="F3146" s="1" t="s">
        <v>4859</v>
      </c>
      <c r="G3146" s="1" t="s">
        <v>11323</v>
      </c>
      <c r="H3146" s="1" t="s">
        <v>16790</v>
      </c>
      <c r="I3146" s="4" t="s">
        <v>14705</v>
      </c>
      <c r="J3146" s="1" t="s">
        <v>17177</v>
      </c>
      <c r="L3146" t="str">
        <f t="shared" si="49"/>
        <v>red</v>
      </c>
    </row>
    <row r="3147" spans="1:12" x14ac:dyDescent="0.3">
      <c r="A3147" s="1"/>
      <c r="B3147" s="1"/>
      <c r="F3147" s="1" t="s">
        <v>4860</v>
      </c>
      <c r="G3147" s="1" t="s">
        <v>11324</v>
      </c>
      <c r="H3147" s="1" t="s">
        <v>16790</v>
      </c>
      <c r="I3147" s="4" t="s">
        <v>14705</v>
      </c>
      <c r="J3147" s="1" t="s">
        <v>17177</v>
      </c>
      <c r="L3147" t="str">
        <f t="shared" si="49"/>
        <v>red</v>
      </c>
    </row>
    <row r="3148" spans="1:12" x14ac:dyDescent="0.3">
      <c r="A3148" s="1"/>
      <c r="B3148" s="1"/>
      <c r="F3148" s="1" t="s">
        <v>4861</v>
      </c>
      <c r="G3148" s="1" t="s">
        <v>11325</v>
      </c>
      <c r="H3148" s="1" t="s">
        <v>16790</v>
      </c>
      <c r="I3148" s="4" t="s">
        <v>14705</v>
      </c>
      <c r="J3148" s="1" t="s">
        <v>17177</v>
      </c>
      <c r="L3148" t="str">
        <f t="shared" si="49"/>
        <v>red</v>
      </c>
    </row>
    <row r="3149" spans="1:12" x14ac:dyDescent="0.3">
      <c r="A3149" s="1"/>
      <c r="B3149" s="1"/>
      <c r="F3149" s="1" t="s">
        <v>4862</v>
      </c>
      <c r="G3149" s="1" t="s">
        <v>11326</v>
      </c>
      <c r="H3149" s="1" t="s">
        <v>16790</v>
      </c>
      <c r="I3149" s="4" t="s">
        <v>14705</v>
      </c>
      <c r="J3149" s="1" t="s">
        <v>17177</v>
      </c>
      <c r="L3149" t="str">
        <f t="shared" si="49"/>
        <v>red</v>
      </c>
    </row>
    <row r="3150" spans="1:12" x14ac:dyDescent="0.3">
      <c r="A3150" s="1"/>
      <c r="B3150" s="1"/>
      <c r="F3150" s="1" t="s">
        <v>4863</v>
      </c>
      <c r="G3150" s="1" t="s">
        <v>11327</v>
      </c>
      <c r="H3150" s="1" t="s">
        <v>16791</v>
      </c>
      <c r="I3150" s="4" t="s">
        <v>14705</v>
      </c>
      <c r="J3150" s="1" t="s">
        <v>17177</v>
      </c>
      <c r="L3150" t="str">
        <f t="shared" si="49"/>
        <v>red</v>
      </c>
    </row>
    <row r="3151" spans="1:12" x14ac:dyDescent="0.3">
      <c r="A3151" s="1"/>
      <c r="B3151" s="1"/>
      <c r="F3151" s="1" t="s">
        <v>4864</v>
      </c>
      <c r="G3151" s="1" t="s">
        <v>11328</v>
      </c>
      <c r="H3151" s="1" t="s">
        <v>16790</v>
      </c>
      <c r="I3151" s="4" t="s">
        <v>14761</v>
      </c>
      <c r="J3151" s="1" t="s">
        <v>17206</v>
      </c>
      <c r="L3151" t="str">
        <f t="shared" si="49"/>
        <v>red</v>
      </c>
    </row>
    <row r="3152" spans="1:12" x14ac:dyDescent="0.3">
      <c r="A3152" s="1"/>
      <c r="B3152" s="1"/>
      <c r="F3152" s="1" t="s">
        <v>4865</v>
      </c>
      <c r="G3152" s="1" t="s">
        <v>11329</v>
      </c>
      <c r="H3152" s="1" t="s">
        <v>16790</v>
      </c>
      <c r="I3152" s="4" t="s">
        <v>14705</v>
      </c>
      <c r="J3152" s="1" t="s">
        <v>17177</v>
      </c>
      <c r="L3152" t="str">
        <f t="shared" si="49"/>
        <v>red</v>
      </c>
    </row>
    <row r="3153" spans="1:12" x14ac:dyDescent="0.3">
      <c r="A3153" s="1"/>
      <c r="B3153" s="1"/>
      <c r="F3153" s="1" t="s">
        <v>4866</v>
      </c>
      <c r="G3153" s="1" t="s">
        <v>11330</v>
      </c>
      <c r="H3153" s="1" t="s">
        <v>16790</v>
      </c>
      <c r="I3153" s="4" t="s">
        <v>14705</v>
      </c>
      <c r="J3153" s="1" t="s">
        <v>17177</v>
      </c>
      <c r="L3153" t="str">
        <f t="shared" si="49"/>
        <v>red</v>
      </c>
    </row>
    <row r="3154" spans="1:12" x14ac:dyDescent="0.3">
      <c r="A3154" s="1"/>
      <c r="B3154" s="1"/>
      <c r="F3154" s="1" t="s">
        <v>4867</v>
      </c>
      <c r="G3154" s="1" t="s">
        <v>11331</v>
      </c>
      <c r="H3154" s="1" t="s">
        <v>16790</v>
      </c>
      <c r="I3154" s="4" t="s">
        <v>14705</v>
      </c>
      <c r="J3154" s="1" t="s">
        <v>17177</v>
      </c>
      <c r="L3154" t="str">
        <f t="shared" si="49"/>
        <v>red</v>
      </c>
    </row>
    <row r="3155" spans="1:12" x14ac:dyDescent="0.3">
      <c r="A3155" s="1"/>
      <c r="B3155" s="1"/>
      <c r="F3155" s="1" t="s">
        <v>4868</v>
      </c>
      <c r="G3155" s="1" t="s">
        <v>11332</v>
      </c>
      <c r="H3155" s="1" t="s">
        <v>16790</v>
      </c>
      <c r="I3155" s="4" t="s">
        <v>14705</v>
      </c>
      <c r="J3155" s="1" t="s">
        <v>17177</v>
      </c>
      <c r="L3155" t="str">
        <f t="shared" si="49"/>
        <v>red</v>
      </c>
    </row>
    <row r="3156" spans="1:12" x14ac:dyDescent="0.3">
      <c r="A3156" s="1"/>
      <c r="B3156" s="1"/>
      <c r="F3156" s="1" t="s">
        <v>4869</v>
      </c>
      <c r="G3156" s="1" t="s">
        <v>11333</v>
      </c>
      <c r="H3156" s="1" t="s">
        <v>16790</v>
      </c>
      <c r="I3156" s="4" t="s">
        <v>14705</v>
      </c>
      <c r="J3156" s="1" t="s">
        <v>17177</v>
      </c>
      <c r="L3156" t="str">
        <f t="shared" si="49"/>
        <v>red</v>
      </c>
    </row>
    <row r="3157" spans="1:12" x14ac:dyDescent="0.3">
      <c r="A3157" s="1"/>
      <c r="B3157" s="1"/>
      <c r="F3157" s="1" t="s">
        <v>4870</v>
      </c>
      <c r="G3157" s="1" t="s">
        <v>11334</v>
      </c>
      <c r="H3157" s="1" t="s">
        <v>16790</v>
      </c>
      <c r="I3157" s="4" t="s">
        <v>14705</v>
      </c>
      <c r="J3157" s="1" t="s">
        <v>17177</v>
      </c>
      <c r="L3157" t="str">
        <f t="shared" si="49"/>
        <v>red</v>
      </c>
    </row>
    <row r="3158" spans="1:12" x14ac:dyDescent="0.3">
      <c r="A3158" s="1"/>
      <c r="B3158" s="1"/>
      <c r="F3158" s="1" t="s">
        <v>4871</v>
      </c>
      <c r="G3158" s="1" t="s">
        <v>11335</v>
      </c>
      <c r="H3158" s="1" t="s">
        <v>16790</v>
      </c>
      <c r="I3158" s="4" t="s">
        <v>14705</v>
      </c>
      <c r="J3158" s="1" t="s">
        <v>17177</v>
      </c>
      <c r="L3158" t="str">
        <f t="shared" si="49"/>
        <v>red</v>
      </c>
    </row>
    <row r="3159" spans="1:12" x14ac:dyDescent="0.3">
      <c r="A3159" s="1"/>
      <c r="B3159" s="1"/>
      <c r="F3159" s="1" t="s">
        <v>4872</v>
      </c>
      <c r="G3159" s="1" t="s">
        <v>11336</v>
      </c>
      <c r="H3159" s="1" t="s">
        <v>16790</v>
      </c>
      <c r="I3159" s="4" t="s">
        <v>14705</v>
      </c>
      <c r="J3159" s="1" t="s">
        <v>17177</v>
      </c>
      <c r="L3159" t="str">
        <f t="shared" si="49"/>
        <v>red</v>
      </c>
    </row>
    <row r="3160" spans="1:12" x14ac:dyDescent="0.3">
      <c r="A3160" s="1"/>
      <c r="B3160" s="1"/>
      <c r="F3160" s="1" t="s">
        <v>4873</v>
      </c>
      <c r="G3160" s="1" t="s">
        <v>11337</v>
      </c>
      <c r="H3160" s="1" t="s">
        <v>16790</v>
      </c>
      <c r="I3160" s="4" t="s">
        <v>14705</v>
      </c>
      <c r="J3160" s="1" t="s">
        <v>17177</v>
      </c>
      <c r="L3160" t="str">
        <f t="shared" si="49"/>
        <v>red</v>
      </c>
    </row>
    <row r="3161" spans="1:12" x14ac:dyDescent="0.3">
      <c r="A3161" s="1"/>
      <c r="B3161" s="1"/>
      <c r="F3161" s="1" t="s">
        <v>4874</v>
      </c>
      <c r="G3161" s="1" t="s">
        <v>11338</v>
      </c>
      <c r="H3161" s="1" t="s">
        <v>16790</v>
      </c>
      <c r="I3161" s="4" t="s">
        <v>14705</v>
      </c>
      <c r="J3161" s="1" t="s">
        <v>17177</v>
      </c>
      <c r="L3161" t="str">
        <f t="shared" si="49"/>
        <v>red</v>
      </c>
    </row>
    <row r="3162" spans="1:12" x14ac:dyDescent="0.3">
      <c r="A3162" s="1"/>
      <c r="B3162" s="1"/>
      <c r="F3162" s="1" t="s">
        <v>4875</v>
      </c>
      <c r="G3162" s="1" t="s">
        <v>11339</v>
      </c>
      <c r="H3162" s="1" t="s">
        <v>16790</v>
      </c>
      <c r="I3162" s="4" t="s">
        <v>14705</v>
      </c>
      <c r="J3162" s="1" t="s">
        <v>17177</v>
      </c>
      <c r="L3162" t="str">
        <f t="shared" si="49"/>
        <v>red</v>
      </c>
    </row>
    <row r="3163" spans="1:12" x14ac:dyDescent="0.3">
      <c r="A3163" s="1"/>
      <c r="B3163" s="1"/>
      <c r="F3163" s="1" t="s">
        <v>4876</v>
      </c>
      <c r="G3163" s="1" t="s">
        <v>11340</v>
      </c>
      <c r="H3163" s="1" t="s">
        <v>16790</v>
      </c>
      <c r="I3163" s="4" t="s">
        <v>14705</v>
      </c>
      <c r="J3163" s="1" t="s">
        <v>17177</v>
      </c>
      <c r="L3163" t="str">
        <f t="shared" si="49"/>
        <v>red</v>
      </c>
    </row>
    <row r="3164" spans="1:12" x14ac:dyDescent="0.3">
      <c r="A3164" s="1"/>
      <c r="B3164" s="1"/>
      <c r="F3164" s="1" t="s">
        <v>4877</v>
      </c>
      <c r="G3164" s="1" t="s">
        <v>11341</v>
      </c>
      <c r="H3164" s="1" t="s">
        <v>16790</v>
      </c>
      <c r="I3164" s="4" t="s">
        <v>14705</v>
      </c>
      <c r="J3164" s="1" t="s">
        <v>17177</v>
      </c>
      <c r="L3164" t="str">
        <f t="shared" si="49"/>
        <v>red</v>
      </c>
    </row>
    <row r="3165" spans="1:12" x14ac:dyDescent="0.3">
      <c r="A3165" s="1"/>
      <c r="B3165" s="1"/>
      <c r="F3165" s="1" t="s">
        <v>4878</v>
      </c>
      <c r="G3165" s="1" t="s">
        <v>11342</v>
      </c>
      <c r="H3165" s="1" t="s">
        <v>16790</v>
      </c>
      <c r="I3165" s="4" t="s">
        <v>14705</v>
      </c>
      <c r="J3165" s="1" t="s">
        <v>17177</v>
      </c>
      <c r="L3165" t="str">
        <f t="shared" si="49"/>
        <v>red</v>
      </c>
    </row>
    <row r="3166" spans="1:12" x14ac:dyDescent="0.3">
      <c r="A3166" s="1"/>
      <c r="B3166" s="1"/>
      <c r="F3166" s="1" t="s">
        <v>4879</v>
      </c>
      <c r="G3166" s="1" t="s">
        <v>11343</v>
      </c>
      <c r="H3166" s="1" t="s">
        <v>16790</v>
      </c>
      <c r="I3166" s="4" t="s">
        <v>14705</v>
      </c>
      <c r="J3166" s="1" t="s">
        <v>17177</v>
      </c>
      <c r="L3166" t="str">
        <f t="shared" si="49"/>
        <v>red</v>
      </c>
    </row>
    <row r="3167" spans="1:12" x14ac:dyDescent="0.3">
      <c r="A3167" s="1"/>
      <c r="B3167" s="1"/>
      <c r="F3167" s="1" t="s">
        <v>4880</v>
      </c>
      <c r="G3167" s="1" t="s">
        <v>11344</v>
      </c>
      <c r="H3167" s="1" t="s">
        <v>16790</v>
      </c>
      <c r="I3167" s="4" t="s">
        <v>14705</v>
      </c>
      <c r="J3167" s="1" t="s">
        <v>17177</v>
      </c>
      <c r="L3167" t="str">
        <f t="shared" si="49"/>
        <v>red</v>
      </c>
    </row>
    <row r="3168" spans="1:12" x14ac:dyDescent="0.3">
      <c r="A3168" s="1"/>
      <c r="B3168" s="1"/>
      <c r="F3168" s="1" t="s">
        <v>4881</v>
      </c>
      <c r="G3168" s="1" t="s">
        <v>11345</v>
      </c>
      <c r="H3168" s="1" t="s">
        <v>16790</v>
      </c>
      <c r="I3168" s="4" t="s">
        <v>14705</v>
      </c>
      <c r="J3168" s="1" t="s">
        <v>17177</v>
      </c>
      <c r="L3168" t="str">
        <f t="shared" si="49"/>
        <v>red</v>
      </c>
    </row>
    <row r="3169" spans="1:12" x14ac:dyDescent="0.3">
      <c r="A3169" s="1"/>
      <c r="B3169" s="1"/>
      <c r="F3169" s="1" t="s">
        <v>4882</v>
      </c>
      <c r="G3169" s="1" t="s">
        <v>11346</v>
      </c>
      <c r="H3169" s="1" t="s">
        <v>16790</v>
      </c>
      <c r="I3169" s="4" t="s">
        <v>14705</v>
      </c>
      <c r="J3169" s="1" t="s">
        <v>17177</v>
      </c>
      <c r="L3169" t="str">
        <f t="shared" si="49"/>
        <v>red</v>
      </c>
    </row>
    <row r="3170" spans="1:12" x14ac:dyDescent="0.3">
      <c r="A3170" s="1"/>
      <c r="B3170" s="1"/>
      <c r="F3170" s="1" t="s">
        <v>4883</v>
      </c>
      <c r="G3170" s="1" t="s">
        <v>11347</v>
      </c>
      <c r="H3170" s="1" t="s">
        <v>16790</v>
      </c>
      <c r="I3170" s="4" t="s">
        <v>14705</v>
      </c>
      <c r="J3170" s="1" t="s">
        <v>17177</v>
      </c>
      <c r="L3170" t="str">
        <f t="shared" si="49"/>
        <v>red</v>
      </c>
    </row>
    <row r="3171" spans="1:12" x14ac:dyDescent="0.3">
      <c r="A3171" s="1"/>
      <c r="B3171" s="1"/>
      <c r="F3171" s="1" t="s">
        <v>4884</v>
      </c>
      <c r="G3171" s="1" t="s">
        <v>11348</v>
      </c>
      <c r="H3171" s="1" t="s">
        <v>16790</v>
      </c>
      <c r="I3171" s="4" t="s">
        <v>14705</v>
      </c>
      <c r="J3171" s="1" t="s">
        <v>17177</v>
      </c>
      <c r="L3171" t="str">
        <f t="shared" si="49"/>
        <v>red</v>
      </c>
    </row>
    <row r="3172" spans="1:12" x14ac:dyDescent="0.3">
      <c r="A3172" s="1"/>
      <c r="B3172" s="1"/>
      <c r="F3172" s="1" t="s">
        <v>4885</v>
      </c>
      <c r="G3172" s="1" t="s">
        <v>11349</v>
      </c>
      <c r="H3172" s="1" t="s">
        <v>16790</v>
      </c>
      <c r="I3172" s="4" t="s">
        <v>14705</v>
      </c>
      <c r="J3172" s="1" t="s">
        <v>17177</v>
      </c>
      <c r="L3172" t="str">
        <f t="shared" si="49"/>
        <v>red</v>
      </c>
    </row>
    <row r="3173" spans="1:12" x14ac:dyDescent="0.3">
      <c r="A3173" s="1"/>
      <c r="B3173" s="1"/>
      <c r="F3173" s="1" t="s">
        <v>4886</v>
      </c>
      <c r="G3173" s="1" t="s">
        <v>11350</v>
      </c>
      <c r="H3173" s="1" t="s">
        <v>16790</v>
      </c>
      <c r="I3173" s="4" t="s">
        <v>14705</v>
      </c>
      <c r="J3173" s="1" t="s">
        <v>17177</v>
      </c>
      <c r="L3173" t="str">
        <f t="shared" si="49"/>
        <v>red</v>
      </c>
    </row>
    <row r="3174" spans="1:12" x14ac:dyDescent="0.3">
      <c r="A3174" s="1"/>
      <c r="B3174" s="1"/>
      <c r="F3174" s="1" t="s">
        <v>4887</v>
      </c>
      <c r="G3174" s="1" t="s">
        <v>11351</v>
      </c>
      <c r="H3174" s="1" t="s">
        <v>16790</v>
      </c>
      <c r="I3174" s="4" t="s">
        <v>14705</v>
      </c>
      <c r="J3174" s="1" t="s">
        <v>17177</v>
      </c>
      <c r="L3174" t="str">
        <f t="shared" si="49"/>
        <v>red</v>
      </c>
    </row>
    <row r="3175" spans="1:12" x14ac:dyDescent="0.3">
      <c r="A3175" s="1"/>
      <c r="B3175" s="1"/>
      <c r="F3175" s="1" t="s">
        <v>4888</v>
      </c>
      <c r="G3175" s="1" t="s">
        <v>11352</v>
      </c>
      <c r="H3175" s="1" t="s">
        <v>16790</v>
      </c>
      <c r="I3175" s="4" t="s">
        <v>14705</v>
      </c>
      <c r="J3175" s="1" t="s">
        <v>17177</v>
      </c>
      <c r="L3175" t="str">
        <f t="shared" si="49"/>
        <v>red</v>
      </c>
    </row>
    <row r="3176" spans="1:12" x14ac:dyDescent="0.3">
      <c r="A3176" s="1"/>
      <c r="B3176" s="1"/>
      <c r="F3176" s="1" t="s">
        <v>4889</v>
      </c>
      <c r="G3176" s="1" t="s">
        <v>11353</v>
      </c>
      <c r="H3176" s="1" t="s">
        <v>16790</v>
      </c>
      <c r="I3176" s="4" t="s">
        <v>14705</v>
      </c>
      <c r="J3176" s="1" t="s">
        <v>17177</v>
      </c>
      <c r="L3176" t="str">
        <f t="shared" si="49"/>
        <v>red</v>
      </c>
    </row>
    <row r="3177" spans="1:12" x14ac:dyDescent="0.3">
      <c r="A3177" s="1"/>
      <c r="B3177" s="1"/>
      <c r="F3177" s="1" t="s">
        <v>4890</v>
      </c>
      <c r="G3177" s="1" t="s">
        <v>11354</v>
      </c>
      <c r="H3177" s="1" t="s">
        <v>16790</v>
      </c>
      <c r="I3177" s="4" t="s">
        <v>14705</v>
      </c>
      <c r="J3177" s="1" t="s">
        <v>17177</v>
      </c>
      <c r="L3177" t="str">
        <f t="shared" si="49"/>
        <v>red</v>
      </c>
    </row>
    <row r="3178" spans="1:12" x14ac:dyDescent="0.3">
      <c r="A3178" s="1"/>
      <c r="B3178" s="1"/>
      <c r="F3178" s="1" t="s">
        <v>4891</v>
      </c>
      <c r="G3178" s="1" t="s">
        <v>11355</v>
      </c>
      <c r="H3178" s="1" t="s">
        <v>16790</v>
      </c>
      <c r="I3178" s="4" t="s">
        <v>14705</v>
      </c>
      <c r="J3178" s="1" t="s">
        <v>17177</v>
      </c>
      <c r="L3178" t="str">
        <f t="shared" si="49"/>
        <v>red</v>
      </c>
    </row>
    <row r="3179" spans="1:12" x14ac:dyDescent="0.3">
      <c r="A3179" s="1"/>
      <c r="B3179" s="1"/>
      <c r="F3179" s="1" t="s">
        <v>4892</v>
      </c>
      <c r="G3179" s="1" t="s">
        <v>11356</v>
      </c>
      <c r="H3179" s="1" t="s">
        <v>16790</v>
      </c>
      <c r="I3179" s="4" t="s">
        <v>14705</v>
      </c>
      <c r="J3179" s="1" t="s">
        <v>17177</v>
      </c>
      <c r="L3179" t="str">
        <f t="shared" si="49"/>
        <v>red</v>
      </c>
    </row>
    <row r="3180" spans="1:12" x14ac:dyDescent="0.3">
      <c r="A3180" s="1"/>
      <c r="B3180" s="1"/>
      <c r="F3180" s="1" t="s">
        <v>4893</v>
      </c>
      <c r="G3180" s="1" t="s">
        <v>11357</v>
      </c>
      <c r="H3180" s="1" t="s">
        <v>16790</v>
      </c>
      <c r="I3180" s="4" t="s">
        <v>14705</v>
      </c>
      <c r="J3180" s="1" t="s">
        <v>17177</v>
      </c>
      <c r="L3180" t="str">
        <f t="shared" si="49"/>
        <v>red</v>
      </c>
    </row>
    <row r="3181" spans="1:12" x14ac:dyDescent="0.3">
      <c r="A3181" s="1"/>
      <c r="B3181" s="1"/>
      <c r="F3181" s="1" t="s">
        <v>4894</v>
      </c>
      <c r="G3181" s="1" t="s">
        <v>11358</v>
      </c>
      <c r="H3181" s="1" t="s">
        <v>16790</v>
      </c>
      <c r="I3181" s="4" t="s">
        <v>14705</v>
      </c>
      <c r="J3181" s="1" t="s">
        <v>17177</v>
      </c>
      <c r="L3181" t="str">
        <f t="shared" si="49"/>
        <v>red</v>
      </c>
    </row>
    <row r="3182" spans="1:12" x14ac:dyDescent="0.3">
      <c r="A3182" s="1"/>
      <c r="B3182" s="1"/>
      <c r="F3182" s="1" t="s">
        <v>4895</v>
      </c>
      <c r="G3182" s="1" t="s">
        <v>11359</v>
      </c>
      <c r="H3182" s="1" t="s">
        <v>16790</v>
      </c>
      <c r="I3182" s="4" t="s">
        <v>14705</v>
      </c>
      <c r="J3182" s="1" t="s">
        <v>17177</v>
      </c>
      <c r="L3182" t="str">
        <f t="shared" si="49"/>
        <v>red</v>
      </c>
    </row>
    <row r="3183" spans="1:12" x14ac:dyDescent="0.3">
      <c r="A3183" s="1"/>
      <c r="B3183" s="1"/>
      <c r="F3183" s="1" t="s">
        <v>4896</v>
      </c>
      <c r="G3183" s="1" t="s">
        <v>11360</v>
      </c>
      <c r="H3183" s="1" t="s">
        <v>16790</v>
      </c>
      <c r="I3183" s="4" t="s">
        <v>14705</v>
      </c>
      <c r="J3183" s="1" t="s">
        <v>17177</v>
      </c>
      <c r="L3183" t="str">
        <f t="shared" si="49"/>
        <v>red</v>
      </c>
    </row>
    <row r="3184" spans="1:12" x14ac:dyDescent="0.3">
      <c r="A3184" s="1"/>
      <c r="B3184" s="1"/>
      <c r="F3184" s="1" t="s">
        <v>4897</v>
      </c>
      <c r="G3184" s="1" t="s">
        <v>11361</v>
      </c>
      <c r="H3184" s="1" t="s">
        <v>16790</v>
      </c>
      <c r="I3184" s="4" t="s">
        <v>14705</v>
      </c>
      <c r="J3184" s="1" t="s">
        <v>17177</v>
      </c>
      <c r="L3184" t="str">
        <f t="shared" si="49"/>
        <v>red</v>
      </c>
    </row>
    <row r="3185" spans="1:12" x14ac:dyDescent="0.3">
      <c r="A3185" s="1"/>
      <c r="B3185" s="1"/>
      <c r="F3185" s="1" t="s">
        <v>4898</v>
      </c>
      <c r="G3185" s="1" t="s">
        <v>11362</v>
      </c>
      <c r="H3185" s="1" t="s">
        <v>16790</v>
      </c>
      <c r="I3185" s="4" t="s">
        <v>14705</v>
      </c>
      <c r="J3185" s="1" t="s">
        <v>17177</v>
      </c>
      <c r="L3185" t="str">
        <f t="shared" si="49"/>
        <v>red</v>
      </c>
    </row>
    <row r="3186" spans="1:12" x14ac:dyDescent="0.3">
      <c r="A3186" s="1"/>
      <c r="B3186" s="1"/>
      <c r="F3186" s="1" t="s">
        <v>4899</v>
      </c>
      <c r="G3186" s="1" t="s">
        <v>11363</v>
      </c>
      <c r="H3186" s="1" t="s">
        <v>16790</v>
      </c>
      <c r="I3186" s="4" t="s">
        <v>14705</v>
      </c>
      <c r="J3186" s="1" t="s">
        <v>17177</v>
      </c>
      <c r="L3186" t="str">
        <f t="shared" si="49"/>
        <v>red</v>
      </c>
    </row>
    <row r="3187" spans="1:12" x14ac:dyDescent="0.3">
      <c r="A3187" s="1"/>
      <c r="B3187" s="1"/>
      <c r="F3187" s="1" t="s">
        <v>4900</v>
      </c>
      <c r="G3187" s="1" t="s">
        <v>11364</v>
      </c>
      <c r="H3187" s="1" t="s">
        <v>16790</v>
      </c>
      <c r="I3187" s="4" t="s">
        <v>14705</v>
      </c>
      <c r="J3187" s="1" t="s">
        <v>17177</v>
      </c>
      <c r="L3187" t="str">
        <f t="shared" si="49"/>
        <v>red</v>
      </c>
    </row>
    <row r="3188" spans="1:12" x14ac:dyDescent="0.3">
      <c r="A3188" s="1"/>
      <c r="B3188" s="1"/>
      <c r="F3188" s="1" t="s">
        <v>4901</v>
      </c>
      <c r="G3188" s="1" t="s">
        <v>11365</v>
      </c>
      <c r="H3188" s="1" t="s">
        <v>16790</v>
      </c>
      <c r="I3188" s="4" t="s">
        <v>14705</v>
      </c>
      <c r="J3188" s="1" t="s">
        <v>17177</v>
      </c>
      <c r="L3188" t="str">
        <f t="shared" si="49"/>
        <v>red</v>
      </c>
    </row>
    <row r="3189" spans="1:12" x14ac:dyDescent="0.3">
      <c r="A3189" s="1"/>
      <c r="B3189" s="1"/>
      <c r="F3189" s="1" t="s">
        <v>4902</v>
      </c>
      <c r="G3189" s="1" t="s">
        <v>11366</v>
      </c>
      <c r="H3189" s="1" t="s">
        <v>16790</v>
      </c>
      <c r="I3189" s="4" t="s">
        <v>14705</v>
      </c>
      <c r="J3189" s="1" t="s">
        <v>17177</v>
      </c>
      <c r="L3189" t="str">
        <f t="shared" si="49"/>
        <v>red</v>
      </c>
    </row>
    <row r="3190" spans="1:12" x14ac:dyDescent="0.3">
      <c r="A3190" s="1"/>
      <c r="B3190" s="1"/>
      <c r="F3190" s="1" t="s">
        <v>4903</v>
      </c>
      <c r="G3190" s="1" t="s">
        <v>11367</v>
      </c>
      <c r="H3190" s="1" t="s">
        <v>16790</v>
      </c>
      <c r="I3190" s="4" t="s">
        <v>14705</v>
      </c>
      <c r="J3190" s="1" t="s">
        <v>17177</v>
      </c>
      <c r="L3190" t="str">
        <f t="shared" si="49"/>
        <v>red</v>
      </c>
    </row>
    <row r="3191" spans="1:12" x14ac:dyDescent="0.3">
      <c r="A3191" s="1"/>
      <c r="B3191" s="1"/>
      <c r="F3191" s="1" t="s">
        <v>4904</v>
      </c>
      <c r="G3191" s="1" t="s">
        <v>11368</v>
      </c>
      <c r="H3191" s="1" t="s">
        <v>16790</v>
      </c>
      <c r="I3191" s="4" t="s">
        <v>14705</v>
      </c>
      <c r="J3191" s="1" t="s">
        <v>17177</v>
      </c>
      <c r="L3191" t="str">
        <f t="shared" si="49"/>
        <v>red</v>
      </c>
    </row>
    <row r="3192" spans="1:12" x14ac:dyDescent="0.3">
      <c r="A3192" s="1"/>
      <c r="B3192" s="1"/>
      <c r="F3192" s="1" t="s">
        <v>4905</v>
      </c>
      <c r="G3192" s="1" t="s">
        <v>11369</v>
      </c>
      <c r="H3192" s="1" t="s">
        <v>16790</v>
      </c>
      <c r="I3192" s="4" t="s">
        <v>14705</v>
      </c>
      <c r="J3192" s="1" t="s">
        <v>17177</v>
      </c>
      <c r="L3192" t="str">
        <f t="shared" si="49"/>
        <v>red</v>
      </c>
    </row>
    <row r="3193" spans="1:12" x14ac:dyDescent="0.3">
      <c r="A3193" s="1"/>
      <c r="B3193" s="1"/>
      <c r="F3193" s="1" t="s">
        <v>4906</v>
      </c>
      <c r="G3193" s="1" t="s">
        <v>11370</v>
      </c>
      <c r="H3193" s="1" t="s">
        <v>16790</v>
      </c>
      <c r="I3193" s="4" t="s">
        <v>14705</v>
      </c>
      <c r="J3193" s="1" t="s">
        <v>17177</v>
      </c>
      <c r="L3193" t="str">
        <f t="shared" si="49"/>
        <v>red</v>
      </c>
    </row>
    <row r="3194" spans="1:12" x14ac:dyDescent="0.3">
      <c r="A3194" s="1"/>
      <c r="B3194" s="1"/>
      <c r="F3194" s="1" t="s">
        <v>4907</v>
      </c>
      <c r="G3194" s="1" t="s">
        <v>11371</v>
      </c>
      <c r="H3194" s="1" t="s">
        <v>16790</v>
      </c>
      <c r="I3194" s="4" t="s">
        <v>14705</v>
      </c>
      <c r="J3194" s="1" t="s">
        <v>17177</v>
      </c>
      <c r="L3194" t="str">
        <f t="shared" si="49"/>
        <v>red</v>
      </c>
    </row>
    <row r="3195" spans="1:12" x14ac:dyDescent="0.3">
      <c r="A3195" s="1"/>
      <c r="B3195" s="1"/>
      <c r="F3195" s="1" t="s">
        <v>4908</v>
      </c>
      <c r="G3195" s="1" t="s">
        <v>11372</v>
      </c>
      <c r="H3195" s="1" t="s">
        <v>16808</v>
      </c>
      <c r="I3195" s="4" t="s">
        <v>14705</v>
      </c>
      <c r="J3195" s="1" t="s">
        <v>17177</v>
      </c>
      <c r="L3195" t="str">
        <f t="shared" si="49"/>
        <v>red</v>
      </c>
    </row>
    <row r="3196" spans="1:12" x14ac:dyDescent="0.3">
      <c r="A3196" s="1"/>
      <c r="B3196" s="1"/>
      <c r="F3196" s="1" t="s">
        <v>4909</v>
      </c>
      <c r="G3196" s="1" t="s">
        <v>1049</v>
      </c>
      <c r="H3196" s="1" t="s">
        <v>16921</v>
      </c>
      <c r="I3196" s="4" t="s">
        <v>15809</v>
      </c>
      <c r="J3196" s="1" t="s">
        <v>17225</v>
      </c>
      <c r="L3196" t="str">
        <f t="shared" si="49"/>
        <v>green</v>
      </c>
    </row>
    <row r="3197" spans="1:12" x14ac:dyDescent="0.3">
      <c r="A3197" s="1"/>
      <c r="B3197" s="1"/>
      <c r="F3197" s="1" t="s">
        <v>4910</v>
      </c>
      <c r="G3197" s="1" t="s">
        <v>11373</v>
      </c>
      <c r="H3197" s="1" t="s">
        <v>16921</v>
      </c>
      <c r="I3197" s="4" t="s">
        <v>15810</v>
      </c>
      <c r="J3197" s="1" t="s">
        <v>17210</v>
      </c>
      <c r="L3197" t="str">
        <f t="shared" si="49"/>
        <v>red</v>
      </c>
    </row>
    <row r="3198" spans="1:12" x14ac:dyDescent="0.3">
      <c r="A3198" s="1"/>
      <c r="B3198" s="1"/>
      <c r="F3198" s="1" t="s">
        <v>4911</v>
      </c>
      <c r="G3198" s="1" t="s">
        <v>11374</v>
      </c>
      <c r="H3198" s="1" t="s">
        <v>16807</v>
      </c>
      <c r="I3198" s="4" t="s">
        <v>15811</v>
      </c>
      <c r="J3198" s="1" t="s">
        <v>17210</v>
      </c>
      <c r="L3198" t="str">
        <f t="shared" si="49"/>
        <v>red</v>
      </c>
    </row>
    <row r="3199" spans="1:12" x14ac:dyDescent="0.3">
      <c r="A3199" s="1"/>
      <c r="B3199" s="1"/>
      <c r="F3199" s="1" t="s">
        <v>2177</v>
      </c>
      <c r="G3199" s="1" t="s">
        <v>11375</v>
      </c>
      <c r="H3199" s="1" t="s">
        <v>16806</v>
      </c>
      <c r="I3199" s="4" t="s">
        <v>15214</v>
      </c>
      <c r="J3199" s="1" t="s">
        <v>17343</v>
      </c>
      <c r="L3199" t="str">
        <f t="shared" si="49"/>
        <v>red</v>
      </c>
    </row>
    <row r="3200" spans="1:12" x14ac:dyDescent="0.3">
      <c r="A3200" s="1"/>
      <c r="B3200" s="1"/>
      <c r="F3200" s="1" t="s">
        <v>4912</v>
      </c>
      <c r="G3200" s="1" t="s">
        <v>11376</v>
      </c>
      <c r="H3200" s="1" t="s">
        <v>16806</v>
      </c>
      <c r="I3200" s="4" t="s">
        <v>15535</v>
      </c>
      <c r="J3200" s="1" t="s">
        <v>17222</v>
      </c>
      <c r="L3200" t="str">
        <f t="shared" si="49"/>
        <v>red</v>
      </c>
    </row>
    <row r="3201" spans="1:12" x14ac:dyDescent="0.3">
      <c r="A3201" s="1"/>
      <c r="B3201" s="1"/>
      <c r="F3201" s="1" t="s">
        <v>4913</v>
      </c>
      <c r="G3201" s="1" t="s">
        <v>11377</v>
      </c>
      <c r="H3201" s="1" t="s">
        <v>16808</v>
      </c>
      <c r="I3201" s="4" t="s">
        <v>15535</v>
      </c>
      <c r="J3201" s="1" t="s">
        <v>17222</v>
      </c>
      <c r="L3201" t="str">
        <f t="shared" si="49"/>
        <v>red</v>
      </c>
    </row>
    <row r="3202" spans="1:12" x14ac:dyDescent="0.3">
      <c r="A3202" s="1"/>
      <c r="B3202" s="1"/>
      <c r="F3202" s="1" t="s">
        <v>4914</v>
      </c>
      <c r="G3202" s="1" t="s">
        <v>1048</v>
      </c>
      <c r="H3202" s="1" t="s">
        <v>16808</v>
      </c>
      <c r="I3202" s="4" t="s">
        <v>15709</v>
      </c>
      <c r="J3202" s="1" t="s">
        <v>17225</v>
      </c>
      <c r="L3202" t="str">
        <f t="shared" si="49"/>
        <v>green</v>
      </c>
    </row>
    <row r="3203" spans="1:12" x14ac:dyDescent="0.3">
      <c r="A3203" s="1"/>
      <c r="B3203" s="1"/>
      <c r="F3203" s="1" t="s">
        <v>4915</v>
      </c>
      <c r="G3203" s="1" t="s">
        <v>1044</v>
      </c>
      <c r="H3203" s="1" t="s">
        <v>16790</v>
      </c>
      <c r="I3203" s="4" t="s">
        <v>15812</v>
      </c>
      <c r="J3203" s="1" t="s">
        <v>17225</v>
      </c>
      <c r="L3203" t="str">
        <f t="shared" si="49"/>
        <v>green</v>
      </c>
    </row>
    <row r="3204" spans="1:12" x14ac:dyDescent="0.3">
      <c r="A3204" s="1"/>
      <c r="B3204" s="1"/>
      <c r="F3204" s="1" t="s">
        <v>4916</v>
      </c>
      <c r="G3204" s="1" t="s">
        <v>11378</v>
      </c>
      <c r="H3204" s="1" t="s">
        <v>16790</v>
      </c>
      <c r="I3204" s="4" t="s">
        <v>14705</v>
      </c>
      <c r="J3204" s="1" t="s">
        <v>17177</v>
      </c>
      <c r="L3204" t="str">
        <f t="shared" ref="L3204:L3267" si="50">IF(COUNTIF($C$2:$C$1436,G3204)=0, "red", "green")</f>
        <v>red</v>
      </c>
    </row>
    <row r="3205" spans="1:12" x14ac:dyDescent="0.3">
      <c r="A3205" s="1"/>
      <c r="B3205" s="1"/>
      <c r="F3205" s="1" t="s">
        <v>4917</v>
      </c>
      <c r="G3205" s="1" t="s">
        <v>11379</v>
      </c>
      <c r="H3205" s="1" t="s">
        <v>16898</v>
      </c>
      <c r="I3205" s="4" t="s">
        <v>14705</v>
      </c>
      <c r="J3205" s="1" t="s">
        <v>17177</v>
      </c>
      <c r="L3205" t="str">
        <f t="shared" si="50"/>
        <v>red</v>
      </c>
    </row>
    <row r="3206" spans="1:12" x14ac:dyDescent="0.3">
      <c r="A3206" s="1"/>
      <c r="B3206" s="1"/>
      <c r="F3206" s="1" t="s">
        <v>4918</v>
      </c>
      <c r="G3206" s="1" t="s">
        <v>17073</v>
      </c>
      <c r="H3206" s="1" t="s">
        <v>16922</v>
      </c>
      <c r="I3206" s="3"/>
      <c r="J3206" s="1" t="s">
        <v>17344</v>
      </c>
      <c r="L3206" t="str">
        <f t="shared" si="50"/>
        <v>red</v>
      </c>
    </row>
    <row r="3207" spans="1:12" x14ac:dyDescent="0.3">
      <c r="A3207" s="1"/>
      <c r="B3207" s="1"/>
      <c r="F3207" s="1" t="s">
        <v>4919</v>
      </c>
      <c r="G3207" s="1" t="s">
        <v>11380</v>
      </c>
      <c r="H3207" s="1" t="s">
        <v>16790</v>
      </c>
      <c r="I3207" s="4" t="s">
        <v>15813</v>
      </c>
      <c r="J3207" s="1" t="s">
        <v>17345</v>
      </c>
      <c r="L3207" t="str">
        <f t="shared" si="50"/>
        <v>red</v>
      </c>
    </row>
    <row r="3208" spans="1:12" x14ac:dyDescent="0.3">
      <c r="A3208" s="1"/>
      <c r="B3208" s="1"/>
      <c r="F3208" s="1" t="s">
        <v>4920</v>
      </c>
      <c r="G3208" s="1" t="s">
        <v>11381</v>
      </c>
      <c r="H3208" s="1" t="s">
        <v>16790</v>
      </c>
      <c r="I3208" s="4" t="s">
        <v>14705</v>
      </c>
      <c r="J3208" s="1" t="s">
        <v>17177</v>
      </c>
      <c r="L3208" t="str">
        <f t="shared" si="50"/>
        <v>red</v>
      </c>
    </row>
    <row r="3209" spans="1:12" x14ac:dyDescent="0.3">
      <c r="A3209" s="1"/>
      <c r="B3209" s="1"/>
      <c r="F3209" s="1" t="s">
        <v>4921</v>
      </c>
      <c r="G3209" s="1" t="s">
        <v>11382</v>
      </c>
      <c r="H3209" s="1" t="s">
        <v>16790</v>
      </c>
      <c r="I3209" s="4" t="s">
        <v>14705</v>
      </c>
      <c r="J3209" s="1" t="s">
        <v>17177</v>
      </c>
      <c r="L3209" t="str">
        <f t="shared" si="50"/>
        <v>red</v>
      </c>
    </row>
    <row r="3210" spans="1:12" x14ac:dyDescent="0.3">
      <c r="A3210" s="1"/>
      <c r="B3210" s="1"/>
      <c r="F3210" s="1" t="s">
        <v>4922</v>
      </c>
      <c r="G3210" s="1" t="s">
        <v>11383</v>
      </c>
      <c r="H3210" s="1" t="s">
        <v>16790</v>
      </c>
      <c r="I3210" s="4" t="s">
        <v>14705</v>
      </c>
      <c r="J3210" s="1" t="s">
        <v>17177</v>
      </c>
      <c r="L3210" t="str">
        <f t="shared" si="50"/>
        <v>red</v>
      </c>
    </row>
    <row r="3211" spans="1:12" x14ac:dyDescent="0.3">
      <c r="A3211" s="1"/>
      <c r="B3211" s="1"/>
      <c r="F3211" s="1" t="s">
        <v>4923</v>
      </c>
      <c r="G3211" s="1" t="s">
        <v>11384</v>
      </c>
      <c r="H3211" s="1" t="s">
        <v>16803</v>
      </c>
      <c r="I3211" s="4" t="s">
        <v>14705</v>
      </c>
      <c r="J3211" s="1" t="s">
        <v>17177</v>
      </c>
      <c r="L3211" t="str">
        <f t="shared" si="50"/>
        <v>red</v>
      </c>
    </row>
    <row r="3212" spans="1:12" x14ac:dyDescent="0.3">
      <c r="A3212" s="1"/>
      <c r="B3212" s="1"/>
      <c r="F3212" s="1" t="s">
        <v>4924</v>
      </c>
      <c r="G3212" s="1" t="s">
        <v>11385</v>
      </c>
      <c r="H3212" s="1" t="s">
        <v>16803</v>
      </c>
      <c r="I3212" s="4" t="s">
        <v>15814</v>
      </c>
      <c r="J3212" s="1" t="s">
        <v>17210</v>
      </c>
      <c r="L3212" t="str">
        <f t="shared" si="50"/>
        <v>red</v>
      </c>
    </row>
    <row r="3213" spans="1:12" x14ac:dyDescent="0.3">
      <c r="A3213" s="1"/>
      <c r="B3213" s="1"/>
      <c r="F3213" s="1" t="s">
        <v>4925</v>
      </c>
      <c r="G3213" s="1" t="s">
        <v>11386</v>
      </c>
      <c r="H3213" s="1" t="s">
        <v>16803</v>
      </c>
      <c r="I3213" s="4" t="s">
        <v>15815</v>
      </c>
      <c r="J3213" s="1" t="s">
        <v>17210</v>
      </c>
      <c r="L3213" t="str">
        <f t="shared" si="50"/>
        <v>red</v>
      </c>
    </row>
    <row r="3214" spans="1:12" x14ac:dyDescent="0.3">
      <c r="A3214" s="1"/>
      <c r="B3214" s="1"/>
      <c r="F3214" s="1" t="s">
        <v>4926</v>
      </c>
      <c r="G3214" s="1" t="s">
        <v>11387</v>
      </c>
      <c r="H3214" s="1" t="s">
        <v>16803</v>
      </c>
      <c r="I3214" s="4" t="s">
        <v>15816</v>
      </c>
      <c r="J3214" s="1" t="s">
        <v>17210</v>
      </c>
      <c r="L3214" t="str">
        <f t="shared" si="50"/>
        <v>red</v>
      </c>
    </row>
    <row r="3215" spans="1:12" x14ac:dyDescent="0.3">
      <c r="A3215" s="1"/>
      <c r="B3215" s="1"/>
      <c r="F3215" s="1" t="s">
        <v>4927</v>
      </c>
      <c r="G3215" s="1" t="s">
        <v>11388</v>
      </c>
      <c r="H3215" s="1" t="s">
        <v>16803</v>
      </c>
      <c r="I3215" s="4" t="s">
        <v>15817</v>
      </c>
      <c r="J3215" s="1" t="s">
        <v>17210</v>
      </c>
      <c r="L3215" t="str">
        <f t="shared" si="50"/>
        <v>red</v>
      </c>
    </row>
    <row r="3216" spans="1:12" x14ac:dyDescent="0.3">
      <c r="A3216" s="1"/>
      <c r="B3216" s="1"/>
      <c r="F3216" s="1" t="s">
        <v>4928</v>
      </c>
      <c r="G3216" s="1" t="s">
        <v>11389</v>
      </c>
      <c r="H3216" s="1" t="s">
        <v>16827</v>
      </c>
      <c r="I3216" s="4" t="s">
        <v>15818</v>
      </c>
      <c r="J3216" s="1" t="s">
        <v>17210</v>
      </c>
      <c r="L3216" t="str">
        <f t="shared" si="50"/>
        <v>red</v>
      </c>
    </row>
    <row r="3217" spans="1:12" x14ac:dyDescent="0.3">
      <c r="A3217" s="1"/>
      <c r="B3217" s="1"/>
      <c r="F3217" s="1" t="s">
        <v>4929</v>
      </c>
      <c r="G3217" s="1" t="s">
        <v>11390</v>
      </c>
      <c r="H3217" s="1" t="s">
        <v>16790</v>
      </c>
      <c r="I3217" s="4" t="s">
        <v>15819</v>
      </c>
      <c r="J3217" s="1" t="s">
        <v>17210</v>
      </c>
      <c r="L3217" t="str">
        <f t="shared" si="50"/>
        <v>red</v>
      </c>
    </row>
    <row r="3218" spans="1:12" x14ac:dyDescent="0.3">
      <c r="A3218" s="1"/>
      <c r="B3218" s="1"/>
      <c r="F3218" s="1" t="s">
        <v>4930</v>
      </c>
      <c r="G3218" s="1" t="s">
        <v>11391</v>
      </c>
      <c r="H3218" s="1" t="s">
        <v>16790</v>
      </c>
      <c r="I3218" s="4" t="s">
        <v>14705</v>
      </c>
      <c r="J3218" s="1" t="s">
        <v>17177</v>
      </c>
      <c r="L3218" t="str">
        <f t="shared" si="50"/>
        <v>red</v>
      </c>
    </row>
    <row r="3219" spans="1:12" x14ac:dyDescent="0.3">
      <c r="A3219" s="1"/>
      <c r="B3219" s="1"/>
      <c r="F3219" s="1" t="s">
        <v>4931</v>
      </c>
      <c r="G3219" s="1" t="s">
        <v>11392</v>
      </c>
      <c r="H3219" s="1" t="s">
        <v>16800</v>
      </c>
      <c r="I3219" s="4" t="s">
        <v>14705</v>
      </c>
      <c r="J3219" s="1" t="s">
        <v>17177</v>
      </c>
      <c r="L3219" t="str">
        <f t="shared" si="50"/>
        <v>red</v>
      </c>
    </row>
    <row r="3220" spans="1:12" x14ac:dyDescent="0.3">
      <c r="A3220" s="1"/>
      <c r="B3220" s="1"/>
      <c r="F3220" s="1" t="s">
        <v>4932</v>
      </c>
      <c r="G3220" s="1" t="s">
        <v>11393</v>
      </c>
      <c r="H3220" s="1" t="s">
        <v>16790</v>
      </c>
      <c r="I3220" s="4" t="s">
        <v>15820</v>
      </c>
      <c r="J3220" s="1" t="s">
        <v>17215</v>
      </c>
      <c r="L3220" t="str">
        <f t="shared" si="50"/>
        <v>red</v>
      </c>
    </row>
    <row r="3221" spans="1:12" x14ac:dyDescent="0.3">
      <c r="A3221" s="1"/>
      <c r="B3221" s="1"/>
      <c r="F3221" s="1" t="s">
        <v>4933</v>
      </c>
      <c r="G3221" s="1" t="s">
        <v>11394</v>
      </c>
      <c r="I3221" s="4" t="s">
        <v>14705</v>
      </c>
      <c r="J3221" s="1" t="s">
        <v>17177</v>
      </c>
      <c r="L3221" t="str">
        <f t="shared" si="50"/>
        <v>red</v>
      </c>
    </row>
    <row r="3222" spans="1:12" x14ac:dyDescent="0.3">
      <c r="A3222" s="1"/>
      <c r="B3222" s="1"/>
      <c r="F3222" s="1" t="s">
        <v>4934</v>
      </c>
      <c r="G3222" s="1" t="s">
        <v>11395</v>
      </c>
      <c r="I3222" s="4" t="s">
        <v>15821</v>
      </c>
      <c r="J3222" s="1" t="s">
        <v>17189</v>
      </c>
      <c r="L3222" t="str">
        <f t="shared" si="50"/>
        <v>red</v>
      </c>
    </row>
    <row r="3223" spans="1:12" x14ac:dyDescent="0.3">
      <c r="A3223" s="1"/>
      <c r="B3223" s="1"/>
      <c r="F3223" s="1" t="s">
        <v>4935</v>
      </c>
      <c r="G3223" s="1" t="s">
        <v>11396</v>
      </c>
      <c r="H3223" s="1" t="s">
        <v>16790</v>
      </c>
      <c r="I3223" s="4" t="s">
        <v>15822</v>
      </c>
      <c r="J3223" s="1" t="s">
        <v>17189</v>
      </c>
      <c r="L3223" t="str">
        <f t="shared" si="50"/>
        <v>red</v>
      </c>
    </row>
    <row r="3224" spans="1:12" x14ac:dyDescent="0.3">
      <c r="A3224" s="1"/>
      <c r="B3224" s="1"/>
      <c r="F3224" s="1" t="s">
        <v>4936</v>
      </c>
      <c r="G3224" s="1" t="s">
        <v>11397</v>
      </c>
      <c r="H3224" s="1" t="s">
        <v>16790</v>
      </c>
      <c r="I3224" s="4" t="s">
        <v>14705</v>
      </c>
      <c r="J3224" s="1" t="s">
        <v>17177</v>
      </c>
      <c r="L3224" t="str">
        <f t="shared" si="50"/>
        <v>red</v>
      </c>
    </row>
    <row r="3225" spans="1:12" x14ac:dyDescent="0.3">
      <c r="A3225" s="1"/>
      <c r="B3225" s="1"/>
      <c r="F3225" s="1" t="s">
        <v>4937</v>
      </c>
      <c r="G3225" s="1" t="s">
        <v>11398</v>
      </c>
      <c r="H3225" s="1" t="s">
        <v>16790</v>
      </c>
      <c r="I3225" s="4" t="s">
        <v>14705</v>
      </c>
      <c r="J3225" s="1" t="s">
        <v>17177</v>
      </c>
      <c r="L3225" t="str">
        <f t="shared" si="50"/>
        <v>red</v>
      </c>
    </row>
    <row r="3226" spans="1:12" x14ac:dyDescent="0.3">
      <c r="A3226" s="1"/>
      <c r="B3226" s="1"/>
      <c r="F3226" s="1" t="s">
        <v>4938</v>
      </c>
      <c r="G3226" s="1" t="s">
        <v>570</v>
      </c>
      <c r="H3226" s="1" t="s">
        <v>16790</v>
      </c>
      <c r="I3226" s="4" t="s">
        <v>15194</v>
      </c>
      <c r="J3226" s="1" t="s">
        <v>17177</v>
      </c>
      <c r="L3226" t="str">
        <f t="shared" si="50"/>
        <v>green</v>
      </c>
    </row>
    <row r="3227" spans="1:12" x14ac:dyDescent="0.3">
      <c r="A3227" s="1"/>
      <c r="B3227" s="1"/>
      <c r="F3227" s="1" t="s">
        <v>4939</v>
      </c>
      <c r="G3227" s="1" t="s">
        <v>11399</v>
      </c>
      <c r="H3227" s="1" t="s">
        <v>16790</v>
      </c>
      <c r="I3227" s="4" t="s">
        <v>14705</v>
      </c>
      <c r="J3227" s="1" t="s">
        <v>17177</v>
      </c>
      <c r="L3227" t="str">
        <f t="shared" si="50"/>
        <v>red</v>
      </c>
    </row>
    <row r="3228" spans="1:12" x14ac:dyDescent="0.3">
      <c r="A3228" s="1"/>
      <c r="B3228" s="1"/>
      <c r="F3228" s="1" t="s">
        <v>4940</v>
      </c>
      <c r="G3228" s="1" t="s">
        <v>11400</v>
      </c>
      <c r="H3228" s="1" t="s">
        <v>16790</v>
      </c>
      <c r="I3228" s="4" t="s">
        <v>14705</v>
      </c>
      <c r="J3228" s="1" t="s">
        <v>17177</v>
      </c>
      <c r="L3228" t="str">
        <f t="shared" si="50"/>
        <v>red</v>
      </c>
    </row>
    <row r="3229" spans="1:12" x14ac:dyDescent="0.3">
      <c r="A3229" s="1"/>
      <c r="B3229" s="1"/>
      <c r="F3229" s="1" t="s">
        <v>4941</v>
      </c>
      <c r="G3229" s="1" t="s">
        <v>11401</v>
      </c>
      <c r="H3229" s="1" t="s">
        <v>16790</v>
      </c>
      <c r="I3229" s="4" t="s">
        <v>14705</v>
      </c>
      <c r="J3229" s="1" t="s">
        <v>17177</v>
      </c>
      <c r="L3229" t="str">
        <f t="shared" si="50"/>
        <v>red</v>
      </c>
    </row>
    <row r="3230" spans="1:12" x14ac:dyDescent="0.3">
      <c r="A3230" s="1"/>
      <c r="B3230" s="1"/>
      <c r="F3230" s="1" t="s">
        <v>4942</v>
      </c>
      <c r="G3230" s="1" t="s">
        <v>11402</v>
      </c>
      <c r="H3230" s="1" t="s">
        <v>16790</v>
      </c>
      <c r="I3230" s="4" t="s">
        <v>14705</v>
      </c>
      <c r="J3230" s="1" t="s">
        <v>17177</v>
      </c>
      <c r="L3230" t="str">
        <f t="shared" si="50"/>
        <v>red</v>
      </c>
    </row>
    <row r="3231" spans="1:12" x14ac:dyDescent="0.3">
      <c r="A3231" s="1"/>
      <c r="B3231" s="1"/>
      <c r="F3231" s="1" t="s">
        <v>4943</v>
      </c>
      <c r="G3231" s="1" t="s">
        <v>571</v>
      </c>
      <c r="H3231" s="1" t="s">
        <v>16790</v>
      </c>
      <c r="I3231" s="4" t="s">
        <v>15194</v>
      </c>
      <c r="J3231" s="1" t="s">
        <v>17177</v>
      </c>
      <c r="L3231" t="str">
        <f t="shared" si="50"/>
        <v>green</v>
      </c>
    </row>
    <row r="3232" spans="1:12" x14ac:dyDescent="0.3">
      <c r="A3232" s="1"/>
      <c r="B3232" s="1"/>
      <c r="F3232" s="1" t="s">
        <v>4944</v>
      </c>
      <c r="G3232" s="1" t="s">
        <v>11403</v>
      </c>
      <c r="H3232" s="1" t="s">
        <v>16790</v>
      </c>
      <c r="I3232" s="4" t="s">
        <v>14705</v>
      </c>
      <c r="J3232" s="1" t="s">
        <v>17177</v>
      </c>
      <c r="L3232" t="str">
        <f t="shared" si="50"/>
        <v>red</v>
      </c>
    </row>
    <row r="3233" spans="1:12" x14ac:dyDescent="0.3">
      <c r="A3233" s="1"/>
      <c r="B3233" s="1"/>
      <c r="F3233" s="1" t="s">
        <v>4945</v>
      </c>
      <c r="G3233" s="1" t="s">
        <v>11404</v>
      </c>
      <c r="H3233" s="1" t="s">
        <v>16790</v>
      </c>
      <c r="I3233" s="4" t="s">
        <v>14705</v>
      </c>
      <c r="J3233" s="1" t="s">
        <v>17177</v>
      </c>
      <c r="L3233" t="str">
        <f t="shared" si="50"/>
        <v>red</v>
      </c>
    </row>
    <row r="3234" spans="1:12" x14ac:dyDescent="0.3">
      <c r="A3234" s="1"/>
      <c r="B3234" s="1"/>
      <c r="F3234" s="1" t="s">
        <v>4946</v>
      </c>
      <c r="G3234" s="1" t="s">
        <v>11404</v>
      </c>
      <c r="H3234" s="1" t="s">
        <v>16790</v>
      </c>
      <c r="I3234" s="4" t="s">
        <v>14705</v>
      </c>
      <c r="J3234" s="1" t="s">
        <v>17177</v>
      </c>
      <c r="L3234" t="str">
        <f t="shared" si="50"/>
        <v>red</v>
      </c>
    </row>
    <row r="3235" spans="1:12" x14ac:dyDescent="0.3">
      <c r="A3235" s="1"/>
      <c r="B3235" s="1"/>
      <c r="F3235" s="1" t="s">
        <v>4947</v>
      </c>
      <c r="G3235" s="1" t="s">
        <v>11405</v>
      </c>
      <c r="H3235" s="1" t="s">
        <v>16790</v>
      </c>
      <c r="I3235" s="4" t="s">
        <v>14705</v>
      </c>
      <c r="J3235" s="1" t="s">
        <v>17177</v>
      </c>
      <c r="L3235" t="str">
        <f t="shared" si="50"/>
        <v>red</v>
      </c>
    </row>
    <row r="3236" spans="1:12" x14ac:dyDescent="0.3">
      <c r="A3236" s="1"/>
      <c r="B3236" s="1"/>
      <c r="F3236" s="1" t="s">
        <v>4948</v>
      </c>
      <c r="G3236" s="1" t="s">
        <v>11405</v>
      </c>
      <c r="H3236" s="1" t="s">
        <v>16790</v>
      </c>
      <c r="I3236" s="4" t="s">
        <v>14705</v>
      </c>
      <c r="J3236" s="1" t="s">
        <v>17177</v>
      </c>
      <c r="L3236" t="str">
        <f t="shared" si="50"/>
        <v>red</v>
      </c>
    </row>
    <row r="3237" spans="1:12" x14ac:dyDescent="0.3">
      <c r="A3237" s="1"/>
      <c r="B3237" s="1"/>
      <c r="F3237" s="1" t="s">
        <v>4949</v>
      </c>
      <c r="G3237" s="1" t="s">
        <v>11406</v>
      </c>
      <c r="H3237" s="1" t="s">
        <v>16790</v>
      </c>
      <c r="I3237" s="4" t="s">
        <v>14705</v>
      </c>
      <c r="J3237" s="1" t="s">
        <v>17177</v>
      </c>
      <c r="L3237" t="str">
        <f t="shared" si="50"/>
        <v>red</v>
      </c>
    </row>
    <row r="3238" spans="1:12" x14ac:dyDescent="0.3">
      <c r="A3238" s="1"/>
      <c r="B3238" s="1"/>
      <c r="F3238" s="1" t="s">
        <v>4950</v>
      </c>
      <c r="G3238" s="1" t="s">
        <v>11407</v>
      </c>
      <c r="H3238" s="1" t="s">
        <v>16790</v>
      </c>
      <c r="I3238" s="4" t="s">
        <v>14705</v>
      </c>
      <c r="J3238" s="1" t="s">
        <v>17177</v>
      </c>
      <c r="L3238" t="str">
        <f t="shared" si="50"/>
        <v>red</v>
      </c>
    </row>
    <row r="3239" spans="1:12" x14ac:dyDescent="0.3">
      <c r="A3239" s="1"/>
      <c r="B3239" s="1"/>
      <c r="F3239" s="1" t="s">
        <v>4951</v>
      </c>
      <c r="G3239" s="1" t="s">
        <v>11407</v>
      </c>
      <c r="H3239" s="1" t="s">
        <v>16790</v>
      </c>
      <c r="I3239" s="4" t="s">
        <v>14705</v>
      </c>
      <c r="J3239" s="1" t="s">
        <v>17177</v>
      </c>
      <c r="L3239" t="str">
        <f t="shared" si="50"/>
        <v>red</v>
      </c>
    </row>
    <row r="3240" spans="1:12" x14ac:dyDescent="0.3">
      <c r="A3240" s="1"/>
      <c r="B3240" s="1"/>
      <c r="F3240" s="1" t="s">
        <v>4952</v>
      </c>
      <c r="G3240" s="1" t="s">
        <v>11408</v>
      </c>
      <c r="H3240" s="1" t="s">
        <v>16790</v>
      </c>
      <c r="I3240" s="4" t="s">
        <v>14705</v>
      </c>
      <c r="J3240" s="1" t="s">
        <v>17177</v>
      </c>
      <c r="L3240" t="str">
        <f t="shared" si="50"/>
        <v>red</v>
      </c>
    </row>
    <row r="3241" spans="1:12" x14ac:dyDescent="0.3">
      <c r="A3241" s="1"/>
      <c r="B3241" s="1"/>
      <c r="F3241" s="1" t="s">
        <v>4953</v>
      </c>
      <c r="G3241" s="1" t="s">
        <v>11409</v>
      </c>
      <c r="H3241" s="1" t="s">
        <v>16806</v>
      </c>
      <c r="I3241" s="4" t="s">
        <v>14705</v>
      </c>
      <c r="J3241" s="1" t="s">
        <v>17177</v>
      </c>
      <c r="L3241" t="str">
        <f t="shared" si="50"/>
        <v>red</v>
      </c>
    </row>
    <row r="3242" spans="1:12" x14ac:dyDescent="0.3">
      <c r="A3242" s="1"/>
      <c r="B3242" s="1"/>
      <c r="F3242" s="1" t="s">
        <v>4954</v>
      </c>
      <c r="G3242" s="1" t="s">
        <v>11410</v>
      </c>
      <c r="H3242" s="1" t="s">
        <v>16790</v>
      </c>
      <c r="I3242" s="4" t="s">
        <v>15581</v>
      </c>
      <c r="J3242" s="1" t="s">
        <v>17301</v>
      </c>
      <c r="L3242" t="str">
        <f t="shared" si="50"/>
        <v>red</v>
      </c>
    </row>
    <row r="3243" spans="1:12" x14ac:dyDescent="0.3">
      <c r="A3243" s="1"/>
      <c r="B3243" s="1"/>
      <c r="F3243" s="1" t="s">
        <v>4955</v>
      </c>
      <c r="G3243" s="1" t="s">
        <v>11411</v>
      </c>
      <c r="H3243" s="1" t="s">
        <v>16790</v>
      </c>
      <c r="I3243" s="4" t="s">
        <v>14705</v>
      </c>
      <c r="J3243" s="1" t="s">
        <v>17177</v>
      </c>
      <c r="L3243" t="str">
        <f t="shared" si="50"/>
        <v>red</v>
      </c>
    </row>
    <row r="3244" spans="1:12" x14ac:dyDescent="0.3">
      <c r="A3244" s="1"/>
      <c r="B3244" s="1"/>
      <c r="F3244" s="1" t="s">
        <v>4956</v>
      </c>
      <c r="G3244" s="1" t="s">
        <v>11412</v>
      </c>
      <c r="H3244" s="1" t="s">
        <v>16790</v>
      </c>
      <c r="I3244" s="4" t="s">
        <v>14705</v>
      </c>
      <c r="J3244" s="1" t="s">
        <v>17177</v>
      </c>
      <c r="L3244" t="str">
        <f t="shared" si="50"/>
        <v>red</v>
      </c>
    </row>
    <row r="3245" spans="1:12" x14ac:dyDescent="0.3">
      <c r="A3245" s="1"/>
      <c r="B3245" s="1"/>
      <c r="F3245" s="1" t="s">
        <v>4957</v>
      </c>
      <c r="G3245" s="1" t="s">
        <v>11413</v>
      </c>
      <c r="H3245" s="1" t="s">
        <v>16790</v>
      </c>
      <c r="I3245" s="4" t="s">
        <v>14705</v>
      </c>
      <c r="J3245" s="1" t="s">
        <v>17177</v>
      </c>
      <c r="L3245" t="str">
        <f t="shared" si="50"/>
        <v>red</v>
      </c>
    </row>
    <row r="3246" spans="1:12" x14ac:dyDescent="0.3">
      <c r="A3246" s="1"/>
      <c r="B3246" s="1"/>
      <c r="F3246" s="1" t="s">
        <v>4958</v>
      </c>
      <c r="G3246" s="1" t="s">
        <v>11414</v>
      </c>
      <c r="H3246" s="1" t="s">
        <v>16790</v>
      </c>
      <c r="I3246" s="4" t="s">
        <v>14705</v>
      </c>
      <c r="J3246" s="1" t="s">
        <v>17177</v>
      </c>
      <c r="L3246" t="str">
        <f t="shared" si="50"/>
        <v>red</v>
      </c>
    </row>
    <row r="3247" spans="1:12" x14ac:dyDescent="0.3">
      <c r="A3247" s="1"/>
      <c r="B3247" s="1"/>
      <c r="F3247" s="1" t="s">
        <v>4959</v>
      </c>
      <c r="G3247" s="1" t="s">
        <v>11415</v>
      </c>
      <c r="H3247" s="1" t="s">
        <v>16806</v>
      </c>
      <c r="I3247" s="4" t="s">
        <v>14705</v>
      </c>
      <c r="J3247" s="1" t="s">
        <v>17177</v>
      </c>
      <c r="L3247" t="str">
        <f t="shared" si="50"/>
        <v>red</v>
      </c>
    </row>
    <row r="3248" spans="1:12" x14ac:dyDescent="0.3">
      <c r="A3248" s="1"/>
      <c r="B3248" s="1"/>
      <c r="F3248" s="1" t="s">
        <v>4960</v>
      </c>
      <c r="G3248" s="1" t="s">
        <v>11416</v>
      </c>
      <c r="I3248" s="4" t="s">
        <v>15206</v>
      </c>
      <c r="J3248" s="1" t="s">
        <v>17222</v>
      </c>
      <c r="L3248" t="str">
        <f t="shared" si="50"/>
        <v>red</v>
      </c>
    </row>
    <row r="3249" spans="1:12" x14ac:dyDescent="0.3">
      <c r="A3249" s="1"/>
      <c r="B3249" s="1"/>
      <c r="F3249" s="1" t="s">
        <v>4961</v>
      </c>
      <c r="G3249" s="1" t="s">
        <v>11417</v>
      </c>
      <c r="H3249" s="1" t="s">
        <v>16807</v>
      </c>
      <c r="I3249" s="3"/>
      <c r="J3249" s="1" t="s">
        <v>17232</v>
      </c>
      <c r="L3249" t="str">
        <f t="shared" si="50"/>
        <v>red</v>
      </c>
    </row>
    <row r="3250" spans="1:12" x14ac:dyDescent="0.3">
      <c r="A3250" s="1"/>
      <c r="B3250" s="1"/>
      <c r="F3250" s="1" t="s">
        <v>4962</v>
      </c>
      <c r="G3250" s="1" t="s">
        <v>11418</v>
      </c>
      <c r="H3250" s="1" t="s">
        <v>16800</v>
      </c>
      <c r="I3250" s="4" t="s">
        <v>15214</v>
      </c>
      <c r="J3250" s="1" t="s">
        <v>17235</v>
      </c>
      <c r="L3250" t="str">
        <f t="shared" si="50"/>
        <v>red</v>
      </c>
    </row>
    <row r="3251" spans="1:12" x14ac:dyDescent="0.3">
      <c r="A3251" s="1"/>
      <c r="B3251" s="1"/>
      <c r="F3251" s="1" t="s">
        <v>4963</v>
      </c>
      <c r="G3251" s="1" t="s">
        <v>11419</v>
      </c>
      <c r="H3251" s="1" t="s">
        <v>16790</v>
      </c>
      <c r="I3251" s="4" t="s">
        <v>15732</v>
      </c>
      <c r="J3251" s="1" t="s">
        <v>17231</v>
      </c>
      <c r="L3251" t="str">
        <f t="shared" si="50"/>
        <v>red</v>
      </c>
    </row>
    <row r="3252" spans="1:12" x14ac:dyDescent="0.3">
      <c r="A3252" s="1"/>
      <c r="B3252" s="1"/>
      <c r="F3252" s="1" t="s">
        <v>4964</v>
      </c>
      <c r="G3252" s="1" t="s">
        <v>11420</v>
      </c>
      <c r="H3252" s="1" t="s">
        <v>16827</v>
      </c>
      <c r="I3252" s="4" t="s">
        <v>14705</v>
      </c>
      <c r="J3252" s="1" t="s">
        <v>17177</v>
      </c>
      <c r="L3252" t="str">
        <f t="shared" si="50"/>
        <v>red</v>
      </c>
    </row>
    <row r="3253" spans="1:12" x14ac:dyDescent="0.3">
      <c r="A3253" s="1"/>
      <c r="B3253" s="1"/>
      <c r="F3253" s="1" t="s">
        <v>4965</v>
      </c>
      <c r="G3253" s="1" t="s">
        <v>11421</v>
      </c>
      <c r="H3253" s="1" t="s">
        <v>16790</v>
      </c>
      <c r="I3253" s="4" t="s">
        <v>15823</v>
      </c>
      <c r="J3253" s="1" t="s">
        <v>17210</v>
      </c>
      <c r="L3253" t="str">
        <f t="shared" si="50"/>
        <v>red</v>
      </c>
    </row>
    <row r="3254" spans="1:12" x14ac:dyDescent="0.3">
      <c r="A3254" s="1"/>
      <c r="B3254" s="1"/>
      <c r="F3254" s="1" t="s">
        <v>4966</v>
      </c>
      <c r="G3254" s="1" t="s">
        <v>11422</v>
      </c>
      <c r="H3254" s="1" t="s">
        <v>16790</v>
      </c>
      <c r="I3254" s="4" t="s">
        <v>14705</v>
      </c>
      <c r="J3254" s="1" t="s">
        <v>17177</v>
      </c>
      <c r="L3254" t="str">
        <f t="shared" si="50"/>
        <v>red</v>
      </c>
    </row>
    <row r="3255" spans="1:12" x14ac:dyDescent="0.3">
      <c r="A3255" s="1"/>
      <c r="B3255" s="1"/>
      <c r="F3255" s="1" t="s">
        <v>4967</v>
      </c>
      <c r="G3255" s="1" t="s">
        <v>11423</v>
      </c>
      <c r="H3255" s="1" t="s">
        <v>16790</v>
      </c>
      <c r="I3255" s="4" t="s">
        <v>15194</v>
      </c>
      <c r="J3255" s="1" t="s">
        <v>17177</v>
      </c>
      <c r="L3255" t="str">
        <f t="shared" si="50"/>
        <v>red</v>
      </c>
    </row>
    <row r="3256" spans="1:12" x14ac:dyDescent="0.3">
      <c r="A3256" s="1"/>
      <c r="B3256" s="1"/>
      <c r="F3256" s="1" t="s">
        <v>4968</v>
      </c>
      <c r="G3256" s="1" t="s">
        <v>11424</v>
      </c>
      <c r="H3256" s="1" t="s">
        <v>16790</v>
      </c>
      <c r="I3256" s="4" t="s">
        <v>15194</v>
      </c>
      <c r="J3256" s="1" t="s">
        <v>17177</v>
      </c>
      <c r="L3256" t="str">
        <f t="shared" si="50"/>
        <v>red</v>
      </c>
    </row>
    <row r="3257" spans="1:12" x14ac:dyDescent="0.3">
      <c r="A3257" s="1"/>
      <c r="B3257" s="1"/>
      <c r="F3257" s="1" t="s">
        <v>4969</v>
      </c>
      <c r="G3257" s="1" t="s">
        <v>572</v>
      </c>
      <c r="H3257" s="1" t="s">
        <v>16790</v>
      </c>
      <c r="I3257" s="4" t="s">
        <v>15194</v>
      </c>
      <c r="J3257" s="1" t="s">
        <v>17177</v>
      </c>
      <c r="L3257" t="str">
        <f t="shared" si="50"/>
        <v>green</v>
      </c>
    </row>
    <row r="3258" spans="1:12" x14ac:dyDescent="0.3">
      <c r="A3258" s="1"/>
      <c r="B3258" s="1"/>
      <c r="F3258" s="1" t="s">
        <v>4970</v>
      </c>
      <c r="G3258" s="1" t="s">
        <v>573</v>
      </c>
      <c r="H3258" s="1" t="s">
        <v>16790</v>
      </c>
      <c r="I3258" s="4" t="s">
        <v>15194</v>
      </c>
      <c r="J3258" s="1" t="s">
        <v>17177</v>
      </c>
      <c r="L3258" t="str">
        <f t="shared" si="50"/>
        <v>green</v>
      </c>
    </row>
    <row r="3259" spans="1:12" x14ac:dyDescent="0.3">
      <c r="A3259" s="1"/>
      <c r="B3259" s="1"/>
      <c r="F3259" s="1" t="s">
        <v>4971</v>
      </c>
      <c r="G3259" s="1" t="s">
        <v>575</v>
      </c>
      <c r="H3259" s="1" t="s">
        <v>16790</v>
      </c>
      <c r="I3259" s="4" t="s">
        <v>15194</v>
      </c>
      <c r="J3259" s="1" t="s">
        <v>17177</v>
      </c>
      <c r="L3259" t="str">
        <f t="shared" si="50"/>
        <v>green</v>
      </c>
    </row>
    <row r="3260" spans="1:12" x14ac:dyDescent="0.3">
      <c r="A3260" s="1"/>
      <c r="B3260" s="1"/>
      <c r="F3260" s="1" t="s">
        <v>4972</v>
      </c>
      <c r="G3260" s="1" t="s">
        <v>576</v>
      </c>
      <c r="H3260" s="1" t="s">
        <v>16790</v>
      </c>
      <c r="I3260" s="4" t="s">
        <v>15194</v>
      </c>
      <c r="J3260" s="1" t="s">
        <v>17177</v>
      </c>
      <c r="L3260" t="str">
        <f t="shared" si="50"/>
        <v>green</v>
      </c>
    </row>
    <row r="3261" spans="1:12" x14ac:dyDescent="0.3">
      <c r="A3261" s="1"/>
      <c r="B3261" s="1"/>
      <c r="F3261" s="1" t="s">
        <v>4973</v>
      </c>
      <c r="G3261" s="1" t="s">
        <v>11425</v>
      </c>
      <c r="H3261" s="1" t="s">
        <v>16790</v>
      </c>
      <c r="I3261" s="4" t="s">
        <v>15194</v>
      </c>
      <c r="J3261" s="1" t="s">
        <v>17177</v>
      </c>
      <c r="L3261" t="str">
        <f t="shared" si="50"/>
        <v>red</v>
      </c>
    </row>
    <row r="3262" spans="1:12" x14ac:dyDescent="0.3">
      <c r="A3262" s="1"/>
      <c r="B3262" s="1"/>
      <c r="F3262" s="1" t="s">
        <v>4974</v>
      </c>
      <c r="G3262" s="1" t="s">
        <v>11426</v>
      </c>
      <c r="H3262" s="1" t="s">
        <v>16790</v>
      </c>
      <c r="I3262" s="4" t="s">
        <v>14705</v>
      </c>
      <c r="J3262" s="1" t="s">
        <v>17177</v>
      </c>
      <c r="L3262" t="str">
        <f t="shared" si="50"/>
        <v>red</v>
      </c>
    </row>
    <row r="3263" spans="1:12" x14ac:dyDescent="0.3">
      <c r="A3263" s="1"/>
      <c r="B3263" s="1"/>
      <c r="F3263" s="1" t="s">
        <v>4975</v>
      </c>
      <c r="G3263" s="1" t="s">
        <v>11427</v>
      </c>
      <c r="H3263" s="1" t="s">
        <v>16807</v>
      </c>
      <c r="I3263" s="4" t="s">
        <v>14705</v>
      </c>
      <c r="J3263" s="1" t="s">
        <v>17177</v>
      </c>
      <c r="L3263" t="str">
        <f t="shared" si="50"/>
        <v>red</v>
      </c>
    </row>
    <row r="3264" spans="1:12" x14ac:dyDescent="0.3">
      <c r="A3264" s="1"/>
      <c r="B3264" s="1"/>
      <c r="F3264" s="1" t="s">
        <v>4976</v>
      </c>
      <c r="G3264" s="1" t="s">
        <v>11428</v>
      </c>
      <c r="H3264" s="1" t="s">
        <v>16800</v>
      </c>
      <c r="I3264" s="4" t="s">
        <v>15190</v>
      </c>
      <c r="J3264" s="1" t="s">
        <v>17235</v>
      </c>
      <c r="L3264" t="str">
        <f t="shared" si="50"/>
        <v>red</v>
      </c>
    </row>
    <row r="3265" spans="1:12" x14ac:dyDescent="0.3">
      <c r="A3265" s="1"/>
      <c r="B3265" s="1"/>
      <c r="F3265" s="1" t="s">
        <v>4977</v>
      </c>
      <c r="G3265" s="1" t="s">
        <v>11429</v>
      </c>
      <c r="H3265" s="1" t="s">
        <v>16790</v>
      </c>
      <c r="I3265" s="4" t="s">
        <v>15824</v>
      </c>
      <c r="J3265" s="1" t="s">
        <v>17247</v>
      </c>
      <c r="L3265" t="str">
        <f t="shared" si="50"/>
        <v>red</v>
      </c>
    </row>
    <row r="3266" spans="1:12" x14ac:dyDescent="0.3">
      <c r="A3266" s="1"/>
      <c r="B3266" s="1"/>
      <c r="F3266" s="1" t="s">
        <v>4978</v>
      </c>
      <c r="G3266" s="1" t="s">
        <v>11430</v>
      </c>
      <c r="H3266" s="1" t="s">
        <v>16790</v>
      </c>
      <c r="I3266" s="4" t="s">
        <v>14705</v>
      </c>
      <c r="J3266" s="1" t="s">
        <v>17177</v>
      </c>
      <c r="L3266" t="str">
        <f t="shared" si="50"/>
        <v>red</v>
      </c>
    </row>
    <row r="3267" spans="1:12" x14ac:dyDescent="0.3">
      <c r="A3267" s="1"/>
      <c r="B3267" s="1"/>
      <c r="F3267" s="1" t="s">
        <v>4979</v>
      </c>
      <c r="G3267" s="1" t="s">
        <v>11431</v>
      </c>
      <c r="H3267" s="1" t="s">
        <v>16790</v>
      </c>
      <c r="I3267" s="4" t="s">
        <v>14705</v>
      </c>
      <c r="J3267" s="1" t="s">
        <v>17177</v>
      </c>
      <c r="L3267" t="str">
        <f t="shared" si="50"/>
        <v>red</v>
      </c>
    </row>
    <row r="3268" spans="1:12" x14ac:dyDescent="0.3">
      <c r="A3268" s="1"/>
      <c r="B3268" s="1"/>
      <c r="F3268" s="1" t="s">
        <v>4980</v>
      </c>
      <c r="G3268" s="1" t="s">
        <v>11432</v>
      </c>
      <c r="H3268" s="1" t="s">
        <v>16790</v>
      </c>
      <c r="I3268" s="4" t="s">
        <v>14705</v>
      </c>
      <c r="J3268" s="1" t="s">
        <v>17177</v>
      </c>
      <c r="L3268" t="str">
        <f t="shared" ref="L3268:L3331" si="51">IF(COUNTIF($C$2:$C$1436,G3268)=0, "red", "green")</f>
        <v>red</v>
      </c>
    </row>
    <row r="3269" spans="1:12" x14ac:dyDescent="0.3">
      <c r="A3269" s="1"/>
      <c r="B3269" s="1"/>
      <c r="F3269" s="1" t="s">
        <v>4981</v>
      </c>
      <c r="G3269" s="1" t="s">
        <v>11433</v>
      </c>
      <c r="H3269" s="1" t="s">
        <v>16790</v>
      </c>
      <c r="I3269" s="4" t="s">
        <v>14705</v>
      </c>
      <c r="J3269" s="1" t="s">
        <v>17177</v>
      </c>
      <c r="L3269" t="str">
        <f t="shared" si="51"/>
        <v>red</v>
      </c>
    </row>
    <row r="3270" spans="1:12" x14ac:dyDescent="0.3">
      <c r="A3270" s="1"/>
      <c r="B3270" s="1"/>
      <c r="F3270" s="1" t="s">
        <v>4982</v>
      </c>
      <c r="G3270" s="1" t="s">
        <v>11434</v>
      </c>
      <c r="H3270" s="1" t="s">
        <v>16923</v>
      </c>
      <c r="I3270" s="4" t="s">
        <v>14705</v>
      </c>
      <c r="J3270" s="1" t="s">
        <v>17177</v>
      </c>
      <c r="L3270" t="str">
        <f t="shared" si="51"/>
        <v>red</v>
      </c>
    </row>
    <row r="3271" spans="1:12" x14ac:dyDescent="0.3">
      <c r="A3271" s="1"/>
      <c r="B3271" s="1"/>
      <c r="F3271" s="1" t="s">
        <v>4983</v>
      </c>
      <c r="G3271" s="1" t="s">
        <v>17074</v>
      </c>
      <c r="H3271" s="1" t="s">
        <v>16790</v>
      </c>
      <c r="I3271" s="4" t="s">
        <v>15825</v>
      </c>
      <c r="J3271" s="1" t="s">
        <v>17346</v>
      </c>
      <c r="L3271" t="str">
        <f t="shared" si="51"/>
        <v>red</v>
      </c>
    </row>
    <row r="3272" spans="1:12" x14ac:dyDescent="0.3">
      <c r="A3272" s="1"/>
      <c r="B3272" s="1"/>
      <c r="F3272" s="1" t="s">
        <v>4984</v>
      </c>
      <c r="G3272" s="1" t="s">
        <v>11435</v>
      </c>
      <c r="H3272" s="1" t="s">
        <v>16790</v>
      </c>
      <c r="I3272" s="4" t="s">
        <v>14705</v>
      </c>
      <c r="J3272" s="1" t="s">
        <v>17177</v>
      </c>
      <c r="L3272" t="str">
        <f t="shared" si="51"/>
        <v>red</v>
      </c>
    </row>
    <row r="3273" spans="1:12" x14ac:dyDescent="0.3">
      <c r="A3273" s="1"/>
      <c r="B3273" s="1"/>
      <c r="F3273" s="1" t="s">
        <v>4985</v>
      </c>
      <c r="G3273" s="1" t="s">
        <v>11435</v>
      </c>
      <c r="H3273" s="1" t="s">
        <v>16790</v>
      </c>
      <c r="I3273" s="4" t="s">
        <v>14705</v>
      </c>
      <c r="J3273" s="1" t="s">
        <v>17177</v>
      </c>
      <c r="L3273" t="str">
        <f t="shared" si="51"/>
        <v>red</v>
      </c>
    </row>
    <row r="3274" spans="1:12" x14ac:dyDescent="0.3">
      <c r="A3274" s="1"/>
      <c r="B3274" s="1"/>
      <c r="F3274" s="1" t="s">
        <v>4986</v>
      </c>
      <c r="G3274" s="1" t="s">
        <v>11436</v>
      </c>
      <c r="H3274" s="1" t="s">
        <v>16790</v>
      </c>
      <c r="I3274" s="4" t="s">
        <v>14705</v>
      </c>
      <c r="J3274" s="1" t="s">
        <v>17177</v>
      </c>
      <c r="L3274" t="str">
        <f t="shared" si="51"/>
        <v>red</v>
      </c>
    </row>
    <row r="3275" spans="1:12" x14ac:dyDescent="0.3">
      <c r="A3275" s="1"/>
      <c r="B3275" s="1"/>
      <c r="F3275" s="1" t="s">
        <v>4987</v>
      </c>
      <c r="G3275" s="1" t="s">
        <v>11437</v>
      </c>
      <c r="H3275" s="1" t="s">
        <v>16795</v>
      </c>
      <c r="I3275" s="4" t="s">
        <v>15194</v>
      </c>
      <c r="J3275" s="1" t="s">
        <v>17177</v>
      </c>
      <c r="L3275" t="str">
        <f t="shared" si="51"/>
        <v>red</v>
      </c>
    </row>
    <row r="3276" spans="1:12" x14ac:dyDescent="0.3">
      <c r="A3276" s="1"/>
      <c r="B3276" s="1"/>
      <c r="F3276" s="1" t="s">
        <v>4988</v>
      </c>
      <c r="G3276" s="1" t="s">
        <v>11438</v>
      </c>
      <c r="H3276" s="1" t="s">
        <v>16795</v>
      </c>
      <c r="I3276" s="4" t="s">
        <v>14922</v>
      </c>
      <c r="J3276" s="1" t="s">
        <v>17209</v>
      </c>
      <c r="L3276" t="str">
        <f t="shared" si="51"/>
        <v>red</v>
      </c>
    </row>
    <row r="3277" spans="1:12" x14ac:dyDescent="0.3">
      <c r="A3277" s="1"/>
      <c r="B3277" s="1"/>
      <c r="F3277" s="1" t="s">
        <v>4989</v>
      </c>
      <c r="G3277" s="1" t="s">
        <v>11439</v>
      </c>
      <c r="H3277" s="1" t="s">
        <v>16795</v>
      </c>
      <c r="I3277" s="4" t="s">
        <v>14922</v>
      </c>
      <c r="J3277" s="1" t="s">
        <v>17209</v>
      </c>
      <c r="L3277" t="str">
        <f t="shared" si="51"/>
        <v>red</v>
      </c>
    </row>
    <row r="3278" spans="1:12" x14ac:dyDescent="0.3">
      <c r="A3278" s="1"/>
      <c r="B3278" s="1"/>
      <c r="F3278" s="1" t="s">
        <v>4990</v>
      </c>
      <c r="G3278" s="1" t="s">
        <v>11440</v>
      </c>
      <c r="H3278" s="1" t="s">
        <v>16795</v>
      </c>
      <c r="I3278" s="4" t="s">
        <v>14922</v>
      </c>
      <c r="J3278" s="1" t="s">
        <v>17209</v>
      </c>
      <c r="L3278" t="str">
        <f t="shared" si="51"/>
        <v>red</v>
      </c>
    </row>
    <row r="3279" spans="1:12" x14ac:dyDescent="0.3">
      <c r="A3279" s="1"/>
      <c r="B3279" s="1"/>
      <c r="F3279" s="1" t="s">
        <v>4991</v>
      </c>
      <c r="G3279" s="1" t="s">
        <v>11441</v>
      </c>
      <c r="H3279" s="1" t="s">
        <v>16795</v>
      </c>
      <c r="I3279" s="4" t="s">
        <v>15826</v>
      </c>
      <c r="J3279" s="1" t="s">
        <v>17209</v>
      </c>
      <c r="L3279" t="str">
        <f t="shared" si="51"/>
        <v>red</v>
      </c>
    </row>
    <row r="3280" spans="1:12" x14ac:dyDescent="0.3">
      <c r="A3280" s="1"/>
      <c r="B3280" s="1"/>
      <c r="F3280" s="1" t="s">
        <v>4992</v>
      </c>
      <c r="G3280" s="1" t="s">
        <v>11442</v>
      </c>
      <c r="H3280" s="1" t="s">
        <v>16795</v>
      </c>
      <c r="I3280" s="4" t="s">
        <v>15826</v>
      </c>
      <c r="J3280" s="1" t="s">
        <v>17209</v>
      </c>
      <c r="L3280" t="str">
        <f t="shared" si="51"/>
        <v>red</v>
      </c>
    </row>
    <row r="3281" spans="1:12" x14ac:dyDescent="0.3">
      <c r="A3281" s="1"/>
      <c r="B3281" s="1"/>
      <c r="F3281" s="1" t="s">
        <v>4993</v>
      </c>
      <c r="G3281" s="1" t="s">
        <v>11443</v>
      </c>
      <c r="H3281" s="1" t="s">
        <v>16795</v>
      </c>
      <c r="I3281" s="4" t="s">
        <v>15826</v>
      </c>
      <c r="J3281" s="1" t="s">
        <v>17209</v>
      </c>
      <c r="L3281" t="str">
        <f t="shared" si="51"/>
        <v>red</v>
      </c>
    </row>
    <row r="3282" spans="1:12" x14ac:dyDescent="0.3">
      <c r="A3282" s="1"/>
      <c r="B3282" s="1"/>
      <c r="F3282" s="1" t="s">
        <v>4994</v>
      </c>
      <c r="G3282" s="1" t="s">
        <v>11444</v>
      </c>
      <c r="H3282" s="1" t="s">
        <v>16795</v>
      </c>
      <c r="I3282" s="4" t="s">
        <v>14922</v>
      </c>
      <c r="J3282" s="1" t="s">
        <v>17209</v>
      </c>
      <c r="L3282" t="str">
        <f t="shared" si="51"/>
        <v>red</v>
      </c>
    </row>
    <row r="3283" spans="1:12" x14ac:dyDescent="0.3">
      <c r="A3283" s="1"/>
      <c r="B3283" s="1"/>
      <c r="F3283" s="1" t="s">
        <v>4995</v>
      </c>
      <c r="G3283" s="1" t="s">
        <v>11445</v>
      </c>
      <c r="H3283" s="1" t="s">
        <v>16795</v>
      </c>
      <c r="I3283" s="4" t="s">
        <v>14922</v>
      </c>
      <c r="J3283" s="1" t="s">
        <v>17209</v>
      </c>
      <c r="L3283" t="str">
        <f t="shared" si="51"/>
        <v>red</v>
      </c>
    </row>
    <row r="3284" spans="1:12" x14ac:dyDescent="0.3">
      <c r="A3284" s="1"/>
      <c r="B3284" s="1"/>
      <c r="F3284" s="1" t="s">
        <v>4996</v>
      </c>
      <c r="G3284" s="1" t="s">
        <v>11446</v>
      </c>
      <c r="H3284" s="1" t="s">
        <v>16795</v>
      </c>
      <c r="I3284" s="4" t="s">
        <v>14922</v>
      </c>
      <c r="J3284" s="1" t="s">
        <v>17209</v>
      </c>
      <c r="L3284" t="str">
        <f t="shared" si="51"/>
        <v>red</v>
      </c>
    </row>
    <row r="3285" spans="1:12" x14ac:dyDescent="0.3">
      <c r="A3285" s="1"/>
      <c r="B3285" s="1"/>
      <c r="F3285" s="1" t="s">
        <v>4997</v>
      </c>
      <c r="G3285" s="1" t="s">
        <v>11447</v>
      </c>
      <c r="H3285" s="1" t="s">
        <v>16795</v>
      </c>
      <c r="I3285" s="4" t="s">
        <v>14922</v>
      </c>
      <c r="J3285" s="1" t="s">
        <v>17209</v>
      </c>
      <c r="L3285" t="str">
        <f t="shared" si="51"/>
        <v>red</v>
      </c>
    </row>
    <row r="3286" spans="1:12" x14ac:dyDescent="0.3">
      <c r="A3286" s="1"/>
      <c r="B3286" s="1"/>
      <c r="F3286" s="1" t="s">
        <v>4998</v>
      </c>
      <c r="G3286" s="1" t="s">
        <v>11448</v>
      </c>
      <c r="H3286" s="1" t="s">
        <v>16795</v>
      </c>
      <c r="I3286" s="4" t="s">
        <v>15826</v>
      </c>
      <c r="J3286" s="1" t="s">
        <v>17209</v>
      </c>
      <c r="L3286" t="str">
        <f t="shared" si="51"/>
        <v>red</v>
      </c>
    </row>
    <row r="3287" spans="1:12" x14ac:dyDescent="0.3">
      <c r="A3287" s="1"/>
      <c r="B3287" s="1"/>
      <c r="F3287" s="1" t="s">
        <v>4999</v>
      </c>
      <c r="G3287" s="1" t="s">
        <v>11449</v>
      </c>
      <c r="H3287" s="1" t="s">
        <v>16795</v>
      </c>
      <c r="I3287" s="4" t="s">
        <v>14922</v>
      </c>
      <c r="J3287" s="1" t="s">
        <v>17209</v>
      </c>
      <c r="L3287" t="str">
        <f t="shared" si="51"/>
        <v>red</v>
      </c>
    </row>
    <row r="3288" spans="1:12" x14ac:dyDescent="0.3">
      <c r="A3288" s="1"/>
      <c r="B3288" s="1"/>
      <c r="F3288" s="1" t="s">
        <v>5000</v>
      </c>
      <c r="G3288" s="1" t="s">
        <v>11450</v>
      </c>
      <c r="H3288" s="1" t="s">
        <v>16795</v>
      </c>
      <c r="I3288" s="4" t="s">
        <v>14922</v>
      </c>
      <c r="J3288" s="1" t="s">
        <v>17209</v>
      </c>
      <c r="L3288" t="str">
        <f t="shared" si="51"/>
        <v>red</v>
      </c>
    </row>
    <row r="3289" spans="1:12" x14ac:dyDescent="0.3">
      <c r="A3289" s="1"/>
      <c r="B3289" s="1"/>
      <c r="F3289" s="1" t="s">
        <v>5001</v>
      </c>
      <c r="G3289" s="1" t="s">
        <v>11451</v>
      </c>
      <c r="H3289" s="1" t="s">
        <v>16795</v>
      </c>
      <c r="I3289" s="4" t="s">
        <v>14922</v>
      </c>
      <c r="J3289" s="1" t="s">
        <v>17209</v>
      </c>
      <c r="L3289" t="str">
        <f t="shared" si="51"/>
        <v>red</v>
      </c>
    </row>
    <row r="3290" spans="1:12" x14ac:dyDescent="0.3">
      <c r="A3290" s="1"/>
      <c r="B3290" s="1"/>
      <c r="F3290" s="1" t="s">
        <v>5002</v>
      </c>
      <c r="G3290" s="1" t="s">
        <v>11452</v>
      </c>
      <c r="H3290" s="1" t="s">
        <v>16795</v>
      </c>
      <c r="I3290" s="4" t="s">
        <v>14922</v>
      </c>
      <c r="J3290" s="1" t="s">
        <v>17209</v>
      </c>
      <c r="L3290" t="str">
        <f t="shared" si="51"/>
        <v>red</v>
      </c>
    </row>
    <row r="3291" spans="1:12" x14ac:dyDescent="0.3">
      <c r="A3291" s="1"/>
      <c r="B3291" s="1"/>
      <c r="F3291" s="1" t="s">
        <v>5003</v>
      </c>
      <c r="G3291" s="1" t="s">
        <v>11453</v>
      </c>
      <c r="H3291" s="1" t="s">
        <v>16795</v>
      </c>
      <c r="I3291" s="4" t="s">
        <v>15826</v>
      </c>
      <c r="J3291" s="1" t="s">
        <v>17209</v>
      </c>
      <c r="L3291" t="str">
        <f t="shared" si="51"/>
        <v>red</v>
      </c>
    </row>
    <row r="3292" spans="1:12" x14ac:dyDescent="0.3">
      <c r="A3292" s="1"/>
      <c r="B3292" s="1"/>
      <c r="F3292" s="1" t="s">
        <v>5004</v>
      </c>
      <c r="G3292" s="1" t="s">
        <v>11454</v>
      </c>
      <c r="H3292" s="1" t="s">
        <v>16790</v>
      </c>
      <c r="I3292" s="4" t="s">
        <v>15826</v>
      </c>
      <c r="J3292" s="1" t="s">
        <v>17209</v>
      </c>
      <c r="L3292" t="str">
        <f t="shared" si="51"/>
        <v>red</v>
      </c>
    </row>
    <row r="3293" spans="1:12" x14ac:dyDescent="0.3">
      <c r="A3293" s="1"/>
      <c r="B3293" s="1"/>
      <c r="F3293" s="1" t="s">
        <v>5005</v>
      </c>
      <c r="G3293" s="1" t="s">
        <v>11455</v>
      </c>
      <c r="H3293" s="1" t="s">
        <v>16790</v>
      </c>
      <c r="I3293" s="4" t="s">
        <v>15194</v>
      </c>
      <c r="J3293" s="1" t="s">
        <v>17177</v>
      </c>
      <c r="L3293" t="str">
        <f t="shared" si="51"/>
        <v>red</v>
      </c>
    </row>
    <row r="3294" spans="1:12" x14ac:dyDescent="0.3">
      <c r="A3294" s="1"/>
      <c r="B3294" s="1"/>
      <c r="F3294" s="1" t="s">
        <v>5006</v>
      </c>
      <c r="G3294" s="1" t="s">
        <v>11456</v>
      </c>
      <c r="H3294" s="1" t="s">
        <v>16790</v>
      </c>
      <c r="I3294" s="4" t="s">
        <v>14705</v>
      </c>
      <c r="J3294" s="1" t="s">
        <v>17177</v>
      </c>
      <c r="L3294" t="str">
        <f t="shared" si="51"/>
        <v>red</v>
      </c>
    </row>
    <row r="3295" spans="1:12" x14ac:dyDescent="0.3">
      <c r="A3295" s="1"/>
      <c r="B3295" s="1"/>
      <c r="F3295" s="1" t="s">
        <v>5007</v>
      </c>
      <c r="G3295" s="1" t="s">
        <v>11457</v>
      </c>
      <c r="H3295" s="1" t="s">
        <v>16790</v>
      </c>
      <c r="I3295" s="4" t="s">
        <v>14705</v>
      </c>
      <c r="J3295" s="1" t="s">
        <v>17177</v>
      </c>
      <c r="L3295" t="str">
        <f t="shared" si="51"/>
        <v>red</v>
      </c>
    </row>
    <row r="3296" spans="1:12" x14ac:dyDescent="0.3">
      <c r="A3296" s="1"/>
      <c r="B3296" s="1"/>
      <c r="F3296" s="1" t="s">
        <v>5008</v>
      </c>
      <c r="G3296" s="1" t="s">
        <v>11457</v>
      </c>
      <c r="H3296" s="1" t="s">
        <v>16790</v>
      </c>
      <c r="I3296" s="4" t="s">
        <v>14705</v>
      </c>
      <c r="J3296" s="1" t="s">
        <v>17177</v>
      </c>
      <c r="L3296" t="str">
        <f t="shared" si="51"/>
        <v>red</v>
      </c>
    </row>
    <row r="3297" spans="1:12" x14ac:dyDescent="0.3">
      <c r="A3297" s="1"/>
      <c r="B3297" s="1"/>
      <c r="F3297" s="1" t="s">
        <v>5009</v>
      </c>
      <c r="G3297" s="1" t="s">
        <v>11458</v>
      </c>
      <c r="H3297" s="1" t="s">
        <v>16790</v>
      </c>
      <c r="I3297" s="4" t="s">
        <v>14705</v>
      </c>
      <c r="J3297" s="1" t="s">
        <v>17177</v>
      </c>
      <c r="L3297" t="str">
        <f t="shared" si="51"/>
        <v>red</v>
      </c>
    </row>
    <row r="3298" spans="1:12" x14ac:dyDescent="0.3">
      <c r="A3298" s="1"/>
      <c r="B3298" s="1"/>
      <c r="F3298" s="1" t="s">
        <v>5010</v>
      </c>
      <c r="G3298" s="1" t="s">
        <v>11459</v>
      </c>
      <c r="H3298" s="1" t="s">
        <v>16790</v>
      </c>
      <c r="I3298" s="4" t="s">
        <v>15194</v>
      </c>
      <c r="J3298" s="1" t="s">
        <v>17177</v>
      </c>
      <c r="L3298" t="str">
        <f t="shared" si="51"/>
        <v>red</v>
      </c>
    </row>
    <row r="3299" spans="1:12" x14ac:dyDescent="0.3">
      <c r="A3299" s="1"/>
      <c r="B3299" s="1"/>
      <c r="F3299" s="1" t="s">
        <v>5011</v>
      </c>
      <c r="G3299" s="1" t="s">
        <v>11460</v>
      </c>
      <c r="H3299" s="1" t="s">
        <v>16790</v>
      </c>
      <c r="I3299" s="4" t="s">
        <v>15194</v>
      </c>
      <c r="J3299" s="1" t="s">
        <v>17177</v>
      </c>
      <c r="L3299" t="str">
        <f t="shared" si="51"/>
        <v>red</v>
      </c>
    </row>
    <row r="3300" spans="1:12" x14ac:dyDescent="0.3">
      <c r="A3300" s="1"/>
      <c r="B3300" s="1"/>
      <c r="F3300" s="1" t="s">
        <v>5012</v>
      </c>
      <c r="G3300" s="1" t="s">
        <v>11461</v>
      </c>
      <c r="H3300" s="1" t="s">
        <v>16790</v>
      </c>
      <c r="I3300" s="4" t="s">
        <v>15194</v>
      </c>
      <c r="J3300" s="1" t="s">
        <v>17177</v>
      </c>
      <c r="L3300" t="str">
        <f t="shared" si="51"/>
        <v>red</v>
      </c>
    </row>
    <row r="3301" spans="1:12" x14ac:dyDescent="0.3">
      <c r="A3301" s="1"/>
      <c r="B3301" s="1"/>
      <c r="F3301" s="1" t="s">
        <v>5013</v>
      </c>
      <c r="G3301" s="1" t="s">
        <v>11462</v>
      </c>
      <c r="H3301" s="1" t="s">
        <v>16790</v>
      </c>
      <c r="I3301" s="4" t="s">
        <v>15194</v>
      </c>
      <c r="J3301" s="1" t="s">
        <v>17177</v>
      </c>
      <c r="L3301" t="str">
        <f t="shared" si="51"/>
        <v>red</v>
      </c>
    </row>
    <row r="3302" spans="1:12" x14ac:dyDescent="0.3">
      <c r="A3302" s="1"/>
      <c r="B3302" s="1"/>
      <c r="F3302" s="1" t="s">
        <v>5014</v>
      </c>
      <c r="G3302" s="1" t="s">
        <v>11463</v>
      </c>
      <c r="H3302" s="1" t="s">
        <v>16790</v>
      </c>
      <c r="I3302" s="4" t="s">
        <v>15194</v>
      </c>
      <c r="J3302" s="1" t="s">
        <v>17177</v>
      </c>
      <c r="L3302" t="str">
        <f t="shared" si="51"/>
        <v>red</v>
      </c>
    </row>
    <row r="3303" spans="1:12" x14ac:dyDescent="0.3">
      <c r="A3303" s="1"/>
      <c r="B3303" s="1"/>
      <c r="F3303" s="1" t="s">
        <v>5015</v>
      </c>
      <c r="G3303" s="1" t="s">
        <v>11464</v>
      </c>
      <c r="H3303" s="1" t="s">
        <v>16790</v>
      </c>
      <c r="I3303" s="4" t="s">
        <v>15194</v>
      </c>
      <c r="J3303" s="1" t="s">
        <v>17177</v>
      </c>
      <c r="L3303" t="str">
        <f t="shared" si="51"/>
        <v>red</v>
      </c>
    </row>
    <row r="3304" spans="1:12" x14ac:dyDescent="0.3">
      <c r="A3304" s="1"/>
      <c r="B3304" s="1"/>
      <c r="F3304" s="1" t="s">
        <v>5016</v>
      </c>
      <c r="G3304" s="1" t="s">
        <v>11465</v>
      </c>
      <c r="H3304" s="1" t="s">
        <v>16790</v>
      </c>
      <c r="I3304" s="4" t="s">
        <v>15194</v>
      </c>
      <c r="J3304" s="1" t="s">
        <v>17177</v>
      </c>
      <c r="L3304" t="str">
        <f t="shared" si="51"/>
        <v>red</v>
      </c>
    </row>
    <row r="3305" spans="1:12" x14ac:dyDescent="0.3">
      <c r="A3305" s="1"/>
      <c r="B3305" s="1"/>
      <c r="F3305" s="1" t="s">
        <v>5017</v>
      </c>
      <c r="G3305" s="1" t="s">
        <v>11466</v>
      </c>
      <c r="H3305" s="1" t="s">
        <v>16800</v>
      </c>
      <c r="I3305" s="4" t="s">
        <v>15194</v>
      </c>
      <c r="J3305" s="1" t="s">
        <v>17177</v>
      </c>
      <c r="L3305" t="str">
        <f t="shared" si="51"/>
        <v>red</v>
      </c>
    </row>
    <row r="3306" spans="1:12" x14ac:dyDescent="0.3">
      <c r="A3306" s="1"/>
      <c r="B3306" s="1"/>
      <c r="F3306" s="1" t="s">
        <v>5018</v>
      </c>
      <c r="G3306" s="1" t="s">
        <v>11467</v>
      </c>
      <c r="H3306" s="1" t="s">
        <v>16807</v>
      </c>
      <c r="I3306" s="4" t="s">
        <v>15827</v>
      </c>
      <c r="J3306" s="1" t="s">
        <v>17215</v>
      </c>
      <c r="L3306" t="str">
        <f t="shared" si="51"/>
        <v>red</v>
      </c>
    </row>
    <row r="3307" spans="1:12" x14ac:dyDescent="0.3">
      <c r="A3307" s="1"/>
      <c r="B3307" s="1"/>
      <c r="F3307" s="1" t="s">
        <v>5019</v>
      </c>
      <c r="G3307" s="1" t="s">
        <v>11468</v>
      </c>
      <c r="I3307" s="4" t="s">
        <v>15214</v>
      </c>
      <c r="J3307" s="1" t="s">
        <v>17264</v>
      </c>
      <c r="L3307" t="str">
        <f t="shared" si="51"/>
        <v>red</v>
      </c>
    </row>
    <row r="3308" spans="1:12" x14ac:dyDescent="0.3">
      <c r="A3308" s="1"/>
      <c r="B3308" s="1"/>
      <c r="F3308" s="1" t="s">
        <v>5020</v>
      </c>
      <c r="G3308" s="1" t="s">
        <v>11469</v>
      </c>
      <c r="I3308" s="4" t="s">
        <v>15828</v>
      </c>
      <c r="J3308" s="1" t="s">
        <v>17347</v>
      </c>
      <c r="L3308" t="str">
        <f t="shared" si="51"/>
        <v>red</v>
      </c>
    </row>
    <row r="3309" spans="1:12" x14ac:dyDescent="0.3">
      <c r="A3309" s="1"/>
      <c r="B3309" s="1"/>
      <c r="F3309" s="1" t="s">
        <v>5021</v>
      </c>
      <c r="G3309" s="1" t="s">
        <v>11470</v>
      </c>
      <c r="I3309" s="4" t="s">
        <v>15829</v>
      </c>
      <c r="J3309" s="1" t="s">
        <v>17185</v>
      </c>
      <c r="L3309" t="str">
        <f t="shared" si="51"/>
        <v>red</v>
      </c>
    </row>
    <row r="3310" spans="1:12" x14ac:dyDescent="0.3">
      <c r="A3310" s="1"/>
      <c r="B3310" s="1"/>
      <c r="F3310" s="1" t="s">
        <v>5022</v>
      </c>
      <c r="G3310" s="1" t="s">
        <v>11471</v>
      </c>
      <c r="H3310" s="1" t="s">
        <v>16839</v>
      </c>
      <c r="I3310" s="4" t="s">
        <v>15830</v>
      </c>
      <c r="J3310" s="1" t="s">
        <v>17233</v>
      </c>
      <c r="L3310" t="str">
        <f t="shared" si="51"/>
        <v>red</v>
      </c>
    </row>
    <row r="3311" spans="1:12" x14ac:dyDescent="0.3">
      <c r="A3311" s="1"/>
      <c r="B3311" s="1"/>
      <c r="F3311" s="1" t="s">
        <v>5023</v>
      </c>
      <c r="G3311" s="1" t="s">
        <v>934</v>
      </c>
      <c r="H3311" s="1" t="s">
        <v>16790</v>
      </c>
      <c r="I3311" s="4" t="s">
        <v>15492</v>
      </c>
      <c r="J3311" s="1" t="s">
        <v>17285</v>
      </c>
      <c r="L3311" t="str">
        <f t="shared" si="51"/>
        <v>green</v>
      </c>
    </row>
    <row r="3312" spans="1:12" x14ac:dyDescent="0.3">
      <c r="A3312" s="1"/>
      <c r="B3312" s="1"/>
      <c r="F3312" s="1" t="s">
        <v>5024</v>
      </c>
      <c r="G3312" s="1" t="s">
        <v>11472</v>
      </c>
      <c r="I3312" s="4" t="s">
        <v>14705</v>
      </c>
      <c r="J3312" s="1" t="s">
        <v>17177</v>
      </c>
      <c r="L3312" t="str">
        <f t="shared" si="51"/>
        <v>red</v>
      </c>
    </row>
    <row r="3313" spans="1:12" x14ac:dyDescent="0.3">
      <c r="A3313" s="1"/>
      <c r="B3313" s="1"/>
      <c r="F3313" s="1" t="s">
        <v>5025</v>
      </c>
      <c r="G3313" s="1" t="s">
        <v>11473</v>
      </c>
      <c r="H3313" s="1" t="s">
        <v>16857</v>
      </c>
      <c r="I3313" s="4" t="s">
        <v>15831</v>
      </c>
      <c r="J3313" s="1" t="s">
        <v>17233</v>
      </c>
      <c r="L3313" t="str">
        <f t="shared" si="51"/>
        <v>red</v>
      </c>
    </row>
    <row r="3314" spans="1:12" x14ac:dyDescent="0.3">
      <c r="A3314" s="1"/>
      <c r="B3314" s="1"/>
      <c r="F3314" s="1" t="s">
        <v>5026</v>
      </c>
      <c r="G3314" s="1" t="s">
        <v>1016</v>
      </c>
      <c r="I3314" s="3"/>
      <c r="J3314" s="1" t="s">
        <v>17280</v>
      </c>
      <c r="L3314" t="str">
        <f t="shared" si="51"/>
        <v>green</v>
      </c>
    </row>
    <row r="3315" spans="1:12" x14ac:dyDescent="0.3">
      <c r="A3315" s="1"/>
      <c r="B3315" s="1"/>
      <c r="F3315" s="1" t="s">
        <v>5027</v>
      </c>
      <c r="G3315" s="1" t="s">
        <v>11474</v>
      </c>
      <c r="H3315" s="1" t="s">
        <v>16850</v>
      </c>
      <c r="I3315" s="4" t="s">
        <v>15832</v>
      </c>
      <c r="J3315" s="1" t="s">
        <v>17321</v>
      </c>
      <c r="L3315" t="str">
        <f t="shared" si="51"/>
        <v>red</v>
      </c>
    </row>
    <row r="3316" spans="1:12" x14ac:dyDescent="0.3">
      <c r="A3316" s="1"/>
      <c r="B3316" s="1"/>
      <c r="F3316" s="1" t="s">
        <v>5028</v>
      </c>
      <c r="G3316" s="1" t="s">
        <v>17075</v>
      </c>
      <c r="H3316" s="1" t="s">
        <v>16790</v>
      </c>
      <c r="I3316" s="4" t="s">
        <v>15833</v>
      </c>
      <c r="J3316" s="1" t="s">
        <v>17275</v>
      </c>
      <c r="L3316" t="str">
        <f t="shared" si="51"/>
        <v>red</v>
      </c>
    </row>
    <row r="3317" spans="1:12" x14ac:dyDescent="0.3">
      <c r="A3317" s="1"/>
      <c r="B3317" s="1"/>
      <c r="F3317" s="1" t="s">
        <v>5029</v>
      </c>
      <c r="G3317" s="1" t="s">
        <v>11475</v>
      </c>
      <c r="H3317" s="1" t="s">
        <v>16790</v>
      </c>
      <c r="I3317" s="4" t="s">
        <v>15194</v>
      </c>
      <c r="J3317" s="1" t="s">
        <v>17177</v>
      </c>
      <c r="L3317" t="str">
        <f t="shared" si="51"/>
        <v>red</v>
      </c>
    </row>
    <row r="3318" spans="1:12" x14ac:dyDescent="0.3">
      <c r="A3318" s="1"/>
      <c r="B3318" s="1"/>
      <c r="F3318" s="1" t="s">
        <v>5030</v>
      </c>
      <c r="G3318" s="1" t="s">
        <v>579</v>
      </c>
      <c r="H3318" s="1" t="s">
        <v>16790</v>
      </c>
      <c r="I3318" s="4" t="s">
        <v>15194</v>
      </c>
      <c r="J3318" s="1" t="s">
        <v>17177</v>
      </c>
      <c r="L3318" t="str">
        <f t="shared" si="51"/>
        <v>green</v>
      </c>
    </row>
    <row r="3319" spans="1:12" x14ac:dyDescent="0.3">
      <c r="A3319" s="1"/>
      <c r="B3319" s="1"/>
      <c r="F3319" s="1" t="s">
        <v>5031</v>
      </c>
      <c r="G3319" s="1" t="s">
        <v>11476</v>
      </c>
      <c r="H3319" s="1" t="s">
        <v>16800</v>
      </c>
      <c r="I3319" s="4" t="s">
        <v>14705</v>
      </c>
      <c r="J3319" s="1" t="s">
        <v>17177</v>
      </c>
      <c r="L3319" t="str">
        <f t="shared" si="51"/>
        <v>red</v>
      </c>
    </row>
    <row r="3320" spans="1:12" x14ac:dyDescent="0.3">
      <c r="A3320" s="1"/>
      <c r="B3320" s="1"/>
      <c r="F3320" s="1" t="s">
        <v>5032</v>
      </c>
      <c r="G3320" s="1" t="s">
        <v>11477</v>
      </c>
      <c r="H3320" s="1" t="s">
        <v>16791</v>
      </c>
      <c r="I3320" s="4" t="s">
        <v>15834</v>
      </c>
      <c r="J3320" s="1" t="s">
        <v>17231</v>
      </c>
      <c r="L3320" t="str">
        <f t="shared" si="51"/>
        <v>red</v>
      </c>
    </row>
    <row r="3321" spans="1:12" x14ac:dyDescent="0.3">
      <c r="A3321" s="1"/>
      <c r="B3321" s="1"/>
      <c r="F3321" s="1" t="s">
        <v>2178</v>
      </c>
      <c r="G3321" s="1" t="s">
        <v>11478</v>
      </c>
      <c r="H3321" s="1" t="s">
        <v>16789</v>
      </c>
      <c r="I3321" s="4" t="s">
        <v>14761</v>
      </c>
      <c r="J3321" s="1" t="s">
        <v>17206</v>
      </c>
      <c r="L3321" t="str">
        <f t="shared" si="51"/>
        <v>red</v>
      </c>
    </row>
    <row r="3322" spans="1:12" x14ac:dyDescent="0.3">
      <c r="A3322" s="1"/>
      <c r="B3322" s="1"/>
      <c r="F3322" s="1" t="s">
        <v>5033</v>
      </c>
      <c r="G3322" s="1" t="s">
        <v>244</v>
      </c>
      <c r="H3322" s="1" t="s">
        <v>16790</v>
      </c>
      <c r="I3322" s="4" t="s">
        <v>15261</v>
      </c>
      <c r="J3322" s="1" t="s">
        <v>17223</v>
      </c>
      <c r="L3322" t="str">
        <f t="shared" si="51"/>
        <v>green</v>
      </c>
    </row>
    <row r="3323" spans="1:12" x14ac:dyDescent="0.3">
      <c r="A3323" s="1"/>
      <c r="B3323" s="1"/>
      <c r="F3323" s="1" t="s">
        <v>5034</v>
      </c>
      <c r="G3323" s="1" t="s">
        <v>11479</v>
      </c>
      <c r="I3323" s="4" t="s">
        <v>14705</v>
      </c>
      <c r="J3323" s="1" t="s">
        <v>17177</v>
      </c>
      <c r="L3323" t="str">
        <f t="shared" si="51"/>
        <v>red</v>
      </c>
    </row>
    <row r="3324" spans="1:12" x14ac:dyDescent="0.3">
      <c r="A3324" s="1"/>
      <c r="B3324" s="1"/>
      <c r="F3324" s="1" t="s">
        <v>5035</v>
      </c>
      <c r="G3324" s="1" t="s">
        <v>11480</v>
      </c>
      <c r="H3324" s="1" t="s">
        <v>16830</v>
      </c>
      <c r="I3324" s="4" t="s">
        <v>15835</v>
      </c>
      <c r="J3324" s="1" t="s">
        <v>17302</v>
      </c>
      <c r="L3324" t="str">
        <f t="shared" si="51"/>
        <v>red</v>
      </c>
    </row>
    <row r="3325" spans="1:12" x14ac:dyDescent="0.3">
      <c r="A3325" s="1"/>
      <c r="B3325" s="1"/>
      <c r="F3325" s="1" t="s">
        <v>2179</v>
      </c>
      <c r="G3325" s="1" t="s">
        <v>11481</v>
      </c>
      <c r="H3325" s="1" t="s">
        <v>16833</v>
      </c>
      <c r="I3325" s="4" t="s">
        <v>15836</v>
      </c>
      <c r="J3325" s="1" t="s">
        <v>17254</v>
      </c>
      <c r="L3325" t="str">
        <f t="shared" si="51"/>
        <v>red</v>
      </c>
    </row>
    <row r="3326" spans="1:12" x14ac:dyDescent="0.3">
      <c r="A3326" s="1"/>
      <c r="B3326" s="1"/>
      <c r="F3326" s="1" t="s">
        <v>5036</v>
      </c>
      <c r="G3326" s="1" t="s">
        <v>11482</v>
      </c>
      <c r="H3326" s="1" t="s">
        <v>16924</v>
      </c>
      <c r="I3326" s="4" t="s">
        <v>15837</v>
      </c>
      <c r="J3326" s="1" t="s">
        <v>17259</v>
      </c>
      <c r="L3326" t="str">
        <f t="shared" si="51"/>
        <v>red</v>
      </c>
    </row>
    <row r="3327" spans="1:12" x14ac:dyDescent="0.3">
      <c r="A3327" s="1"/>
      <c r="B3327" s="1"/>
      <c r="F3327" s="1" t="s">
        <v>5037</v>
      </c>
      <c r="G3327" s="1" t="s">
        <v>11483</v>
      </c>
      <c r="H3327" s="1" t="s">
        <v>16790</v>
      </c>
      <c r="I3327" s="3"/>
      <c r="J3327" s="1" t="s">
        <v>17348</v>
      </c>
      <c r="L3327" t="str">
        <f t="shared" si="51"/>
        <v>red</v>
      </c>
    </row>
    <row r="3328" spans="1:12" x14ac:dyDescent="0.3">
      <c r="A3328" s="1"/>
      <c r="B3328" s="1"/>
      <c r="F3328" s="1" t="s">
        <v>5038</v>
      </c>
      <c r="G3328" s="1" t="s">
        <v>11484</v>
      </c>
      <c r="H3328" s="1" t="s">
        <v>16790</v>
      </c>
      <c r="I3328" s="4" t="s">
        <v>15194</v>
      </c>
      <c r="J3328" s="1" t="s">
        <v>17177</v>
      </c>
      <c r="L3328" t="str">
        <f t="shared" si="51"/>
        <v>red</v>
      </c>
    </row>
    <row r="3329" spans="1:12" x14ac:dyDescent="0.3">
      <c r="A3329" s="1"/>
      <c r="B3329" s="1"/>
      <c r="F3329" s="1" t="s">
        <v>5039</v>
      </c>
      <c r="G3329" s="1" t="s">
        <v>11485</v>
      </c>
      <c r="I3329" s="4" t="s">
        <v>15194</v>
      </c>
      <c r="J3329" s="1" t="s">
        <v>17177</v>
      </c>
      <c r="L3329" t="str">
        <f t="shared" si="51"/>
        <v>red</v>
      </c>
    </row>
    <row r="3330" spans="1:12" x14ac:dyDescent="0.3">
      <c r="A3330" s="1"/>
      <c r="B3330" s="1"/>
      <c r="F3330" s="1" t="s">
        <v>2180</v>
      </c>
      <c r="G3330" s="1" t="s">
        <v>11486</v>
      </c>
      <c r="H3330" s="1" t="s">
        <v>16925</v>
      </c>
      <c r="I3330" s="4" t="s">
        <v>15838</v>
      </c>
      <c r="J3330" s="1" t="s">
        <v>17349</v>
      </c>
      <c r="L3330" t="str">
        <f t="shared" si="51"/>
        <v>red</v>
      </c>
    </row>
    <row r="3331" spans="1:12" x14ac:dyDescent="0.3">
      <c r="A3331" s="1"/>
      <c r="B3331" s="1"/>
      <c r="F3331" s="1" t="s">
        <v>2181</v>
      </c>
      <c r="G3331" s="1" t="s">
        <v>11487</v>
      </c>
      <c r="H3331" s="1" t="s">
        <v>16829</v>
      </c>
      <c r="I3331" s="4" t="s">
        <v>15839</v>
      </c>
      <c r="J3331" s="1" t="s">
        <v>17212</v>
      </c>
      <c r="L3331" t="str">
        <f t="shared" si="51"/>
        <v>red</v>
      </c>
    </row>
    <row r="3332" spans="1:12" x14ac:dyDescent="0.3">
      <c r="A3332" s="1"/>
      <c r="B3332" s="1"/>
      <c r="F3332" s="1" t="s">
        <v>2182</v>
      </c>
      <c r="G3332" s="1" t="s">
        <v>11488</v>
      </c>
      <c r="H3332" s="1" t="s">
        <v>16829</v>
      </c>
      <c r="I3332" s="4" t="s">
        <v>15840</v>
      </c>
      <c r="J3332" s="1" t="s">
        <v>17212</v>
      </c>
      <c r="L3332" t="str">
        <f t="shared" ref="L3332:L3395" si="52">IF(COUNTIF($C$2:$C$1436,G3332)=0, "red", "green")</f>
        <v>red</v>
      </c>
    </row>
    <row r="3333" spans="1:12" x14ac:dyDescent="0.3">
      <c r="A3333" s="1"/>
      <c r="B3333" s="1"/>
      <c r="F3333" s="1" t="s">
        <v>5040</v>
      </c>
      <c r="G3333" s="1" t="s">
        <v>11489</v>
      </c>
      <c r="H3333" s="1" t="s">
        <v>16829</v>
      </c>
      <c r="I3333" s="4" t="s">
        <v>15841</v>
      </c>
      <c r="J3333" s="1" t="s">
        <v>17212</v>
      </c>
      <c r="L3333" t="str">
        <f t="shared" si="52"/>
        <v>red</v>
      </c>
    </row>
    <row r="3334" spans="1:12" x14ac:dyDescent="0.3">
      <c r="A3334" s="1"/>
      <c r="B3334" s="1"/>
      <c r="F3334" s="1" t="s">
        <v>5041</v>
      </c>
      <c r="G3334" s="1" t="s">
        <v>11490</v>
      </c>
      <c r="H3334" s="1" t="s">
        <v>16800</v>
      </c>
      <c r="I3334" s="4" t="s">
        <v>15842</v>
      </c>
      <c r="J3334" s="1" t="s">
        <v>17212</v>
      </c>
      <c r="L3334" t="str">
        <f t="shared" si="52"/>
        <v>red</v>
      </c>
    </row>
    <row r="3335" spans="1:12" x14ac:dyDescent="0.3">
      <c r="A3335" s="1"/>
      <c r="B3335" s="1"/>
      <c r="F3335" s="1" t="s">
        <v>2183</v>
      </c>
      <c r="G3335" s="1" t="s">
        <v>11491</v>
      </c>
      <c r="H3335" s="1" t="s">
        <v>16791</v>
      </c>
      <c r="I3335" s="4" t="s">
        <v>15843</v>
      </c>
      <c r="J3335" s="1" t="s">
        <v>17215</v>
      </c>
      <c r="L3335" t="str">
        <f t="shared" si="52"/>
        <v>red</v>
      </c>
    </row>
    <row r="3336" spans="1:12" x14ac:dyDescent="0.3">
      <c r="A3336" s="1"/>
      <c r="B3336" s="1"/>
      <c r="F3336" s="1" t="s">
        <v>5042</v>
      </c>
      <c r="G3336" s="1" t="s">
        <v>11492</v>
      </c>
      <c r="H3336" s="1" t="s">
        <v>16790</v>
      </c>
      <c r="I3336" s="4" t="s">
        <v>15415</v>
      </c>
      <c r="J3336" s="1" t="s">
        <v>17206</v>
      </c>
      <c r="L3336" t="str">
        <f t="shared" si="52"/>
        <v>red</v>
      </c>
    </row>
    <row r="3337" spans="1:12" x14ac:dyDescent="0.3">
      <c r="A3337" s="1"/>
      <c r="B3337" s="1"/>
      <c r="F3337" s="1" t="s">
        <v>5043</v>
      </c>
      <c r="G3337" s="1" t="s">
        <v>11493</v>
      </c>
      <c r="H3337" s="1" t="s">
        <v>16790</v>
      </c>
      <c r="I3337" s="4" t="s">
        <v>14705</v>
      </c>
      <c r="J3337" s="1" t="s">
        <v>17177</v>
      </c>
      <c r="L3337" t="str">
        <f t="shared" si="52"/>
        <v>red</v>
      </c>
    </row>
    <row r="3338" spans="1:12" x14ac:dyDescent="0.3">
      <c r="A3338" s="1"/>
      <c r="B3338" s="1"/>
      <c r="F3338" s="1" t="s">
        <v>5044</v>
      </c>
      <c r="G3338" s="1" t="s">
        <v>11494</v>
      </c>
      <c r="H3338" s="1" t="s">
        <v>16790</v>
      </c>
      <c r="I3338" s="4" t="s">
        <v>14705</v>
      </c>
      <c r="J3338" s="1" t="s">
        <v>17177</v>
      </c>
      <c r="L3338" t="str">
        <f t="shared" si="52"/>
        <v>red</v>
      </c>
    </row>
    <row r="3339" spans="1:12" x14ac:dyDescent="0.3">
      <c r="A3339" s="1"/>
      <c r="B3339" s="1"/>
      <c r="F3339" s="1" t="s">
        <v>5045</v>
      </c>
      <c r="G3339" s="1" t="s">
        <v>11495</v>
      </c>
      <c r="H3339" s="1" t="s">
        <v>16790</v>
      </c>
      <c r="I3339" s="4" t="s">
        <v>14705</v>
      </c>
      <c r="J3339" s="1" t="s">
        <v>17177</v>
      </c>
      <c r="L3339" t="str">
        <f t="shared" si="52"/>
        <v>red</v>
      </c>
    </row>
    <row r="3340" spans="1:12" x14ac:dyDescent="0.3">
      <c r="A3340" s="1"/>
      <c r="B3340" s="1"/>
      <c r="F3340" s="1" t="s">
        <v>5046</v>
      </c>
      <c r="G3340" s="1" t="s">
        <v>11496</v>
      </c>
      <c r="H3340" s="1" t="s">
        <v>16790</v>
      </c>
      <c r="I3340" s="4" t="s">
        <v>14705</v>
      </c>
      <c r="J3340" s="1" t="s">
        <v>17177</v>
      </c>
      <c r="L3340" t="str">
        <f t="shared" si="52"/>
        <v>red</v>
      </c>
    </row>
    <row r="3341" spans="1:12" x14ac:dyDescent="0.3">
      <c r="A3341" s="1"/>
      <c r="B3341" s="1"/>
      <c r="F3341" s="1" t="s">
        <v>5047</v>
      </c>
      <c r="G3341" s="1" t="s">
        <v>11497</v>
      </c>
      <c r="H3341" s="1" t="s">
        <v>16790</v>
      </c>
      <c r="I3341" s="4" t="s">
        <v>14705</v>
      </c>
      <c r="J3341" s="1" t="s">
        <v>17177</v>
      </c>
      <c r="L3341" t="str">
        <f t="shared" si="52"/>
        <v>red</v>
      </c>
    </row>
    <row r="3342" spans="1:12" x14ac:dyDescent="0.3">
      <c r="A3342" s="1"/>
      <c r="B3342" s="1"/>
      <c r="F3342" s="1" t="s">
        <v>5048</v>
      </c>
      <c r="G3342" s="1" t="s">
        <v>11498</v>
      </c>
      <c r="H3342" s="1" t="s">
        <v>16790</v>
      </c>
      <c r="I3342" s="4" t="s">
        <v>14705</v>
      </c>
      <c r="J3342" s="1" t="s">
        <v>17177</v>
      </c>
      <c r="L3342" t="str">
        <f t="shared" si="52"/>
        <v>red</v>
      </c>
    </row>
    <row r="3343" spans="1:12" x14ac:dyDescent="0.3">
      <c r="A3343" s="1"/>
      <c r="B3343" s="1"/>
      <c r="F3343" s="1" t="s">
        <v>5049</v>
      </c>
      <c r="G3343" s="1" t="s">
        <v>11499</v>
      </c>
      <c r="H3343" s="1" t="s">
        <v>16790</v>
      </c>
      <c r="I3343" s="4" t="s">
        <v>14705</v>
      </c>
      <c r="J3343" s="1" t="s">
        <v>17177</v>
      </c>
      <c r="L3343" t="str">
        <f t="shared" si="52"/>
        <v>red</v>
      </c>
    </row>
    <row r="3344" spans="1:12" x14ac:dyDescent="0.3">
      <c r="A3344" s="1"/>
      <c r="B3344" s="1"/>
      <c r="F3344" s="1" t="s">
        <v>5050</v>
      </c>
      <c r="G3344" s="1" t="s">
        <v>11500</v>
      </c>
      <c r="H3344" s="1" t="s">
        <v>16790</v>
      </c>
      <c r="I3344" s="4" t="s">
        <v>14705</v>
      </c>
      <c r="J3344" s="1" t="s">
        <v>17177</v>
      </c>
      <c r="L3344" t="str">
        <f t="shared" si="52"/>
        <v>red</v>
      </c>
    </row>
    <row r="3345" spans="1:12" x14ac:dyDescent="0.3">
      <c r="A3345" s="1"/>
      <c r="B3345" s="1"/>
      <c r="F3345" s="1" t="s">
        <v>5051</v>
      </c>
      <c r="G3345" s="1" t="s">
        <v>11501</v>
      </c>
      <c r="H3345" s="1" t="s">
        <v>16790</v>
      </c>
      <c r="I3345" s="4" t="s">
        <v>14705</v>
      </c>
      <c r="J3345" s="1" t="s">
        <v>17177</v>
      </c>
      <c r="L3345" t="str">
        <f t="shared" si="52"/>
        <v>red</v>
      </c>
    </row>
    <row r="3346" spans="1:12" x14ac:dyDescent="0.3">
      <c r="A3346" s="1"/>
      <c r="B3346" s="1"/>
      <c r="F3346" s="1" t="s">
        <v>5052</v>
      </c>
      <c r="G3346" s="1" t="s">
        <v>11502</v>
      </c>
      <c r="H3346" s="1" t="s">
        <v>16790</v>
      </c>
      <c r="I3346" s="4" t="s">
        <v>14705</v>
      </c>
      <c r="J3346" s="1" t="s">
        <v>17177</v>
      </c>
      <c r="L3346" t="str">
        <f t="shared" si="52"/>
        <v>red</v>
      </c>
    </row>
    <row r="3347" spans="1:12" x14ac:dyDescent="0.3">
      <c r="A3347" s="1"/>
      <c r="B3347" s="1"/>
      <c r="F3347" s="1" t="s">
        <v>5053</v>
      </c>
      <c r="G3347" s="1" t="s">
        <v>11503</v>
      </c>
      <c r="H3347" s="1" t="s">
        <v>16790</v>
      </c>
      <c r="I3347" s="4" t="s">
        <v>14705</v>
      </c>
      <c r="J3347" s="1" t="s">
        <v>17177</v>
      </c>
      <c r="L3347" t="str">
        <f t="shared" si="52"/>
        <v>red</v>
      </c>
    </row>
    <row r="3348" spans="1:12" x14ac:dyDescent="0.3">
      <c r="A3348" s="1"/>
      <c r="B3348" s="1"/>
      <c r="F3348" s="1" t="s">
        <v>5054</v>
      </c>
      <c r="G3348" s="1" t="s">
        <v>11504</v>
      </c>
      <c r="H3348" s="1" t="s">
        <v>16790</v>
      </c>
      <c r="I3348" s="4" t="s">
        <v>14705</v>
      </c>
      <c r="J3348" s="1" t="s">
        <v>17177</v>
      </c>
      <c r="L3348" t="str">
        <f t="shared" si="52"/>
        <v>red</v>
      </c>
    </row>
    <row r="3349" spans="1:12" x14ac:dyDescent="0.3">
      <c r="A3349" s="1"/>
      <c r="B3349" s="1"/>
      <c r="F3349" s="1" t="s">
        <v>5055</v>
      </c>
      <c r="G3349" s="1" t="s">
        <v>11505</v>
      </c>
      <c r="H3349" s="1" t="s">
        <v>16790</v>
      </c>
      <c r="I3349" s="4" t="s">
        <v>14705</v>
      </c>
      <c r="J3349" s="1" t="s">
        <v>17177</v>
      </c>
      <c r="L3349" t="str">
        <f t="shared" si="52"/>
        <v>red</v>
      </c>
    </row>
    <row r="3350" spans="1:12" x14ac:dyDescent="0.3">
      <c r="A3350" s="1"/>
      <c r="B3350" s="1"/>
      <c r="F3350" s="1" t="s">
        <v>5056</v>
      </c>
      <c r="G3350" s="1" t="s">
        <v>11506</v>
      </c>
      <c r="H3350" s="1" t="s">
        <v>16790</v>
      </c>
      <c r="I3350" s="4" t="s">
        <v>14705</v>
      </c>
      <c r="J3350" s="1" t="s">
        <v>17177</v>
      </c>
      <c r="L3350" t="str">
        <f t="shared" si="52"/>
        <v>red</v>
      </c>
    </row>
    <row r="3351" spans="1:12" x14ac:dyDescent="0.3">
      <c r="A3351" s="1"/>
      <c r="B3351" s="1"/>
      <c r="F3351" s="1" t="s">
        <v>5057</v>
      </c>
      <c r="G3351" s="1" t="s">
        <v>11507</v>
      </c>
      <c r="H3351" s="1" t="s">
        <v>16790</v>
      </c>
      <c r="I3351" s="4" t="s">
        <v>14705</v>
      </c>
      <c r="J3351" s="1" t="s">
        <v>17177</v>
      </c>
      <c r="L3351" t="str">
        <f t="shared" si="52"/>
        <v>red</v>
      </c>
    </row>
    <row r="3352" spans="1:12" x14ac:dyDescent="0.3">
      <c r="A3352" s="1"/>
      <c r="B3352" s="1"/>
      <c r="F3352" s="1" t="s">
        <v>5058</v>
      </c>
      <c r="G3352" s="1" t="s">
        <v>11508</v>
      </c>
      <c r="H3352" s="1" t="s">
        <v>16790</v>
      </c>
      <c r="I3352" s="4" t="s">
        <v>14705</v>
      </c>
      <c r="J3352" s="1" t="s">
        <v>17177</v>
      </c>
      <c r="L3352" t="str">
        <f t="shared" si="52"/>
        <v>red</v>
      </c>
    </row>
    <row r="3353" spans="1:12" x14ac:dyDescent="0.3">
      <c r="A3353" s="1"/>
      <c r="B3353" s="1"/>
      <c r="F3353" s="1" t="s">
        <v>5059</v>
      </c>
      <c r="G3353" s="1" t="s">
        <v>11509</v>
      </c>
      <c r="H3353" s="1" t="s">
        <v>16817</v>
      </c>
      <c r="I3353" s="4" t="s">
        <v>14705</v>
      </c>
      <c r="J3353" s="1" t="s">
        <v>17177</v>
      </c>
      <c r="L3353" t="str">
        <f t="shared" si="52"/>
        <v>red</v>
      </c>
    </row>
    <row r="3354" spans="1:12" x14ac:dyDescent="0.3">
      <c r="A3354" s="1"/>
      <c r="B3354" s="1"/>
      <c r="F3354" s="1" t="s">
        <v>5060</v>
      </c>
      <c r="G3354" s="1" t="s">
        <v>11510</v>
      </c>
      <c r="H3354" s="1" t="s">
        <v>16790</v>
      </c>
      <c r="I3354" s="4" t="s">
        <v>15844</v>
      </c>
      <c r="J3354" s="1" t="s">
        <v>17240</v>
      </c>
      <c r="L3354" t="str">
        <f t="shared" si="52"/>
        <v>red</v>
      </c>
    </row>
    <row r="3355" spans="1:12" x14ac:dyDescent="0.3">
      <c r="A3355" s="1"/>
      <c r="B3355" s="1"/>
      <c r="F3355" s="1" t="s">
        <v>5061</v>
      </c>
      <c r="G3355" s="1" t="s">
        <v>11511</v>
      </c>
      <c r="H3355" s="1" t="s">
        <v>16790</v>
      </c>
      <c r="I3355" s="4" t="s">
        <v>14705</v>
      </c>
      <c r="J3355" s="1" t="s">
        <v>17177</v>
      </c>
      <c r="L3355" t="str">
        <f t="shared" si="52"/>
        <v>red</v>
      </c>
    </row>
    <row r="3356" spans="1:12" x14ac:dyDescent="0.3">
      <c r="A3356" s="1"/>
      <c r="B3356" s="1"/>
      <c r="F3356" s="1" t="s">
        <v>5062</v>
      </c>
      <c r="G3356" s="1" t="s">
        <v>11512</v>
      </c>
      <c r="H3356" s="1" t="s">
        <v>16926</v>
      </c>
      <c r="I3356" s="4" t="s">
        <v>14705</v>
      </c>
      <c r="J3356" s="1" t="s">
        <v>17177</v>
      </c>
      <c r="L3356" t="str">
        <f t="shared" si="52"/>
        <v>red</v>
      </c>
    </row>
    <row r="3357" spans="1:12" x14ac:dyDescent="0.3">
      <c r="A3357" s="1"/>
      <c r="B3357" s="1"/>
      <c r="F3357" s="1" t="s">
        <v>5063</v>
      </c>
      <c r="G3357" s="1" t="s">
        <v>17076</v>
      </c>
      <c r="H3357" s="1" t="s">
        <v>16927</v>
      </c>
      <c r="I3357" s="4" t="s">
        <v>15845</v>
      </c>
      <c r="J3357" s="1" t="s">
        <v>17350</v>
      </c>
      <c r="L3357" t="str">
        <f t="shared" si="52"/>
        <v>red</v>
      </c>
    </row>
    <row r="3358" spans="1:12" x14ac:dyDescent="0.3">
      <c r="A3358" s="1"/>
      <c r="B3358" s="1"/>
      <c r="F3358" s="1" t="s">
        <v>5064</v>
      </c>
      <c r="G3358" s="1" t="s">
        <v>11513</v>
      </c>
      <c r="H3358" s="1" t="s">
        <v>16790</v>
      </c>
      <c r="I3358" s="3"/>
      <c r="J3358" s="1" t="s">
        <v>17351</v>
      </c>
      <c r="L3358" t="str">
        <f t="shared" si="52"/>
        <v>red</v>
      </c>
    </row>
    <row r="3359" spans="1:12" x14ac:dyDescent="0.3">
      <c r="A3359" s="1"/>
      <c r="B3359" s="1"/>
      <c r="F3359" s="1" t="s">
        <v>5065</v>
      </c>
      <c r="G3359" s="1" t="s">
        <v>11514</v>
      </c>
      <c r="H3359" s="1" t="s">
        <v>16790</v>
      </c>
      <c r="I3359" s="4" t="s">
        <v>14705</v>
      </c>
      <c r="J3359" s="1" t="s">
        <v>17177</v>
      </c>
      <c r="L3359" t="str">
        <f t="shared" si="52"/>
        <v>red</v>
      </c>
    </row>
    <row r="3360" spans="1:12" x14ac:dyDescent="0.3">
      <c r="A3360" s="1"/>
      <c r="B3360" s="1"/>
      <c r="F3360" s="1" t="s">
        <v>5066</v>
      </c>
      <c r="G3360" s="1" t="s">
        <v>11515</v>
      </c>
      <c r="H3360" s="1" t="s">
        <v>16790</v>
      </c>
      <c r="I3360" s="4" t="s">
        <v>14705</v>
      </c>
      <c r="J3360" s="1" t="s">
        <v>17177</v>
      </c>
      <c r="L3360" t="str">
        <f t="shared" si="52"/>
        <v>red</v>
      </c>
    </row>
    <row r="3361" spans="1:12" x14ac:dyDescent="0.3">
      <c r="A3361" s="1"/>
      <c r="B3361" s="1"/>
      <c r="F3361" s="1" t="s">
        <v>5067</v>
      </c>
      <c r="G3361" s="1" t="s">
        <v>11516</v>
      </c>
      <c r="H3361" s="1" t="s">
        <v>16790</v>
      </c>
      <c r="I3361" s="4" t="s">
        <v>14705</v>
      </c>
      <c r="J3361" s="1" t="s">
        <v>17177</v>
      </c>
      <c r="L3361" t="str">
        <f t="shared" si="52"/>
        <v>red</v>
      </c>
    </row>
    <row r="3362" spans="1:12" x14ac:dyDescent="0.3">
      <c r="A3362" s="1"/>
      <c r="B3362" s="1"/>
      <c r="F3362" s="1" t="s">
        <v>5068</v>
      </c>
      <c r="G3362" s="1" t="s">
        <v>11517</v>
      </c>
      <c r="H3362" s="1" t="s">
        <v>16790</v>
      </c>
      <c r="I3362" s="4" t="s">
        <v>14705</v>
      </c>
      <c r="J3362" s="1" t="s">
        <v>17177</v>
      </c>
      <c r="L3362" t="str">
        <f t="shared" si="52"/>
        <v>red</v>
      </c>
    </row>
    <row r="3363" spans="1:12" x14ac:dyDescent="0.3">
      <c r="A3363" s="1"/>
      <c r="B3363" s="1"/>
      <c r="F3363" s="1" t="s">
        <v>5069</v>
      </c>
      <c r="G3363" s="1" t="s">
        <v>11518</v>
      </c>
      <c r="H3363" s="1" t="s">
        <v>16790</v>
      </c>
      <c r="I3363" s="4" t="s">
        <v>14705</v>
      </c>
      <c r="J3363" s="1" t="s">
        <v>17177</v>
      </c>
      <c r="L3363" t="str">
        <f t="shared" si="52"/>
        <v>red</v>
      </c>
    </row>
    <row r="3364" spans="1:12" x14ac:dyDescent="0.3">
      <c r="A3364" s="1"/>
      <c r="B3364" s="1"/>
      <c r="F3364" s="1" t="s">
        <v>5070</v>
      </c>
      <c r="G3364" s="1" t="s">
        <v>11519</v>
      </c>
      <c r="H3364" s="1" t="s">
        <v>16790</v>
      </c>
      <c r="I3364" s="4" t="s">
        <v>14705</v>
      </c>
      <c r="J3364" s="1" t="s">
        <v>17177</v>
      </c>
      <c r="L3364" t="str">
        <f t="shared" si="52"/>
        <v>red</v>
      </c>
    </row>
    <row r="3365" spans="1:12" x14ac:dyDescent="0.3">
      <c r="A3365" s="1"/>
      <c r="B3365" s="1"/>
      <c r="F3365" s="1" t="s">
        <v>5071</v>
      </c>
      <c r="G3365" s="1" t="s">
        <v>11520</v>
      </c>
      <c r="H3365" s="1" t="s">
        <v>16790</v>
      </c>
      <c r="I3365" s="4" t="s">
        <v>14705</v>
      </c>
      <c r="J3365" s="1" t="s">
        <v>17177</v>
      </c>
      <c r="L3365" t="str">
        <f t="shared" si="52"/>
        <v>red</v>
      </c>
    </row>
    <row r="3366" spans="1:12" x14ac:dyDescent="0.3">
      <c r="A3366" s="1"/>
      <c r="B3366" s="1"/>
      <c r="F3366" s="1" t="s">
        <v>5072</v>
      </c>
      <c r="G3366" s="1" t="s">
        <v>11521</v>
      </c>
      <c r="H3366" s="1" t="s">
        <v>16790</v>
      </c>
      <c r="I3366" s="4" t="s">
        <v>14705</v>
      </c>
      <c r="J3366" s="1" t="s">
        <v>17177</v>
      </c>
      <c r="L3366" t="str">
        <f t="shared" si="52"/>
        <v>red</v>
      </c>
    </row>
    <row r="3367" spans="1:12" x14ac:dyDescent="0.3">
      <c r="A3367" s="1"/>
      <c r="B3367" s="1"/>
      <c r="F3367" s="1" t="s">
        <v>5073</v>
      </c>
      <c r="G3367" s="1" t="s">
        <v>11522</v>
      </c>
      <c r="H3367" s="1" t="s">
        <v>16790</v>
      </c>
      <c r="I3367" s="4" t="s">
        <v>14705</v>
      </c>
      <c r="J3367" s="1" t="s">
        <v>17177</v>
      </c>
      <c r="L3367" t="str">
        <f t="shared" si="52"/>
        <v>red</v>
      </c>
    </row>
    <row r="3368" spans="1:12" x14ac:dyDescent="0.3">
      <c r="A3368" s="1"/>
      <c r="B3368" s="1"/>
      <c r="F3368" s="1" t="s">
        <v>5074</v>
      </c>
      <c r="G3368" s="1" t="s">
        <v>11523</v>
      </c>
      <c r="H3368" s="1" t="s">
        <v>16790</v>
      </c>
      <c r="I3368" s="4" t="s">
        <v>14705</v>
      </c>
      <c r="J3368" s="1" t="s">
        <v>17177</v>
      </c>
      <c r="L3368" t="str">
        <f t="shared" si="52"/>
        <v>red</v>
      </c>
    </row>
    <row r="3369" spans="1:12" x14ac:dyDescent="0.3">
      <c r="A3369" s="1"/>
      <c r="B3369" s="1"/>
      <c r="F3369" s="1" t="s">
        <v>5075</v>
      </c>
      <c r="G3369" s="1" t="s">
        <v>11524</v>
      </c>
      <c r="H3369" s="1" t="s">
        <v>16790</v>
      </c>
      <c r="I3369" s="4" t="s">
        <v>14705</v>
      </c>
      <c r="J3369" s="1" t="s">
        <v>17177</v>
      </c>
      <c r="L3369" t="str">
        <f t="shared" si="52"/>
        <v>red</v>
      </c>
    </row>
    <row r="3370" spans="1:12" x14ac:dyDescent="0.3">
      <c r="A3370" s="1"/>
      <c r="B3370" s="1"/>
      <c r="F3370" s="1" t="s">
        <v>5076</v>
      </c>
      <c r="G3370" s="1" t="s">
        <v>11525</v>
      </c>
      <c r="H3370" s="1" t="s">
        <v>16790</v>
      </c>
      <c r="I3370" s="4" t="s">
        <v>14705</v>
      </c>
      <c r="J3370" s="1" t="s">
        <v>17177</v>
      </c>
      <c r="L3370" t="str">
        <f t="shared" si="52"/>
        <v>red</v>
      </c>
    </row>
    <row r="3371" spans="1:12" x14ac:dyDescent="0.3">
      <c r="A3371" s="1"/>
      <c r="B3371" s="1"/>
      <c r="F3371" s="1" t="s">
        <v>5077</v>
      </c>
      <c r="G3371" s="1" t="s">
        <v>11526</v>
      </c>
      <c r="H3371" s="1" t="s">
        <v>16790</v>
      </c>
      <c r="I3371" s="4" t="s">
        <v>14705</v>
      </c>
      <c r="J3371" s="1" t="s">
        <v>17177</v>
      </c>
      <c r="L3371" t="str">
        <f t="shared" si="52"/>
        <v>red</v>
      </c>
    </row>
    <row r="3372" spans="1:12" x14ac:dyDescent="0.3">
      <c r="A3372" s="1"/>
      <c r="B3372" s="1"/>
      <c r="F3372" s="1" t="s">
        <v>5078</v>
      </c>
      <c r="G3372" s="1" t="s">
        <v>11527</v>
      </c>
      <c r="H3372" s="1" t="s">
        <v>16790</v>
      </c>
      <c r="I3372" s="4" t="s">
        <v>14705</v>
      </c>
      <c r="J3372" s="1" t="s">
        <v>17177</v>
      </c>
      <c r="L3372" t="str">
        <f t="shared" si="52"/>
        <v>red</v>
      </c>
    </row>
    <row r="3373" spans="1:12" x14ac:dyDescent="0.3">
      <c r="A3373" s="1"/>
      <c r="B3373" s="1"/>
      <c r="F3373" s="1" t="s">
        <v>5079</v>
      </c>
      <c r="G3373" s="1" t="s">
        <v>11528</v>
      </c>
      <c r="H3373" s="1" t="s">
        <v>16790</v>
      </c>
      <c r="I3373" s="4" t="s">
        <v>14705</v>
      </c>
      <c r="J3373" s="1" t="s">
        <v>17177</v>
      </c>
      <c r="L3373" t="str">
        <f t="shared" si="52"/>
        <v>red</v>
      </c>
    </row>
    <row r="3374" spans="1:12" x14ac:dyDescent="0.3">
      <c r="A3374" s="1"/>
      <c r="B3374" s="1"/>
      <c r="F3374" s="1" t="s">
        <v>5080</v>
      </c>
      <c r="G3374" s="1" t="s">
        <v>11529</v>
      </c>
      <c r="H3374" s="1" t="s">
        <v>16790</v>
      </c>
      <c r="I3374" s="4" t="s">
        <v>14705</v>
      </c>
      <c r="J3374" s="1" t="s">
        <v>17177</v>
      </c>
      <c r="L3374" t="str">
        <f t="shared" si="52"/>
        <v>red</v>
      </c>
    </row>
    <row r="3375" spans="1:12" x14ac:dyDescent="0.3">
      <c r="A3375" s="1"/>
      <c r="B3375" s="1"/>
      <c r="F3375" s="1" t="s">
        <v>5081</v>
      </c>
      <c r="G3375" s="1" t="s">
        <v>11530</v>
      </c>
      <c r="H3375" s="1" t="s">
        <v>16791</v>
      </c>
      <c r="I3375" s="4" t="s">
        <v>14705</v>
      </c>
      <c r="J3375" s="1" t="s">
        <v>17177</v>
      </c>
      <c r="L3375" t="str">
        <f t="shared" si="52"/>
        <v>red</v>
      </c>
    </row>
    <row r="3376" spans="1:12" x14ac:dyDescent="0.3">
      <c r="A3376" s="1"/>
      <c r="B3376" s="1"/>
      <c r="F3376" s="1" t="s">
        <v>2184</v>
      </c>
      <c r="G3376" s="1" t="s">
        <v>11531</v>
      </c>
      <c r="H3376" s="1" t="s">
        <v>16800</v>
      </c>
      <c r="I3376" s="4" t="s">
        <v>14761</v>
      </c>
      <c r="J3376" s="1" t="s">
        <v>17206</v>
      </c>
      <c r="L3376" t="str">
        <f t="shared" si="52"/>
        <v>red</v>
      </c>
    </row>
    <row r="3377" spans="1:12" x14ac:dyDescent="0.3">
      <c r="A3377" s="1"/>
      <c r="B3377" s="1"/>
      <c r="F3377" s="1" t="s">
        <v>2185</v>
      </c>
      <c r="G3377" s="1" t="s">
        <v>11532</v>
      </c>
      <c r="H3377" s="1" t="s">
        <v>16790</v>
      </c>
      <c r="I3377" s="4" t="s">
        <v>15846</v>
      </c>
      <c r="J3377" s="1" t="s">
        <v>17244</v>
      </c>
      <c r="L3377" t="str">
        <f t="shared" si="52"/>
        <v>red</v>
      </c>
    </row>
    <row r="3378" spans="1:12" x14ac:dyDescent="0.3">
      <c r="A3378" s="1"/>
      <c r="B3378" s="1"/>
      <c r="F3378" s="1" t="s">
        <v>5082</v>
      </c>
      <c r="G3378" s="1" t="s">
        <v>11533</v>
      </c>
      <c r="H3378" s="1" t="s">
        <v>16790</v>
      </c>
      <c r="I3378" s="4" t="s">
        <v>14705</v>
      </c>
      <c r="J3378" s="1" t="s">
        <v>17177</v>
      </c>
      <c r="L3378" t="str">
        <f t="shared" si="52"/>
        <v>red</v>
      </c>
    </row>
    <row r="3379" spans="1:12" x14ac:dyDescent="0.3">
      <c r="A3379" s="1"/>
      <c r="B3379" s="1"/>
      <c r="F3379" s="1" t="s">
        <v>5083</v>
      </c>
      <c r="G3379" s="1" t="s">
        <v>11534</v>
      </c>
      <c r="H3379" s="1" t="s">
        <v>16790</v>
      </c>
      <c r="I3379" s="4" t="s">
        <v>14705</v>
      </c>
      <c r="J3379" s="1" t="s">
        <v>17177</v>
      </c>
      <c r="L3379" t="str">
        <f t="shared" si="52"/>
        <v>red</v>
      </c>
    </row>
    <row r="3380" spans="1:12" x14ac:dyDescent="0.3">
      <c r="A3380" s="1"/>
      <c r="B3380" s="1"/>
      <c r="F3380" s="1" t="s">
        <v>5084</v>
      </c>
      <c r="G3380" s="1" t="s">
        <v>11535</v>
      </c>
      <c r="H3380" s="1" t="s">
        <v>16790</v>
      </c>
      <c r="I3380" s="4" t="s">
        <v>14705</v>
      </c>
      <c r="J3380" s="1" t="s">
        <v>17177</v>
      </c>
      <c r="L3380" t="str">
        <f t="shared" si="52"/>
        <v>red</v>
      </c>
    </row>
    <row r="3381" spans="1:12" x14ac:dyDescent="0.3">
      <c r="A3381" s="1"/>
      <c r="B3381" s="1"/>
      <c r="F3381" s="1" t="s">
        <v>5085</v>
      </c>
      <c r="G3381" s="1" t="s">
        <v>11536</v>
      </c>
      <c r="H3381" s="1" t="s">
        <v>16906</v>
      </c>
      <c r="I3381" s="4" t="s">
        <v>14705</v>
      </c>
      <c r="J3381" s="1" t="s">
        <v>17177</v>
      </c>
      <c r="L3381" t="str">
        <f t="shared" si="52"/>
        <v>red</v>
      </c>
    </row>
    <row r="3382" spans="1:12" x14ac:dyDescent="0.3">
      <c r="A3382" s="1"/>
      <c r="B3382" s="1"/>
      <c r="F3382" s="1" t="s">
        <v>2186</v>
      </c>
      <c r="G3382" s="1" t="s">
        <v>11537</v>
      </c>
      <c r="H3382" s="1" t="s">
        <v>16790</v>
      </c>
      <c r="I3382" s="4" t="s">
        <v>15847</v>
      </c>
      <c r="J3382" s="1" t="s">
        <v>17210</v>
      </c>
      <c r="L3382" t="str">
        <f t="shared" si="52"/>
        <v>red</v>
      </c>
    </row>
    <row r="3383" spans="1:12" x14ac:dyDescent="0.3">
      <c r="A3383" s="1"/>
      <c r="B3383" s="1"/>
      <c r="F3383" s="1" t="s">
        <v>5086</v>
      </c>
      <c r="G3383" s="1" t="s">
        <v>11538</v>
      </c>
      <c r="H3383" s="1" t="s">
        <v>16790</v>
      </c>
      <c r="I3383" s="4" t="s">
        <v>14705</v>
      </c>
      <c r="J3383" s="1" t="s">
        <v>17177</v>
      </c>
      <c r="L3383" t="str">
        <f t="shared" si="52"/>
        <v>red</v>
      </c>
    </row>
    <row r="3384" spans="1:12" x14ac:dyDescent="0.3">
      <c r="A3384" s="1"/>
      <c r="B3384" s="1"/>
      <c r="F3384" s="1" t="s">
        <v>5087</v>
      </c>
      <c r="G3384" s="1" t="s">
        <v>11539</v>
      </c>
      <c r="H3384" s="1" t="s">
        <v>16790</v>
      </c>
      <c r="I3384" s="4" t="s">
        <v>14705</v>
      </c>
      <c r="J3384" s="1" t="s">
        <v>17177</v>
      </c>
      <c r="L3384" t="str">
        <f t="shared" si="52"/>
        <v>red</v>
      </c>
    </row>
    <row r="3385" spans="1:12" x14ac:dyDescent="0.3">
      <c r="A3385" s="1"/>
      <c r="B3385" s="1"/>
      <c r="F3385" s="1" t="s">
        <v>5088</v>
      </c>
      <c r="G3385" s="1" t="s">
        <v>11540</v>
      </c>
      <c r="H3385" s="1" t="s">
        <v>16790</v>
      </c>
      <c r="I3385" s="4" t="s">
        <v>14705</v>
      </c>
      <c r="J3385" s="1" t="s">
        <v>17177</v>
      </c>
      <c r="L3385" t="str">
        <f t="shared" si="52"/>
        <v>red</v>
      </c>
    </row>
    <row r="3386" spans="1:12" x14ac:dyDescent="0.3">
      <c r="A3386" s="1"/>
      <c r="B3386" s="1"/>
      <c r="F3386" s="1" t="s">
        <v>5089</v>
      </c>
      <c r="G3386" s="1" t="s">
        <v>11541</v>
      </c>
      <c r="H3386" s="1" t="s">
        <v>16790</v>
      </c>
      <c r="I3386" s="4" t="s">
        <v>14705</v>
      </c>
      <c r="J3386" s="1" t="s">
        <v>17177</v>
      </c>
      <c r="L3386" t="str">
        <f t="shared" si="52"/>
        <v>red</v>
      </c>
    </row>
    <row r="3387" spans="1:12" x14ac:dyDescent="0.3">
      <c r="A3387" s="1"/>
      <c r="B3387" s="1"/>
      <c r="F3387" s="1" t="s">
        <v>5090</v>
      </c>
      <c r="G3387" s="1" t="s">
        <v>11542</v>
      </c>
      <c r="H3387" s="1" t="s">
        <v>16790</v>
      </c>
      <c r="I3387" s="4" t="s">
        <v>14705</v>
      </c>
      <c r="J3387" s="1" t="s">
        <v>17177</v>
      </c>
      <c r="L3387" t="str">
        <f t="shared" si="52"/>
        <v>red</v>
      </c>
    </row>
    <row r="3388" spans="1:12" x14ac:dyDescent="0.3">
      <c r="A3388" s="1"/>
      <c r="B3388" s="1"/>
      <c r="F3388" s="1" t="s">
        <v>5091</v>
      </c>
      <c r="G3388" s="1" t="s">
        <v>11543</v>
      </c>
      <c r="H3388" s="1" t="s">
        <v>16790</v>
      </c>
      <c r="I3388" s="4" t="s">
        <v>14705</v>
      </c>
      <c r="J3388" s="1" t="s">
        <v>17177</v>
      </c>
      <c r="L3388" t="str">
        <f t="shared" si="52"/>
        <v>red</v>
      </c>
    </row>
    <row r="3389" spans="1:12" x14ac:dyDescent="0.3">
      <c r="A3389" s="1"/>
      <c r="B3389" s="1"/>
      <c r="F3389" s="1" t="s">
        <v>5092</v>
      </c>
      <c r="G3389" s="1" t="s">
        <v>11544</v>
      </c>
      <c r="H3389" s="1" t="s">
        <v>16790</v>
      </c>
      <c r="I3389" s="4" t="s">
        <v>14705</v>
      </c>
      <c r="J3389" s="1" t="s">
        <v>17177</v>
      </c>
      <c r="L3389" t="str">
        <f t="shared" si="52"/>
        <v>red</v>
      </c>
    </row>
    <row r="3390" spans="1:12" x14ac:dyDescent="0.3">
      <c r="A3390" s="1"/>
      <c r="B3390" s="1"/>
      <c r="F3390" s="1" t="s">
        <v>5093</v>
      </c>
      <c r="G3390" s="1" t="s">
        <v>11545</v>
      </c>
      <c r="H3390" s="1" t="s">
        <v>16790</v>
      </c>
      <c r="I3390" s="4" t="s">
        <v>14705</v>
      </c>
      <c r="J3390" s="1" t="s">
        <v>17177</v>
      </c>
      <c r="L3390" t="str">
        <f t="shared" si="52"/>
        <v>red</v>
      </c>
    </row>
    <row r="3391" spans="1:12" x14ac:dyDescent="0.3">
      <c r="A3391" s="1"/>
      <c r="B3391" s="1"/>
      <c r="F3391" s="1" t="s">
        <v>5094</v>
      </c>
      <c r="G3391" s="1" t="s">
        <v>11546</v>
      </c>
      <c r="H3391" s="1" t="s">
        <v>16790</v>
      </c>
      <c r="I3391" s="4" t="s">
        <v>14705</v>
      </c>
      <c r="J3391" s="1" t="s">
        <v>17177</v>
      </c>
      <c r="L3391" t="str">
        <f t="shared" si="52"/>
        <v>red</v>
      </c>
    </row>
    <row r="3392" spans="1:12" x14ac:dyDescent="0.3">
      <c r="A3392" s="1"/>
      <c r="B3392" s="1"/>
      <c r="F3392" s="1" t="s">
        <v>5095</v>
      </c>
      <c r="G3392" s="1" t="s">
        <v>11547</v>
      </c>
      <c r="I3392" s="4" t="s">
        <v>14705</v>
      </c>
      <c r="J3392" s="1" t="s">
        <v>17177</v>
      </c>
      <c r="L3392" t="str">
        <f t="shared" si="52"/>
        <v>red</v>
      </c>
    </row>
    <row r="3393" spans="1:12" x14ac:dyDescent="0.3">
      <c r="A3393" s="1"/>
      <c r="B3393" s="1"/>
      <c r="F3393" s="1" t="s">
        <v>5096</v>
      </c>
      <c r="G3393" s="1" t="s">
        <v>935</v>
      </c>
      <c r="H3393" s="1" t="s">
        <v>16790</v>
      </c>
      <c r="I3393" s="3"/>
      <c r="J3393" s="1" t="s">
        <v>17232</v>
      </c>
      <c r="L3393" t="str">
        <f t="shared" si="52"/>
        <v>green</v>
      </c>
    </row>
    <row r="3394" spans="1:12" x14ac:dyDescent="0.3">
      <c r="A3394" s="1"/>
      <c r="B3394" s="1"/>
      <c r="F3394" s="1" t="s">
        <v>5097</v>
      </c>
      <c r="G3394" s="1" t="s">
        <v>580</v>
      </c>
      <c r="H3394" s="1" t="s">
        <v>16790</v>
      </c>
      <c r="I3394" s="4" t="s">
        <v>15194</v>
      </c>
      <c r="J3394" s="1" t="s">
        <v>17177</v>
      </c>
      <c r="L3394" t="str">
        <f t="shared" si="52"/>
        <v>green</v>
      </c>
    </row>
    <row r="3395" spans="1:12" x14ac:dyDescent="0.3">
      <c r="A3395" s="1"/>
      <c r="B3395" s="1"/>
      <c r="F3395" s="1" t="s">
        <v>5098</v>
      </c>
      <c r="G3395" s="1" t="s">
        <v>11548</v>
      </c>
      <c r="H3395" s="1" t="s">
        <v>16790</v>
      </c>
      <c r="I3395" s="4" t="s">
        <v>15194</v>
      </c>
      <c r="J3395" s="1" t="s">
        <v>17177</v>
      </c>
      <c r="L3395" t="str">
        <f t="shared" si="52"/>
        <v>red</v>
      </c>
    </row>
    <row r="3396" spans="1:12" x14ac:dyDescent="0.3">
      <c r="A3396" s="1"/>
      <c r="B3396" s="1"/>
      <c r="F3396" s="1" t="s">
        <v>5099</v>
      </c>
      <c r="G3396" s="1" t="s">
        <v>11549</v>
      </c>
      <c r="H3396" s="1" t="s">
        <v>16790</v>
      </c>
      <c r="I3396" s="4" t="s">
        <v>15194</v>
      </c>
      <c r="J3396" s="1" t="s">
        <v>17177</v>
      </c>
      <c r="L3396" t="str">
        <f t="shared" ref="L3396:L3459" si="53">IF(COUNTIF($C$2:$C$1436,G3396)=0, "red", "green")</f>
        <v>red</v>
      </c>
    </row>
    <row r="3397" spans="1:12" x14ac:dyDescent="0.3">
      <c r="A3397" s="1"/>
      <c r="B3397" s="1"/>
      <c r="F3397" s="1" t="s">
        <v>5100</v>
      </c>
      <c r="G3397" s="1" t="s">
        <v>11550</v>
      </c>
      <c r="H3397" s="1" t="s">
        <v>16790</v>
      </c>
      <c r="I3397" s="4" t="s">
        <v>15194</v>
      </c>
      <c r="J3397" s="1" t="s">
        <v>17177</v>
      </c>
      <c r="L3397" t="str">
        <f t="shared" si="53"/>
        <v>red</v>
      </c>
    </row>
    <row r="3398" spans="1:12" x14ac:dyDescent="0.3">
      <c r="A3398" s="1"/>
      <c r="B3398" s="1"/>
      <c r="F3398" s="1" t="s">
        <v>5101</v>
      </c>
      <c r="G3398" s="1" t="s">
        <v>11551</v>
      </c>
      <c r="H3398" s="1" t="s">
        <v>16790</v>
      </c>
      <c r="I3398" s="4" t="s">
        <v>15194</v>
      </c>
      <c r="J3398" s="1" t="s">
        <v>17177</v>
      </c>
      <c r="L3398" t="str">
        <f t="shared" si="53"/>
        <v>red</v>
      </c>
    </row>
    <row r="3399" spans="1:12" x14ac:dyDescent="0.3">
      <c r="A3399" s="1"/>
      <c r="B3399" s="1"/>
      <c r="F3399" s="1" t="s">
        <v>5102</v>
      </c>
      <c r="G3399" s="1" t="s">
        <v>11552</v>
      </c>
      <c r="H3399" s="1" t="s">
        <v>16790</v>
      </c>
      <c r="I3399" s="4" t="s">
        <v>15194</v>
      </c>
      <c r="J3399" s="1" t="s">
        <v>17177</v>
      </c>
      <c r="L3399" t="str">
        <f t="shared" si="53"/>
        <v>red</v>
      </c>
    </row>
    <row r="3400" spans="1:12" x14ac:dyDescent="0.3">
      <c r="A3400" s="1"/>
      <c r="B3400" s="1"/>
      <c r="F3400" s="1" t="s">
        <v>5103</v>
      </c>
      <c r="G3400" s="1" t="s">
        <v>11553</v>
      </c>
      <c r="H3400" s="1" t="s">
        <v>16790</v>
      </c>
      <c r="I3400" s="4" t="s">
        <v>15194</v>
      </c>
      <c r="J3400" s="1" t="s">
        <v>17177</v>
      </c>
      <c r="L3400" t="str">
        <f t="shared" si="53"/>
        <v>red</v>
      </c>
    </row>
    <row r="3401" spans="1:12" x14ac:dyDescent="0.3">
      <c r="A3401" s="1"/>
      <c r="B3401" s="1"/>
      <c r="F3401" s="1" t="s">
        <v>5104</v>
      </c>
      <c r="G3401" s="1" t="s">
        <v>11554</v>
      </c>
      <c r="H3401" s="1" t="s">
        <v>16790</v>
      </c>
      <c r="I3401" s="4" t="s">
        <v>15194</v>
      </c>
      <c r="J3401" s="1" t="s">
        <v>17177</v>
      </c>
      <c r="L3401" t="str">
        <f t="shared" si="53"/>
        <v>red</v>
      </c>
    </row>
    <row r="3402" spans="1:12" x14ac:dyDescent="0.3">
      <c r="A3402" s="1"/>
      <c r="B3402" s="1"/>
      <c r="F3402" s="1" t="s">
        <v>5105</v>
      </c>
      <c r="G3402" s="1" t="s">
        <v>11555</v>
      </c>
      <c r="H3402" s="1" t="s">
        <v>16790</v>
      </c>
      <c r="I3402" s="4" t="s">
        <v>15194</v>
      </c>
      <c r="J3402" s="1" t="s">
        <v>17177</v>
      </c>
      <c r="L3402" t="str">
        <f t="shared" si="53"/>
        <v>red</v>
      </c>
    </row>
    <row r="3403" spans="1:12" x14ac:dyDescent="0.3">
      <c r="A3403" s="1"/>
      <c r="B3403" s="1"/>
      <c r="F3403" s="1" t="s">
        <v>5106</v>
      </c>
      <c r="G3403" s="1" t="s">
        <v>11556</v>
      </c>
      <c r="H3403" s="1" t="s">
        <v>16790</v>
      </c>
      <c r="I3403" s="4" t="s">
        <v>14705</v>
      </c>
      <c r="J3403" s="1" t="s">
        <v>17177</v>
      </c>
      <c r="L3403" t="str">
        <f t="shared" si="53"/>
        <v>red</v>
      </c>
    </row>
    <row r="3404" spans="1:12" x14ac:dyDescent="0.3">
      <c r="A3404" s="1"/>
      <c r="B3404" s="1"/>
      <c r="F3404" s="1" t="s">
        <v>5107</v>
      </c>
      <c r="G3404" s="1" t="s">
        <v>11557</v>
      </c>
      <c r="H3404" s="1" t="s">
        <v>16790</v>
      </c>
      <c r="I3404" s="4" t="s">
        <v>14705</v>
      </c>
      <c r="J3404" s="1" t="s">
        <v>17177</v>
      </c>
      <c r="L3404" t="str">
        <f t="shared" si="53"/>
        <v>red</v>
      </c>
    </row>
    <row r="3405" spans="1:12" x14ac:dyDescent="0.3">
      <c r="A3405" s="1"/>
      <c r="B3405" s="1"/>
      <c r="F3405" s="1" t="s">
        <v>5108</v>
      </c>
      <c r="G3405" s="1" t="s">
        <v>11558</v>
      </c>
      <c r="H3405" s="1" t="s">
        <v>16790</v>
      </c>
      <c r="I3405" s="4" t="s">
        <v>14705</v>
      </c>
      <c r="J3405" s="1" t="s">
        <v>17177</v>
      </c>
      <c r="L3405" t="str">
        <f t="shared" si="53"/>
        <v>red</v>
      </c>
    </row>
    <row r="3406" spans="1:12" x14ac:dyDescent="0.3">
      <c r="A3406" s="1"/>
      <c r="B3406" s="1"/>
      <c r="F3406" s="1" t="s">
        <v>5109</v>
      </c>
      <c r="G3406" s="1" t="s">
        <v>11559</v>
      </c>
      <c r="H3406" s="1" t="s">
        <v>16790</v>
      </c>
      <c r="I3406" s="4" t="s">
        <v>14705</v>
      </c>
      <c r="J3406" s="1" t="s">
        <v>17177</v>
      </c>
      <c r="L3406" t="str">
        <f t="shared" si="53"/>
        <v>red</v>
      </c>
    </row>
    <row r="3407" spans="1:12" x14ac:dyDescent="0.3">
      <c r="A3407" s="1"/>
      <c r="B3407" s="1"/>
      <c r="F3407" s="1" t="s">
        <v>5110</v>
      </c>
      <c r="G3407" s="1" t="s">
        <v>11560</v>
      </c>
      <c r="H3407" s="1" t="s">
        <v>16790</v>
      </c>
      <c r="I3407" s="4" t="s">
        <v>14705</v>
      </c>
      <c r="J3407" s="1" t="s">
        <v>17177</v>
      </c>
      <c r="L3407" t="str">
        <f t="shared" si="53"/>
        <v>red</v>
      </c>
    </row>
    <row r="3408" spans="1:12" x14ac:dyDescent="0.3">
      <c r="A3408" s="1"/>
      <c r="B3408" s="1"/>
      <c r="F3408" s="1" t="s">
        <v>5111</v>
      </c>
      <c r="G3408" s="1" t="s">
        <v>11561</v>
      </c>
      <c r="H3408" s="1" t="s">
        <v>16790</v>
      </c>
      <c r="I3408" s="4" t="s">
        <v>14705</v>
      </c>
      <c r="J3408" s="1" t="s">
        <v>17177</v>
      </c>
      <c r="L3408" t="str">
        <f t="shared" si="53"/>
        <v>red</v>
      </c>
    </row>
    <row r="3409" spans="1:12" x14ac:dyDescent="0.3">
      <c r="A3409" s="1"/>
      <c r="B3409" s="1"/>
      <c r="F3409" s="1" t="s">
        <v>5112</v>
      </c>
      <c r="G3409" s="1" t="s">
        <v>11562</v>
      </c>
      <c r="H3409" s="1" t="s">
        <v>16790</v>
      </c>
      <c r="I3409" s="4" t="s">
        <v>14705</v>
      </c>
      <c r="J3409" s="1" t="s">
        <v>17177</v>
      </c>
      <c r="L3409" t="str">
        <f t="shared" si="53"/>
        <v>red</v>
      </c>
    </row>
    <row r="3410" spans="1:12" x14ac:dyDescent="0.3">
      <c r="A3410" s="1"/>
      <c r="B3410" s="1"/>
      <c r="F3410" s="1" t="s">
        <v>5113</v>
      </c>
      <c r="G3410" s="1" t="s">
        <v>11563</v>
      </c>
      <c r="H3410" s="1" t="s">
        <v>16790</v>
      </c>
      <c r="I3410" s="4" t="s">
        <v>14705</v>
      </c>
      <c r="J3410" s="1" t="s">
        <v>17177</v>
      </c>
      <c r="L3410" t="str">
        <f t="shared" si="53"/>
        <v>red</v>
      </c>
    </row>
    <row r="3411" spans="1:12" x14ac:dyDescent="0.3">
      <c r="A3411" s="1"/>
      <c r="B3411" s="1"/>
      <c r="F3411" s="1" t="s">
        <v>5114</v>
      </c>
      <c r="G3411" s="1" t="s">
        <v>11564</v>
      </c>
      <c r="H3411" s="1" t="s">
        <v>16790</v>
      </c>
      <c r="I3411" s="4" t="s">
        <v>14705</v>
      </c>
      <c r="J3411" s="1" t="s">
        <v>17177</v>
      </c>
      <c r="L3411" t="str">
        <f t="shared" si="53"/>
        <v>red</v>
      </c>
    </row>
    <row r="3412" spans="1:12" x14ac:dyDescent="0.3">
      <c r="A3412" s="1"/>
      <c r="B3412" s="1"/>
      <c r="F3412" s="1" t="s">
        <v>5115</v>
      </c>
      <c r="G3412" s="1" t="s">
        <v>11565</v>
      </c>
      <c r="H3412" s="1" t="s">
        <v>16790</v>
      </c>
      <c r="I3412" s="4" t="s">
        <v>14705</v>
      </c>
      <c r="J3412" s="1" t="s">
        <v>17177</v>
      </c>
      <c r="L3412" t="str">
        <f t="shared" si="53"/>
        <v>red</v>
      </c>
    </row>
    <row r="3413" spans="1:12" x14ac:dyDescent="0.3">
      <c r="A3413" s="1"/>
      <c r="B3413" s="1"/>
      <c r="F3413" s="1" t="s">
        <v>5116</v>
      </c>
      <c r="G3413" s="1" t="s">
        <v>11566</v>
      </c>
      <c r="H3413" s="1" t="s">
        <v>16790</v>
      </c>
      <c r="I3413" s="4" t="s">
        <v>14705</v>
      </c>
      <c r="J3413" s="1" t="s">
        <v>17177</v>
      </c>
      <c r="L3413" t="str">
        <f t="shared" si="53"/>
        <v>red</v>
      </c>
    </row>
    <row r="3414" spans="1:12" x14ac:dyDescent="0.3">
      <c r="A3414" s="1"/>
      <c r="B3414" s="1"/>
      <c r="F3414" s="1" t="s">
        <v>5117</v>
      </c>
      <c r="G3414" s="1" t="s">
        <v>11567</v>
      </c>
      <c r="H3414" s="1" t="s">
        <v>16790</v>
      </c>
      <c r="I3414" s="4" t="s">
        <v>14705</v>
      </c>
      <c r="J3414" s="1" t="s">
        <v>17177</v>
      </c>
      <c r="L3414" t="str">
        <f t="shared" si="53"/>
        <v>red</v>
      </c>
    </row>
    <row r="3415" spans="1:12" x14ac:dyDescent="0.3">
      <c r="A3415" s="1"/>
      <c r="B3415" s="1"/>
      <c r="F3415" s="1" t="s">
        <v>5118</v>
      </c>
      <c r="G3415" s="1" t="s">
        <v>11568</v>
      </c>
      <c r="H3415" s="1" t="s">
        <v>16790</v>
      </c>
      <c r="I3415" s="4" t="s">
        <v>14705</v>
      </c>
      <c r="J3415" s="1" t="s">
        <v>17177</v>
      </c>
      <c r="L3415" t="str">
        <f t="shared" si="53"/>
        <v>red</v>
      </c>
    </row>
    <row r="3416" spans="1:12" x14ac:dyDescent="0.3">
      <c r="A3416" s="1"/>
      <c r="B3416" s="1"/>
      <c r="F3416" s="1" t="s">
        <v>5119</v>
      </c>
      <c r="G3416" s="1" t="s">
        <v>11569</v>
      </c>
      <c r="H3416" s="1" t="s">
        <v>16790</v>
      </c>
      <c r="I3416" s="4" t="s">
        <v>14705</v>
      </c>
      <c r="J3416" s="1" t="s">
        <v>17177</v>
      </c>
      <c r="L3416" t="str">
        <f t="shared" si="53"/>
        <v>red</v>
      </c>
    </row>
    <row r="3417" spans="1:12" x14ac:dyDescent="0.3">
      <c r="A3417" s="1"/>
      <c r="B3417" s="1"/>
      <c r="F3417" s="1" t="s">
        <v>5120</v>
      </c>
      <c r="G3417" s="1" t="s">
        <v>11570</v>
      </c>
      <c r="H3417" s="1" t="s">
        <v>16790</v>
      </c>
      <c r="I3417" s="4" t="s">
        <v>14705</v>
      </c>
      <c r="J3417" s="1" t="s">
        <v>17177</v>
      </c>
      <c r="L3417" t="str">
        <f t="shared" si="53"/>
        <v>red</v>
      </c>
    </row>
    <row r="3418" spans="1:12" x14ac:dyDescent="0.3">
      <c r="A3418" s="1"/>
      <c r="B3418" s="1"/>
      <c r="F3418" s="1" t="s">
        <v>5121</v>
      </c>
      <c r="G3418" s="1" t="s">
        <v>11571</v>
      </c>
      <c r="H3418" s="1" t="s">
        <v>16790</v>
      </c>
      <c r="I3418" s="4" t="s">
        <v>14705</v>
      </c>
      <c r="J3418" s="1" t="s">
        <v>17177</v>
      </c>
      <c r="L3418" t="str">
        <f t="shared" si="53"/>
        <v>red</v>
      </c>
    </row>
    <row r="3419" spans="1:12" x14ac:dyDescent="0.3">
      <c r="A3419" s="1"/>
      <c r="B3419" s="1"/>
      <c r="F3419" s="1" t="s">
        <v>5122</v>
      </c>
      <c r="G3419" s="1" t="s">
        <v>11572</v>
      </c>
      <c r="I3419" s="4" t="s">
        <v>14705</v>
      </c>
      <c r="J3419" s="1" t="s">
        <v>17177</v>
      </c>
      <c r="L3419" t="str">
        <f t="shared" si="53"/>
        <v>red</v>
      </c>
    </row>
    <row r="3420" spans="1:12" x14ac:dyDescent="0.3">
      <c r="A3420" s="1"/>
      <c r="B3420" s="1"/>
      <c r="F3420" s="1" t="s">
        <v>5123</v>
      </c>
      <c r="G3420" s="1" t="s">
        <v>11573</v>
      </c>
      <c r="H3420" s="1" t="s">
        <v>16790</v>
      </c>
      <c r="I3420" s="3"/>
      <c r="J3420" s="1" t="s">
        <v>17232</v>
      </c>
      <c r="L3420" t="str">
        <f t="shared" si="53"/>
        <v>red</v>
      </c>
    </row>
    <row r="3421" spans="1:12" x14ac:dyDescent="0.3">
      <c r="A3421" s="1"/>
      <c r="B3421" s="1"/>
      <c r="F3421" s="1" t="s">
        <v>5124</v>
      </c>
      <c r="G3421" s="1" t="s">
        <v>11574</v>
      </c>
      <c r="H3421" s="1" t="s">
        <v>16807</v>
      </c>
      <c r="I3421" s="4" t="s">
        <v>14705</v>
      </c>
      <c r="J3421" s="1" t="s">
        <v>17177</v>
      </c>
      <c r="L3421" t="str">
        <f t="shared" si="53"/>
        <v>red</v>
      </c>
    </row>
    <row r="3422" spans="1:12" x14ac:dyDescent="0.3">
      <c r="A3422" s="1"/>
      <c r="B3422" s="1"/>
      <c r="F3422" s="1" t="s">
        <v>5125</v>
      </c>
      <c r="G3422" s="1" t="s">
        <v>11575</v>
      </c>
      <c r="H3422" s="1" t="s">
        <v>16790</v>
      </c>
      <c r="I3422" s="4" t="s">
        <v>15214</v>
      </c>
      <c r="J3422" s="1" t="s">
        <v>17264</v>
      </c>
      <c r="L3422" t="str">
        <f t="shared" si="53"/>
        <v>red</v>
      </c>
    </row>
    <row r="3423" spans="1:12" x14ac:dyDescent="0.3">
      <c r="A3423" s="1"/>
      <c r="B3423" s="1"/>
      <c r="F3423" s="1" t="s">
        <v>5126</v>
      </c>
      <c r="G3423" s="1" t="s">
        <v>11576</v>
      </c>
      <c r="H3423" s="1" t="s">
        <v>16790</v>
      </c>
      <c r="I3423" s="4" t="s">
        <v>14705</v>
      </c>
      <c r="J3423" s="1" t="s">
        <v>17177</v>
      </c>
      <c r="L3423" t="str">
        <f t="shared" si="53"/>
        <v>red</v>
      </c>
    </row>
    <row r="3424" spans="1:12" x14ac:dyDescent="0.3">
      <c r="A3424" s="1"/>
      <c r="B3424" s="1"/>
      <c r="F3424" s="1" t="s">
        <v>5127</v>
      </c>
      <c r="G3424" s="1" t="s">
        <v>11577</v>
      </c>
      <c r="H3424" s="1" t="s">
        <v>16790</v>
      </c>
      <c r="I3424" s="4" t="s">
        <v>14705</v>
      </c>
      <c r="J3424" s="1" t="s">
        <v>17177</v>
      </c>
      <c r="L3424" t="str">
        <f t="shared" si="53"/>
        <v>red</v>
      </c>
    </row>
    <row r="3425" spans="1:12" x14ac:dyDescent="0.3">
      <c r="A3425" s="1"/>
      <c r="B3425" s="1"/>
      <c r="F3425" s="1" t="s">
        <v>5128</v>
      </c>
      <c r="G3425" s="1" t="s">
        <v>11578</v>
      </c>
      <c r="H3425" s="1" t="s">
        <v>16790</v>
      </c>
      <c r="I3425" s="4" t="s">
        <v>14705</v>
      </c>
      <c r="J3425" s="1" t="s">
        <v>17177</v>
      </c>
      <c r="L3425" t="str">
        <f t="shared" si="53"/>
        <v>red</v>
      </c>
    </row>
    <row r="3426" spans="1:12" x14ac:dyDescent="0.3">
      <c r="A3426" s="1"/>
      <c r="B3426" s="1"/>
      <c r="F3426" s="1" t="s">
        <v>5129</v>
      </c>
      <c r="G3426" s="1" t="s">
        <v>11579</v>
      </c>
      <c r="H3426" s="1" t="s">
        <v>16800</v>
      </c>
      <c r="I3426" s="4" t="s">
        <v>14705</v>
      </c>
      <c r="J3426" s="1" t="s">
        <v>17177</v>
      </c>
      <c r="L3426" t="str">
        <f t="shared" si="53"/>
        <v>red</v>
      </c>
    </row>
    <row r="3427" spans="1:12" x14ac:dyDescent="0.3">
      <c r="A3427" s="1"/>
      <c r="B3427" s="1"/>
      <c r="F3427" s="1" t="s">
        <v>5130</v>
      </c>
      <c r="G3427" s="1" t="s">
        <v>11580</v>
      </c>
      <c r="H3427" s="1" t="s">
        <v>16790</v>
      </c>
      <c r="I3427" s="4" t="s">
        <v>15848</v>
      </c>
      <c r="J3427" s="1" t="s">
        <v>17215</v>
      </c>
      <c r="L3427" t="str">
        <f t="shared" si="53"/>
        <v>red</v>
      </c>
    </row>
    <row r="3428" spans="1:12" x14ac:dyDescent="0.3">
      <c r="A3428" s="1"/>
      <c r="B3428" s="1"/>
      <c r="F3428" s="1" t="s">
        <v>5131</v>
      </c>
      <c r="G3428" s="1" t="s">
        <v>11581</v>
      </c>
      <c r="H3428" s="1" t="s">
        <v>16790</v>
      </c>
      <c r="I3428" s="4" t="s">
        <v>14705</v>
      </c>
      <c r="J3428" s="1" t="s">
        <v>17177</v>
      </c>
      <c r="L3428" t="str">
        <f t="shared" si="53"/>
        <v>red</v>
      </c>
    </row>
    <row r="3429" spans="1:12" x14ac:dyDescent="0.3">
      <c r="A3429" s="1"/>
      <c r="B3429" s="1"/>
      <c r="F3429" s="1" t="s">
        <v>5132</v>
      </c>
      <c r="G3429" s="1" t="s">
        <v>11582</v>
      </c>
      <c r="H3429" s="1" t="s">
        <v>16790</v>
      </c>
      <c r="I3429" s="4" t="s">
        <v>14705</v>
      </c>
      <c r="J3429" s="1" t="s">
        <v>17177</v>
      </c>
      <c r="L3429" t="str">
        <f t="shared" si="53"/>
        <v>red</v>
      </c>
    </row>
    <row r="3430" spans="1:12" x14ac:dyDescent="0.3">
      <c r="A3430" s="1"/>
      <c r="B3430" s="1"/>
      <c r="F3430" s="1" t="s">
        <v>5133</v>
      </c>
      <c r="G3430" s="1" t="s">
        <v>11583</v>
      </c>
      <c r="H3430" s="1" t="s">
        <v>16790</v>
      </c>
      <c r="I3430" s="4" t="s">
        <v>14705</v>
      </c>
      <c r="J3430" s="1" t="s">
        <v>17177</v>
      </c>
      <c r="L3430" t="str">
        <f t="shared" si="53"/>
        <v>red</v>
      </c>
    </row>
    <row r="3431" spans="1:12" x14ac:dyDescent="0.3">
      <c r="A3431" s="1"/>
      <c r="B3431" s="1"/>
      <c r="F3431" s="1" t="s">
        <v>5134</v>
      </c>
      <c r="G3431" s="1" t="s">
        <v>11584</v>
      </c>
      <c r="H3431" s="1" t="s">
        <v>16817</v>
      </c>
      <c r="I3431" s="4" t="s">
        <v>14705</v>
      </c>
      <c r="J3431" s="1" t="s">
        <v>17177</v>
      </c>
      <c r="L3431" t="str">
        <f t="shared" si="53"/>
        <v>red</v>
      </c>
    </row>
    <row r="3432" spans="1:12" x14ac:dyDescent="0.3">
      <c r="A3432" s="1"/>
      <c r="B3432" s="1"/>
      <c r="F3432" s="1" t="s">
        <v>5135</v>
      </c>
      <c r="G3432" s="1" t="s">
        <v>11585</v>
      </c>
      <c r="H3432" s="1" t="s">
        <v>16817</v>
      </c>
      <c r="I3432" s="4" t="s">
        <v>15849</v>
      </c>
      <c r="J3432" s="1" t="s">
        <v>17240</v>
      </c>
      <c r="L3432" t="str">
        <f t="shared" si="53"/>
        <v>red</v>
      </c>
    </row>
    <row r="3433" spans="1:12" x14ac:dyDescent="0.3">
      <c r="A3433" s="1"/>
      <c r="B3433" s="1"/>
      <c r="F3433" s="1" t="s">
        <v>5136</v>
      </c>
      <c r="G3433" s="1" t="s">
        <v>11586</v>
      </c>
      <c r="H3433" s="1" t="s">
        <v>16817</v>
      </c>
      <c r="I3433" s="4" t="s">
        <v>15850</v>
      </c>
      <c r="J3433" s="1" t="s">
        <v>17240</v>
      </c>
      <c r="L3433" t="str">
        <f t="shared" si="53"/>
        <v>red</v>
      </c>
    </row>
    <row r="3434" spans="1:12" x14ac:dyDescent="0.3">
      <c r="A3434" s="1"/>
      <c r="B3434" s="1"/>
      <c r="F3434" s="1" t="s">
        <v>5137</v>
      </c>
      <c r="G3434" s="1" t="s">
        <v>11587</v>
      </c>
      <c r="H3434" s="1" t="s">
        <v>16817</v>
      </c>
      <c r="I3434" s="4" t="s">
        <v>15851</v>
      </c>
      <c r="J3434" s="1" t="s">
        <v>17240</v>
      </c>
      <c r="L3434" t="str">
        <f t="shared" si="53"/>
        <v>red</v>
      </c>
    </row>
    <row r="3435" spans="1:12" x14ac:dyDescent="0.3">
      <c r="A3435" s="1"/>
      <c r="B3435" s="1"/>
      <c r="F3435" s="1" t="s">
        <v>5138</v>
      </c>
      <c r="G3435" s="1" t="s">
        <v>11588</v>
      </c>
      <c r="H3435" s="1" t="s">
        <v>16790</v>
      </c>
      <c r="I3435" s="4" t="s">
        <v>15852</v>
      </c>
      <c r="J3435" s="1" t="s">
        <v>17240</v>
      </c>
      <c r="L3435" t="str">
        <f t="shared" si="53"/>
        <v>red</v>
      </c>
    </row>
    <row r="3436" spans="1:12" x14ac:dyDescent="0.3">
      <c r="A3436" s="1"/>
      <c r="B3436" s="1"/>
      <c r="F3436" s="1" t="s">
        <v>5139</v>
      </c>
      <c r="G3436" s="1" t="s">
        <v>11589</v>
      </c>
      <c r="H3436" s="1" t="s">
        <v>16790</v>
      </c>
      <c r="I3436" s="4" t="s">
        <v>14705</v>
      </c>
      <c r="J3436" s="1" t="s">
        <v>17177</v>
      </c>
      <c r="L3436" t="str">
        <f t="shared" si="53"/>
        <v>red</v>
      </c>
    </row>
    <row r="3437" spans="1:12" x14ac:dyDescent="0.3">
      <c r="A3437" s="1"/>
      <c r="B3437" s="1"/>
      <c r="F3437" s="1" t="s">
        <v>5140</v>
      </c>
      <c r="G3437" s="1" t="s">
        <v>11590</v>
      </c>
      <c r="H3437" s="1" t="s">
        <v>16790</v>
      </c>
      <c r="I3437" s="4" t="s">
        <v>14705</v>
      </c>
      <c r="J3437" s="1" t="s">
        <v>17177</v>
      </c>
      <c r="L3437" t="str">
        <f t="shared" si="53"/>
        <v>red</v>
      </c>
    </row>
    <row r="3438" spans="1:12" x14ac:dyDescent="0.3">
      <c r="A3438" s="1"/>
      <c r="B3438" s="1"/>
      <c r="F3438" s="1" t="s">
        <v>5141</v>
      </c>
      <c r="G3438" s="1" t="s">
        <v>11591</v>
      </c>
      <c r="H3438" s="1" t="s">
        <v>16790</v>
      </c>
      <c r="I3438" s="4" t="s">
        <v>14705</v>
      </c>
      <c r="J3438" s="1" t="s">
        <v>17177</v>
      </c>
      <c r="L3438" t="str">
        <f t="shared" si="53"/>
        <v>red</v>
      </c>
    </row>
    <row r="3439" spans="1:12" x14ac:dyDescent="0.3">
      <c r="A3439" s="1"/>
      <c r="B3439" s="1"/>
      <c r="F3439" s="1" t="s">
        <v>5142</v>
      </c>
      <c r="G3439" s="1" t="s">
        <v>11592</v>
      </c>
      <c r="H3439" s="1" t="s">
        <v>16807</v>
      </c>
      <c r="I3439" s="4" t="s">
        <v>14705</v>
      </c>
      <c r="J3439" s="1" t="s">
        <v>17177</v>
      </c>
      <c r="L3439" t="str">
        <f t="shared" si="53"/>
        <v>red</v>
      </c>
    </row>
    <row r="3440" spans="1:12" x14ac:dyDescent="0.3">
      <c r="A3440" s="1"/>
      <c r="B3440" s="1"/>
      <c r="F3440" s="1" t="s">
        <v>5143</v>
      </c>
      <c r="G3440" s="1" t="s">
        <v>11593</v>
      </c>
      <c r="H3440" s="1" t="s">
        <v>16790</v>
      </c>
      <c r="I3440" s="4" t="s">
        <v>15853</v>
      </c>
      <c r="J3440" s="1" t="s">
        <v>17216</v>
      </c>
      <c r="L3440" t="str">
        <f t="shared" si="53"/>
        <v>red</v>
      </c>
    </row>
    <row r="3441" spans="1:12" x14ac:dyDescent="0.3">
      <c r="A3441" s="1"/>
      <c r="B3441" s="1"/>
      <c r="F3441" s="1" t="s">
        <v>5144</v>
      </c>
      <c r="G3441" s="1" t="s">
        <v>11594</v>
      </c>
      <c r="H3441" s="1" t="s">
        <v>16807</v>
      </c>
      <c r="I3441" s="4" t="s">
        <v>14705</v>
      </c>
      <c r="J3441" s="1" t="s">
        <v>17177</v>
      </c>
      <c r="L3441" t="str">
        <f t="shared" si="53"/>
        <v>red</v>
      </c>
    </row>
    <row r="3442" spans="1:12" x14ac:dyDescent="0.3">
      <c r="A3442" s="1"/>
      <c r="B3442" s="1"/>
      <c r="F3442" s="1" t="s">
        <v>5145</v>
      </c>
      <c r="G3442" s="1" t="s">
        <v>11595</v>
      </c>
      <c r="H3442" s="1" t="s">
        <v>16801</v>
      </c>
      <c r="I3442" s="4" t="s">
        <v>15854</v>
      </c>
      <c r="J3442" s="1" t="s">
        <v>17216</v>
      </c>
      <c r="L3442" t="str">
        <f t="shared" si="53"/>
        <v>red</v>
      </c>
    </row>
    <row r="3443" spans="1:12" x14ac:dyDescent="0.3">
      <c r="A3443" s="1"/>
      <c r="B3443" s="1"/>
      <c r="F3443" s="1" t="s">
        <v>5146</v>
      </c>
      <c r="G3443" s="1" t="s">
        <v>11596</v>
      </c>
      <c r="H3443" s="1" t="s">
        <v>16790</v>
      </c>
      <c r="I3443" s="4" t="s">
        <v>15855</v>
      </c>
      <c r="J3443" s="1" t="s">
        <v>17216</v>
      </c>
      <c r="L3443" t="str">
        <f t="shared" si="53"/>
        <v>red</v>
      </c>
    </row>
    <row r="3444" spans="1:12" x14ac:dyDescent="0.3">
      <c r="A3444" s="1"/>
      <c r="B3444" s="1"/>
      <c r="F3444" s="1" t="s">
        <v>5147</v>
      </c>
      <c r="G3444" s="1" t="s">
        <v>11597</v>
      </c>
      <c r="H3444" s="1" t="s">
        <v>16790</v>
      </c>
      <c r="I3444" s="4" t="s">
        <v>14705</v>
      </c>
      <c r="J3444" s="1" t="s">
        <v>17177</v>
      </c>
      <c r="L3444" t="str">
        <f t="shared" si="53"/>
        <v>red</v>
      </c>
    </row>
    <row r="3445" spans="1:12" x14ac:dyDescent="0.3">
      <c r="A3445" s="1"/>
      <c r="B3445" s="1"/>
      <c r="F3445" s="1" t="s">
        <v>5148</v>
      </c>
      <c r="G3445" s="1" t="s">
        <v>11598</v>
      </c>
      <c r="H3445" s="1" t="s">
        <v>16790</v>
      </c>
      <c r="I3445" s="4" t="s">
        <v>14705</v>
      </c>
      <c r="J3445" s="1" t="s">
        <v>17177</v>
      </c>
      <c r="L3445" t="str">
        <f t="shared" si="53"/>
        <v>red</v>
      </c>
    </row>
    <row r="3446" spans="1:12" x14ac:dyDescent="0.3">
      <c r="A3446" s="1"/>
      <c r="B3446" s="1"/>
      <c r="F3446" s="1" t="s">
        <v>5149</v>
      </c>
      <c r="G3446" s="1" t="s">
        <v>11599</v>
      </c>
      <c r="H3446" s="1" t="s">
        <v>16790</v>
      </c>
      <c r="I3446" s="4" t="s">
        <v>14705</v>
      </c>
      <c r="J3446" s="1" t="s">
        <v>17177</v>
      </c>
      <c r="L3446" t="str">
        <f t="shared" si="53"/>
        <v>red</v>
      </c>
    </row>
    <row r="3447" spans="1:12" x14ac:dyDescent="0.3">
      <c r="A3447" s="1"/>
      <c r="B3447" s="1"/>
      <c r="F3447" s="1" t="s">
        <v>5150</v>
      </c>
      <c r="G3447" s="1" t="s">
        <v>11600</v>
      </c>
      <c r="H3447" s="1" t="s">
        <v>16790</v>
      </c>
      <c r="I3447" s="4" t="s">
        <v>14705</v>
      </c>
      <c r="J3447" s="1" t="s">
        <v>17177</v>
      </c>
      <c r="L3447" t="str">
        <f t="shared" si="53"/>
        <v>red</v>
      </c>
    </row>
    <row r="3448" spans="1:12" x14ac:dyDescent="0.3">
      <c r="A3448" s="1"/>
      <c r="B3448" s="1"/>
      <c r="F3448" s="1" t="s">
        <v>5151</v>
      </c>
      <c r="G3448" s="1" t="s">
        <v>11601</v>
      </c>
      <c r="H3448" s="1" t="s">
        <v>16790</v>
      </c>
      <c r="I3448" s="4" t="s">
        <v>14705</v>
      </c>
      <c r="J3448" s="1" t="s">
        <v>17177</v>
      </c>
      <c r="L3448" t="str">
        <f t="shared" si="53"/>
        <v>red</v>
      </c>
    </row>
    <row r="3449" spans="1:12" x14ac:dyDescent="0.3">
      <c r="A3449" s="1"/>
      <c r="B3449" s="1"/>
      <c r="F3449" s="1" t="s">
        <v>5152</v>
      </c>
      <c r="G3449" s="1" t="s">
        <v>11602</v>
      </c>
      <c r="H3449" s="1" t="s">
        <v>16790</v>
      </c>
      <c r="I3449" s="4" t="s">
        <v>14705</v>
      </c>
      <c r="J3449" s="1" t="s">
        <v>17177</v>
      </c>
      <c r="L3449" t="str">
        <f t="shared" si="53"/>
        <v>red</v>
      </c>
    </row>
    <row r="3450" spans="1:12" x14ac:dyDescent="0.3">
      <c r="A3450" s="1"/>
      <c r="B3450" s="1"/>
      <c r="F3450" s="1" t="s">
        <v>5153</v>
      </c>
      <c r="G3450" s="1" t="s">
        <v>11603</v>
      </c>
      <c r="H3450" s="1" t="s">
        <v>16790</v>
      </c>
      <c r="I3450" s="4" t="s">
        <v>14705</v>
      </c>
      <c r="J3450" s="1" t="s">
        <v>17177</v>
      </c>
      <c r="L3450" t="str">
        <f t="shared" si="53"/>
        <v>red</v>
      </c>
    </row>
    <row r="3451" spans="1:12" x14ac:dyDescent="0.3">
      <c r="A3451" s="1"/>
      <c r="B3451" s="1"/>
      <c r="F3451" s="1" t="s">
        <v>5154</v>
      </c>
      <c r="G3451" s="1" t="s">
        <v>11604</v>
      </c>
      <c r="H3451" s="1" t="s">
        <v>16790</v>
      </c>
      <c r="I3451" s="4" t="s">
        <v>14705</v>
      </c>
      <c r="J3451" s="1" t="s">
        <v>17177</v>
      </c>
      <c r="L3451" t="str">
        <f t="shared" si="53"/>
        <v>red</v>
      </c>
    </row>
    <row r="3452" spans="1:12" x14ac:dyDescent="0.3">
      <c r="A3452" s="1"/>
      <c r="B3452" s="1"/>
      <c r="F3452" s="1" t="s">
        <v>5155</v>
      </c>
      <c r="G3452" s="1" t="s">
        <v>11605</v>
      </c>
      <c r="H3452" s="1" t="s">
        <v>16790</v>
      </c>
      <c r="I3452" s="4" t="s">
        <v>14705</v>
      </c>
      <c r="J3452" s="1" t="s">
        <v>17177</v>
      </c>
      <c r="L3452" t="str">
        <f t="shared" si="53"/>
        <v>red</v>
      </c>
    </row>
    <row r="3453" spans="1:12" x14ac:dyDescent="0.3">
      <c r="A3453" s="1"/>
      <c r="B3453" s="1"/>
      <c r="F3453" s="1" t="s">
        <v>5156</v>
      </c>
      <c r="G3453" s="1" t="s">
        <v>11606</v>
      </c>
      <c r="H3453" s="1" t="s">
        <v>16790</v>
      </c>
      <c r="I3453" s="4" t="s">
        <v>14705</v>
      </c>
      <c r="J3453" s="1" t="s">
        <v>17177</v>
      </c>
      <c r="L3453" t="str">
        <f t="shared" si="53"/>
        <v>red</v>
      </c>
    </row>
    <row r="3454" spans="1:12" x14ac:dyDescent="0.3">
      <c r="A3454" s="1"/>
      <c r="B3454" s="1"/>
      <c r="F3454" s="1" t="s">
        <v>5157</v>
      </c>
      <c r="G3454" s="1" t="s">
        <v>11607</v>
      </c>
      <c r="H3454" s="1" t="s">
        <v>16790</v>
      </c>
      <c r="I3454" s="4" t="s">
        <v>14705</v>
      </c>
      <c r="J3454" s="1" t="s">
        <v>17177</v>
      </c>
      <c r="L3454" t="str">
        <f t="shared" si="53"/>
        <v>red</v>
      </c>
    </row>
    <row r="3455" spans="1:12" x14ac:dyDescent="0.3">
      <c r="A3455" s="1"/>
      <c r="B3455" s="1"/>
      <c r="F3455" s="1" t="s">
        <v>5158</v>
      </c>
      <c r="G3455" s="1" t="s">
        <v>11608</v>
      </c>
      <c r="H3455" s="1" t="s">
        <v>16807</v>
      </c>
      <c r="I3455" s="4" t="s">
        <v>14705</v>
      </c>
      <c r="J3455" s="1" t="s">
        <v>17177</v>
      </c>
      <c r="L3455" t="str">
        <f t="shared" si="53"/>
        <v>red</v>
      </c>
    </row>
    <row r="3456" spans="1:12" x14ac:dyDescent="0.3">
      <c r="A3456" s="1"/>
      <c r="B3456" s="1"/>
      <c r="F3456" s="1" t="s">
        <v>2187</v>
      </c>
      <c r="G3456" s="1" t="s">
        <v>11609</v>
      </c>
      <c r="H3456" s="1" t="s">
        <v>16790</v>
      </c>
      <c r="I3456" s="4" t="s">
        <v>15190</v>
      </c>
      <c r="J3456" s="1" t="s">
        <v>17235</v>
      </c>
      <c r="L3456" t="str">
        <f t="shared" si="53"/>
        <v>red</v>
      </c>
    </row>
    <row r="3457" spans="1:12" x14ac:dyDescent="0.3">
      <c r="A3457" s="1"/>
      <c r="B3457" s="1"/>
      <c r="F3457" s="1" t="s">
        <v>5159</v>
      </c>
      <c r="G3457" s="1" t="s">
        <v>11610</v>
      </c>
      <c r="H3457" s="1" t="s">
        <v>16790</v>
      </c>
      <c r="I3457" s="4" t="s">
        <v>14705</v>
      </c>
      <c r="J3457" s="1" t="s">
        <v>17177</v>
      </c>
      <c r="L3457" t="str">
        <f t="shared" si="53"/>
        <v>red</v>
      </c>
    </row>
    <row r="3458" spans="1:12" x14ac:dyDescent="0.3">
      <c r="A3458" s="1"/>
      <c r="B3458" s="1"/>
      <c r="F3458" s="1" t="s">
        <v>5160</v>
      </c>
      <c r="G3458" s="1" t="s">
        <v>11611</v>
      </c>
      <c r="H3458" s="1" t="s">
        <v>16790</v>
      </c>
      <c r="I3458" s="4" t="s">
        <v>14705</v>
      </c>
      <c r="J3458" s="1" t="s">
        <v>17177</v>
      </c>
      <c r="L3458" t="str">
        <f t="shared" si="53"/>
        <v>red</v>
      </c>
    </row>
    <row r="3459" spans="1:12" x14ac:dyDescent="0.3">
      <c r="A3459" s="1"/>
      <c r="B3459" s="1"/>
      <c r="F3459" s="1" t="s">
        <v>5161</v>
      </c>
      <c r="G3459" s="1" t="s">
        <v>11612</v>
      </c>
      <c r="H3459" s="1" t="s">
        <v>16816</v>
      </c>
      <c r="I3459" s="4" t="s">
        <v>14705</v>
      </c>
      <c r="J3459" s="1" t="s">
        <v>17177</v>
      </c>
      <c r="L3459" t="str">
        <f t="shared" si="53"/>
        <v>red</v>
      </c>
    </row>
    <row r="3460" spans="1:12" x14ac:dyDescent="0.3">
      <c r="A3460" s="1"/>
      <c r="B3460" s="1"/>
      <c r="F3460" s="1" t="s">
        <v>5162</v>
      </c>
      <c r="G3460" s="1" t="s">
        <v>11613</v>
      </c>
      <c r="H3460" s="1" t="s">
        <v>16816</v>
      </c>
      <c r="I3460" s="4" t="s">
        <v>15856</v>
      </c>
      <c r="J3460" s="1" t="s">
        <v>17239</v>
      </c>
      <c r="L3460" t="str">
        <f t="shared" ref="L3460:L3523" si="54">IF(COUNTIF($C$2:$C$1436,G3460)=0, "red", "green")</f>
        <v>red</v>
      </c>
    </row>
    <row r="3461" spans="1:12" x14ac:dyDescent="0.3">
      <c r="A3461" s="1"/>
      <c r="B3461" s="1"/>
      <c r="F3461" s="1" t="s">
        <v>5163</v>
      </c>
      <c r="G3461" s="1" t="s">
        <v>11614</v>
      </c>
      <c r="H3461" s="1" t="s">
        <v>16883</v>
      </c>
      <c r="I3461" s="4" t="s">
        <v>15857</v>
      </c>
      <c r="J3461" s="1" t="s">
        <v>17239</v>
      </c>
      <c r="L3461" t="str">
        <f t="shared" si="54"/>
        <v>red</v>
      </c>
    </row>
    <row r="3462" spans="1:12" x14ac:dyDescent="0.3">
      <c r="A3462" s="1"/>
      <c r="B3462" s="1"/>
      <c r="F3462" s="1" t="s">
        <v>5164</v>
      </c>
      <c r="G3462" s="1" t="s">
        <v>11615</v>
      </c>
      <c r="H3462" s="1" t="s">
        <v>16816</v>
      </c>
      <c r="I3462" s="4" t="s">
        <v>15858</v>
      </c>
      <c r="J3462" s="1" t="s">
        <v>17306</v>
      </c>
      <c r="L3462" t="str">
        <f t="shared" si="54"/>
        <v>red</v>
      </c>
    </row>
    <row r="3463" spans="1:12" x14ac:dyDescent="0.3">
      <c r="A3463" s="1"/>
      <c r="B3463" s="1"/>
      <c r="F3463" s="1" t="s">
        <v>5165</v>
      </c>
      <c r="G3463" s="1" t="s">
        <v>11616</v>
      </c>
      <c r="H3463" s="1" t="s">
        <v>16816</v>
      </c>
      <c r="I3463" s="4" t="s">
        <v>15859</v>
      </c>
      <c r="J3463" s="1" t="s">
        <v>17239</v>
      </c>
      <c r="L3463" t="str">
        <f t="shared" si="54"/>
        <v>red</v>
      </c>
    </row>
    <row r="3464" spans="1:12" x14ac:dyDescent="0.3">
      <c r="A3464" s="1"/>
      <c r="B3464" s="1"/>
      <c r="F3464" s="1" t="s">
        <v>5166</v>
      </c>
      <c r="G3464" s="1" t="s">
        <v>11617</v>
      </c>
      <c r="H3464" s="1" t="s">
        <v>16816</v>
      </c>
      <c r="I3464" s="4" t="s">
        <v>15860</v>
      </c>
      <c r="J3464" s="1" t="s">
        <v>17239</v>
      </c>
      <c r="L3464" t="str">
        <f t="shared" si="54"/>
        <v>red</v>
      </c>
    </row>
    <row r="3465" spans="1:12" x14ac:dyDescent="0.3">
      <c r="A3465" s="1"/>
      <c r="B3465" s="1"/>
      <c r="F3465" s="1" t="s">
        <v>5167</v>
      </c>
      <c r="G3465" s="1" t="s">
        <v>11618</v>
      </c>
      <c r="H3465" s="1" t="s">
        <v>16816</v>
      </c>
      <c r="I3465" s="4" t="s">
        <v>15861</v>
      </c>
      <c r="J3465" s="1" t="s">
        <v>17239</v>
      </c>
      <c r="L3465" t="str">
        <f t="shared" si="54"/>
        <v>red</v>
      </c>
    </row>
    <row r="3466" spans="1:12" x14ac:dyDescent="0.3">
      <c r="A3466" s="1"/>
      <c r="B3466" s="1"/>
      <c r="F3466" s="1" t="s">
        <v>5168</v>
      </c>
      <c r="G3466" s="1" t="s">
        <v>11619</v>
      </c>
      <c r="H3466" s="1" t="s">
        <v>16816</v>
      </c>
      <c r="I3466" s="4" t="s">
        <v>15862</v>
      </c>
      <c r="J3466" s="1" t="s">
        <v>17239</v>
      </c>
      <c r="L3466" t="str">
        <f t="shared" si="54"/>
        <v>red</v>
      </c>
    </row>
    <row r="3467" spans="1:12" x14ac:dyDescent="0.3">
      <c r="A3467" s="1"/>
      <c r="B3467" s="1"/>
      <c r="F3467" s="1" t="s">
        <v>5169</v>
      </c>
      <c r="G3467" s="1" t="s">
        <v>11620</v>
      </c>
      <c r="H3467" s="1" t="s">
        <v>16816</v>
      </c>
      <c r="I3467" s="4" t="s">
        <v>15863</v>
      </c>
      <c r="J3467" s="1" t="s">
        <v>17239</v>
      </c>
      <c r="L3467" t="str">
        <f t="shared" si="54"/>
        <v>red</v>
      </c>
    </row>
    <row r="3468" spans="1:12" x14ac:dyDescent="0.3">
      <c r="A3468" s="1"/>
      <c r="B3468" s="1"/>
      <c r="F3468" s="1" t="s">
        <v>5170</v>
      </c>
      <c r="G3468" s="1" t="s">
        <v>11621</v>
      </c>
      <c r="H3468" s="1" t="s">
        <v>16816</v>
      </c>
      <c r="I3468" s="4" t="s">
        <v>15864</v>
      </c>
      <c r="J3468" s="1" t="s">
        <v>17239</v>
      </c>
      <c r="L3468" t="str">
        <f t="shared" si="54"/>
        <v>red</v>
      </c>
    </row>
    <row r="3469" spans="1:12" x14ac:dyDescent="0.3">
      <c r="A3469" s="1"/>
      <c r="B3469" s="1"/>
      <c r="F3469" s="1" t="s">
        <v>5171</v>
      </c>
      <c r="G3469" s="1" t="s">
        <v>11622</v>
      </c>
      <c r="H3469" s="1" t="s">
        <v>16816</v>
      </c>
      <c r="I3469" s="4" t="s">
        <v>15865</v>
      </c>
      <c r="J3469" s="1" t="s">
        <v>17239</v>
      </c>
      <c r="L3469" t="str">
        <f t="shared" si="54"/>
        <v>red</v>
      </c>
    </row>
    <row r="3470" spans="1:12" x14ac:dyDescent="0.3">
      <c r="A3470" s="1"/>
      <c r="B3470" s="1"/>
      <c r="F3470" s="1" t="s">
        <v>5172</v>
      </c>
      <c r="G3470" s="1" t="s">
        <v>11623</v>
      </c>
      <c r="H3470" s="1" t="s">
        <v>16816</v>
      </c>
      <c r="I3470" s="4" t="s">
        <v>15866</v>
      </c>
      <c r="J3470" s="1" t="s">
        <v>17239</v>
      </c>
      <c r="L3470" t="str">
        <f t="shared" si="54"/>
        <v>red</v>
      </c>
    </row>
    <row r="3471" spans="1:12" x14ac:dyDescent="0.3">
      <c r="A3471" s="1"/>
      <c r="B3471" s="1"/>
      <c r="F3471" s="1" t="s">
        <v>5173</v>
      </c>
      <c r="G3471" s="1" t="s">
        <v>11624</v>
      </c>
      <c r="H3471" s="1" t="s">
        <v>16816</v>
      </c>
      <c r="I3471" s="4" t="s">
        <v>15867</v>
      </c>
      <c r="J3471" s="1" t="s">
        <v>17239</v>
      </c>
      <c r="L3471" t="str">
        <f t="shared" si="54"/>
        <v>red</v>
      </c>
    </row>
    <row r="3472" spans="1:12" x14ac:dyDescent="0.3">
      <c r="A3472" s="1"/>
      <c r="B3472" s="1"/>
      <c r="F3472" s="1" t="s">
        <v>5174</v>
      </c>
      <c r="G3472" s="1" t="s">
        <v>11625</v>
      </c>
      <c r="H3472" s="1" t="s">
        <v>16816</v>
      </c>
      <c r="I3472" s="4" t="s">
        <v>15868</v>
      </c>
      <c r="J3472" s="1" t="s">
        <v>17239</v>
      </c>
      <c r="L3472" t="str">
        <f t="shared" si="54"/>
        <v>red</v>
      </c>
    </row>
    <row r="3473" spans="1:12" x14ac:dyDescent="0.3">
      <c r="A3473" s="1"/>
      <c r="B3473" s="1"/>
      <c r="F3473" s="1" t="s">
        <v>5175</v>
      </c>
      <c r="G3473" s="1" t="s">
        <v>11626</v>
      </c>
      <c r="H3473" s="1" t="s">
        <v>16816</v>
      </c>
      <c r="I3473" s="4" t="s">
        <v>15869</v>
      </c>
      <c r="J3473" s="1" t="s">
        <v>17239</v>
      </c>
      <c r="L3473" t="str">
        <f t="shared" si="54"/>
        <v>red</v>
      </c>
    </row>
    <row r="3474" spans="1:12" x14ac:dyDescent="0.3">
      <c r="A3474" s="1"/>
      <c r="B3474" s="1"/>
      <c r="F3474" s="1" t="s">
        <v>5176</v>
      </c>
      <c r="G3474" s="1" t="s">
        <v>11627</v>
      </c>
      <c r="H3474" s="1" t="s">
        <v>16816</v>
      </c>
      <c r="I3474" s="4" t="s">
        <v>15870</v>
      </c>
      <c r="J3474" s="1" t="s">
        <v>17239</v>
      </c>
      <c r="L3474" t="str">
        <f t="shared" si="54"/>
        <v>red</v>
      </c>
    </row>
    <row r="3475" spans="1:12" x14ac:dyDescent="0.3">
      <c r="A3475" s="1"/>
      <c r="B3475" s="1"/>
      <c r="F3475" s="1" t="s">
        <v>5177</v>
      </c>
      <c r="G3475" s="1" t="s">
        <v>11628</v>
      </c>
      <c r="H3475" s="1" t="s">
        <v>16816</v>
      </c>
      <c r="I3475" s="4" t="s">
        <v>15871</v>
      </c>
      <c r="J3475" s="1" t="s">
        <v>17239</v>
      </c>
      <c r="L3475" t="str">
        <f t="shared" si="54"/>
        <v>red</v>
      </c>
    </row>
    <row r="3476" spans="1:12" x14ac:dyDescent="0.3">
      <c r="A3476" s="1"/>
      <c r="B3476" s="1"/>
      <c r="F3476" s="1" t="s">
        <v>5178</v>
      </c>
      <c r="G3476" s="1" t="s">
        <v>11629</v>
      </c>
      <c r="H3476" s="1" t="s">
        <v>16816</v>
      </c>
      <c r="I3476" s="4" t="s">
        <v>15872</v>
      </c>
      <c r="J3476" s="1" t="s">
        <v>17239</v>
      </c>
      <c r="L3476" t="str">
        <f t="shared" si="54"/>
        <v>red</v>
      </c>
    </row>
    <row r="3477" spans="1:12" x14ac:dyDescent="0.3">
      <c r="A3477" s="1"/>
      <c r="B3477" s="1"/>
      <c r="F3477" s="1" t="s">
        <v>5179</v>
      </c>
      <c r="G3477" s="1" t="s">
        <v>11630</v>
      </c>
      <c r="H3477" s="1" t="s">
        <v>16816</v>
      </c>
      <c r="I3477" s="4" t="s">
        <v>15873</v>
      </c>
      <c r="J3477" s="1" t="s">
        <v>17239</v>
      </c>
      <c r="L3477" t="str">
        <f t="shared" si="54"/>
        <v>red</v>
      </c>
    </row>
    <row r="3478" spans="1:12" x14ac:dyDescent="0.3">
      <c r="A3478" s="1"/>
      <c r="B3478" s="1"/>
      <c r="F3478" s="1" t="s">
        <v>5180</v>
      </c>
      <c r="G3478" s="1" t="s">
        <v>11631</v>
      </c>
      <c r="H3478" s="1" t="s">
        <v>16816</v>
      </c>
      <c r="I3478" s="4" t="s">
        <v>15874</v>
      </c>
      <c r="J3478" s="1" t="s">
        <v>17239</v>
      </c>
      <c r="L3478" t="str">
        <f t="shared" si="54"/>
        <v>red</v>
      </c>
    </row>
    <row r="3479" spans="1:12" x14ac:dyDescent="0.3">
      <c r="A3479" s="1"/>
      <c r="B3479" s="1"/>
      <c r="F3479" s="1" t="s">
        <v>5181</v>
      </c>
      <c r="G3479" s="1" t="s">
        <v>11632</v>
      </c>
      <c r="H3479" s="1" t="s">
        <v>16816</v>
      </c>
      <c r="I3479" s="4" t="s">
        <v>15875</v>
      </c>
      <c r="J3479" s="1" t="s">
        <v>17239</v>
      </c>
      <c r="L3479" t="str">
        <f t="shared" si="54"/>
        <v>red</v>
      </c>
    </row>
    <row r="3480" spans="1:12" x14ac:dyDescent="0.3">
      <c r="A3480" s="1"/>
      <c r="B3480" s="1"/>
      <c r="F3480" s="1" t="s">
        <v>5182</v>
      </c>
      <c r="G3480" s="1" t="s">
        <v>11633</v>
      </c>
      <c r="H3480" s="1" t="s">
        <v>16816</v>
      </c>
      <c r="I3480" s="4" t="s">
        <v>15876</v>
      </c>
      <c r="J3480" s="1" t="s">
        <v>17239</v>
      </c>
      <c r="L3480" t="str">
        <f t="shared" si="54"/>
        <v>red</v>
      </c>
    </row>
    <row r="3481" spans="1:12" x14ac:dyDescent="0.3">
      <c r="A3481" s="1"/>
      <c r="B3481" s="1"/>
      <c r="F3481" s="1" t="s">
        <v>5183</v>
      </c>
      <c r="G3481" s="1" t="s">
        <v>11634</v>
      </c>
      <c r="H3481" s="1" t="s">
        <v>16816</v>
      </c>
      <c r="I3481" s="4" t="s">
        <v>15877</v>
      </c>
      <c r="J3481" s="1" t="s">
        <v>17239</v>
      </c>
      <c r="L3481" t="str">
        <f t="shared" si="54"/>
        <v>red</v>
      </c>
    </row>
    <row r="3482" spans="1:12" x14ac:dyDescent="0.3">
      <c r="A3482" s="1"/>
      <c r="B3482" s="1"/>
      <c r="F3482" s="1" t="s">
        <v>5184</v>
      </c>
      <c r="G3482" s="1" t="s">
        <v>11635</v>
      </c>
      <c r="H3482" s="1" t="s">
        <v>16816</v>
      </c>
      <c r="I3482" s="4" t="s">
        <v>15878</v>
      </c>
      <c r="J3482" s="1" t="s">
        <v>17239</v>
      </c>
      <c r="L3482" t="str">
        <f t="shared" si="54"/>
        <v>red</v>
      </c>
    </row>
    <row r="3483" spans="1:12" x14ac:dyDescent="0.3">
      <c r="A3483" s="1"/>
      <c r="B3483" s="1"/>
      <c r="F3483" s="1" t="s">
        <v>5185</v>
      </c>
      <c r="G3483" s="1" t="s">
        <v>11636</v>
      </c>
      <c r="H3483" s="1" t="s">
        <v>16816</v>
      </c>
      <c r="I3483" s="4" t="s">
        <v>15879</v>
      </c>
      <c r="J3483" s="1" t="s">
        <v>17239</v>
      </c>
      <c r="L3483" t="str">
        <f t="shared" si="54"/>
        <v>red</v>
      </c>
    </row>
    <row r="3484" spans="1:12" x14ac:dyDescent="0.3">
      <c r="A3484" s="1"/>
      <c r="B3484" s="1"/>
      <c r="F3484" s="1" t="s">
        <v>5186</v>
      </c>
      <c r="G3484" s="1" t="s">
        <v>11637</v>
      </c>
      <c r="H3484" s="1" t="s">
        <v>16816</v>
      </c>
      <c r="I3484" s="4" t="s">
        <v>15880</v>
      </c>
      <c r="J3484" s="1" t="s">
        <v>17239</v>
      </c>
      <c r="L3484" t="str">
        <f t="shared" si="54"/>
        <v>red</v>
      </c>
    </row>
    <row r="3485" spans="1:12" x14ac:dyDescent="0.3">
      <c r="A3485" s="1"/>
      <c r="B3485" s="1"/>
      <c r="F3485" s="1" t="s">
        <v>5187</v>
      </c>
      <c r="G3485" s="1" t="s">
        <v>11638</v>
      </c>
      <c r="H3485" s="1" t="s">
        <v>16816</v>
      </c>
      <c r="I3485" s="4" t="s">
        <v>15881</v>
      </c>
      <c r="J3485" s="1" t="s">
        <v>17239</v>
      </c>
      <c r="L3485" t="str">
        <f t="shared" si="54"/>
        <v>red</v>
      </c>
    </row>
    <row r="3486" spans="1:12" x14ac:dyDescent="0.3">
      <c r="A3486" s="1"/>
      <c r="B3486" s="1"/>
      <c r="F3486" s="1" t="s">
        <v>5188</v>
      </c>
      <c r="G3486" s="1" t="s">
        <v>11639</v>
      </c>
      <c r="H3486" s="1" t="s">
        <v>16816</v>
      </c>
      <c r="I3486" s="4" t="s">
        <v>15882</v>
      </c>
      <c r="J3486" s="1" t="s">
        <v>17239</v>
      </c>
      <c r="L3486" t="str">
        <f t="shared" si="54"/>
        <v>red</v>
      </c>
    </row>
    <row r="3487" spans="1:12" x14ac:dyDescent="0.3">
      <c r="A3487" s="1"/>
      <c r="B3487" s="1"/>
      <c r="F3487" s="1" t="s">
        <v>5189</v>
      </c>
      <c r="G3487" s="1" t="s">
        <v>11640</v>
      </c>
      <c r="I3487" s="4" t="s">
        <v>15883</v>
      </c>
      <c r="J3487" s="1" t="s">
        <v>17239</v>
      </c>
      <c r="L3487" t="str">
        <f t="shared" si="54"/>
        <v>red</v>
      </c>
    </row>
    <row r="3488" spans="1:12" x14ac:dyDescent="0.3">
      <c r="A3488" s="1"/>
      <c r="B3488" s="1"/>
      <c r="F3488" s="1" t="s">
        <v>2188</v>
      </c>
      <c r="G3488" s="1" t="s">
        <v>11641</v>
      </c>
      <c r="I3488" s="3"/>
      <c r="J3488" s="1" t="s">
        <v>17232</v>
      </c>
      <c r="L3488" t="str">
        <f t="shared" si="54"/>
        <v>red</v>
      </c>
    </row>
    <row r="3489" spans="1:12" x14ac:dyDescent="0.3">
      <c r="A3489" s="1"/>
      <c r="B3489" s="1"/>
      <c r="F3489" s="1" t="s">
        <v>5190</v>
      </c>
      <c r="G3489" s="1" t="s">
        <v>11642</v>
      </c>
      <c r="I3489" s="4" t="s">
        <v>15884</v>
      </c>
      <c r="J3489" s="1" t="s">
        <v>17270</v>
      </c>
      <c r="L3489" t="str">
        <f t="shared" si="54"/>
        <v>red</v>
      </c>
    </row>
    <row r="3490" spans="1:12" x14ac:dyDescent="0.3">
      <c r="A3490" s="1"/>
      <c r="B3490" s="1"/>
      <c r="F3490" s="1" t="s">
        <v>5191</v>
      </c>
      <c r="G3490" s="1" t="s">
        <v>11643</v>
      </c>
      <c r="H3490" s="1" t="s">
        <v>16790</v>
      </c>
      <c r="I3490" s="3"/>
      <c r="J3490" s="1" t="s">
        <v>17232</v>
      </c>
      <c r="L3490" t="str">
        <f t="shared" si="54"/>
        <v>red</v>
      </c>
    </row>
    <row r="3491" spans="1:12" x14ac:dyDescent="0.3">
      <c r="A3491" s="1"/>
      <c r="B3491" s="1"/>
      <c r="F3491" s="1" t="s">
        <v>5192</v>
      </c>
      <c r="G3491" s="1" t="s">
        <v>11644</v>
      </c>
      <c r="H3491" s="1" t="s">
        <v>16790</v>
      </c>
      <c r="I3491" s="4" t="s">
        <v>14705</v>
      </c>
      <c r="J3491" s="1" t="s">
        <v>17177</v>
      </c>
      <c r="L3491" t="str">
        <f t="shared" si="54"/>
        <v>red</v>
      </c>
    </row>
    <row r="3492" spans="1:12" x14ac:dyDescent="0.3">
      <c r="A3492" s="1"/>
      <c r="B3492" s="1"/>
      <c r="F3492" s="1" t="s">
        <v>5193</v>
      </c>
      <c r="G3492" s="1" t="s">
        <v>11645</v>
      </c>
      <c r="H3492" s="1" t="s">
        <v>16790</v>
      </c>
      <c r="I3492" s="4" t="s">
        <v>14705</v>
      </c>
      <c r="J3492" s="1" t="s">
        <v>17177</v>
      </c>
      <c r="L3492" t="str">
        <f t="shared" si="54"/>
        <v>red</v>
      </c>
    </row>
    <row r="3493" spans="1:12" x14ac:dyDescent="0.3">
      <c r="A3493" s="1"/>
      <c r="B3493" s="1"/>
      <c r="F3493" s="1" t="s">
        <v>5194</v>
      </c>
      <c r="G3493" s="1" t="s">
        <v>11646</v>
      </c>
      <c r="H3493" s="1" t="s">
        <v>16790</v>
      </c>
      <c r="I3493" s="4" t="s">
        <v>14705</v>
      </c>
      <c r="J3493" s="1" t="s">
        <v>17177</v>
      </c>
      <c r="L3493" t="str">
        <f t="shared" si="54"/>
        <v>red</v>
      </c>
    </row>
    <row r="3494" spans="1:12" x14ac:dyDescent="0.3">
      <c r="A3494" s="1"/>
      <c r="B3494" s="1"/>
      <c r="F3494" s="1" t="s">
        <v>5195</v>
      </c>
      <c r="G3494" s="1" t="s">
        <v>11647</v>
      </c>
      <c r="H3494" s="1" t="s">
        <v>16790</v>
      </c>
      <c r="I3494" s="4" t="s">
        <v>14705</v>
      </c>
      <c r="J3494" s="1" t="s">
        <v>17177</v>
      </c>
      <c r="L3494" t="str">
        <f t="shared" si="54"/>
        <v>red</v>
      </c>
    </row>
    <row r="3495" spans="1:12" x14ac:dyDescent="0.3">
      <c r="A3495" s="1"/>
      <c r="B3495" s="1"/>
      <c r="F3495" s="1" t="s">
        <v>5196</v>
      </c>
      <c r="G3495" s="1" t="s">
        <v>11648</v>
      </c>
      <c r="H3495" s="1" t="s">
        <v>16790</v>
      </c>
      <c r="I3495" s="4" t="s">
        <v>14705</v>
      </c>
      <c r="J3495" s="1" t="s">
        <v>17177</v>
      </c>
      <c r="L3495" t="str">
        <f t="shared" si="54"/>
        <v>red</v>
      </c>
    </row>
    <row r="3496" spans="1:12" x14ac:dyDescent="0.3">
      <c r="A3496" s="1"/>
      <c r="B3496" s="1"/>
      <c r="F3496" s="1" t="s">
        <v>5197</v>
      </c>
      <c r="G3496" s="1" t="s">
        <v>11649</v>
      </c>
      <c r="H3496" s="1" t="s">
        <v>16790</v>
      </c>
      <c r="I3496" s="4" t="s">
        <v>14705</v>
      </c>
      <c r="J3496" s="1" t="s">
        <v>17177</v>
      </c>
      <c r="L3496" t="str">
        <f t="shared" si="54"/>
        <v>red</v>
      </c>
    </row>
    <row r="3497" spans="1:12" x14ac:dyDescent="0.3">
      <c r="A3497" s="1"/>
      <c r="B3497" s="1"/>
      <c r="F3497" s="1" t="s">
        <v>5198</v>
      </c>
      <c r="G3497" s="1" t="s">
        <v>11650</v>
      </c>
      <c r="H3497" s="1" t="s">
        <v>16790</v>
      </c>
      <c r="I3497" s="4" t="s">
        <v>14705</v>
      </c>
      <c r="J3497" s="1" t="s">
        <v>17177</v>
      </c>
      <c r="L3497" t="str">
        <f t="shared" si="54"/>
        <v>red</v>
      </c>
    </row>
    <row r="3498" spans="1:12" x14ac:dyDescent="0.3">
      <c r="A3498" s="1"/>
      <c r="B3498" s="1"/>
      <c r="F3498" s="1" t="s">
        <v>5199</v>
      </c>
      <c r="G3498" s="1" t="s">
        <v>11651</v>
      </c>
      <c r="H3498" s="1" t="s">
        <v>16790</v>
      </c>
      <c r="I3498" s="4" t="s">
        <v>14705</v>
      </c>
      <c r="J3498" s="1" t="s">
        <v>17177</v>
      </c>
      <c r="L3498" t="str">
        <f t="shared" si="54"/>
        <v>red</v>
      </c>
    </row>
    <row r="3499" spans="1:12" x14ac:dyDescent="0.3">
      <c r="A3499" s="1"/>
      <c r="B3499" s="1"/>
      <c r="F3499" s="1" t="s">
        <v>5200</v>
      </c>
      <c r="G3499" s="1" t="s">
        <v>11652</v>
      </c>
      <c r="H3499" s="1" t="s">
        <v>16791</v>
      </c>
      <c r="I3499" s="4" t="s">
        <v>14705</v>
      </c>
      <c r="J3499" s="1" t="s">
        <v>17177</v>
      </c>
      <c r="L3499" t="str">
        <f t="shared" si="54"/>
        <v>red</v>
      </c>
    </row>
    <row r="3500" spans="1:12" x14ac:dyDescent="0.3">
      <c r="A3500" s="1"/>
      <c r="B3500" s="1"/>
      <c r="F3500" s="1" t="s">
        <v>2189</v>
      </c>
      <c r="G3500" s="1" t="s">
        <v>11653</v>
      </c>
      <c r="H3500" s="1" t="s">
        <v>16790</v>
      </c>
      <c r="I3500" s="4" t="s">
        <v>14761</v>
      </c>
      <c r="J3500" s="1" t="s">
        <v>17206</v>
      </c>
      <c r="L3500" t="str">
        <f t="shared" si="54"/>
        <v>red</v>
      </c>
    </row>
    <row r="3501" spans="1:12" x14ac:dyDescent="0.3">
      <c r="A3501" s="1"/>
      <c r="B3501" s="1"/>
      <c r="F3501" s="1" t="s">
        <v>5201</v>
      </c>
      <c r="G3501" s="1" t="s">
        <v>11654</v>
      </c>
      <c r="H3501" s="1" t="s">
        <v>16790</v>
      </c>
      <c r="I3501" s="4" t="s">
        <v>14705</v>
      </c>
      <c r="J3501" s="1" t="s">
        <v>17177</v>
      </c>
      <c r="L3501" t="str">
        <f t="shared" si="54"/>
        <v>red</v>
      </c>
    </row>
    <row r="3502" spans="1:12" x14ac:dyDescent="0.3">
      <c r="A3502" s="1"/>
      <c r="B3502" s="1"/>
      <c r="F3502" s="1" t="s">
        <v>2190</v>
      </c>
      <c r="G3502" s="1" t="s">
        <v>11655</v>
      </c>
      <c r="H3502" s="1" t="s">
        <v>16928</v>
      </c>
      <c r="I3502" s="4" t="s">
        <v>14705</v>
      </c>
      <c r="J3502" s="1" t="s">
        <v>17177</v>
      </c>
      <c r="L3502" t="str">
        <f t="shared" si="54"/>
        <v>red</v>
      </c>
    </row>
    <row r="3503" spans="1:12" x14ac:dyDescent="0.3">
      <c r="A3503" s="1"/>
      <c r="B3503" s="1"/>
      <c r="F3503" s="1" t="s">
        <v>5202</v>
      </c>
      <c r="G3503" s="1" t="s">
        <v>1057</v>
      </c>
      <c r="H3503" s="1" t="s">
        <v>16928</v>
      </c>
      <c r="I3503" s="4" t="s">
        <v>15885</v>
      </c>
      <c r="J3503" s="1" t="s">
        <v>17352</v>
      </c>
      <c r="L3503" t="str">
        <f t="shared" si="54"/>
        <v>green</v>
      </c>
    </row>
    <row r="3504" spans="1:12" x14ac:dyDescent="0.3">
      <c r="A3504" s="1"/>
      <c r="B3504" s="1"/>
      <c r="F3504" s="1" t="s">
        <v>5203</v>
      </c>
      <c r="G3504" s="1" t="s">
        <v>1059</v>
      </c>
      <c r="H3504" s="1" t="s">
        <v>16806</v>
      </c>
      <c r="I3504" s="4" t="s">
        <v>15886</v>
      </c>
      <c r="J3504" s="1" t="s">
        <v>17352</v>
      </c>
      <c r="L3504" t="str">
        <f t="shared" si="54"/>
        <v>green</v>
      </c>
    </row>
    <row r="3505" spans="1:12" x14ac:dyDescent="0.3">
      <c r="A3505" s="1"/>
      <c r="B3505" s="1"/>
      <c r="F3505" s="1" t="s">
        <v>5204</v>
      </c>
      <c r="G3505" s="1" t="s">
        <v>11656</v>
      </c>
      <c r="H3505" s="1" t="s">
        <v>16929</v>
      </c>
      <c r="I3505" s="4" t="s">
        <v>15887</v>
      </c>
      <c r="J3505" s="1" t="s">
        <v>17222</v>
      </c>
      <c r="L3505" t="str">
        <f t="shared" si="54"/>
        <v>red</v>
      </c>
    </row>
    <row r="3506" spans="1:12" x14ac:dyDescent="0.3">
      <c r="A3506" s="1"/>
      <c r="B3506" s="1"/>
      <c r="F3506" s="1" t="s">
        <v>5205</v>
      </c>
      <c r="G3506" s="1" t="s">
        <v>1035</v>
      </c>
      <c r="H3506" s="1" t="s">
        <v>16807</v>
      </c>
      <c r="I3506" s="4" t="s">
        <v>15888</v>
      </c>
      <c r="J3506" s="1" t="s">
        <v>17353</v>
      </c>
      <c r="L3506" t="str">
        <f t="shared" si="54"/>
        <v>green</v>
      </c>
    </row>
    <row r="3507" spans="1:12" x14ac:dyDescent="0.3">
      <c r="A3507" s="1"/>
      <c r="B3507" s="1"/>
      <c r="F3507" s="1" t="s">
        <v>5206</v>
      </c>
      <c r="G3507" s="1" t="s">
        <v>11657</v>
      </c>
      <c r="H3507" s="1" t="s">
        <v>16857</v>
      </c>
      <c r="I3507" s="4" t="s">
        <v>15214</v>
      </c>
      <c r="J3507" s="1" t="s">
        <v>17231</v>
      </c>
      <c r="L3507" t="str">
        <f t="shared" si="54"/>
        <v>red</v>
      </c>
    </row>
    <row r="3508" spans="1:12" x14ac:dyDescent="0.3">
      <c r="A3508" s="1"/>
      <c r="B3508" s="1"/>
      <c r="F3508" s="1" t="s">
        <v>5207</v>
      </c>
      <c r="G3508" s="1" t="s">
        <v>1009</v>
      </c>
      <c r="H3508" s="1" t="s">
        <v>16790</v>
      </c>
      <c r="I3508" s="4" t="s">
        <v>15889</v>
      </c>
      <c r="J3508" s="1" t="s">
        <v>17280</v>
      </c>
      <c r="L3508" t="str">
        <f t="shared" si="54"/>
        <v>green</v>
      </c>
    </row>
    <row r="3509" spans="1:12" x14ac:dyDescent="0.3">
      <c r="A3509" s="1"/>
      <c r="B3509" s="1"/>
      <c r="F3509" s="1" t="s">
        <v>5208</v>
      </c>
      <c r="G3509" s="1" t="s">
        <v>11658</v>
      </c>
      <c r="I3509" s="4" t="s">
        <v>14705</v>
      </c>
      <c r="J3509" s="1" t="s">
        <v>17177</v>
      </c>
      <c r="L3509" t="str">
        <f t="shared" si="54"/>
        <v>red</v>
      </c>
    </row>
    <row r="3510" spans="1:12" x14ac:dyDescent="0.3">
      <c r="A3510" s="1"/>
      <c r="B3510" s="1"/>
      <c r="F3510" s="1" t="s">
        <v>5209</v>
      </c>
      <c r="G3510" s="1" t="s">
        <v>11659</v>
      </c>
      <c r="H3510" s="1" t="s">
        <v>16930</v>
      </c>
      <c r="I3510" s="4" t="s">
        <v>15890</v>
      </c>
      <c r="J3510" s="1" t="s">
        <v>17218</v>
      </c>
      <c r="L3510" t="str">
        <f t="shared" si="54"/>
        <v>red</v>
      </c>
    </row>
    <row r="3511" spans="1:12" x14ac:dyDescent="0.3">
      <c r="A3511" s="1"/>
      <c r="B3511" s="1"/>
      <c r="F3511" s="1" t="s">
        <v>5210</v>
      </c>
      <c r="G3511" s="1" t="s">
        <v>11660</v>
      </c>
      <c r="H3511" s="1" t="s">
        <v>16912</v>
      </c>
      <c r="I3511" s="4" t="s">
        <v>15891</v>
      </c>
      <c r="J3511" s="1" t="s">
        <v>17354</v>
      </c>
      <c r="L3511" t="str">
        <f t="shared" si="54"/>
        <v>red</v>
      </c>
    </row>
    <row r="3512" spans="1:12" x14ac:dyDescent="0.3">
      <c r="A3512" s="1"/>
      <c r="B3512" s="1"/>
      <c r="F3512" s="1" t="s">
        <v>5211</v>
      </c>
      <c r="G3512" s="1" t="s">
        <v>972</v>
      </c>
      <c r="I3512" s="4" t="s">
        <v>15892</v>
      </c>
      <c r="J3512" s="1" t="s">
        <v>17355</v>
      </c>
      <c r="L3512" t="str">
        <f t="shared" si="54"/>
        <v>green</v>
      </c>
    </row>
    <row r="3513" spans="1:12" x14ac:dyDescent="0.3">
      <c r="A3513" s="1"/>
      <c r="B3513" s="1"/>
      <c r="F3513" s="1" t="s">
        <v>5212</v>
      </c>
      <c r="G3513" s="1" t="s">
        <v>11661</v>
      </c>
      <c r="I3513" s="3"/>
      <c r="J3513" s="1" t="s">
        <v>17232</v>
      </c>
      <c r="L3513" t="str">
        <f t="shared" si="54"/>
        <v>red</v>
      </c>
    </row>
    <row r="3514" spans="1:12" x14ac:dyDescent="0.3">
      <c r="A3514" s="1"/>
      <c r="B3514" s="1"/>
      <c r="F3514" s="1" t="s">
        <v>5213</v>
      </c>
      <c r="G3514" s="1" t="s">
        <v>11661</v>
      </c>
      <c r="H3514" s="1" t="s">
        <v>16807</v>
      </c>
      <c r="I3514" s="4" t="s">
        <v>15893</v>
      </c>
      <c r="J3514" s="1" t="s">
        <v>17356</v>
      </c>
      <c r="L3514" t="str">
        <f t="shared" si="54"/>
        <v>red</v>
      </c>
    </row>
    <row r="3515" spans="1:12" x14ac:dyDescent="0.3">
      <c r="A3515" s="1"/>
      <c r="B3515" s="1"/>
      <c r="F3515" s="1" t="s">
        <v>5214</v>
      </c>
      <c r="G3515" s="1" t="s">
        <v>11662</v>
      </c>
      <c r="H3515" s="1" t="s">
        <v>16791</v>
      </c>
      <c r="I3515" s="4" t="s">
        <v>15214</v>
      </c>
      <c r="J3515" s="1" t="s">
        <v>17357</v>
      </c>
      <c r="L3515" t="str">
        <f t="shared" si="54"/>
        <v>red</v>
      </c>
    </row>
    <row r="3516" spans="1:12" x14ac:dyDescent="0.3">
      <c r="A3516" s="1"/>
      <c r="B3516" s="1"/>
      <c r="F3516" s="1" t="s">
        <v>5215</v>
      </c>
      <c r="G3516" s="1" t="s">
        <v>11662</v>
      </c>
      <c r="H3516" s="1" t="s">
        <v>16790</v>
      </c>
      <c r="I3516" s="4" t="s">
        <v>14761</v>
      </c>
      <c r="J3516" s="1" t="s">
        <v>17206</v>
      </c>
      <c r="L3516" t="str">
        <f t="shared" si="54"/>
        <v>red</v>
      </c>
    </row>
    <row r="3517" spans="1:12" x14ac:dyDescent="0.3">
      <c r="A3517" s="1"/>
      <c r="B3517" s="1"/>
      <c r="F3517" s="1" t="s">
        <v>5216</v>
      </c>
      <c r="G3517" s="1" t="s">
        <v>11663</v>
      </c>
      <c r="H3517" s="1" t="s">
        <v>16791</v>
      </c>
      <c r="I3517" s="4" t="s">
        <v>14705</v>
      </c>
      <c r="J3517" s="1" t="s">
        <v>17177</v>
      </c>
      <c r="L3517" t="str">
        <f t="shared" si="54"/>
        <v>red</v>
      </c>
    </row>
    <row r="3518" spans="1:12" x14ac:dyDescent="0.3">
      <c r="A3518" s="1"/>
      <c r="B3518" s="1"/>
      <c r="F3518" s="1" t="s">
        <v>5217</v>
      </c>
      <c r="G3518" s="1" t="s">
        <v>11664</v>
      </c>
      <c r="H3518" s="1" t="s">
        <v>16792</v>
      </c>
      <c r="I3518" s="4" t="s">
        <v>14761</v>
      </c>
      <c r="J3518" s="1" t="s">
        <v>17206</v>
      </c>
      <c r="L3518" t="str">
        <f t="shared" si="54"/>
        <v>red</v>
      </c>
    </row>
    <row r="3519" spans="1:12" x14ac:dyDescent="0.3">
      <c r="A3519" s="1"/>
      <c r="B3519" s="1"/>
      <c r="F3519" s="1" t="s">
        <v>5218</v>
      </c>
      <c r="G3519" s="1" t="s">
        <v>11665</v>
      </c>
      <c r="H3519" s="1" t="s">
        <v>16858</v>
      </c>
      <c r="I3519" s="4" t="s">
        <v>15894</v>
      </c>
      <c r="J3519" s="1" t="s">
        <v>17207</v>
      </c>
      <c r="L3519" t="str">
        <f t="shared" si="54"/>
        <v>red</v>
      </c>
    </row>
    <row r="3520" spans="1:12" x14ac:dyDescent="0.3">
      <c r="A3520" s="1"/>
      <c r="B3520" s="1"/>
      <c r="F3520" s="1" t="s">
        <v>2191</v>
      </c>
      <c r="G3520" s="1" t="s">
        <v>11666</v>
      </c>
      <c r="H3520" s="1" t="s">
        <v>16790</v>
      </c>
      <c r="I3520" s="4" t="s">
        <v>15896</v>
      </c>
      <c r="J3520" s="1" t="s">
        <v>17358</v>
      </c>
      <c r="L3520" t="str">
        <f t="shared" si="54"/>
        <v>red</v>
      </c>
    </row>
    <row r="3521" spans="1:12" x14ac:dyDescent="0.3">
      <c r="A3521" s="1"/>
      <c r="B3521" s="1"/>
      <c r="F3521" s="1" t="s">
        <v>5219</v>
      </c>
      <c r="G3521" s="1" t="s">
        <v>11667</v>
      </c>
      <c r="H3521" s="1" t="s">
        <v>16858</v>
      </c>
      <c r="I3521" s="4" t="s">
        <v>15895</v>
      </c>
      <c r="J3521" s="1" t="s">
        <v>17359</v>
      </c>
      <c r="L3521" t="str">
        <f t="shared" si="54"/>
        <v>red</v>
      </c>
    </row>
    <row r="3522" spans="1:12" x14ac:dyDescent="0.3">
      <c r="A3522" s="1"/>
      <c r="B3522" s="1"/>
      <c r="F3522" s="1" t="s">
        <v>5220</v>
      </c>
      <c r="G3522" s="1" t="s">
        <v>93</v>
      </c>
      <c r="H3522" s="1" t="s">
        <v>16858</v>
      </c>
      <c r="I3522" s="3"/>
      <c r="J3522" s="1" t="s">
        <v>17358</v>
      </c>
      <c r="L3522" t="str">
        <f t="shared" si="54"/>
        <v>green</v>
      </c>
    </row>
    <row r="3523" spans="1:12" x14ac:dyDescent="0.3">
      <c r="A3523" s="1"/>
      <c r="B3523" s="1"/>
      <c r="F3523" s="1" t="s">
        <v>5221</v>
      </c>
      <c r="G3523" s="1" t="s">
        <v>94</v>
      </c>
      <c r="H3523" s="1" t="s">
        <v>16858</v>
      </c>
      <c r="I3523" s="4" t="s">
        <v>15896</v>
      </c>
      <c r="J3523" s="1" t="s">
        <v>17358</v>
      </c>
      <c r="L3523" t="str">
        <f t="shared" si="54"/>
        <v>green</v>
      </c>
    </row>
    <row r="3524" spans="1:12" x14ac:dyDescent="0.3">
      <c r="A3524" s="1"/>
      <c r="B3524" s="1"/>
      <c r="F3524" s="1" t="s">
        <v>5222</v>
      </c>
      <c r="G3524" s="1" t="s">
        <v>95</v>
      </c>
      <c r="H3524" s="1" t="s">
        <v>16858</v>
      </c>
      <c r="I3524" s="4" t="s">
        <v>15896</v>
      </c>
      <c r="J3524" s="1" t="s">
        <v>17358</v>
      </c>
      <c r="L3524" t="str">
        <f t="shared" ref="L3524:L3587" si="55">IF(COUNTIF($C$2:$C$1436,G3524)=0, "red", "green")</f>
        <v>green</v>
      </c>
    </row>
    <row r="3525" spans="1:12" x14ac:dyDescent="0.3">
      <c r="A3525" s="1"/>
      <c r="B3525" s="1"/>
      <c r="F3525" s="1" t="s">
        <v>5223</v>
      </c>
      <c r="G3525" s="1" t="s">
        <v>96</v>
      </c>
      <c r="H3525" s="1" t="s">
        <v>16858</v>
      </c>
      <c r="I3525" s="4" t="s">
        <v>15896</v>
      </c>
      <c r="J3525" s="1" t="s">
        <v>17358</v>
      </c>
      <c r="L3525" t="str">
        <f t="shared" si="55"/>
        <v>green</v>
      </c>
    </row>
    <row r="3526" spans="1:12" x14ac:dyDescent="0.3">
      <c r="A3526" s="1"/>
      <c r="B3526" s="1"/>
      <c r="F3526" s="1" t="s">
        <v>5224</v>
      </c>
      <c r="G3526" s="1" t="s">
        <v>11668</v>
      </c>
      <c r="H3526" s="1" t="s">
        <v>16815</v>
      </c>
      <c r="I3526" s="4" t="s">
        <v>14705</v>
      </c>
      <c r="J3526" s="1" t="s">
        <v>17177</v>
      </c>
      <c r="L3526" t="str">
        <f t="shared" si="55"/>
        <v>red</v>
      </c>
    </row>
    <row r="3527" spans="1:12" x14ac:dyDescent="0.3">
      <c r="A3527" s="1"/>
      <c r="B3527" s="1"/>
      <c r="F3527" s="1" t="s">
        <v>5225</v>
      </c>
      <c r="G3527" s="1" t="s">
        <v>11669</v>
      </c>
      <c r="H3527" s="1" t="s">
        <v>16931</v>
      </c>
      <c r="I3527" s="4" t="s">
        <v>15897</v>
      </c>
      <c r="J3527" s="1" t="s">
        <v>17238</v>
      </c>
      <c r="L3527" t="str">
        <f t="shared" si="55"/>
        <v>red</v>
      </c>
    </row>
    <row r="3528" spans="1:12" x14ac:dyDescent="0.3">
      <c r="A3528" s="1"/>
      <c r="B3528" s="1"/>
      <c r="F3528" s="1" t="s">
        <v>5226</v>
      </c>
      <c r="G3528" s="1" t="s">
        <v>11670</v>
      </c>
      <c r="H3528" s="1" t="s">
        <v>16931</v>
      </c>
      <c r="I3528" s="4" t="s">
        <v>15898</v>
      </c>
      <c r="J3528" s="1" t="s">
        <v>17210</v>
      </c>
      <c r="L3528" t="str">
        <f t="shared" si="55"/>
        <v>red</v>
      </c>
    </row>
    <row r="3529" spans="1:12" x14ac:dyDescent="0.3">
      <c r="A3529" s="1"/>
      <c r="B3529" s="1"/>
      <c r="F3529" s="1" t="s">
        <v>5227</v>
      </c>
      <c r="G3529" s="1" t="s">
        <v>11671</v>
      </c>
      <c r="H3529" s="1" t="s">
        <v>16931</v>
      </c>
      <c r="I3529" s="4" t="s">
        <v>15899</v>
      </c>
      <c r="J3529" s="1" t="s">
        <v>17210</v>
      </c>
      <c r="L3529" t="str">
        <f t="shared" si="55"/>
        <v>red</v>
      </c>
    </row>
    <row r="3530" spans="1:12" x14ac:dyDescent="0.3">
      <c r="A3530" s="1"/>
      <c r="B3530" s="1"/>
      <c r="F3530" s="1" t="s">
        <v>5228</v>
      </c>
      <c r="G3530" s="1" t="s">
        <v>11672</v>
      </c>
      <c r="H3530" s="1" t="s">
        <v>16790</v>
      </c>
      <c r="I3530" s="4" t="s">
        <v>15900</v>
      </c>
      <c r="J3530" s="1" t="s">
        <v>17210</v>
      </c>
      <c r="L3530" t="str">
        <f t="shared" si="55"/>
        <v>red</v>
      </c>
    </row>
    <row r="3531" spans="1:12" x14ac:dyDescent="0.3">
      <c r="A3531" s="1"/>
      <c r="B3531" s="1"/>
      <c r="F3531" s="1" t="s">
        <v>5229</v>
      </c>
      <c r="G3531" s="1" t="s">
        <v>11673</v>
      </c>
      <c r="H3531" s="1" t="s">
        <v>16790</v>
      </c>
      <c r="I3531" s="4" t="s">
        <v>14705</v>
      </c>
      <c r="J3531" s="1" t="s">
        <v>17177</v>
      </c>
      <c r="L3531" t="str">
        <f t="shared" si="55"/>
        <v>red</v>
      </c>
    </row>
    <row r="3532" spans="1:12" x14ac:dyDescent="0.3">
      <c r="A3532" s="1"/>
      <c r="B3532" s="1"/>
      <c r="F3532" s="1" t="s">
        <v>5230</v>
      </c>
      <c r="G3532" s="1" t="s">
        <v>11674</v>
      </c>
      <c r="H3532" s="1" t="s">
        <v>16823</v>
      </c>
      <c r="I3532" s="4" t="s">
        <v>14705</v>
      </c>
      <c r="J3532" s="1" t="s">
        <v>17177</v>
      </c>
      <c r="L3532" t="str">
        <f t="shared" si="55"/>
        <v>red</v>
      </c>
    </row>
    <row r="3533" spans="1:12" x14ac:dyDescent="0.3">
      <c r="A3533" s="1"/>
      <c r="B3533" s="1"/>
      <c r="F3533" s="1" t="s">
        <v>2192</v>
      </c>
      <c r="G3533" s="1" t="s">
        <v>11675</v>
      </c>
      <c r="H3533" s="1" t="s">
        <v>16828</v>
      </c>
      <c r="I3533" s="4" t="s">
        <v>15285</v>
      </c>
      <c r="J3533" s="1" t="s">
        <v>17248</v>
      </c>
      <c r="L3533" t="str">
        <f t="shared" si="55"/>
        <v>red</v>
      </c>
    </row>
    <row r="3534" spans="1:12" x14ac:dyDescent="0.3">
      <c r="A3534" s="1"/>
      <c r="B3534" s="1"/>
      <c r="F3534" s="1" t="s">
        <v>5231</v>
      </c>
      <c r="G3534" s="1" t="s">
        <v>11676</v>
      </c>
      <c r="H3534" s="1" t="s">
        <v>16792</v>
      </c>
      <c r="I3534" s="4" t="s">
        <v>15901</v>
      </c>
      <c r="J3534" s="1" t="s">
        <v>17210</v>
      </c>
      <c r="L3534" t="str">
        <f t="shared" si="55"/>
        <v>red</v>
      </c>
    </row>
    <row r="3535" spans="1:12" x14ac:dyDescent="0.3">
      <c r="A3535" s="1"/>
      <c r="B3535" s="1"/>
      <c r="F3535" s="1" t="s">
        <v>2193</v>
      </c>
      <c r="G3535" s="1" t="s">
        <v>32</v>
      </c>
      <c r="H3535" s="1" t="s">
        <v>16807</v>
      </c>
      <c r="I3535" s="4" t="s">
        <v>15902</v>
      </c>
      <c r="J3535" s="1" t="s">
        <v>17207</v>
      </c>
      <c r="L3535" t="str">
        <f t="shared" si="55"/>
        <v>green</v>
      </c>
    </row>
    <row r="3536" spans="1:12" x14ac:dyDescent="0.3">
      <c r="A3536" s="1"/>
      <c r="B3536" s="1"/>
      <c r="F3536" s="1" t="s">
        <v>5232</v>
      </c>
      <c r="G3536" s="1" t="s">
        <v>11677</v>
      </c>
      <c r="H3536" s="1" t="s">
        <v>16858</v>
      </c>
      <c r="I3536" s="4" t="s">
        <v>15214</v>
      </c>
      <c r="J3536" s="1" t="s">
        <v>17229</v>
      </c>
      <c r="L3536" t="str">
        <f t="shared" si="55"/>
        <v>red</v>
      </c>
    </row>
    <row r="3537" spans="1:12" x14ac:dyDescent="0.3">
      <c r="A3537" s="1"/>
      <c r="B3537" s="1"/>
      <c r="F3537" s="1" t="s">
        <v>5233</v>
      </c>
      <c r="G3537" s="1" t="s">
        <v>98</v>
      </c>
      <c r="H3537" s="1" t="s">
        <v>16858</v>
      </c>
      <c r="I3537" s="4" t="s">
        <v>15896</v>
      </c>
      <c r="J3537" s="1" t="s">
        <v>17358</v>
      </c>
      <c r="L3537" t="str">
        <f t="shared" si="55"/>
        <v>green</v>
      </c>
    </row>
    <row r="3538" spans="1:12" x14ac:dyDescent="0.3">
      <c r="A3538" s="1"/>
      <c r="B3538" s="1"/>
      <c r="F3538" s="1" t="s">
        <v>5234</v>
      </c>
      <c r="G3538" s="1" t="s">
        <v>11678</v>
      </c>
      <c r="H3538" s="1" t="s">
        <v>16858</v>
      </c>
      <c r="I3538" s="4" t="s">
        <v>15896</v>
      </c>
      <c r="J3538" s="1" t="s">
        <v>17358</v>
      </c>
      <c r="L3538" t="str">
        <f t="shared" si="55"/>
        <v>red</v>
      </c>
    </row>
    <row r="3539" spans="1:12" x14ac:dyDescent="0.3">
      <c r="A3539" s="1"/>
      <c r="B3539" s="1"/>
      <c r="F3539" s="1" t="s">
        <v>5235</v>
      </c>
      <c r="G3539" s="1" t="s">
        <v>11679</v>
      </c>
      <c r="H3539" s="1" t="s">
        <v>16858</v>
      </c>
      <c r="I3539" s="4" t="s">
        <v>15896</v>
      </c>
      <c r="J3539" s="1" t="s">
        <v>17358</v>
      </c>
      <c r="L3539" t="str">
        <f t="shared" si="55"/>
        <v>red</v>
      </c>
    </row>
    <row r="3540" spans="1:12" x14ac:dyDescent="0.3">
      <c r="A3540" s="1"/>
      <c r="B3540" s="1"/>
      <c r="F3540" s="1" t="s">
        <v>5236</v>
      </c>
      <c r="G3540" s="1" t="s">
        <v>11680</v>
      </c>
      <c r="H3540" s="1" t="s">
        <v>16902</v>
      </c>
      <c r="I3540" s="4" t="s">
        <v>15896</v>
      </c>
      <c r="J3540" s="1" t="s">
        <v>17358</v>
      </c>
      <c r="L3540" t="str">
        <f t="shared" si="55"/>
        <v>red</v>
      </c>
    </row>
    <row r="3541" spans="1:12" x14ac:dyDescent="0.3">
      <c r="A3541" s="1"/>
      <c r="B3541" s="1"/>
      <c r="F3541" s="1" t="s">
        <v>2194</v>
      </c>
      <c r="G3541" s="1" t="s">
        <v>11681</v>
      </c>
      <c r="H3541" s="1" t="s">
        <v>16906</v>
      </c>
      <c r="I3541" s="4" t="s">
        <v>15903</v>
      </c>
      <c r="J3541" s="1" t="s">
        <v>17210</v>
      </c>
      <c r="L3541" t="str">
        <f t="shared" si="55"/>
        <v>red</v>
      </c>
    </row>
    <row r="3542" spans="1:12" x14ac:dyDescent="0.3">
      <c r="A3542" s="1"/>
      <c r="B3542" s="1"/>
      <c r="F3542" s="1" t="s">
        <v>5237</v>
      </c>
      <c r="G3542" s="1" t="s">
        <v>11682</v>
      </c>
      <c r="H3542" s="1" t="s">
        <v>16902</v>
      </c>
      <c r="I3542" s="4" t="s">
        <v>15904</v>
      </c>
      <c r="J3542" s="1" t="s">
        <v>17210</v>
      </c>
      <c r="L3542" t="str">
        <f t="shared" si="55"/>
        <v>red</v>
      </c>
    </row>
    <row r="3543" spans="1:12" x14ac:dyDescent="0.3">
      <c r="A3543" s="1"/>
      <c r="B3543" s="1"/>
      <c r="F3543" s="1" t="s">
        <v>2195</v>
      </c>
      <c r="G3543" s="1" t="s">
        <v>11683</v>
      </c>
      <c r="H3543" s="1" t="s">
        <v>16790</v>
      </c>
      <c r="I3543" s="4" t="s">
        <v>15905</v>
      </c>
      <c r="J3543" s="1" t="s">
        <v>17210</v>
      </c>
      <c r="L3543" t="str">
        <f t="shared" si="55"/>
        <v>red</v>
      </c>
    </row>
    <row r="3544" spans="1:12" x14ac:dyDescent="0.3">
      <c r="A3544" s="1"/>
      <c r="B3544" s="1"/>
      <c r="F3544" s="1" t="s">
        <v>5238</v>
      </c>
      <c r="G3544" s="1" t="s">
        <v>11684</v>
      </c>
      <c r="H3544" s="1" t="s">
        <v>16790</v>
      </c>
      <c r="I3544" s="4" t="s">
        <v>14705</v>
      </c>
      <c r="J3544" s="1" t="s">
        <v>17177</v>
      </c>
      <c r="L3544" t="str">
        <f t="shared" si="55"/>
        <v>red</v>
      </c>
    </row>
    <row r="3545" spans="1:12" x14ac:dyDescent="0.3">
      <c r="A3545" s="1"/>
      <c r="B3545" s="1"/>
      <c r="F3545" s="1" t="s">
        <v>5239</v>
      </c>
      <c r="G3545" s="1" t="s">
        <v>11685</v>
      </c>
      <c r="H3545" s="1" t="s">
        <v>16790</v>
      </c>
      <c r="I3545" s="4" t="s">
        <v>14705</v>
      </c>
      <c r="J3545" s="1" t="s">
        <v>17177</v>
      </c>
      <c r="L3545" t="str">
        <f t="shared" si="55"/>
        <v>red</v>
      </c>
    </row>
    <row r="3546" spans="1:12" x14ac:dyDescent="0.3">
      <c r="A3546" s="1"/>
      <c r="B3546" s="1"/>
      <c r="F3546" s="1" t="s">
        <v>5240</v>
      </c>
      <c r="G3546" s="1" t="s">
        <v>11686</v>
      </c>
      <c r="H3546" s="1" t="s">
        <v>16906</v>
      </c>
      <c r="I3546" s="4" t="s">
        <v>14705</v>
      </c>
      <c r="J3546" s="1" t="s">
        <v>17177</v>
      </c>
      <c r="L3546" t="str">
        <f t="shared" si="55"/>
        <v>red</v>
      </c>
    </row>
    <row r="3547" spans="1:12" x14ac:dyDescent="0.3">
      <c r="A3547" s="1"/>
      <c r="B3547" s="1"/>
      <c r="F3547" s="1" t="s">
        <v>2196</v>
      </c>
      <c r="G3547" s="1" t="s">
        <v>11687</v>
      </c>
      <c r="H3547" s="1" t="s">
        <v>16807</v>
      </c>
      <c r="I3547" s="4" t="s">
        <v>15906</v>
      </c>
      <c r="J3547" s="1" t="s">
        <v>17210</v>
      </c>
      <c r="L3547" t="str">
        <f t="shared" si="55"/>
        <v>red</v>
      </c>
    </row>
    <row r="3548" spans="1:12" x14ac:dyDescent="0.3">
      <c r="A3548" s="1"/>
      <c r="B3548" s="1"/>
      <c r="F3548" s="1" t="s">
        <v>5241</v>
      </c>
      <c r="G3548" s="1" t="s">
        <v>11688</v>
      </c>
      <c r="H3548" s="1" t="s">
        <v>16790</v>
      </c>
      <c r="I3548" s="4" t="s">
        <v>15210</v>
      </c>
      <c r="J3548" s="1" t="s">
        <v>17360</v>
      </c>
      <c r="L3548" t="str">
        <f t="shared" si="55"/>
        <v>red</v>
      </c>
    </row>
    <row r="3549" spans="1:12" x14ac:dyDescent="0.3">
      <c r="A3549" s="1"/>
      <c r="B3549" s="1"/>
      <c r="F3549" s="1" t="s">
        <v>5242</v>
      </c>
      <c r="G3549" s="1" t="s">
        <v>592</v>
      </c>
      <c r="H3549" s="1" t="s">
        <v>16790</v>
      </c>
      <c r="I3549" s="4" t="s">
        <v>15194</v>
      </c>
      <c r="J3549" s="1" t="s">
        <v>17177</v>
      </c>
      <c r="L3549" t="str">
        <f t="shared" si="55"/>
        <v>green</v>
      </c>
    </row>
    <row r="3550" spans="1:12" x14ac:dyDescent="0.3">
      <c r="A3550" s="1"/>
      <c r="B3550" s="1"/>
      <c r="F3550" s="1" t="s">
        <v>5243</v>
      </c>
      <c r="G3550" s="1" t="s">
        <v>11689</v>
      </c>
      <c r="H3550" s="1" t="s">
        <v>16790</v>
      </c>
      <c r="I3550" s="4" t="s">
        <v>14705</v>
      </c>
      <c r="J3550" s="1" t="s">
        <v>17177</v>
      </c>
      <c r="L3550" t="str">
        <f t="shared" si="55"/>
        <v>red</v>
      </c>
    </row>
    <row r="3551" spans="1:12" x14ac:dyDescent="0.3">
      <c r="A3551" s="1"/>
      <c r="B3551" s="1"/>
      <c r="F3551" s="1" t="s">
        <v>5244</v>
      </c>
      <c r="G3551" s="1" t="s">
        <v>11690</v>
      </c>
      <c r="H3551" s="1" t="s">
        <v>16920</v>
      </c>
      <c r="I3551" s="4" t="s">
        <v>14705</v>
      </c>
      <c r="J3551" s="1" t="s">
        <v>17177</v>
      </c>
      <c r="L3551" t="str">
        <f t="shared" si="55"/>
        <v>red</v>
      </c>
    </row>
    <row r="3552" spans="1:12" x14ac:dyDescent="0.3">
      <c r="A3552" s="1"/>
      <c r="B3552" s="1"/>
      <c r="F3552" s="1" t="s">
        <v>5245</v>
      </c>
      <c r="G3552" s="1" t="s">
        <v>11691</v>
      </c>
      <c r="H3552" s="1" t="s">
        <v>16796</v>
      </c>
      <c r="I3552" s="4" t="s">
        <v>15907</v>
      </c>
      <c r="J3552" s="1" t="s">
        <v>17210</v>
      </c>
      <c r="L3552" t="str">
        <f t="shared" si="55"/>
        <v>red</v>
      </c>
    </row>
    <row r="3553" spans="1:12" x14ac:dyDescent="0.3">
      <c r="A3553" s="1"/>
      <c r="B3553" s="1"/>
      <c r="F3553" s="1" t="s">
        <v>2197</v>
      </c>
      <c r="G3553" s="1" t="s">
        <v>11692</v>
      </c>
      <c r="H3553" s="1" t="s">
        <v>16796</v>
      </c>
      <c r="I3553" s="4" t="s">
        <v>15908</v>
      </c>
      <c r="J3553" s="1" t="s">
        <v>17210</v>
      </c>
      <c r="L3553" t="str">
        <f t="shared" si="55"/>
        <v>red</v>
      </c>
    </row>
    <row r="3554" spans="1:12" x14ac:dyDescent="0.3">
      <c r="A3554" s="1"/>
      <c r="B3554" s="1"/>
      <c r="F3554" s="1" t="s">
        <v>5246</v>
      </c>
      <c r="G3554" s="1" t="s">
        <v>11693</v>
      </c>
      <c r="H3554" s="1" t="s">
        <v>16796</v>
      </c>
      <c r="I3554" s="4" t="s">
        <v>15909</v>
      </c>
      <c r="J3554" s="1" t="s">
        <v>17210</v>
      </c>
      <c r="L3554" t="str">
        <f t="shared" si="55"/>
        <v>red</v>
      </c>
    </row>
    <row r="3555" spans="1:12" x14ac:dyDescent="0.3">
      <c r="A3555" s="1"/>
      <c r="B3555" s="1"/>
      <c r="F3555" s="1" t="s">
        <v>5247</v>
      </c>
      <c r="G3555" s="1" t="s">
        <v>11694</v>
      </c>
      <c r="H3555" s="1" t="s">
        <v>16791</v>
      </c>
      <c r="I3555" s="4" t="s">
        <v>15910</v>
      </c>
      <c r="J3555" s="1" t="s">
        <v>17210</v>
      </c>
      <c r="L3555" t="str">
        <f t="shared" si="55"/>
        <v>red</v>
      </c>
    </row>
    <row r="3556" spans="1:12" x14ac:dyDescent="0.3">
      <c r="A3556" s="1"/>
      <c r="B3556" s="1"/>
      <c r="F3556" s="1" t="s">
        <v>5248</v>
      </c>
      <c r="G3556" s="1" t="s">
        <v>11695</v>
      </c>
      <c r="H3556" s="1" t="s">
        <v>16790</v>
      </c>
      <c r="I3556" s="4" t="s">
        <v>14761</v>
      </c>
      <c r="J3556" s="1" t="s">
        <v>17206</v>
      </c>
      <c r="L3556" t="str">
        <f t="shared" si="55"/>
        <v>red</v>
      </c>
    </row>
    <row r="3557" spans="1:12" x14ac:dyDescent="0.3">
      <c r="A3557" s="1"/>
      <c r="B3557" s="1"/>
      <c r="F3557" s="1" t="s">
        <v>5249</v>
      </c>
      <c r="G3557" s="1" t="s">
        <v>11696</v>
      </c>
      <c r="H3557" s="1" t="s">
        <v>16790</v>
      </c>
      <c r="I3557" s="4" t="s">
        <v>14705</v>
      </c>
      <c r="J3557" s="1" t="s">
        <v>17177</v>
      </c>
      <c r="L3557" t="str">
        <f t="shared" si="55"/>
        <v>red</v>
      </c>
    </row>
    <row r="3558" spans="1:12" x14ac:dyDescent="0.3">
      <c r="A3558" s="1"/>
      <c r="B3558" s="1"/>
      <c r="F3558" s="1" t="s">
        <v>5250</v>
      </c>
      <c r="G3558" s="1" t="s">
        <v>11697</v>
      </c>
      <c r="H3558" s="1" t="s">
        <v>16789</v>
      </c>
      <c r="I3558" s="4" t="s">
        <v>14705</v>
      </c>
      <c r="J3558" s="1" t="s">
        <v>17177</v>
      </c>
      <c r="L3558" t="str">
        <f t="shared" si="55"/>
        <v>red</v>
      </c>
    </row>
    <row r="3559" spans="1:12" x14ac:dyDescent="0.3">
      <c r="A3559" s="1"/>
      <c r="B3559" s="1"/>
      <c r="F3559" s="6" t="s">
        <v>5251</v>
      </c>
      <c r="G3559" s="1" t="s">
        <v>208</v>
      </c>
      <c r="H3559" s="1" t="s">
        <v>16789</v>
      </c>
      <c r="I3559" s="4" t="s">
        <v>15536</v>
      </c>
      <c r="J3559" s="1" t="s">
        <v>17117</v>
      </c>
      <c r="L3559" t="str">
        <f t="shared" si="55"/>
        <v>green</v>
      </c>
    </row>
    <row r="3560" spans="1:12" x14ac:dyDescent="0.3">
      <c r="A3560" s="1"/>
      <c r="B3560" s="1"/>
      <c r="F3560" s="6" t="s">
        <v>5252</v>
      </c>
      <c r="G3560" s="1" t="s">
        <v>207</v>
      </c>
      <c r="H3560" s="1" t="s">
        <v>16789</v>
      </c>
      <c r="I3560" s="4" t="s">
        <v>15536</v>
      </c>
      <c r="J3560" s="1" t="s">
        <v>17117</v>
      </c>
      <c r="L3560" t="str">
        <f t="shared" si="55"/>
        <v>green</v>
      </c>
    </row>
    <row r="3561" spans="1:12" x14ac:dyDescent="0.3">
      <c r="A3561" s="1"/>
      <c r="B3561" s="1"/>
      <c r="F3561" s="6" t="s">
        <v>5253</v>
      </c>
      <c r="G3561" s="1" t="s">
        <v>209</v>
      </c>
      <c r="H3561" s="1" t="s">
        <v>16789</v>
      </c>
      <c r="I3561" s="4" t="s">
        <v>15536</v>
      </c>
      <c r="J3561" s="1" t="s">
        <v>17117</v>
      </c>
      <c r="L3561" t="str">
        <f t="shared" si="55"/>
        <v>green</v>
      </c>
    </row>
    <row r="3562" spans="1:12" x14ac:dyDescent="0.3">
      <c r="A3562" s="1"/>
      <c r="B3562" s="1"/>
      <c r="F3562" s="6" t="s">
        <v>5254</v>
      </c>
      <c r="G3562" s="1" t="s">
        <v>213</v>
      </c>
      <c r="H3562" s="1" t="s">
        <v>16789</v>
      </c>
      <c r="I3562" s="4" t="s">
        <v>15536</v>
      </c>
      <c r="J3562" s="1" t="s">
        <v>17117</v>
      </c>
      <c r="L3562" t="str">
        <f t="shared" si="55"/>
        <v>green</v>
      </c>
    </row>
    <row r="3563" spans="1:12" x14ac:dyDescent="0.3">
      <c r="A3563" s="1"/>
      <c r="B3563" s="1"/>
      <c r="F3563" s="6" t="s">
        <v>5255</v>
      </c>
      <c r="G3563" s="1" t="s">
        <v>214</v>
      </c>
      <c r="H3563" s="1" t="s">
        <v>16789</v>
      </c>
      <c r="I3563" s="4" t="s">
        <v>15536</v>
      </c>
      <c r="J3563" s="1" t="s">
        <v>17117</v>
      </c>
      <c r="L3563" t="str">
        <f t="shared" si="55"/>
        <v>green</v>
      </c>
    </row>
    <row r="3564" spans="1:12" x14ac:dyDescent="0.3">
      <c r="A3564" s="1"/>
      <c r="B3564" s="1"/>
      <c r="F3564" s="6" t="s">
        <v>5256</v>
      </c>
      <c r="G3564" s="1" t="s">
        <v>219</v>
      </c>
      <c r="H3564" s="1" t="s">
        <v>16789</v>
      </c>
      <c r="I3564" s="4" t="s">
        <v>15536</v>
      </c>
      <c r="J3564" s="1" t="s">
        <v>17117</v>
      </c>
      <c r="L3564" t="str">
        <f t="shared" si="55"/>
        <v>green</v>
      </c>
    </row>
    <row r="3565" spans="1:12" x14ac:dyDescent="0.3">
      <c r="A3565" s="1"/>
      <c r="B3565" s="1"/>
      <c r="F3565" s="6" t="s">
        <v>5257</v>
      </c>
      <c r="G3565" s="1" t="s">
        <v>212</v>
      </c>
      <c r="H3565" s="1" t="s">
        <v>16789</v>
      </c>
      <c r="I3565" s="4" t="s">
        <v>15536</v>
      </c>
      <c r="J3565" s="1" t="s">
        <v>17117</v>
      </c>
      <c r="L3565" t="str">
        <f t="shared" si="55"/>
        <v>green</v>
      </c>
    </row>
    <row r="3566" spans="1:12" x14ac:dyDescent="0.3">
      <c r="A3566" s="1"/>
      <c r="B3566" s="1"/>
      <c r="F3566" s="6" t="s">
        <v>5258</v>
      </c>
      <c r="G3566" s="1" t="s">
        <v>211</v>
      </c>
      <c r="H3566" s="1" t="s">
        <v>16789</v>
      </c>
      <c r="I3566" s="4" t="s">
        <v>15536</v>
      </c>
      <c r="J3566" s="1" t="s">
        <v>17117</v>
      </c>
      <c r="L3566" t="str">
        <f t="shared" si="55"/>
        <v>green</v>
      </c>
    </row>
    <row r="3567" spans="1:12" x14ac:dyDescent="0.3">
      <c r="A3567" s="1"/>
      <c r="B3567" s="1"/>
      <c r="F3567" s="6" t="s">
        <v>5259</v>
      </c>
      <c r="G3567" s="1" t="s">
        <v>220</v>
      </c>
      <c r="H3567" s="1" t="s">
        <v>16826</v>
      </c>
      <c r="I3567" s="4" t="s">
        <v>15536</v>
      </c>
      <c r="J3567" s="1" t="s">
        <v>17117</v>
      </c>
      <c r="L3567" t="str">
        <f t="shared" si="55"/>
        <v>green</v>
      </c>
    </row>
    <row r="3568" spans="1:12" x14ac:dyDescent="0.3">
      <c r="A3568" s="1"/>
      <c r="B3568" s="1"/>
      <c r="F3568" s="1" t="s">
        <v>5260</v>
      </c>
      <c r="G3568" s="1" t="s">
        <v>11698</v>
      </c>
      <c r="H3568" s="1" t="s">
        <v>16826</v>
      </c>
      <c r="I3568" s="4" t="s">
        <v>15911</v>
      </c>
      <c r="J3568" s="1" t="s">
        <v>17361</v>
      </c>
      <c r="L3568" t="str">
        <f t="shared" si="55"/>
        <v>red</v>
      </c>
    </row>
    <row r="3569" spans="1:12" x14ac:dyDescent="0.3">
      <c r="A3569" s="1"/>
      <c r="B3569" s="1"/>
      <c r="F3569" s="1" t="s">
        <v>5261</v>
      </c>
      <c r="G3569" s="1" t="s">
        <v>11699</v>
      </c>
      <c r="I3569" s="4" t="s">
        <v>15912</v>
      </c>
      <c r="J3569" s="1" t="s">
        <v>17361</v>
      </c>
      <c r="L3569" t="str">
        <f t="shared" si="55"/>
        <v>red</v>
      </c>
    </row>
    <row r="3570" spans="1:12" x14ac:dyDescent="0.3">
      <c r="A3570" s="1"/>
      <c r="B3570" s="1"/>
      <c r="F3570" s="1" t="s">
        <v>5262</v>
      </c>
      <c r="G3570" s="1" t="s">
        <v>11700</v>
      </c>
      <c r="I3570" s="4" t="s">
        <v>15913</v>
      </c>
      <c r="J3570" s="1" t="s">
        <v>17361</v>
      </c>
      <c r="L3570" t="str">
        <f t="shared" si="55"/>
        <v>red</v>
      </c>
    </row>
    <row r="3571" spans="1:12" x14ac:dyDescent="0.3">
      <c r="A3571" s="1"/>
      <c r="B3571" s="1"/>
      <c r="F3571" s="1" t="s">
        <v>5263</v>
      </c>
      <c r="G3571" s="1" t="s">
        <v>11701</v>
      </c>
      <c r="I3571" s="4" t="s">
        <v>15914</v>
      </c>
      <c r="J3571" s="1" t="s">
        <v>17361</v>
      </c>
      <c r="L3571" t="str">
        <f t="shared" si="55"/>
        <v>red</v>
      </c>
    </row>
    <row r="3572" spans="1:12" x14ac:dyDescent="0.3">
      <c r="A3572" s="1"/>
      <c r="B3572" s="1"/>
      <c r="F3572" s="1" t="s">
        <v>2198</v>
      </c>
      <c r="G3572" s="1" t="s">
        <v>11702</v>
      </c>
      <c r="I3572" s="4" t="s">
        <v>15915</v>
      </c>
      <c r="J3572" s="1" t="s">
        <v>17253</v>
      </c>
      <c r="L3572" t="str">
        <f t="shared" si="55"/>
        <v>red</v>
      </c>
    </row>
    <row r="3573" spans="1:12" x14ac:dyDescent="0.3">
      <c r="A3573" s="1"/>
      <c r="B3573" s="1"/>
      <c r="F3573" s="1" t="s">
        <v>5264</v>
      </c>
      <c r="G3573" s="1" t="s">
        <v>11703</v>
      </c>
      <c r="H3573" s="1" t="s">
        <v>16826</v>
      </c>
      <c r="I3573" s="4" t="s">
        <v>14705</v>
      </c>
      <c r="J3573" s="1" t="s">
        <v>17177</v>
      </c>
      <c r="L3573" t="str">
        <f t="shared" si="55"/>
        <v>red</v>
      </c>
    </row>
    <row r="3574" spans="1:12" x14ac:dyDescent="0.3">
      <c r="A3574" s="1"/>
      <c r="B3574" s="1"/>
      <c r="F3574" s="1" t="s">
        <v>5265</v>
      </c>
      <c r="G3574" s="1" t="s">
        <v>11704</v>
      </c>
      <c r="H3574" s="1" t="s">
        <v>16790</v>
      </c>
      <c r="I3574" s="4" t="s">
        <v>15194</v>
      </c>
      <c r="J3574" s="1" t="s">
        <v>17177</v>
      </c>
      <c r="L3574" t="str">
        <f t="shared" si="55"/>
        <v>red</v>
      </c>
    </row>
    <row r="3575" spans="1:12" x14ac:dyDescent="0.3">
      <c r="A3575" s="1"/>
      <c r="B3575" s="1"/>
      <c r="F3575" s="1" t="s">
        <v>5266</v>
      </c>
      <c r="G3575" s="1" t="s">
        <v>11705</v>
      </c>
      <c r="H3575" s="1" t="s">
        <v>16790</v>
      </c>
      <c r="I3575" s="4" t="s">
        <v>14705</v>
      </c>
      <c r="J3575" s="1" t="s">
        <v>17177</v>
      </c>
      <c r="L3575" t="str">
        <f t="shared" si="55"/>
        <v>red</v>
      </c>
    </row>
    <row r="3576" spans="1:12" x14ac:dyDescent="0.3">
      <c r="A3576" s="1"/>
      <c r="B3576" s="1"/>
      <c r="F3576" s="1" t="s">
        <v>5267</v>
      </c>
      <c r="G3576" s="1" t="s">
        <v>11706</v>
      </c>
      <c r="H3576" s="1" t="s">
        <v>16790</v>
      </c>
      <c r="I3576" s="4" t="s">
        <v>14705</v>
      </c>
      <c r="J3576" s="1" t="s">
        <v>17177</v>
      </c>
      <c r="L3576" t="str">
        <f t="shared" si="55"/>
        <v>red</v>
      </c>
    </row>
    <row r="3577" spans="1:12" x14ac:dyDescent="0.3">
      <c r="A3577" s="1"/>
      <c r="B3577" s="1"/>
      <c r="F3577" s="1" t="s">
        <v>5268</v>
      </c>
      <c r="G3577" s="1" t="s">
        <v>11707</v>
      </c>
      <c r="H3577" s="1" t="s">
        <v>16790</v>
      </c>
      <c r="I3577" s="4" t="s">
        <v>14705</v>
      </c>
      <c r="J3577" s="1" t="s">
        <v>17177</v>
      </c>
      <c r="L3577" t="str">
        <f t="shared" si="55"/>
        <v>red</v>
      </c>
    </row>
    <row r="3578" spans="1:12" x14ac:dyDescent="0.3">
      <c r="A3578" s="1"/>
      <c r="B3578" s="1"/>
      <c r="F3578" s="1" t="s">
        <v>5269</v>
      </c>
      <c r="G3578" s="1" t="s">
        <v>11708</v>
      </c>
      <c r="H3578" s="1" t="s">
        <v>16790</v>
      </c>
      <c r="I3578" s="4" t="s">
        <v>14705</v>
      </c>
      <c r="J3578" s="1" t="s">
        <v>17177</v>
      </c>
      <c r="L3578" t="str">
        <f t="shared" si="55"/>
        <v>red</v>
      </c>
    </row>
    <row r="3579" spans="1:12" x14ac:dyDescent="0.3">
      <c r="A3579" s="1"/>
      <c r="B3579" s="1"/>
      <c r="F3579" s="1" t="s">
        <v>5270</v>
      </c>
      <c r="G3579" s="1" t="s">
        <v>11709</v>
      </c>
      <c r="H3579" s="1" t="s">
        <v>16790</v>
      </c>
      <c r="I3579" s="4" t="s">
        <v>14705</v>
      </c>
      <c r="J3579" s="1" t="s">
        <v>17177</v>
      </c>
      <c r="L3579" t="str">
        <f t="shared" si="55"/>
        <v>red</v>
      </c>
    </row>
    <row r="3580" spans="1:12" x14ac:dyDescent="0.3">
      <c r="A3580" s="1"/>
      <c r="B3580" s="1"/>
      <c r="F3580" s="1" t="s">
        <v>5271</v>
      </c>
      <c r="G3580" s="1" t="s">
        <v>11710</v>
      </c>
      <c r="H3580" s="1" t="s">
        <v>16790</v>
      </c>
      <c r="I3580" s="4" t="s">
        <v>14705</v>
      </c>
      <c r="J3580" s="1" t="s">
        <v>17177</v>
      </c>
      <c r="L3580" t="str">
        <f t="shared" si="55"/>
        <v>red</v>
      </c>
    </row>
    <row r="3581" spans="1:12" x14ac:dyDescent="0.3">
      <c r="A3581" s="1"/>
      <c r="B3581" s="1"/>
      <c r="F3581" s="1" t="s">
        <v>5272</v>
      </c>
      <c r="G3581" s="1" t="s">
        <v>11711</v>
      </c>
      <c r="H3581" s="1" t="s">
        <v>16790</v>
      </c>
      <c r="I3581" s="4" t="s">
        <v>14705</v>
      </c>
      <c r="J3581" s="1" t="s">
        <v>17177</v>
      </c>
      <c r="L3581" t="str">
        <f t="shared" si="55"/>
        <v>red</v>
      </c>
    </row>
    <row r="3582" spans="1:12" x14ac:dyDescent="0.3">
      <c r="A3582" s="1"/>
      <c r="B3582" s="1"/>
      <c r="F3582" s="1" t="s">
        <v>5273</v>
      </c>
      <c r="G3582" s="1" t="s">
        <v>11712</v>
      </c>
      <c r="H3582" s="1" t="s">
        <v>16790</v>
      </c>
      <c r="I3582" s="4" t="s">
        <v>14705</v>
      </c>
      <c r="J3582" s="1" t="s">
        <v>17177</v>
      </c>
      <c r="L3582" t="str">
        <f t="shared" si="55"/>
        <v>red</v>
      </c>
    </row>
    <row r="3583" spans="1:12" x14ac:dyDescent="0.3">
      <c r="A3583" s="1"/>
      <c r="B3583" s="1"/>
      <c r="F3583" s="1" t="s">
        <v>5274</v>
      </c>
      <c r="G3583" s="1" t="s">
        <v>11713</v>
      </c>
      <c r="H3583" s="1" t="s">
        <v>16790</v>
      </c>
      <c r="I3583" s="4" t="s">
        <v>15916</v>
      </c>
      <c r="J3583" s="1" t="s">
        <v>17210</v>
      </c>
      <c r="L3583" t="str">
        <f t="shared" si="55"/>
        <v>red</v>
      </c>
    </row>
    <row r="3584" spans="1:12" x14ac:dyDescent="0.3">
      <c r="A3584" s="1"/>
      <c r="B3584" s="1"/>
      <c r="F3584" s="1" t="s">
        <v>5275</v>
      </c>
      <c r="G3584" s="1" t="s">
        <v>11714</v>
      </c>
      <c r="H3584" s="1" t="s">
        <v>16828</v>
      </c>
      <c r="I3584" s="4" t="s">
        <v>15917</v>
      </c>
      <c r="J3584" s="1" t="s">
        <v>17210</v>
      </c>
      <c r="L3584" t="str">
        <f t="shared" si="55"/>
        <v>red</v>
      </c>
    </row>
    <row r="3585" spans="1:12" x14ac:dyDescent="0.3">
      <c r="A3585" s="1"/>
      <c r="B3585" s="1"/>
      <c r="F3585" s="1" t="s">
        <v>5276</v>
      </c>
      <c r="G3585" s="1" t="s">
        <v>11715</v>
      </c>
      <c r="H3585" s="1" t="s">
        <v>16828</v>
      </c>
      <c r="I3585" s="4" t="s">
        <v>15918</v>
      </c>
      <c r="J3585" s="1" t="s">
        <v>17210</v>
      </c>
      <c r="L3585" t="str">
        <f t="shared" si="55"/>
        <v>red</v>
      </c>
    </row>
    <row r="3586" spans="1:12" x14ac:dyDescent="0.3">
      <c r="A3586" s="1"/>
      <c r="B3586" s="1"/>
      <c r="F3586" s="1" t="s">
        <v>5277</v>
      </c>
      <c r="G3586" s="1" t="s">
        <v>11716</v>
      </c>
      <c r="H3586" s="1" t="s">
        <v>16828</v>
      </c>
      <c r="I3586" s="4" t="s">
        <v>15919</v>
      </c>
      <c r="J3586" s="1" t="s">
        <v>17210</v>
      </c>
      <c r="L3586" t="str">
        <f t="shared" si="55"/>
        <v>red</v>
      </c>
    </row>
    <row r="3587" spans="1:12" x14ac:dyDescent="0.3">
      <c r="A3587" s="1"/>
      <c r="B3587" s="1"/>
      <c r="F3587" s="1" t="s">
        <v>5278</v>
      </c>
      <c r="G3587" s="1" t="s">
        <v>11717</v>
      </c>
      <c r="H3587" s="1" t="s">
        <v>16828</v>
      </c>
      <c r="I3587" s="4" t="s">
        <v>14705</v>
      </c>
      <c r="J3587" s="1" t="s">
        <v>17177</v>
      </c>
      <c r="L3587" t="str">
        <f t="shared" si="55"/>
        <v>red</v>
      </c>
    </row>
    <row r="3588" spans="1:12" x14ac:dyDescent="0.3">
      <c r="A3588" s="1"/>
      <c r="B3588" s="1"/>
      <c r="F3588" s="1" t="s">
        <v>5279</v>
      </c>
      <c r="G3588" s="1" t="s">
        <v>11718</v>
      </c>
      <c r="H3588" s="1" t="s">
        <v>16790</v>
      </c>
      <c r="I3588" s="4" t="s">
        <v>14705</v>
      </c>
      <c r="J3588" s="1" t="s">
        <v>17177</v>
      </c>
      <c r="L3588" t="str">
        <f t="shared" ref="L3588:L3651" si="56">IF(COUNTIF($C$2:$C$1436,G3588)=0, "red", "green")</f>
        <v>red</v>
      </c>
    </row>
    <row r="3589" spans="1:12" x14ac:dyDescent="0.3">
      <c r="A3589" s="1"/>
      <c r="B3589" s="1"/>
      <c r="F3589" s="1" t="s">
        <v>5280</v>
      </c>
      <c r="G3589" s="1" t="s">
        <v>11719</v>
      </c>
      <c r="H3589" s="1" t="s">
        <v>16790</v>
      </c>
      <c r="I3589" s="4" t="s">
        <v>14705</v>
      </c>
      <c r="J3589" s="1" t="s">
        <v>17177</v>
      </c>
      <c r="L3589" t="str">
        <f t="shared" si="56"/>
        <v>red</v>
      </c>
    </row>
    <row r="3590" spans="1:12" x14ac:dyDescent="0.3">
      <c r="A3590" s="1"/>
      <c r="B3590" s="1"/>
      <c r="F3590" s="1" t="s">
        <v>5281</v>
      </c>
      <c r="G3590" s="1" t="s">
        <v>11720</v>
      </c>
      <c r="H3590" s="1" t="s">
        <v>16790</v>
      </c>
      <c r="I3590" s="4" t="s">
        <v>14705</v>
      </c>
      <c r="J3590" s="1" t="s">
        <v>17177</v>
      </c>
      <c r="L3590" t="str">
        <f t="shared" si="56"/>
        <v>red</v>
      </c>
    </row>
    <row r="3591" spans="1:12" x14ac:dyDescent="0.3">
      <c r="A3591" s="1"/>
      <c r="B3591" s="1"/>
      <c r="F3591" s="1" t="s">
        <v>5282</v>
      </c>
      <c r="G3591" s="1" t="s">
        <v>11721</v>
      </c>
      <c r="H3591" s="1" t="s">
        <v>16790</v>
      </c>
      <c r="I3591" s="4" t="s">
        <v>14705</v>
      </c>
      <c r="J3591" s="1" t="s">
        <v>17177</v>
      </c>
      <c r="L3591" t="str">
        <f t="shared" si="56"/>
        <v>red</v>
      </c>
    </row>
    <row r="3592" spans="1:12" x14ac:dyDescent="0.3">
      <c r="A3592" s="1"/>
      <c r="B3592" s="1"/>
      <c r="F3592" s="1" t="s">
        <v>5283</v>
      </c>
      <c r="G3592" s="1" t="s">
        <v>11722</v>
      </c>
      <c r="H3592" s="1" t="s">
        <v>16790</v>
      </c>
      <c r="I3592" s="4" t="s">
        <v>14705</v>
      </c>
      <c r="J3592" s="1" t="s">
        <v>17177</v>
      </c>
      <c r="L3592" t="str">
        <f t="shared" si="56"/>
        <v>red</v>
      </c>
    </row>
    <row r="3593" spans="1:12" x14ac:dyDescent="0.3">
      <c r="A3593" s="1"/>
      <c r="B3593" s="1"/>
      <c r="F3593" s="1" t="s">
        <v>5284</v>
      </c>
      <c r="G3593" s="1" t="s">
        <v>11723</v>
      </c>
      <c r="H3593" s="1" t="s">
        <v>16790</v>
      </c>
      <c r="I3593" s="4" t="s">
        <v>14705</v>
      </c>
      <c r="J3593" s="1" t="s">
        <v>17177</v>
      </c>
      <c r="L3593" t="str">
        <f t="shared" si="56"/>
        <v>red</v>
      </c>
    </row>
    <row r="3594" spans="1:12" x14ac:dyDescent="0.3">
      <c r="A3594" s="1"/>
      <c r="B3594" s="1"/>
      <c r="F3594" s="1" t="s">
        <v>5285</v>
      </c>
      <c r="G3594" s="1" t="s">
        <v>11724</v>
      </c>
      <c r="H3594" s="1" t="s">
        <v>16790</v>
      </c>
      <c r="I3594" s="4" t="s">
        <v>14705</v>
      </c>
      <c r="J3594" s="1" t="s">
        <v>17177</v>
      </c>
      <c r="L3594" t="str">
        <f t="shared" si="56"/>
        <v>red</v>
      </c>
    </row>
    <row r="3595" spans="1:12" x14ac:dyDescent="0.3">
      <c r="A3595" s="1"/>
      <c r="B3595" s="1"/>
      <c r="F3595" s="1" t="s">
        <v>5286</v>
      </c>
      <c r="G3595" s="1" t="s">
        <v>11725</v>
      </c>
      <c r="H3595" s="1" t="s">
        <v>16790</v>
      </c>
      <c r="I3595" s="4" t="s">
        <v>14705</v>
      </c>
      <c r="J3595" s="1" t="s">
        <v>17177</v>
      </c>
      <c r="L3595" t="str">
        <f t="shared" si="56"/>
        <v>red</v>
      </c>
    </row>
    <row r="3596" spans="1:12" x14ac:dyDescent="0.3">
      <c r="A3596" s="1"/>
      <c r="B3596" s="1"/>
      <c r="F3596" s="1" t="s">
        <v>5287</v>
      </c>
      <c r="G3596" s="1" t="s">
        <v>11726</v>
      </c>
      <c r="H3596" s="1" t="s">
        <v>16790</v>
      </c>
      <c r="I3596" s="4" t="s">
        <v>15214</v>
      </c>
      <c r="J3596" s="1" t="s">
        <v>17314</v>
      </c>
      <c r="L3596" t="str">
        <f t="shared" si="56"/>
        <v>red</v>
      </c>
    </row>
    <row r="3597" spans="1:12" x14ac:dyDescent="0.3">
      <c r="A3597" s="1"/>
      <c r="B3597" s="1"/>
      <c r="F3597" s="1" t="s">
        <v>5288</v>
      </c>
      <c r="G3597" s="1" t="s">
        <v>264</v>
      </c>
      <c r="H3597" s="1" t="s">
        <v>16807</v>
      </c>
      <c r="I3597" s="4" t="s">
        <v>15443</v>
      </c>
      <c r="J3597" s="1" t="s">
        <v>17223</v>
      </c>
      <c r="L3597" t="str">
        <f t="shared" si="56"/>
        <v>green</v>
      </c>
    </row>
    <row r="3598" spans="1:12" x14ac:dyDescent="0.3">
      <c r="A3598" s="1"/>
      <c r="B3598" s="1"/>
      <c r="F3598" s="1" t="s">
        <v>5289</v>
      </c>
      <c r="G3598" s="1" t="s">
        <v>235</v>
      </c>
      <c r="H3598" s="1" t="s">
        <v>16789</v>
      </c>
      <c r="I3598" s="4" t="s">
        <v>15443</v>
      </c>
      <c r="J3598" s="1" t="s">
        <v>17284</v>
      </c>
      <c r="L3598" t="str">
        <f t="shared" si="56"/>
        <v>green</v>
      </c>
    </row>
    <row r="3599" spans="1:12" x14ac:dyDescent="0.3">
      <c r="A3599" s="1"/>
      <c r="B3599" s="1"/>
      <c r="F3599" s="1" t="s">
        <v>5290</v>
      </c>
      <c r="G3599" s="1" t="s">
        <v>240</v>
      </c>
      <c r="H3599" s="1" t="s">
        <v>16789</v>
      </c>
      <c r="I3599" s="4" t="s">
        <v>15443</v>
      </c>
      <c r="J3599" s="1" t="s">
        <v>17284</v>
      </c>
      <c r="L3599" t="str">
        <f t="shared" si="56"/>
        <v>green</v>
      </c>
    </row>
    <row r="3600" spans="1:12" x14ac:dyDescent="0.3">
      <c r="A3600" s="1"/>
      <c r="B3600" s="1"/>
      <c r="F3600" s="1" t="s">
        <v>5291</v>
      </c>
      <c r="G3600" s="1" t="s">
        <v>241</v>
      </c>
      <c r="H3600" s="1" t="s">
        <v>16789</v>
      </c>
      <c r="I3600" s="4" t="s">
        <v>15443</v>
      </c>
      <c r="J3600" s="1" t="s">
        <v>17284</v>
      </c>
      <c r="L3600" t="str">
        <f t="shared" si="56"/>
        <v>green</v>
      </c>
    </row>
    <row r="3601" spans="1:12" x14ac:dyDescent="0.3">
      <c r="A3601" s="1"/>
      <c r="B3601" s="1"/>
      <c r="F3601" s="1" t="s">
        <v>5292</v>
      </c>
      <c r="G3601" s="1" t="s">
        <v>278</v>
      </c>
      <c r="H3601" s="1" t="s">
        <v>16789</v>
      </c>
      <c r="I3601" s="4" t="s">
        <v>15443</v>
      </c>
      <c r="J3601" s="1" t="s">
        <v>17223</v>
      </c>
      <c r="L3601" t="str">
        <f t="shared" si="56"/>
        <v>green</v>
      </c>
    </row>
    <row r="3602" spans="1:12" x14ac:dyDescent="0.3">
      <c r="A3602" s="1"/>
      <c r="B3602" s="1"/>
      <c r="F3602" s="1" t="s">
        <v>5293</v>
      </c>
      <c r="G3602" s="1" t="s">
        <v>11727</v>
      </c>
      <c r="H3602" s="1" t="s">
        <v>16789</v>
      </c>
      <c r="I3602" s="4" t="s">
        <v>14705</v>
      </c>
      <c r="J3602" s="1" t="s">
        <v>17177</v>
      </c>
      <c r="L3602" t="str">
        <f t="shared" si="56"/>
        <v>red</v>
      </c>
    </row>
    <row r="3603" spans="1:12" x14ac:dyDescent="0.3">
      <c r="A3603" s="1"/>
      <c r="B3603" s="1"/>
      <c r="F3603" s="1" t="s">
        <v>5294</v>
      </c>
      <c r="G3603" s="1" t="s">
        <v>11728</v>
      </c>
      <c r="H3603" s="1" t="s">
        <v>16790</v>
      </c>
      <c r="I3603" s="4" t="s">
        <v>14705</v>
      </c>
      <c r="J3603" s="1" t="s">
        <v>17177</v>
      </c>
      <c r="L3603" t="str">
        <f t="shared" si="56"/>
        <v>red</v>
      </c>
    </row>
    <row r="3604" spans="1:12" x14ac:dyDescent="0.3">
      <c r="A3604" s="1"/>
      <c r="B3604" s="1"/>
      <c r="F3604" s="1" t="s">
        <v>5295</v>
      </c>
      <c r="G3604" s="1" t="s">
        <v>11729</v>
      </c>
      <c r="H3604" s="1" t="s">
        <v>16790</v>
      </c>
      <c r="I3604" s="4" t="s">
        <v>14705</v>
      </c>
      <c r="J3604" s="1" t="s">
        <v>17177</v>
      </c>
      <c r="L3604" t="str">
        <f t="shared" si="56"/>
        <v>red</v>
      </c>
    </row>
    <row r="3605" spans="1:12" x14ac:dyDescent="0.3">
      <c r="A3605" s="1"/>
      <c r="B3605" s="1"/>
      <c r="F3605" s="1" t="s">
        <v>5296</v>
      </c>
      <c r="G3605" s="1" t="s">
        <v>11729</v>
      </c>
      <c r="H3605" s="1" t="s">
        <v>16790</v>
      </c>
      <c r="I3605" s="4" t="s">
        <v>14705</v>
      </c>
      <c r="J3605" s="1" t="s">
        <v>17177</v>
      </c>
      <c r="L3605" t="str">
        <f t="shared" si="56"/>
        <v>red</v>
      </c>
    </row>
    <row r="3606" spans="1:12" x14ac:dyDescent="0.3">
      <c r="A3606" s="1"/>
      <c r="B3606" s="1"/>
      <c r="F3606" s="1" t="s">
        <v>5297</v>
      </c>
      <c r="G3606" s="1" t="s">
        <v>11730</v>
      </c>
      <c r="H3606" s="1" t="s">
        <v>16790</v>
      </c>
      <c r="I3606" s="4" t="s">
        <v>14705</v>
      </c>
      <c r="J3606" s="1" t="s">
        <v>17177</v>
      </c>
      <c r="L3606" t="str">
        <f t="shared" si="56"/>
        <v>red</v>
      </c>
    </row>
    <row r="3607" spans="1:12" x14ac:dyDescent="0.3">
      <c r="A3607" s="1"/>
      <c r="B3607" s="1"/>
      <c r="F3607" s="1" t="s">
        <v>5298</v>
      </c>
      <c r="G3607" s="1" t="s">
        <v>11731</v>
      </c>
      <c r="H3607" s="1" t="s">
        <v>16790</v>
      </c>
      <c r="I3607" s="4" t="s">
        <v>14705</v>
      </c>
      <c r="J3607" s="1" t="s">
        <v>17177</v>
      </c>
      <c r="L3607" t="str">
        <f t="shared" si="56"/>
        <v>red</v>
      </c>
    </row>
    <row r="3608" spans="1:12" x14ac:dyDescent="0.3">
      <c r="A3608" s="1"/>
      <c r="B3608" s="1"/>
      <c r="F3608" s="1" t="s">
        <v>5299</v>
      </c>
      <c r="G3608" s="1" t="s">
        <v>11732</v>
      </c>
      <c r="H3608" s="1" t="s">
        <v>16790</v>
      </c>
      <c r="I3608" s="4" t="s">
        <v>15194</v>
      </c>
      <c r="J3608" s="1" t="s">
        <v>17177</v>
      </c>
      <c r="L3608" t="str">
        <f t="shared" si="56"/>
        <v>red</v>
      </c>
    </row>
    <row r="3609" spans="1:12" x14ac:dyDescent="0.3">
      <c r="A3609" s="1"/>
      <c r="B3609" s="1"/>
      <c r="F3609" s="1" t="s">
        <v>5300</v>
      </c>
      <c r="G3609" s="1" t="s">
        <v>11733</v>
      </c>
      <c r="H3609" s="1" t="s">
        <v>16790</v>
      </c>
      <c r="I3609" s="4" t="s">
        <v>14705</v>
      </c>
      <c r="J3609" s="1" t="s">
        <v>17177</v>
      </c>
      <c r="L3609" t="str">
        <f t="shared" si="56"/>
        <v>red</v>
      </c>
    </row>
    <row r="3610" spans="1:12" x14ac:dyDescent="0.3">
      <c r="A3610" s="1"/>
      <c r="B3610" s="1"/>
      <c r="F3610" s="1" t="s">
        <v>5301</v>
      </c>
      <c r="G3610" s="1" t="s">
        <v>11734</v>
      </c>
      <c r="H3610" s="1" t="s">
        <v>16790</v>
      </c>
      <c r="I3610" s="4" t="s">
        <v>14705</v>
      </c>
      <c r="J3610" s="1" t="s">
        <v>17177</v>
      </c>
      <c r="L3610" t="str">
        <f t="shared" si="56"/>
        <v>red</v>
      </c>
    </row>
    <row r="3611" spans="1:12" x14ac:dyDescent="0.3">
      <c r="A3611" s="1"/>
      <c r="B3611" s="1"/>
      <c r="F3611" s="1" t="s">
        <v>5302</v>
      </c>
      <c r="G3611" s="1" t="s">
        <v>11735</v>
      </c>
      <c r="H3611" s="1" t="s">
        <v>16790</v>
      </c>
      <c r="I3611" s="4" t="s">
        <v>14705</v>
      </c>
      <c r="J3611" s="1" t="s">
        <v>17177</v>
      </c>
      <c r="L3611" t="str">
        <f t="shared" si="56"/>
        <v>red</v>
      </c>
    </row>
    <row r="3612" spans="1:12" x14ac:dyDescent="0.3">
      <c r="A3612" s="1"/>
      <c r="B3612" s="1"/>
      <c r="F3612" s="1" t="s">
        <v>5303</v>
      </c>
      <c r="G3612" s="1" t="s">
        <v>11736</v>
      </c>
      <c r="H3612" s="1" t="s">
        <v>16790</v>
      </c>
      <c r="I3612" s="4" t="s">
        <v>14705</v>
      </c>
      <c r="J3612" s="1" t="s">
        <v>17177</v>
      </c>
      <c r="L3612" t="str">
        <f t="shared" si="56"/>
        <v>red</v>
      </c>
    </row>
    <row r="3613" spans="1:12" x14ac:dyDescent="0.3">
      <c r="A3613" s="1"/>
      <c r="B3613" s="1"/>
      <c r="F3613" s="1" t="s">
        <v>5304</v>
      </c>
      <c r="G3613" s="1" t="s">
        <v>11737</v>
      </c>
      <c r="H3613" s="1" t="s">
        <v>16790</v>
      </c>
      <c r="I3613" s="4" t="s">
        <v>14705</v>
      </c>
      <c r="J3613" s="1" t="s">
        <v>17177</v>
      </c>
      <c r="L3613" t="str">
        <f t="shared" si="56"/>
        <v>red</v>
      </c>
    </row>
    <row r="3614" spans="1:12" x14ac:dyDescent="0.3">
      <c r="A3614" s="1"/>
      <c r="B3614" s="1"/>
      <c r="F3614" s="1" t="s">
        <v>5305</v>
      </c>
      <c r="G3614" s="1" t="s">
        <v>11738</v>
      </c>
      <c r="H3614" s="1" t="s">
        <v>16790</v>
      </c>
      <c r="I3614" s="4" t="s">
        <v>14705</v>
      </c>
      <c r="J3614" s="1" t="s">
        <v>17177</v>
      </c>
      <c r="L3614" t="str">
        <f t="shared" si="56"/>
        <v>red</v>
      </c>
    </row>
    <row r="3615" spans="1:12" x14ac:dyDescent="0.3">
      <c r="A3615" s="1"/>
      <c r="B3615" s="1"/>
      <c r="F3615" s="1" t="s">
        <v>5306</v>
      </c>
      <c r="G3615" s="1" t="s">
        <v>11739</v>
      </c>
      <c r="H3615" s="1" t="s">
        <v>16790</v>
      </c>
      <c r="I3615" s="4" t="s">
        <v>14705</v>
      </c>
      <c r="J3615" s="1" t="s">
        <v>17177</v>
      </c>
      <c r="L3615" t="str">
        <f t="shared" si="56"/>
        <v>red</v>
      </c>
    </row>
    <row r="3616" spans="1:12" x14ac:dyDescent="0.3">
      <c r="A3616" s="1"/>
      <c r="B3616" s="1"/>
      <c r="F3616" s="1" t="s">
        <v>5307</v>
      </c>
      <c r="G3616" s="1" t="s">
        <v>11740</v>
      </c>
      <c r="H3616" s="1" t="s">
        <v>16790</v>
      </c>
      <c r="I3616" s="4" t="s">
        <v>14705</v>
      </c>
      <c r="J3616" s="1" t="s">
        <v>17177</v>
      </c>
      <c r="L3616" t="str">
        <f t="shared" si="56"/>
        <v>red</v>
      </c>
    </row>
    <row r="3617" spans="1:12" x14ac:dyDescent="0.3">
      <c r="A3617" s="1"/>
      <c r="B3617" s="1"/>
      <c r="F3617" s="1" t="s">
        <v>5308</v>
      </c>
      <c r="G3617" s="1" t="s">
        <v>11741</v>
      </c>
      <c r="H3617" s="1" t="s">
        <v>16790</v>
      </c>
      <c r="I3617" s="4" t="s">
        <v>14705</v>
      </c>
      <c r="J3617" s="1" t="s">
        <v>17177</v>
      </c>
      <c r="L3617" t="str">
        <f t="shared" si="56"/>
        <v>red</v>
      </c>
    </row>
    <row r="3618" spans="1:12" x14ac:dyDescent="0.3">
      <c r="A3618" s="1"/>
      <c r="B3618" s="1"/>
      <c r="F3618" s="1" t="s">
        <v>5309</v>
      </c>
      <c r="G3618" s="1" t="s">
        <v>11742</v>
      </c>
      <c r="H3618" s="1" t="s">
        <v>16790</v>
      </c>
      <c r="I3618" s="4" t="s">
        <v>14705</v>
      </c>
      <c r="J3618" s="1" t="s">
        <v>17177</v>
      </c>
      <c r="L3618" t="str">
        <f t="shared" si="56"/>
        <v>red</v>
      </c>
    </row>
    <row r="3619" spans="1:12" x14ac:dyDescent="0.3">
      <c r="A3619" s="1"/>
      <c r="B3619" s="1"/>
      <c r="F3619" s="1" t="s">
        <v>5310</v>
      </c>
      <c r="G3619" s="1" t="s">
        <v>11743</v>
      </c>
      <c r="H3619" s="1" t="s">
        <v>16790</v>
      </c>
      <c r="I3619" s="4" t="s">
        <v>15194</v>
      </c>
      <c r="J3619" s="1" t="s">
        <v>17177</v>
      </c>
      <c r="L3619" t="str">
        <f t="shared" si="56"/>
        <v>red</v>
      </c>
    </row>
    <row r="3620" spans="1:12" x14ac:dyDescent="0.3">
      <c r="A3620" s="1"/>
      <c r="B3620" s="1"/>
      <c r="F3620" s="1" t="s">
        <v>5311</v>
      </c>
      <c r="G3620" s="1" t="s">
        <v>11744</v>
      </c>
      <c r="H3620" s="1" t="s">
        <v>16790</v>
      </c>
      <c r="I3620" s="4" t="s">
        <v>14705</v>
      </c>
      <c r="J3620" s="1" t="s">
        <v>17177</v>
      </c>
      <c r="L3620" t="str">
        <f t="shared" si="56"/>
        <v>red</v>
      </c>
    </row>
    <row r="3621" spans="1:12" x14ac:dyDescent="0.3">
      <c r="A3621" s="1"/>
      <c r="B3621" s="1"/>
      <c r="F3621" s="1" t="s">
        <v>5312</v>
      </c>
      <c r="G3621" s="1" t="s">
        <v>11745</v>
      </c>
      <c r="H3621" s="1" t="s">
        <v>16790</v>
      </c>
      <c r="I3621" s="4" t="s">
        <v>14705</v>
      </c>
      <c r="J3621" s="1" t="s">
        <v>17177</v>
      </c>
      <c r="L3621" t="str">
        <f t="shared" si="56"/>
        <v>red</v>
      </c>
    </row>
    <row r="3622" spans="1:12" x14ac:dyDescent="0.3">
      <c r="A3622" s="1"/>
      <c r="B3622" s="1"/>
      <c r="F3622" s="1" t="s">
        <v>5313</v>
      </c>
      <c r="G3622" s="1" t="s">
        <v>56</v>
      </c>
      <c r="H3622" s="1" t="s">
        <v>16790</v>
      </c>
      <c r="I3622" s="4" t="s">
        <v>15920</v>
      </c>
      <c r="J3622" s="1" t="s">
        <v>17238</v>
      </c>
      <c r="L3622" t="str">
        <f t="shared" si="56"/>
        <v>green</v>
      </c>
    </row>
    <row r="3623" spans="1:12" x14ac:dyDescent="0.3">
      <c r="A3623" s="1"/>
      <c r="B3623" s="1"/>
      <c r="F3623" s="1" t="s">
        <v>5314</v>
      </c>
      <c r="G3623" s="1" t="s">
        <v>11746</v>
      </c>
      <c r="H3623" s="1" t="s">
        <v>16815</v>
      </c>
      <c r="I3623" s="4" t="s">
        <v>15921</v>
      </c>
      <c r="J3623" s="1" t="s">
        <v>17207</v>
      </c>
      <c r="L3623" t="str">
        <f t="shared" si="56"/>
        <v>red</v>
      </c>
    </row>
    <row r="3624" spans="1:12" x14ac:dyDescent="0.3">
      <c r="A3624" s="1"/>
      <c r="B3624" s="1"/>
      <c r="F3624" s="1" t="s">
        <v>5315</v>
      </c>
      <c r="G3624" s="1" t="s">
        <v>11747</v>
      </c>
      <c r="H3624" s="1" t="s">
        <v>16792</v>
      </c>
      <c r="I3624" s="4" t="s">
        <v>15922</v>
      </c>
      <c r="J3624" s="1" t="s">
        <v>17332</v>
      </c>
      <c r="L3624" t="str">
        <f t="shared" si="56"/>
        <v>red</v>
      </c>
    </row>
    <row r="3625" spans="1:12" x14ac:dyDescent="0.3">
      <c r="A3625" s="1"/>
      <c r="B3625" s="1"/>
      <c r="F3625" s="1" t="s">
        <v>5316</v>
      </c>
      <c r="G3625" s="1" t="s">
        <v>11748</v>
      </c>
      <c r="H3625" s="1" t="s">
        <v>16810</v>
      </c>
      <c r="I3625" s="4" t="s">
        <v>14705</v>
      </c>
      <c r="J3625" s="1" t="s">
        <v>17177</v>
      </c>
      <c r="L3625" t="str">
        <f t="shared" si="56"/>
        <v>red</v>
      </c>
    </row>
    <row r="3626" spans="1:12" x14ac:dyDescent="0.3">
      <c r="A3626" s="1"/>
      <c r="B3626" s="1"/>
      <c r="F3626" s="1" t="s">
        <v>5317</v>
      </c>
      <c r="G3626" s="1" t="s">
        <v>11749</v>
      </c>
      <c r="H3626" s="1" t="s">
        <v>16790</v>
      </c>
      <c r="I3626" s="4" t="s">
        <v>14705</v>
      </c>
      <c r="J3626" s="1" t="s">
        <v>17177</v>
      </c>
      <c r="L3626" t="str">
        <f t="shared" si="56"/>
        <v>red</v>
      </c>
    </row>
    <row r="3627" spans="1:12" x14ac:dyDescent="0.3">
      <c r="A3627" s="1"/>
      <c r="B3627" s="1"/>
      <c r="F3627" s="1" t="s">
        <v>5318</v>
      </c>
      <c r="G3627" s="1" t="s">
        <v>11750</v>
      </c>
      <c r="H3627" s="1" t="s">
        <v>16790</v>
      </c>
      <c r="I3627" s="4" t="s">
        <v>14705</v>
      </c>
      <c r="J3627" s="1" t="s">
        <v>17177</v>
      </c>
      <c r="L3627" t="str">
        <f t="shared" si="56"/>
        <v>red</v>
      </c>
    </row>
    <row r="3628" spans="1:12" x14ac:dyDescent="0.3">
      <c r="A3628" s="1"/>
      <c r="B3628" s="1"/>
      <c r="F3628" s="1" t="s">
        <v>5319</v>
      </c>
      <c r="G3628" s="1" t="s">
        <v>595</v>
      </c>
      <c r="H3628" s="1" t="s">
        <v>16790</v>
      </c>
      <c r="I3628" s="4" t="s">
        <v>15194</v>
      </c>
      <c r="J3628" s="1" t="s">
        <v>17177</v>
      </c>
      <c r="L3628" t="str">
        <f t="shared" si="56"/>
        <v>green</v>
      </c>
    </row>
    <row r="3629" spans="1:12" x14ac:dyDescent="0.3">
      <c r="A3629" s="1"/>
      <c r="B3629" s="1"/>
      <c r="F3629" s="1" t="s">
        <v>5320</v>
      </c>
      <c r="G3629" s="1" t="s">
        <v>11751</v>
      </c>
      <c r="H3629" s="1" t="s">
        <v>16790</v>
      </c>
      <c r="I3629" s="4" t="s">
        <v>14705</v>
      </c>
      <c r="J3629" s="1" t="s">
        <v>17177</v>
      </c>
      <c r="L3629" t="str">
        <f t="shared" si="56"/>
        <v>red</v>
      </c>
    </row>
    <row r="3630" spans="1:12" x14ac:dyDescent="0.3">
      <c r="A3630" s="1"/>
      <c r="B3630" s="1"/>
      <c r="F3630" s="1" t="s">
        <v>5321</v>
      </c>
      <c r="G3630" s="1" t="s">
        <v>11752</v>
      </c>
      <c r="H3630" s="1" t="s">
        <v>16790</v>
      </c>
      <c r="I3630" s="4" t="s">
        <v>14705</v>
      </c>
      <c r="J3630" s="1" t="s">
        <v>17177</v>
      </c>
      <c r="L3630" t="str">
        <f t="shared" si="56"/>
        <v>red</v>
      </c>
    </row>
    <row r="3631" spans="1:12" x14ac:dyDescent="0.3">
      <c r="A3631" s="1"/>
      <c r="B3631" s="1"/>
      <c r="F3631" s="1" t="s">
        <v>5322</v>
      </c>
      <c r="G3631" s="1" t="s">
        <v>11753</v>
      </c>
      <c r="H3631" s="1" t="s">
        <v>16790</v>
      </c>
      <c r="I3631" s="4" t="s">
        <v>14705</v>
      </c>
      <c r="J3631" s="1" t="s">
        <v>17177</v>
      </c>
      <c r="L3631" t="str">
        <f t="shared" si="56"/>
        <v>red</v>
      </c>
    </row>
    <row r="3632" spans="1:12" x14ac:dyDescent="0.3">
      <c r="A3632" s="1"/>
      <c r="B3632" s="1"/>
      <c r="F3632" s="1" t="s">
        <v>5323</v>
      </c>
      <c r="G3632" s="1" t="s">
        <v>11754</v>
      </c>
      <c r="H3632" s="1" t="s">
        <v>16790</v>
      </c>
      <c r="I3632" s="4" t="s">
        <v>14705</v>
      </c>
      <c r="J3632" s="1" t="s">
        <v>17177</v>
      </c>
      <c r="L3632" t="str">
        <f t="shared" si="56"/>
        <v>red</v>
      </c>
    </row>
    <row r="3633" spans="1:12" x14ac:dyDescent="0.3">
      <c r="A3633" s="1"/>
      <c r="B3633" s="1"/>
      <c r="F3633" s="1" t="s">
        <v>5324</v>
      </c>
      <c r="G3633" s="1" t="s">
        <v>11755</v>
      </c>
      <c r="H3633" s="1" t="s">
        <v>16790</v>
      </c>
      <c r="I3633" s="4" t="s">
        <v>14705</v>
      </c>
      <c r="J3633" s="1" t="s">
        <v>17177</v>
      </c>
      <c r="L3633" t="str">
        <f t="shared" si="56"/>
        <v>red</v>
      </c>
    </row>
    <row r="3634" spans="1:12" x14ac:dyDescent="0.3">
      <c r="A3634" s="1"/>
      <c r="B3634" s="1"/>
      <c r="F3634" s="1" t="s">
        <v>5325</v>
      </c>
      <c r="G3634" s="1" t="s">
        <v>11756</v>
      </c>
      <c r="H3634" s="1" t="s">
        <v>16790</v>
      </c>
      <c r="I3634" s="4" t="s">
        <v>14705</v>
      </c>
      <c r="J3634" s="1" t="s">
        <v>17177</v>
      </c>
      <c r="L3634" t="str">
        <f t="shared" si="56"/>
        <v>red</v>
      </c>
    </row>
    <row r="3635" spans="1:12" x14ac:dyDescent="0.3">
      <c r="A3635" s="1"/>
      <c r="B3635" s="1"/>
      <c r="F3635" s="1" t="s">
        <v>5326</v>
      </c>
      <c r="G3635" s="1" t="s">
        <v>11757</v>
      </c>
      <c r="H3635" s="1" t="s">
        <v>16790</v>
      </c>
      <c r="I3635" s="4" t="s">
        <v>14705</v>
      </c>
      <c r="J3635" s="1" t="s">
        <v>17177</v>
      </c>
      <c r="L3635" t="str">
        <f t="shared" si="56"/>
        <v>red</v>
      </c>
    </row>
    <row r="3636" spans="1:12" x14ac:dyDescent="0.3">
      <c r="A3636" s="1"/>
      <c r="B3636" s="1"/>
      <c r="F3636" s="1" t="s">
        <v>5327</v>
      </c>
      <c r="G3636" s="1" t="s">
        <v>11758</v>
      </c>
      <c r="H3636" s="1" t="s">
        <v>16790</v>
      </c>
      <c r="I3636" s="4" t="s">
        <v>14705</v>
      </c>
      <c r="J3636" s="1" t="s">
        <v>17177</v>
      </c>
      <c r="L3636" t="str">
        <f t="shared" si="56"/>
        <v>red</v>
      </c>
    </row>
    <row r="3637" spans="1:12" x14ac:dyDescent="0.3">
      <c r="A3637" s="1"/>
      <c r="B3637" s="1"/>
      <c r="F3637" s="1" t="s">
        <v>5328</v>
      </c>
      <c r="G3637" s="1" t="s">
        <v>11759</v>
      </c>
      <c r="H3637" s="1" t="s">
        <v>16790</v>
      </c>
      <c r="I3637" s="4" t="s">
        <v>14705</v>
      </c>
      <c r="J3637" s="1" t="s">
        <v>17177</v>
      </c>
      <c r="L3637" t="str">
        <f t="shared" si="56"/>
        <v>red</v>
      </c>
    </row>
    <row r="3638" spans="1:12" x14ac:dyDescent="0.3">
      <c r="A3638" s="1"/>
      <c r="B3638" s="1"/>
      <c r="F3638" s="1" t="s">
        <v>5329</v>
      </c>
      <c r="G3638" s="1" t="s">
        <v>11760</v>
      </c>
      <c r="H3638" s="1" t="s">
        <v>16790</v>
      </c>
      <c r="I3638" s="4" t="s">
        <v>14705</v>
      </c>
      <c r="J3638" s="1" t="s">
        <v>17177</v>
      </c>
      <c r="L3638" t="str">
        <f t="shared" si="56"/>
        <v>red</v>
      </c>
    </row>
    <row r="3639" spans="1:12" x14ac:dyDescent="0.3">
      <c r="A3639" s="1"/>
      <c r="B3639" s="1"/>
      <c r="F3639" s="1" t="s">
        <v>5330</v>
      </c>
      <c r="G3639" s="1" t="s">
        <v>11761</v>
      </c>
      <c r="H3639" s="1" t="s">
        <v>16790</v>
      </c>
      <c r="I3639" s="4" t="s">
        <v>14705</v>
      </c>
      <c r="J3639" s="1" t="s">
        <v>17177</v>
      </c>
      <c r="L3639" t="str">
        <f t="shared" si="56"/>
        <v>red</v>
      </c>
    </row>
    <row r="3640" spans="1:12" x14ac:dyDescent="0.3">
      <c r="A3640" s="1"/>
      <c r="B3640" s="1"/>
      <c r="F3640" s="1" t="s">
        <v>5331</v>
      </c>
      <c r="G3640" s="1" t="s">
        <v>11762</v>
      </c>
      <c r="H3640" s="1" t="s">
        <v>16790</v>
      </c>
      <c r="I3640" s="4" t="s">
        <v>14705</v>
      </c>
      <c r="J3640" s="1" t="s">
        <v>17177</v>
      </c>
      <c r="L3640" t="str">
        <f t="shared" si="56"/>
        <v>red</v>
      </c>
    </row>
    <row r="3641" spans="1:12" x14ac:dyDescent="0.3">
      <c r="A3641" s="1"/>
      <c r="B3641" s="1"/>
      <c r="F3641" s="1" t="s">
        <v>5332</v>
      </c>
      <c r="G3641" s="1" t="s">
        <v>11763</v>
      </c>
      <c r="H3641" s="1" t="s">
        <v>16790</v>
      </c>
      <c r="I3641" s="4" t="s">
        <v>14705</v>
      </c>
      <c r="J3641" s="1" t="s">
        <v>17177</v>
      </c>
      <c r="L3641" t="str">
        <f t="shared" si="56"/>
        <v>red</v>
      </c>
    </row>
    <row r="3642" spans="1:12" x14ac:dyDescent="0.3">
      <c r="A3642" s="1"/>
      <c r="B3642" s="1"/>
      <c r="F3642" s="1" t="s">
        <v>5333</v>
      </c>
      <c r="G3642" s="1" t="s">
        <v>11764</v>
      </c>
      <c r="H3642" s="1" t="s">
        <v>16790</v>
      </c>
      <c r="I3642" s="4" t="s">
        <v>14705</v>
      </c>
      <c r="J3642" s="1" t="s">
        <v>17177</v>
      </c>
      <c r="L3642" t="str">
        <f t="shared" si="56"/>
        <v>red</v>
      </c>
    </row>
    <row r="3643" spans="1:12" x14ac:dyDescent="0.3">
      <c r="A3643" s="1"/>
      <c r="B3643" s="1"/>
      <c r="F3643" s="1" t="s">
        <v>5334</v>
      </c>
      <c r="G3643" s="1" t="s">
        <v>11764</v>
      </c>
      <c r="H3643" s="1" t="s">
        <v>16790</v>
      </c>
      <c r="I3643" s="4" t="s">
        <v>14705</v>
      </c>
      <c r="J3643" s="1" t="s">
        <v>17177</v>
      </c>
      <c r="L3643" t="str">
        <f t="shared" si="56"/>
        <v>red</v>
      </c>
    </row>
    <row r="3644" spans="1:12" x14ac:dyDescent="0.3">
      <c r="A3644" s="1"/>
      <c r="B3644" s="1"/>
      <c r="F3644" s="1" t="s">
        <v>5335</v>
      </c>
      <c r="G3644" s="1" t="s">
        <v>11765</v>
      </c>
      <c r="H3644" s="1" t="s">
        <v>16790</v>
      </c>
      <c r="I3644" s="4" t="s">
        <v>14705</v>
      </c>
      <c r="J3644" s="1" t="s">
        <v>17177</v>
      </c>
      <c r="L3644" t="str">
        <f t="shared" si="56"/>
        <v>red</v>
      </c>
    </row>
    <row r="3645" spans="1:12" x14ac:dyDescent="0.3">
      <c r="A3645" s="1"/>
      <c r="B3645" s="1"/>
      <c r="F3645" s="1" t="s">
        <v>5336</v>
      </c>
      <c r="G3645" s="1" t="s">
        <v>11766</v>
      </c>
      <c r="H3645" s="1" t="s">
        <v>16790</v>
      </c>
      <c r="I3645" s="4" t="s">
        <v>14705</v>
      </c>
      <c r="J3645" s="1" t="s">
        <v>17177</v>
      </c>
      <c r="L3645" t="str">
        <f t="shared" si="56"/>
        <v>red</v>
      </c>
    </row>
    <row r="3646" spans="1:12" x14ac:dyDescent="0.3">
      <c r="A3646" s="1"/>
      <c r="B3646" s="1"/>
      <c r="F3646" s="1" t="s">
        <v>2199</v>
      </c>
      <c r="G3646" s="1" t="s">
        <v>11767</v>
      </c>
      <c r="H3646" s="1" t="s">
        <v>16790</v>
      </c>
      <c r="I3646" s="4" t="s">
        <v>14705</v>
      </c>
      <c r="J3646" s="1" t="s">
        <v>17177</v>
      </c>
      <c r="L3646" t="str">
        <f t="shared" si="56"/>
        <v>red</v>
      </c>
    </row>
    <row r="3647" spans="1:12" x14ac:dyDescent="0.3">
      <c r="A3647" s="1"/>
      <c r="B3647" s="1"/>
      <c r="F3647" s="1" t="s">
        <v>5337</v>
      </c>
      <c r="G3647" s="1" t="s">
        <v>11768</v>
      </c>
      <c r="H3647" s="1" t="s">
        <v>16790</v>
      </c>
      <c r="I3647" s="4" t="s">
        <v>14705</v>
      </c>
      <c r="J3647" s="1" t="s">
        <v>17177</v>
      </c>
      <c r="L3647" t="str">
        <f t="shared" si="56"/>
        <v>red</v>
      </c>
    </row>
    <row r="3648" spans="1:12" x14ac:dyDescent="0.3">
      <c r="A3648" s="1"/>
      <c r="B3648" s="1"/>
      <c r="F3648" s="1" t="s">
        <v>5338</v>
      </c>
      <c r="G3648" s="1" t="s">
        <v>11769</v>
      </c>
      <c r="H3648" s="1" t="s">
        <v>16790</v>
      </c>
      <c r="I3648" s="4" t="s">
        <v>14705</v>
      </c>
      <c r="J3648" s="1" t="s">
        <v>17177</v>
      </c>
      <c r="L3648" t="str">
        <f t="shared" si="56"/>
        <v>red</v>
      </c>
    </row>
    <row r="3649" spans="1:12" x14ac:dyDescent="0.3">
      <c r="A3649" s="1"/>
      <c r="B3649" s="1"/>
      <c r="F3649" s="1" t="s">
        <v>5339</v>
      </c>
      <c r="G3649" s="1" t="s">
        <v>11770</v>
      </c>
      <c r="H3649" s="1" t="s">
        <v>16790</v>
      </c>
      <c r="I3649" s="4" t="s">
        <v>14705</v>
      </c>
      <c r="J3649" s="1" t="s">
        <v>17177</v>
      </c>
      <c r="L3649" t="str">
        <f t="shared" si="56"/>
        <v>red</v>
      </c>
    </row>
    <row r="3650" spans="1:12" x14ac:dyDescent="0.3">
      <c r="A3650" s="1"/>
      <c r="B3650" s="1"/>
      <c r="F3650" s="1" t="s">
        <v>5340</v>
      </c>
      <c r="G3650" s="1" t="s">
        <v>11771</v>
      </c>
      <c r="H3650" s="1" t="s">
        <v>16790</v>
      </c>
      <c r="I3650" s="4" t="s">
        <v>14705</v>
      </c>
      <c r="J3650" s="1" t="s">
        <v>17177</v>
      </c>
      <c r="L3650" t="str">
        <f t="shared" si="56"/>
        <v>red</v>
      </c>
    </row>
    <row r="3651" spans="1:12" x14ac:dyDescent="0.3">
      <c r="A3651" s="1"/>
      <c r="B3651" s="1"/>
      <c r="F3651" s="1" t="s">
        <v>5341</v>
      </c>
      <c r="G3651" s="1" t="s">
        <v>11772</v>
      </c>
      <c r="H3651" s="1" t="s">
        <v>16790</v>
      </c>
      <c r="I3651" s="4" t="s">
        <v>14705</v>
      </c>
      <c r="J3651" s="1" t="s">
        <v>17177</v>
      </c>
      <c r="L3651" t="str">
        <f t="shared" si="56"/>
        <v>red</v>
      </c>
    </row>
    <row r="3652" spans="1:12" x14ac:dyDescent="0.3">
      <c r="A3652" s="1"/>
      <c r="B3652" s="1"/>
      <c r="F3652" s="1" t="s">
        <v>5342</v>
      </c>
      <c r="G3652" s="1" t="s">
        <v>11773</v>
      </c>
      <c r="H3652" s="1" t="s">
        <v>16790</v>
      </c>
      <c r="I3652" s="4" t="s">
        <v>14705</v>
      </c>
      <c r="J3652" s="1" t="s">
        <v>17177</v>
      </c>
      <c r="L3652" t="str">
        <f t="shared" ref="L3652:L3715" si="57">IF(COUNTIF($C$2:$C$1436,G3652)=0, "red", "green")</f>
        <v>red</v>
      </c>
    </row>
    <row r="3653" spans="1:12" x14ac:dyDescent="0.3">
      <c r="A3653" s="1"/>
      <c r="B3653" s="1"/>
      <c r="F3653" s="1" t="s">
        <v>5343</v>
      </c>
      <c r="G3653" s="1" t="s">
        <v>11773</v>
      </c>
      <c r="H3653" s="1" t="s">
        <v>16790</v>
      </c>
      <c r="I3653" s="4" t="s">
        <v>14705</v>
      </c>
      <c r="J3653" s="1" t="s">
        <v>17177</v>
      </c>
      <c r="L3653" t="str">
        <f t="shared" si="57"/>
        <v>red</v>
      </c>
    </row>
    <row r="3654" spans="1:12" x14ac:dyDescent="0.3">
      <c r="A3654" s="1"/>
      <c r="B3654" s="1"/>
      <c r="F3654" s="1" t="s">
        <v>5344</v>
      </c>
      <c r="G3654" s="1" t="s">
        <v>1023</v>
      </c>
      <c r="H3654" s="1" t="s">
        <v>16790</v>
      </c>
      <c r="I3654" s="4" t="s">
        <v>15923</v>
      </c>
      <c r="J3654" s="1" t="s">
        <v>17252</v>
      </c>
      <c r="L3654" t="str">
        <f t="shared" si="57"/>
        <v>green</v>
      </c>
    </row>
    <row r="3655" spans="1:12" x14ac:dyDescent="0.3">
      <c r="A3655" s="1"/>
      <c r="B3655" s="1"/>
      <c r="F3655" s="1" t="s">
        <v>2200</v>
      </c>
      <c r="G3655" s="1" t="s">
        <v>11774</v>
      </c>
      <c r="H3655" s="1" t="s">
        <v>16825</v>
      </c>
      <c r="I3655" s="4" t="s">
        <v>15924</v>
      </c>
      <c r="J3655" s="1" t="s">
        <v>17210</v>
      </c>
      <c r="L3655" t="str">
        <f t="shared" si="57"/>
        <v>red</v>
      </c>
    </row>
    <row r="3656" spans="1:12" x14ac:dyDescent="0.3">
      <c r="A3656" s="1"/>
      <c r="B3656" s="1"/>
      <c r="F3656" s="1" t="s">
        <v>2201</v>
      </c>
      <c r="G3656" s="1" t="s">
        <v>11775</v>
      </c>
      <c r="H3656" s="1" t="s">
        <v>16827</v>
      </c>
      <c r="I3656" s="4" t="s">
        <v>15925</v>
      </c>
      <c r="J3656" s="1" t="s">
        <v>17210</v>
      </c>
      <c r="L3656" t="str">
        <f t="shared" si="57"/>
        <v>red</v>
      </c>
    </row>
    <row r="3657" spans="1:12" x14ac:dyDescent="0.3">
      <c r="A3657" s="1"/>
      <c r="B3657" s="1"/>
      <c r="F3657" s="1" t="s">
        <v>5345</v>
      </c>
      <c r="G3657" s="1" t="s">
        <v>11776</v>
      </c>
      <c r="H3657" s="1" t="s">
        <v>16827</v>
      </c>
      <c r="I3657" s="4" t="s">
        <v>14705</v>
      </c>
      <c r="J3657" s="1" t="s">
        <v>17177</v>
      </c>
      <c r="L3657" t="str">
        <f t="shared" si="57"/>
        <v>red</v>
      </c>
    </row>
    <row r="3658" spans="1:12" x14ac:dyDescent="0.3">
      <c r="A3658" s="1"/>
      <c r="B3658" s="1"/>
      <c r="F3658" s="1" t="s">
        <v>5346</v>
      </c>
      <c r="G3658" s="1" t="s">
        <v>11777</v>
      </c>
      <c r="H3658" s="1" t="s">
        <v>16790</v>
      </c>
      <c r="I3658" s="4" t="s">
        <v>14761</v>
      </c>
      <c r="J3658" s="1" t="s">
        <v>17206</v>
      </c>
      <c r="L3658" t="str">
        <f t="shared" si="57"/>
        <v>red</v>
      </c>
    </row>
    <row r="3659" spans="1:12" x14ac:dyDescent="0.3">
      <c r="A3659" s="1"/>
      <c r="B3659" s="1"/>
      <c r="F3659" s="1" t="s">
        <v>5347</v>
      </c>
      <c r="G3659" s="1" t="s">
        <v>11778</v>
      </c>
      <c r="H3659" s="1" t="s">
        <v>16791</v>
      </c>
      <c r="I3659" s="4" t="s">
        <v>14761</v>
      </c>
      <c r="J3659" s="1" t="s">
        <v>17206</v>
      </c>
      <c r="L3659" t="str">
        <f t="shared" si="57"/>
        <v>red</v>
      </c>
    </row>
    <row r="3660" spans="1:12" x14ac:dyDescent="0.3">
      <c r="A3660" s="1"/>
      <c r="B3660" s="1"/>
      <c r="F3660" s="1" t="s">
        <v>5348</v>
      </c>
      <c r="G3660" s="1" t="s">
        <v>11779</v>
      </c>
      <c r="H3660" s="1" t="s">
        <v>16791</v>
      </c>
      <c r="I3660" s="4" t="s">
        <v>14761</v>
      </c>
      <c r="J3660" s="1" t="s">
        <v>17206</v>
      </c>
      <c r="L3660" t="str">
        <f t="shared" si="57"/>
        <v>red</v>
      </c>
    </row>
    <row r="3661" spans="1:12" x14ac:dyDescent="0.3">
      <c r="A3661" s="1"/>
      <c r="B3661" s="1"/>
      <c r="F3661" s="1" t="s">
        <v>5349</v>
      </c>
      <c r="G3661" s="1" t="s">
        <v>11780</v>
      </c>
      <c r="H3661" s="1" t="s">
        <v>16791</v>
      </c>
      <c r="I3661" s="4" t="s">
        <v>14761</v>
      </c>
      <c r="J3661" s="1" t="s">
        <v>17206</v>
      </c>
      <c r="L3661" t="str">
        <f t="shared" si="57"/>
        <v>red</v>
      </c>
    </row>
    <row r="3662" spans="1:12" x14ac:dyDescent="0.3">
      <c r="A3662" s="1"/>
      <c r="B3662" s="1"/>
      <c r="F3662" s="1" t="s">
        <v>5350</v>
      </c>
      <c r="G3662" s="1" t="s">
        <v>11781</v>
      </c>
      <c r="H3662" s="1" t="s">
        <v>16791</v>
      </c>
      <c r="I3662" s="4" t="s">
        <v>14761</v>
      </c>
      <c r="J3662" s="1" t="s">
        <v>17206</v>
      </c>
      <c r="L3662" t="str">
        <f t="shared" si="57"/>
        <v>red</v>
      </c>
    </row>
    <row r="3663" spans="1:12" x14ac:dyDescent="0.3">
      <c r="A3663" s="1"/>
      <c r="B3663" s="1"/>
      <c r="F3663" s="1" t="s">
        <v>5351</v>
      </c>
      <c r="G3663" s="1" t="s">
        <v>11782</v>
      </c>
      <c r="H3663" s="1" t="s">
        <v>16791</v>
      </c>
      <c r="I3663" s="4" t="s">
        <v>14761</v>
      </c>
      <c r="J3663" s="1" t="s">
        <v>17206</v>
      </c>
      <c r="L3663" t="str">
        <f t="shared" si="57"/>
        <v>red</v>
      </c>
    </row>
    <row r="3664" spans="1:12" x14ac:dyDescent="0.3">
      <c r="A3664" s="1"/>
      <c r="B3664" s="1"/>
      <c r="F3664" s="1" t="s">
        <v>5352</v>
      </c>
      <c r="G3664" s="1" t="s">
        <v>11783</v>
      </c>
      <c r="H3664" s="1" t="s">
        <v>16791</v>
      </c>
      <c r="I3664" s="4" t="s">
        <v>14761</v>
      </c>
      <c r="J3664" s="1" t="s">
        <v>17206</v>
      </c>
      <c r="L3664" t="str">
        <f t="shared" si="57"/>
        <v>red</v>
      </c>
    </row>
    <row r="3665" spans="1:12" x14ac:dyDescent="0.3">
      <c r="A3665" s="1"/>
      <c r="B3665" s="1"/>
      <c r="F3665" s="1" t="s">
        <v>5353</v>
      </c>
      <c r="G3665" s="1" t="s">
        <v>11784</v>
      </c>
      <c r="H3665" s="1" t="s">
        <v>16791</v>
      </c>
      <c r="I3665" s="4" t="s">
        <v>14761</v>
      </c>
      <c r="J3665" s="1" t="s">
        <v>17206</v>
      </c>
      <c r="L3665" t="str">
        <f t="shared" si="57"/>
        <v>red</v>
      </c>
    </row>
    <row r="3666" spans="1:12" x14ac:dyDescent="0.3">
      <c r="A3666" s="1"/>
      <c r="B3666" s="1"/>
      <c r="F3666" s="1" t="s">
        <v>5354</v>
      </c>
      <c r="G3666" s="1" t="s">
        <v>11785</v>
      </c>
      <c r="H3666" s="1" t="s">
        <v>16791</v>
      </c>
      <c r="I3666" s="4" t="s">
        <v>14761</v>
      </c>
      <c r="J3666" s="1" t="s">
        <v>17206</v>
      </c>
      <c r="L3666" t="str">
        <f t="shared" si="57"/>
        <v>red</v>
      </c>
    </row>
    <row r="3667" spans="1:12" x14ac:dyDescent="0.3">
      <c r="A3667" s="1"/>
      <c r="B3667" s="1"/>
      <c r="F3667" s="1" t="s">
        <v>5355</v>
      </c>
      <c r="G3667" s="1" t="s">
        <v>11786</v>
      </c>
      <c r="H3667" s="1" t="s">
        <v>16791</v>
      </c>
      <c r="I3667" s="4" t="s">
        <v>14761</v>
      </c>
      <c r="J3667" s="1" t="s">
        <v>17206</v>
      </c>
      <c r="L3667" t="str">
        <f t="shared" si="57"/>
        <v>red</v>
      </c>
    </row>
    <row r="3668" spans="1:12" x14ac:dyDescent="0.3">
      <c r="A3668" s="1"/>
      <c r="B3668" s="1"/>
      <c r="F3668" s="1" t="s">
        <v>5356</v>
      </c>
      <c r="G3668" s="1" t="s">
        <v>11787</v>
      </c>
      <c r="H3668" s="1" t="s">
        <v>16791</v>
      </c>
      <c r="I3668" s="4" t="s">
        <v>14761</v>
      </c>
      <c r="J3668" s="1" t="s">
        <v>17206</v>
      </c>
      <c r="L3668" t="str">
        <f t="shared" si="57"/>
        <v>red</v>
      </c>
    </row>
    <row r="3669" spans="1:12" x14ac:dyDescent="0.3">
      <c r="A3669" s="1"/>
      <c r="B3669" s="1"/>
      <c r="F3669" s="1" t="s">
        <v>5357</v>
      </c>
      <c r="G3669" s="1" t="s">
        <v>11788</v>
      </c>
      <c r="H3669" s="1" t="s">
        <v>16791</v>
      </c>
      <c r="I3669" s="4" t="s">
        <v>15926</v>
      </c>
      <c r="J3669" s="1" t="s">
        <v>17362</v>
      </c>
      <c r="L3669" t="str">
        <f t="shared" si="57"/>
        <v>red</v>
      </c>
    </row>
    <row r="3670" spans="1:12" x14ac:dyDescent="0.3">
      <c r="A3670" s="1"/>
      <c r="B3670" s="1"/>
      <c r="F3670" s="1" t="s">
        <v>5358</v>
      </c>
      <c r="G3670" s="1" t="s">
        <v>11789</v>
      </c>
      <c r="H3670" s="1" t="s">
        <v>16932</v>
      </c>
      <c r="I3670" s="4" t="s">
        <v>14761</v>
      </c>
      <c r="J3670" s="1" t="s">
        <v>17206</v>
      </c>
      <c r="L3670" t="str">
        <f t="shared" si="57"/>
        <v>red</v>
      </c>
    </row>
    <row r="3671" spans="1:12" x14ac:dyDescent="0.3">
      <c r="A3671" s="1"/>
      <c r="B3671" s="1"/>
      <c r="F3671" s="1" t="s">
        <v>5359</v>
      </c>
      <c r="G3671" s="1" t="s">
        <v>11790</v>
      </c>
      <c r="H3671" s="1" t="s">
        <v>16791</v>
      </c>
      <c r="I3671" s="4" t="s">
        <v>15927</v>
      </c>
      <c r="J3671" s="1" t="s">
        <v>17210</v>
      </c>
      <c r="L3671" t="str">
        <f t="shared" si="57"/>
        <v>red</v>
      </c>
    </row>
    <row r="3672" spans="1:12" x14ac:dyDescent="0.3">
      <c r="A3672" s="1"/>
      <c r="B3672" s="1"/>
      <c r="F3672" s="1" t="s">
        <v>5360</v>
      </c>
      <c r="G3672" s="1" t="s">
        <v>11791</v>
      </c>
      <c r="H3672" s="1" t="s">
        <v>16834</v>
      </c>
      <c r="I3672" s="4" t="s">
        <v>14705</v>
      </c>
      <c r="J3672" s="1" t="s">
        <v>17177</v>
      </c>
      <c r="L3672" t="str">
        <f t="shared" si="57"/>
        <v>red</v>
      </c>
    </row>
    <row r="3673" spans="1:12" x14ac:dyDescent="0.3">
      <c r="A3673" s="1"/>
      <c r="B3673" s="1"/>
      <c r="F3673" s="1" t="s">
        <v>5361</v>
      </c>
      <c r="G3673" s="1" t="s">
        <v>11792</v>
      </c>
      <c r="H3673" s="1" t="s">
        <v>16790</v>
      </c>
      <c r="I3673" s="4" t="s">
        <v>14705</v>
      </c>
      <c r="J3673" s="1" t="s">
        <v>17177</v>
      </c>
      <c r="L3673" t="str">
        <f t="shared" si="57"/>
        <v>red</v>
      </c>
    </row>
    <row r="3674" spans="1:12" x14ac:dyDescent="0.3">
      <c r="A3674" s="1"/>
      <c r="B3674" s="1"/>
      <c r="F3674" s="1" t="s">
        <v>5362</v>
      </c>
      <c r="G3674" s="1" t="s">
        <v>11793</v>
      </c>
      <c r="H3674" s="1" t="s">
        <v>16790</v>
      </c>
      <c r="I3674" s="4" t="s">
        <v>14705</v>
      </c>
      <c r="J3674" s="1" t="s">
        <v>17177</v>
      </c>
      <c r="L3674" t="str">
        <f t="shared" si="57"/>
        <v>red</v>
      </c>
    </row>
    <row r="3675" spans="1:12" x14ac:dyDescent="0.3">
      <c r="A3675" s="1"/>
      <c r="B3675" s="1"/>
      <c r="F3675" s="1" t="s">
        <v>5363</v>
      </c>
      <c r="G3675" s="1" t="s">
        <v>11794</v>
      </c>
      <c r="H3675" s="1" t="s">
        <v>16790</v>
      </c>
      <c r="I3675" s="4" t="s">
        <v>14705</v>
      </c>
      <c r="J3675" s="1" t="s">
        <v>17177</v>
      </c>
      <c r="L3675" t="str">
        <f t="shared" si="57"/>
        <v>red</v>
      </c>
    </row>
    <row r="3676" spans="1:12" x14ac:dyDescent="0.3">
      <c r="A3676" s="1"/>
      <c r="B3676" s="1"/>
      <c r="F3676" s="1" t="s">
        <v>5364</v>
      </c>
      <c r="G3676" s="1" t="s">
        <v>11795</v>
      </c>
      <c r="H3676" s="1" t="s">
        <v>16790</v>
      </c>
      <c r="I3676" s="4" t="s">
        <v>14705</v>
      </c>
      <c r="J3676" s="1" t="s">
        <v>17177</v>
      </c>
      <c r="L3676" t="str">
        <f t="shared" si="57"/>
        <v>red</v>
      </c>
    </row>
    <row r="3677" spans="1:12" x14ac:dyDescent="0.3">
      <c r="A3677" s="1"/>
      <c r="B3677" s="1"/>
      <c r="F3677" s="1" t="s">
        <v>5365</v>
      </c>
      <c r="G3677" s="1" t="s">
        <v>11796</v>
      </c>
      <c r="H3677" s="1" t="s">
        <v>16790</v>
      </c>
      <c r="I3677" s="4" t="s">
        <v>14705</v>
      </c>
      <c r="J3677" s="1" t="s">
        <v>17177</v>
      </c>
      <c r="L3677" t="str">
        <f t="shared" si="57"/>
        <v>red</v>
      </c>
    </row>
    <row r="3678" spans="1:12" x14ac:dyDescent="0.3">
      <c r="A3678" s="1"/>
      <c r="B3678" s="1"/>
      <c r="F3678" s="1" t="s">
        <v>5366</v>
      </c>
      <c r="G3678" s="1" t="s">
        <v>11797</v>
      </c>
      <c r="H3678" s="1" t="s">
        <v>16790</v>
      </c>
      <c r="I3678" s="4" t="s">
        <v>14705</v>
      </c>
      <c r="J3678" s="1" t="s">
        <v>17177</v>
      </c>
      <c r="L3678" t="str">
        <f t="shared" si="57"/>
        <v>red</v>
      </c>
    </row>
    <row r="3679" spans="1:12" x14ac:dyDescent="0.3">
      <c r="A3679" s="1"/>
      <c r="B3679" s="1"/>
      <c r="F3679" s="1" t="s">
        <v>5367</v>
      </c>
      <c r="G3679" s="1" t="s">
        <v>11798</v>
      </c>
      <c r="H3679" s="1" t="s">
        <v>16790</v>
      </c>
      <c r="I3679" s="4" t="s">
        <v>14705</v>
      </c>
      <c r="J3679" s="1" t="s">
        <v>17177</v>
      </c>
      <c r="L3679" t="str">
        <f t="shared" si="57"/>
        <v>red</v>
      </c>
    </row>
    <row r="3680" spans="1:12" x14ac:dyDescent="0.3">
      <c r="A3680" s="1"/>
      <c r="B3680" s="1"/>
      <c r="F3680" s="1" t="s">
        <v>5368</v>
      </c>
      <c r="G3680" s="1" t="s">
        <v>11799</v>
      </c>
      <c r="H3680" s="1" t="s">
        <v>16790</v>
      </c>
      <c r="I3680" s="4" t="s">
        <v>14705</v>
      </c>
      <c r="J3680" s="1" t="s">
        <v>17177</v>
      </c>
      <c r="L3680" t="str">
        <f t="shared" si="57"/>
        <v>red</v>
      </c>
    </row>
    <row r="3681" spans="1:12" x14ac:dyDescent="0.3">
      <c r="A3681" s="1"/>
      <c r="B3681" s="1"/>
      <c r="F3681" s="1" t="s">
        <v>5369</v>
      </c>
      <c r="G3681" s="1" t="s">
        <v>11800</v>
      </c>
      <c r="H3681" s="1" t="s">
        <v>16790</v>
      </c>
      <c r="I3681" s="4" t="s">
        <v>14705</v>
      </c>
      <c r="J3681" s="1" t="s">
        <v>17177</v>
      </c>
      <c r="L3681" t="str">
        <f t="shared" si="57"/>
        <v>red</v>
      </c>
    </row>
    <row r="3682" spans="1:12" x14ac:dyDescent="0.3">
      <c r="A3682" s="1"/>
      <c r="B3682" s="1"/>
      <c r="F3682" s="1" t="s">
        <v>5370</v>
      </c>
      <c r="G3682" s="1" t="s">
        <v>18</v>
      </c>
      <c r="H3682" s="1" t="s">
        <v>16790</v>
      </c>
      <c r="I3682" s="4" t="s">
        <v>15928</v>
      </c>
      <c r="J3682" s="1" t="s">
        <v>17363</v>
      </c>
      <c r="L3682" t="str">
        <f t="shared" si="57"/>
        <v>green</v>
      </c>
    </row>
    <row r="3683" spans="1:12" x14ac:dyDescent="0.3">
      <c r="A3683" s="1"/>
      <c r="B3683" s="1"/>
      <c r="F3683" s="1" t="s">
        <v>5371</v>
      </c>
      <c r="G3683" s="1" t="s">
        <v>263</v>
      </c>
      <c r="H3683" s="1" t="s">
        <v>16933</v>
      </c>
      <c r="I3683" s="4" t="s">
        <v>15424</v>
      </c>
      <c r="J3683" s="1" t="s">
        <v>17223</v>
      </c>
      <c r="L3683" t="str">
        <f t="shared" si="57"/>
        <v>green</v>
      </c>
    </row>
    <row r="3684" spans="1:12" x14ac:dyDescent="0.3">
      <c r="A3684" s="1"/>
      <c r="B3684" s="1"/>
      <c r="F3684" s="1" t="s">
        <v>5372</v>
      </c>
      <c r="G3684" s="1" t="s">
        <v>11801</v>
      </c>
      <c r="H3684" s="1" t="s">
        <v>16789</v>
      </c>
      <c r="I3684" s="4" t="s">
        <v>14705</v>
      </c>
      <c r="J3684" s="1" t="s">
        <v>17177</v>
      </c>
      <c r="L3684" t="str">
        <f t="shared" si="57"/>
        <v>red</v>
      </c>
    </row>
    <row r="3685" spans="1:12" x14ac:dyDescent="0.3">
      <c r="A3685" s="1"/>
      <c r="B3685" s="1"/>
      <c r="F3685" s="1" t="s">
        <v>5373</v>
      </c>
      <c r="G3685" s="1" t="s">
        <v>11802</v>
      </c>
      <c r="H3685" s="1" t="s">
        <v>16790</v>
      </c>
      <c r="I3685" s="4" t="s">
        <v>14705</v>
      </c>
      <c r="J3685" s="1" t="s">
        <v>17177</v>
      </c>
      <c r="L3685" t="str">
        <f t="shared" si="57"/>
        <v>red</v>
      </c>
    </row>
    <row r="3686" spans="1:12" x14ac:dyDescent="0.3">
      <c r="A3686" s="1"/>
      <c r="B3686" s="1"/>
      <c r="F3686" s="1" t="s">
        <v>5374</v>
      </c>
      <c r="G3686" s="1" t="s">
        <v>11803</v>
      </c>
      <c r="H3686" s="1" t="s">
        <v>16790</v>
      </c>
      <c r="I3686" s="4" t="s">
        <v>14705</v>
      </c>
      <c r="J3686" s="1" t="s">
        <v>17177</v>
      </c>
      <c r="L3686" t="str">
        <f t="shared" si="57"/>
        <v>red</v>
      </c>
    </row>
    <row r="3687" spans="1:12" x14ac:dyDescent="0.3">
      <c r="A3687" s="1"/>
      <c r="B3687" s="1"/>
      <c r="F3687" s="1" t="s">
        <v>5375</v>
      </c>
      <c r="G3687" s="1" t="s">
        <v>11804</v>
      </c>
      <c r="H3687" s="1" t="s">
        <v>16790</v>
      </c>
      <c r="I3687" s="4" t="s">
        <v>14705</v>
      </c>
      <c r="J3687" s="1" t="s">
        <v>17177</v>
      </c>
      <c r="L3687" t="str">
        <f t="shared" si="57"/>
        <v>red</v>
      </c>
    </row>
    <row r="3688" spans="1:12" x14ac:dyDescent="0.3">
      <c r="A3688" s="1"/>
      <c r="B3688" s="1"/>
      <c r="F3688" s="1" t="s">
        <v>5376</v>
      </c>
      <c r="G3688" s="1" t="s">
        <v>11805</v>
      </c>
      <c r="H3688" s="1" t="s">
        <v>16790</v>
      </c>
      <c r="I3688" s="4" t="s">
        <v>14705</v>
      </c>
      <c r="J3688" s="1" t="s">
        <v>17177</v>
      </c>
      <c r="L3688" t="str">
        <f t="shared" si="57"/>
        <v>red</v>
      </c>
    </row>
    <row r="3689" spans="1:12" x14ac:dyDescent="0.3">
      <c r="A3689" s="1"/>
      <c r="B3689" s="1"/>
      <c r="F3689" s="1" t="s">
        <v>5377</v>
      </c>
      <c r="G3689" s="1" t="s">
        <v>11806</v>
      </c>
      <c r="H3689" s="1" t="s">
        <v>16790</v>
      </c>
      <c r="I3689" s="4" t="s">
        <v>14705</v>
      </c>
      <c r="J3689" s="1" t="s">
        <v>17177</v>
      </c>
      <c r="L3689" t="str">
        <f t="shared" si="57"/>
        <v>red</v>
      </c>
    </row>
    <row r="3690" spans="1:12" x14ac:dyDescent="0.3">
      <c r="A3690" s="1"/>
      <c r="B3690" s="1"/>
      <c r="F3690" s="1" t="s">
        <v>5378</v>
      </c>
      <c r="G3690" s="1" t="s">
        <v>11807</v>
      </c>
      <c r="H3690" s="1" t="s">
        <v>16790</v>
      </c>
      <c r="I3690" s="4" t="s">
        <v>14705</v>
      </c>
      <c r="J3690" s="1" t="s">
        <v>17177</v>
      </c>
      <c r="L3690" t="str">
        <f t="shared" si="57"/>
        <v>red</v>
      </c>
    </row>
    <row r="3691" spans="1:12" x14ac:dyDescent="0.3">
      <c r="A3691" s="1"/>
      <c r="B3691" s="1"/>
      <c r="F3691" s="1" t="s">
        <v>2202</v>
      </c>
      <c r="G3691" s="1" t="s">
        <v>11808</v>
      </c>
      <c r="H3691" s="1" t="s">
        <v>16790</v>
      </c>
      <c r="I3691" s="4" t="s">
        <v>15929</v>
      </c>
      <c r="J3691" s="1" t="s">
        <v>17265</v>
      </c>
      <c r="L3691" t="str">
        <f t="shared" si="57"/>
        <v>red</v>
      </c>
    </row>
    <row r="3692" spans="1:12" x14ac:dyDescent="0.3">
      <c r="A3692" s="1"/>
      <c r="B3692" s="1"/>
      <c r="F3692" s="1" t="s">
        <v>2203</v>
      </c>
      <c r="G3692" s="1" t="s">
        <v>11809</v>
      </c>
      <c r="I3692" s="4" t="s">
        <v>15223</v>
      </c>
      <c r="J3692" s="1" t="s">
        <v>17232</v>
      </c>
      <c r="L3692" t="str">
        <f t="shared" si="57"/>
        <v>red</v>
      </c>
    </row>
    <row r="3693" spans="1:12" x14ac:dyDescent="0.3">
      <c r="A3693" s="1"/>
      <c r="B3693" s="1"/>
      <c r="F3693" s="1" t="s">
        <v>5379</v>
      </c>
      <c r="G3693" s="1" t="s">
        <v>11810</v>
      </c>
      <c r="I3693" s="4" t="s">
        <v>15930</v>
      </c>
      <c r="J3693" s="1" t="s">
        <v>17210</v>
      </c>
      <c r="L3693" t="str">
        <f t="shared" si="57"/>
        <v>red</v>
      </c>
    </row>
    <row r="3694" spans="1:12" x14ac:dyDescent="0.3">
      <c r="A3694" s="1"/>
      <c r="B3694" s="1"/>
      <c r="F3694" s="1" t="s">
        <v>5380</v>
      </c>
      <c r="G3694" s="1" t="s">
        <v>11811</v>
      </c>
      <c r="H3694" s="1" t="s">
        <v>16934</v>
      </c>
      <c r="I3694" s="4" t="s">
        <v>14705</v>
      </c>
      <c r="J3694" s="1" t="s">
        <v>17177</v>
      </c>
      <c r="L3694" t="str">
        <f t="shared" si="57"/>
        <v>red</v>
      </c>
    </row>
    <row r="3695" spans="1:12" x14ac:dyDescent="0.3">
      <c r="A3695" s="1"/>
      <c r="B3695" s="1"/>
      <c r="F3695" s="1" t="s">
        <v>2204</v>
      </c>
      <c r="G3695" s="1" t="s">
        <v>11812</v>
      </c>
      <c r="H3695" s="1" t="s">
        <v>16790</v>
      </c>
      <c r="I3695" s="4" t="s">
        <v>15285</v>
      </c>
      <c r="J3695" s="1" t="s">
        <v>17248</v>
      </c>
      <c r="L3695" t="str">
        <f t="shared" si="57"/>
        <v>red</v>
      </c>
    </row>
    <row r="3696" spans="1:12" x14ac:dyDescent="0.3">
      <c r="A3696" s="1"/>
      <c r="B3696" s="1"/>
      <c r="F3696" s="1" t="s">
        <v>5381</v>
      </c>
      <c r="G3696" s="1" t="s">
        <v>11813</v>
      </c>
      <c r="H3696" s="1" t="s">
        <v>16823</v>
      </c>
      <c r="I3696" s="4" t="s">
        <v>15931</v>
      </c>
      <c r="J3696" s="1" t="s">
        <v>17222</v>
      </c>
      <c r="L3696" t="str">
        <f t="shared" si="57"/>
        <v>red</v>
      </c>
    </row>
    <row r="3697" spans="1:12" x14ac:dyDescent="0.3">
      <c r="A3697" s="1"/>
      <c r="B3697" s="1"/>
      <c r="F3697" s="1" t="s">
        <v>5382</v>
      </c>
      <c r="G3697" s="1" t="s">
        <v>11814</v>
      </c>
      <c r="H3697" s="1" t="s">
        <v>16806</v>
      </c>
      <c r="I3697" s="4" t="s">
        <v>14705</v>
      </c>
      <c r="J3697" s="1" t="s">
        <v>17177</v>
      </c>
      <c r="L3697" t="str">
        <f t="shared" si="57"/>
        <v>red</v>
      </c>
    </row>
    <row r="3698" spans="1:12" x14ac:dyDescent="0.3">
      <c r="A3698" s="1"/>
      <c r="B3698" s="1"/>
      <c r="F3698" s="1" t="s">
        <v>2205</v>
      </c>
      <c r="G3698" s="1" t="s">
        <v>11815</v>
      </c>
      <c r="H3698" s="1" t="s">
        <v>16790</v>
      </c>
      <c r="I3698" s="4" t="s">
        <v>15190</v>
      </c>
      <c r="J3698" s="1" t="s">
        <v>17235</v>
      </c>
      <c r="L3698" t="str">
        <f t="shared" si="57"/>
        <v>red</v>
      </c>
    </row>
    <row r="3699" spans="1:12" x14ac:dyDescent="0.3">
      <c r="A3699" s="1"/>
      <c r="B3699" s="1"/>
      <c r="F3699" s="1" t="s">
        <v>5383</v>
      </c>
      <c r="G3699" s="1" t="s">
        <v>11816</v>
      </c>
      <c r="H3699" s="1" t="s">
        <v>16807</v>
      </c>
      <c r="I3699" s="4" t="s">
        <v>14705</v>
      </c>
      <c r="J3699" s="1" t="s">
        <v>17177</v>
      </c>
      <c r="L3699" t="str">
        <f t="shared" si="57"/>
        <v>red</v>
      </c>
    </row>
    <row r="3700" spans="1:12" x14ac:dyDescent="0.3">
      <c r="A3700" s="1"/>
      <c r="B3700" s="1"/>
      <c r="F3700" s="1" t="s">
        <v>5384</v>
      </c>
      <c r="G3700" s="1" t="s">
        <v>11817</v>
      </c>
      <c r="H3700" s="1" t="s">
        <v>16790</v>
      </c>
      <c r="I3700" s="4" t="s">
        <v>14705</v>
      </c>
      <c r="J3700" s="1" t="s">
        <v>17177</v>
      </c>
      <c r="L3700" t="str">
        <f t="shared" si="57"/>
        <v>red</v>
      </c>
    </row>
    <row r="3701" spans="1:12" x14ac:dyDescent="0.3">
      <c r="A3701" s="1"/>
      <c r="B3701" s="1"/>
      <c r="F3701" s="1" t="s">
        <v>5385</v>
      </c>
      <c r="G3701" s="1" t="s">
        <v>11818</v>
      </c>
      <c r="H3701" s="1" t="s">
        <v>16790</v>
      </c>
      <c r="I3701" s="4" t="s">
        <v>14705</v>
      </c>
      <c r="J3701" s="1" t="s">
        <v>17177</v>
      </c>
      <c r="L3701" t="str">
        <f t="shared" si="57"/>
        <v>red</v>
      </c>
    </row>
    <row r="3702" spans="1:12" x14ac:dyDescent="0.3">
      <c r="A3702" s="1"/>
      <c r="B3702" s="1"/>
      <c r="F3702" s="1" t="s">
        <v>5386</v>
      </c>
      <c r="G3702" s="1" t="s">
        <v>11819</v>
      </c>
      <c r="H3702" s="1" t="s">
        <v>16790</v>
      </c>
      <c r="I3702" s="4" t="s">
        <v>14705</v>
      </c>
      <c r="J3702" s="1" t="s">
        <v>17177</v>
      </c>
      <c r="L3702" t="str">
        <f t="shared" si="57"/>
        <v>red</v>
      </c>
    </row>
    <row r="3703" spans="1:12" x14ac:dyDescent="0.3">
      <c r="A3703" s="1"/>
      <c r="B3703" s="1"/>
      <c r="F3703" s="1" t="s">
        <v>5387</v>
      </c>
      <c r="G3703" s="1" t="s">
        <v>11820</v>
      </c>
      <c r="H3703" s="1" t="s">
        <v>16790</v>
      </c>
      <c r="I3703" s="4" t="s">
        <v>14705</v>
      </c>
      <c r="J3703" s="1" t="s">
        <v>17177</v>
      </c>
      <c r="L3703" t="str">
        <f t="shared" si="57"/>
        <v>red</v>
      </c>
    </row>
    <row r="3704" spans="1:12" x14ac:dyDescent="0.3">
      <c r="A3704" s="1"/>
      <c r="B3704" s="1"/>
      <c r="F3704" s="1" t="s">
        <v>5388</v>
      </c>
      <c r="G3704" s="1" t="s">
        <v>11821</v>
      </c>
      <c r="H3704" s="1" t="s">
        <v>16790</v>
      </c>
      <c r="I3704" s="4" t="s">
        <v>14705</v>
      </c>
      <c r="J3704" s="1" t="s">
        <v>17177</v>
      </c>
      <c r="L3704" t="str">
        <f t="shared" si="57"/>
        <v>red</v>
      </c>
    </row>
    <row r="3705" spans="1:12" x14ac:dyDescent="0.3">
      <c r="A3705" s="1"/>
      <c r="B3705" s="1"/>
      <c r="F3705" s="1" t="s">
        <v>5389</v>
      </c>
      <c r="G3705" s="1" t="s">
        <v>11822</v>
      </c>
      <c r="H3705" s="1" t="s">
        <v>16790</v>
      </c>
      <c r="I3705" s="4" t="s">
        <v>15932</v>
      </c>
      <c r="J3705" s="1" t="s">
        <v>17222</v>
      </c>
      <c r="L3705" t="str">
        <f t="shared" si="57"/>
        <v>red</v>
      </c>
    </row>
    <row r="3706" spans="1:12" x14ac:dyDescent="0.3">
      <c r="A3706" s="1"/>
      <c r="B3706" s="1"/>
      <c r="F3706" s="1" t="s">
        <v>5390</v>
      </c>
      <c r="G3706" s="1" t="s">
        <v>11823</v>
      </c>
      <c r="H3706" s="1" t="s">
        <v>16806</v>
      </c>
      <c r="I3706" s="4" t="s">
        <v>15933</v>
      </c>
      <c r="J3706" s="1" t="s">
        <v>17222</v>
      </c>
      <c r="L3706" t="str">
        <f t="shared" si="57"/>
        <v>red</v>
      </c>
    </row>
    <row r="3707" spans="1:12" x14ac:dyDescent="0.3">
      <c r="A3707" s="1"/>
      <c r="B3707" s="1"/>
      <c r="F3707" s="1" t="s">
        <v>5391</v>
      </c>
      <c r="G3707" s="1" t="s">
        <v>11824</v>
      </c>
      <c r="H3707" s="1" t="s">
        <v>16806</v>
      </c>
      <c r="I3707" s="4" t="s">
        <v>14705</v>
      </c>
      <c r="J3707" s="1" t="s">
        <v>17177</v>
      </c>
      <c r="L3707" t="str">
        <f t="shared" si="57"/>
        <v>red</v>
      </c>
    </row>
    <row r="3708" spans="1:12" x14ac:dyDescent="0.3">
      <c r="A3708" s="1"/>
      <c r="B3708" s="1"/>
      <c r="F3708" s="1" t="s">
        <v>2206</v>
      </c>
      <c r="G3708" s="1" t="s">
        <v>11825</v>
      </c>
      <c r="H3708" s="1" t="s">
        <v>16790</v>
      </c>
      <c r="I3708" s="4" t="s">
        <v>15934</v>
      </c>
      <c r="J3708" s="1" t="s">
        <v>17210</v>
      </c>
      <c r="L3708" t="str">
        <f t="shared" si="57"/>
        <v>red</v>
      </c>
    </row>
    <row r="3709" spans="1:12" x14ac:dyDescent="0.3">
      <c r="A3709" s="1"/>
      <c r="B3709" s="1"/>
      <c r="F3709" s="1" t="s">
        <v>5392</v>
      </c>
      <c r="G3709" s="1" t="s">
        <v>11826</v>
      </c>
      <c r="H3709" s="1" t="s">
        <v>16828</v>
      </c>
      <c r="I3709" s="4" t="s">
        <v>15935</v>
      </c>
      <c r="J3709" s="1" t="s">
        <v>17222</v>
      </c>
      <c r="L3709" t="str">
        <f t="shared" si="57"/>
        <v>red</v>
      </c>
    </row>
    <row r="3710" spans="1:12" x14ac:dyDescent="0.3">
      <c r="A3710" s="1"/>
      <c r="B3710" s="1"/>
      <c r="F3710" s="1" t="s">
        <v>5393</v>
      </c>
      <c r="G3710" s="1" t="s">
        <v>11827</v>
      </c>
      <c r="H3710" s="1" t="s">
        <v>16806</v>
      </c>
      <c r="I3710" s="4" t="s">
        <v>14705</v>
      </c>
      <c r="J3710" s="1" t="s">
        <v>17177</v>
      </c>
      <c r="L3710" t="str">
        <f t="shared" si="57"/>
        <v>red</v>
      </c>
    </row>
    <row r="3711" spans="1:12" x14ac:dyDescent="0.3">
      <c r="A3711" s="1"/>
      <c r="B3711" s="1"/>
      <c r="F3711" s="1" t="s">
        <v>5394</v>
      </c>
      <c r="G3711" s="1" t="s">
        <v>11827</v>
      </c>
      <c r="H3711" s="1" t="s">
        <v>16790</v>
      </c>
      <c r="I3711" s="4" t="s">
        <v>14705</v>
      </c>
      <c r="J3711" s="1" t="s">
        <v>17177</v>
      </c>
      <c r="L3711" t="str">
        <f t="shared" si="57"/>
        <v>red</v>
      </c>
    </row>
    <row r="3712" spans="1:12" x14ac:dyDescent="0.3">
      <c r="A3712" s="1"/>
      <c r="B3712" s="1"/>
      <c r="F3712" s="1" t="s">
        <v>5395</v>
      </c>
      <c r="G3712" s="1" t="s">
        <v>262</v>
      </c>
      <c r="H3712" s="1" t="s">
        <v>16790</v>
      </c>
      <c r="I3712" s="4" t="s">
        <v>15424</v>
      </c>
      <c r="J3712" s="1" t="s">
        <v>17223</v>
      </c>
      <c r="L3712" t="str">
        <f t="shared" si="57"/>
        <v>green</v>
      </c>
    </row>
    <row r="3713" spans="1:12" x14ac:dyDescent="0.3">
      <c r="A3713" s="1"/>
      <c r="B3713" s="1"/>
      <c r="F3713" s="1" t="s">
        <v>2207</v>
      </c>
      <c r="G3713" s="1" t="s">
        <v>11828</v>
      </c>
      <c r="H3713" s="1" t="s">
        <v>16789</v>
      </c>
      <c r="I3713" s="4" t="s">
        <v>15936</v>
      </c>
      <c r="J3713" s="1" t="s">
        <v>17210</v>
      </c>
      <c r="L3713" t="str">
        <f t="shared" si="57"/>
        <v>red</v>
      </c>
    </row>
    <row r="3714" spans="1:12" x14ac:dyDescent="0.3">
      <c r="A3714" s="1"/>
      <c r="B3714" s="1"/>
      <c r="F3714" s="1" t="s">
        <v>5396</v>
      </c>
      <c r="G3714" s="1" t="s">
        <v>322</v>
      </c>
      <c r="H3714" s="1" t="s">
        <v>16840</v>
      </c>
      <c r="I3714" s="4" t="s">
        <v>15937</v>
      </c>
      <c r="J3714" s="1" t="s">
        <v>17332</v>
      </c>
      <c r="L3714" t="str">
        <f t="shared" si="57"/>
        <v>green</v>
      </c>
    </row>
    <row r="3715" spans="1:12" x14ac:dyDescent="0.3">
      <c r="A3715" s="1"/>
      <c r="B3715" s="1"/>
      <c r="F3715" s="1" t="s">
        <v>2208</v>
      </c>
      <c r="G3715" s="1" t="s">
        <v>11829</v>
      </c>
      <c r="H3715" s="1" t="s">
        <v>16800</v>
      </c>
      <c r="I3715" s="4" t="s">
        <v>15938</v>
      </c>
      <c r="J3715" s="1" t="s">
        <v>17231</v>
      </c>
      <c r="L3715" t="str">
        <f t="shared" si="57"/>
        <v>red</v>
      </c>
    </row>
    <row r="3716" spans="1:12" x14ac:dyDescent="0.3">
      <c r="A3716" s="1"/>
      <c r="B3716" s="1"/>
      <c r="F3716" s="1" t="s">
        <v>5397</v>
      </c>
      <c r="G3716" s="1" t="s">
        <v>11830</v>
      </c>
      <c r="H3716" s="1" t="s">
        <v>16790</v>
      </c>
      <c r="I3716" s="4" t="s">
        <v>15194</v>
      </c>
      <c r="J3716" s="1" t="s">
        <v>17177</v>
      </c>
      <c r="L3716" t="str">
        <f t="shared" ref="L3716:L3779" si="58">IF(COUNTIF($C$2:$C$1436,G3716)=0, "red", "green")</f>
        <v>red</v>
      </c>
    </row>
    <row r="3717" spans="1:12" x14ac:dyDescent="0.3">
      <c r="A3717" s="1"/>
      <c r="B3717" s="1"/>
      <c r="F3717" s="1" t="s">
        <v>5398</v>
      </c>
      <c r="G3717" s="1" t="s">
        <v>11831</v>
      </c>
      <c r="H3717" s="1" t="s">
        <v>16790</v>
      </c>
      <c r="I3717" s="4" t="s">
        <v>15194</v>
      </c>
      <c r="J3717" s="1" t="s">
        <v>17177</v>
      </c>
      <c r="L3717" t="str">
        <f t="shared" si="58"/>
        <v>red</v>
      </c>
    </row>
    <row r="3718" spans="1:12" x14ac:dyDescent="0.3">
      <c r="A3718" s="1"/>
      <c r="B3718" s="1"/>
      <c r="F3718" s="1" t="s">
        <v>5399</v>
      </c>
      <c r="G3718" s="1" t="s">
        <v>601</v>
      </c>
      <c r="H3718" s="1" t="s">
        <v>16790</v>
      </c>
      <c r="I3718" s="4" t="s">
        <v>15194</v>
      </c>
      <c r="J3718" s="1" t="s">
        <v>17177</v>
      </c>
      <c r="L3718" t="str">
        <f t="shared" si="58"/>
        <v>green</v>
      </c>
    </row>
    <row r="3719" spans="1:12" x14ac:dyDescent="0.3">
      <c r="A3719" s="1"/>
      <c r="B3719" s="1"/>
      <c r="F3719" s="1" t="s">
        <v>5400</v>
      </c>
      <c r="G3719" s="1" t="s">
        <v>261</v>
      </c>
      <c r="H3719" s="1" t="s">
        <v>16789</v>
      </c>
      <c r="I3719" s="4" t="s">
        <v>15609</v>
      </c>
      <c r="J3719" s="1" t="s">
        <v>17223</v>
      </c>
      <c r="L3719" t="str">
        <f t="shared" si="58"/>
        <v>green</v>
      </c>
    </row>
    <row r="3720" spans="1:12" x14ac:dyDescent="0.3">
      <c r="A3720" s="1"/>
      <c r="B3720" s="1"/>
      <c r="F3720" s="1" t="s">
        <v>5401</v>
      </c>
      <c r="G3720" s="1" t="s">
        <v>11832</v>
      </c>
      <c r="H3720" s="1" t="s">
        <v>16790</v>
      </c>
      <c r="I3720" s="4" t="s">
        <v>14705</v>
      </c>
      <c r="J3720" s="1" t="s">
        <v>17177</v>
      </c>
      <c r="L3720" t="str">
        <f t="shared" si="58"/>
        <v>red</v>
      </c>
    </row>
    <row r="3721" spans="1:12" x14ac:dyDescent="0.3">
      <c r="A3721" s="1"/>
      <c r="B3721" s="1"/>
      <c r="F3721" s="1" t="s">
        <v>5402</v>
      </c>
      <c r="G3721" s="1" t="s">
        <v>11833</v>
      </c>
      <c r="H3721" s="1" t="s">
        <v>16790</v>
      </c>
      <c r="I3721" s="4" t="s">
        <v>15194</v>
      </c>
      <c r="J3721" s="1" t="s">
        <v>17177</v>
      </c>
      <c r="L3721" t="str">
        <f t="shared" si="58"/>
        <v>red</v>
      </c>
    </row>
    <row r="3722" spans="1:12" x14ac:dyDescent="0.3">
      <c r="A3722" s="1"/>
      <c r="B3722" s="1"/>
      <c r="F3722" s="1" t="s">
        <v>5403</v>
      </c>
      <c r="G3722" s="1" t="s">
        <v>11834</v>
      </c>
      <c r="H3722" s="1" t="s">
        <v>16790</v>
      </c>
      <c r="I3722" s="4" t="s">
        <v>14705</v>
      </c>
      <c r="J3722" s="1" t="s">
        <v>17177</v>
      </c>
      <c r="L3722" t="str">
        <f t="shared" si="58"/>
        <v>red</v>
      </c>
    </row>
    <row r="3723" spans="1:12" x14ac:dyDescent="0.3">
      <c r="A3723" s="1"/>
      <c r="B3723" s="1"/>
      <c r="F3723" s="1" t="s">
        <v>5404</v>
      </c>
      <c r="G3723" s="1" t="s">
        <v>11835</v>
      </c>
      <c r="H3723" s="1" t="s">
        <v>16790</v>
      </c>
      <c r="I3723" s="4" t="s">
        <v>14705</v>
      </c>
      <c r="J3723" s="1" t="s">
        <v>17177</v>
      </c>
      <c r="L3723" t="str">
        <f t="shared" si="58"/>
        <v>red</v>
      </c>
    </row>
    <row r="3724" spans="1:12" x14ac:dyDescent="0.3">
      <c r="A3724" s="1"/>
      <c r="B3724" s="1"/>
      <c r="F3724" s="1" t="s">
        <v>5405</v>
      </c>
      <c r="G3724" s="1" t="s">
        <v>11836</v>
      </c>
      <c r="H3724" s="1" t="s">
        <v>16800</v>
      </c>
      <c r="I3724" s="4" t="s">
        <v>15939</v>
      </c>
      <c r="J3724" s="1" t="s">
        <v>17215</v>
      </c>
      <c r="L3724" t="str">
        <f t="shared" si="58"/>
        <v>red</v>
      </c>
    </row>
    <row r="3725" spans="1:12" x14ac:dyDescent="0.3">
      <c r="A3725" s="1"/>
      <c r="B3725" s="1"/>
      <c r="F3725" s="1" t="s">
        <v>5406</v>
      </c>
      <c r="G3725" s="1" t="s">
        <v>260</v>
      </c>
      <c r="H3725" s="1" t="s">
        <v>16789</v>
      </c>
      <c r="I3725" s="4" t="s">
        <v>15359</v>
      </c>
      <c r="J3725" s="1" t="s">
        <v>17223</v>
      </c>
      <c r="L3725" t="str">
        <f t="shared" si="58"/>
        <v>green</v>
      </c>
    </row>
    <row r="3726" spans="1:12" x14ac:dyDescent="0.3">
      <c r="A3726" s="1"/>
      <c r="B3726" s="1"/>
      <c r="F3726" s="1" t="s">
        <v>5407</v>
      </c>
      <c r="G3726" s="1" t="s">
        <v>11837</v>
      </c>
      <c r="H3726" s="1" t="s">
        <v>16791</v>
      </c>
      <c r="I3726" s="4" t="s">
        <v>14761</v>
      </c>
      <c r="J3726" s="1" t="s">
        <v>17206</v>
      </c>
      <c r="L3726" t="str">
        <f t="shared" si="58"/>
        <v>red</v>
      </c>
    </row>
    <row r="3727" spans="1:12" x14ac:dyDescent="0.3">
      <c r="A3727" s="1"/>
      <c r="B3727" s="1"/>
      <c r="F3727" s="1" t="s">
        <v>5408</v>
      </c>
      <c r="G3727" s="1" t="s">
        <v>259</v>
      </c>
      <c r="H3727" s="1" t="s">
        <v>16789</v>
      </c>
      <c r="I3727" s="4" t="s">
        <v>15359</v>
      </c>
      <c r="J3727" s="1" t="s">
        <v>17223</v>
      </c>
      <c r="L3727" t="str">
        <f t="shared" si="58"/>
        <v>green</v>
      </c>
    </row>
    <row r="3728" spans="1:12" x14ac:dyDescent="0.3">
      <c r="A3728" s="1"/>
      <c r="B3728" s="1"/>
      <c r="F3728" s="1" t="s">
        <v>5409</v>
      </c>
      <c r="G3728" s="1" t="s">
        <v>11838</v>
      </c>
      <c r="H3728" s="1" t="s">
        <v>16790</v>
      </c>
      <c r="I3728" s="4" t="s">
        <v>14705</v>
      </c>
      <c r="J3728" s="1" t="s">
        <v>17177</v>
      </c>
      <c r="L3728" t="str">
        <f t="shared" si="58"/>
        <v>red</v>
      </c>
    </row>
    <row r="3729" spans="1:12" x14ac:dyDescent="0.3">
      <c r="A3729" s="1"/>
      <c r="B3729" s="1"/>
      <c r="F3729" s="1" t="s">
        <v>5410</v>
      </c>
      <c r="G3729" s="1" t="s">
        <v>11839</v>
      </c>
      <c r="I3729" s="4" t="s">
        <v>15940</v>
      </c>
      <c r="J3729" s="1" t="s">
        <v>17325</v>
      </c>
      <c r="L3729" t="str">
        <f t="shared" si="58"/>
        <v>red</v>
      </c>
    </row>
    <row r="3730" spans="1:12" x14ac:dyDescent="0.3">
      <c r="A3730" s="1"/>
      <c r="B3730" s="1"/>
      <c r="F3730" s="1" t="s">
        <v>5411</v>
      </c>
      <c r="G3730" s="1" t="s">
        <v>11840</v>
      </c>
      <c r="I3730" s="4" t="s">
        <v>15941</v>
      </c>
      <c r="J3730" s="1" t="s">
        <v>17331</v>
      </c>
      <c r="L3730" t="str">
        <f t="shared" si="58"/>
        <v>red</v>
      </c>
    </row>
    <row r="3731" spans="1:12" x14ac:dyDescent="0.3">
      <c r="A3731" s="1"/>
      <c r="B3731" s="1"/>
      <c r="F3731" s="1" t="s">
        <v>5412</v>
      </c>
      <c r="G3731" s="1" t="s">
        <v>206</v>
      </c>
      <c r="H3731" s="1" t="s">
        <v>16789</v>
      </c>
      <c r="I3731" s="4" t="s">
        <v>15942</v>
      </c>
      <c r="J3731" s="1" t="s">
        <v>17117</v>
      </c>
      <c r="L3731" t="str">
        <f t="shared" si="58"/>
        <v>green</v>
      </c>
    </row>
    <row r="3732" spans="1:12" x14ac:dyDescent="0.3">
      <c r="A3732" s="1"/>
      <c r="B3732" s="1"/>
      <c r="F3732" s="1" t="s">
        <v>5413</v>
      </c>
      <c r="G3732" s="1" t="s">
        <v>258</v>
      </c>
      <c r="H3732" s="1" t="s">
        <v>16789</v>
      </c>
      <c r="I3732" s="4" t="s">
        <v>15359</v>
      </c>
      <c r="J3732" s="1" t="s">
        <v>17223</v>
      </c>
      <c r="L3732" t="str">
        <f t="shared" si="58"/>
        <v>green</v>
      </c>
    </row>
    <row r="3733" spans="1:12" x14ac:dyDescent="0.3">
      <c r="A3733" s="1"/>
      <c r="B3733" s="1"/>
      <c r="F3733" s="1" t="s">
        <v>5414</v>
      </c>
      <c r="G3733" s="1" t="s">
        <v>11841</v>
      </c>
      <c r="H3733" s="1" t="s">
        <v>16791</v>
      </c>
      <c r="I3733" s="4" t="s">
        <v>14761</v>
      </c>
      <c r="J3733" s="1" t="s">
        <v>17206</v>
      </c>
      <c r="L3733" t="str">
        <f t="shared" si="58"/>
        <v>red</v>
      </c>
    </row>
    <row r="3734" spans="1:12" x14ac:dyDescent="0.3">
      <c r="A3734" s="1"/>
      <c r="B3734" s="1"/>
      <c r="F3734" s="1" t="s">
        <v>5415</v>
      </c>
      <c r="G3734" s="1" t="s">
        <v>11842</v>
      </c>
      <c r="H3734" s="1" t="s">
        <v>16790</v>
      </c>
      <c r="I3734" s="4" t="s">
        <v>15194</v>
      </c>
      <c r="J3734" s="1" t="s">
        <v>17177</v>
      </c>
      <c r="L3734" t="str">
        <f t="shared" si="58"/>
        <v>red</v>
      </c>
    </row>
    <row r="3735" spans="1:12" x14ac:dyDescent="0.3">
      <c r="A3735" s="1"/>
      <c r="B3735" s="1"/>
      <c r="F3735" s="1" t="s">
        <v>5416</v>
      </c>
      <c r="G3735" s="1" t="s">
        <v>11843</v>
      </c>
      <c r="H3735" s="1" t="s">
        <v>16790</v>
      </c>
      <c r="I3735" s="4" t="s">
        <v>15194</v>
      </c>
      <c r="J3735" s="1" t="s">
        <v>17177</v>
      </c>
      <c r="L3735" t="str">
        <f t="shared" si="58"/>
        <v>red</v>
      </c>
    </row>
    <row r="3736" spans="1:12" x14ac:dyDescent="0.3">
      <c r="A3736" s="1"/>
      <c r="B3736" s="1"/>
      <c r="F3736" s="1" t="s">
        <v>5417</v>
      </c>
      <c r="G3736" s="1" t="s">
        <v>11844</v>
      </c>
      <c r="H3736" s="1" t="s">
        <v>16790</v>
      </c>
      <c r="I3736" s="4" t="s">
        <v>15194</v>
      </c>
      <c r="J3736" s="1" t="s">
        <v>17177</v>
      </c>
      <c r="L3736" t="str">
        <f t="shared" si="58"/>
        <v>red</v>
      </c>
    </row>
    <row r="3737" spans="1:12" x14ac:dyDescent="0.3">
      <c r="A3737" s="1"/>
      <c r="B3737" s="1"/>
      <c r="F3737" s="1" t="s">
        <v>5418</v>
      </c>
      <c r="G3737" s="1" t="s">
        <v>11845</v>
      </c>
      <c r="H3737" s="1" t="s">
        <v>16790</v>
      </c>
      <c r="I3737" s="4" t="s">
        <v>15194</v>
      </c>
      <c r="J3737" s="1" t="s">
        <v>17177</v>
      </c>
      <c r="L3737" t="str">
        <f t="shared" si="58"/>
        <v>red</v>
      </c>
    </row>
    <row r="3738" spans="1:12" x14ac:dyDescent="0.3">
      <c r="A3738" s="1"/>
      <c r="B3738" s="1"/>
      <c r="F3738" s="1" t="s">
        <v>5419</v>
      </c>
      <c r="G3738" s="1" t="s">
        <v>11846</v>
      </c>
      <c r="H3738" s="1" t="s">
        <v>16790</v>
      </c>
      <c r="I3738" s="4" t="s">
        <v>15194</v>
      </c>
      <c r="J3738" s="1" t="s">
        <v>17177</v>
      </c>
      <c r="L3738" t="str">
        <f t="shared" si="58"/>
        <v>red</v>
      </c>
    </row>
    <row r="3739" spans="1:12" x14ac:dyDescent="0.3">
      <c r="A3739" s="1"/>
      <c r="B3739" s="1"/>
      <c r="F3739" s="1" t="s">
        <v>5420</v>
      </c>
      <c r="G3739" s="1" t="s">
        <v>11847</v>
      </c>
      <c r="H3739" s="1" t="s">
        <v>16790</v>
      </c>
      <c r="I3739" s="4" t="s">
        <v>15194</v>
      </c>
      <c r="J3739" s="1" t="s">
        <v>17177</v>
      </c>
      <c r="L3739" t="str">
        <f t="shared" si="58"/>
        <v>red</v>
      </c>
    </row>
    <row r="3740" spans="1:12" x14ac:dyDescent="0.3">
      <c r="A3740" s="1"/>
      <c r="B3740" s="1"/>
      <c r="F3740" s="1" t="s">
        <v>5421</v>
      </c>
      <c r="G3740" s="1" t="s">
        <v>11848</v>
      </c>
      <c r="H3740" s="1" t="s">
        <v>16790</v>
      </c>
      <c r="I3740" s="4" t="s">
        <v>14705</v>
      </c>
      <c r="J3740" s="1" t="s">
        <v>17177</v>
      </c>
      <c r="L3740" t="str">
        <f t="shared" si="58"/>
        <v>red</v>
      </c>
    </row>
    <row r="3741" spans="1:12" x14ac:dyDescent="0.3">
      <c r="A3741" s="1"/>
      <c r="B3741" s="1"/>
      <c r="F3741" s="1" t="s">
        <v>5422</v>
      </c>
      <c r="G3741" s="1" t="s">
        <v>11849</v>
      </c>
      <c r="H3741" s="1" t="s">
        <v>16790</v>
      </c>
      <c r="I3741" s="4" t="s">
        <v>14705</v>
      </c>
      <c r="J3741" s="1" t="s">
        <v>17177</v>
      </c>
      <c r="L3741" t="str">
        <f t="shared" si="58"/>
        <v>red</v>
      </c>
    </row>
    <row r="3742" spans="1:12" x14ac:dyDescent="0.3">
      <c r="A3742" s="1"/>
      <c r="B3742" s="1"/>
      <c r="F3742" s="1" t="s">
        <v>5423</v>
      </c>
      <c r="G3742" s="1" t="s">
        <v>11850</v>
      </c>
      <c r="H3742" s="1" t="s">
        <v>16790</v>
      </c>
      <c r="I3742" s="4" t="s">
        <v>15194</v>
      </c>
      <c r="J3742" s="1" t="s">
        <v>17177</v>
      </c>
      <c r="L3742" t="str">
        <f t="shared" si="58"/>
        <v>red</v>
      </c>
    </row>
    <row r="3743" spans="1:12" x14ac:dyDescent="0.3">
      <c r="A3743" s="1"/>
      <c r="B3743" s="1"/>
      <c r="F3743" s="1" t="s">
        <v>5424</v>
      </c>
      <c r="G3743" s="1" t="s">
        <v>11851</v>
      </c>
      <c r="H3743" s="1" t="s">
        <v>16790</v>
      </c>
      <c r="I3743" s="4" t="s">
        <v>15194</v>
      </c>
      <c r="J3743" s="1" t="s">
        <v>17177</v>
      </c>
      <c r="L3743" t="str">
        <f t="shared" si="58"/>
        <v>red</v>
      </c>
    </row>
    <row r="3744" spans="1:12" x14ac:dyDescent="0.3">
      <c r="A3744" s="1"/>
      <c r="B3744" s="1"/>
      <c r="F3744" s="1" t="s">
        <v>5425</v>
      </c>
      <c r="G3744" s="1" t="s">
        <v>11852</v>
      </c>
      <c r="H3744" s="1" t="s">
        <v>16790</v>
      </c>
      <c r="I3744" s="4" t="s">
        <v>15194</v>
      </c>
      <c r="J3744" s="1" t="s">
        <v>17177</v>
      </c>
      <c r="L3744" t="str">
        <f t="shared" si="58"/>
        <v>red</v>
      </c>
    </row>
    <row r="3745" spans="1:12" x14ac:dyDescent="0.3">
      <c r="A3745" s="1"/>
      <c r="B3745" s="1"/>
      <c r="F3745" s="1" t="s">
        <v>5426</v>
      </c>
      <c r="G3745" s="1" t="s">
        <v>11853</v>
      </c>
      <c r="H3745" s="1" t="s">
        <v>16790</v>
      </c>
      <c r="I3745" s="4" t="s">
        <v>15194</v>
      </c>
      <c r="J3745" s="1" t="s">
        <v>17177</v>
      </c>
      <c r="L3745" t="str">
        <f t="shared" si="58"/>
        <v>red</v>
      </c>
    </row>
    <row r="3746" spans="1:12" x14ac:dyDescent="0.3">
      <c r="A3746" s="1"/>
      <c r="B3746" s="1"/>
      <c r="F3746" s="1" t="s">
        <v>5427</v>
      </c>
      <c r="G3746" s="1" t="s">
        <v>11854</v>
      </c>
      <c r="H3746" s="1" t="s">
        <v>16790</v>
      </c>
      <c r="I3746" s="4" t="s">
        <v>15194</v>
      </c>
      <c r="J3746" s="1" t="s">
        <v>17177</v>
      </c>
      <c r="L3746" t="str">
        <f t="shared" si="58"/>
        <v>red</v>
      </c>
    </row>
    <row r="3747" spans="1:12" x14ac:dyDescent="0.3">
      <c r="A3747" s="1"/>
      <c r="B3747" s="1"/>
      <c r="F3747" s="1" t="s">
        <v>5428</v>
      </c>
      <c r="G3747" s="1" t="s">
        <v>11855</v>
      </c>
      <c r="H3747" s="1" t="s">
        <v>16790</v>
      </c>
      <c r="I3747" s="4" t="s">
        <v>15194</v>
      </c>
      <c r="J3747" s="1" t="s">
        <v>17177</v>
      </c>
      <c r="L3747" t="str">
        <f t="shared" si="58"/>
        <v>red</v>
      </c>
    </row>
    <row r="3748" spans="1:12" x14ac:dyDescent="0.3">
      <c r="A3748" s="1"/>
      <c r="B3748" s="1"/>
      <c r="F3748" s="1" t="s">
        <v>5429</v>
      </c>
      <c r="G3748" s="1" t="s">
        <v>11856</v>
      </c>
      <c r="H3748" s="1" t="s">
        <v>16790</v>
      </c>
      <c r="I3748" s="4" t="s">
        <v>15194</v>
      </c>
      <c r="J3748" s="1" t="s">
        <v>17177</v>
      </c>
      <c r="L3748" t="str">
        <f t="shared" si="58"/>
        <v>red</v>
      </c>
    </row>
    <row r="3749" spans="1:12" x14ac:dyDescent="0.3">
      <c r="A3749" s="1"/>
      <c r="B3749" s="1"/>
      <c r="F3749" s="1" t="s">
        <v>5430</v>
      </c>
      <c r="G3749" s="1" t="s">
        <v>11857</v>
      </c>
      <c r="H3749" s="1" t="s">
        <v>16790</v>
      </c>
      <c r="I3749" s="4" t="s">
        <v>15194</v>
      </c>
      <c r="J3749" s="1" t="s">
        <v>17177</v>
      </c>
      <c r="L3749" t="str">
        <f t="shared" si="58"/>
        <v>red</v>
      </c>
    </row>
    <row r="3750" spans="1:12" x14ac:dyDescent="0.3">
      <c r="A3750" s="1"/>
      <c r="B3750" s="1"/>
      <c r="F3750" s="1" t="s">
        <v>5431</v>
      </c>
      <c r="G3750" s="1" t="s">
        <v>11858</v>
      </c>
      <c r="H3750" s="1" t="s">
        <v>16790</v>
      </c>
      <c r="I3750" s="4" t="s">
        <v>15194</v>
      </c>
      <c r="J3750" s="1" t="s">
        <v>17177</v>
      </c>
      <c r="L3750" t="str">
        <f t="shared" si="58"/>
        <v>red</v>
      </c>
    </row>
    <row r="3751" spans="1:12" x14ac:dyDescent="0.3">
      <c r="A3751" s="1"/>
      <c r="B3751" s="1"/>
      <c r="F3751" s="1" t="s">
        <v>5432</v>
      </c>
      <c r="G3751" s="1" t="s">
        <v>11859</v>
      </c>
      <c r="H3751" s="1" t="s">
        <v>16790</v>
      </c>
      <c r="I3751" s="4" t="s">
        <v>14705</v>
      </c>
      <c r="J3751" s="1" t="s">
        <v>17177</v>
      </c>
      <c r="L3751" t="str">
        <f t="shared" si="58"/>
        <v>red</v>
      </c>
    </row>
    <row r="3752" spans="1:12" x14ac:dyDescent="0.3">
      <c r="A3752" s="1"/>
      <c r="B3752" s="1"/>
      <c r="F3752" s="1" t="s">
        <v>5433</v>
      </c>
      <c r="G3752" s="1" t="s">
        <v>11860</v>
      </c>
      <c r="H3752" s="1" t="s">
        <v>16790</v>
      </c>
      <c r="I3752" s="4" t="s">
        <v>15194</v>
      </c>
      <c r="J3752" s="1" t="s">
        <v>17177</v>
      </c>
      <c r="L3752" t="str">
        <f t="shared" si="58"/>
        <v>red</v>
      </c>
    </row>
    <row r="3753" spans="1:12" x14ac:dyDescent="0.3">
      <c r="A3753" s="1"/>
      <c r="B3753" s="1"/>
      <c r="F3753" s="1" t="s">
        <v>5434</v>
      </c>
      <c r="G3753" s="1" t="s">
        <v>11861</v>
      </c>
      <c r="H3753" s="1" t="s">
        <v>16790</v>
      </c>
      <c r="I3753" s="4" t="s">
        <v>15194</v>
      </c>
      <c r="J3753" s="1" t="s">
        <v>17177</v>
      </c>
      <c r="L3753" t="str">
        <f t="shared" si="58"/>
        <v>red</v>
      </c>
    </row>
    <row r="3754" spans="1:12" x14ac:dyDescent="0.3">
      <c r="A3754" s="1"/>
      <c r="B3754" s="1"/>
      <c r="F3754" s="1" t="s">
        <v>5435</v>
      </c>
      <c r="G3754" s="1" t="s">
        <v>11862</v>
      </c>
      <c r="H3754" s="1" t="s">
        <v>16790</v>
      </c>
      <c r="I3754" s="4" t="s">
        <v>15194</v>
      </c>
      <c r="J3754" s="1" t="s">
        <v>17177</v>
      </c>
      <c r="L3754" t="str">
        <f t="shared" si="58"/>
        <v>red</v>
      </c>
    </row>
    <row r="3755" spans="1:12" x14ac:dyDescent="0.3">
      <c r="A3755" s="1"/>
      <c r="B3755" s="1"/>
      <c r="F3755" s="1" t="s">
        <v>5436</v>
      </c>
      <c r="G3755" s="1" t="s">
        <v>11863</v>
      </c>
      <c r="H3755" s="1" t="s">
        <v>16790</v>
      </c>
      <c r="I3755" s="4" t="s">
        <v>15194</v>
      </c>
      <c r="J3755" s="1" t="s">
        <v>17177</v>
      </c>
      <c r="L3755" t="str">
        <f t="shared" si="58"/>
        <v>red</v>
      </c>
    </row>
    <row r="3756" spans="1:12" x14ac:dyDescent="0.3">
      <c r="A3756" s="1"/>
      <c r="B3756" s="1"/>
      <c r="F3756" s="1" t="s">
        <v>5437</v>
      </c>
      <c r="G3756" s="1" t="s">
        <v>11864</v>
      </c>
      <c r="H3756" s="1" t="s">
        <v>16790</v>
      </c>
      <c r="I3756" s="4" t="s">
        <v>15194</v>
      </c>
      <c r="J3756" s="1" t="s">
        <v>17177</v>
      </c>
      <c r="L3756" t="str">
        <f t="shared" si="58"/>
        <v>red</v>
      </c>
    </row>
    <row r="3757" spans="1:12" x14ac:dyDescent="0.3">
      <c r="A3757" s="1"/>
      <c r="B3757" s="1"/>
      <c r="F3757" s="1" t="s">
        <v>5438</v>
      </c>
      <c r="G3757" s="1" t="s">
        <v>11865</v>
      </c>
      <c r="H3757" s="1" t="s">
        <v>16790</v>
      </c>
      <c r="I3757" s="4" t="s">
        <v>15194</v>
      </c>
      <c r="J3757" s="1" t="s">
        <v>17177</v>
      </c>
      <c r="L3757" t="str">
        <f t="shared" si="58"/>
        <v>red</v>
      </c>
    </row>
    <row r="3758" spans="1:12" x14ac:dyDescent="0.3">
      <c r="A3758" s="1"/>
      <c r="B3758" s="1"/>
      <c r="F3758" s="1" t="s">
        <v>5439</v>
      </c>
      <c r="G3758" s="1" t="s">
        <v>11866</v>
      </c>
      <c r="H3758" s="1" t="s">
        <v>16790</v>
      </c>
      <c r="I3758" s="4" t="s">
        <v>15194</v>
      </c>
      <c r="J3758" s="1" t="s">
        <v>17177</v>
      </c>
      <c r="L3758" t="str">
        <f t="shared" si="58"/>
        <v>red</v>
      </c>
    </row>
    <row r="3759" spans="1:12" x14ac:dyDescent="0.3">
      <c r="A3759" s="1"/>
      <c r="B3759" s="1"/>
      <c r="F3759" s="1" t="s">
        <v>5440</v>
      </c>
      <c r="G3759" s="1" t="s">
        <v>11867</v>
      </c>
      <c r="H3759" s="1" t="s">
        <v>16790</v>
      </c>
      <c r="I3759" s="4" t="s">
        <v>15194</v>
      </c>
      <c r="J3759" s="1" t="s">
        <v>17177</v>
      </c>
      <c r="L3759" t="str">
        <f t="shared" si="58"/>
        <v>red</v>
      </c>
    </row>
    <row r="3760" spans="1:12" x14ac:dyDescent="0.3">
      <c r="A3760" s="1"/>
      <c r="B3760" s="1"/>
      <c r="F3760" s="1" t="s">
        <v>5441</v>
      </c>
      <c r="G3760" s="1" t="s">
        <v>11868</v>
      </c>
      <c r="H3760" s="1" t="s">
        <v>16790</v>
      </c>
      <c r="I3760" s="4" t="s">
        <v>15194</v>
      </c>
      <c r="J3760" s="1" t="s">
        <v>17177</v>
      </c>
      <c r="L3760" t="str">
        <f t="shared" si="58"/>
        <v>red</v>
      </c>
    </row>
    <row r="3761" spans="1:12" x14ac:dyDescent="0.3">
      <c r="A3761" s="1"/>
      <c r="B3761" s="1"/>
      <c r="F3761" s="1" t="s">
        <v>5442</v>
      </c>
      <c r="G3761" s="1" t="s">
        <v>11869</v>
      </c>
      <c r="H3761" s="1" t="s">
        <v>16790</v>
      </c>
      <c r="I3761" s="4" t="s">
        <v>14705</v>
      </c>
      <c r="J3761" s="1" t="s">
        <v>17177</v>
      </c>
      <c r="L3761" t="str">
        <f t="shared" si="58"/>
        <v>red</v>
      </c>
    </row>
    <row r="3762" spans="1:12" x14ac:dyDescent="0.3">
      <c r="A3762" s="1"/>
      <c r="B3762" s="1"/>
      <c r="F3762" s="1" t="s">
        <v>5443</v>
      </c>
      <c r="G3762" s="1" t="s">
        <v>11870</v>
      </c>
      <c r="H3762" s="1" t="s">
        <v>16790</v>
      </c>
      <c r="I3762" s="4" t="s">
        <v>14705</v>
      </c>
      <c r="J3762" s="1" t="s">
        <v>17177</v>
      </c>
      <c r="L3762" t="str">
        <f t="shared" si="58"/>
        <v>red</v>
      </c>
    </row>
    <row r="3763" spans="1:12" x14ac:dyDescent="0.3">
      <c r="A3763" s="1"/>
      <c r="B3763" s="1"/>
      <c r="F3763" s="1" t="s">
        <v>2209</v>
      </c>
      <c r="G3763" s="1" t="s">
        <v>11871</v>
      </c>
      <c r="H3763" s="1" t="s">
        <v>16800</v>
      </c>
      <c r="I3763" s="4" t="s">
        <v>15943</v>
      </c>
      <c r="J3763" s="1" t="s">
        <v>17231</v>
      </c>
      <c r="L3763" t="str">
        <f t="shared" si="58"/>
        <v>red</v>
      </c>
    </row>
    <row r="3764" spans="1:12" x14ac:dyDescent="0.3">
      <c r="A3764" s="1"/>
      <c r="B3764" s="1"/>
      <c r="F3764" s="1" t="s">
        <v>5444</v>
      </c>
      <c r="G3764" s="1" t="s">
        <v>11872</v>
      </c>
      <c r="H3764" s="1" t="s">
        <v>16800</v>
      </c>
      <c r="I3764" s="4" t="s">
        <v>15944</v>
      </c>
      <c r="J3764" s="1" t="s">
        <v>17215</v>
      </c>
      <c r="L3764" t="str">
        <f t="shared" si="58"/>
        <v>red</v>
      </c>
    </row>
    <row r="3765" spans="1:12" x14ac:dyDescent="0.3">
      <c r="A3765" s="1"/>
      <c r="B3765" s="1"/>
      <c r="F3765" s="1" t="s">
        <v>5445</v>
      </c>
      <c r="G3765" s="1" t="s">
        <v>1000</v>
      </c>
      <c r="H3765" s="1" t="s">
        <v>16857</v>
      </c>
      <c r="I3765" s="4" t="s">
        <v>15945</v>
      </c>
      <c r="J3765" s="1" t="s">
        <v>17280</v>
      </c>
      <c r="L3765" t="str">
        <f t="shared" si="58"/>
        <v>green</v>
      </c>
    </row>
    <row r="3766" spans="1:12" x14ac:dyDescent="0.3">
      <c r="A3766" s="1"/>
      <c r="B3766" s="1"/>
      <c r="F3766" s="1" t="s">
        <v>5446</v>
      </c>
      <c r="G3766" s="1" t="s">
        <v>1001</v>
      </c>
      <c r="H3766" s="1" t="s">
        <v>16857</v>
      </c>
      <c r="I3766" s="4" t="s">
        <v>15945</v>
      </c>
      <c r="J3766" s="1" t="s">
        <v>17280</v>
      </c>
      <c r="L3766" t="str">
        <f t="shared" si="58"/>
        <v>green</v>
      </c>
    </row>
    <row r="3767" spans="1:12" x14ac:dyDescent="0.3">
      <c r="A3767" s="1"/>
      <c r="B3767" s="1"/>
      <c r="F3767" s="1" t="s">
        <v>5447</v>
      </c>
      <c r="G3767" s="1" t="s">
        <v>1002</v>
      </c>
      <c r="H3767" s="1" t="s">
        <v>16857</v>
      </c>
      <c r="I3767" s="4" t="s">
        <v>15945</v>
      </c>
      <c r="J3767" s="1" t="s">
        <v>17280</v>
      </c>
      <c r="L3767" t="str">
        <f t="shared" si="58"/>
        <v>green</v>
      </c>
    </row>
    <row r="3768" spans="1:12" x14ac:dyDescent="0.3">
      <c r="A3768" s="1"/>
      <c r="B3768" s="1"/>
      <c r="F3768" s="1" t="s">
        <v>5448</v>
      </c>
      <c r="G3768" s="1" t="s">
        <v>1003</v>
      </c>
      <c r="H3768" s="1" t="s">
        <v>16857</v>
      </c>
      <c r="I3768" s="4" t="s">
        <v>15945</v>
      </c>
      <c r="J3768" s="1" t="s">
        <v>17280</v>
      </c>
      <c r="L3768" t="str">
        <f t="shared" si="58"/>
        <v>green</v>
      </c>
    </row>
    <row r="3769" spans="1:12" x14ac:dyDescent="0.3">
      <c r="A3769" s="1"/>
      <c r="B3769" s="1"/>
      <c r="F3769" s="1" t="s">
        <v>5449</v>
      </c>
      <c r="G3769" s="1" t="s">
        <v>11873</v>
      </c>
      <c r="H3769" s="1" t="s">
        <v>16831</v>
      </c>
      <c r="I3769" s="4" t="s">
        <v>15946</v>
      </c>
      <c r="J3769" s="1" t="s">
        <v>17364</v>
      </c>
      <c r="L3769" t="str">
        <f t="shared" si="58"/>
        <v>red</v>
      </c>
    </row>
    <row r="3770" spans="1:12" x14ac:dyDescent="0.3">
      <c r="A3770" s="1"/>
      <c r="B3770" s="1"/>
      <c r="F3770" s="1" t="s">
        <v>5450</v>
      </c>
      <c r="G3770" s="1" t="s">
        <v>1137</v>
      </c>
      <c r="H3770" s="1" t="s">
        <v>16930</v>
      </c>
      <c r="I3770" s="4" t="s">
        <v>15947</v>
      </c>
      <c r="J3770" s="1" t="s">
        <v>17354</v>
      </c>
      <c r="L3770" t="str">
        <f t="shared" si="58"/>
        <v>green</v>
      </c>
    </row>
    <row r="3771" spans="1:12" x14ac:dyDescent="0.3">
      <c r="A3771" s="1"/>
      <c r="B3771" s="1"/>
      <c r="F3771" s="1" t="s">
        <v>5451</v>
      </c>
      <c r="G3771" s="1" t="s">
        <v>11874</v>
      </c>
      <c r="H3771" s="1" t="s">
        <v>16807</v>
      </c>
      <c r="I3771" s="4" t="s">
        <v>15214</v>
      </c>
      <c r="J3771" s="1" t="s">
        <v>17267</v>
      </c>
      <c r="L3771" t="str">
        <f t="shared" si="58"/>
        <v>red</v>
      </c>
    </row>
    <row r="3772" spans="1:12" x14ac:dyDescent="0.3">
      <c r="A3772" s="1"/>
      <c r="B3772" s="1"/>
      <c r="F3772" s="1" t="s">
        <v>5452</v>
      </c>
      <c r="G3772" s="1" t="s">
        <v>11875</v>
      </c>
      <c r="H3772" s="1" t="s">
        <v>16807</v>
      </c>
      <c r="I3772" s="4" t="s">
        <v>15210</v>
      </c>
      <c r="J3772" s="1" t="s">
        <v>17268</v>
      </c>
      <c r="L3772" t="str">
        <f t="shared" si="58"/>
        <v>red</v>
      </c>
    </row>
    <row r="3773" spans="1:12" x14ac:dyDescent="0.3">
      <c r="A3773" s="1"/>
      <c r="B3773" s="1"/>
      <c r="F3773" s="1" t="s">
        <v>5453</v>
      </c>
      <c r="G3773" s="1" t="s">
        <v>11876</v>
      </c>
      <c r="H3773" s="1" t="s">
        <v>16807</v>
      </c>
      <c r="I3773" s="4" t="s">
        <v>15214</v>
      </c>
      <c r="J3773" s="1" t="s">
        <v>17269</v>
      </c>
      <c r="L3773" t="str">
        <f t="shared" si="58"/>
        <v>red</v>
      </c>
    </row>
    <row r="3774" spans="1:12" x14ac:dyDescent="0.3">
      <c r="A3774" s="1"/>
      <c r="B3774" s="1"/>
      <c r="F3774" s="1" t="s">
        <v>2210</v>
      </c>
      <c r="G3774" s="1" t="s">
        <v>11877</v>
      </c>
      <c r="H3774" s="1" t="s">
        <v>16807</v>
      </c>
      <c r="I3774" s="4" t="s">
        <v>15214</v>
      </c>
      <c r="J3774" s="1" t="s">
        <v>17260</v>
      </c>
      <c r="L3774" t="str">
        <f t="shared" si="58"/>
        <v>red</v>
      </c>
    </row>
    <row r="3775" spans="1:12" x14ac:dyDescent="0.3">
      <c r="A3775" s="1"/>
      <c r="B3775" s="1"/>
      <c r="F3775" s="1" t="s">
        <v>5454</v>
      </c>
      <c r="G3775" s="1" t="s">
        <v>11878</v>
      </c>
      <c r="H3775" s="1" t="s">
        <v>16800</v>
      </c>
      <c r="I3775" s="4" t="s">
        <v>15948</v>
      </c>
      <c r="J3775" s="1" t="s">
        <v>17215</v>
      </c>
      <c r="L3775" t="str">
        <f t="shared" si="58"/>
        <v>red</v>
      </c>
    </row>
    <row r="3776" spans="1:12" x14ac:dyDescent="0.3">
      <c r="A3776" s="1"/>
      <c r="B3776" s="1"/>
      <c r="F3776" s="1" t="s">
        <v>2211</v>
      </c>
      <c r="G3776" s="1" t="s">
        <v>11879</v>
      </c>
      <c r="H3776" s="1" t="s">
        <v>16800</v>
      </c>
      <c r="I3776" s="4" t="s">
        <v>15949</v>
      </c>
      <c r="J3776" s="1" t="s">
        <v>17215</v>
      </c>
      <c r="L3776" t="str">
        <f t="shared" si="58"/>
        <v>red</v>
      </c>
    </row>
    <row r="3777" spans="1:12" x14ac:dyDescent="0.3">
      <c r="A3777" s="1"/>
      <c r="B3777" s="1"/>
      <c r="F3777" s="1" t="s">
        <v>5455</v>
      </c>
      <c r="G3777" s="1" t="s">
        <v>11880</v>
      </c>
      <c r="H3777" s="1" t="s">
        <v>16935</v>
      </c>
      <c r="I3777" s="4" t="s">
        <v>15950</v>
      </c>
      <c r="J3777" s="1" t="s">
        <v>17365</v>
      </c>
      <c r="L3777" t="str">
        <f t="shared" si="58"/>
        <v>red</v>
      </c>
    </row>
    <row r="3778" spans="1:12" x14ac:dyDescent="0.3">
      <c r="A3778" s="1"/>
      <c r="B3778" s="1"/>
      <c r="F3778" s="1" t="s">
        <v>5456</v>
      </c>
      <c r="G3778" s="1" t="s">
        <v>11881</v>
      </c>
      <c r="I3778" s="4" t="s">
        <v>15951</v>
      </c>
      <c r="J3778" s="1" t="s">
        <v>17218</v>
      </c>
      <c r="L3778" t="str">
        <f t="shared" si="58"/>
        <v>red</v>
      </c>
    </row>
    <row r="3779" spans="1:12" x14ac:dyDescent="0.3">
      <c r="A3779" s="1"/>
      <c r="B3779" s="1"/>
      <c r="F3779" s="1" t="s">
        <v>5457</v>
      </c>
      <c r="G3779" s="1" t="s">
        <v>11882</v>
      </c>
      <c r="H3779" s="1" t="s">
        <v>16800</v>
      </c>
      <c r="I3779" s="4" t="s">
        <v>15730</v>
      </c>
      <c r="J3779" s="1" t="s">
        <v>17231</v>
      </c>
      <c r="L3779" t="str">
        <f t="shared" si="58"/>
        <v>red</v>
      </c>
    </row>
    <row r="3780" spans="1:12" x14ac:dyDescent="0.3">
      <c r="A3780" s="1"/>
      <c r="B3780" s="1"/>
      <c r="F3780" s="1" t="s">
        <v>5458</v>
      </c>
      <c r="G3780" s="1" t="s">
        <v>17050</v>
      </c>
      <c r="H3780" s="1" t="s">
        <v>16790</v>
      </c>
      <c r="I3780" s="4" t="s">
        <v>14705</v>
      </c>
      <c r="J3780" s="1" t="s">
        <v>17177</v>
      </c>
      <c r="L3780" t="str">
        <f t="shared" ref="L3780:L3843" si="59">IF(COUNTIF($C$2:$C$1436,G3780)=0, "red", "green")</f>
        <v>red</v>
      </c>
    </row>
    <row r="3781" spans="1:12" x14ac:dyDescent="0.3">
      <c r="A3781" s="1"/>
      <c r="B3781" s="1"/>
      <c r="F3781" s="1" t="s">
        <v>5459</v>
      </c>
      <c r="G3781" s="1" t="s">
        <v>17051</v>
      </c>
      <c r="H3781" s="1" t="s">
        <v>16790</v>
      </c>
      <c r="I3781" s="4" t="s">
        <v>14705</v>
      </c>
      <c r="J3781" s="1" t="s">
        <v>17177</v>
      </c>
      <c r="L3781" t="str">
        <f t="shared" si="59"/>
        <v>red</v>
      </c>
    </row>
    <row r="3782" spans="1:12" x14ac:dyDescent="0.3">
      <c r="A3782" s="1"/>
      <c r="B3782" s="1"/>
      <c r="F3782" s="1" t="s">
        <v>5460</v>
      </c>
      <c r="G3782" s="1" t="s">
        <v>605</v>
      </c>
      <c r="H3782" s="1" t="s">
        <v>16790</v>
      </c>
      <c r="I3782" s="4" t="s">
        <v>15194</v>
      </c>
      <c r="J3782" s="1" t="s">
        <v>17177</v>
      </c>
      <c r="L3782" t="str">
        <f t="shared" si="59"/>
        <v>green</v>
      </c>
    </row>
    <row r="3783" spans="1:12" x14ac:dyDescent="0.3">
      <c r="A3783" s="1"/>
      <c r="B3783" s="1"/>
      <c r="F3783" s="1" t="s">
        <v>5461</v>
      </c>
      <c r="G3783" s="1" t="s">
        <v>11883</v>
      </c>
      <c r="H3783" s="1" t="s">
        <v>16790</v>
      </c>
      <c r="I3783" s="4" t="s">
        <v>14705</v>
      </c>
      <c r="J3783" s="1" t="s">
        <v>17177</v>
      </c>
      <c r="L3783" t="str">
        <f t="shared" si="59"/>
        <v>red</v>
      </c>
    </row>
    <row r="3784" spans="1:12" x14ac:dyDescent="0.3">
      <c r="A3784" s="1"/>
      <c r="B3784" s="1"/>
      <c r="F3784" s="1" t="s">
        <v>5462</v>
      </c>
      <c r="G3784" s="1" t="s">
        <v>11884</v>
      </c>
      <c r="H3784" s="1" t="s">
        <v>16790</v>
      </c>
      <c r="I3784" s="4" t="s">
        <v>14705</v>
      </c>
      <c r="J3784" s="1" t="s">
        <v>17177</v>
      </c>
      <c r="L3784" t="str">
        <f t="shared" si="59"/>
        <v>red</v>
      </c>
    </row>
    <row r="3785" spans="1:12" x14ac:dyDescent="0.3">
      <c r="A3785" s="1"/>
      <c r="B3785" s="1"/>
      <c r="F3785" s="1" t="s">
        <v>5463</v>
      </c>
      <c r="G3785" s="1" t="s">
        <v>11885</v>
      </c>
      <c r="H3785" s="1" t="s">
        <v>16790</v>
      </c>
      <c r="I3785" s="4" t="s">
        <v>15194</v>
      </c>
      <c r="J3785" s="1" t="s">
        <v>17177</v>
      </c>
      <c r="L3785" t="str">
        <f t="shared" si="59"/>
        <v>red</v>
      </c>
    </row>
    <row r="3786" spans="1:12" x14ac:dyDescent="0.3">
      <c r="A3786" s="1"/>
      <c r="B3786" s="1"/>
      <c r="F3786" s="1" t="s">
        <v>5464</v>
      </c>
      <c r="G3786" s="1" t="s">
        <v>11886</v>
      </c>
      <c r="H3786" s="1" t="s">
        <v>16790</v>
      </c>
      <c r="I3786" s="4" t="s">
        <v>14705</v>
      </c>
      <c r="J3786" s="1" t="s">
        <v>17177</v>
      </c>
      <c r="L3786" t="str">
        <f t="shared" si="59"/>
        <v>red</v>
      </c>
    </row>
    <row r="3787" spans="1:12" x14ac:dyDescent="0.3">
      <c r="A3787" s="1"/>
      <c r="B3787" s="1"/>
      <c r="F3787" s="1" t="s">
        <v>5465</v>
      </c>
      <c r="G3787" s="1" t="s">
        <v>607</v>
      </c>
      <c r="H3787" s="1" t="s">
        <v>16790</v>
      </c>
      <c r="I3787" s="4" t="s">
        <v>15194</v>
      </c>
      <c r="J3787" s="1" t="s">
        <v>17177</v>
      </c>
      <c r="L3787" t="str">
        <f t="shared" si="59"/>
        <v>green</v>
      </c>
    </row>
    <row r="3788" spans="1:12" x14ac:dyDescent="0.3">
      <c r="A3788" s="1"/>
      <c r="B3788" s="1"/>
      <c r="F3788" s="1" t="s">
        <v>5466</v>
      </c>
      <c r="G3788" s="1" t="s">
        <v>11887</v>
      </c>
      <c r="H3788" s="1" t="s">
        <v>16790</v>
      </c>
      <c r="I3788" s="4" t="s">
        <v>14705</v>
      </c>
      <c r="J3788" s="1" t="s">
        <v>17177</v>
      </c>
      <c r="L3788" t="str">
        <f t="shared" si="59"/>
        <v>red</v>
      </c>
    </row>
    <row r="3789" spans="1:12" x14ac:dyDescent="0.3">
      <c r="A3789" s="1"/>
      <c r="B3789" s="1"/>
      <c r="F3789" s="1" t="s">
        <v>5467</v>
      </c>
      <c r="G3789" s="1" t="s">
        <v>11888</v>
      </c>
      <c r="H3789" s="1" t="s">
        <v>16790</v>
      </c>
      <c r="I3789" s="4" t="s">
        <v>14705</v>
      </c>
      <c r="J3789" s="1" t="s">
        <v>17177</v>
      </c>
      <c r="L3789" t="str">
        <f t="shared" si="59"/>
        <v>red</v>
      </c>
    </row>
    <row r="3790" spans="1:12" x14ac:dyDescent="0.3">
      <c r="A3790" s="1"/>
      <c r="B3790" s="1"/>
      <c r="F3790" s="1" t="s">
        <v>5468</v>
      </c>
      <c r="G3790" s="1" t="s">
        <v>608</v>
      </c>
      <c r="H3790" s="1" t="s">
        <v>16790</v>
      </c>
      <c r="I3790" s="4" t="s">
        <v>15194</v>
      </c>
      <c r="J3790" s="1" t="s">
        <v>17177</v>
      </c>
      <c r="L3790" t="str">
        <f t="shared" si="59"/>
        <v>green</v>
      </c>
    </row>
    <row r="3791" spans="1:12" x14ac:dyDescent="0.3">
      <c r="A3791" s="1"/>
      <c r="B3791" s="1"/>
      <c r="F3791" s="1" t="s">
        <v>5469</v>
      </c>
      <c r="G3791" s="1" t="s">
        <v>11889</v>
      </c>
      <c r="H3791" s="1" t="s">
        <v>16790</v>
      </c>
      <c r="I3791" s="4" t="s">
        <v>14705</v>
      </c>
      <c r="J3791" s="1" t="s">
        <v>17177</v>
      </c>
      <c r="L3791" t="str">
        <f t="shared" si="59"/>
        <v>red</v>
      </c>
    </row>
    <row r="3792" spans="1:12" x14ac:dyDescent="0.3">
      <c r="A3792" s="1"/>
      <c r="B3792" s="1"/>
      <c r="F3792" s="1" t="s">
        <v>5470</v>
      </c>
      <c r="G3792" s="1" t="s">
        <v>11890</v>
      </c>
      <c r="H3792" s="1" t="s">
        <v>16790</v>
      </c>
      <c r="I3792" s="4" t="s">
        <v>14705</v>
      </c>
      <c r="J3792" s="1" t="s">
        <v>17177</v>
      </c>
      <c r="L3792" t="str">
        <f t="shared" si="59"/>
        <v>red</v>
      </c>
    </row>
    <row r="3793" spans="1:12" x14ac:dyDescent="0.3">
      <c r="A3793" s="1"/>
      <c r="B3793" s="1"/>
      <c r="F3793" s="1" t="s">
        <v>5471</v>
      </c>
      <c r="G3793" s="1" t="s">
        <v>11891</v>
      </c>
      <c r="H3793" s="1" t="s">
        <v>16790</v>
      </c>
      <c r="I3793" s="4" t="s">
        <v>14705</v>
      </c>
      <c r="J3793" s="1" t="s">
        <v>17177</v>
      </c>
      <c r="L3793" t="str">
        <f t="shared" si="59"/>
        <v>red</v>
      </c>
    </row>
    <row r="3794" spans="1:12" x14ac:dyDescent="0.3">
      <c r="A3794" s="1"/>
      <c r="B3794" s="1"/>
      <c r="F3794" s="1" t="s">
        <v>2212</v>
      </c>
      <c r="G3794" s="1" t="s">
        <v>11892</v>
      </c>
      <c r="H3794" s="1" t="s">
        <v>16790</v>
      </c>
      <c r="I3794" s="4" t="s">
        <v>14705</v>
      </c>
      <c r="J3794" s="1" t="s">
        <v>17177</v>
      </c>
      <c r="L3794" t="str">
        <f t="shared" si="59"/>
        <v>red</v>
      </c>
    </row>
    <row r="3795" spans="1:12" x14ac:dyDescent="0.3">
      <c r="A3795" s="1"/>
      <c r="B3795" s="1"/>
      <c r="F3795" s="1" t="s">
        <v>5472</v>
      </c>
      <c r="G3795" s="1" t="s">
        <v>11893</v>
      </c>
      <c r="H3795" s="1" t="s">
        <v>16790</v>
      </c>
      <c r="I3795" s="4" t="s">
        <v>14705</v>
      </c>
      <c r="J3795" s="1" t="s">
        <v>17177</v>
      </c>
      <c r="L3795" t="str">
        <f t="shared" si="59"/>
        <v>red</v>
      </c>
    </row>
    <row r="3796" spans="1:12" x14ac:dyDescent="0.3">
      <c r="A3796" s="1"/>
      <c r="B3796" s="1"/>
      <c r="F3796" s="1" t="s">
        <v>5473</v>
      </c>
      <c r="G3796" s="1" t="s">
        <v>11893</v>
      </c>
      <c r="H3796" s="1" t="s">
        <v>16790</v>
      </c>
      <c r="I3796" s="4" t="s">
        <v>14705</v>
      </c>
      <c r="J3796" s="1" t="s">
        <v>17177</v>
      </c>
      <c r="L3796" t="str">
        <f t="shared" si="59"/>
        <v>red</v>
      </c>
    </row>
    <row r="3797" spans="1:12" x14ac:dyDescent="0.3">
      <c r="A3797" s="1"/>
      <c r="B3797" s="1"/>
      <c r="F3797" s="1" t="s">
        <v>5474</v>
      </c>
      <c r="G3797" s="1" t="s">
        <v>11894</v>
      </c>
      <c r="H3797" s="1" t="s">
        <v>16790</v>
      </c>
      <c r="I3797" s="4" t="s">
        <v>14705</v>
      </c>
      <c r="J3797" s="1" t="s">
        <v>17177</v>
      </c>
      <c r="L3797" t="str">
        <f t="shared" si="59"/>
        <v>red</v>
      </c>
    </row>
    <row r="3798" spans="1:12" x14ac:dyDescent="0.3">
      <c r="A3798" s="1"/>
      <c r="B3798" s="1"/>
      <c r="F3798" s="1" t="s">
        <v>5475</v>
      </c>
      <c r="G3798" s="1" t="s">
        <v>11895</v>
      </c>
      <c r="H3798" s="1" t="s">
        <v>16790</v>
      </c>
      <c r="I3798" s="4" t="s">
        <v>14705</v>
      </c>
      <c r="J3798" s="1" t="s">
        <v>17177</v>
      </c>
      <c r="L3798" t="str">
        <f t="shared" si="59"/>
        <v>red</v>
      </c>
    </row>
    <row r="3799" spans="1:12" x14ac:dyDescent="0.3">
      <c r="A3799" s="1"/>
      <c r="B3799" s="1"/>
      <c r="F3799" s="1" t="s">
        <v>5476</v>
      </c>
      <c r="G3799" s="1" t="s">
        <v>11896</v>
      </c>
      <c r="H3799" s="1" t="s">
        <v>16790</v>
      </c>
      <c r="I3799" s="4" t="s">
        <v>14705</v>
      </c>
      <c r="J3799" s="1" t="s">
        <v>17177</v>
      </c>
      <c r="L3799" t="str">
        <f t="shared" si="59"/>
        <v>red</v>
      </c>
    </row>
    <row r="3800" spans="1:12" x14ac:dyDescent="0.3">
      <c r="A3800" s="1"/>
      <c r="B3800" s="1"/>
      <c r="F3800" s="1" t="s">
        <v>5477</v>
      </c>
      <c r="G3800" s="1" t="s">
        <v>609</v>
      </c>
      <c r="H3800" s="1" t="s">
        <v>16790</v>
      </c>
      <c r="I3800" s="4" t="s">
        <v>15194</v>
      </c>
      <c r="J3800" s="1" t="s">
        <v>17177</v>
      </c>
      <c r="L3800" t="str">
        <f t="shared" si="59"/>
        <v>green</v>
      </c>
    </row>
    <row r="3801" spans="1:12" x14ac:dyDescent="0.3">
      <c r="A3801" s="1"/>
      <c r="B3801" s="1"/>
      <c r="F3801" s="1" t="s">
        <v>5478</v>
      </c>
      <c r="G3801" s="1" t="s">
        <v>610</v>
      </c>
      <c r="H3801" s="1" t="s">
        <v>16790</v>
      </c>
      <c r="I3801" s="4" t="s">
        <v>15194</v>
      </c>
      <c r="J3801" s="1" t="s">
        <v>17177</v>
      </c>
      <c r="L3801" t="str">
        <f t="shared" si="59"/>
        <v>green</v>
      </c>
    </row>
    <row r="3802" spans="1:12" x14ac:dyDescent="0.3">
      <c r="A3802" s="1"/>
      <c r="B3802" s="1"/>
      <c r="F3802" s="1" t="s">
        <v>5479</v>
      </c>
      <c r="G3802" s="1" t="s">
        <v>611</v>
      </c>
      <c r="H3802" s="1" t="s">
        <v>16790</v>
      </c>
      <c r="I3802" s="4" t="s">
        <v>15194</v>
      </c>
      <c r="J3802" s="1" t="s">
        <v>17177</v>
      </c>
      <c r="L3802" t="str">
        <f t="shared" si="59"/>
        <v>green</v>
      </c>
    </row>
    <row r="3803" spans="1:12" x14ac:dyDescent="0.3">
      <c r="A3803" s="1"/>
      <c r="B3803" s="1"/>
      <c r="F3803" s="1" t="s">
        <v>5480</v>
      </c>
      <c r="G3803" s="1" t="s">
        <v>612</v>
      </c>
      <c r="H3803" s="1" t="s">
        <v>16790</v>
      </c>
      <c r="I3803" s="4" t="s">
        <v>15194</v>
      </c>
      <c r="J3803" s="1" t="s">
        <v>17177</v>
      </c>
      <c r="L3803" t="str">
        <f t="shared" si="59"/>
        <v>green</v>
      </c>
    </row>
    <row r="3804" spans="1:12" x14ac:dyDescent="0.3">
      <c r="A3804" s="1"/>
      <c r="B3804" s="1"/>
      <c r="F3804" s="1" t="s">
        <v>5481</v>
      </c>
      <c r="G3804" s="1" t="s">
        <v>613</v>
      </c>
      <c r="H3804" s="1" t="s">
        <v>16790</v>
      </c>
      <c r="I3804" s="4" t="s">
        <v>15194</v>
      </c>
      <c r="J3804" s="1" t="s">
        <v>17177</v>
      </c>
      <c r="L3804" t="str">
        <f t="shared" si="59"/>
        <v>green</v>
      </c>
    </row>
    <row r="3805" spans="1:12" x14ac:dyDescent="0.3">
      <c r="A3805" s="1"/>
      <c r="B3805" s="1"/>
      <c r="F3805" s="1" t="s">
        <v>5482</v>
      </c>
      <c r="G3805" s="1" t="s">
        <v>614</v>
      </c>
      <c r="H3805" s="1" t="s">
        <v>16790</v>
      </c>
      <c r="I3805" s="4" t="s">
        <v>15194</v>
      </c>
      <c r="J3805" s="1" t="s">
        <v>17177</v>
      </c>
      <c r="L3805" t="str">
        <f t="shared" si="59"/>
        <v>green</v>
      </c>
    </row>
    <row r="3806" spans="1:12" x14ac:dyDescent="0.3">
      <c r="A3806" s="1"/>
      <c r="B3806" s="1"/>
      <c r="F3806" s="1" t="s">
        <v>5483</v>
      </c>
      <c r="G3806" s="1" t="s">
        <v>615</v>
      </c>
      <c r="H3806" s="1" t="s">
        <v>16790</v>
      </c>
      <c r="I3806" s="4" t="s">
        <v>15194</v>
      </c>
      <c r="J3806" s="1" t="s">
        <v>17177</v>
      </c>
      <c r="L3806" t="str">
        <f t="shared" si="59"/>
        <v>green</v>
      </c>
    </row>
    <row r="3807" spans="1:12" x14ac:dyDescent="0.3">
      <c r="A3807" s="1"/>
      <c r="B3807" s="1"/>
      <c r="F3807" s="1" t="s">
        <v>5484</v>
      </c>
      <c r="G3807" s="1" t="s">
        <v>616</v>
      </c>
      <c r="H3807" s="1" t="s">
        <v>16790</v>
      </c>
      <c r="I3807" s="4" t="s">
        <v>15194</v>
      </c>
      <c r="J3807" s="1" t="s">
        <v>17177</v>
      </c>
      <c r="L3807" t="str">
        <f t="shared" si="59"/>
        <v>green</v>
      </c>
    </row>
    <row r="3808" spans="1:12" x14ac:dyDescent="0.3">
      <c r="A3808" s="1"/>
      <c r="B3808" s="1"/>
      <c r="F3808" s="1" t="s">
        <v>5485</v>
      </c>
      <c r="G3808" s="1" t="s">
        <v>617</v>
      </c>
      <c r="H3808" s="1" t="s">
        <v>16790</v>
      </c>
      <c r="I3808" s="4" t="s">
        <v>15194</v>
      </c>
      <c r="J3808" s="1" t="s">
        <v>17177</v>
      </c>
      <c r="L3808" t="str">
        <f t="shared" si="59"/>
        <v>green</v>
      </c>
    </row>
    <row r="3809" spans="1:12" x14ac:dyDescent="0.3">
      <c r="A3809" s="1"/>
      <c r="B3809" s="1"/>
      <c r="F3809" s="1" t="s">
        <v>5486</v>
      </c>
      <c r="G3809" s="1" t="s">
        <v>618</v>
      </c>
      <c r="H3809" s="1" t="s">
        <v>16790</v>
      </c>
      <c r="I3809" s="4" t="s">
        <v>15194</v>
      </c>
      <c r="J3809" s="1" t="s">
        <v>17177</v>
      </c>
      <c r="L3809" t="str">
        <f t="shared" si="59"/>
        <v>green</v>
      </c>
    </row>
    <row r="3810" spans="1:12" x14ac:dyDescent="0.3">
      <c r="A3810" s="1"/>
      <c r="B3810" s="1"/>
      <c r="F3810" s="1" t="s">
        <v>5487</v>
      </c>
      <c r="G3810" s="1" t="s">
        <v>619</v>
      </c>
      <c r="H3810" s="1" t="s">
        <v>16790</v>
      </c>
      <c r="I3810" s="4" t="s">
        <v>15194</v>
      </c>
      <c r="J3810" s="1" t="s">
        <v>17177</v>
      </c>
      <c r="L3810" t="str">
        <f t="shared" si="59"/>
        <v>green</v>
      </c>
    </row>
    <row r="3811" spans="1:12" x14ac:dyDescent="0.3">
      <c r="A3811" s="1"/>
      <c r="B3811" s="1"/>
      <c r="F3811" s="1" t="s">
        <v>5488</v>
      </c>
      <c r="G3811" s="1" t="s">
        <v>620</v>
      </c>
      <c r="H3811" s="1" t="s">
        <v>16790</v>
      </c>
      <c r="I3811" s="4" t="s">
        <v>15194</v>
      </c>
      <c r="J3811" s="1" t="s">
        <v>17177</v>
      </c>
      <c r="L3811" t="str">
        <f t="shared" si="59"/>
        <v>green</v>
      </c>
    </row>
    <row r="3812" spans="1:12" x14ac:dyDescent="0.3">
      <c r="A3812" s="1"/>
      <c r="B3812" s="1"/>
      <c r="F3812" s="1" t="s">
        <v>5489</v>
      </c>
      <c r="G3812" s="1" t="s">
        <v>621</v>
      </c>
      <c r="H3812" s="1" t="s">
        <v>16790</v>
      </c>
      <c r="I3812" s="4" t="s">
        <v>15194</v>
      </c>
      <c r="J3812" s="1" t="s">
        <v>17177</v>
      </c>
      <c r="L3812" t="str">
        <f t="shared" si="59"/>
        <v>green</v>
      </c>
    </row>
    <row r="3813" spans="1:12" x14ac:dyDescent="0.3">
      <c r="A3813" s="1"/>
      <c r="B3813" s="1"/>
      <c r="F3813" s="1" t="s">
        <v>5490</v>
      </c>
      <c r="G3813" s="1" t="s">
        <v>622</v>
      </c>
      <c r="H3813" s="1" t="s">
        <v>16790</v>
      </c>
      <c r="I3813" s="4" t="s">
        <v>15194</v>
      </c>
      <c r="J3813" s="1" t="s">
        <v>17177</v>
      </c>
      <c r="L3813" t="str">
        <f t="shared" si="59"/>
        <v>green</v>
      </c>
    </row>
    <row r="3814" spans="1:12" x14ac:dyDescent="0.3">
      <c r="A3814" s="1"/>
      <c r="B3814" s="1"/>
      <c r="F3814" s="1" t="s">
        <v>5491</v>
      </c>
      <c r="G3814" s="1" t="s">
        <v>623</v>
      </c>
      <c r="H3814" s="1" t="s">
        <v>16790</v>
      </c>
      <c r="I3814" s="4" t="s">
        <v>15194</v>
      </c>
      <c r="J3814" s="1" t="s">
        <v>17177</v>
      </c>
      <c r="L3814" t="str">
        <f t="shared" si="59"/>
        <v>green</v>
      </c>
    </row>
    <row r="3815" spans="1:12" x14ac:dyDescent="0.3">
      <c r="A3815" s="1"/>
      <c r="B3815" s="1"/>
      <c r="F3815" s="1" t="s">
        <v>5492</v>
      </c>
      <c r="G3815" s="1" t="s">
        <v>624</v>
      </c>
      <c r="H3815" s="1" t="s">
        <v>16790</v>
      </c>
      <c r="I3815" s="4" t="s">
        <v>15194</v>
      </c>
      <c r="J3815" s="1" t="s">
        <v>17177</v>
      </c>
      <c r="L3815" t="str">
        <f t="shared" si="59"/>
        <v>green</v>
      </c>
    </row>
    <row r="3816" spans="1:12" x14ac:dyDescent="0.3">
      <c r="A3816" s="1"/>
      <c r="B3816" s="1"/>
      <c r="F3816" s="1" t="s">
        <v>5493</v>
      </c>
      <c r="G3816" s="1" t="s">
        <v>625</v>
      </c>
      <c r="H3816" s="1" t="s">
        <v>16790</v>
      </c>
      <c r="I3816" s="4" t="s">
        <v>15194</v>
      </c>
      <c r="J3816" s="1" t="s">
        <v>17177</v>
      </c>
      <c r="L3816" t="str">
        <f t="shared" si="59"/>
        <v>green</v>
      </c>
    </row>
    <row r="3817" spans="1:12" x14ac:dyDescent="0.3">
      <c r="A3817" s="1"/>
      <c r="B3817" s="1"/>
      <c r="F3817" s="1" t="s">
        <v>5494</v>
      </c>
      <c r="G3817" s="1" t="s">
        <v>626</v>
      </c>
      <c r="H3817" s="1" t="s">
        <v>16790</v>
      </c>
      <c r="I3817" s="4" t="s">
        <v>15194</v>
      </c>
      <c r="J3817" s="1" t="s">
        <v>17177</v>
      </c>
      <c r="L3817" t="str">
        <f t="shared" si="59"/>
        <v>green</v>
      </c>
    </row>
    <row r="3818" spans="1:12" x14ac:dyDescent="0.3">
      <c r="A3818" s="1"/>
      <c r="B3818" s="1"/>
      <c r="F3818" s="1" t="s">
        <v>5495</v>
      </c>
      <c r="G3818" s="1" t="s">
        <v>627</v>
      </c>
      <c r="H3818" s="1" t="s">
        <v>16790</v>
      </c>
      <c r="I3818" s="4" t="s">
        <v>15194</v>
      </c>
      <c r="J3818" s="1" t="s">
        <v>17177</v>
      </c>
      <c r="L3818" t="str">
        <f t="shared" si="59"/>
        <v>green</v>
      </c>
    </row>
    <row r="3819" spans="1:12" x14ac:dyDescent="0.3">
      <c r="A3819" s="1"/>
      <c r="B3819" s="1"/>
      <c r="F3819" s="1" t="s">
        <v>5496</v>
      </c>
      <c r="G3819" s="1" t="s">
        <v>628</v>
      </c>
      <c r="H3819" s="1" t="s">
        <v>16790</v>
      </c>
      <c r="I3819" s="4" t="s">
        <v>15194</v>
      </c>
      <c r="J3819" s="1" t="s">
        <v>17177</v>
      </c>
      <c r="L3819" t="str">
        <f t="shared" si="59"/>
        <v>green</v>
      </c>
    </row>
    <row r="3820" spans="1:12" x14ac:dyDescent="0.3">
      <c r="A3820" s="1"/>
      <c r="B3820" s="1"/>
      <c r="F3820" s="1" t="s">
        <v>5497</v>
      </c>
      <c r="G3820" s="1" t="s">
        <v>11897</v>
      </c>
      <c r="I3820" s="4" t="s">
        <v>15952</v>
      </c>
      <c r="J3820" s="1" t="s">
        <v>17233</v>
      </c>
      <c r="L3820" t="str">
        <f t="shared" si="59"/>
        <v>red</v>
      </c>
    </row>
    <row r="3821" spans="1:12" x14ac:dyDescent="0.3">
      <c r="A3821" s="1"/>
      <c r="B3821" s="1"/>
      <c r="F3821" s="1" t="s">
        <v>5498</v>
      </c>
      <c r="G3821" s="1" t="s">
        <v>11898</v>
      </c>
      <c r="H3821" s="1" t="s">
        <v>16790</v>
      </c>
      <c r="I3821" s="4" t="s">
        <v>14705</v>
      </c>
      <c r="J3821" s="1" t="s">
        <v>17177</v>
      </c>
      <c r="L3821" t="str">
        <f t="shared" si="59"/>
        <v>red</v>
      </c>
    </row>
    <row r="3822" spans="1:12" x14ac:dyDescent="0.3">
      <c r="A3822" s="1"/>
      <c r="B3822" s="1"/>
      <c r="F3822" s="1" t="s">
        <v>5499</v>
      </c>
      <c r="G3822" s="1" t="s">
        <v>11899</v>
      </c>
      <c r="H3822" s="1" t="s">
        <v>16800</v>
      </c>
      <c r="I3822" s="4" t="s">
        <v>15953</v>
      </c>
      <c r="J3822" s="1" t="s">
        <v>17366</v>
      </c>
      <c r="L3822" t="str">
        <f t="shared" si="59"/>
        <v>red</v>
      </c>
    </row>
    <row r="3823" spans="1:12" x14ac:dyDescent="0.3">
      <c r="A3823" s="1"/>
      <c r="B3823" s="1"/>
      <c r="F3823" s="1" t="s">
        <v>5500</v>
      </c>
      <c r="G3823" s="1" t="s">
        <v>11900</v>
      </c>
      <c r="H3823" s="1" t="s">
        <v>16790</v>
      </c>
      <c r="I3823" s="4" t="s">
        <v>14705</v>
      </c>
      <c r="J3823" s="1" t="s">
        <v>17177</v>
      </c>
      <c r="L3823" t="str">
        <f t="shared" si="59"/>
        <v>red</v>
      </c>
    </row>
    <row r="3824" spans="1:12" x14ac:dyDescent="0.3">
      <c r="A3824" s="1"/>
      <c r="B3824" s="1"/>
      <c r="F3824" s="1" t="s">
        <v>5501</v>
      </c>
      <c r="G3824" s="1" t="s">
        <v>11901</v>
      </c>
      <c r="H3824" s="1" t="s">
        <v>16790</v>
      </c>
      <c r="I3824" s="4" t="s">
        <v>14705</v>
      </c>
      <c r="J3824" s="1" t="s">
        <v>17177</v>
      </c>
      <c r="L3824" t="str">
        <f t="shared" si="59"/>
        <v>red</v>
      </c>
    </row>
    <row r="3825" spans="1:12" x14ac:dyDescent="0.3">
      <c r="A3825" s="1"/>
      <c r="B3825" s="1"/>
      <c r="F3825" s="1" t="s">
        <v>5502</v>
      </c>
      <c r="G3825" s="1" t="s">
        <v>629</v>
      </c>
      <c r="H3825" s="1" t="s">
        <v>16790</v>
      </c>
      <c r="I3825" s="4" t="s">
        <v>15194</v>
      </c>
      <c r="J3825" s="1" t="s">
        <v>17177</v>
      </c>
      <c r="L3825" t="str">
        <f t="shared" si="59"/>
        <v>green</v>
      </c>
    </row>
    <row r="3826" spans="1:12" x14ac:dyDescent="0.3">
      <c r="A3826" s="1"/>
      <c r="B3826" s="1"/>
      <c r="F3826" s="1" t="s">
        <v>5503</v>
      </c>
      <c r="G3826" s="1" t="s">
        <v>11902</v>
      </c>
      <c r="H3826" s="1" t="s">
        <v>16790</v>
      </c>
      <c r="I3826" s="4" t="s">
        <v>14705</v>
      </c>
      <c r="J3826" s="1" t="s">
        <v>17177</v>
      </c>
      <c r="L3826" t="str">
        <f t="shared" si="59"/>
        <v>red</v>
      </c>
    </row>
    <row r="3827" spans="1:12" x14ac:dyDescent="0.3">
      <c r="A3827" s="1"/>
      <c r="B3827" s="1"/>
      <c r="F3827" s="1" t="s">
        <v>5504</v>
      </c>
      <c r="G3827" s="1" t="s">
        <v>11903</v>
      </c>
      <c r="H3827" s="1" t="s">
        <v>16790</v>
      </c>
      <c r="I3827" s="4" t="s">
        <v>14705</v>
      </c>
      <c r="J3827" s="1" t="s">
        <v>17177</v>
      </c>
      <c r="L3827" t="str">
        <f t="shared" si="59"/>
        <v>red</v>
      </c>
    </row>
    <row r="3828" spans="1:12" x14ac:dyDescent="0.3">
      <c r="A3828" s="1"/>
      <c r="B3828" s="1"/>
      <c r="F3828" s="1" t="s">
        <v>5505</v>
      </c>
      <c r="G3828" s="1" t="s">
        <v>11904</v>
      </c>
      <c r="H3828" s="1" t="s">
        <v>16790</v>
      </c>
      <c r="I3828" s="4" t="s">
        <v>14705</v>
      </c>
      <c r="J3828" s="1" t="s">
        <v>17177</v>
      </c>
      <c r="L3828" t="str">
        <f t="shared" si="59"/>
        <v>red</v>
      </c>
    </row>
    <row r="3829" spans="1:12" x14ac:dyDescent="0.3">
      <c r="A3829" s="1"/>
      <c r="B3829" s="1"/>
      <c r="F3829" s="1" t="s">
        <v>5506</v>
      </c>
      <c r="G3829" s="1" t="s">
        <v>11905</v>
      </c>
      <c r="H3829" s="1" t="s">
        <v>16790</v>
      </c>
      <c r="I3829" s="4" t="s">
        <v>14705</v>
      </c>
      <c r="J3829" s="1" t="s">
        <v>17177</v>
      </c>
      <c r="L3829" t="str">
        <f t="shared" si="59"/>
        <v>red</v>
      </c>
    </row>
    <row r="3830" spans="1:12" x14ac:dyDescent="0.3">
      <c r="A3830" s="1"/>
      <c r="B3830" s="1"/>
      <c r="F3830" s="1" t="s">
        <v>5507</v>
      </c>
      <c r="G3830" s="1" t="s">
        <v>11906</v>
      </c>
      <c r="H3830" s="1" t="s">
        <v>16800</v>
      </c>
      <c r="I3830" s="4" t="s">
        <v>15953</v>
      </c>
      <c r="J3830" s="1" t="s">
        <v>17231</v>
      </c>
      <c r="L3830" t="str">
        <f t="shared" si="59"/>
        <v>red</v>
      </c>
    </row>
    <row r="3831" spans="1:12" x14ac:dyDescent="0.3">
      <c r="A3831" s="1"/>
      <c r="B3831" s="1"/>
      <c r="F3831" s="1" t="s">
        <v>5508</v>
      </c>
      <c r="G3831" s="1" t="s">
        <v>11907</v>
      </c>
      <c r="H3831" s="1" t="s">
        <v>16791</v>
      </c>
      <c r="I3831" s="4" t="s">
        <v>14761</v>
      </c>
      <c r="J3831" s="1" t="s">
        <v>17206</v>
      </c>
      <c r="L3831" t="str">
        <f t="shared" si="59"/>
        <v>red</v>
      </c>
    </row>
    <row r="3832" spans="1:12" x14ac:dyDescent="0.3">
      <c r="A3832" s="1"/>
      <c r="B3832" s="1"/>
      <c r="F3832" s="1" t="s">
        <v>2213</v>
      </c>
      <c r="G3832" s="1" t="s">
        <v>11908</v>
      </c>
      <c r="H3832" s="1" t="s">
        <v>16791</v>
      </c>
      <c r="I3832" s="4" t="s">
        <v>14761</v>
      </c>
      <c r="J3832" s="1" t="s">
        <v>17206</v>
      </c>
      <c r="L3832" t="str">
        <f t="shared" si="59"/>
        <v>red</v>
      </c>
    </row>
    <row r="3833" spans="1:12" x14ac:dyDescent="0.3">
      <c r="A3833" s="1"/>
      <c r="B3833" s="1"/>
      <c r="F3833" s="1" t="s">
        <v>5509</v>
      </c>
      <c r="G3833" s="1" t="s">
        <v>11909</v>
      </c>
      <c r="H3833" s="1" t="s">
        <v>16790</v>
      </c>
      <c r="I3833" s="4" t="s">
        <v>14705</v>
      </c>
      <c r="J3833" s="1" t="s">
        <v>17177</v>
      </c>
      <c r="L3833" t="str">
        <f t="shared" si="59"/>
        <v>red</v>
      </c>
    </row>
    <row r="3834" spans="1:12" x14ac:dyDescent="0.3">
      <c r="A3834" s="1"/>
      <c r="B3834" s="1"/>
      <c r="F3834" s="1" t="s">
        <v>5510</v>
      </c>
      <c r="G3834" s="1" t="s">
        <v>11910</v>
      </c>
      <c r="H3834" s="1" t="s">
        <v>16790</v>
      </c>
      <c r="I3834" s="4" t="s">
        <v>14705</v>
      </c>
      <c r="J3834" s="1" t="s">
        <v>17177</v>
      </c>
      <c r="L3834" t="str">
        <f t="shared" si="59"/>
        <v>red</v>
      </c>
    </row>
    <row r="3835" spans="1:12" x14ac:dyDescent="0.3">
      <c r="A3835" s="1"/>
      <c r="B3835" s="1"/>
      <c r="F3835" s="1" t="s">
        <v>5511</v>
      </c>
      <c r="G3835" s="1" t="s">
        <v>11911</v>
      </c>
      <c r="H3835" s="1" t="s">
        <v>16790</v>
      </c>
      <c r="I3835" s="4" t="s">
        <v>14705</v>
      </c>
      <c r="J3835" s="1" t="s">
        <v>17177</v>
      </c>
      <c r="L3835" t="str">
        <f t="shared" si="59"/>
        <v>red</v>
      </c>
    </row>
    <row r="3836" spans="1:12" x14ac:dyDescent="0.3">
      <c r="A3836" s="1"/>
      <c r="B3836" s="1"/>
      <c r="F3836" s="1" t="s">
        <v>5512</v>
      </c>
      <c r="G3836" s="1" t="s">
        <v>11912</v>
      </c>
      <c r="H3836" s="1" t="s">
        <v>16790</v>
      </c>
      <c r="I3836" s="4" t="s">
        <v>14705</v>
      </c>
      <c r="J3836" s="1" t="s">
        <v>17177</v>
      </c>
      <c r="L3836" t="str">
        <f t="shared" si="59"/>
        <v>red</v>
      </c>
    </row>
    <row r="3837" spans="1:12" x14ac:dyDescent="0.3">
      <c r="A3837" s="1"/>
      <c r="B3837" s="1"/>
      <c r="F3837" s="1" t="s">
        <v>5513</v>
      </c>
      <c r="G3837" s="1" t="s">
        <v>631</v>
      </c>
      <c r="H3837" s="1" t="s">
        <v>16790</v>
      </c>
      <c r="I3837" s="4" t="s">
        <v>15194</v>
      </c>
      <c r="J3837" s="1" t="s">
        <v>17177</v>
      </c>
      <c r="L3837" t="str">
        <f t="shared" si="59"/>
        <v>green</v>
      </c>
    </row>
    <row r="3838" spans="1:12" x14ac:dyDescent="0.3">
      <c r="A3838" s="1"/>
      <c r="B3838" s="1"/>
      <c r="F3838" s="1" t="s">
        <v>5514</v>
      </c>
      <c r="G3838" s="1" t="s">
        <v>632</v>
      </c>
      <c r="H3838" s="1" t="s">
        <v>16790</v>
      </c>
      <c r="I3838" s="4" t="s">
        <v>15194</v>
      </c>
      <c r="J3838" s="1" t="s">
        <v>17177</v>
      </c>
      <c r="L3838" t="str">
        <f t="shared" si="59"/>
        <v>green</v>
      </c>
    </row>
    <row r="3839" spans="1:12" x14ac:dyDescent="0.3">
      <c r="A3839" s="1"/>
      <c r="B3839" s="1"/>
      <c r="F3839" s="1" t="s">
        <v>5515</v>
      </c>
      <c r="G3839" s="1" t="s">
        <v>633</v>
      </c>
      <c r="H3839" s="1" t="s">
        <v>16790</v>
      </c>
      <c r="I3839" s="4" t="s">
        <v>15194</v>
      </c>
      <c r="J3839" s="1" t="s">
        <v>17177</v>
      </c>
      <c r="L3839" t="str">
        <f t="shared" si="59"/>
        <v>green</v>
      </c>
    </row>
    <row r="3840" spans="1:12" x14ac:dyDescent="0.3">
      <c r="A3840" s="1"/>
      <c r="B3840" s="1"/>
      <c r="F3840" s="1" t="s">
        <v>5516</v>
      </c>
      <c r="G3840" s="1" t="s">
        <v>634</v>
      </c>
      <c r="H3840" s="1" t="s">
        <v>16790</v>
      </c>
      <c r="I3840" s="4" t="s">
        <v>15194</v>
      </c>
      <c r="J3840" s="1" t="s">
        <v>17177</v>
      </c>
      <c r="L3840" t="str">
        <f t="shared" si="59"/>
        <v>green</v>
      </c>
    </row>
    <row r="3841" spans="1:12" x14ac:dyDescent="0.3">
      <c r="A3841" s="1"/>
      <c r="B3841" s="1"/>
      <c r="F3841" s="1" t="s">
        <v>5517</v>
      </c>
      <c r="G3841" s="1" t="s">
        <v>630</v>
      </c>
      <c r="H3841" s="1" t="s">
        <v>16790</v>
      </c>
      <c r="I3841" s="4" t="s">
        <v>15194</v>
      </c>
      <c r="J3841" s="1" t="s">
        <v>17177</v>
      </c>
      <c r="L3841" t="str">
        <f t="shared" si="59"/>
        <v>green</v>
      </c>
    </row>
    <row r="3842" spans="1:12" x14ac:dyDescent="0.3">
      <c r="A3842" s="1"/>
      <c r="B3842" s="1"/>
      <c r="F3842" s="1" t="s">
        <v>5518</v>
      </c>
      <c r="G3842" s="1" t="s">
        <v>11913</v>
      </c>
      <c r="H3842" s="1" t="s">
        <v>16790</v>
      </c>
      <c r="I3842" s="4" t="s">
        <v>14705</v>
      </c>
      <c r="J3842" s="1" t="s">
        <v>17177</v>
      </c>
      <c r="L3842" t="str">
        <f t="shared" si="59"/>
        <v>red</v>
      </c>
    </row>
    <row r="3843" spans="1:12" x14ac:dyDescent="0.3">
      <c r="A3843" s="1"/>
      <c r="B3843" s="1"/>
      <c r="F3843" s="1" t="s">
        <v>5519</v>
      </c>
      <c r="G3843" s="1" t="s">
        <v>11914</v>
      </c>
      <c r="H3843" s="1" t="s">
        <v>16790</v>
      </c>
      <c r="I3843" s="4" t="s">
        <v>14705</v>
      </c>
      <c r="J3843" s="1" t="s">
        <v>17177</v>
      </c>
      <c r="L3843" t="str">
        <f t="shared" si="59"/>
        <v>red</v>
      </c>
    </row>
    <row r="3844" spans="1:12" x14ac:dyDescent="0.3">
      <c r="A3844" s="1"/>
      <c r="B3844" s="1"/>
      <c r="F3844" s="1" t="s">
        <v>5520</v>
      </c>
      <c r="G3844" s="1" t="s">
        <v>11915</v>
      </c>
      <c r="H3844" s="1" t="s">
        <v>16790</v>
      </c>
      <c r="I3844" s="4" t="s">
        <v>14705</v>
      </c>
      <c r="J3844" s="1" t="s">
        <v>17177</v>
      </c>
      <c r="L3844" t="str">
        <f t="shared" ref="L3844:L3907" si="60">IF(COUNTIF($C$2:$C$1436,G3844)=0, "red", "green")</f>
        <v>red</v>
      </c>
    </row>
    <row r="3845" spans="1:12" x14ac:dyDescent="0.3">
      <c r="A3845" s="1"/>
      <c r="B3845" s="1"/>
      <c r="F3845" s="1" t="s">
        <v>5521</v>
      </c>
      <c r="G3845" s="1" t="s">
        <v>11916</v>
      </c>
      <c r="H3845" s="1" t="s">
        <v>16790</v>
      </c>
      <c r="I3845" s="4" t="s">
        <v>14705</v>
      </c>
      <c r="J3845" s="1" t="s">
        <v>17177</v>
      </c>
      <c r="L3845" t="str">
        <f t="shared" si="60"/>
        <v>red</v>
      </c>
    </row>
    <row r="3846" spans="1:12" x14ac:dyDescent="0.3">
      <c r="A3846" s="1"/>
      <c r="B3846" s="1"/>
      <c r="F3846" s="1" t="s">
        <v>5522</v>
      </c>
      <c r="G3846" s="1" t="s">
        <v>11917</v>
      </c>
      <c r="H3846" s="1" t="s">
        <v>16790</v>
      </c>
      <c r="I3846" s="4" t="s">
        <v>15194</v>
      </c>
      <c r="J3846" s="1" t="s">
        <v>17177</v>
      </c>
      <c r="L3846" t="str">
        <f t="shared" si="60"/>
        <v>red</v>
      </c>
    </row>
    <row r="3847" spans="1:12" x14ac:dyDescent="0.3">
      <c r="A3847" s="1"/>
      <c r="B3847" s="1"/>
      <c r="F3847" s="1" t="s">
        <v>5523</v>
      </c>
      <c r="G3847" s="1" t="s">
        <v>11918</v>
      </c>
      <c r="H3847" s="1" t="s">
        <v>16790</v>
      </c>
      <c r="I3847" s="4" t="s">
        <v>14705</v>
      </c>
      <c r="J3847" s="1" t="s">
        <v>17177</v>
      </c>
      <c r="L3847" t="str">
        <f t="shared" si="60"/>
        <v>red</v>
      </c>
    </row>
    <row r="3848" spans="1:12" x14ac:dyDescent="0.3">
      <c r="A3848" s="1"/>
      <c r="B3848" s="1"/>
      <c r="F3848" s="1" t="s">
        <v>5524</v>
      </c>
      <c r="G3848" s="1" t="s">
        <v>11919</v>
      </c>
      <c r="H3848" s="1" t="s">
        <v>16790</v>
      </c>
      <c r="I3848" s="4" t="s">
        <v>14705</v>
      </c>
      <c r="J3848" s="1" t="s">
        <v>17177</v>
      </c>
      <c r="L3848" t="str">
        <f t="shared" si="60"/>
        <v>red</v>
      </c>
    </row>
    <row r="3849" spans="1:12" x14ac:dyDescent="0.3">
      <c r="A3849" s="1"/>
      <c r="B3849" s="1"/>
      <c r="F3849" s="1" t="s">
        <v>5525</v>
      </c>
      <c r="G3849" s="1" t="s">
        <v>11920</v>
      </c>
      <c r="H3849" s="1" t="s">
        <v>16790</v>
      </c>
      <c r="I3849" s="4" t="s">
        <v>14705</v>
      </c>
      <c r="J3849" s="1" t="s">
        <v>17177</v>
      </c>
      <c r="L3849" t="str">
        <f t="shared" si="60"/>
        <v>red</v>
      </c>
    </row>
    <row r="3850" spans="1:12" x14ac:dyDescent="0.3">
      <c r="A3850" s="1"/>
      <c r="B3850" s="1"/>
      <c r="F3850" s="1" t="s">
        <v>5526</v>
      </c>
      <c r="G3850" s="1" t="s">
        <v>11921</v>
      </c>
      <c r="H3850" s="1" t="s">
        <v>16790</v>
      </c>
      <c r="I3850" s="4" t="s">
        <v>14705</v>
      </c>
      <c r="J3850" s="1" t="s">
        <v>17177</v>
      </c>
      <c r="L3850" t="str">
        <f t="shared" si="60"/>
        <v>red</v>
      </c>
    </row>
    <row r="3851" spans="1:12" x14ac:dyDescent="0.3">
      <c r="A3851" s="1"/>
      <c r="B3851" s="1"/>
      <c r="F3851" s="1" t="s">
        <v>2214</v>
      </c>
      <c r="G3851" s="1" t="s">
        <v>11922</v>
      </c>
      <c r="H3851" s="1" t="s">
        <v>16790</v>
      </c>
      <c r="I3851" s="4" t="s">
        <v>14705</v>
      </c>
      <c r="J3851" s="1" t="s">
        <v>17177</v>
      </c>
      <c r="L3851" t="str">
        <f t="shared" si="60"/>
        <v>red</v>
      </c>
    </row>
    <row r="3852" spans="1:12" x14ac:dyDescent="0.3">
      <c r="A3852" s="1"/>
      <c r="B3852" s="1"/>
      <c r="F3852" s="1" t="s">
        <v>5527</v>
      </c>
      <c r="G3852" s="1" t="s">
        <v>11923</v>
      </c>
      <c r="H3852" s="1" t="s">
        <v>16790</v>
      </c>
      <c r="I3852" s="4" t="s">
        <v>14705</v>
      </c>
      <c r="J3852" s="1" t="s">
        <v>17177</v>
      </c>
      <c r="L3852" t="str">
        <f t="shared" si="60"/>
        <v>red</v>
      </c>
    </row>
    <row r="3853" spans="1:12" x14ac:dyDescent="0.3">
      <c r="A3853" s="1"/>
      <c r="B3853" s="1"/>
      <c r="F3853" s="1" t="s">
        <v>5528</v>
      </c>
      <c r="G3853" s="1" t="s">
        <v>11924</v>
      </c>
      <c r="H3853" s="1" t="s">
        <v>16790</v>
      </c>
      <c r="I3853" s="4" t="s">
        <v>14705</v>
      </c>
      <c r="J3853" s="1" t="s">
        <v>17177</v>
      </c>
      <c r="L3853" t="str">
        <f t="shared" si="60"/>
        <v>red</v>
      </c>
    </row>
    <row r="3854" spans="1:12" x14ac:dyDescent="0.3">
      <c r="A3854" s="1"/>
      <c r="B3854" s="1"/>
      <c r="F3854" s="1" t="s">
        <v>5529</v>
      </c>
      <c r="G3854" s="1" t="s">
        <v>11925</v>
      </c>
      <c r="I3854" s="4" t="s">
        <v>15954</v>
      </c>
      <c r="J3854" s="1" t="s">
        <v>17233</v>
      </c>
      <c r="L3854" t="str">
        <f t="shared" si="60"/>
        <v>red</v>
      </c>
    </row>
    <row r="3855" spans="1:12" x14ac:dyDescent="0.3">
      <c r="A3855" s="1"/>
      <c r="B3855" s="1"/>
      <c r="F3855" s="1" t="s">
        <v>5530</v>
      </c>
      <c r="G3855" s="1" t="s">
        <v>11926</v>
      </c>
      <c r="I3855" s="4" t="s">
        <v>15955</v>
      </c>
      <c r="J3855" s="1" t="s">
        <v>17233</v>
      </c>
      <c r="L3855" t="str">
        <f t="shared" si="60"/>
        <v>red</v>
      </c>
    </row>
    <row r="3856" spans="1:12" x14ac:dyDescent="0.3">
      <c r="A3856" s="1"/>
      <c r="B3856" s="1"/>
      <c r="F3856" s="1" t="s">
        <v>5531</v>
      </c>
      <c r="G3856" s="1" t="s">
        <v>54</v>
      </c>
      <c r="H3856" s="1" t="s">
        <v>16815</v>
      </c>
      <c r="I3856" s="4" t="s">
        <v>15956</v>
      </c>
      <c r="J3856" s="1" t="s">
        <v>17238</v>
      </c>
      <c r="L3856" t="str">
        <f t="shared" si="60"/>
        <v>green</v>
      </c>
    </row>
    <row r="3857" spans="1:12" x14ac:dyDescent="0.3">
      <c r="A3857" s="1"/>
      <c r="B3857" s="1"/>
      <c r="F3857" s="1" t="s">
        <v>5532</v>
      </c>
      <c r="G3857" s="1" t="s">
        <v>11927</v>
      </c>
      <c r="I3857" s="4" t="s">
        <v>15957</v>
      </c>
      <c r="J3857" s="1" t="s">
        <v>17302</v>
      </c>
      <c r="L3857" t="str">
        <f t="shared" si="60"/>
        <v>red</v>
      </c>
    </row>
    <row r="3858" spans="1:12" x14ac:dyDescent="0.3">
      <c r="A3858" s="1"/>
      <c r="B3858" s="1"/>
      <c r="F3858" s="1" t="s">
        <v>2215</v>
      </c>
      <c r="G3858" s="1" t="s">
        <v>11928</v>
      </c>
      <c r="H3858" s="1" t="s">
        <v>16807</v>
      </c>
      <c r="I3858" s="4" t="s">
        <v>15214</v>
      </c>
      <c r="J3858" s="1" t="s">
        <v>17235</v>
      </c>
      <c r="L3858" t="str">
        <f t="shared" si="60"/>
        <v>red</v>
      </c>
    </row>
    <row r="3859" spans="1:12" x14ac:dyDescent="0.3">
      <c r="A3859" s="1"/>
      <c r="B3859" s="1"/>
      <c r="F3859" s="1" t="s">
        <v>5533</v>
      </c>
      <c r="G3859" s="1" t="s">
        <v>11929</v>
      </c>
      <c r="I3859" s="4" t="s">
        <v>15958</v>
      </c>
      <c r="J3859" s="1" t="s">
        <v>17367</v>
      </c>
      <c r="L3859" t="str">
        <f t="shared" si="60"/>
        <v>red</v>
      </c>
    </row>
    <row r="3860" spans="1:12" x14ac:dyDescent="0.3">
      <c r="A3860" s="1"/>
      <c r="B3860" s="1"/>
      <c r="F3860" s="1" t="s">
        <v>2216</v>
      </c>
      <c r="G3860" s="1" t="s">
        <v>17052</v>
      </c>
      <c r="H3860" s="1" t="s">
        <v>16798</v>
      </c>
      <c r="I3860" s="4" t="s">
        <v>15959</v>
      </c>
      <c r="J3860" s="1" t="s">
        <v>17212</v>
      </c>
      <c r="L3860" t="str">
        <f t="shared" si="60"/>
        <v>red</v>
      </c>
    </row>
    <row r="3861" spans="1:12" x14ac:dyDescent="0.3">
      <c r="A3861" s="1"/>
      <c r="B3861" s="1"/>
      <c r="F3861" s="1" t="s">
        <v>5534</v>
      </c>
      <c r="G3861" s="1" t="s">
        <v>11930</v>
      </c>
      <c r="H3861" s="1" t="s">
        <v>16798</v>
      </c>
      <c r="I3861" s="4" t="s">
        <v>15960</v>
      </c>
      <c r="J3861" s="1" t="s">
        <v>17212</v>
      </c>
      <c r="L3861" t="str">
        <f t="shared" si="60"/>
        <v>red</v>
      </c>
    </row>
    <row r="3862" spans="1:12" x14ac:dyDescent="0.3">
      <c r="A3862" s="1"/>
      <c r="B3862" s="1"/>
      <c r="F3862" s="1" t="s">
        <v>5535</v>
      </c>
      <c r="G3862" s="1" t="s">
        <v>11931</v>
      </c>
      <c r="H3862" s="1" t="s">
        <v>16807</v>
      </c>
      <c r="I3862" s="4" t="s">
        <v>15214</v>
      </c>
      <c r="J3862" s="1" t="s">
        <v>17229</v>
      </c>
      <c r="L3862" t="str">
        <f t="shared" si="60"/>
        <v>red</v>
      </c>
    </row>
    <row r="3863" spans="1:12" x14ac:dyDescent="0.3">
      <c r="A3863" s="1"/>
      <c r="B3863" s="1"/>
      <c r="F3863" s="1" t="s">
        <v>5536</v>
      </c>
      <c r="G3863" s="1" t="s">
        <v>11932</v>
      </c>
      <c r="H3863" s="1" t="s">
        <v>16803</v>
      </c>
      <c r="I3863" s="4" t="s">
        <v>15961</v>
      </c>
      <c r="J3863" s="1" t="s">
        <v>17210</v>
      </c>
      <c r="L3863" t="str">
        <f t="shared" si="60"/>
        <v>red</v>
      </c>
    </row>
    <row r="3864" spans="1:12" x14ac:dyDescent="0.3">
      <c r="A3864" s="1"/>
      <c r="B3864" s="1"/>
      <c r="F3864" s="1" t="s">
        <v>5537</v>
      </c>
      <c r="G3864" s="1" t="s">
        <v>17077</v>
      </c>
      <c r="H3864" s="1" t="s">
        <v>16850</v>
      </c>
      <c r="I3864" s="4" t="s">
        <v>15962</v>
      </c>
      <c r="J3864" s="1" t="s">
        <v>17275</v>
      </c>
      <c r="L3864" t="str">
        <f t="shared" si="60"/>
        <v>red</v>
      </c>
    </row>
    <row r="3865" spans="1:12" x14ac:dyDescent="0.3">
      <c r="A3865" s="1"/>
      <c r="B3865" s="1"/>
      <c r="F3865" s="1" t="s">
        <v>5538</v>
      </c>
      <c r="G3865" s="1" t="s">
        <v>11933</v>
      </c>
      <c r="H3865" s="1" t="s">
        <v>16790</v>
      </c>
      <c r="I3865" s="4" t="s">
        <v>14705</v>
      </c>
      <c r="J3865" s="1" t="s">
        <v>17177</v>
      </c>
      <c r="L3865" t="str">
        <f t="shared" si="60"/>
        <v>red</v>
      </c>
    </row>
    <row r="3866" spans="1:12" x14ac:dyDescent="0.3">
      <c r="A3866" s="1"/>
      <c r="B3866" s="1"/>
      <c r="F3866" s="1" t="s">
        <v>5539</v>
      </c>
      <c r="G3866" s="1" t="s">
        <v>1025</v>
      </c>
      <c r="H3866" s="1" t="s">
        <v>16825</v>
      </c>
      <c r="I3866" s="4" t="s">
        <v>15923</v>
      </c>
      <c r="J3866" s="1" t="s">
        <v>17252</v>
      </c>
      <c r="L3866" t="str">
        <f t="shared" si="60"/>
        <v>green</v>
      </c>
    </row>
    <row r="3867" spans="1:12" x14ac:dyDescent="0.3">
      <c r="A3867" s="1"/>
      <c r="B3867" s="1"/>
      <c r="F3867" s="1" t="s">
        <v>5540</v>
      </c>
      <c r="G3867" s="1" t="s">
        <v>11934</v>
      </c>
      <c r="H3867" s="1" t="s">
        <v>16936</v>
      </c>
      <c r="I3867" s="3"/>
      <c r="J3867" s="1" t="s">
        <v>17368</v>
      </c>
      <c r="L3867" t="str">
        <f t="shared" si="60"/>
        <v>red</v>
      </c>
    </row>
    <row r="3868" spans="1:12" x14ac:dyDescent="0.3">
      <c r="A3868" s="1"/>
      <c r="B3868" s="1"/>
      <c r="F3868" s="1" t="s">
        <v>5541</v>
      </c>
      <c r="G3868" s="1" t="s">
        <v>11935</v>
      </c>
      <c r="H3868" s="1" t="s">
        <v>16806</v>
      </c>
      <c r="I3868" s="4" t="s">
        <v>15963</v>
      </c>
      <c r="J3868" s="1" t="s">
        <v>17301</v>
      </c>
      <c r="L3868" t="str">
        <f t="shared" si="60"/>
        <v>red</v>
      </c>
    </row>
    <row r="3869" spans="1:12" x14ac:dyDescent="0.3">
      <c r="A3869" s="1"/>
      <c r="B3869" s="1"/>
      <c r="F3869" s="1" t="s">
        <v>5542</v>
      </c>
      <c r="G3869" s="1" t="s">
        <v>11936</v>
      </c>
      <c r="H3869" s="1" t="s">
        <v>16806</v>
      </c>
      <c r="I3869" s="4" t="s">
        <v>15963</v>
      </c>
      <c r="J3869" s="1" t="s">
        <v>17301</v>
      </c>
      <c r="L3869" t="str">
        <f t="shared" si="60"/>
        <v>red</v>
      </c>
    </row>
    <row r="3870" spans="1:12" x14ac:dyDescent="0.3">
      <c r="A3870" s="1"/>
      <c r="B3870" s="1"/>
      <c r="F3870" s="1" t="s">
        <v>5543</v>
      </c>
      <c r="G3870" s="1" t="s">
        <v>11937</v>
      </c>
      <c r="H3870" s="1" t="s">
        <v>16790</v>
      </c>
      <c r="I3870" s="4" t="s">
        <v>14705</v>
      </c>
      <c r="J3870" s="1" t="s">
        <v>17177</v>
      </c>
      <c r="L3870" t="str">
        <f t="shared" si="60"/>
        <v>red</v>
      </c>
    </row>
    <row r="3871" spans="1:12" x14ac:dyDescent="0.3">
      <c r="A3871" s="1"/>
      <c r="B3871" s="1"/>
      <c r="F3871" s="1" t="s">
        <v>5544</v>
      </c>
      <c r="G3871" s="1" t="s">
        <v>11938</v>
      </c>
      <c r="H3871" s="1" t="s">
        <v>16790</v>
      </c>
      <c r="I3871" s="4" t="s">
        <v>14705</v>
      </c>
      <c r="J3871" s="1" t="s">
        <v>17177</v>
      </c>
      <c r="L3871" t="str">
        <f t="shared" si="60"/>
        <v>red</v>
      </c>
    </row>
    <row r="3872" spans="1:12" x14ac:dyDescent="0.3">
      <c r="A3872" s="1"/>
      <c r="B3872" s="1"/>
      <c r="F3872" s="1" t="s">
        <v>5545</v>
      </c>
      <c r="G3872" s="1" t="s">
        <v>11939</v>
      </c>
      <c r="H3872" s="1" t="s">
        <v>16795</v>
      </c>
      <c r="I3872" s="4" t="s">
        <v>15964</v>
      </c>
      <c r="J3872" s="1" t="s">
        <v>17369</v>
      </c>
      <c r="L3872" t="str">
        <f t="shared" si="60"/>
        <v>red</v>
      </c>
    </row>
    <row r="3873" spans="1:12" x14ac:dyDescent="0.3">
      <c r="A3873" s="1"/>
      <c r="B3873" s="1"/>
      <c r="F3873" s="1" t="s">
        <v>5546</v>
      </c>
      <c r="G3873" s="1" t="s">
        <v>170</v>
      </c>
      <c r="H3873" s="1" t="s">
        <v>16795</v>
      </c>
      <c r="I3873" s="4" t="s">
        <v>15964</v>
      </c>
      <c r="J3873" s="1" t="s">
        <v>17211</v>
      </c>
      <c r="L3873" t="str">
        <f t="shared" si="60"/>
        <v>green</v>
      </c>
    </row>
    <row r="3874" spans="1:12" x14ac:dyDescent="0.3">
      <c r="A3874" s="1"/>
      <c r="B3874" s="1"/>
      <c r="F3874" s="1" t="s">
        <v>2217</v>
      </c>
      <c r="G3874" s="1" t="s">
        <v>11940</v>
      </c>
      <c r="H3874" s="1" t="s">
        <v>16798</v>
      </c>
      <c r="I3874" s="4" t="s">
        <v>15965</v>
      </c>
      <c r="J3874" s="1" t="s">
        <v>17212</v>
      </c>
      <c r="L3874" t="str">
        <f t="shared" si="60"/>
        <v>red</v>
      </c>
    </row>
    <row r="3875" spans="1:12" x14ac:dyDescent="0.3">
      <c r="A3875" s="1"/>
      <c r="B3875" s="1"/>
      <c r="F3875" s="1" t="s">
        <v>5547</v>
      </c>
      <c r="G3875" s="1" t="s">
        <v>11941</v>
      </c>
      <c r="H3875" s="1" t="s">
        <v>16796</v>
      </c>
      <c r="I3875" s="4" t="s">
        <v>15966</v>
      </c>
      <c r="J3875" s="1" t="s">
        <v>17210</v>
      </c>
      <c r="L3875" t="str">
        <f t="shared" si="60"/>
        <v>red</v>
      </c>
    </row>
    <row r="3876" spans="1:12" x14ac:dyDescent="0.3">
      <c r="A3876" s="1"/>
      <c r="B3876" s="1"/>
      <c r="F3876" s="1" t="s">
        <v>5548</v>
      </c>
      <c r="G3876" s="1" t="s">
        <v>11942</v>
      </c>
      <c r="H3876" s="1" t="s">
        <v>16796</v>
      </c>
      <c r="I3876" s="4" t="s">
        <v>15967</v>
      </c>
      <c r="J3876" s="1" t="s">
        <v>17210</v>
      </c>
      <c r="L3876" t="str">
        <f t="shared" si="60"/>
        <v>red</v>
      </c>
    </row>
    <row r="3877" spans="1:12" x14ac:dyDescent="0.3">
      <c r="A3877" s="1"/>
      <c r="B3877" s="1"/>
      <c r="F3877" s="1" t="s">
        <v>5549</v>
      </c>
      <c r="G3877" s="1" t="s">
        <v>11943</v>
      </c>
      <c r="H3877" s="1" t="s">
        <v>16796</v>
      </c>
      <c r="I3877" s="4" t="s">
        <v>15968</v>
      </c>
      <c r="J3877" s="1" t="s">
        <v>17210</v>
      </c>
      <c r="L3877" t="str">
        <f t="shared" si="60"/>
        <v>red</v>
      </c>
    </row>
    <row r="3878" spans="1:12" x14ac:dyDescent="0.3">
      <c r="A3878" s="1"/>
      <c r="B3878" s="1"/>
      <c r="F3878" s="1" t="s">
        <v>5550</v>
      </c>
      <c r="G3878" s="1" t="s">
        <v>11944</v>
      </c>
      <c r="H3878" s="1" t="s">
        <v>16796</v>
      </c>
      <c r="I3878" s="4" t="s">
        <v>15969</v>
      </c>
      <c r="J3878" s="1" t="s">
        <v>17210</v>
      </c>
      <c r="L3878" t="str">
        <f t="shared" si="60"/>
        <v>red</v>
      </c>
    </row>
    <row r="3879" spans="1:12" x14ac:dyDescent="0.3">
      <c r="A3879" s="1"/>
      <c r="B3879" s="1"/>
      <c r="F3879" s="1" t="s">
        <v>5551</v>
      </c>
      <c r="G3879" s="1" t="s">
        <v>11945</v>
      </c>
      <c r="H3879" s="1" t="s">
        <v>16796</v>
      </c>
      <c r="I3879" s="4" t="s">
        <v>15970</v>
      </c>
      <c r="J3879" s="1" t="s">
        <v>17210</v>
      </c>
      <c r="L3879" t="str">
        <f t="shared" si="60"/>
        <v>red</v>
      </c>
    </row>
    <row r="3880" spans="1:12" x14ac:dyDescent="0.3">
      <c r="A3880" s="1"/>
      <c r="B3880" s="1"/>
      <c r="F3880" s="1" t="s">
        <v>5552</v>
      </c>
      <c r="G3880" s="1" t="s">
        <v>11946</v>
      </c>
      <c r="H3880" s="1" t="s">
        <v>16796</v>
      </c>
      <c r="I3880" s="4" t="s">
        <v>15971</v>
      </c>
      <c r="J3880" s="1" t="s">
        <v>17210</v>
      </c>
      <c r="L3880" t="str">
        <f t="shared" si="60"/>
        <v>red</v>
      </c>
    </row>
    <row r="3881" spans="1:12" x14ac:dyDescent="0.3">
      <c r="A3881" s="1"/>
      <c r="B3881" s="1"/>
      <c r="F3881" s="1" t="s">
        <v>5553</v>
      </c>
      <c r="G3881" s="1" t="s">
        <v>11947</v>
      </c>
      <c r="H3881" s="1" t="s">
        <v>16796</v>
      </c>
      <c r="I3881" s="4" t="s">
        <v>15972</v>
      </c>
      <c r="J3881" s="1" t="s">
        <v>17210</v>
      </c>
      <c r="L3881" t="str">
        <f t="shared" si="60"/>
        <v>red</v>
      </c>
    </row>
    <row r="3882" spans="1:12" x14ac:dyDescent="0.3">
      <c r="A3882" s="1"/>
      <c r="B3882" s="1"/>
      <c r="F3882" s="1" t="s">
        <v>5554</v>
      </c>
      <c r="G3882" s="1" t="s">
        <v>11948</v>
      </c>
      <c r="H3882" s="1" t="s">
        <v>16796</v>
      </c>
      <c r="I3882" s="4" t="s">
        <v>15973</v>
      </c>
      <c r="J3882" s="1" t="s">
        <v>17210</v>
      </c>
      <c r="L3882" t="str">
        <f t="shared" si="60"/>
        <v>red</v>
      </c>
    </row>
    <row r="3883" spans="1:12" x14ac:dyDescent="0.3">
      <c r="A3883" s="1"/>
      <c r="B3883" s="1"/>
      <c r="F3883" s="1" t="s">
        <v>5555</v>
      </c>
      <c r="G3883" s="1" t="s">
        <v>11949</v>
      </c>
      <c r="H3883" s="1" t="s">
        <v>16796</v>
      </c>
      <c r="I3883" s="4" t="s">
        <v>15974</v>
      </c>
      <c r="J3883" s="1" t="s">
        <v>17210</v>
      </c>
      <c r="L3883" t="str">
        <f t="shared" si="60"/>
        <v>red</v>
      </c>
    </row>
    <row r="3884" spans="1:12" x14ac:dyDescent="0.3">
      <c r="A3884" s="1"/>
      <c r="B3884" s="1"/>
      <c r="F3884" s="1" t="s">
        <v>5556</v>
      </c>
      <c r="G3884" s="1" t="s">
        <v>11950</v>
      </c>
      <c r="H3884" s="1" t="s">
        <v>16796</v>
      </c>
      <c r="I3884" s="4" t="s">
        <v>15975</v>
      </c>
      <c r="J3884" s="1" t="s">
        <v>17210</v>
      </c>
      <c r="L3884" t="str">
        <f t="shared" si="60"/>
        <v>red</v>
      </c>
    </row>
    <row r="3885" spans="1:12" x14ac:dyDescent="0.3">
      <c r="A3885" s="1"/>
      <c r="B3885" s="1"/>
      <c r="F3885" s="1" t="s">
        <v>5557</v>
      </c>
      <c r="G3885" s="1" t="s">
        <v>11951</v>
      </c>
      <c r="I3885" s="4" t="s">
        <v>15976</v>
      </c>
      <c r="J3885" s="1" t="s">
        <v>17302</v>
      </c>
      <c r="L3885" t="str">
        <f t="shared" si="60"/>
        <v>red</v>
      </c>
    </row>
    <row r="3886" spans="1:12" x14ac:dyDescent="0.3">
      <c r="A3886" s="1"/>
      <c r="B3886" s="1"/>
      <c r="F3886" s="1" t="s">
        <v>5558</v>
      </c>
      <c r="G3886" s="1" t="s">
        <v>11952</v>
      </c>
      <c r="H3886" s="1" t="s">
        <v>16806</v>
      </c>
      <c r="I3886" s="4" t="s">
        <v>15977</v>
      </c>
      <c r="J3886" s="1" t="s">
        <v>17197</v>
      </c>
      <c r="L3886" t="str">
        <f t="shared" si="60"/>
        <v>red</v>
      </c>
    </row>
    <row r="3887" spans="1:12" x14ac:dyDescent="0.3">
      <c r="A3887" s="1"/>
      <c r="B3887" s="1"/>
      <c r="F3887" s="1" t="s">
        <v>5559</v>
      </c>
      <c r="G3887" s="1" t="s">
        <v>11953</v>
      </c>
      <c r="H3887" s="1" t="s">
        <v>16806</v>
      </c>
      <c r="I3887" s="3"/>
      <c r="J3887" s="1" t="s">
        <v>17197</v>
      </c>
      <c r="L3887" t="str">
        <f t="shared" si="60"/>
        <v>red</v>
      </c>
    </row>
    <row r="3888" spans="1:12" x14ac:dyDescent="0.3">
      <c r="A3888" s="1"/>
      <c r="B3888" s="1"/>
      <c r="F3888" s="1" t="s">
        <v>5560</v>
      </c>
      <c r="G3888" s="1" t="s">
        <v>11954</v>
      </c>
      <c r="H3888" s="1" t="s">
        <v>16806</v>
      </c>
      <c r="I3888" s="3"/>
      <c r="J3888" s="1" t="s">
        <v>17197</v>
      </c>
      <c r="L3888" t="str">
        <f t="shared" si="60"/>
        <v>red</v>
      </c>
    </row>
    <row r="3889" spans="1:12" x14ac:dyDescent="0.3">
      <c r="A3889" s="1"/>
      <c r="B3889" s="1"/>
      <c r="F3889" s="1" t="s">
        <v>5561</v>
      </c>
      <c r="G3889" s="1" t="s">
        <v>11955</v>
      </c>
      <c r="H3889" s="1" t="s">
        <v>16806</v>
      </c>
      <c r="I3889" s="3"/>
      <c r="J3889" s="1" t="s">
        <v>17197</v>
      </c>
      <c r="L3889" t="str">
        <f t="shared" si="60"/>
        <v>red</v>
      </c>
    </row>
    <row r="3890" spans="1:12" x14ac:dyDescent="0.3">
      <c r="A3890" s="1"/>
      <c r="B3890" s="1"/>
      <c r="F3890" s="1" t="s">
        <v>5562</v>
      </c>
      <c r="G3890" s="1" t="s">
        <v>11956</v>
      </c>
      <c r="H3890" s="1" t="s">
        <v>16796</v>
      </c>
      <c r="I3890" s="4" t="s">
        <v>15978</v>
      </c>
      <c r="J3890" s="1" t="s">
        <v>17210</v>
      </c>
      <c r="L3890" t="str">
        <f t="shared" si="60"/>
        <v>red</v>
      </c>
    </row>
    <row r="3891" spans="1:12" x14ac:dyDescent="0.3">
      <c r="A3891" s="1"/>
      <c r="B3891" s="1"/>
      <c r="F3891" s="1" t="s">
        <v>5563</v>
      </c>
      <c r="G3891" s="1" t="s">
        <v>11957</v>
      </c>
      <c r="H3891" s="1" t="s">
        <v>16796</v>
      </c>
      <c r="I3891" s="4" t="s">
        <v>15979</v>
      </c>
      <c r="J3891" s="1" t="s">
        <v>17210</v>
      </c>
      <c r="L3891" t="str">
        <f t="shared" si="60"/>
        <v>red</v>
      </c>
    </row>
    <row r="3892" spans="1:12" x14ac:dyDescent="0.3">
      <c r="A3892" s="1"/>
      <c r="B3892" s="1"/>
      <c r="F3892" s="1" t="s">
        <v>5564</v>
      </c>
      <c r="G3892" s="1" t="s">
        <v>11958</v>
      </c>
      <c r="H3892" s="1" t="s">
        <v>16796</v>
      </c>
      <c r="I3892" s="4" t="s">
        <v>15980</v>
      </c>
      <c r="J3892" s="1" t="s">
        <v>17210</v>
      </c>
      <c r="L3892" t="str">
        <f t="shared" si="60"/>
        <v>red</v>
      </c>
    </row>
    <row r="3893" spans="1:12" x14ac:dyDescent="0.3">
      <c r="A3893" s="1"/>
      <c r="B3893" s="1"/>
      <c r="F3893" s="1" t="s">
        <v>5565</v>
      </c>
      <c r="G3893" s="1" t="s">
        <v>11959</v>
      </c>
      <c r="H3893" s="1" t="s">
        <v>16796</v>
      </c>
      <c r="I3893" s="4" t="s">
        <v>15981</v>
      </c>
      <c r="J3893" s="1" t="s">
        <v>17210</v>
      </c>
      <c r="L3893" t="str">
        <f t="shared" si="60"/>
        <v>red</v>
      </c>
    </row>
    <row r="3894" spans="1:12" x14ac:dyDescent="0.3">
      <c r="A3894" s="1"/>
      <c r="B3894" s="1"/>
      <c r="F3894" s="1" t="s">
        <v>5566</v>
      </c>
      <c r="G3894" s="1" t="s">
        <v>11960</v>
      </c>
      <c r="H3894" s="1" t="s">
        <v>16796</v>
      </c>
      <c r="I3894" s="4" t="s">
        <v>15982</v>
      </c>
      <c r="J3894" s="1" t="s">
        <v>17210</v>
      </c>
      <c r="L3894" t="str">
        <f t="shared" si="60"/>
        <v>red</v>
      </c>
    </row>
    <row r="3895" spans="1:12" x14ac:dyDescent="0.3">
      <c r="A3895" s="1"/>
      <c r="B3895" s="1"/>
      <c r="F3895" s="1" t="s">
        <v>5567</v>
      </c>
      <c r="G3895" s="1" t="s">
        <v>11961</v>
      </c>
      <c r="H3895" s="1" t="s">
        <v>16806</v>
      </c>
      <c r="I3895" s="4" t="s">
        <v>15983</v>
      </c>
      <c r="J3895" s="1" t="s">
        <v>17222</v>
      </c>
      <c r="L3895" t="str">
        <f t="shared" si="60"/>
        <v>red</v>
      </c>
    </row>
    <row r="3896" spans="1:12" x14ac:dyDescent="0.3">
      <c r="A3896" s="1"/>
      <c r="B3896" s="1"/>
      <c r="F3896" s="1" t="s">
        <v>5568</v>
      </c>
      <c r="G3896" s="1" t="s">
        <v>636</v>
      </c>
      <c r="H3896" s="1" t="s">
        <v>16790</v>
      </c>
      <c r="I3896" s="4" t="s">
        <v>15194</v>
      </c>
      <c r="J3896" s="1" t="s">
        <v>17177</v>
      </c>
      <c r="L3896" t="str">
        <f t="shared" si="60"/>
        <v>green</v>
      </c>
    </row>
    <row r="3897" spans="1:12" x14ac:dyDescent="0.3">
      <c r="A3897" s="1"/>
      <c r="B3897" s="1"/>
      <c r="F3897" s="1" t="s">
        <v>5569</v>
      </c>
      <c r="G3897" s="1" t="s">
        <v>11962</v>
      </c>
      <c r="H3897" s="1" t="s">
        <v>16790</v>
      </c>
      <c r="I3897" s="4" t="s">
        <v>14705</v>
      </c>
      <c r="J3897" s="1" t="s">
        <v>17177</v>
      </c>
      <c r="L3897" t="str">
        <f t="shared" si="60"/>
        <v>red</v>
      </c>
    </row>
    <row r="3898" spans="1:12" x14ac:dyDescent="0.3">
      <c r="A3898" s="1"/>
      <c r="B3898" s="1"/>
      <c r="F3898" s="1" t="s">
        <v>5570</v>
      </c>
      <c r="G3898" s="1" t="s">
        <v>11963</v>
      </c>
      <c r="H3898" s="1" t="s">
        <v>16790</v>
      </c>
      <c r="I3898" s="4" t="s">
        <v>14705</v>
      </c>
      <c r="J3898" s="1" t="s">
        <v>17177</v>
      </c>
      <c r="L3898" t="str">
        <f t="shared" si="60"/>
        <v>red</v>
      </c>
    </row>
    <row r="3899" spans="1:12" x14ac:dyDescent="0.3">
      <c r="A3899" s="1"/>
      <c r="B3899" s="1"/>
      <c r="F3899" s="1" t="s">
        <v>5571</v>
      </c>
      <c r="G3899" s="1" t="s">
        <v>11964</v>
      </c>
      <c r="H3899" s="1" t="s">
        <v>16930</v>
      </c>
      <c r="I3899" s="4" t="s">
        <v>15984</v>
      </c>
      <c r="J3899" s="1" t="s">
        <v>17370</v>
      </c>
      <c r="L3899" t="str">
        <f t="shared" si="60"/>
        <v>red</v>
      </c>
    </row>
    <row r="3900" spans="1:12" x14ac:dyDescent="0.3">
      <c r="A3900" s="1"/>
      <c r="B3900" s="1"/>
      <c r="F3900" s="1" t="s">
        <v>2218</v>
      </c>
      <c r="G3900" s="1" t="s">
        <v>11965</v>
      </c>
      <c r="H3900" s="1" t="s">
        <v>16937</v>
      </c>
      <c r="I3900" s="4" t="s">
        <v>15985</v>
      </c>
      <c r="J3900" s="1" t="s">
        <v>17371</v>
      </c>
      <c r="L3900" t="str">
        <f t="shared" si="60"/>
        <v>red</v>
      </c>
    </row>
    <row r="3901" spans="1:12" x14ac:dyDescent="0.3">
      <c r="A3901" s="1"/>
      <c r="B3901" s="1"/>
      <c r="F3901" s="1" t="s">
        <v>5572</v>
      </c>
      <c r="G3901" s="1" t="s">
        <v>1075</v>
      </c>
      <c r="H3901" s="1" t="s">
        <v>16938</v>
      </c>
      <c r="I3901" s="4" t="s">
        <v>15986</v>
      </c>
      <c r="J3901" s="1" t="s">
        <v>17372</v>
      </c>
      <c r="L3901" t="str">
        <f t="shared" si="60"/>
        <v>green</v>
      </c>
    </row>
    <row r="3902" spans="1:12" x14ac:dyDescent="0.3">
      <c r="A3902" s="1"/>
      <c r="B3902" s="1"/>
      <c r="F3902" s="1" t="s">
        <v>2219</v>
      </c>
      <c r="G3902" s="1" t="s">
        <v>11966</v>
      </c>
      <c r="I3902" s="3"/>
      <c r="J3902" s="1" t="s">
        <v>17232</v>
      </c>
      <c r="L3902" t="str">
        <f t="shared" si="60"/>
        <v>red</v>
      </c>
    </row>
    <row r="3903" spans="1:12" x14ac:dyDescent="0.3">
      <c r="A3903" s="1"/>
      <c r="B3903" s="1"/>
      <c r="F3903" s="1" t="s">
        <v>2220</v>
      </c>
      <c r="G3903" s="1" t="s">
        <v>11967</v>
      </c>
      <c r="I3903" s="3"/>
      <c r="J3903" s="1" t="s">
        <v>17232</v>
      </c>
      <c r="L3903" t="str">
        <f t="shared" si="60"/>
        <v>red</v>
      </c>
    </row>
    <row r="3904" spans="1:12" x14ac:dyDescent="0.3">
      <c r="A3904" s="1"/>
      <c r="B3904" s="1"/>
      <c r="F3904" s="1" t="s">
        <v>5573</v>
      </c>
      <c r="G3904" s="1" t="s">
        <v>11968</v>
      </c>
      <c r="H3904" s="1" t="s">
        <v>16790</v>
      </c>
      <c r="I3904" s="4" t="s">
        <v>14705</v>
      </c>
      <c r="J3904" s="1" t="s">
        <v>17177</v>
      </c>
      <c r="L3904" t="str">
        <f t="shared" si="60"/>
        <v>red</v>
      </c>
    </row>
    <row r="3905" spans="1:12" x14ac:dyDescent="0.3">
      <c r="A3905" s="1"/>
      <c r="B3905" s="1"/>
      <c r="F3905" s="1" t="s">
        <v>5574</v>
      </c>
      <c r="G3905" s="1" t="s">
        <v>11969</v>
      </c>
      <c r="H3905" s="1" t="s">
        <v>16790</v>
      </c>
      <c r="I3905" s="4" t="s">
        <v>14705</v>
      </c>
      <c r="J3905" s="1" t="s">
        <v>17177</v>
      </c>
      <c r="L3905" t="str">
        <f t="shared" si="60"/>
        <v>red</v>
      </c>
    </row>
    <row r="3906" spans="1:12" x14ac:dyDescent="0.3">
      <c r="A3906" s="1"/>
      <c r="B3906" s="1"/>
      <c r="F3906" s="1" t="s">
        <v>2221</v>
      </c>
      <c r="G3906" s="1" t="s">
        <v>11970</v>
      </c>
      <c r="H3906" s="1" t="s">
        <v>16816</v>
      </c>
      <c r="I3906" s="4" t="s">
        <v>15987</v>
      </c>
      <c r="J3906" s="1" t="s">
        <v>17239</v>
      </c>
      <c r="L3906" t="str">
        <f t="shared" si="60"/>
        <v>red</v>
      </c>
    </row>
    <row r="3907" spans="1:12" x14ac:dyDescent="0.3">
      <c r="A3907" s="1"/>
      <c r="B3907" s="1"/>
      <c r="F3907" s="1" t="s">
        <v>2222</v>
      </c>
      <c r="G3907" s="1" t="s">
        <v>11971</v>
      </c>
      <c r="H3907" s="1" t="s">
        <v>16807</v>
      </c>
      <c r="I3907" s="4" t="s">
        <v>15214</v>
      </c>
      <c r="J3907" s="1" t="s">
        <v>17260</v>
      </c>
      <c r="L3907" t="str">
        <f t="shared" si="60"/>
        <v>red</v>
      </c>
    </row>
    <row r="3908" spans="1:12" x14ac:dyDescent="0.3">
      <c r="A3908" s="1"/>
      <c r="B3908" s="1"/>
      <c r="F3908" s="1" t="s">
        <v>2223</v>
      </c>
      <c r="G3908" s="1" t="s">
        <v>11972</v>
      </c>
      <c r="H3908" s="1" t="s">
        <v>16823</v>
      </c>
      <c r="I3908" s="4" t="s">
        <v>15285</v>
      </c>
      <c r="J3908" s="1" t="s">
        <v>17248</v>
      </c>
      <c r="L3908" t="str">
        <f t="shared" ref="L3908:L3971" si="61">IF(COUNTIF($C$2:$C$1436,G3908)=0, "red", "green")</f>
        <v>red</v>
      </c>
    </row>
    <row r="3909" spans="1:12" x14ac:dyDescent="0.3">
      <c r="A3909" s="1"/>
      <c r="B3909" s="1"/>
      <c r="F3909" s="1" t="s">
        <v>5575</v>
      </c>
      <c r="G3909" s="1" t="s">
        <v>11973</v>
      </c>
      <c r="H3909" s="1" t="s">
        <v>16826</v>
      </c>
      <c r="I3909" s="4" t="s">
        <v>15988</v>
      </c>
      <c r="J3909" s="1" t="s">
        <v>17253</v>
      </c>
      <c r="L3909" t="str">
        <f t="shared" si="61"/>
        <v>red</v>
      </c>
    </row>
    <row r="3910" spans="1:12" x14ac:dyDescent="0.3">
      <c r="A3910" s="1"/>
      <c r="B3910" s="1"/>
      <c r="F3910" s="1" t="s">
        <v>5576</v>
      </c>
      <c r="G3910" s="1" t="s">
        <v>14689</v>
      </c>
      <c r="H3910" s="1" t="s">
        <v>16939</v>
      </c>
      <c r="I3910" s="3"/>
      <c r="J3910" s="1" t="s">
        <v>17373</v>
      </c>
      <c r="L3910" t="str">
        <f t="shared" si="61"/>
        <v>red</v>
      </c>
    </row>
    <row r="3911" spans="1:12" x14ac:dyDescent="0.3">
      <c r="A3911" s="1"/>
      <c r="B3911" s="1"/>
      <c r="F3911" s="1" t="s">
        <v>5577</v>
      </c>
      <c r="G3911" s="1" t="s">
        <v>11974</v>
      </c>
      <c r="H3911" s="1" t="s">
        <v>16830</v>
      </c>
      <c r="I3911" s="4" t="s">
        <v>15989</v>
      </c>
      <c r="J3911" s="1" t="s">
        <v>17254</v>
      </c>
      <c r="L3911" t="str">
        <f t="shared" si="61"/>
        <v>red</v>
      </c>
    </row>
    <row r="3912" spans="1:12" x14ac:dyDescent="0.3">
      <c r="A3912" s="1"/>
      <c r="B3912" s="1"/>
      <c r="F3912" s="1" t="s">
        <v>5578</v>
      </c>
      <c r="G3912" s="1" t="s">
        <v>11975</v>
      </c>
      <c r="H3912" s="1" t="s">
        <v>16790</v>
      </c>
      <c r="I3912" s="4" t="s">
        <v>14705</v>
      </c>
      <c r="J3912" s="1" t="s">
        <v>17177</v>
      </c>
      <c r="L3912" t="str">
        <f t="shared" si="61"/>
        <v>red</v>
      </c>
    </row>
    <row r="3913" spans="1:12" x14ac:dyDescent="0.3">
      <c r="A3913" s="1"/>
      <c r="B3913" s="1"/>
      <c r="F3913" s="1" t="s">
        <v>5579</v>
      </c>
      <c r="G3913" s="1" t="s">
        <v>70</v>
      </c>
      <c r="H3913" s="1" t="s">
        <v>16815</v>
      </c>
      <c r="I3913" s="4" t="s">
        <v>15990</v>
      </c>
      <c r="J3913" s="1" t="s">
        <v>17238</v>
      </c>
      <c r="L3913" t="str">
        <f t="shared" si="61"/>
        <v>green</v>
      </c>
    </row>
    <row r="3914" spans="1:12" x14ac:dyDescent="0.3">
      <c r="A3914" s="1"/>
      <c r="B3914" s="1"/>
      <c r="F3914" s="1" t="s">
        <v>5580</v>
      </c>
      <c r="G3914" s="1" t="s">
        <v>11976</v>
      </c>
      <c r="H3914" s="1" t="s">
        <v>16790</v>
      </c>
      <c r="I3914" s="4" t="s">
        <v>14705</v>
      </c>
      <c r="J3914" s="1" t="s">
        <v>17177</v>
      </c>
      <c r="L3914" t="str">
        <f t="shared" si="61"/>
        <v>red</v>
      </c>
    </row>
    <row r="3915" spans="1:12" x14ac:dyDescent="0.3">
      <c r="A3915" s="1"/>
      <c r="B3915" s="1"/>
      <c r="F3915" s="1" t="s">
        <v>5581</v>
      </c>
      <c r="G3915" s="1" t="s">
        <v>11977</v>
      </c>
      <c r="H3915" s="1" t="s">
        <v>16790</v>
      </c>
      <c r="I3915" s="4" t="s">
        <v>14705</v>
      </c>
      <c r="J3915" s="1" t="s">
        <v>17177</v>
      </c>
      <c r="L3915" t="str">
        <f t="shared" si="61"/>
        <v>red</v>
      </c>
    </row>
    <row r="3916" spans="1:12" x14ac:dyDescent="0.3">
      <c r="A3916" s="1"/>
      <c r="B3916" s="1"/>
      <c r="F3916" s="1" t="s">
        <v>5582</v>
      </c>
      <c r="G3916" s="1" t="s">
        <v>11978</v>
      </c>
      <c r="H3916" s="1" t="s">
        <v>16790</v>
      </c>
      <c r="I3916" s="4" t="s">
        <v>14705</v>
      </c>
      <c r="J3916" s="1" t="s">
        <v>17177</v>
      </c>
      <c r="L3916" t="str">
        <f t="shared" si="61"/>
        <v>red</v>
      </c>
    </row>
    <row r="3917" spans="1:12" x14ac:dyDescent="0.3">
      <c r="A3917" s="1"/>
      <c r="B3917" s="1"/>
      <c r="F3917" s="1" t="s">
        <v>5583</v>
      </c>
      <c r="G3917" s="1" t="s">
        <v>11979</v>
      </c>
      <c r="H3917" s="1" t="s">
        <v>16790</v>
      </c>
      <c r="I3917" s="4" t="s">
        <v>14705</v>
      </c>
      <c r="J3917" s="1" t="s">
        <v>17177</v>
      </c>
      <c r="L3917" t="str">
        <f t="shared" si="61"/>
        <v>red</v>
      </c>
    </row>
    <row r="3918" spans="1:12" x14ac:dyDescent="0.3">
      <c r="A3918" s="1"/>
      <c r="B3918" s="1"/>
      <c r="F3918" s="1" t="s">
        <v>5584</v>
      </c>
      <c r="G3918" s="1" t="s">
        <v>11980</v>
      </c>
      <c r="H3918" s="1" t="s">
        <v>16790</v>
      </c>
      <c r="I3918" s="4" t="s">
        <v>14705</v>
      </c>
      <c r="J3918" s="1" t="s">
        <v>17177</v>
      </c>
      <c r="L3918" t="str">
        <f t="shared" si="61"/>
        <v>red</v>
      </c>
    </row>
    <row r="3919" spans="1:12" x14ac:dyDescent="0.3">
      <c r="A3919" s="1"/>
      <c r="B3919" s="1"/>
      <c r="F3919" s="1" t="s">
        <v>5585</v>
      </c>
      <c r="G3919" s="1" t="s">
        <v>11981</v>
      </c>
      <c r="H3919" s="1" t="s">
        <v>16790</v>
      </c>
      <c r="I3919" s="4" t="s">
        <v>14705</v>
      </c>
      <c r="J3919" s="1" t="s">
        <v>17177</v>
      </c>
      <c r="L3919" t="str">
        <f t="shared" si="61"/>
        <v>red</v>
      </c>
    </row>
    <row r="3920" spans="1:12" x14ac:dyDescent="0.3">
      <c r="A3920" s="1"/>
      <c r="B3920" s="1"/>
      <c r="F3920" s="1" t="s">
        <v>5586</v>
      </c>
      <c r="G3920" s="1" t="s">
        <v>11982</v>
      </c>
      <c r="H3920" s="1" t="s">
        <v>16790</v>
      </c>
      <c r="I3920" s="4" t="s">
        <v>14705</v>
      </c>
      <c r="J3920" s="1" t="s">
        <v>17177</v>
      </c>
      <c r="L3920" t="str">
        <f t="shared" si="61"/>
        <v>red</v>
      </c>
    </row>
    <row r="3921" spans="1:12" x14ac:dyDescent="0.3">
      <c r="A3921" s="1"/>
      <c r="B3921" s="1"/>
      <c r="F3921" s="1" t="s">
        <v>5587</v>
      </c>
      <c r="G3921" s="1" t="s">
        <v>11983</v>
      </c>
      <c r="H3921" s="1" t="s">
        <v>16790</v>
      </c>
      <c r="I3921" s="4" t="s">
        <v>14705</v>
      </c>
      <c r="J3921" s="1" t="s">
        <v>17177</v>
      </c>
      <c r="L3921" t="str">
        <f t="shared" si="61"/>
        <v>red</v>
      </c>
    </row>
    <row r="3922" spans="1:12" x14ac:dyDescent="0.3">
      <c r="A3922" s="1"/>
      <c r="B3922" s="1"/>
      <c r="F3922" s="1" t="s">
        <v>5588</v>
      </c>
      <c r="G3922" s="1" t="s">
        <v>11984</v>
      </c>
      <c r="H3922" s="1" t="s">
        <v>16790</v>
      </c>
      <c r="I3922" s="4" t="s">
        <v>14705</v>
      </c>
      <c r="J3922" s="1" t="s">
        <v>17177</v>
      </c>
      <c r="L3922" t="str">
        <f t="shared" si="61"/>
        <v>red</v>
      </c>
    </row>
    <row r="3923" spans="1:12" x14ac:dyDescent="0.3">
      <c r="A3923" s="1"/>
      <c r="B3923" s="1"/>
      <c r="F3923" s="1" t="s">
        <v>5589</v>
      </c>
      <c r="G3923" s="1" t="s">
        <v>11985</v>
      </c>
      <c r="H3923" s="1" t="s">
        <v>16790</v>
      </c>
      <c r="I3923" s="4" t="s">
        <v>14705</v>
      </c>
      <c r="J3923" s="1" t="s">
        <v>17177</v>
      </c>
      <c r="L3923" t="str">
        <f t="shared" si="61"/>
        <v>red</v>
      </c>
    </row>
    <row r="3924" spans="1:12" x14ac:dyDescent="0.3">
      <c r="A3924" s="1"/>
      <c r="B3924" s="1"/>
      <c r="F3924" s="1" t="s">
        <v>5590</v>
      </c>
      <c r="G3924" s="1" t="s">
        <v>11986</v>
      </c>
      <c r="H3924" s="1" t="s">
        <v>16790</v>
      </c>
      <c r="I3924" s="4" t="s">
        <v>14705</v>
      </c>
      <c r="J3924" s="1" t="s">
        <v>17177</v>
      </c>
      <c r="L3924" t="str">
        <f t="shared" si="61"/>
        <v>red</v>
      </c>
    </row>
    <row r="3925" spans="1:12" x14ac:dyDescent="0.3">
      <c r="A3925" s="1"/>
      <c r="B3925" s="1"/>
      <c r="F3925" s="1" t="s">
        <v>5591</v>
      </c>
      <c r="G3925" s="1" t="s">
        <v>232</v>
      </c>
      <c r="H3925" s="1" t="s">
        <v>16789</v>
      </c>
      <c r="I3925" s="4" t="s">
        <v>15443</v>
      </c>
      <c r="J3925" s="1" t="s">
        <v>17284</v>
      </c>
      <c r="L3925" t="str">
        <f t="shared" si="61"/>
        <v>green</v>
      </c>
    </row>
    <row r="3926" spans="1:12" x14ac:dyDescent="0.3">
      <c r="A3926" s="1"/>
      <c r="B3926" s="1"/>
      <c r="F3926" s="1" t="s">
        <v>5592</v>
      </c>
      <c r="G3926" s="1" t="s">
        <v>233</v>
      </c>
      <c r="H3926" s="1" t="s">
        <v>16789</v>
      </c>
      <c r="I3926" s="4" t="s">
        <v>15443</v>
      </c>
      <c r="J3926" s="1" t="s">
        <v>17284</v>
      </c>
      <c r="L3926" t="str">
        <f t="shared" si="61"/>
        <v>green</v>
      </c>
    </row>
    <row r="3927" spans="1:12" x14ac:dyDescent="0.3">
      <c r="A3927" s="1"/>
      <c r="B3927" s="1"/>
      <c r="F3927" s="1" t="s">
        <v>5593</v>
      </c>
      <c r="G3927" s="1" t="s">
        <v>11987</v>
      </c>
      <c r="H3927" s="1" t="s">
        <v>16940</v>
      </c>
      <c r="I3927" s="4" t="s">
        <v>15991</v>
      </c>
      <c r="J3927" s="1" t="s">
        <v>17172</v>
      </c>
      <c r="L3927" t="str">
        <f t="shared" si="61"/>
        <v>red</v>
      </c>
    </row>
    <row r="3928" spans="1:12" x14ac:dyDescent="0.3">
      <c r="A3928" s="1"/>
      <c r="B3928" s="1"/>
      <c r="F3928" s="1" t="s">
        <v>5594</v>
      </c>
      <c r="G3928" s="1" t="s">
        <v>11988</v>
      </c>
      <c r="H3928" s="1" t="s">
        <v>16790</v>
      </c>
      <c r="I3928" s="4" t="s">
        <v>14705</v>
      </c>
      <c r="J3928" s="1" t="s">
        <v>17177</v>
      </c>
      <c r="L3928" t="str">
        <f t="shared" si="61"/>
        <v>red</v>
      </c>
    </row>
    <row r="3929" spans="1:12" x14ac:dyDescent="0.3">
      <c r="A3929" s="1"/>
      <c r="B3929" s="1"/>
      <c r="F3929" s="1" t="s">
        <v>5595</v>
      </c>
      <c r="G3929" s="1" t="s">
        <v>11989</v>
      </c>
      <c r="H3929" s="1" t="s">
        <v>16790</v>
      </c>
      <c r="I3929" s="4" t="s">
        <v>14705</v>
      </c>
      <c r="J3929" s="1" t="s">
        <v>17177</v>
      </c>
      <c r="L3929" t="str">
        <f t="shared" si="61"/>
        <v>red</v>
      </c>
    </row>
    <row r="3930" spans="1:12" x14ac:dyDescent="0.3">
      <c r="A3930" s="1"/>
      <c r="B3930" s="1"/>
      <c r="F3930" s="1" t="s">
        <v>5596</v>
      </c>
      <c r="G3930" s="1" t="s">
        <v>11990</v>
      </c>
      <c r="H3930" s="1" t="s">
        <v>16790</v>
      </c>
      <c r="I3930" s="4" t="s">
        <v>14705</v>
      </c>
      <c r="J3930" s="1" t="s">
        <v>17177</v>
      </c>
      <c r="L3930" t="str">
        <f t="shared" si="61"/>
        <v>red</v>
      </c>
    </row>
    <row r="3931" spans="1:12" x14ac:dyDescent="0.3">
      <c r="A3931" s="1"/>
      <c r="B3931" s="1"/>
      <c r="F3931" s="1" t="s">
        <v>5597</v>
      </c>
      <c r="G3931" s="1" t="s">
        <v>11991</v>
      </c>
      <c r="H3931" s="1" t="s">
        <v>16790</v>
      </c>
      <c r="I3931" s="4" t="s">
        <v>14705</v>
      </c>
      <c r="J3931" s="1" t="s">
        <v>17177</v>
      </c>
      <c r="L3931" t="str">
        <f t="shared" si="61"/>
        <v>red</v>
      </c>
    </row>
    <row r="3932" spans="1:12" x14ac:dyDescent="0.3">
      <c r="A3932" s="1"/>
      <c r="B3932" s="1"/>
      <c r="F3932" s="1" t="s">
        <v>5598</v>
      </c>
      <c r="G3932" s="1" t="s">
        <v>11992</v>
      </c>
      <c r="H3932" s="1" t="s">
        <v>16790</v>
      </c>
      <c r="I3932" s="4" t="s">
        <v>14705</v>
      </c>
      <c r="J3932" s="1" t="s">
        <v>17177</v>
      </c>
      <c r="L3932" t="str">
        <f t="shared" si="61"/>
        <v>red</v>
      </c>
    </row>
    <row r="3933" spans="1:12" x14ac:dyDescent="0.3">
      <c r="A3933" s="1"/>
      <c r="B3933" s="1"/>
      <c r="F3933" s="1" t="s">
        <v>5599</v>
      </c>
      <c r="G3933" s="1" t="s">
        <v>11993</v>
      </c>
      <c r="H3933" s="1" t="s">
        <v>16790</v>
      </c>
      <c r="I3933" s="4" t="s">
        <v>14705</v>
      </c>
      <c r="J3933" s="1" t="s">
        <v>17177</v>
      </c>
      <c r="L3933" t="str">
        <f t="shared" si="61"/>
        <v>red</v>
      </c>
    </row>
    <row r="3934" spans="1:12" x14ac:dyDescent="0.3">
      <c r="A3934" s="1"/>
      <c r="B3934" s="1"/>
      <c r="F3934" s="1" t="s">
        <v>5600</v>
      </c>
      <c r="G3934" s="1" t="s">
        <v>11994</v>
      </c>
      <c r="H3934" s="1" t="s">
        <v>16790</v>
      </c>
      <c r="I3934" s="4" t="s">
        <v>14705</v>
      </c>
      <c r="J3934" s="1" t="s">
        <v>17177</v>
      </c>
      <c r="L3934" t="str">
        <f t="shared" si="61"/>
        <v>red</v>
      </c>
    </row>
    <row r="3935" spans="1:12" x14ac:dyDescent="0.3">
      <c r="A3935" s="1"/>
      <c r="B3935" s="1"/>
      <c r="F3935" s="1" t="s">
        <v>5601</v>
      </c>
      <c r="G3935" s="1" t="s">
        <v>11995</v>
      </c>
      <c r="H3935" s="1" t="s">
        <v>16790</v>
      </c>
      <c r="I3935" s="4" t="s">
        <v>14705</v>
      </c>
      <c r="J3935" s="1" t="s">
        <v>17177</v>
      </c>
      <c r="L3935" t="str">
        <f t="shared" si="61"/>
        <v>red</v>
      </c>
    </row>
    <row r="3936" spans="1:12" x14ac:dyDescent="0.3">
      <c r="A3936" s="1"/>
      <c r="B3936" s="1"/>
      <c r="F3936" s="1" t="s">
        <v>5602</v>
      </c>
      <c r="G3936" s="1" t="s">
        <v>11996</v>
      </c>
      <c r="H3936" s="1" t="s">
        <v>16790</v>
      </c>
      <c r="I3936" s="4" t="s">
        <v>14705</v>
      </c>
      <c r="J3936" s="1" t="s">
        <v>17177</v>
      </c>
      <c r="L3936" t="str">
        <f t="shared" si="61"/>
        <v>red</v>
      </c>
    </row>
    <row r="3937" spans="1:12" x14ac:dyDescent="0.3">
      <c r="A3937" s="1"/>
      <c r="B3937" s="1"/>
      <c r="F3937" s="1" t="s">
        <v>5603</v>
      </c>
      <c r="G3937" s="1" t="s">
        <v>11997</v>
      </c>
      <c r="H3937" s="1" t="s">
        <v>16790</v>
      </c>
      <c r="I3937" s="4" t="s">
        <v>14705</v>
      </c>
      <c r="J3937" s="1" t="s">
        <v>17177</v>
      </c>
      <c r="L3937" t="str">
        <f t="shared" si="61"/>
        <v>red</v>
      </c>
    </row>
    <row r="3938" spans="1:12" x14ac:dyDescent="0.3">
      <c r="A3938" s="1"/>
      <c r="B3938" s="1"/>
      <c r="F3938" s="1" t="s">
        <v>5604</v>
      </c>
      <c r="G3938" s="1" t="s">
        <v>11998</v>
      </c>
      <c r="H3938" s="1" t="s">
        <v>16803</v>
      </c>
      <c r="I3938" s="4" t="s">
        <v>15992</v>
      </c>
      <c r="J3938" s="1" t="s">
        <v>17210</v>
      </c>
      <c r="L3938" t="str">
        <f t="shared" si="61"/>
        <v>red</v>
      </c>
    </row>
    <row r="3939" spans="1:12" x14ac:dyDescent="0.3">
      <c r="A3939" s="1"/>
      <c r="B3939" s="1"/>
      <c r="F3939" s="1" t="s">
        <v>5605</v>
      </c>
      <c r="G3939" s="1" t="s">
        <v>11999</v>
      </c>
      <c r="H3939" s="1" t="s">
        <v>16790</v>
      </c>
      <c r="I3939" s="4" t="s">
        <v>14705</v>
      </c>
      <c r="J3939" s="1" t="s">
        <v>17177</v>
      </c>
      <c r="L3939" t="str">
        <f t="shared" si="61"/>
        <v>red</v>
      </c>
    </row>
    <row r="3940" spans="1:12" x14ac:dyDescent="0.3">
      <c r="A3940" s="1"/>
      <c r="B3940" s="1"/>
      <c r="F3940" s="1" t="s">
        <v>5606</v>
      </c>
      <c r="G3940" s="1" t="s">
        <v>12000</v>
      </c>
      <c r="H3940" s="1" t="s">
        <v>16790</v>
      </c>
      <c r="I3940" s="4" t="s">
        <v>14705</v>
      </c>
      <c r="J3940" s="1" t="s">
        <v>17177</v>
      </c>
      <c r="L3940" t="str">
        <f t="shared" si="61"/>
        <v>red</v>
      </c>
    </row>
    <row r="3941" spans="1:12" x14ac:dyDescent="0.3">
      <c r="A3941" s="1"/>
      <c r="B3941" s="1"/>
      <c r="F3941" s="1" t="s">
        <v>5607</v>
      </c>
      <c r="G3941" s="1" t="s">
        <v>12000</v>
      </c>
      <c r="H3941" s="1" t="s">
        <v>16790</v>
      </c>
      <c r="I3941" s="4" t="s">
        <v>14705</v>
      </c>
      <c r="J3941" s="1" t="s">
        <v>17177</v>
      </c>
      <c r="L3941" t="str">
        <f t="shared" si="61"/>
        <v>red</v>
      </c>
    </row>
    <row r="3942" spans="1:12" x14ac:dyDescent="0.3">
      <c r="A3942" s="1"/>
      <c r="B3942" s="1"/>
      <c r="F3942" s="1" t="s">
        <v>5608</v>
      </c>
      <c r="G3942" s="1" t="s">
        <v>12001</v>
      </c>
      <c r="H3942" s="1" t="s">
        <v>16790</v>
      </c>
      <c r="I3942" s="4" t="s">
        <v>14705</v>
      </c>
      <c r="J3942" s="1" t="s">
        <v>17177</v>
      </c>
      <c r="L3942" t="str">
        <f t="shared" si="61"/>
        <v>red</v>
      </c>
    </row>
    <row r="3943" spans="1:12" x14ac:dyDescent="0.3">
      <c r="A3943" s="1"/>
      <c r="B3943" s="1"/>
      <c r="F3943" s="1" t="s">
        <v>5609</v>
      </c>
      <c r="G3943" s="1" t="s">
        <v>12002</v>
      </c>
      <c r="H3943" s="1" t="s">
        <v>16790</v>
      </c>
      <c r="I3943" s="4" t="s">
        <v>14705</v>
      </c>
      <c r="J3943" s="1" t="s">
        <v>17177</v>
      </c>
      <c r="L3943" t="str">
        <f t="shared" si="61"/>
        <v>red</v>
      </c>
    </row>
    <row r="3944" spans="1:12" x14ac:dyDescent="0.3">
      <c r="A3944" s="1"/>
      <c r="B3944" s="1"/>
      <c r="F3944" s="1" t="s">
        <v>5610</v>
      </c>
      <c r="G3944" s="1" t="s">
        <v>12003</v>
      </c>
      <c r="H3944" s="1" t="s">
        <v>16790</v>
      </c>
      <c r="I3944" s="4" t="s">
        <v>14705</v>
      </c>
      <c r="J3944" s="1" t="s">
        <v>17177</v>
      </c>
      <c r="L3944" t="str">
        <f t="shared" si="61"/>
        <v>red</v>
      </c>
    </row>
    <row r="3945" spans="1:12" x14ac:dyDescent="0.3">
      <c r="A3945" s="1"/>
      <c r="B3945" s="1"/>
      <c r="F3945" s="1" t="s">
        <v>5611</v>
      </c>
      <c r="G3945" s="1" t="s">
        <v>637</v>
      </c>
      <c r="H3945" s="1" t="s">
        <v>16790</v>
      </c>
      <c r="I3945" s="4" t="s">
        <v>15194</v>
      </c>
      <c r="J3945" s="1" t="s">
        <v>17177</v>
      </c>
      <c r="L3945" t="str">
        <f t="shared" si="61"/>
        <v>green</v>
      </c>
    </row>
    <row r="3946" spans="1:12" x14ac:dyDescent="0.3">
      <c r="A3946" s="1"/>
      <c r="B3946" s="1"/>
      <c r="F3946" s="1" t="s">
        <v>5612</v>
      </c>
      <c r="G3946" s="1" t="s">
        <v>638</v>
      </c>
      <c r="H3946" s="1" t="s">
        <v>16790</v>
      </c>
      <c r="I3946" s="4" t="s">
        <v>15194</v>
      </c>
      <c r="J3946" s="1" t="s">
        <v>17177</v>
      </c>
      <c r="L3946" t="str">
        <f t="shared" si="61"/>
        <v>green</v>
      </c>
    </row>
    <row r="3947" spans="1:12" x14ac:dyDescent="0.3">
      <c r="A3947" s="1"/>
      <c r="B3947" s="1"/>
      <c r="F3947" s="1" t="s">
        <v>5613</v>
      </c>
      <c r="G3947" s="1" t="s">
        <v>639</v>
      </c>
      <c r="H3947" s="1" t="s">
        <v>16790</v>
      </c>
      <c r="I3947" s="4" t="s">
        <v>15194</v>
      </c>
      <c r="J3947" s="1" t="s">
        <v>17177</v>
      </c>
      <c r="L3947" t="str">
        <f t="shared" si="61"/>
        <v>green</v>
      </c>
    </row>
    <row r="3948" spans="1:12" x14ac:dyDescent="0.3">
      <c r="A3948" s="1"/>
      <c r="B3948" s="1"/>
      <c r="F3948" s="1" t="s">
        <v>5614</v>
      </c>
      <c r="G3948" s="1" t="s">
        <v>12004</v>
      </c>
      <c r="H3948" s="1" t="s">
        <v>16790</v>
      </c>
      <c r="I3948" s="4" t="s">
        <v>14705</v>
      </c>
      <c r="J3948" s="1" t="s">
        <v>17177</v>
      </c>
      <c r="L3948" t="str">
        <f t="shared" si="61"/>
        <v>red</v>
      </c>
    </row>
    <row r="3949" spans="1:12" x14ac:dyDescent="0.3">
      <c r="A3949" s="1"/>
      <c r="B3949" s="1"/>
      <c r="F3949" s="1" t="s">
        <v>5615</v>
      </c>
      <c r="G3949" s="1" t="s">
        <v>12005</v>
      </c>
      <c r="H3949" s="1" t="s">
        <v>16790</v>
      </c>
      <c r="I3949" s="4" t="s">
        <v>14705</v>
      </c>
      <c r="J3949" s="1" t="s">
        <v>17177</v>
      </c>
      <c r="L3949" t="str">
        <f t="shared" si="61"/>
        <v>red</v>
      </c>
    </row>
    <row r="3950" spans="1:12" x14ac:dyDescent="0.3">
      <c r="A3950" s="1"/>
      <c r="B3950" s="1"/>
      <c r="F3950" s="1" t="s">
        <v>5616</v>
      </c>
      <c r="G3950" s="1" t="s">
        <v>12006</v>
      </c>
      <c r="H3950" s="1" t="s">
        <v>16790</v>
      </c>
      <c r="I3950" s="4" t="s">
        <v>14705</v>
      </c>
      <c r="J3950" s="1" t="s">
        <v>17177</v>
      </c>
      <c r="L3950" t="str">
        <f t="shared" si="61"/>
        <v>red</v>
      </c>
    </row>
    <row r="3951" spans="1:12" x14ac:dyDescent="0.3">
      <c r="A3951" s="1"/>
      <c r="B3951" s="1"/>
      <c r="F3951" s="1" t="s">
        <v>5617</v>
      </c>
      <c r="G3951" s="1" t="s">
        <v>12007</v>
      </c>
      <c r="H3951" s="1" t="s">
        <v>16800</v>
      </c>
      <c r="I3951" s="4" t="s">
        <v>15993</v>
      </c>
      <c r="J3951" s="1" t="s">
        <v>17231</v>
      </c>
      <c r="L3951" t="str">
        <f t="shared" si="61"/>
        <v>red</v>
      </c>
    </row>
    <row r="3952" spans="1:12" x14ac:dyDescent="0.3">
      <c r="A3952" s="1"/>
      <c r="B3952" s="1"/>
      <c r="F3952" s="1" t="s">
        <v>5618</v>
      </c>
      <c r="G3952" s="1" t="s">
        <v>12008</v>
      </c>
      <c r="H3952" s="1" t="s">
        <v>16800</v>
      </c>
      <c r="I3952" s="4" t="s">
        <v>15994</v>
      </c>
      <c r="J3952" s="1" t="s">
        <v>17374</v>
      </c>
      <c r="L3952" t="str">
        <f t="shared" si="61"/>
        <v>red</v>
      </c>
    </row>
    <row r="3953" spans="1:12" x14ac:dyDescent="0.3">
      <c r="A3953" s="1"/>
      <c r="B3953" s="1"/>
      <c r="F3953" s="1" t="s">
        <v>5619</v>
      </c>
      <c r="G3953" s="1" t="s">
        <v>12009</v>
      </c>
      <c r="H3953" s="1" t="s">
        <v>16790</v>
      </c>
      <c r="I3953" s="4" t="s">
        <v>14705</v>
      </c>
      <c r="J3953" s="1" t="s">
        <v>17177</v>
      </c>
      <c r="L3953" t="str">
        <f t="shared" si="61"/>
        <v>red</v>
      </c>
    </row>
    <row r="3954" spans="1:12" x14ac:dyDescent="0.3">
      <c r="A3954" s="1"/>
      <c r="B3954" s="1"/>
      <c r="F3954" s="1" t="s">
        <v>5620</v>
      </c>
      <c r="G3954" s="1" t="s">
        <v>12010</v>
      </c>
      <c r="H3954" s="1" t="s">
        <v>16790</v>
      </c>
      <c r="I3954" s="4" t="s">
        <v>14705</v>
      </c>
      <c r="J3954" s="1" t="s">
        <v>17177</v>
      </c>
      <c r="L3954" t="str">
        <f t="shared" si="61"/>
        <v>red</v>
      </c>
    </row>
    <row r="3955" spans="1:12" x14ac:dyDescent="0.3">
      <c r="A3955" s="1"/>
      <c r="B3955" s="1"/>
      <c r="F3955" s="1" t="s">
        <v>2224</v>
      </c>
      <c r="G3955" s="1" t="s">
        <v>12011</v>
      </c>
      <c r="H3955" s="1" t="s">
        <v>16790</v>
      </c>
      <c r="I3955" s="4" t="s">
        <v>14705</v>
      </c>
      <c r="J3955" s="1" t="s">
        <v>17177</v>
      </c>
      <c r="L3955" t="str">
        <f t="shared" si="61"/>
        <v>red</v>
      </c>
    </row>
    <row r="3956" spans="1:12" x14ac:dyDescent="0.3">
      <c r="A3956" s="1"/>
      <c r="B3956" s="1"/>
      <c r="F3956" s="1" t="s">
        <v>5621</v>
      </c>
      <c r="G3956" s="1" t="s">
        <v>12012</v>
      </c>
      <c r="H3956" s="1" t="s">
        <v>16790</v>
      </c>
      <c r="I3956" s="4" t="s">
        <v>14705</v>
      </c>
      <c r="J3956" s="1" t="s">
        <v>17177</v>
      </c>
      <c r="L3956" t="str">
        <f t="shared" si="61"/>
        <v>red</v>
      </c>
    </row>
    <row r="3957" spans="1:12" x14ac:dyDescent="0.3">
      <c r="A3957" s="1"/>
      <c r="B3957" s="1"/>
      <c r="F3957" s="1" t="s">
        <v>5622</v>
      </c>
      <c r="G3957" s="1" t="s">
        <v>12013</v>
      </c>
      <c r="H3957" s="1" t="s">
        <v>16790</v>
      </c>
      <c r="I3957" s="4" t="s">
        <v>14705</v>
      </c>
      <c r="J3957" s="1" t="s">
        <v>17177</v>
      </c>
      <c r="L3957" t="str">
        <f t="shared" si="61"/>
        <v>red</v>
      </c>
    </row>
    <row r="3958" spans="1:12" x14ac:dyDescent="0.3">
      <c r="A3958" s="1"/>
      <c r="B3958" s="1"/>
      <c r="F3958" s="1" t="s">
        <v>5623</v>
      </c>
      <c r="G3958" s="1" t="s">
        <v>640</v>
      </c>
      <c r="H3958" s="1" t="s">
        <v>16790</v>
      </c>
      <c r="I3958" s="4" t="s">
        <v>15194</v>
      </c>
      <c r="J3958" s="1" t="s">
        <v>17177</v>
      </c>
      <c r="L3958" t="str">
        <f t="shared" si="61"/>
        <v>green</v>
      </c>
    </row>
    <row r="3959" spans="1:12" x14ac:dyDescent="0.3">
      <c r="A3959" s="1"/>
      <c r="B3959" s="1"/>
      <c r="F3959" s="1" t="s">
        <v>5624</v>
      </c>
      <c r="G3959" s="1" t="s">
        <v>12014</v>
      </c>
      <c r="H3959" s="1" t="s">
        <v>16941</v>
      </c>
      <c r="I3959" s="4" t="s">
        <v>15408</v>
      </c>
      <c r="J3959" s="1" t="s">
        <v>17375</v>
      </c>
      <c r="L3959" t="str">
        <f t="shared" si="61"/>
        <v>red</v>
      </c>
    </row>
    <row r="3960" spans="1:12" x14ac:dyDescent="0.3">
      <c r="A3960" s="1"/>
      <c r="B3960" s="1"/>
      <c r="F3960" s="1" t="s">
        <v>5625</v>
      </c>
      <c r="G3960" s="1" t="s">
        <v>12015</v>
      </c>
      <c r="H3960" s="1" t="s">
        <v>16941</v>
      </c>
      <c r="I3960" s="4" t="s">
        <v>15408</v>
      </c>
      <c r="J3960" s="1" t="s">
        <v>17375</v>
      </c>
      <c r="L3960" t="str">
        <f t="shared" si="61"/>
        <v>red</v>
      </c>
    </row>
    <row r="3961" spans="1:12" x14ac:dyDescent="0.3">
      <c r="A3961" s="1"/>
      <c r="B3961" s="1"/>
      <c r="F3961" s="1" t="s">
        <v>5626</v>
      </c>
      <c r="G3961" s="1" t="s">
        <v>12016</v>
      </c>
      <c r="H3961" s="1" t="s">
        <v>16941</v>
      </c>
      <c r="I3961" s="4" t="s">
        <v>15408</v>
      </c>
      <c r="J3961" s="1" t="s">
        <v>17375</v>
      </c>
      <c r="L3961" t="str">
        <f t="shared" si="61"/>
        <v>red</v>
      </c>
    </row>
    <row r="3962" spans="1:12" x14ac:dyDescent="0.3">
      <c r="A3962" s="1"/>
      <c r="B3962" s="1"/>
      <c r="F3962" s="1" t="s">
        <v>5627</v>
      </c>
      <c r="G3962" s="1" t="s">
        <v>12017</v>
      </c>
      <c r="H3962" s="1" t="s">
        <v>16827</v>
      </c>
      <c r="I3962" s="4" t="s">
        <v>15995</v>
      </c>
      <c r="J3962" s="1" t="s">
        <v>17210</v>
      </c>
      <c r="L3962" t="str">
        <f t="shared" si="61"/>
        <v>red</v>
      </c>
    </row>
    <row r="3963" spans="1:12" x14ac:dyDescent="0.3">
      <c r="A3963" s="1"/>
      <c r="B3963" s="1"/>
      <c r="F3963" s="1" t="s">
        <v>5628</v>
      </c>
      <c r="G3963" s="1" t="s">
        <v>12018</v>
      </c>
      <c r="H3963" s="1" t="s">
        <v>16790</v>
      </c>
      <c r="I3963" s="4" t="s">
        <v>14705</v>
      </c>
      <c r="J3963" s="1" t="s">
        <v>17177</v>
      </c>
      <c r="L3963" t="str">
        <f t="shared" si="61"/>
        <v>red</v>
      </c>
    </row>
    <row r="3964" spans="1:12" x14ac:dyDescent="0.3">
      <c r="A3964" s="1"/>
      <c r="B3964" s="1"/>
      <c r="F3964" s="1" t="s">
        <v>5629</v>
      </c>
      <c r="G3964" s="1" t="s">
        <v>12019</v>
      </c>
      <c r="H3964" s="1" t="s">
        <v>16942</v>
      </c>
      <c r="I3964" s="4" t="s">
        <v>15996</v>
      </c>
      <c r="J3964" s="1" t="s">
        <v>17210</v>
      </c>
      <c r="L3964" t="str">
        <f t="shared" si="61"/>
        <v>red</v>
      </c>
    </row>
    <row r="3965" spans="1:12" x14ac:dyDescent="0.3">
      <c r="A3965" s="1"/>
      <c r="B3965" s="1"/>
      <c r="F3965" s="1" t="s">
        <v>5630</v>
      </c>
      <c r="G3965" s="1" t="s">
        <v>12020</v>
      </c>
      <c r="H3965" s="1" t="s">
        <v>16942</v>
      </c>
      <c r="I3965" s="4" t="s">
        <v>15997</v>
      </c>
      <c r="J3965" s="1" t="s">
        <v>17210</v>
      </c>
      <c r="L3965" t="str">
        <f t="shared" si="61"/>
        <v>red</v>
      </c>
    </row>
    <row r="3966" spans="1:12" x14ac:dyDescent="0.3">
      <c r="A3966" s="1"/>
      <c r="B3966" s="1"/>
      <c r="F3966" s="1" t="s">
        <v>5631</v>
      </c>
      <c r="G3966" s="1" t="s">
        <v>12021</v>
      </c>
      <c r="H3966" s="1" t="s">
        <v>16942</v>
      </c>
      <c r="I3966" s="4" t="s">
        <v>15998</v>
      </c>
      <c r="J3966" s="1" t="s">
        <v>17210</v>
      </c>
      <c r="L3966" t="str">
        <f t="shared" si="61"/>
        <v>red</v>
      </c>
    </row>
    <row r="3967" spans="1:12" x14ac:dyDescent="0.3">
      <c r="A3967" s="1"/>
      <c r="B3967" s="1"/>
      <c r="F3967" s="1" t="s">
        <v>5632</v>
      </c>
      <c r="G3967" s="1" t="s">
        <v>12022</v>
      </c>
      <c r="H3967" s="1" t="s">
        <v>16942</v>
      </c>
      <c r="I3967" s="4" t="s">
        <v>15999</v>
      </c>
      <c r="J3967" s="1" t="s">
        <v>17210</v>
      </c>
      <c r="L3967" t="str">
        <f t="shared" si="61"/>
        <v>red</v>
      </c>
    </row>
    <row r="3968" spans="1:12" x14ac:dyDescent="0.3">
      <c r="A3968" s="1"/>
      <c r="B3968" s="1"/>
      <c r="F3968" s="1" t="s">
        <v>5633</v>
      </c>
      <c r="G3968" s="1" t="s">
        <v>17078</v>
      </c>
      <c r="H3968" s="1" t="s">
        <v>16943</v>
      </c>
      <c r="I3968" s="4" t="s">
        <v>16000</v>
      </c>
      <c r="J3968" s="1" t="s">
        <v>17376</v>
      </c>
      <c r="L3968" t="str">
        <f t="shared" si="61"/>
        <v>red</v>
      </c>
    </row>
    <row r="3969" spans="1:12" x14ac:dyDescent="0.3">
      <c r="A3969" s="1"/>
      <c r="B3969" s="1"/>
      <c r="F3969" s="1" t="s">
        <v>5634</v>
      </c>
      <c r="G3969" s="1" t="s">
        <v>12023</v>
      </c>
      <c r="H3969" s="1" t="s">
        <v>16943</v>
      </c>
      <c r="I3969" s="4" t="s">
        <v>16000</v>
      </c>
      <c r="J3969" s="1" t="s">
        <v>17376</v>
      </c>
      <c r="L3969" t="str">
        <f t="shared" si="61"/>
        <v>red</v>
      </c>
    </row>
    <row r="3970" spans="1:12" x14ac:dyDescent="0.3">
      <c r="A3970" s="1"/>
      <c r="B3970" s="1"/>
      <c r="F3970" s="1" t="s">
        <v>5635</v>
      </c>
      <c r="G3970" s="1" t="s">
        <v>12024</v>
      </c>
      <c r="H3970" s="1" t="s">
        <v>16790</v>
      </c>
      <c r="I3970" s="4" t="s">
        <v>14705</v>
      </c>
      <c r="J3970" s="1" t="s">
        <v>17177</v>
      </c>
      <c r="L3970" t="str">
        <f t="shared" si="61"/>
        <v>red</v>
      </c>
    </row>
    <row r="3971" spans="1:12" x14ac:dyDescent="0.3">
      <c r="A3971" s="1"/>
      <c r="B3971" s="1"/>
      <c r="F3971" s="1" t="s">
        <v>5636</v>
      </c>
      <c r="G3971" s="1" t="s">
        <v>12025</v>
      </c>
      <c r="H3971" s="1" t="s">
        <v>16790</v>
      </c>
      <c r="I3971" s="4" t="s">
        <v>14705</v>
      </c>
      <c r="J3971" s="1" t="s">
        <v>17177</v>
      </c>
      <c r="L3971" t="str">
        <f t="shared" si="61"/>
        <v>red</v>
      </c>
    </row>
    <row r="3972" spans="1:12" x14ac:dyDescent="0.3">
      <c r="A3972" s="1"/>
      <c r="B3972" s="1"/>
      <c r="F3972" s="1" t="s">
        <v>5637</v>
      </c>
      <c r="G3972" s="1" t="s">
        <v>12026</v>
      </c>
      <c r="H3972" s="1" t="s">
        <v>16790</v>
      </c>
      <c r="I3972" s="4" t="s">
        <v>14705</v>
      </c>
      <c r="J3972" s="1" t="s">
        <v>17177</v>
      </c>
      <c r="L3972" t="str">
        <f t="shared" ref="L3972:L4035" si="62">IF(COUNTIF($C$2:$C$1436,G3972)=0, "red", "green")</f>
        <v>red</v>
      </c>
    </row>
    <row r="3973" spans="1:12" x14ac:dyDescent="0.3">
      <c r="A3973" s="1"/>
      <c r="B3973" s="1"/>
      <c r="F3973" s="1" t="s">
        <v>5638</v>
      </c>
      <c r="G3973" s="1" t="s">
        <v>12027</v>
      </c>
      <c r="H3973" s="1" t="s">
        <v>16790</v>
      </c>
      <c r="I3973" s="4" t="s">
        <v>14705</v>
      </c>
      <c r="J3973" s="1" t="s">
        <v>17177</v>
      </c>
      <c r="L3973" t="str">
        <f t="shared" si="62"/>
        <v>red</v>
      </c>
    </row>
    <row r="3974" spans="1:12" x14ac:dyDescent="0.3">
      <c r="A3974" s="1"/>
      <c r="B3974" s="1"/>
      <c r="F3974" s="1" t="s">
        <v>5639</v>
      </c>
      <c r="G3974" s="1" t="s">
        <v>12027</v>
      </c>
      <c r="H3974" s="1" t="s">
        <v>16790</v>
      </c>
      <c r="I3974" s="4" t="s">
        <v>14705</v>
      </c>
      <c r="J3974" s="1" t="s">
        <v>17177</v>
      </c>
      <c r="L3974" t="str">
        <f t="shared" si="62"/>
        <v>red</v>
      </c>
    </row>
    <row r="3975" spans="1:12" x14ac:dyDescent="0.3">
      <c r="A3975" s="1"/>
      <c r="B3975" s="1"/>
      <c r="F3975" s="1" t="s">
        <v>5640</v>
      </c>
      <c r="G3975" s="1" t="s">
        <v>12028</v>
      </c>
      <c r="H3975" s="1" t="s">
        <v>16790</v>
      </c>
      <c r="I3975" s="4" t="s">
        <v>14705</v>
      </c>
      <c r="J3975" s="1" t="s">
        <v>17177</v>
      </c>
      <c r="L3975" t="str">
        <f t="shared" si="62"/>
        <v>red</v>
      </c>
    </row>
    <row r="3976" spans="1:12" x14ac:dyDescent="0.3">
      <c r="A3976" s="1"/>
      <c r="B3976" s="1"/>
      <c r="F3976" s="1" t="s">
        <v>5641</v>
      </c>
      <c r="G3976" s="1" t="s">
        <v>12029</v>
      </c>
      <c r="H3976" s="1" t="s">
        <v>16790</v>
      </c>
      <c r="I3976" s="4" t="s">
        <v>14705</v>
      </c>
      <c r="J3976" s="1" t="s">
        <v>17177</v>
      </c>
      <c r="L3976" t="str">
        <f t="shared" si="62"/>
        <v>red</v>
      </c>
    </row>
    <row r="3977" spans="1:12" x14ac:dyDescent="0.3">
      <c r="A3977" s="1"/>
      <c r="B3977" s="1"/>
      <c r="F3977" s="1" t="s">
        <v>5642</v>
      </c>
      <c r="G3977" s="1" t="s">
        <v>12030</v>
      </c>
      <c r="H3977" s="1" t="s">
        <v>16790</v>
      </c>
      <c r="I3977" s="4" t="s">
        <v>14705</v>
      </c>
      <c r="J3977" s="1" t="s">
        <v>17177</v>
      </c>
      <c r="L3977" t="str">
        <f t="shared" si="62"/>
        <v>red</v>
      </c>
    </row>
    <row r="3978" spans="1:12" x14ac:dyDescent="0.3">
      <c r="A3978" s="1"/>
      <c r="B3978" s="1"/>
      <c r="F3978" s="1" t="s">
        <v>5643</v>
      </c>
      <c r="G3978" s="1" t="s">
        <v>12031</v>
      </c>
      <c r="H3978" s="1" t="s">
        <v>16790</v>
      </c>
      <c r="I3978" s="4" t="s">
        <v>14705</v>
      </c>
      <c r="J3978" s="1" t="s">
        <v>17177</v>
      </c>
      <c r="L3978" t="str">
        <f t="shared" si="62"/>
        <v>red</v>
      </c>
    </row>
    <row r="3979" spans="1:12" x14ac:dyDescent="0.3">
      <c r="A3979" s="1"/>
      <c r="B3979" s="1"/>
      <c r="F3979" s="1" t="s">
        <v>5644</v>
      </c>
      <c r="G3979" s="1" t="s">
        <v>12032</v>
      </c>
      <c r="H3979" s="1" t="s">
        <v>16790</v>
      </c>
      <c r="I3979" s="4" t="s">
        <v>14705</v>
      </c>
      <c r="J3979" s="1" t="s">
        <v>17177</v>
      </c>
      <c r="L3979" t="str">
        <f t="shared" si="62"/>
        <v>red</v>
      </c>
    </row>
    <row r="3980" spans="1:12" x14ac:dyDescent="0.3">
      <c r="A3980" s="1"/>
      <c r="B3980" s="1"/>
      <c r="F3980" s="1" t="s">
        <v>5645</v>
      </c>
      <c r="G3980" s="1" t="s">
        <v>12033</v>
      </c>
      <c r="H3980" s="1" t="s">
        <v>16790</v>
      </c>
      <c r="I3980" s="4" t="s">
        <v>14705</v>
      </c>
      <c r="J3980" s="1" t="s">
        <v>17177</v>
      </c>
      <c r="L3980" t="str">
        <f t="shared" si="62"/>
        <v>red</v>
      </c>
    </row>
    <row r="3981" spans="1:12" x14ac:dyDescent="0.3">
      <c r="A3981" s="1"/>
      <c r="B3981" s="1"/>
      <c r="F3981" s="1" t="s">
        <v>5646</v>
      </c>
      <c r="G3981" s="1" t="s">
        <v>12034</v>
      </c>
      <c r="H3981" s="1" t="s">
        <v>16790</v>
      </c>
      <c r="I3981" s="4" t="s">
        <v>14705</v>
      </c>
      <c r="J3981" s="1" t="s">
        <v>17177</v>
      </c>
      <c r="L3981" t="str">
        <f t="shared" si="62"/>
        <v>red</v>
      </c>
    </row>
    <row r="3982" spans="1:12" x14ac:dyDescent="0.3">
      <c r="A3982" s="1"/>
      <c r="B3982" s="1"/>
      <c r="F3982" s="1" t="s">
        <v>5647</v>
      </c>
      <c r="G3982" s="1" t="s">
        <v>12035</v>
      </c>
      <c r="H3982" s="1" t="s">
        <v>16790</v>
      </c>
      <c r="I3982" s="4" t="s">
        <v>14705</v>
      </c>
      <c r="J3982" s="1" t="s">
        <v>17177</v>
      </c>
      <c r="L3982" t="str">
        <f t="shared" si="62"/>
        <v>red</v>
      </c>
    </row>
    <row r="3983" spans="1:12" x14ac:dyDescent="0.3">
      <c r="A3983" s="1"/>
      <c r="B3983" s="1"/>
      <c r="F3983" s="1" t="s">
        <v>5648</v>
      </c>
      <c r="G3983" s="1" t="s">
        <v>12036</v>
      </c>
      <c r="H3983" s="1" t="s">
        <v>16790</v>
      </c>
      <c r="I3983" s="4" t="s">
        <v>14705</v>
      </c>
      <c r="J3983" s="1" t="s">
        <v>17177</v>
      </c>
      <c r="L3983" t="str">
        <f t="shared" si="62"/>
        <v>red</v>
      </c>
    </row>
    <row r="3984" spans="1:12" x14ac:dyDescent="0.3">
      <c r="A3984" s="1"/>
      <c r="B3984" s="1"/>
      <c r="F3984" s="1" t="s">
        <v>5649</v>
      </c>
      <c r="G3984" s="14" t="s">
        <v>17114</v>
      </c>
      <c r="H3984" s="1" t="s">
        <v>16944</v>
      </c>
      <c r="I3984" s="4" t="s">
        <v>16001</v>
      </c>
      <c r="J3984" s="1" t="s">
        <v>17377</v>
      </c>
      <c r="L3984" t="str">
        <f t="shared" si="62"/>
        <v>red</v>
      </c>
    </row>
    <row r="3985" spans="1:12" x14ac:dyDescent="0.3">
      <c r="A3985" s="1"/>
      <c r="B3985" s="1"/>
      <c r="F3985" s="1" t="s">
        <v>5650</v>
      </c>
      <c r="G3985" s="1" t="s">
        <v>12037</v>
      </c>
      <c r="H3985" s="1" t="s">
        <v>16891</v>
      </c>
      <c r="I3985" s="4" t="s">
        <v>16002</v>
      </c>
      <c r="J3985" s="1" t="s">
        <v>17378</v>
      </c>
      <c r="L3985" t="str">
        <f t="shared" si="62"/>
        <v>red</v>
      </c>
    </row>
    <row r="3986" spans="1:12" x14ac:dyDescent="0.3">
      <c r="A3986" s="1"/>
      <c r="B3986" s="1"/>
      <c r="F3986" s="1" t="s">
        <v>2225</v>
      </c>
      <c r="G3986" s="1" t="s">
        <v>12038</v>
      </c>
      <c r="H3986" s="1" t="s">
        <v>16800</v>
      </c>
      <c r="I3986" s="4" t="s">
        <v>16003</v>
      </c>
      <c r="J3986" s="1" t="s">
        <v>17231</v>
      </c>
      <c r="L3986" t="str">
        <f t="shared" si="62"/>
        <v>red</v>
      </c>
    </row>
    <row r="3987" spans="1:12" x14ac:dyDescent="0.3">
      <c r="A3987" s="1"/>
      <c r="B3987" s="1"/>
      <c r="F3987" s="1" t="s">
        <v>5651</v>
      </c>
      <c r="G3987" s="1" t="s">
        <v>12039</v>
      </c>
      <c r="H3987" s="1" t="s">
        <v>16790</v>
      </c>
      <c r="I3987" s="4" t="s">
        <v>14705</v>
      </c>
      <c r="J3987" s="1" t="s">
        <v>17177</v>
      </c>
      <c r="L3987" t="str">
        <f t="shared" si="62"/>
        <v>red</v>
      </c>
    </row>
    <row r="3988" spans="1:12" x14ac:dyDescent="0.3">
      <c r="A3988" s="1"/>
      <c r="B3988" s="1"/>
      <c r="F3988" s="1" t="s">
        <v>5652</v>
      </c>
      <c r="G3988" s="1" t="s">
        <v>12040</v>
      </c>
      <c r="H3988" s="1" t="s">
        <v>16790</v>
      </c>
      <c r="I3988" s="4" t="s">
        <v>14705</v>
      </c>
      <c r="J3988" s="1" t="s">
        <v>17177</v>
      </c>
      <c r="L3988" t="str">
        <f t="shared" si="62"/>
        <v>red</v>
      </c>
    </row>
    <row r="3989" spans="1:12" x14ac:dyDescent="0.3">
      <c r="A3989" s="1"/>
      <c r="B3989" s="1"/>
      <c r="F3989" s="1" t="s">
        <v>5653</v>
      </c>
      <c r="G3989" s="1" t="s">
        <v>12041</v>
      </c>
      <c r="H3989" s="1" t="s">
        <v>16790</v>
      </c>
      <c r="I3989" s="4" t="s">
        <v>14705</v>
      </c>
      <c r="J3989" s="1" t="s">
        <v>17177</v>
      </c>
      <c r="L3989" t="str">
        <f t="shared" si="62"/>
        <v>red</v>
      </c>
    </row>
    <row r="3990" spans="1:12" x14ac:dyDescent="0.3">
      <c r="A3990" s="1"/>
      <c r="B3990" s="1"/>
      <c r="F3990" s="1" t="s">
        <v>5654</v>
      </c>
      <c r="G3990" s="1" t="s">
        <v>12041</v>
      </c>
      <c r="H3990" s="1" t="s">
        <v>16790</v>
      </c>
      <c r="I3990" s="4" t="s">
        <v>14705</v>
      </c>
      <c r="J3990" s="1" t="s">
        <v>17177</v>
      </c>
      <c r="L3990" t="str">
        <f t="shared" si="62"/>
        <v>red</v>
      </c>
    </row>
    <row r="3991" spans="1:12" x14ac:dyDescent="0.3">
      <c r="A3991" s="1"/>
      <c r="B3991" s="1"/>
      <c r="F3991" s="1" t="s">
        <v>5655</v>
      </c>
      <c r="G3991" s="1" t="s">
        <v>12042</v>
      </c>
      <c r="H3991" s="1" t="s">
        <v>16790</v>
      </c>
      <c r="I3991" s="4" t="s">
        <v>14705</v>
      </c>
      <c r="J3991" s="1" t="s">
        <v>17177</v>
      </c>
      <c r="L3991" t="str">
        <f t="shared" si="62"/>
        <v>red</v>
      </c>
    </row>
    <row r="3992" spans="1:12" x14ac:dyDescent="0.3">
      <c r="A3992" s="1"/>
      <c r="B3992" s="1"/>
      <c r="F3992" s="1" t="s">
        <v>5656</v>
      </c>
      <c r="G3992" s="1" t="s">
        <v>12043</v>
      </c>
      <c r="H3992" s="1" t="s">
        <v>16790</v>
      </c>
      <c r="I3992" s="4" t="s">
        <v>14705</v>
      </c>
      <c r="J3992" s="1" t="s">
        <v>17177</v>
      </c>
      <c r="L3992" t="str">
        <f t="shared" si="62"/>
        <v>red</v>
      </c>
    </row>
    <row r="3993" spans="1:12" x14ac:dyDescent="0.3">
      <c r="A3993" s="1"/>
      <c r="B3993" s="1"/>
      <c r="F3993" s="1" t="s">
        <v>5657</v>
      </c>
      <c r="G3993" s="1" t="s">
        <v>12044</v>
      </c>
      <c r="H3993" s="1" t="s">
        <v>16790</v>
      </c>
      <c r="I3993" s="4" t="s">
        <v>14705</v>
      </c>
      <c r="J3993" s="1" t="s">
        <v>17177</v>
      </c>
      <c r="L3993" t="str">
        <f t="shared" si="62"/>
        <v>red</v>
      </c>
    </row>
    <row r="3994" spans="1:12" x14ac:dyDescent="0.3">
      <c r="A3994" s="1"/>
      <c r="B3994" s="1"/>
      <c r="F3994" s="1" t="s">
        <v>5658</v>
      </c>
      <c r="G3994" s="1" t="s">
        <v>12045</v>
      </c>
      <c r="H3994" s="1" t="s">
        <v>16790</v>
      </c>
      <c r="I3994" s="4" t="s">
        <v>14705</v>
      </c>
      <c r="J3994" s="1" t="s">
        <v>17177</v>
      </c>
      <c r="L3994" t="str">
        <f t="shared" si="62"/>
        <v>red</v>
      </c>
    </row>
    <row r="3995" spans="1:12" x14ac:dyDescent="0.3">
      <c r="A3995" s="1"/>
      <c r="B3995" s="1"/>
      <c r="F3995" s="1" t="s">
        <v>5659</v>
      </c>
      <c r="G3995" s="1" t="s">
        <v>12046</v>
      </c>
      <c r="H3995" s="1" t="s">
        <v>16790</v>
      </c>
      <c r="I3995" s="4" t="s">
        <v>14705</v>
      </c>
      <c r="J3995" s="1" t="s">
        <v>17177</v>
      </c>
      <c r="L3995" t="str">
        <f t="shared" si="62"/>
        <v>red</v>
      </c>
    </row>
    <row r="3996" spans="1:12" x14ac:dyDescent="0.3">
      <c r="A3996" s="1"/>
      <c r="B3996" s="1"/>
      <c r="F3996" s="1" t="s">
        <v>5660</v>
      </c>
      <c r="G3996" s="1" t="s">
        <v>12047</v>
      </c>
      <c r="H3996" s="1" t="s">
        <v>16790</v>
      </c>
      <c r="I3996" s="4" t="s">
        <v>14705</v>
      </c>
      <c r="J3996" s="1" t="s">
        <v>17177</v>
      </c>
      <c r="L3996" t="str">
        <f t="shared" si="62"/>
        <v>red</v>
      </c>
    </row>
    <row r="3997" spans="1:12" x14ac:dyDescent="0.3">
      <c r="A3997" s="1"/>
      <c r="B3997" s="1"/>
      <c r="F3997" s="1" t="s">
        <v>5661</v>
      </c>
      <c r="G3997" s="1" t="s">
        <v>12048</v>
      </c>
      <c r="H3997" s="1" t="s">
        <v>16790</v>
      </c>
      <c r="I3997" s="4" t="s">
        <v>14705</v>
      </c>
      <c r="J3997" s="1" t="s">
        <v>17177</v>
      </c>
      <c r="L3997" t="str">
        <f t="shared" si="62"/>
        <v>red</v>
      </c>
    </row>
    <row r="3998" spans="1:12" x14ac:dyDescent="0.3">
      <c r="A3998" s="1"/>
      <c r="B3998" s="1"/>
      <c r="F3998" s="1" t="s">
        <v>5662</v>
      </c>
      <c r="G3998" s="1" t="s">
        <v>12049</v>
      </c>
      <c r="H3998" s="1" t="s">
        <v>16790</v>
      </c>
      <c r="I3998" s="4" t="s">
        <v>14705</v>
      </c>
      <c r="J3998" s="1" t="s">
        <v>17177</v>
      </c>
      <c r="L3998" t="str">
        <f t="shared" si="62"/>
        <v>red</v>
      </c>
    </row>
    <row r="3999" spans="1:12" x14ac:dyDescent="0.3">
      <c r="A3999" s="1"/>
      <c r="B3999" s="1"/>
      <c r="F3999" s="1" t="s">
        <v>5663</v>
      </c>
      <c r="G3999" s="1" t="s">
        <v>12050</v>
      </c>
      <c r="H3999" s="1" t="s">
        <v>16790</v>
      </c>
      <c r="I3999" s="4" t="s">
        <v>14705</v>
      </c>
      <c r="J3999" s="1" t="s">
        <v>17177</v>
      </c>
      <c r="L3999" t="str">
        <f t="shared" si="62"/>
        <v>red</v>
      </c>
    </row>
    <row r="4000" spans="1:12" x14ac:dyDescent="0.3">
      <c r="A4000" s="1"/>
      <c r="B4000" s="1"/>
      <c r="F4000" s="1" t="s">
        <v>5664</v>
      </c>
      <c r="G4000" s="1" t="s">
        <v>12051</v>
      </c>
      <c r="H4000" s="1" t="s">
        <v>16790</v>
      </c>
      <c r="I4000" s="4" t="s">
        <v>14705</v>
      </c>
      <c r="J4000" s="1" t="s">
        <v>17177</v>
      </c>
      <c r="L4000" t="str">
        <f t="shared" si="62"/>
        <v>red</v>
      </c>
    </row>
    <row r="4001" spans="1:12" x14ac:dyDescent="0.3">
      <c r="A4001" s="1"/>
      <c r="B4001" s="1"/>
      <c r="F4001" s="1" t="s">
        <v>5665</v>
      </c>
      <c r="G4001" s="1" t="s">
        <v>12052</v>
      </c>
      <c r="H4001" s="1" t="s">
        <v>16790</v>
      </c>
      <c r="I4001" s="4" t="s">
        <v>14705</v>
      </c>
      <c r="J4001" s="1" t="s">
        <v>17177</v>
      </c>
      <c r="L4001" t="str">
        <f t="shared" si="62"/>
        <v>red</v>
      </c>
    </row>
    <row r="4002" spans="1:12" x14ac:dyDescent="0.3">
      <c r="A4002" s="1"/>
      <c r="B4002" s="1"/>
      <c r="F4002" s="1" t="s">
        <v>5666</v>
      </c>
      <c r="G4002" s="1" t="s">
        <v>12053</v>
      </c>
      <c r="H4002" s="1" t="s">
        <v>16790</v>
      </c>
      <c r="I4002" s="4" t="s">
        <v>14705</v>
      </c>
      <c r="J4002" s="1" t="s">
        <v>17177</v>
      </c>
      <c r="L4002" t="str">
        <f t="shared" si="62"/>
        <v>red</v>
      </c>
    </row>
    <row r="4003" spans="1:12" x14ac:dyDescent="0.3">
      <c r="A4003" s="1"/>
      <c r="B4003" s="1"/>
      <c r="F4003" s="1" t="s">
        <v>5667</v>
      </c>
      <c r="G4003" s="1" t="s">
        <v>12054</v>
      </c>
      <c r="H4003" s="1" t="s">
        <v>16790</v>
      </c>
      <c r="I4003" s="4" t="s">
        <v>14705</v>
      </c>
      <c r="J4003" s="1" t="s">
        <v>17177</v>
      </c>
      <c r="L4003" t="str">
        <f t="shared" si="62"/>
        <v>red</v>
      </c>
    </row>
    <row r="4004" spans="1:12" x14ac:dyDescent="0.3">
      <c r="A4004" s="1"/>
      <c r="B4004" s="1"/>
      <c r="F4004" s="1" t="s">
        <v>2226</v>
      </c>
      <c r="G4004" s="1" t="s">
        <v>12055</v>
      </c>
      <c r="H4004" s="1" t="s">
        <v>16790</v>
      </c>
      <c r="I4004" s="4" t="s">
        <v>14705</v>
      </c>
      <c r="J4004" s="1" t="s">
        <v>17177</v>
      </c>
      <c r="L4004" t="str">
        <f t="shared" si="62"/>
        <v>red</v>
      </c>
    </row>
    <row r="4005" spans="1:12" x14ac:dyDescent="0.3">
      <c r="A4005" s="1"/>
      <c r="B4005" s="1"/>
      <c r="F4005" s="1" t="s">
        <v>5668</v>
      </c>
      <c r="G4005" s="1" t="s">
        <v>1052</v>
      </c>
      <c r="H4005" s="1" t="s">
        <v>16808</v>
      </c>
      <c r="I4005" s="3"/>
      <c r="J4005" s="1" t="s">
        <v>17225</v>
      </c>
      <c r="L4005" t="str">
        <f t="shared" si="62"/>
        <v>green</v>
      </c>
    </row>
    <row r="4006" spans="1:12" x14ac:dyDescent="0.3">
      <c r="A4006" s="1"/>
      <c r="B4006" s="1"/>
      <c r="F4006" s="1" t="s">
        <v>5669</v>
      </c>
      <c r="G4006" s="1" t="s">
        <v>1053</v>
      </c>
      <c r="H4006" s="1" t="s">
        <v>16808</v>
      </c>
      <c r="I4006" s="4" t="s">
        <v>15812</v>
      </c>
      <c r="J4006" s="1" t="s">
        <v>17225</v>
      </c>
      <c r="L4006" t="str">
        <f t="shared" si="62"/>
        <v>green</v>
      </c>
    </row>
    <row r="4007" spans="1:12" x14ac:dyDescent="0.3">
      <c r="A4007" s="1"/>
      <c r="B4007" s="1"/>
      <c r="F4007" s="1" t="s">
        <v>5670</v>
      </c>
      <c r="G4007" s="1" t="s">
        <v>12056</v>
      </c>
      <c r="H4007" s="1" t="s">
        <v>16826</v>
      </c>
      <c r="I4007" s="4" t="s">
        <v>16004</v>
      </c>
      <c r="J4007" s="1" t="s">
        <v>17253</v>
      </c>
      <c r="L4007" t="str">
        <f t="shared" si="62"/>
        <v>red</v>
      </c>
    </row>
    <row r="4008" spans="1:12" x14ac:dyDescent="0.3">
      <c r="A4008" s="1"/>
      <c r="B4008" s="1"/>
      <c r="F4008" s="1" t="s">
        <v>5671</v>
      </c>
      <c r="G4008" s="1" t="s">
        <v>1047</v>
      </c>
      <c r="H4008" s="1" t="s">
        <v>16808</v>
      </c>
      <c r="I4008" s="4" t="s">
        <v>16005</v>
      </c>
      <c r="J4008" s="1" t="s">
        <v>17225</v>
      </c>
      <c r="L4008" t="str">
        <f t="shared" si="62"/>
        <v>green</v>
      </c>
    </row>
    <row r="4009" spans="1:12" x14ac:dyDescent="0.3">
      <c r="A4009" s="1"/>
      <c r="B4009" s="1"/>
      <c r="F4009" s="1" t="s">
        <v>5672</v>
      </c>
      <c r="G4009" s="1" t="s">
        <v>12057</v>
      </c>
      <c r="H4009" s="1" t="s">
        <v>16790</v>
      </c>
      <c r="I4009" s="4" t="s">
        <v>14705</v>
      </c>
      <c r="J4009" s="1" t="s">
        <v>17177</v>
      </c>
      <c r="L4009" t="str">
        <f t="shared" si="62"/>
        <v>red</v>
      </c>
    </row>
    <row r="4010" spans="1:12" x14ac:dyDescent="0.3">
      <c r="A4010" s="1"/>
      <c r="B4010" s="1"/>
      <c r="F4010" s="1" t="s">
        <v>5673</v>
      </c>
      <c r="G4010" s="1" t="s">
        <v>12058</v>
      </c>
      <c r="H4010" s="1" t="s">
        <v>16945</v>
      </c>
      <c r="I4010" s="4" t="s">
        <v>16006</v>
      </c>
      <c r="J4010" s="1" t="s">
        <v>17210</v>
      </c>
      <c r="L4010" t="str">
        <f t="shared" si="62"/>
        <v>red</v>
      </c>
    </row>
    <row r="4011" spans="1:12" x14ac:dyDescent="0.3">
      <c r="A4011" s="1"/>
      <c r="B4011" s="1"/>
      <c r="F4011" s="1" t="s">
        <v>5674</v>
      </c>
      <c r="G4011" s="1" t="s">
        <v>12059</v>
      </c>
      <c r="H4011" s="1" t="s">
        <v>16826</v>
      </c>
      <c r="I4011" s="4" t="s">
        <v>16007</v>
      </c>
      <c r="J4011" s="1" t="s">
        <v>17253</v>
      </c>
      <c r="L4011" t="str">
        <f t="shared" si="62"/>
        <v>red</v>
      </c>
    </row>
    <row r="4012" spans="1:12" x14ac:dyDescent="0.3">
      <c r="A4012" s="1"/>
      <c r="B4012" s="1"/>
      <c r="F4012" s="1" t="s">
        <v>5675</v>
      </c>
      <c r="G4012" s="1" t="s">
        <v>12060</v>
      </c>
      <c r="H4012" s="1" t="s">
        <v>16826</v>
      </c>
      <c r="I4012" s="4" t="s">
        <v>16008</v>
      </c>
      <c r="J4012" s="1" t="s">
        <v>17253</v>
      </c>
      <c r="L4012" t="str">
        <f t="shared" si="62"/>
        <v>red</v>
      </c>
    </row>
    <row r="4013" spans="1:12" x14ac:dyDescent="0.3">
      <c r="A4013" s="1"/>
      <c r="B4013" s="1"/>
      <c r="F4013" s="1" t="s">
        <v>5676</v>
      </c>
      <c r="G4013" s="1" t="s">
        <v>12061</v>
      </c>
      <c r="H4013" s="1" t="s">
        <v>16826</v>
      </c>
      <c r="I4013" s="4" t="s">
        <v>16009</v>
      </c>
      <c r="J4013" s="1" t="s">
        <v>17253</v>
      </c>
      <c r="L4013" t="str">
        <f t="shared" si="62"/>
        <v>red</v>
      </c>
    </row>
    <row r="4014" spans="1:12" x14ac:dyDescent="0.3">
      <c r="A4014" s="1"/>
      <c r="B4014" s="1"/>
      <c r="F4014" s="1" t="s">
        <v>5677</v>
      </c>
      <c r="G4014" s="1" t="s">
        <v>12062</v>
      </c>
      <c r="H4014" s="1" t="s">
        <v>16826</v>
      </c>
      <c r="I4014" s="4" t="s">
        <v>16010</v>
      </c>
      <c r="J4014" s="1" t="s">
        <v>17253</v>
      </c>
      <c r="L4014" t="str">
        <f t="shared" si="62"/>
        <v>red</v>
      </c>
    </row>
    <row r="4015" spans="1:12" x14ac:dyDescent="0.3">
      <c r="A4015" s="1"/>
      <c r="B4015" s="1"/>
      <c r="F4015" s="1" t="s">
        <v>5678</v>
      </c>
      <c r="G4015" s="1" t="s">
        <v>12063</v>
      </c>
      <c r="H4015" s="1" t="s">
        <v>16826</v>
      </c>
      <c r="I4015" s="4" t="s">
        <v>16011</v>
      </c>
      <c r="J4015" s="1" t="s">
        <v>17253</v>
      </c>
      <c r="L4015" t="str">
        <f t="shared" si="62"/>
        <v>red</v>
      </c>
    </row>
    <row r="4016" spans="1:12" x14ac:dyDescent="0.3">
      <c r="A4016" s="1"/>
      <c r="B4016" s="1"/>
      <c r="F4016" s="1" t="s">
        <v>5679</v>
      </c>
      <c r="G4016" s="1" t="s">
        <v>12064</v>
      </c>
      <c r="H4016" s="1" t="s">
        <v>16826</v>
      </c>
      <c r="I4016" s="4" t="s">
        <v>16012</v>
      </c>
      <c r="J4016" s="1" t="s">
        <v>17253</v>
      </c>
      <c r="L4016" t="str">
        <f t="shared" si="62"/>
        <v>red</v>
      </c>
    </row>
    <row r="4017" spans="1:12" x14ac:dyDescent="0.3">
      <c r="A4017" s="1"/>
      <c r="B4017" s="1"/>
      <c r="F4017" s="1" t="s">
        <v>5680</v>
      </c>
      <c r="G4017" s="1" t="s">
        <v>12065</v>
      </c>
      <c r="H4017" s="1" t="s">
        <v>16826</v>
      </c>
      <c r="I4017" s="4" t="s">
        <v>16013</v>
      </c>
      <c r="J4017" s="1" t="s">
        <v>17253</v>
      </c>
      <c r="L4017" t="str">
        <f t="shared" si="62"/>
        <v>red</v>
      </c>
    </row>
    <row r="4018" spans="1:12" x14ac:dyDescent="0.3">
      <c r="A4018" s="1"/>
      <c r="B4018" s="1"/>
      <c r="F4018" s="1" t="s">
        <v>5681</v>
      </c>
      <c r="G4018" s="1" t="s">
        <v>12066</v>
      </c>
      <c r="H4018" s="1" t="s">
        <v>16826</v>
      </c>
      <c r="I4018" s="4" t="s">
        <v>16014</v>
      </c>
      <c r="J4018" s="1" t="s">
        <v>17253</v>
      </c>
      <c r="L4018" t="str">
        <f t="shared" si="62"/>
        <v>red</v>
      </c>
    </row>
    <row r="4019" spans="1:12" x14ac:dyDescent="0.3">
      <c r="A4019" s="1"/>
      <c r="B4019" s="1"/>
      <c r="F4019" s="1" t="s">
        <v>5682</v>
      </c>
      <c r="G4019" s="1" t="s">
        <v>12067</v>
      </c>
      <c r="H4019" s="1" t="s">
        <v>16826</v>
      </c>
      <c r="I4019" s="4" t="s">
        <v>16015</v>
      </c>
      <c r="J4019" s="1" t="s">
        <v>17253</v>
      </c>
      <c r="L4019" t="str">
        <f t="shared" si="62"/>
        <v>red</v>
      </c>
    </row>
    <row r="4020" spans="1:12" x14ac:dyDescent="0.3">
      <c r="A4020" s="1"/>
      <c r="B4020" s="1"/>
      <c r="F4020" s="1" t="s">
        <v>5683</v>
      </c>
      <c r="G4020" s="1" t="s">
        <v>12068</v>
      </c>
      <c r="H4020" s="1" t="s">
        <v>16826</v>
      </c>
      <c r="I4020" s="4" t="s">
        <v>16016</v>
      </c>
      <c r="J4020" s="1" t="s">
        <v>17253</v>
      </c>
      <c r="L4020" t="str">
        <f t="shared" si="62"/>
        <v>red</v>
      </c>
    </row>
    <row r="4021" spans="1:12" x14ac:dyDescent="0.3">
      <c r="A4021" s="1"/>
      <c r="B4021" s="1"/>
      <c r="F4021" s="1" t="s">
        <v>5684</v>
      </c>
      <c r="G4021" s="1" t="s">
        <v>12069</v>
      </c>
      <c r="H4021" s="1" t="s">
        <v>16826</v>
      </c>
      <c r="I4021" s="4" t="s">
        <v>16017</v>
      </c>
      <c r="J4021" s="1" t="s">
        <v>17253</v>
      </c>
      <c r="L4021" t="str">
        <f t="shared" si="62"/>
        <v>red</v>
      </c>
    </row>
    <row r="4022" spans="1:12" x14ac:dyDescent="0.3">
      <c r="A4022" s="1"/>
      <c r="B4022" s="1"/>
      <c r="F4022" s="1" t="s">
        <v>5685</v>
      </c>
      <c r="G4022" s="1" t="s">
        <v>12070</v>
      </c>
      <c r="H4022" s="1" t="s">
        <v>16826</v>
      </c>
      <c r="I4022" s="4" t="s">
        <v>16018</v>
      </c>
      <c r="J4022" s="1" t="s">
        <v>17253</v>
      </c>
      <c r="L4022" t="str">
        <f t="shared" si="62"/>
        <v>red</v>
      </c>
    </row>
    <row r="4023" spans="1:12" x14ac:dyDescent="0.3">
      <c r="A4023" s="1"/>
      <c r="B4023" s="1"/>
      <c r="F4023" s="1" t="s">
        <v>5686</v>
      </c>
      <c r="G4023" s="1" t="s">
        <v>12071</v>
      </c>
      <c r="I4023" s="4" t="s">
        <v>16019</v>
      </c>
      <c r="J4023" s="1" t="s">
        <v>17162</v>
      </c>
      <c r="L4023" t="str">
        <f t="shared" si="62"/>
        <v>red</v>
      </c>
    </row>
    <row r="4024" spans="1:12" x14ac:dyDescent="0.3">
      <c r="A4024" s="1"/>
      <c r="B4024" s="1"/>
      <c r="F4024" s="1" t="s">
        <v>5687</v>
      </c>
      <c r="G4024" s="1" t="s">
        <v>12072</v>
      </c>
      <c r="I4024" s="4" t="s">
        <v>16020</v>
      </c>
      <c r="J4024" s="1" t="s">
        <v>17162</v>
      </c>
      <c r="L4024" t="str">
        <f t="shared" si="62"/>
        <v>red</v>
      </c>
    </row>
    <row r="4025" spans="1:12" x14ac:dyDescent="0.3">
      <c r="A4025" s="1"/>
      <c r="B4025" s="1"/>
      <c r="F4025" s="1" t="s">
        <v>5688</v>
      </c>
      <c r="G4025" s="1" t="s">
        <v>12073</v>
      </c>
      <c r="I4025" s="4" t="s">
        <v>16021</v>
      </c>
      <c r="J4025" s="1" t="s">
        <v>17162</v>
      </c>
      <c r="L4025" t="str">
        <f t="shared" si="62"/>
        <v>red</v>
      </c>
    </row>
    <row r="4026" spans="1:12" x14ac:dyDescent="0.3">
      <c r="A4026" s="1"/>
      <c r="B4026" s="1"/>
      <c r="F4026" s="1" t="s">
        <v>5689</v>
      </c>
      <c r="G4026" s="1" t="s">
        <v>17079</v>
      </c>
      <c r="H4026" s="1" t="s">
        <v>16946</v>
      </c>
      <c r="I4026" s="4" t="s">
        <v>16022</v>
      </c>
      <c r="J4026" s="1" t="s">
        <v>17379</v>
      </c>
      <c r="L4026" t="str">
        <f t="shared" si="62"/>
        <v>red</v>
      </c>
    </row>
    <row r="4027" spans="1:12" x14ac:dyDescent="0.3">
      <c r="A4027" s="1"/>
      <c r="B4027" s="1"/>
      <c r="F4027" s="1" t="s">
        <v>5690</v>
      </c>
      <c r="G4027" s="1" t="s">
        <v>12074</v>
      </c>
      <c r="H4027" s="1" t="s">
        <v>16947</v>
      </c>
      <c r="I4027" s="3"/>
      <c r="J4027" s="1" t="s">
        <v>17380</v>
      </c>
      <c r="L4027" t="str">
        <f t="shared" si="62"/>
        <v>red</v>
      </c>
    </row>
    <row r="4028" spans="1:12" x14ac:dyDescent="0.3">
      <c r="A4028" s="1"/>
      <c r="B4028" s="1"/>
      <c r="F4028" s="1" t="s">
        <v>5691</v>
      </c>
      <c r="G4028" s="1" t="s">
        <v>12075</v>
      </c>
      <c r="H4028" s="1" t="s">
        <v>16806</v>
      </c>
      <c r="I4028" s="4" t="s">
        <v>15581</v>
      </c>
      <c r="J4028" s="1" t="s">
        <v>17301</v>
      </c>
      <c r="L4028" t="str">
        <f t="shared" si="62"/>
        <v>red</v>
      </c>
    </row>
    <row r="4029" spans="1:12" x14ac:dyDescent="0.3">
      <c r="A4029" s="1"/>
      <c r="B4029" s="1"/>
      <c r="F4029" s="1" t="s">
        <v>5692</v>
      </c>
      <c r="G4029" s="1" t="s">
        <v>12076</v>
      </c>
      <c r="H4029" s="1" t="s">
        <v>16937</v>
      </c>
      <c r="I4029" s="4" t="s">
        <v>16023</v>
      </c>
      <c r="J4029" s="1" t="s">
        <v>17371</v>
      </c>
      <c r="L4029" t="str">
        <f t="shared" si="62"/>
        <v>red</v>
      </c>
    </row>
    <row r="4030" spans="1:12" x14ac:dyDescent="0.3">
      <c r="A4030" s="1"/>
      <c r="B4030" s="1"/>
      <c r="F4030" s="1" t="s">
        <v>5693</v>
      </c>
      <c r="G4030" s="1" t="s">
        <v>12077</v>
      </c>
      <c r="H4030" s="1" t="s">
        <v>16826</v>
      </c>
      <c r="I4030" s="4" t="s">
        <v>16024</v>
      </c>
      <c r="J4030" s="1" t="s">
        <v>17253</v>
      </c>
      <c r="L4030" t="str">
        <f t="shared" si="62"/>
        <v>red</v>
      </c>
    </row>
    <row r="4031" spans="1:12" x14ac:dyDescent="0.3">
      <c r="A4031" s="1"/>
      <c r="B4031" s="1"/>
      <c r="F4031" s="1" t="s">
        <v>5694</v>
      </c>
      <c r="G4031" s="5" t="s">
        <v>17109</v>
      </c>
      <c r="H4031" s="1" t="s">
        <v>9462</v>
      </c>
      <c r="I4031" s="4" t="s">
        <v>16025</v>
      </c>
      <c r="J4031" s="1" t="s">
        <v>9462</v>
      </c>
      <c r="L4031" t="str">
        <f t="shared" si="62"/>
        <v>red</v>
      </c>
    </row>
    <row r="4032" spans="1:12" x14ac:dyDescent="0.3">
      <c r="A4032" s="1"/>
      <c r="B4032" s="1"/>
      <c r="F4032" s="1" t="s">
        <v>2227</v>
      </c>
      <c r="G4032" s="1" t="s">
        <v>12078</v>
      </c>
      <c r="H4032" s="1" t="s">
        <v>16790</v>
      </c>
      <c r="I4032" s="4" t="s">
        <v>14705</v>
      </c>
      <c r="J4032" s="1" t="s">
        <v>17177</v>
      </c>
      <c r="L4032" t="str">
        <f t="shared" si="62"/>
        <v>red</v>
      </c>
    </row>
    <row r="4033" spans="1:12" x14ac:dyDescent="0.3">
      <c r="A4033" s="1"/>
      <c r="B4033" s="1"/>
      <c r="F4033" s="1" t="s">
        <v>5695</v>
      </c>
      <c r="G4033" s="1" t="s">
        <v>12079</v>
      </c>
      <c r="H4033" s="1" t="s">
        <v>16790</v>
      </c>
      <c r="I4033" s="4" t="s">
        <v>14705</v>
      </c>
      <c r="J4033" s="1" t="s">
        <v>17177</v>
      </c>
      <c r="L4033" t="str">
        <f t="shared" si="62"/>
        <v>red</v>
      </c>
    </row>
    <row r="4034" spans="1:12" x14ac:dyDescent="0.3">
      <c r="A4034" s="1"/>
      <c r="B4034" s="1"/>
      <c r="F4034" s="1" t="s">
        <v>5696</v>
      </c>
      <c r="G4034" s="1" t="s">
        <v>12080</v>
      </c>
      <c r="H4034" s="1" t="s">
        <v>16790</v>
      </c>
      <c r="I4034" s="4" t="s">
        <v>14705</v>
      </c>
      <c r="J4034" s="1" t="s">
        <v>17177</v>
      </c>
      <c r="L4034" t="str">
        <f t="shared" si="62"/>
        <v>red</v>
      </c>
    </row>
    <row r="4035" spans="1:12" x14ac:dyDescent="0.3">
      <c r="A4035" s="1"/>
      <c r="B4035" s="1"/>
      <c r="F4035" s="1" t="s">
        <v>5697</v>
      </c>
      <c r="G4035" s="1" t="s">
        <v>12081</v>
      </c>
      <c r="H4035" s="1" t="s">
        <v>16791</v>
      </c>
      <c r="I4035" s="4" t="s">
        <v>14761</v>
      </c>
      <c r="J4035" s="1" t="s">
        <v>17206</v>
      </c>
      <c r="L4035" t="str">
        <f t="shared" si="62"/>
        <v>red</v>
      </c>
    </row>
    <row r="4036" spans="1:12" x14ac:dyDescent="0.3">
      <c r="A4036" s="1"/>
      <c r="B4036" s="1"/>
      <c r="F4036" s="1" t="s">
        <v>5698</v>
      </c>
      <c r="G4036" s="1" t="s">
        <v>12082</v>
      </c>
      <c r="I4036" s="3"/>
      <c r="J4036" s="1" t="s">
        <v>17381</v>
      </c>
      <c r="L4036" t="str">
        <f t="shared" ref="L4036:L4099" si="63">IF(COUNTIF($C$2:$C$1436,G4036)=0, "red", "green")</f>
        <v>red</v>
      </c>
    </row>
    <row r="4037" spans="1:12" x14ac:dyDescent="0.3">
      <c r="A4037" s="1"/>
      <c r="B4037" s="1"/>
      <c r="F4037" s="1" t="s">
        <v>5699</v>
      </c>
      <c r="G4037" s="1" t="s">
        <v>12083</v>
      </c>
      <c r="H4037" s="1" t="s">
        <v>16790</v>
      </c>
      <c r="I4037" s="4" t="s">
        <v>14705</v>
      </c>
      <c r="J4037" s="1" t="s">
        <v>17177</v>
      </c>
      <c r="L4037" t="str">
        <f t="shared" si="63"/>
        <v>red</v>
      </c>
    </row>
    <row r="4038" spans="1:12" x14ac:dyDescent="0.3">
      <c r="A4038" s="1"/>
      <c r="B4038" s="1"/>
      <c r="F4038" s="1" t="s">
        <v>5700</v>
      </c>
      <c r="G4038" s="1" t="s">
        <v>12084</v>
      </c>
      <c r="H4038" s="1" t="s">
        <v>16790</v>
      </c>
      <c r="I4038" s="4" t="s">
        <v>14705</v>
      </c>
      <c r="J4038" s="1" t="s">
        <v>17177</v>
      </c>
      <c r="L4038" t="str">
        <f t="shared" si="63"/>
        <v>red</v>
      </c>
    </row>
    <row r="4039" spans="1:12" x14ac:dyDescent="0.3">
      <c r="A4039" s="1"/>
      <c r="B4039" s="1"/>
      <c r="F4039" s="1" t="s">
        <v>5701</v>
      </c>
      <c r="G4039" s="1" t="s">
        <v>12085</v>
      </c>
      <c r="H4039" s="1" t="s">
        <v>16790</v>
      </c>
      <c r="I4039" s="4" t="s">
        <v>14705</v>
      </c>
      <c r="J4039" s="1" t="s">
        <v>17177</v>
      </c>
      <c r="L4039" t="str">
        <f t="shared" si="63"/>
        <v>red</v>
      </c>
    </row>
    <row r="4040" spans="1:12" x14ac:dyDescent="0.3">
      <c r="A4040" s="1"/>
      <c r="B4040" s="1"/>
      <c r="F4040" s="1" t="s">
        <v>5702</v>
      </c>
      <c r="G4040" s="1" t="s">
        <v>12086</v>
      </c>
      <c r="H4040" s="1" t="s">
        <v>16790</v>
      </c>
      <c r="I4040" s="4" t="s">
        <v>14705</v>
      </c>
      <c r="J4040" s="1" t="s">
        <v>17177</v>
      </c>
      <c r="L4040" t="str">
        <f t="shared" si="63"/>
        <v>red</v>
      </c>
    </row>
    <row r="4041" spans="1:12" x14ac:dyDescent="0.3">
      <c r="A4041" s="1"/>
      <c r="B4041" s="1"/>
      <c r="F4041" s="1" t="s">
        <v>5703</v>
      </c>
      <c r="G4041" s="1" t="s">
        <v>12087</v>
      </c>
      <c r="H4041" s="1" t="s">
        <v>16816</v>
      </c>
      <c r="I4041" s="4" t="s">
        <v>16026</v>
      </c>
      <c r="J4041" s="1" t="s">
        <v>17239</v>
      </c>
      <c r="L4041" t="str">
        <f t="shared" si="63"/>
        <v>red</v>
      </c>
    </row>
    <row r="4042" spans="1:12" x14ac:dyDescent="0.3">
      <c r="A4042" s="1"/>
      <c r="B4042" s="1"/>
      <c r="F4042" s="1" t="s">
        <v>5704</v>
      </c>
      <c r="G4042" s="1" t="s">
        <v>12088</v>
      </c>
      <c r="H4042" s="1" t="s">
        <v>16790</v>
      </c>
      <c r="I4042" s="4" t="s">
        <v>14705</v>
      </c>
      <c r="J4042" s="1" t="s">
        <v>17177</v>
      </c>
      <c r="L4042" t="str">
        <f t="shared" si="63"/>
        <v>red</v>
      </c>
    </row>
    <row r="4043" spans="1:12" x14ac:dyDescent="0.3">
      <c r="A4043" s="1"/>
      <c r="B4043" s="1"/>
      <c r="F4043" s="1" t="s">
        <v>5705</v>
      </c>
      <c r="G4043" s="1" t="s">
        <v>12089</v>
      </c>
      <c r="H4043" s="1" t="s">
        <v>16790</v>
      </c>
      <c r="I4043" s="4" t="s">
        <v>14705</v>
      </c>
      <c r="J4043" s="1" t="s">
        <v>17177</v>
      </c>
      <c r="L4043" t="str">
        <f t="shared" si="63"/>
        <v>red</v>
      </c>
    </row>
    <row r="4044" spans="1:12" x14ac:dyDescent="0.3">
      <c r="A4044" s="1"/>
      <c r="B4044" s="1"/>
      <c r="F4044" s="1" t="s">
        <v>5706</v>
      </c>
      <c r="G4044" s="1" t="s">
        <v>12090</v>
      </c>
      <c r="H4044" s="1" t="s">
        <v>16791</v>
      </c>
      <c r="I4044" s="4" t="s">
        <v>14761</v>
      </c>
      <c r="J4044" s="1" t="s">
        <v>17206</v>
      </c>
      <c r="L4044" t="str">
        <f t="shared" si="63"/>
        <v>red</v>
      </c>
    </row>
    <row r="4045" spans="1:12" x14ac:dyDescent="0.3">
      <c r="A4045" s="1"/>
      <c r="B4045" s="1"/>
      <c r="F4045" s="1" t="s">
        <v>5707</v>
      </c>
      <c r="G4045" s="1" t="s">
        <v>12091</v>
      </c>
      <c r="H4045" s="1" t="s">
        <v>16800</v>
      </c>
      <c r="I4045" s="4" t="s">
        <v>16027</v>
      </c>
      <c r="J4045" s="1" t="s">
        <v>17333</v>
      </c>
      <c r="L4045" t="str">
        <f t="shared" si="63"/>
        <v>red</v>
      </c>
    </row>
    <row r="4046" spans="1:12" x14ac:dyDescent="0.3">
      <c r="A4046" s="1"/>
      <c r="B4046" s="1"/>
      <c r="F4046" s="1" t="s">
        <v>5708</v>
      </c>
      <c r="G4046" s="1" t="s">
        <v>12092</v>
      </c>
      <c r="H4046" s="1" t="s">
        <v>16790</v>
      </c>
      <c r="I4046" s="4" t="s">
        <v>14705</v>
      </c>
      <c r="J4046" s="1" t="s">
        <v>17177</v>
      </c>
      <c r="L4046" t="str">
        <f t="shared" si="63"/>
        <v>red</v>
      </c>
    </row>
    <row r="4047" spans="1:12" x14ac:dyDescent="0.3">
      <c r="A4047" s="1"/>
      <c r="B4047" s="1"/>
      <c r="F4047" s="1" t="s">
        <v>5709</v>
      </c>
      <c r="G4047" s="1" t="s">
        <v>12093</v>
      </c>
      <c r="H4047" s="1" t="s">
        <v>16790</v>
      </c>
      <c r="I4047" s="4" t="s">
        <v>14705</v>
      </c>
      <c r="J4047" s="1" t="s">
        <v>17177</v>
      </c>
      <c r="L4047" t="str">
        <f t="shared" si="63"/>
        <v>red</v>
      </c>
    </row>
    <row r="4048" spans="1:12" x14ac:dyDescent="0.3">
      <c r="A4048" s="1"/>
      <c r="B4048" s="1"/>
      <c r="F4048" s="1" t="s">
        <v>5710</v>
      </c>
      <c r="G4048" s="1" t="s">
        <v>12094</v>
      </c>
      <c r="H4048" s="1" t="s">
        <v>16791</v>
      </c>
      <c r="I4048" s="4" t="s">
        <v>14761</v>
      </c>
      <c r="J4048" s="1" t="s">
        <v>17206</v>
      </c>
      <c r="L4048" t="str">
        <f t="shared" si="63"/>
        <v>red</v>
      </c>
    </row>
    <row r="4049" spans="1:12" x14ac:dyDescent="0.3">
      <c r="A4049" s="1"/>
      <c r="B4049" s="1"/>
      <c r="F4049" s="1" t="s">
        <v>5711</v>
      </c>
      <c r="G4049" s="1" t="s">
        <v>12095</v>
      </c>
      <c r="H4049" s="1" t="s">
        <v>16791</v>
      </c>
      <c r="I4049" s="4" t="s">
        <v>14761</v>
      </c>
      <c r="J4049" s="1" t="s">
        <v>17206</v>
      </c>
      <c r="L4049" t="str">
        <f t="shared" si="63"/>
        <v>red</v>
      </c>
    </row>
    <row r="4050" spans="1:12" x14ac:dyDescent="0.3">
      <c r="A4050" s="1"/>
      <c r="B4050" s="1"/>
      <c r="F4050" s="1" t="s">
        <v>5712</v>
      </c>
      <c r="G4050" s="1" t="s">
        <v>12096</v>
      </c>
      <c r="H4050" s="1" t="s">
        <v>16791</v>
      </c>
      <c r="I4050" s="4" t="s">
        <v>14761</v>
      </c>
      <c r="J4050" s="1" t="s">
        <v>17206</v>
      </c>
      <c r="L4050" t="str">
        <f t="shared" si="63"/>
        <v>red</v>
      </c>
    </row>
    <row r="4051" spans="1:12" x14ac:dyDescent="0.3">
      <c r="A4051" s="1"/>
      <c r="B4051" s="1"/>
      <c r="F4051" s="1" t="s">
        <v>5713</v>
      </c>
      <c r="G4051" s="1" t="s">
        <v>12097</v>
      </c>
      <c r="H4051" s="1" t="s">
        <v>16791</v>
      </c>
      <c r="I4051" s="4" t="s">
        <v>14761</v>
      </c>
      <c r="J4051" s="1" t="s">
        <v>17206</v>
      </c>
      <c r="L4051" t="str">
        <f t="shared" si="63"/>
        <v>red</v>
      </c>
    </row>
    <row r="4052" spans="1:12" x14ac:dyDescent="0.3">
      <c r="A4052" s="1"/>
      <c r="B4052" s="1"/>
      <c r="F4052" s="1" t="s">
        <v>5714</v>
      </c>
      <c r="G4052" s="1" t="s">
        <v>12098</v>
      </c>
      <c r="H4052" s="1" t="s">
        <v>16795</v>
      </c>
      <c r="I4052" s="4" t="s">
        <v>15035</v>
      </c>
      <c r="J4052" s="1" t="s">
        <v>17211</v>
      </c>
      <c r="L4052" t="str">
        <f t="shared" si="63"/>
        <v>red</v>
      </c>
    </row>
    <row r="4053" spans="1:12" x14ac:dyDescent="0.3">
      <c r="A4053" s="1"/>
      <c r="B4053" s="1"/>
      <c r="F4053" s="1" t="s">
        <v>5715</v>
      </c>
      <c r="G4053" s="1" t="s">
        <v>12099</v>
      </c>
      <c r="H4053" s="1" t="s">
        <v>16841</v>
      </c>
      <c r="I4053" s="4" t="s">
        <v>16028</v>
      </c>
      <c r="J4053" s="1" t="s">
        <v>17212</v>
      </c>
      <c r="L4053" t="str">
        <f t="shared" si="63"/>
        <v>red</v>
      </c>
    </row>
    <row r="4054" spans="1:12" x14ac:dyDescent="0.3">
      <c r="A4054" s="1"/>
      <c r="B4054" s="1"/>
      <c r="F4054" s="1" t="s">
        <v>5716</v>
      </c>
      <c r="G4054" s="1" t="s">
        <v>12100</v>
      </c>
      <c r="H4054" s="1" t="s">
        <v>16790</v>
      </c>
      <c r="I4054" s="4" t="s">
        <v>14705</v>
      </c>
      <c r="J4054" s="1" t="s">
        <v>17177</v>
      </c>
      <c r="L4054" t="str">
        <f t="shared" si="63"/>
        <v>red</v>
      </c>
    </row>
    <row r="4055" spans="1:12" x14ac:dyDescent="0.3">
      <c r="A4055" s="1"/>
      <c r="B4055" s="1"/>
      <c r="F4055" s="1" t="s">
        <v>5717</v>
      </c>
      <c r="G4055" s="1" t="s">
        <v>12101</v>
      </c>
      <c r="H4055" s="1" t="s">
        <v>16790</v>
      </c>
      <c r="I4055" s="4" t="s">
        <v>14705</v>
      </c>
      <c r="J4055" s="1" t="s">
        <v>17177</v>
      </c>
      <c r="L4055" t="str">
        <f t="shared" si="63"/>
        <v>red</v>
      </c>
    </row>
    <row r="4056" spans="1:12" x14ac:dyDescent="0.3">
      <c r="A4056" s="1"/>
      <c r="B4056" s="1"/>
      <c r="F4056" s="1" t="s">
        <v>5718</v>
      </c>
      <c r="G4056" s="1" t="s">
        <v>12102</v>
      </c>
      <c r="H4056" s="1" t="s">
        <v>16878</v>
      </c>
      <c r="I4056" s="4" t="s">
        <v>16029</v>
      </c>
      <c r="J4056" s="1" t="s">
        <v>17300</v>
      </c>
      <c r="L4056" t="str">
        <f t="shared" si="63"/>
        <v>red</v>
      </c>
    </row>
    <row r="4057" spans="1:12" x14ac:dyDescent="0.3">
      <c r="A4057" s="1"/>
      <c r="B4057" s="1"/>
      <c r="F4057" s="1" t="s">
        <v>5719</v>
      </c>
      <c r="G4057" s="1" t="s">
        <v>12103</v>
      </c>
      <c r="H4057" s="1" t="s">
        <v>16790</v>
      </c>
      <c r="I4057" s="4" t="s">
        <v>14705</v>
      </c>
      <c r="J4057" s="1" t="s">
        <v>17177</v>
      </c>
      <c r="L4057" t="str">
        <f t="shared" si="63"/>
        <v>red</v>
      </c>
    </row>
    <row r="4058" spans="1:12" x14ac:dyDescent="0.3">
      <c r="A4058" s="1"/>
      <c r="B4058" s="1"/>
      <c r="F4058" s="1" t="s">
        <v>5720</v>
      </c>
      <c r="G4058" s="1" t="s">
        <v>12104</v>
      </c>
      <c r="H4058" s="1" t="s">
        <v>16790</v>
      </c>
      <c r="I4058" s="4" t="s">
        <v>14705</v>
      </c>
      <c r="J4058" s="1" t="s">
        <v>17177</v>
      </c>
      <c r="L4058" t="str">
        <f t="shared" si="63"/>
        <v>red</v>
      </c>
    </row>
    <row r="4059" spans="1:12" x14ac:dyDescent="0.3">
      <c r="A4059" s="1"/>
      <c r="B4059" s="1"/>
      <c r="F4059" s="1" t="s">
        <v>5721</v>
      </c>
      <c r="G4059" s="1" t="s">
        <v>12104</v>
      </c>
      <c r="H4059" s="1" t="s">
        <v>16790</v>
      </c>
      <c r="I4059" s="4" t="s">
        <v>14705</v>
      </c>
      <c r="J4059" s="1" t="s">
        <v>17177</v>
      </c>
      <c r="L4059" t="str">
        <f t="shared" si="63"/>
        <v>red</v>
      </c>
    </row>
    <row r="4060" spans="1:12" x14ac:dyDescent="0.3">
      <c r="A4060" s="1"/>
      <c r="B4060" s="1"/>
      <c r="F4060" s="1" t="s">
        <v>5722</v>
      </c>
      <c r="G4060" s="1" t="s">
        <v>12104</v>
      </c>
      <c r="H4060" s="1" t="s">
        <v>16790</v>
      </c>
      <c r="I4060" s="4" t="s">
        <v>14705</v>
      </c>
      <c r="J4060" s="1" t="s">
        <v>17177</v>
      </c>
      <c r="L4060" t="str">
        <f t="shared" si="63"/>
        <v>red</v>
      </c>
    </row>
    <row r="4061" spans="1:12" x14ac:dyDescent="0.3">
      <c r="A4061" s="1"/>
      <c r="B4061" s="1"/>
      <c r="F4061" s="1" t="s">
        <v>5723</v>
      </c>
      <c r="G4061" s="1" t="s">
        <v>12105</v>
      </c>
      <c r="H4061" s="1" t="s">
        <v>16790</v>
      </c>
      <c r="I4061" s="4" t="s">
        <v>14705</v>
      </c>
      <c r="J4061" s="1" t="s">
        <v>17177</v>
      </c>
      <c r="L4061" t="str">
        <f t="shared" si="63"/>
        <v>red</v>
      </c>
    </row>
    <row r="4062" spans="1:12" x14ac:dyDescent="0.3">
      <c r="A4062" s="1"/>
      <c r="B4062" s="1"/>
      <c r="F4062" s="1" t="s">
        <v>5724</v>
      </c>
      <c r="G4062" s="1" t="s">
        <v>12104</v>
      </c>
      <c r="H4062" s="1" t="s">
        <v>16790</v>
      </c>
      <c r="I4062" s="4" t="s">
        <v>14705</v>
      </c>
      <c r="J4062" s="1" t="s">
        <v>17177</v>
      </c>
      <c r="L4062" t="str">
        <f t="shared" si="63"/>
        <v>red</v>
      </c>
    </row>
    <row r="4063" spans="1:12" x14ac:dyDescent="0.3">
      <c r="A4063" s="1"/>
      <c r="B4063" s="1"/>
      <c r="F4063" s="1" t="s">
        <v>5725</v>
      </c>
      <c r="G4063" s="1" t="s">
        <v>12106</v>
      </c>
      <c r="H4063" s="1" t="s">
        <v>16790</v>
      </c>
      <c r="I4063" s="4" t="s">
        <v>14705</v>
      </c>
      <c r="J4063" s="1" t="s">
        <v>17177</v>
      </c>
      <c r="L4063" t="str">
        <f t="shared" si="63"/>
        <v>red</v>
      </c>
    </row>
    <row r="4064" spans="1:12" x14ac:dyDescent="0.3">
      <c r="A4064" s="1"/>
      <c r="B4064" s="1"/>
      <c r="F4064" s="1" t="s">
        <v>5726</v>
      </c>
      <c r="G4064" s="1" t="s">
        <v>12107</v>
      </c>
      <c r="H4064" s="1" t="s">
        <v>16790</v>
      </c>
      <c r="I4064" s="4" t="s">
        <v>14705</v>
      </c>
      <c r="J4064" s="1" t="s">
        <v>17177</v>
      </c>
      <c r="L4064" t="str">
        <f t="shared" si="63"/>
        <v>red</v>
      </c>
    </row>
    <row r="4065" spans="1:12" x14ac:dyDescent="0.3">
      <c r="A4065" s="1"/>
      <c r="B4065" s="1"/>
      <c r="F4065" s="1" t="s">
        <v>2228</v>
      </c>
      <c r="G4065" s="1" t="s">
        <v>12108</v>
      </c>
      <c r="H4065" s="1" t="s">
        <v>16828</v>
      </c>
      <c r="I4065" s="4" t="s">
        <v>16030</v>
      </c>
      <c r="J4065" s="1" t="s">
        <v>17210</v>
      </c>
      <c r="L4065" t="str">
        <f t="shared" si="63"/>
        <v>red</v>
      </c>
    </row>
    <row r="4066" spans="1:12" x14ac:dyDescent="0.3">
      <c r="A4066" s="1"/>
      <c r="B4066" s="1"/>
      <c r="F4066" s="1" t="s">
        <v>5727</v>
      </c>
      <c r="G4066" s="1" t="s">
        <v>12109</v>
      </c>
      <c r="H4066" s="1" t="s">
        <v>320</v>
      </c>
      <c r="I4066" s="4" t="s">
        <v>16031</v>
      </c>
      <c r="J4066" s="1" t="s">
        <v>17300</v>
      </c>
      <c r="L4066" t="str">
        <f t="shared" si="63"/>
        <v>red</v>
      </c>
    </row>
    <row r="4067" spans="1:12" x14ac:dyDescent="0.3">
      <c r="A4067" s="1"/>
      <c r="B4067" s="1"/>
      <c r="F4067" s="1" t="s">
        <v>5728</v>
      </c>
      <c r="G4067" s="1" t="s">
        <v>12110</v>
      </c>
      <c r="I4067" s="4" t="s">
        <v>16032</v>
      </c>
      <c r="J4067" s="1" t="s">
        <v>17233</v>
      </c>
      <c r="L4067" t="str">
        <f t="shared" si="63"/>
        <v>red</v>
      </c>
    </row>
    <row r="4068" spans="1:12" x14ac:dyDescent="0.3">
      <c r="A4068" s="1"/>
      <c r="B4068" s="1"/>
      <c r="F4068" s="1" t="s">
        <v>5729</v>
      </c>
      <c r="G4068" s="1" t="s">
        <v>12111</v>
      </c>
      <c r="H4068" s="1" t="s">
        <v>16790</v>
      </c>
      <c r="I4068" s="4" t="s">
        <v>14705</v>
      </c>
      <c r="J4068" s="1" t="s">
        <v>17177</v>
      </c>
      <c r="L4068" t="str">
        <f t="shared" si="63"/>
        <v>red</v>
      </c>
    </row>
    <row r="4069" spans="1:12" x14ac:dyDescent="0.3">
      <c r="A4069" s="1"/>
      <c r="B4069" s="1"/>
      <c r="F4069" s="1" t="s">
        <v>5730</v>
      </c>
      <c r="G4069" s="1" t="s">
        <v>12112</v>
      </c>
      <c r="H4069" s="1" t="s">
        <v>16948</v>
      </c>
      <c r="I4069" s="4" t="s">
        <v>16033</v>
      </c>
      <c r="J4069" s="1" t="s">
        <v>17210</v>
      </c>
      <c r="L4069" t="str">
        <f t="shared" si="63"/>
        <v>red</v>
      </c>
    </row>
    <row r="4070" spans="1:12" x14ac:dyDescent="0.3">
      <c r="A4070" s="1"/>
      <c r="B4070" s="1"/>
      <c r="F4070" s="1" t="s">
        <v>5731</v>
      </c>
      <c r="G4070" s="1" t="s">
        <v>12113</v>
      </c>
      <c r="H4070" s="1" t="s">
        <v>16790</v>
      </c>
      <c r="I4070" s="4" t="s">
        <v>14705</v>
      </c>
      <c r="J4070" s="1" t="s">
        <v>17177</v>
      </c>
      <c r="L4070" t="str">
        <f t="shared" si="63"/>
        <v>red</v>
      </c>
    </row>
    <row r="4071" spans="1:12" x14ac:dyDescent="0.3">
      <c r="A4071" s="1"/>
      <c r="B4071" s="1"/>
      <c r="F4071" s="1" t="s">
        <v>5732</v>
      </c>
      <c r="G4071" s="1" t="s">
        <v>12114</v>
      </c>
      <c r="H4071" s="1" t="s">
        <v>16790</v>
      </c>
      <c r="I4071" s="4" t="s">
        <v>14705</v>
      </c>
      <c r="J4071" s="1" t="s">
        <v>17177</v>
      </c>
      <c r="L4071" t="str">
        <f t="shared" si="63"/>
        <v>red</v>
      </c>
    </row>
    <row r="4072" spans="1:12" x14ac:dyDescent="0.3">
      <c r="A4072" s="1"/>
      <c r="B4072" s="1"/>
      <c r="F4072" s="1" t="s">
        <v>5733</v>
      </c>
      <c r="G4072" s="1" t="s">
        <v>12115</v>
      </c>
      <c r="H4072" s="1" t="s">
        <v>16790</v>
      </c>
      <c r="I4072" s="4" t="s">
        <v>14705</v>
      </c>
      <c r="J4072" s="1" t="s">
        <v>17177</v>
      </c>
      <c r="L4072" t="str">
        <f t="shared" si="63"/>
        <v>red</v>
      </c>
    </row>
    <row r="4073" spans="1:12" x14ac:dyDescent="0.3">
      <c r="A4073" s="1"/>
      <c r="B4073" s="1"/>
      <c r="F4073" s="1" t="s">
        <v>5734</v>
      </c>
      <c r="G4073" s="1" t="s">
        <v>12116</v>
      </c>
      <c r="H4073" s="1" t="s">
        <v>16790</v>
      </c>
      <c r="I4073" s="4" t="s">
        <v>14705</v>
      </c>
      <c r="J4073" s="1" t="s">
        <v>17177</v>
      </c>
      <c r="L4073" t="str">
        <f t="shared" si="63"/>
        <v>red</v>
      </c>
    </row>
    <row r="4074" spans="1:12" x14ac:dyDescent="0.3">
      <c r="A4074" s="1"/>
      <c r="B4074" s="1"/>
      <c r="F4074" s="1" t="s">
        <v>5735</v>
      </c>
      <c r="G4074" s="1" t="s">
        <v>12117</v>
      </c>
      <c r="H4074" s="1" t="s">
        <v>16790</v>
      </c>
      <c r="I4074" s="4" t="s">
        <v>14705</v>
      </c>
      <c r="J4074" s="1" t="s">
        <v>17177</v>
      </c>
      <c r="L4074" t="str">
        <f t="shared" si="63"/>
        <v>red</v>
      </c>
    </row>
    <row r="4075" spans="1:12" x14ac:dyDescent="0.3">
      <c r="A4075" s="1"/>
      <c r="B4075" s="1"/>
      <c r="F4075" s="1" t="s">
        <v>5736</v>
      </c>
      <c r="G4075" s="1" t="s">
        <v>12118</v>
      </c>
      <c r="H4075" s="1" t="s">
        <v>16790</v>
      </c>
      <c r="I4075" s="4" t="s">
        <v>14705</v>
      </c>
      <c r="J4075" s="1" t="s">
        <v>17177</v>
      </c>
      <c r="L4075" t="str">
        <f t="shared" si="63"/>
        <v>red</v>
      </c>
    </row>
    <row r="4076" spans="1:12" x14ac:dyDescent="0.3">
      <c r="A4076" s="1"/>
      <c r="B4076" s="1"/>
      <c r="F4076" s="1" t="s">
        <v>5737</v>
      </c>
      <c r="G4076" s="1" t="s">
        <v>12119</v>
      </c>
      <c r="H4076" s="1" t="s">
        <v>16790</v>
      </c>
      <c r="I4076" s="4" t="s">
        <v>14705</v>
      </c>
      <c r="J4076" s="1" t="s">
        <v>17177</v>
      </c>
      <c r="L4076" t="str">
        <f t="shared" si="63"/>
        <v>red</v>
      </c>
    </row>
    <row r="4077" spans="1:12" x14ac:dyDescent="0.3">
      <c r="A4077" s="1"/>
      <c r="B4077" s="1"/>
      <c r="F4077" s="1" t="s">
        <v>5738</v>
      </c>
      <c r="G4077" s="1" t="s">
        <v>12120</v>
      </c>
      <c r="H4077" s="1" t="s">
        <v>16790</v>
      </c>
      <c r="I4077" s="4" t="s">
        <v>14705</v>
      </c>
      <c r="J4077" s="1" t="s">
        <v>17177</v>
      </c>
      <c r="L4077" t="str">
        <f t="shared" si="63"/>
        <v>red</v>
      </c>
    </row>
    <row r="4078" spans="1:12" x14ac:dyDescent="0.3">
      <c r="A4078" s="1"/>
      <c r="B4078" s="1"/>
      <c r="F4078" s="1" t="s">
        <v>5739</v>
      </c>
      <c r="G4078" s="1" t="s">
        <v>12121</v>
      </c>
      <c r="H4078" s="1" t="s">
        <v>16790</v>
      </c>
      <c r="I4078" s="4" t="s">
        <v>14705</v>
      </c>
      <c r="J4078" s="1" t="s">
        <v>17177</v>
      </c>
      <c r="L4078" t="str">
        <f t="shared" si="63"/>
        <v>red</v>
      </c>
    </row>
    <row r="4079" spans="1:12" x14ac:dyDescent="0.3">
      <c r="A4079" s="1"/>
      <c r="B4079" s="1"/>
      <c r="F4079" s="1" t="s">
        <v>5740</v>
      </c>
      <c r="G4079" s="1" t="s">
        <v>12122</v>
      </c>
      <c r="H4079" s="1" t="s">
        <v>16790</v>
      </c>
      <c r="I4079" s="4" t="s">
        <v>14705</v>
      </c>
      <c r="J4079" s="1" t="s">
        <v>17177</v>
      </c>
      <c r="L4079" t="str">
        <f t="shared" si="63"/>
        <v>red</v>
      </c>
    </row>
    <row r="4080" spans="1:12" x14ac:dyDescent="0.3">
      <c r="A4080" s="1"/>
      <c r="B4080" s="1"/>
      <c r="F4080" s="1" t="s">
        <v>5741</v>
      </c>
      <c r="G4080" s="1" t="s">
        <v>12123</v>
      </c>
      <c r="H4080" s="1" t="s">
        <v>16790</v>
      </c>
      <c r="I4080" s="4" t="s">
        <v>14705</v>
      </c>
      <c r="J4080" s="1" t="s">
        <v>17177</v>
      </c>
      <c r="L4080" t="str">
        <f t="shared" si="63"/>
        <v>red</v>
      </c>
    </row>
    <row r="4081" spans="1:12" x14ac:dyDescent="0.3">
      <c r="A4081" s="1"/>
      <c r="B4081" s="1"/>
      <c r="F4081" s="1" t="s">
        <v>5742</v>
      </c>
      <c r="G4081" s="1" t="s">
        <v>12124</v>
      </c>
      <c r="H4081" s="1" t="s">
        <v>16790</v>
      </c>
      <c r="I4081" s="4" t="s">
        <v>14705</v>
      </c>
      <c r="J4081" s="1" t="s">
        <v>17177</v>
      </c>
      <c r="L4081" t="str">
        <f t="shared" si="63"/>
        <v>red</v>
      </c>
    </row>
    <row r="4082" spans="1:12" x14ac:dyDescent="0.3">
      <c r="A4082" s="1"/>
      <c r="B4082" s="1"/>
      <c r="F4082" s="1" t="s">
        <v>5743</v>
      </c>
      <c r="G4082" s="1" t="s">
        <v>12125</v>
      </c>
      <c r="H4082" s="1" t="s">
        <v>16790</v>
      </c>
      <c r="I4082" s="4" t="s">
        <v>14705</v>
      </c>
      <c r="J4082" s="1" t="s">
        <v>17177</v>
      </c>
      <c r="L4082" t="str">
        <f t="shared" si="63"/>
        <v>red</v>
      </c>
    </row>
    <row r="4083" spans="1:12" x14ac:dyDescent="0.3">
      <c r="A4083" s="1"/>
      <c r="B4083" s="1"/>
      <c r="F4083" s="1" t="s">
        <v>5744</v>
      </c>
      <c r="G4083" s="1" t="s">
        <v>12126</v>
      </c>
      <c r="H4083" s="1" t="s">
        <v>16790</v>
      </c>
      <c r="I4083" s="4" t="s">
        <v>14705</v>
      </c>
      <c r="J4083" s="1" t="s">
        <v>17177</v>
      </c>
      <c r="L4083" t="str">
        <f t="shared" si="63"/>
        <v>red</v>
      </c>
    </row>
    <row r="4084" spans="1:12" x14ac:dyDescent="0.3">
      <c r="A4084" s="1"/>
      <c r="B4084" s="1"/>
      <c r="F4084" s="1" t="s">
        <v>5745</v>
      </c>
      <c r="G4084" s="1" t="s">
        <v>12127</v>
      </c>
      <c r="H4084" s="1" t="s">
        <v>16790</v>
      </c>
      <c r="I4084" s="4" t="s">
        <v>14705</v>
      </c>
      <c r="J4084" s="1" t="s">
        <v>17177</v>
      </c>
      <c r="L4084" t="str">
        <f t="shared" si="63"/>
        <v>red</v>
      </c>
    </row>
    <row r="4085" spans="1:12" x14ac:dyDescent="0.3">
      <c r="A4085" s="1"/>
      <c r="B4085" s="1"/>
      <c r="F4085" s="1" t="s">
        <v>5746</v>
      </c>
      <c r="G4085" s="1" t="s">
        <v>12128</v>
      </c>
      <c r="H4085" s="1" t="s">
        <v>16790</v>
      </c>
      <c r="I4085" s="4" t="s">
        <v>14705</v>
      </c>
      <c r="J4085" s="1" t="s">
        <v>17177</v>
      </c>
      <c r="L4085" t="str">
        <f t="shared" si="63"/>
        <v>red</v>
      </c>
    </row>
    <row r="4086" spans="1:12" x14ac:dyDescent="0.3">
      <c r="A4086" s="1"/>
      <c r="B4086" s="1"/>
      <c r="F4086" s="1" t="s">
        <v>5747</v>
      </c>
      <c r="G4086" s="1" t="s">
        <v>12129</v>
      </c>
      <c r="H4086" s="1" t="s">
        <v>16790</v>
      </c>
      <c r="I4086" s="4" t="s">
        <v>14705</v>
      </c>
      <c r="J4086" s="1" t="s">
        <v>17177</v>
      </c>
      <c r="L4086" t="str">
        <f t="shared" si="63"/>
        <v>red</v>
      </c>
    </row>
    <row r="4087" spans="1:12" x14ac:dyDescent="0.3">
      <c r="A4087" s="1"/>
      <c r="B4087" s="1"/>
      <c r="F4087" s="1" t="s">
        <v>5748</v>
      </c>
      <c r="G4087" s="1" t="s">
        <v>12130</v>
      </c>
      <c r="H4087" s="1" t="s">
        <v>16790</v>
      </c>
      <c r="I4087" s="4" t="s">
        <v>14705</v>
      </c>
      <c r="J4087" s="1" t="s">
        <v>17177</v>
      </c>
      <c r="L4087" t="str">
        <f t="shared" si="63"/>
        <v>red</v>
      </c>
    </row>
    <row r="4088" spans="1:12" x14ac:dyDescent="0.3">
      <c r="A4088" s="1"/>
      <c r="B4088" s="1"/>
      <c r="F4088" s="1" t="s">
        <v>5749</v>
      </c>
      <c r="G4088" s="1" t="s">
        <v>12131</v>
      </c>
      <c r="H4088" s="1" t="s">
        <v>16790</v>
      </c>
      <c r="I4088" s="4" t="s">
        <v>14705</v>
      </c>
      <c r="J4088" s="1" t="s">
        <v>17177</v>
      </c>
      <c r="L4088" t="str">
        <f t="shared" si="63"/>
        <v>red</v>
      </c>
    </row>
    <row r="4089" spans="1:12" x14ac:dyDescent="0.3">
      <c r="A4089" s="1"/>
      <c r="B4089" s="1"/>
      <c r="F4089" s="1" t="s">
        <v>5750</v>
      </c>
      <c r="G4089" s="1" t="s">
        <v>12132</v>
      </c>
      <c r="H4089" s="1" t="s">
        <v>16790</v>
      </c>
      <c r="I4089" s="4" t="s">
        <v>14705</v>
      </c>
      <c r="J4089" s="1" t="s">
        <v>17177</v>
      </c>
      <c r="L4089" t="str">
        <f t="shared" si="63"/>
        <v>red</v>
      </c>
    </row>
    <row r="4090" spans="1:12" x14ac:dyDescent="0.3">
      <c r="A4090" s="1"/>
      <c r="B4090" s="1"/>
      <c r="F4090" s="1" t="s">
        <v>5751</v>
      </c>
      <c r="G4090" s="1" t="s">
        <v>12133</v>
      </c>
      <c r="H4090" s="1" t="s">
        <v>16790</v>
      </c>
      <c r="I4090" s="4" t="s">
        <v>14705</v>
      </c>
      <c r="J4090" s="1" t="s">
        <v>17177</v>
      </c>
      <c r="L4090" t="str">
        <f t="shared" si="63"/>
        <v>red</v>
      </c>
    </row>
    <row r="4091" spans="1:12" x14ac:dyDescent="0.3">
      <c r="A4091" s="1"/>
      <c r="B4091" s="1"/>
      <c r="F4091" s="1" t="s">
        <v>5752</v>
      </c>
      <c r="G4091" s="1" t="s">
        <v>12134</v>
      </c>
      <c r="H4091" s="1" t="s">
        <v>16790</v>
      </c>
      <c r="I4091" s="4" t="s">
        <v>14705</v>
      </c>
      <c r="J4091" s="1" t="s">
        <v>17177</v>
      </c>
      <c r="L4091" t="str">
        <f t="shared" si="63"/>
        <v>red</v>
      </c>
    </row>
    <row r="4092" spans="1:12" x14ac:dyDescent="0.3">
      <c r="A4092" s="1"/>
      <c r="B4092" s="1"/>
      <c r="F4092" s="1" t="s">
        <v>5753</v>
      </c>
      <c r="G4092" s="1" t="s">
        <v>12135</v>
      </c>
      <c r="H4092" s="1" t="s">
        <v>16790</v>
      </c>
      <c r="I4092" s="4" t="s">
        <v>14705</v>
      </c>
      <c r="J4092" s="1" t="s">
        <v>17177</v>
      </c>
      <c r="L4092" t="str">
        <f t="shared" si="63"/>
        <v>red</v>
      </c>
    </row>
    <row r="4093" spans="1:12" x14ac:dyDescent="0.3">
      <c r="A4093" s="1"/>
      <c r="B4093" s="1"/>
      <c r="F4093" s="1" t="s">
        <v>5754</v>
      </c>
      <c r="G4093" s="1" t="s">
        <v>642</v>
      </c>
      <c r="H4093" s="1" t="s">
        <v>16790</v>
      </c>
      <c r="I4093" s="4" t="s">
        <v>15194</v>
      </c>
      <c r="J4093" s="1" t="s">
        <v>17177</v>
      </c>
      <c r="L4093" t="str">
        <f t="shared" si="63"/>
        <v>green</v>
      </c>
    </row>
    <row r="4094" spans="1:12" x14ac:dyDescent="0.3">
      <c r="A4094" s="1"/>
      <c r="B4094" s="1"/>
      <c r="F4094" s="1" t="s">
        <v>5755</v>
      </c>
      <c r="G4094" s="1" t="s">
        <v>12136</v>
      </c>
      <c r="H4094" s="1" t="s">
        <v>16790</v>
      </c>
      <c r="I4094" s="4" t="s">
        <v>14705</v>
      </c>
      <c r="J4094" s="1" t="s">
        <v>17177</v>
      </c>
      <c r="L4094" t="str">
        <f t="shared" si="63"/>
        <v>red</v>
      </c>
    </row>
    <row r="4095" spans="1:12" x14ac:dyDescent="0.3">
      <c r="A4095" s="1"/>
      <c r="B4095" s="1"/>
      <c r="F4095" s="1" t="s">
        <v>5756</v>
      </c>
      <c r="G4095" s="1" t="s">
        <v>12137</v>
      </c>
      <c r="H4095" s="1" t="s">
        <v>16790</v>
      </c>
      <c r="I4095" s="4" t="s">
        <v>14705</v>
      </c>
      <c r="J4095" s="1" t="s">
        <v>17177</v>
      </c>
      <c r="L4095" t="str">
        <f t="shared" si="63"/>
        <v>red</v>
      </c>
    </row>
    <row r="4096" spans="1:12" x14ac:dyDescent="0.3">
      <c r="A4096" s="1"/>
      <c r="B4096" s="1"/>
      <c r="F4096" s="1" t="s">
        <v>5757</v>
      </c>
      <c r="G4096" s="1" t="s">
        <v>12138</v>
      </c>
      <c r="H4096" s="1" t="s">
        <v>16790</v>
      </c>
      <c r="I4096" s="4" t="s">
        <v>14705</v>
      </c>
      <c r="J4096" s="1" t="s">
        <v>17177</v>
      </c>
      <c r="L4096" t="str">
        <f t="shared" si="63"/>
        <v>red</v>
      </c>
    </row>
    <row r="4097" spans="1:12" x14ac:dyDescent="0.3">
      <c r="A4097" s="1"/>
      <c r="B4097" s="1"/>
      <c r="F4097" s="1" t="s">
        <v>5758</v>
      </c>
      <c r="G4097" s="1" t="s">
        <v>12139</v>
      </c>
      <c r="H4097" s="1" t="s">
        <v>16790</v>
      </c>
      <c r="I4097" s="4" t="s">
        <v>14705</v>
      </c>
      <c r="J4097" s="1" t="s">
        <v>17177</v>
      </c>
      <c r="L4097" t="str">
        <f t="shared" si="63"/>
        <v>red</v>
      </c>
    </row>
    <row r="4098" spans="1:12" x14ac:dyDescent="0.3">
      <c r="A4098" s="1"/>
      <c r="B4098" s="1"/>
      <c r="F4098" s="1" t="s">
        <v>5759</v>
      </c>
      <c r="G4098" s="1" t="s">
        <v>12140</v>
      </c>
      <c r="H4098" s="1" t="s">
        <v>16790</v>
      </c>
      <c r="I4098" s="4" t="s">
        <v>14705</v>
      </c>
      <c r="J4098" s="1" t="s">
        <v>17177</v>
      </c>
      <c r="L4098" t="str">
        <f t="shared" si="63"/>
        <v>red</v>
      </c>
    </row>
    <row r="4099" spans="1:12" x14ac:dyDescent="0.3">
      <c r="A4099" s="1"/>
      <c r="B4099" s="1"/>
      <c r="F4099" s="1" t="s">
        <v>5760</v>
      </c>
      <c r="G4099" s="1" t="s">
        <v>12141</v>
      </c>
      <c r="H4099" s="1" t="s">
        <v>16790</v>
      </c>
      <c r="I4099" s="4" t="s">
        <v>14705</v>
      </c>
      <c r="J4099" s="1" t="s">
        <v>17177</v>
      </c>
      <c r="L4099" t="str">
        <f t="shared" si="63"/>
        <v>red</v>
      </c>
    </row>
    <row r="4100" spans="1:12" x14ac:dyDescent="0.3">
      <c r="A4100" s="1"/>
      <c r="B4100" s="1"/>
      <c r="F4100" s="1" t="s">
        <v>5761</v>
      </c>
      <c r="G4100" s="1" t="s">
        <v>12142</v>
      </c>
      <c r="H4100" s="1" t="s">
        <v>16790</v>
      </c>
      <c r="I4100" s="4" t="s">
        <v>14705</v>
      </c>
      <c r="J4100" s="1" t="s">
        <v>17177</v>
      </c>
      <c r="L4100" t="str">
        <f t="shared" ref="L4100:L4163" si="64">IF(COUNTIF($C$2:$C$1436,G4100)=0, "red", "green")</f>
        <v>red</v>
      </c>
    </row>
    <row r="4101" spans="1:12" x14ac:dyDescent="0.3">
      <c r="A4101" s="1"/>
      <c r="B4101" s="1"/>
      <c r="F4101" s="1" t="s">
        <v>5762</v>
      </c>
      <c r="G4101" s="1" t="s">
        <v>12143</v>
      </c>
      <c r="H4101" s="1" t="s">
        <v>16790</v>
      </c>
      <c r="I4101" s="4" t="s">
        <v>14705</v>
      </c>
      <c r="J4101" s="1" t="s">
        <v>17177</v>
      </c>
      <c r="L4101" t="str">
        <f t="shared" si="64"/>
        <v>red</v>
      </c>
    </row>
    <row r="4102" spans="1:12" x14ac:dyDescent="0.3">
      <c r="A4102" s="1"/>
      <c r="B4102" s="1"/>
      <c r="F4102" s="1" t="s">
        <v>5763</v>
      </c>
      <c r="G4102" s="1" t="s">
        <v>12144</v>
      </c>
      <c r="H4102" s="1" t="s">
        <v>16790</v>
      </c>
      <c r="I4102" s="4" t="s">
        <v>14705</v>
      </c>
      <c r="J4102" s="1" t="s">
        <v>17177</v>
      </c>
      <c r="L4102" t="str">
        <f t="shared" si="64"/>
        <v>red</v>
      </c>
    </row>
    <row r="4103" spans="1:12" x14ac:dyDescent="0.3">
      <c r="A4103" s="1"/>
      <c r="B4103" s="1"/>
      <c r="F4103" s="1" t="s">
        <v>5764</v>
      </c>
      <c r="G4103" s="1" t="s">
        <v>12145</v>
      </c>
      <c r="H4103" s="1" t="s">
        <v>16790</v>
      </c>
      <c r="I4103" s="4" t="s">
        <v>14705</v>
      </c>
      <c r="J4103" s="1" t="s">
        <v>17177</v>
      </c>
      <c r="L4103" t="str">
        <f t="shared" si="64"/>
        <v>red</v>
      </c>
    </row>
    <row r="4104" spans="1:12" x14ac:dyDescent="0.3">
      <c r="A4104" s="1"/>
      <c r="B4104" s="1"/>
      <c r="F4104" s="1" t="s">
        <v>5765</v>
      </c>
      <c r="G4104" s="1" t="s">
        <v>12146</v>
      </c>
      <c r="H4104" s="1" t="s">
        <v>16790</v>
      </c>
      <c r="I4104" s="4" t="s">
        <v>14705</v>
      </c>
      <c r="J4104" s="1" t="s">
        <v>17177</v>
      </c>
      <c r="L4104" t="str">
        <f t="shared" si="64"/>
        <v>red</v>
      </c>
    </row>
    <row r="4105" spans="1:12" x14ac:dyDescent="0.3">
      <c r="A4105" s="1"/>
      <c r="B4105" s="1"/>
      <c r="F4105" s="1" t="s">
        <v>5766</v>
      </c>
      <c r="G4105" s="1" t="s">
        <v>12147</v>
      </c>
      <c r="H4105" s="1" t="s">
        <v>16790</v>
      </c>
      <c r="I4105" s="4" t="s">
        <v>14705</v>
      </c>
      <c r="J4105" s="1" t="s">
        <v>17177</v>
      </c>
      <c r="L4105" t="str">
        <f t="shared" si="64"/>
        <v>red</v>
      </c>
    </row>
    <row r="4106" spans="1:12" x14ac:dyDescent="0.3">
      <c r="A4106" s="1"/>
      <c r="B4106" s="1"/>
      <c r="F4106" s="1" t="s">
        <v>5767</v>
      </c>
      <c r="G4106" s="1" t="s">
        <v>12148</v>
      </c>
      <c r="H4106" s="1" t="s">
        <v>16790</v>
      </c>
      <c r="I4106" s="4" t="s">
        <v>14705</v>
      </c>
      <c r="J4106" s="1" t="s">
        <v>17177</v>
      </c>
      <c r="L4106" t="str">
        <f t="shared" si="64"/>
        <v>red</v>
      </c>
    </row>
    <row r="4107" spans="1:12" x14ac:dyDescent="0.3">
      <c r="A4107" s="1"/>
      <c r="B4107" s="1"/>
      <c r="F4107" s="1" t="s">
        <v>5768</v>
      </c>
      <c r="G4107" s="1" t="s">
        <v>12149</v>
      </c>
      <c r="H4107" s="1" t="s">
        <v>16790</v>
      </c>
      <c r="I4107" s="4" t="s">
        <v>14705</v>
      </c>
      <c r="J4107" s="1" t="s">
        <v>17177</v>
      </c>
      <c r="L4107" t="str">
        <f t="shared" si="64"/>
        <v>red</v>
      </c>
    </row>
    <row r="4108" spans="1:12" x14ac:dyDescent="0.3">
      <c r="A4108" s="1"/>
      <c r="B4108" s="1"/>
      <c r="F4108" s="1" t="s">
        <v>5769</v>
      </c>
      <c r="G4108" s="1" t="s">
        <v>12150</v>
      </c>
      <c r="H4108" s="1" t="s">
        <v>16790</v>
      </c>
      <c r="I4108" s="4" t="s">
        <v>14705</v>
      </c>
      <c r="J4108" s="1" t="s">
        <v>17177</v>
      </c>
      <c r="L4108" t="str">
        <f t="shared" si="64"/>
        <v>red</v>
      </c>
    </row>
    <row r="4109" spans="1:12" x14ac:dyDescent="0.3">
      <c r="A4109" s="1"/>
      <c r="B4109" s="1"/>
      <c r="F4109" s="1" t="s">
        <v>5770</v>
      </c>
      <c r="G4109" s="1" t="s">
        <v>12151</v>
      </c>
      <c r="H4109" s="1" t="s">
        <v>16790</v>
      </c>
      <c r="I4109" s="4" t="s">
        <v>14705</v>
      </c>
      <c r="J4109" s="1" t="s">
        <v>17177</v>
      </c>
      <c r="L4109" t="str">
        <f t="shared" si="64"/>
        <v>red</v>
      </c>
    </row>
    <row r="4110" spans="1:12" x14ac:dyDescent="0.3">
      <c r="A4110" s="1"/>
      <c r="B4110" s="1"/>
      <c r="F4110" s="1" t="s">
        <v>5771</v>
      </c>
      <c r="G4110" s="1" t="s">
        <v>12152</v>
      </c>
      <c r="H4110" s="1" t="s">
        <v>16790</v>
      </c>
      <c r="I4110" s="4" t="s">
        <v>14705</v>
      </c>
      <c r="J4110" s="1" t="s">
        <v>17177</v>
      </c>
      <c r="L4110" t="str">
        <f t="shared" si="64"/>
        <v>red</v>
      </c>
    </row>
    <row r="4111" spans="1:12" x14ac:dyDescent="0.3">
      <c r="A4111" s="1"/>
      <c r="B4111" s="1"/>
      <c r="F4111" s="1" t="s">
        <v>5772</v>
      </c>
      <c r="G4111" s="1" t="s">
        <v>12153</v>
      </c>
      <c r="H4111" s="1" t="s">
        <v>16790</v>
      </c>
      <c r="I4111" s="4" t="s">
        <v>14705</v>
      </c>
      <c r="J4111" s="1" t="s">
        <v>17177</v>
      </c>
      <c r="L4111" t="str">
        <f t="shared" si="64"/>
        <v>red</v>
      </c>
    </row>
    <row r="4112" spans="1:12" x14ac:dyDescent="0.3">
      <c r="A4112" s="1"/>
      <c r="B4112" s="1"/>
      <c r="F4112" s="1" t="s">
        <v>5773</v>
      </c>
      <c r="G4112" s="1" t="s">
        <v>12154</v>
      </c>
      <c r="H4112" s="1" t="s">
        <v>16790</v>
      </c>
      <c r="I4112" s="4" t="s">
        <v>14705</v>
      </c>
      <c r="J4112" s="1" t="s">
        <v>17177</v>
      </c>
      <c r="L4112" t="str">
        <f t="shared" si="64"/>
        <v>red</v>
      </c>
    </row>
    <row r="4113" spans="1:12" x14ac:dyDescent="0.3">
      <c r="A4113" s="1"/>
      <c r="B4113" s="1"/>
      <c r="F4113" s="1" t="s">
        <v>5774</v>
      </c>
      <c r="G4113" s="1" t="s">
        <v>12155</v>
      </c>
      <c r="H4113" s="1" t="s">
        <v>16790</v>
      </c>
      <c r="I4113" s="4" t="s">
        <v>14705</v>
      </c>
      <c r="J4113" s="1" t="s">
        <v>17177</v>
      </c>
      <c r="L4113" t="str">
        <f t="shared" si="64"/>
        <v>red</v>
      </c>
    </row>
    <row r="4114" spans="1:12" x14ac:dyDescent="0.3">
      <c r="A4114" s="1"/>
      <c r="B4114" s="1"/>
      <c r="F4114" s="1" t="s">
        <v>5775</v>
      </c>
      <c r="G4114" s="1" t="s">
        <v>12156</v>
      </c>
      <c r="H4114" s="1" t="s">
        <v>16790</v>
      </c>
      <c r="I4114" s="4" t="s">
        <v>14705</v>
      </c>
      <c r="J4114" s="1" t="s">
        <v>17177</v>
      </c>
      <c r="L4114" t="str">
        <f t="shared" si="64"/>
        <v>red</v>
      </c>
    </row>
    <row r="4115" spans="1:12" x14ac:dyDescent="0.3">
      <c r="A4115" s="1"/>
      <c r="B4115" s="1"/>
      <c r="F4115" s="1" t="s">
        <v>5776</v>
      </c>
      <c r="G4115" s="1" t="s">
        <v>12157</v>
      </c>
      <c r="H4115" s="1" t="s">
        <v>16790</v>
      </c>
      <c r="I4115" s="4" t="s">
        <v>14705</v>
      </c>
      <c r="J4115" s="1" t="s">
        <v>17177</v>
      </c>
      <c r="L4115" t="str">
        <f t="shared" si="64"/>
        <v>red</v>
      </c>
    </row>
    <row r="4116" spans="1:12" x14ac:dyDescent="0.3">
      <c r="A4116" s="1"/>
      <c r="B4116" s="1"/>
      <c r="F4116" s="1" t="s">
        <v>5777</v>
      </c>
      <c r="G4116" s="1" t="s">
        <v>12158</v>
      </c>
      <c r="H4116" s="1" t="s">
        <v>16790</v>
      </c>
      <c r="I4116" s="4" t="s">
        <v>14705</v>
      </c>
      <c r="J4116" s="1" t="s">
        <v>17177</v>
      </c>
      <c r="L4116" t="str">
        <f t="shared" si="64"/>
        <v>red</v>
      </c>
    </row>
    <row r="4117" spans="1:12" x14ac:dyDescent="0.3">
      <c r="A4117" s="1"/>
      <c r="B4117" s="1"/>
      <c r="F4117" s="1" t="s">
        <v>5778</v>
      </c>
      <c r="G4117" s="1" t="s">
        <v>12159</v>
      </c>
      <c r="H4117" s="1" t="s">
        <v>16790</v>
      </c>
      <c r="I4117" s="4" t="s">
        <v>14705</v>
      </c>
      <c r="J4117" s="1" t="s">
        <v>17177</v>
      </c>
      <c r="L4117" t="str">
        <f t="shared" si="64"/>
        <v>red</v>
      </c>
    </row>
    <row r="4118" spans="1:12" x14ac:dyDescent="0.3">
      <c r="A4118" s="1"/>
      <c r="B4118" s="1"/>
      <c r="F4118" s="1" t="s">
        <v>5779</v>
      </c>
      <c r="G4118" s="1" t="s">
        <v>12160</v>
      </c>
      <c r="H4118" s="1" t="s">
        <v>16790</v>
      </c>
      <c r="I4118" s="4" t="s">
        <v>14705</v>
      </c>
      <c r="J4118" s="1" t="s">
        <v>17177</v>
      </c>
      <c r="L4118" t="str">
        <f t="shared" si="64"/>
        <v>red</v>
      </c>
    </row>
    <row r="4119" spans="1:12" x14ac:dyDescent="0.3">
      <c r="A4119" s="1"/>
      <c r="B4119" s="1"/>
      <c r="F4119" s="1" t="s">
        <v>5780</v>
      </c>
      <c r="G4119" s="1" t="s">
        <v>12161</v>
      </c>
      <c r="H4119" s="1" t="s">
        <v>16790</v>
      </c>
      <c r="I4119" s="4" t="s">
        <v>14705</v>
      </c>
      <c r="J4119" s="1" t="s">
        <v>17177</v>
      </c>
      <c r="L4119" t="str">
        <f t="shared" si="64"/>
        <v>red</v>
      </c>
    </row>
    <row r="4120" spans="1:12" x14ac:dyDescent="0.3">
      <c r="A4120" s="1"/>
      <c r="B4120" s="1"/>
      <c r="F4120" s="1" t="s">
        <v>5781</v>
      </c>
      <c r="G4120" s="1" t="s">
        <v>12162</v>
      </c>
      <c r="H4120" s="1" t="s">
        <v>16790</v>
      </c>
      <c r="I4120" s="4" t="s">
        <v>14705</v>
      </c>
      <c r="J4120" s="1" t="s">
        <v>17177</v>
      </c>
      <c r="L4120" t="str">
        <f t="shared" si="64"/>
        <v>red</v>
      </c>
    </row>
    <row r="4121" spans="1:12" x14ac:dyDescent="0.3">
      <c r="A4121" s="1"/>
      <c r="B4121" s="1"/>
      <c r="F4121" s="1" t="s">
        <v>5782</v>
      </c>
      <c r="G4121" s="1" t="s">
        <v>12163</v>
      </c>
      <c r="H4121" s="1" t="s">
        <v>16790</v>
      </c>
      <c r="I4121" s="4" t="s">
        <v>14705</v>
      </c>
      <c r="J4121" s="1" t="s">
        <v>17177</v>
      </c>
      <c r="L4121" t="str">
        <f t="shared" si="64"/>
        <v>red</v>
      </c>
    </row>
    <row r="4122" spans="1:12" x14ac:dyDescent="0.3">
      <c r="A4122" s="1"/>
      <c r="B4122" s="1"/>
      <c r="F4122" s="1" t="s">
        <v>5783</v>
      </c>
      <c r="G4122" s="1" t="s">
        <v>12164</v>
      </c>
      <c r="H4122" s="1" t="s">
        <v>16790</v>
      </c>
      <c r="I4122" s="4" t="s">
        <v>14705</v>
      </c>
      <c r="J4122" s="1" t="s">
        <v>17177</v>
      </c>
      <c r="L4122" t="str">
        <f t="shared" si="64"/>
        <v>red</v>
      </c>
    </row>
    <row r="4123" spans="1:12" x14ac:dyDescent="0.3">
      <c r="A4123" s="1"/>
      <c r="B4123" s="1"/>
      <c r="F4123" s="1" t="s">
        <v>5784</v>
      </c>
      <c r="G4123" s="1" t="s">
        <v>12165</v>
      </c>
      <c r="H4123" s="1" t="s">
        <v>16790</v>
      </c>
      <c r="I4123" s="4" t="s">
        <v>14705</v>
      </c>
      <c r="J4123" s="1" t="s">
        <v>17177</v>
      </c>
      <c r="L4123" t="str">
        <f t="shared" si="64"/>
        <v>red</v>
      </c>
    </row>
    <row r="4124" spans="1:12" x14ac:dyDescent="0.3">
      <c r="A4124" s="1"/>
      <c r="B4124" s="1"/>
      <c r="F4124" s="1" t="s">
        <v>5785</v>
      </c>
      <c r="G4124" s="1" t="s">
        <v>12166</v>
      </c>
      <c r="H4124" s="1" t="s">
        <v>16790</v>
      </c>
      <c r="I4124" s="4" t="s">
        <v>14705</v>
      </c>
      <c r="J4124" s="1" t="s">
        <v>17177</v>
      </c>
      <c r="L4124" t="str">
        <f t="shared" si="64"/>
        <v>red</v>
      </c>
    </row>
    <row r="4125" spans="1:12" x14ac:dyDescent="0.3">
      <c r="A4125" s="1"/>
      <c r="B4125" s="1"/>
      <c r="F4125" s="1" t="s">
        <v>5786</v>
      </c>
      <c r="G4125" s="1" t="s">
        <v>12167</v>
      </c>
      <c r="H4125" s="1" t="s">
        <v>16790</v>
      </c>
      <c r="I4125" s="4" t="s">
        <v>14705</v>
      </c>
      <c r="J4125" s="1" t="s">
        <v>17177</v>
      </c>
      <c r="L4125" t="str">
        <f t="shared" si="64"/>
        <v>red</v>
      </c>
    </row>
    <row r="4126" spans="1:12" x14ac:dyDescent="0.3">
      <c r="A4126" s="1"/>
      <c r="B4126" s="1"/>
      <c r="F4126" s="1" t="s">
        <v>5787</v>
      </c>
      <c r="G4126" s="1" t="s">
        <v>12168</v>
      </c>
      <c r="H4126" s="1" t="s">
        <v>16790</v>
      </c>
      <c r="I4126" s="4" t="s">
        <v>14705</v>
      </c>
      <c r="J4126" s="1" t="s">
        <v>17177</v>
      </c>
      <c r="L4126" t="str">
        <f t="shared" si="64"/>
        <v>red</v>
      </c>
    </row>
    <row r="4127" spans="1:12" x14ac:dyDescent="0.3">
      <c r="A4127" s="1"/>
      <c r="B4127" s="1"/>
      <c r="F4127" s="1" t="s">
        <v>5788</v>
      </c>
      <c r="G4127" s="1" t="s">
        <v>12169</v>
      </c>
      <c r="H4127" s="1" t="s">
        <v>16790</v>
      </c>
      <c r="I4127" s="4" t="s">
        <v>14705</v>
      </c>
      <c r="J4127" s="1" t="s">
        <v>17177</v>
      </c>
      <c r="L4127" t="str">
        <f t="shared" si="64"/>
        <v>red</v>
      </c>
    </row>
    <row r="4128" spans="1:12" x14ac:dyDescent="0.3">
      <c r="A4128" s="1"/>
      <c r="B4128" s="1"/>
      <c r="F4128" s="1" t="s">
        <v>5789</v>
      </c>
      <c r="G4128" s="1" t="s">
        <v>12170</v>
      </c>
      <c r="H4128" s="1" t="s">
        <v>16790</v>
      </c>
      <c r="I4128" s="4" t="s">
        <v>14705</v>
      </c>
      <c r="J4128" s="1" t="s">
        <v>17177</v>
      </c>
      <c r="L4128" t="str">
        <f t="shared" si="64"/>
        <v>red</v>
      </c>
    </row>
    <row r="4129" spans="1:12" x14ac:dyDescent="0.3">
      <c r="A4129" s="1"/>
      <c r="B4129" s="1"/>
      <c r="F4129" s="1" t="s">
        <v>5790</v>
      </c>
      <c r="G4129" s="1" t="s">
        <v>12171</v>
      </c>
      <c r="H4129" s="1" t="s">
        <v>16790</v>
      </c>
      <c r="I4129" s="4" t="s">
        <v>14705</v>
      </c>
      <c r="J4129" s="1" t="s">
        <v>17177</v>
      </c>
      <c r="L4129" t="str">
        <f t="shared" si="64"/>
        <v>red</v>
      </c>
    </row>
    <row r="4130" spans="1:12" x14ac:dyDescent="0.3">
      <c r="A4130" s="1"/>
      <c r="B4130" s="1"/>
      <c r="F4130" s="1" t="s">
        <v>5791</v>
      </c>
      <c r="G4130" s="1" t="s">
        <v>12172</v>
      </c>
      <c r="H4130" s="1" t="s">
        <v>16790</v>
      </c>
      <c r="I4130" s="4" t="s">
        <v>14705</v>
      </c>
      <c r="J4130" s="1" t="s">
        <v>17177</v>
      </c>
      <c r="L4130" t="str">
        <f t="shared" si="64"/>
        <v>red</v>
      </c>
    </row>
    <row r="4131" spans="1:12" x14ac:dyDescent="0.3">
      <c r="A4131" s="1"/>
      <c r="B4131" s="1"/>
      <c r="F4131" s="1" t="s">
        <v>5792</v>
      </c>
      <c r="G4131" s="1" t="s">
        <v>12173</v>
      </c>
      <c r="H4131" s="1" t="s">
        <v>16790</v>
      </c>
      <c r="I4131" s="4" t="s">
        <v>14705</v>
      </c>
      <c r="J4131" s="1" t="s">
        <v>17177</v>
      </c>
      <c r="L4131" t="str">
        <f t="shared" si="64"/>
        <v>red</v>
      </c>
    </row>
    <row r="4132" spans="1:12" x14ac:dyDescent="0.3">
      <c r="A4132" s="1"/>
      <c r="B4132" s="1"/>
      <c r="F4132" s="1" t="s">
        <v>5793</v>
      </c>
      <c r="G4132" s="1" t="s">
        <v>12174</v>
      </c>
      <c r="H4132" s="1" t="s">
        <v>16790</v>
      </c>
      <c r="I4132" s="4" t="s">
        <v>14705</v>
      </c>
      <c r="J4132" s="1" t="s">
        <v>17177</v>
      </c>
      <c r="L4132" t="str">
        <f t="shared" si="64"/>
        <v>red</v>
      </c>
    </row>
    <row r="4133" spans="1:12" x14ac:dyDescent="0.3">
      <c r="A4133" s="1"/>
      <c r="B4133" s="1"/>
      <c r="F4133" s="1" t="s">
        <v>5794</v>
      </c>
      <c r="G4133" s="1" t="s">
        <v>12175</v>
      </c>
      <c r="H4133" s="1" t="s">
        <v>16790</v>
      </c>
      <c r="I4133" s="4" t="s">
        <v>14705</v>
      </c>
      <c r="J4133" s="1" t="s">
        <v>17177</v>
      </c>
      <c r="L4133" t="str">
        <f t="shared" si="64"/>
        <v>red</v>
      </c>
    </row>
    <row r="4134" spans="1:12" x14ac:dyDescent="0.3">
      <c r="A4134" s="1"/>
      <c r="B4134" s="1"/>
      <c r="F4134" s="1" t="s">
        <v>5795</v>
      </c>
      <c r="G4134" s="1" t="s">
        <v>12176</v>
      </c>
      <c r="H4134" s="1" t="s">
        <v>16790</v>
      </c>
      <c r="I4134" s="4" t="s">
        <v>14705</v>
      </c>
      <c r="J4134" s="1" t="s">
        <v>17177</v>
      </c>
      <c r="L4134" t="str">
        <f t="shared" si="64"/>
        <v>red</v>
      </c>
    </row>
    <row r="4135" spans="1:12" x14ac:dyDescent="0.3">
      <c r="A4135" s="1"/>
      <c r="B4135" s="1"/>
      <c r="F4135" s="1" t="s">
        <v>5796</v>
      </c>
      <c r="G4135" s="1" t="s">
        <v>12177</v>
      </c>
      <c r="H4135" s="1" t="s">
        <v>16790</v>
      </c>
      <c r="I4135" s="4" t="s">
        <v>14705</v>
      </c>
      <c r="J4135" s="1" t="s">
        <v>17177</v>
      </c>
      <c r="L4135" t="str">
        <f t="shared" si="64"/>
        <v>red</v>
      </c>
    </row>
    <row r="4136" spans="1:12" x14ac:dyDescent="0.3">
      <c r="A4136" s="1"/>
      <c r="B4136" s="1"/>
      <c r="F4136" s="1" t="s">
        <v>5797</v>
      </c>
      <c r="G4136" s="1" t="s">
        <v>12178</v>
      </c>
      <c r="H4136" s="1" t="s">
        <v>16790</v>
      </c>
      <c r="I4136" s="4" t="s">
        <v>14705</v>
      </c>
      <c r="J4136" s="1" t="s">
        <v>17177</v>
      </c>
      <c r="L4136" t="str">
        <f t="shared" si="64"/>
        <v>red</v>
      </c>
    </row>
    <row r="4137" spans="1:12" x14ac:dyDescent="0.3">
      <c r="A4137" s="1"/>
      <c r="B4137" s="1"/>
      <c r="F4137" s="1" t="s">
        <v>5798</v>
      </c>
      <c r="G4137" s="1" t="s">
        <v>12179</v>
      </c>
      <c r="H4137" s="1" t="s">
        <v>16790</v>
      </c>
      <c r="I4137" s="4" t="s">
        <v>14705</v>
      </c>
      <c r="J4137" s="1" t="s">
        <v>17177</v>
      </c>
      <c r="L4137" t="str">
        <f t="shared" si="64"/>
        <v>red</v>
      </c>
    </row>
    <row r="4138" spans="1:12" x14ac:dyDescent="0.3">
      <c r="A4138" s="1"/>
      <c r="B4138" s="1"/>
      <c r="F4138" s="1" t="s">
        <v>5799</v>
      </c>
      <c r="G4138" s="1" t="s">
        <v>12180</v>
      </c>
      <c r="H4138" s="1" t="s">
        <v>16790</v>
      </c>
      <c r="I4138" s="4" t="s">
        <v>14705</v>
      </c>
      <c r="J4138" s="1" t="s">
        <v>17177</v>
      </c>
      <c r="L4138" t="str">
        <f t="shared" si="64"/>
        <v>red</v>
      </c>
    </row>
    <row r="4139" spans="1:12" x14ac:dyDescent="0.3">
      <c r="A4139" s="1"/>
      <c r="B4139" s="1"/>
      <c r="F4139" s="1" t="s">
        <v>5800</v>
      </c>
      <c r="G4139" s="1" t="s">
        <v>12181</v>
      </c>
      <c r="H4139" s="1" t="s">
        <v>16790</v>
      </c>
      <c r="I4139" s="4" t="s">
        <v>14705</v>
      </c>
      <c r="J4139" s="1" t="s">
        <v>17177</v>
      </c>
      <c r="L4139" t="str">
        <f t="shared" si="64"/>
        <v>red</v>
      </c>
    </row>
    <row r="4140" spans="1:12" x14ac:dyDescent="0.3">
      <c r="A4140" s="1"/>
      <c r="B4140" s="1"/>
      <c r="F4140" s="1" t="s">
        <v>5801</v>
      </c>
      <c r="G4140" s="1" t="s">
        <v>12182</v>
      </c>
      <c r="H4140" s="1" t="s">
        <v>16790</v>
      </c>
      <c r="I4140" s="4" t="s">
        <v>14705</v>
      </c>
      <c r="J4140" s="1" t="s">
        <v>17177</v>
      </c>
      <c r="L4140" t="str">
        <f t="shared" si="64"/>
        <v>red</v>
      </c>
    </row>
    <row r="4141" spans="1:12" x14ac:dyDescent="0.3">
      <c r="A4141" s="1"/>
      <c r="B4141" s="1"/>
      <c r="F4141" s="1" t="s">
        <v>5802</v>
      </c>
      <c r="G4141" s="1" t="s">
        <v>12183</v>
      </c>
      <c r="H4141" s="1" t="s">
        <v>16790</v>
      </c>
      <c r="I4141" s="4" t="s">
        <v>14705</v>
      </c>
      <c r="J4141" s="1" t="s">
        <v>17177</v>
      </c>
      <c r="L4141" t="str">
        <f t="shared" si="64"/>
        <v>red</v>
      </c>
    </row>
    <row r="4142" spans="1:12" x14ac:dyDescent="0.3">
      <c r="A4142" s="1"/>
      <c r="B4142" s="1"/>
      <c r="F4142" s="1" t="s">
        <v>5803</v>
      </c>
      <c r="G4142" s="1" t="s">
        <v>12184</v>
      </c>
      <c r="H4142" s="1" t="s">
        <v>16790</v>
      </c>
      <c r="I4142" s="4" t="s">
        <v>15194</v>
      </c>
      <c r="J4142" s="1" t="s">
        <v>17177</v>
      </c>
      <c r="L4142" t="str">
        <f t="shared" si="64"/>
        <v>red</v>
      </c>
    </row>
    <row r="4143" spans="1:12" x14ac:dyDescent="0.3">
      <c r="A4143" s="1"/>
      <c r="B4143" s="1"/>
      <c r="F4143" s="1" t="s">
        <v>5804</v>
      </c>
      <c r="G4143" s="1" t="s">
        <v>12185</v>
      </c>
      <c r="H4143" s="1" t="s">
        <v>16790</v>
      </c>
      <c r="I4143" s="4" t="s">
        <v>14705</v>
      </c>
      <c r="J4143" s="1" t="s">
        <v>17177</v>
      </c>
      <c r="L4143" t="str">
        <f t="shared" si="64"/>
        <v>red</v>
      </c>
    </row>
    <row r="4144" spans="1:12" x14ac:dyDescent="0.3">
      <c r="A4144" s="1"/>
      <c r="B4144" s="1"/>
      <c r="F4144" s="1" t="s">
        <v>5805</v>
      </c>
      <c r="G4144" s="1" t="s">
        <v>12186</v>
      </c>
      <c r="H4144" s="1" t="s">
        <v>16790</v>
      </c>
      <c r="I4144" s="4" t="s">
        <v>14705</v>
      </c>
      <c r="J4144" s="1" t="s">
        <v>17177</v>
      </c>
      <c r="L4144" t="str">
        <f t="shared" si="64"/>
        <v>red</v>
      </c>
    </row>
    <row r="4145" spans="1:12" x14ac:dyDescent="0.3">
      <c r="A4145" s="1"/>
      <c r="B4145" s="1"/>
      <c r="F4145" s="1" t="s">
        <v>5806</v>
      </c>
      <c r="G4145" s="1" t="s">
        <v>12187</v>
      </c>
      <c r="H4145" s="1" t="s">
        <v>16790</v>
      </c>
      <c r="I4145" s="4" t="s">
        <v>14705</v>
      </c>
      <c r="J4145" s="1" t="s">
        <v>17177</v>
      </c>
      <c r="L4145" t="str">
        <f t="shared" si="64"/>
        <v>red</v>
      </c>
    </row>
    <row r="4146" spans="1:12" x14ac:dyDescent="0.3">
      <c r="A4146" s="1"/>
      <c r="B4146" s="1"/>
      <c r="F4146" s="1" t="s">
        <v>5807</v>
      </c>
      <c r="G4146" s="1" t="s">
        <v>12188</v>
      </c>
      <c r="H4146" s="1" t="s">
        <v>16790</v>
      </c>
      <c r="I4146" s="4" t="s">
        <v>14705</v>
      </c>
      <c r="J4146" s="1" t="s">
        <v>17177</v>
      </c>
      <c r="L4146" t="str">
        <f t="shared" si="64"/>
        <v>red</v>
      </c>
    </row>
    <row r="4147" spans="1:12" x14ac:dyDescent="0.3">
      <c r="A4147" s="1"/>
      <c r="B4147" s="1"/>
      <c r="F4147" s="1" t="s">
        <v>5808</v>
      </c>
      <c r="G4147" s="1" t="s">
        <v>12189</v>
      </c>
      <c r="H4147" s="1" t="s">
        <v>16790</v>
      </c>
      <c r="I4147" s="4" t="s">
        <v>14705</v>
      </c>
      <c r="J4147" s="1" t="s">
        <v>17177</v>
      </c>
      <c r="L4147" t="str">
        <f t="shared" si="64"/>
        <v>red</v>
      </c>
    </row>
    <row r="4148" spans="1:12" x14ac:dyDescent="0.3">
      <c r="A4148" s="1"/>
      <c r="B4148" s="1"/>
      <c r="F4148" s="1" t="s">
        <v>5809</v>
      </c>
      <c r="G4148" s="1" t="s">
        <v>12190</v>
      </c>
      <c r="H4148" s="1" t="s">
        <v>16790</v>
      </c>
      <c r="I4148" s="4" t="s">
        <v>14705</v>
      </c>
      <c r="J4148" s="1" t="s">
        <v>17177</v>
      </c>
      <c r="L4148" t="str">
        <f t="shared" si="64"/>
        <v>red</v>
      </c>
    </row>
    <row r="4149" spans="1:12" x14ac:dyDescent="0.3">
      <c r="A4149" s="1"/>
      <c r="B4149" s="1"/>
      <c r="F4149" s="1" t="s">
        <v>5810</v>
      </c>
      <c r="G4149" s="1" t="s">
        <v>12191</v>
      </c>
      <c r="H4149" s="1" t="s">
        <v>16790</v>
      </c>
      <c r="I4149" s="4" t="s">
        <v>14705</v>
      </c>
      <c r="J4149" s="1" t="s">
        <v>17177</v>
      </c>
      <c r="L4149" t="str">
        <f t="shared" si="64"/>
        <v>red</v>
      </c>
    </row>
    <row r="4150" spans="1:12" x14ac:dyDescent="0.3">
      <c r="A4150" s="1"/>
      <c r="B4150" s="1"/>
      <c r="F4150" s="1" t="s">
        <v>5811</v>
      </c>
      <c r="G4150" s="1" t="s">
        <v>12192</v>
      </c>
      <c r="H4150" s="1" t="s">
        <v>16790</v>
      </c>
      <c r="I4150" s="4" t="s">
        <v>14705</v>
      </c>
      <c r="J4150" s="1" t="s">
        <v>17177</v>
      </c>
      <c r="L4150" t="str">
        <f t="shared" si="64"/>
        <v>red</v>
      </c>
    </row>
    <row r="4151" spans="1:12" x14ac:dyDescent="0.3">
      <c r="A4151" s="1"/>
      <c r="B4151" s="1"/>
      <c r="F4151" s="1" t="s">
        <v>5812</v>
      </c>
      <c r="G4151" s="1" t="s">
        <v>12193</v>
      </c>
      <c r="H4151" s="1" t="s">
        <v>16790</v>
      </c>
      <c r="I4151" s="4" t="s">
        <v>14705</v>
      </c>
      <c r="J4151" s="1" t="s">
        <v>17177</v>
      </c>
      <c r="L4151" t="str">
        <f t="shared" si="64"/>
        <v>red</v>
      </c>
    </row>
    <row r="4152" spans="1:12" x14ac:dyDescent="0.3">
      <c r="A4152" s="1"/>
      <c r="B4152" s="1"/>
      <c r="F4152" s="1" t="s">
        <v>5813</v>
      </c>
      <c r="G4152" s="1" t="s">
        <v>12194</v>
      </c>
      <c r="H4152" s="1" t="s">
        <v>16790</v>
      </c>
      <c r="I4152" s="4" t="s">
        <v>14705</v>
      </c>
      <c r="J4152" s="1" t="s">
        <v>17177</v>
      </c>
      <c r="L4152" t="str">
        <f t="shared" si="64"/>
        <v>red</v>
      </c>
    </row>
    <row r="4153" spans="1:12" x14ac:dyDescent="0.3">
      <c r="A4153" s="1"/>
      <c r="B4153" s="1"/>
      <c r="F4153" s="1" t="s">
        <v>5814</v>
      </c>
      <c r="G4153" s="1" t="s">
        <v>12195</v>
      </c>
      <c r="H4153" s="1" t="s">
        <v>16790</v>
      </c>
      <c r="I4153" s="4" t="s">
        <v>14705</v>
      </c>
      <c r="J4153" s="1" t="s">
        <v>17177</v>
      </c>
      <c r="L4153" t="str">
        <f t="shared" si="64"/>
        <v>red</v>
      </c>
    </row>
    <row r="4154" spans="1:12" x14ac:dyDescent="0.3">
      <c r="A4154" s="1"/>
      <c r="B4154" s="1"/>
      <c r="F4154" s="1" t="s">
        <v>5815</v>
      </c>
      <c r="G4154" s="1" t="s">
        <v>12196</v>
      </c>
      <c r="H4154" s="1" t="s">
        <v>16790</v>
      </c>
      <c r="I4154" s="4" t="s">
        <v>14705</v>
      </c>
      <c r="J4154" s="1" t="s">
        <v>17177</v>
      </c>
      <c r="L4154" t="str">
        <f t="shared" si="64"/>
        <v>red</v>
      </c>
    </row>
    <row r="4155" spans="1:12" x14ac:dyDescent="0.3">
      <c r="A4155" s="1"/>
      <c r="B4155" s="1"/>
      <c r="F4155" s="1" t="s">
        <v>5816</v>
      </c>
      <c r="G4155" s="1" t="s">
        <v>12197</v>
      </c>
      <c r="H4155" s="1" t="s">
        <v>16790</v>
      </c>
      <c r="I4155" s="4" t="s">
        <v>14705</v>
      </c>
      <c r="J4155" s="1" t="s">
        <v>17177</v>
      </c>
      <c r="L4155" t="str">
        <f t="shared" si="64"/>
        <v>red</v>
      </c>
    </row>
    <row r="4156" spans="1:12" x14ac:dyDescent="0.3">
      <c r="A4156" s="1"/>
      <c r="B4156" s="1"/>
      <c r="F4156" s="1" t="s">
        <v>5817</v>
      </c>
      <c r="G4156" s="1" t="s">
        <v>12198</v>
      </c>
      <c r="H4156" s="1" t="s">
        <v>16790</v>
      </c>
      <c r="I4156" s="4" t="s">
        <v>14705</v>
      </c>
      <c r="J4156" s="1" t="s">
        <v>17177</v>
      </c>
      <c r="L4156" t="str">
        <f t="shared" si="64"/>
        <v>red</v>
      </c>
    </row>
    <row r="4157" spans="1:12" x14ac:dyDescent="0.3">
      <c r="A4157" s="1"/>
      <c r="B4157" s="1"/>
      <c r="F4157" s="1" t="s">
        <v>5818</v>
      </c>
      <c r="G4157" s="1" t="s">
        <v>12199</v>
      </c>
      <c r="H4157" s="1" t="s">
        <v>16790</v>
      </c>
      <c r="I4157" s="4" t="s">
        <v>14705</v>
      </c>
      <c r="J4157" s="1" t="s">
        <v>17177</v>
      </c>
      <c r="L4157" t="str">
        <f t="shared" si="64"/>
        <v>red</v>
      </c>
    </row>
    <row r="4158" spans="1:12" x14ac:dyDescent="0.3">
      <c r="A4158" s="1"/>
      <c r="B4158" s="1"/>
      <c r="F4158" s="1" t="s">
        <v>5819</v>
      </c>
      <c r="G4158" s="1" t="s">
        <v>12200</v>
      </c>
      <c r="H4158" s="1" t="s">
        <v>16790</v>
      </c>
      <c r="I4158" s="4" t="s">
        <v>14705</v>
      </c>
      <c r="J4158" s="1" t="s">
        <v>17177</v>
      </c>
      <c r="L4158" t="str">
        <f t="shared" si="64"/>
        <v>red</v>
      </c>
    </row>
    <row r="4159" spans="1:12" x14ac:dyDescent="0.3">
      <c r="A4159" s="1"/>
      <c r="B4159" s="1"/>
      <c r="F4159" s="1" t="s">
        <v>5820</v>
      </c>
      <c r="G4159" s="1" t="s">
        <v>12201</v>
      </c>
      <c r="H4159" s="1" t="s">
        <v>16790</v>
      </c>
      <c r="I4159" s="4" t="s">
        <v>14705</v>
      </c>
      <c r="J4159" s="1" t="s">
        <v>17177</v>
      </c>
      <c r="L4159" t="str">
        <f t="shared" si="64"/>
        <v>red</v>
      </c>
    </row>
    <row r="4160" spans="1:12" x14ac:dyDescent="0.3">
      <c r="A4160" s="1"/>
      <c r="B4160" s="1"/>
      <c r="F4160" s="1" t="s">
        <v>5821</v>
      </c>
      <c r="G4160" s="1" t="s">
        <v>12202</v>
      </c>
      <c r="H4160" s="1" t="s">
        <v>16790</v>
      </c>
      <c r="I4160" s="4" t="s">
        <v>14705</v>
      </c>
      <c r="J4160" s="1" t="s">
        <v>17177</v>
      </c>
      <c r="L4160" t="str">
        <f t="shared" si="64"/>
        <v>red</v>
      </c>
    </row>
    <row r="4161" spans="1:12" x14ac:dyDescent="0.3">
      <c r="A4161" s="1"/>
      <c r="B4161" s="1"/>
      <c r="F4161" s="1" t="s">
        <v>5822</v>
      </c>
      <c r="G4161" s="1" t="s">
        <v>12203</v>
      </c>
      <c r="H4161" s="1" t="s">
        <v>16790</v>
      </c>
      <c r="I4161" s="4" t="s">
        <v>14705</v>
      </c>
      <c r="J4161" s="1" t="s">
        <v>17177</v>
      </c>
      <c r="L4161" t="str">
        <f t="shared" si="64"/>
        <v>red</v>
      </c>
    </row>
    <row r="4162" spans="1:12" x14ac:dyDescent="0.3">
      <c r="A4162" s="1"/>
      <c r="B4162" s="1"/>
      <c r="F4162" s="1" t="s">
        <v>5823</v>
      </c>
      <c r="G4162" s="1" t="s">
        <v>12204</v>
      </c>
      <c r="H4162" s="1" t="s">
        <v>16790</v>
      </c>
      <c r="I4162" s="4" t="s">
        <v>14705</v>
      </c>
      <c r="J4162" s="1" t="s">
        <v>17177</v>
      </c>
      <c r="L4162" t="str">
        <f t="shared" si="64"/>
        <v>red</v>
      </c>
    </row>
    <row r="4163" spans="1:12" x14ac:dyDescent="0.3">
      <c r="A4163" s="1"/>
      <c r="B4163" s="1"/>
      <c r="F4163" s="1" t="s">
        <v>5824</v>
      </c>
      <c r="G4163" s="1" t="s">
        <v>12205</v>
      </c>
      <c r="H4163" s="1" t="s">
        <v>16790</v>
      </c>
      <c r="I4163" s="4" t="s">
        <v>14705</v>
      </c>
      <c r="J4163" s="1" t="s">
        <v>17177</v>
      </c>
      <c r="L4163" t="str">
        <f t="shared" si="64"/>
        <v>red</v>
      </c>
    </row>
    <row r="4164" spans="1:12" x14ac:dyDescent="0.3">
      <c r="A4164" s="1"/>
      <c r="B4164" s="1"/>
      <c r="F4164" s="1" t="s">
        <v>5825</v>
      </c>
      <c r="G4164" s="1" t="s">
        <v>12206</v>
      </c>
      <c r="H4164" s="1" t="s">
        <v>16790</v>
      </c>
      <c r="I4164" s="4" t="s">
        <v>14705</v>
      </c>
      <c r="J4164" s="1" t="s">
        <v>17177</v>
      </c>
      <c r="L4164" t="str">
        <f t="shared" ref="L4164:L4227" si="65">IF(COUNTIF($C$2:$C$1436,G4164)=0, "red", "green")</f>
        <v>red</v>
      </c>
    </row>
    <row r="4165" spans="1:12" x14ac:dyDescent="0.3">
      <c r="A4165" s="1"/>
      <c r="B4165" s="1"/>
      <c r="F4165" s="1" t="s">
        <v>5826</v>
      </c>
      <c r="G4165" s="1" t="s">
        <v>12207</v>
      </c>
      <c r="H4165" s="1" t="s">
        <v>16790</v>
      </c>
      <c r="I4165" s="4" t="s">
        <v>14705</v>
      </c>
      <c r="J4165" s="1" t="s">
        <v>17177</v>
      </c>
      <c r="L4165" t="str">
        <f t="shared" si="65"/>
        <v>red</v>
      </c>
    </row>
    <row r="4166" spans="1:12" x14ac:dyDescent="0.3">
      <c r="A4166" s="1"/>
      <c r="B4166" s="1"/>
      <c r="F4166" s="1" t="s">
        <v>5827</v>
      </c>
      <c r="G4166" s="1" t="s">
        <v>12208</v>
      </c>
      <c r="H4166" s="1" t="s">
        <v>16790</v>
      </c>
      <c r="I4166" s="4" t="s">
        <v>14705</v>
      </c>
      <c r="J4166" s="1" t="s">
        <v>17177</v>
      </c>
      <c r="L4166" t="str">
        <f t="shared" si="65"/>
        <v>red</v>
      </c>
    </row>
    <row r="4167" spans="1:12" x14ac:dyDescent="0.3">
      <c r="A4167" s="1"/>
      <c r="B4167" s="1"/>
      <c r="F4167" s="1" t="s">
        <v>5828</v>
      </c>
      <c r="G4167" s="1" t="s">
        <v>12208</v>
      </c>
      <c r="H4167" s="1" t="s">
        <v>16790</v>
      </c>
      <c r="I4167" s="4" t="s">
        <v>14705</v>
      </c>
      <c r="J4167" s="1" t="s">
        <v>17177</v>
      </c>
      <c r="L4167" t="str">
        <f t="shared" si="65"/>
        <v>red</v>
      </c>
    </row>
    <row r="4168" spans="1:12" x14ac:dyDescent="0.3">
      <c r="A4168" s="1"/>
      <c r="B4168" s="1"/>
      <c r="F4168" s="1" t="s">
        <v>5829</v>
      </c>
      <c r="G4168" s="1" t="s">
        <v>12209</v>
      </c>
      <c r="H4168" s="1" t="s">
        <v>16790</v>
      </c>
      <c r="I4168" s="4" t="s">
        <v>14705</v>
      </c>
      <c r="J4168" s="1" t="s">
        <v>17177</v>
      </c>
      <c r="L4168" t="str">
        <f t="shared" si="65"/>
        <v>red</v>
      </c>
    </row>
    <row r="4169" spans="1:12" x14ac:dyDescent="0.3">
      <c r="A4169" s="1"/>
      <c r="B4169" s="1"/>
      <c r="F4169" s="1" t="s">
        <v>5830</v>
      </c>
      <c r="G4169" s="1" t="s">
        <v>12209</v>
      </c>
      <c r="H4169" s="1" t="s">
        <v>16790</v>
      </c>
      <c r="I4169" s="4" t="s">
        <v>14705</v>
      </c>
      <c r="J4169" s="1" t="s">
        <v>17177</v>
      </c>
      <c r="L4169" t="str">
        <f t="shared" si="65"/>
        <v>red</v>
      </c>
    </row>
    <row r="4170" spans="1:12" x14ac:dyDescent="0.3">
      <c r="A4170" s="1"/>
      <c r="B4170" s="1"/>
      <c r="F4170" s="1" t="s">
        <v>5831</v>
      </c>
      <c r="G4170" s="1" t="s">
        <v>12210</v>
      </c>
      <c r="H4170" s="1" t="s">
        <v>16790</v>
      </c>
      <c r="I4170" s="4" t="s">
        <v>14705</v>
      </c>
      <c r="J4170" s="1" t="s">
        <v>17177</v>
      </c>
      <c r="L4170" t="str">
        <f t="shared" si="65"/>
        <v>red</v>
      </c>
    </row>
    <row r="4171" spans="1:12" x14ac:dyDescent="0.3">
      <c r="A4171" s="1"/>
      <c r="B4171" s="1"/>
      <c r="F4171" s="1" t="s">
        <v>5832</v>
      </c>
      <c r="G4171" s="1" t="s">
        <v>12210</v>
      </c>
      <c r="H4171" s="1" t="s">
        <v>16790</v>
      </c>
      <c r="I4171" s="4" t="s">
        <v>14705</v>
      </c>
      <c r="J4171" s="1" t="s">
        <v>17177</v>
      </c>
      <c r="L4171" t="str">
        <f t="shared" si="65"/>
        <v>red</v>
      </c>
    </row>
    <row r="4172" spans="1:12" x14ac:dyDescent="0.3">
      <c r="A4172" s="1"/>
      <c r="B4172" s="1"/>
      <c r="F4172" s="1" t="s">
        <v>5833</v>
      </c>
      <c r="G4172" s="1" t="s">
        <v>12211</v>
      </c>
      <c r="H4172" s="1" t="s">
        <v>16790</v>
      </c>
      <c r="I4172" s="4" t="s">
        <v>14705</v>
      </c>
      <c r="J4172" s="1" t="s">
        <v>17177</v>
      </c>
      <c r="L4172" t="str">
        <f t="shared" si="65"/>
        <v>red</v>
      </c>
    </row>
    <row r="4173" spans="1:12" x14ac:dyDescent="0.3">
      <c r="A4173" s="1"/>
      <c r="B4173" s="1"/>
      <c r="F4173" s="1" t="s">
        <v>5834</v>
      </c>
      <c r="G4173" s="1" t="s">
        <v>12211</v>
      </c>
      <c r="H4173" s="1" t="s">
        <v>16790</v>
      </c>
      <c r="I4173" s="4" t="s">
        <v>14705</v>
      </c>
      <c r="J4173" s="1" t="s">
        <v>17177</v>
      </c>
      <c r="L4173" t="str">
        <f t="shared" si="65"/>
        <v>red</v>
      </c>
    </row>
    <row r="4174" spans="1:12" x14ac:dyDescent="0.3">
      <c r="A4174" s="1"/>
      <c r="B4174" s="1"/>
      <c r="F4174" s="1" t="s">
        <v>5835</v>
      </c>
      <c r="G4174" s="1" t="s">
        <v>12212</v>
      </c>
      <c r="H4174" s="1" t="s">
        <v>16790</v>
      </c>
      <c r="I4174" s="4" t="s">
        <v>14705</v>
      </c>
      <c r="J4174" s="1" t="s">
        <v>17177</v>
      </c>
      <c r="L4174" t="str">
        <f t="shared" si="65"/>
        <v>red</v>
      </c>
    </row>
    <row r="4175" spans="1:12" x14ac:dyDescent="0.3">
      <c r="A4175" s="1"/>
      <c r="B4175" s="1"/>
      <c r="F4175" s="1" t="s">
        <v>5836</v>
      </c>
      <c r="G4175" s="1" t="s">
        <v>12213</v>
      </c>
      <c r="H4175" s="1" t="s">
        <v>16790</v>
      </c>
      <c r="I4175" s="4" t="s">
        <v>14705</v>
      </c>
      <c r="J4175" s="1" t="s">
        <v>17177</v>
      </c>
      <c r="L4175" t="str">
        <f t="shared" si="65"/>
        <v>red</v>
      </c>
    </row>
    <row r="4176" spans="1:12" x14ac:dyDescent="0.3">
      <c r="A4176" s="1"/>
      <c r="B4176" s="1"/>
      <c r="F4176" s="1" t="s">
        <v>5837</v>
      </c>
      <c r="G4176" s="1" t="s">
        <v>12213</v>
      </c>
      <c r="H4176" s="1" t="s">
        <v>16790</v>
      </c>
      <c r="I4176" s="4" t="s">
        <v>14705</v>
      </c>
      <c r="J4176" s="1" t="s">
        <v>17177</v>
      </c>
      <c r="L4176" t="str">
        <f t="shared" si="65"/>
        <v>red</v>
      </c>
    </row>
    <row r="4177" spans="1:12" x14ac:dyDescent="0.3">
      <c r="A4177" s="1"/>
      <c r="B4177" s="1"/>
      <c r="F4177" s="1" t="s">
        <v>5838</v>
      </c>
      <c r="G4177" s="1" t="s">
        <v>12214</v>
      </c>
      <c r="H4177" s="1" t="s">
        <v>16790</v>
      </c>
      <c r="I4177" s="4" t="s">
        <v>14705</v>
      </c>
      <c r="J4177" s="1" t="s">
        <v>17177</v>
      </c>
      <c r="L4177" t="str">
        <f t="shared" si="65"/>
        <v>red</v>
      </c>
    </row>
    <row r="4178" spans="1:12" x14ac:dyDescent="0.3">
      <c r="A4178" s="1"/>
      <c r="B4178" s="1"/>
      <c r="F4178" s="1" t="s">
        <v>5839</v>
      </c>
      <c r="G4178" s="1" t="s">
        <v>12214</v>
      </c>
      <c r="H4178" s="1" t="s">
        <v>16790</v>
      </c>
      <c r="I4178" s="4" t="s">
        <v>14705</v>
      </c>
      <c r="J4178" s="1" t="s">
        <v>17177</v>
      </c>
      <c r="L4178" t="str">
        <f t="shared" si="65"/>
        <v>red</v>
      </c>
    </row>
    <row r="4179" spans="1:12" x14ac:dyDescent="0.3">
      <c r="A4179" s="1"/>
      <c r="B4179" s="1"/>
      <c r="F4179" s="1" t="s">
        <v>5840</v>
      </c>
      <c r="G4179" s="1" t="s">
        <v>12215</v>
      </c>
      <c r="H4179" s="1" t="s">
        <v>16790</v>
      </c>
      <c r="I4179" s="4" t="s">
        <v>14705</v>
      </c>
      <c r="J4179" s="1" t="s">
        <v>17177</v>
      </c>
      <c r="L4179" t="str">
        <f t="shared" si="65"/>
        <v>red</v>
      </c>
    </row>
    <row r="4180" spans="1:12" x14ac:dyDescent="0.3">
      <c r="A4180" s="1"/>
      <c r="B4180" s="1"/>
      <c r="F4180" s="1" t="s">
        <v>5841</v>
      </c>
      <c r="G4180" s="1" t="s">
        <v>12216</v>
      </c>
      <c r="H4180" s="1" t="s">
        <v>16790</v>
      </c>
      <c r="I4180" s="4" t="s">
        <v>14705</v>
      </c>
      <c r="J4180" s="1" t="s">
        <v>17177</v>
      </c>
      <c r="L4180" t="str">
        <f t="shared" si="65"/>
        <v>red</v>
      </c>
    </row>
    <row r="4181" spans="1:12" x14ac:dyDescent="0.3">
      <c r="A4181" s="1"/>
      <c r="B4181" s="1"/>
      <c r="F4181" s="1" t="s">
        <v>5842</v>
      </c>
      <c r="G4181" s="1" t="s">
        <v>12217</v>
      </c>
      <c r="H4181" s="1" t="s">
        <v>16790</v>
      </c>
      <c r="I4181" s="4" t="s">
        <v>14705</v>
      </c>
      <c r="J4181" s="1" t="s">
        <v>17177</v>
      </c>
      <c r="L4181" t="str">
        <f t="shared" si="65"/>
        <v>red</v>
      </c>
    </row>
    <row r="4182" spans="1:12" x14ac:dyDescent="0.3">
      <c r="A4182" s="1"/>
      <c r="B4182" s="1"/>
      <c r="F4182" s="1" t="s">
        <v>5843</v>
      </c>
      <c r="G4182" s="1" t="s">
        <v>12218</v>
      </c>
      <c r="H4182" s="1" t="s">
        <v>16790</v>
      </c>
      <c r="I4182" s="4" t="s">
        <v>14705</v>
      </c>
      <c r="J4182" s="1" t="s">
        <v>17177</v>
      </c>
      <c r="L4182" t="str">
        <f t="shared" si="65"/>
        <v>red</v>
      </c>
    </row>
    <row r="4183" spans="1:12" x14ac:dyDescent="0.3">
      <c r="A4183" s="1"/>
      <c r="B4183" s="1"/>
      <c r="F4183" s="1" t="s">
        <v>5844</v>
      </c>
      <c r="G4183" s="1" t="s">
        <v>12219</v>
      </c>
      <c r="H4183" s="1" t="s">
        <v>16790</v>
      </c>
      <c r="I4183" s="4" t="s">
        <v>14705</v>
      </c>
      <c r="J4183" s="1" t="s">
        <v>17177</v>
      </c>
      <c r="L4183" t="str">
        <f t="shared" si="65"/>
        <v>red</v>
      </c>
    </row>
    <row r="4184" spans="1:12" x14ac:dyDescent="0.3">
      <c r="A4184" s="1"/>
      <c r="B4184" s="1"/>
      <c r="F4184" s="1" t="s">
        <v>5845</v>
      </c>
      <c r="G4184" s="1" t="s">
        <v>12220</v>
      </c>
      <c r="H4184" s="1" t="s">
        <v>16790</v>
      </c>
      <c r="I4184" s="4" t="s">
        <v>14705</v>
      </c>
      <c r="J4184" s="1" t="s">
        <v>17177</v>
      </c>
      <c r="L4184" t="str">
        <f t="shared" si="65"/>
        <v>red</v>
      </c>
    </row>
    <row r="4185" spans="1:12" x14ac:dyDescent="0.3">
      <c r="A4185" s="1"/>
      <c r="B4185" s="1"/>
      <c r="F4185" s="1" t="s">
        <v>5846</v>
      </c>
      <c r="G4185" s="1" t="s">
        <v>12221</v>
      </c>
      <c r="H4185" s="1" t="s">
        <v>16790</v>
      </c>
      <c r="I4185" s="4" t="s">
        <v>14705</v>
      </c>
      <c r="J4185" s="1" t="s">
        <v>17177</v>
      </c>
      <c r="L4185" t="str">
        <f t="shared" si="65"/>
        <v>red</v>
      </c>
    </row>
    <row r="4186" spans="1:12" x14ac:dyDescent="0.3">
      <c r="A4186" s="1"/>
      <c r="B4186" s="1"/>
      <c r="F4186" s="1" t="s">
        <v>5847</v>
      </c>
      <c r="G4186" s="1" t="s">
        <v>12222</v>
      </c>
      <c r="H4186" s="1" t="s">
        <v>16790</v>
      </c>
      <c r="I4186" s="4" t="s">
        <v>14705</v>
      </c>
      <c r="J4186" s="1" t="s">
        <v>17177</v>
      </c>
      <c r="L4186" t="str">
        <f t="shared" si="65"/>
        <v>red</v>
      </c>
    </row>
    <row r="4187" spans="1:12" x14ac:dyDescent="0.3">
      <c r="A4187" s="1"/>
      <c r="B4187" s="1"/>
      <c r="F4187" s="1" t="s">
        <v>5848</v>
      </c>
      <c r="G4187" s="1" t="s">
        <v>12223</v>
      </c>
      <c r="H4187" s="1" t="s">
        <v>16790</v>
      </c>
      <c r="I4187" s="4" t="s">
        <v>14705</v>
      </c>
      <c r="J4187" s="1" t="s">
        <v>17177</v>
      </c>
      <c r="L4187" t="str">
        <f t="shared" si="65"/>
        <v>red</v>
      </c>
    </row>
    <row r="4188" spans="1:12" x14ac:dyDescent="0.3">
      <c r="A4188" s="1"/>
      <c r="B4188" s="1"/>
      <c r="F4188" s="1" t="s">
        <v>5849</v>
      </c>
      <c r="G4188" s="1" t="s">
        <v>12224</v>
      </c>
      <c r="H4188" s="1" t="s">
        <v>16790</v>
      </c>
      <c r="I4188" s="4" t="s">
        <v>14705</v>
      </c>
      <c r="J4188" s="1" t="s">
        <v>17177</v>
      </c>
      <c r="L4188" t="str">
        <f t="shared" si="65"/>
        <v>red</v>
      </c>
    </row>
    <row r="4189" spans="1:12" x14ac:dyDescent="0.3">
      <c r="A4189" s="1"/>
      <c r="B4189" s="1"/>
      <c r="F4189" s="1" t="s">
        <v>5850</v>
      </c>
      <c r="G4189" s="1" t="s">
        <v>12225</v>
      </c>
      <c r="H4189" s="1" t="s">
        <v>16790</v>
      </c>
      <c r="I4189" s="4" t="s">
        <v>14705</v>
      </c>
      <c r="J4189" s="1" t="s">
        <v>17177</v>
      </c>
      <c r="L4189" t="str">
        <f t="shared" si="65"/>
        <v>red</v>
      </c>
    </row>
    <row r="4190" spans="1:12" x14ac:dyDescent="0.3">
      <c r="A4190" s="1"/>
      <c r="B4190" s="1"/>
      <c r="F4190" s="1" t="s">
        <v>5851</v>
      </c>
      <c r="G4190" s="1" t="s">
        <v>12226</v>
      </c>
      <c r="H4190" s="1" t="s">
        <v>16790</v>
      </c>
      <c r="I4190" s="4" t="s">
        <v>14705</v>
      </c>
      <c r="J4190" s="1" t="s">
        <v>17177</v>
      </c>
      <c r="L4190" t="str">
        <f t="shared" si="65"/>
        <v>red</v>
      </c>
    </row>
    <row r="4191" spans="1:12" x14ac:dyDescent="0.3">
      <c r="A4191" s="1"/>
      <c r="B4191" s="1"/>
      <c r="F4191" s="1" t="s">
        <v>5852</v>
      </c>
      <c r="G4191" s="1" t="s">
        <v>12227</v>
      </c>
      <c r="H4191" s="1" t="s">
        <v>16790</v>
      </c>
      <c r="I4191" s="4" t="s">
        <v>14705</v>
      </c>
      <c r="J4191" s="1" t="s">
        <v>17177</v>
      </c>
      <c r="L4191" t="str">
        <f t="shared" si="65"/>
        <v>red</v>
      </c>
    </row>
    <row r="4192" spans="1:12" x14ac:dyDescent="0.3">
      <c r="A4192" s="1"/>
      <c r="B4192" s="1"/>
      <c r="F4192" s="1" t="s">
        <v>5853</v>
      </c>
      <c r="G4192" s="1" t="s">
        <v>12228</v>
      </c>
      <c r="H4192" s="1" t="s">
        <v>16790</v>
      </c>
      <c r="I4192" s="4" t="s">
        <v>14705</v>
      </c>
      <c r="J4192" s="1" t="s">
        <v>17177</v>
      </c>
      <c r="L4192" t="str">
        <f t="shared" si="65"/>
        <v>red</v>
      </c>
    </row>
    <row r="4193" spans="1:12" x14ac:dyDescent="0.3">
      <c r="A4193" s="1"/>
      <c r="B4193" s="1"/>
      <c r="F4193" s="1" t="s">
        <v>5854</v>
      </c>
      <c r="G4193" s="1" t="s">
        <v>12229</v>
      </c>
      <c r="H4193" s="1" t="s">
        <v>16790</v>
      </c>
      <c r="I4193" s="4" t="s">
        <v>14705</v>
      </c>
      <c r="J4193" s="1" t="s">
        <v>17177</v>
      </c>
      <c r="L4193" t="str">
        <f t="shared" si="65"/>
        <v>red</v>
      </c>
    </row>
    <row r="4194" spans="1:12" x14ac:dyDescent="0.3">
      <c r="A4194" s="1"/>
      <c r="B4194" s="1"/>
      <c r="F4194" s="1" t="s">
        <v>5855</v>
      </c>
      <c r="G4194" s="1" t="s">
        <v>12230</v>
      </c>
      <c r="H4194" s="1" t="s">
        <v>16790</v>
      </c>
      <c r="I4194" s="4" t="s">
        <v>14705</v>
      </c>
      <c r="J4194" s="1" t="s">
        <v>17177</v>
      </c>
      <c r="L4194" t="str">
        <f t="shared" si="65"/>
        <v>red</v>
      </c>
    </row>
    <row r="4195" spans="1:12" x14ac:dyDescent="0.3">
      <c r="A4195" s="1"/>
      <c r="B4195" s="1"/>
      <c r="F4195" s="1" t="s">
        <v>5856</v>
      </c>
      <c r="G4195" s="1" t="s">
        <v>12231</v>
      </c>
      <c r="H4195" s="1" t="s">
        <v>16790</v>
      </c>
      <c r="I4195" s="4" t="s">
        <v>14705</v>
      </c>
      <c r="J4195" s="1" t="s">
        <v>17177</v>
      </c>
      <c r="L4195" t="str">
        <f t="shared" si="65"/>
        <v>red</v>
      </c>
    </row>
    <row r="4196" spans="1:12" x14ac:dyDescent="0.3">
      <c r="A4196" s="1"/>
      <c r="B4196" s="1"/>
      <c r="F4196" s="1" t="s">
        <v>5857</v>
      </c>
      <c r="G4196" s="1" t="s">
        <v>12232</v>
      </c>
      <c r="H4196" s="1" t="s">
        <v>16790</v>
      </c>
      <c r="I4196" s="4" t="s">
        <v>14705</v>
      </c>
      <c r="J4196" s="1" t="s">
        <v>17177</v>
      </c>
      <c r="L4196" t="str">
        <f t="shared" si="65"/>
        <v>red</v>
      </c>
    </row>
    <row r="4197" spans="1:12" x14ac:dyDescent="0.3">
      <c r="A4197" s="1"/>
      <c r="B4197" s="1"/>
      <c r="F4197" s="1" t="s">
        <v>5858</v>
      </c>
      <c r="G4197" s="1" t="s">
        <v>12233</v>
      </c>
      <c r="H4197" s="1" t="s">
        <v>16790</v>
      </c>
      <c r="I4197" s="4" t="s">
        <v>14705</v>
      </c>
      <c r="J4197" s="1" t="s">
        <v>17177</v>
      </c>
      <c r="L4197" t="str">
        <f t="shared" si="65"/>
        <v>red</v>
      </c>
    </row>
    <row r="4198" spans="1:12" x14ac:dyDescent="0.3">
      <c r="A4198" s="1"/>
      <c r="B4198" s="1"/>
      <c r="F4198" s="1" t="s">
        <v>5859</v>
      </c>
      <c r="G4198" s="1" t="s">
        <v>12234</v>
      </c>
      <c r="H4198" s="1" t="s">
        <v>16790</v>
      </c>
      <c r="I4198" s="4" t="s">
        <v>14705</v>
      </c>
      <c r="J4198" s="1" t="s">
        <v>17177</v>
      </c>
      <c r="L4198" t="str">
        <f t="shared" si="65"/>
        <v>red</v>
      </c>
    </row>
    <row r="4199" spans="1:12" x14ac:dyDescent="0.3">
      <c r="A4199" s="1"/>
      <c r="B4199" s="1"/>
      <c r="F4199" s="1" t="s">
        <v>5860</v>
      </c>
      <c r="G4199" s="1" t="s">
        <v>12235</v>
      </c>
      <c r="H4199" s="1" t="s">
        <v>16790</v>
      </c>
      <c r="I4199" s="4" t="s">
        <v>14705</v>
      </c>
      <c r="J4199" s="1" t="s">
        <v>17177</v>
      </c>
      <c r="L4199" t="str">
        <f t="shared" si="65"/>
        <v>red</v>
      </c>
    </row>
    <row r="4200" spans="1:12" x14ac:dyDescent="0.3">
      <c r="A4200" s="1"/>
      <c r="B4200" s="1"/>
      <c r="F4200" s="1" t="s">
        <v>5861</v>
      </c>
      <c r="G4200" s="1" t="s">
        <v>12236</v>
      </c>
      <c r="H4200" s="1" t="s">
        <v>16790</v>
      </c>
      <c r="I4200" s="4" t="s">
        <v>14705</v>
      </c>
      <c r="J4200" s="1" t="s">
        <v>17177</v>
      </c>
      <c r="L4200" t="str">
        <f t="shared" si="65"/>
        <v>red</v>
      </c>
    </row>
    <row r="4201" spans="1:12" x14ac:dyDescent="0.3">
      <c r="A4201" s="1"/>
      <c r="B4201" s="1"/>
      <c r="F4201" s="1" t="s">
        <v>5862</v>
      </c>
      <c r="G4201" s="1" t="s">
        <v>12237</v>
      </c>
      <c r="H4201" s="1" t="s">
        <v>16790</v>
      </c>
      <c r="I4201" s="4" t="s">
        <v>14705</v>
      </c>
      <c r="J4201" s="1" t="s">
        <v>17177</v>
      </c>
      <c r="L4201" t="str">
        <f t="shared" si="65"/>
        <v>red</v>
      </c>
    </row>
    <row r="4202" spans="1:12" x14ac:dyDescent="0.3">
      <c r="A4202" s="1"/>
      <c r="B4202" s="1"/>
      <c r="F4202" s="1" t="s">
        <v>5863</v>
      </c>
      <c r="G4202" s="1" t="s">
        <v>12238</v>
      </c>
      <c r="H4202" s="1" t="s">
        <v>16790</v>
      </c>
      <c r="I4202" s="4" t="s">
        <v>14705</v>
      </c>
      <c r="J4202" s="1" t="s">
        <v>17177</v>
      </c>
      <c r="L4202" t="str">
        <f t="shared" si="65"/>
        <v>red</v>
      </c>
    </row>
    <row r="4203" spans="1:12" x14ac:dyDescent="0.3">
      <c r="A4203" s="1"/>
      <c r="B4203" s="1"/>
      <c r="F4203" s="1" t="s">
        <v>5864</v>
      </c>
      <c r="G4203" s="1" t="s">
        <v>12239</v>
      </c>
      <c r="H4203" s="1" t="s">
        <v>16790</v>
      </c>
      <c r="I4203" s="4" t="s">
        <v>14705</v>
      </c>
      <c r="J4203" s="1" t="s">
        <v>17177</v>
      </c>
      <c r="L4203" t="str">
        <f t="shared" si="65"/>
        <v>red</v>
      </c>
    </row>
    <row r="4204" spans="1:12" x14ac:dyDescent="0.3">
      <c r="A4204" s="1"/>
      <c r="B4204" s="1"/>
      <c r="F4204" s="1" t="s">
        <v>5865</v>
      </c>
      <c r="G4204" s="1" t="s">
        <v>12240</v>
      </c>
      <c r="H4204" s="1" t="s">
        <v>16790</v>
      </c>
      <c r="I4204" s="4" t="s">
        <v>14705</v>
      </c>
      <c r="J4204" s="1" t="s">
        <v>17177</v>
      </c>
      <c r="L4204" t="str">
        <f t="shared" si="65"/>
        <v>red</v>
      </c>
    </row>
    <row r="4205" spans="1:12" x14ac:dyDescent="0.3">
      <c r="A4205" s="1"/>
      <c r="B4205" s="1"/>
      <c r="F4205" s="1" t="s">
        <v>5866</v>
      </c>
      <c r="G4205" s="1" t="s">
        <v>12241</v>
      </c>
      <c r="H4205" s="1" t="s">
        <v>16790</v>
      </c>
      <c r="I4205" s="4" t="s">
        <v>14705</v>
      </c>
      <c r="J4205" s="1" t="s">
        <v>17177</v>
      </c>
      <c r="L4205" t="str">
        <f t="shared" si="65"/>
        <v>red</v>
      </c>
    </row>
    <row r="4206" spans="1:12" x14ac:dyDescent="0.3">
      <c r="A4206" s="1"/>
      <c r="B4206" s="1"/>
      <c r="F4206" s="1" t="s">
        <v>5867</v>
      </c>
      <c r="G4206" s="1" t="s">
        <v>12242</v>
      </c>
      <c r="H4206" s="1" t="s">
        <v>16790</v>
      </c>
      <c r="I4206" s="4" t="s">
        <v>14705</v>
      </c>
      <c r="J4206" s="1" t="s">
        <v>17177</v>
      </c>
      <c r="L4206" t="str">
        <f t="shared" si="65"/>
        <v>red</v>
      </c>
    </row>
    <row r="4207" spans="1:12" x14ac:dyDescent="0.3">
      <c r="A4207" s="1"/>
      <c r="B4207" s="1"/>
      <c r="F4207" s="1" t="s">
        <v>5868</v>
      </c>
      <c r="G4207" s="1" t="s">
        <v>12243</v>
      </c>
      <c r="H4207" s="1" t="s">
        <v>16790</v>
      </c>
      <c r="I4207" s="4" t="s">
        <v>14705</v>
      </c>
      <c r="J4207" s="1" t="s">
        <v>17177</v>
      </c>
      <c r="L4207" t="str">
        <f t="shared" si="65"/>
        <v>red</v>
      </c>
    </row>
    <row r="4208" spans="1:12" x14ac:dyDescent="0.3">
      <c r="A4208" s="1"/>
      <c r="B4208" s="1"/>
      <c r="F4208" s="1" t="s">
        <v>5869</v>
      </c>
      <c r="G4208" s="1" t="s">
        <v>12244</v>
      </c>
      <c r="H4208" s="1" t="s">
        <v>16790</v>
      </c>
      <c r="I4208" s="4" t="s">
        <v>14705</v>
      </c>
      <c r="J4208" s="1" t="s">
        <v>17177</v>
      </c>
      <c r="L4208" t="str">
        <f t="shared" si="65"/>
        <v>red</v>
      </c>
    </row>
    <row r="4209" spans="1:12" x14ac:dyDescent="0.3">
      <c r="A4209" s="1"/>
      <c r="B4209" s="1"/>
      <c r="F4209" s="1" t="s">
        <v>5870</v>
      </c>
      <c r="G4209" s="1" t="s">
        <v>12245</v>
      </c>
      <c r="H4209" s="1" t="s">
        <v>16790</v>
      </c>
      <c r="I4209" s="4" t="s">
        <v>14705</v>
      </c>
      <c r="J4209" s="1" t="s">
        <v>17177</v>
      </c>
      <c r="L4209" t="str">
        <f t="shared" si="65"/>
        <v>red</v>
      </c>
    </row>
    <row r="4210" spans="1:12" x14ac:dyDescent="0.3">
      <c r="A4210" s="1"/>
      <c r="B4210" s="1"/>
      <c r="F4210" s="1" t="s">
        <v>5871</v>
      </c>
      <c r="G4210" s="1" t="s">
        <v>12246</v>
      </c>
      <c r="H4210" s="1" t="s">
        <v>16790</v>
      </c>
      <c r="I4210" s="4" t="s">
        <v>14705</v>
      </c>
      <c r="J4210" s="1" t="s">
        <v>17177</v>
      </c>
      <c r="L4210" t="str">
        <f t="shared" si="65"/>
        <v>red</v>
      </c>
    </row>
    <row r="4211" spans="1:12" x14ac:dyDescent="0.3">
      <c r="A4211" s="1"/>
      <c r="B4211" s="1"/>
      <c r="F4211" s="1" t="s">
        <v>5872</v>
      </c>
      <c r="G4211" s="1" t="s">
        <v>12247</v>
      </c>
      <c r="H4211" s="1" t="s">
        <v>16790</v>
      </c>
      <c r="I4211" s="4" t="s">
        <v>14705</v>
      </c>
      <c r="J4211" s="1" t="s">
        <v>17177</v>
      </c>
      <c r="L4211" t="str">
        <f t="shared" si="65"/>
        <v>red</v>
      </c>
    </row>
    <row r="4212" spans="1:12" x14ac:dyDescent="0.3">
      <c r="A4212" s="1"/>
      <c r="B4212" s="1"/>
      <c r="F4212" s="1" t="s">
        <v>5873</v>
      </c>
      <c r="G4212" s="1" t="s">
        <v>12248</v>
      </c>
      <c r="H4212" s="1" t="s">
        <v>16790</v>
      </c>
      <c r="I4212" s="4" t="s">
        <v>14705</v>
      </c>
      <c r="J4212" s="1" t="s">
        <v>17177</v>
      </c>
      <c r="L4212" t="str">
        <f t="shared" si="65"/>
        <v>red</v>
      </c>
    </row>
    <row r="4213" spans="1:12" x14ac:dyDescent="0.3">
      <c r="A4213" s="1"/>
      <c r="B4213" s="1"/>
      <c r="F4213" s="1" t="s">
        <v>5874</v>
      </c>
      <c r="G4213" s="1" t="s">
        <v>12249</v>
      </c>
      <c r="H4213" s="1" t="s">
        <v>16790</v>
      </c>
      <c r="I4213" s="4" t="s">
        <v>14705</v>
      </c>
      <c r="J4213" s="1" t="s">
        <v>17177</v>
      </c>
      <c r="L4213" t="str">
        <f t="shared" si="65"/>
        <v>red</v>
      </c>
    </row>
    <row r="4214" spans="1:12" x14ac:dyDescent="0.3">
      <c r="A4214" s="1"/>
      <c r="B4214" s="1"/>
      <c r="F4214" s="1" t="s">
        <v>5875</v>
      </c>
      <c r="G4214" s="1" t="s">
        <v>12250</v>
      </c>
      <c r="H4214" s="1" t="s">
        <v>16790</v>
      </c>
      <c r="I4214" s="4" t="s">
        <v>14705</v>
      </c>
      <c r="J4214" s="1" t="s">
        <v>17177</v>
      </c>
      <c r="L4214" t="str">
        <f t="shared" si="65"/>
        <v>red</v>
      </c>
    </row>
    <row r="4215" spans="1:12" x14ac:dyDescent="0.3">
      <c r="A4215" s="1"/>
      <c r="B4215" s="1"/>
      <c r="F4215" s="1" t="s">
        <v>5876</v>
      </c>
      <c r="G4215" s="1" t="s">
        <v>12251</v>
      </c>
      <c r="H4215" s="1" t="s">
        <v>16790</v>
      </c>
      <c r="I4215" s="4" t="s">
        <v>14705</v>
      </c>
      <c r="J4215" s="1" t="s">
        <v>17177</v>
      </c>
      <c r="L4215" t="str">
        <f t="shared" si="65"/>
        <v>red</v>
      </c>
    </row>
    <row r="4216" spans="1:12" x14ac:dyDescent="0.3">
      <c r="A4216" s="1"/>
      <c r="B4216" s="1"/>
      <c r="F4216" s="1" t="s">
        <v>5877</v>
      </c>
      <c r="G4216" s="1" t="s">
        <v>12252</v>
      </c>
      <c r="H4216" s="1" t="s">
        <v>16790</v>
      </c>
      <c r="I4216" s="4" t="s">
        <v>14705</v>
      </c>
      <c r="J4216" s="1" t="s">
        <v>17177</v>
      </c>
      <c r="L4216" t="str">
        <f t="shared" si="65"/>
        <v>red</v>
      </c>
    </row>
    <row r="4217" spans="1:12" x14ac:dyDescent="0.3">
      <c r="A4217" s="1"/>
      <c r="B4217" s="1"/>
      <c r="F4217" s="1" t="s">
        <v>5878</v>
      </c>
      <c r="G4217" s="1" t="s">
        <v>12253</v>
      </c>
      <c r="H4217" s="1" t="s">
        <v>16790</v>
      </c>
      <c r="I4217" s="4" t="s">
        <v>14705</v>
      </c>
      <c r="J4217" s="1" t="s">
        <v>17177</v>
      </c>
      <c r="L4217" t="str">
        <f t="shared" si="65"/>
        <v>red</v>
      </c>
    </row>
    <row r="4218" spans="1:12" x14ac:dyDescent="0.3">
      <c r="A4218" s="1"/>
      <c r="B4218" s="1"/>
      <c r="F4218" s="1" t="s">
        <v>5879</v>
      </c>
      <c r="G4218" s="1" t="s">
        <v>12254</v>
      </c>
      <c r="H4218" s="1" t="s">
        <v>16790</v>
      </c>
      <c r="I4218" s="4" t="s">
        <v>14705</v>
      </c>
      <c r="J4218" s="1" t="s">
        <v>17177</v>
      </c>
      <c r="L4218" t="str">
        <f t="shared" si="65"/>
        <v>red</v>
      </c>
    </row>
    <row r="4219" spans="1:12" x14ac:dyDescent="0.3">
      <c r="A4219" s="1"/>
      <c r="B4219" s="1"/>
      <c r="F4219" s="1" t="s">
        <v>5880</v>
      </c>
      <c r="G4219" s="1" t="s">
        <v>12255</v>
      </c>
      <c r="H4219" s="1" t="s">
        <v>16790</v>
      </c>
      <c r="I4219" s="4" t="s">
        <v>14705</v>
      </c>
      <c r="J4219" s="1" t="s">
        <v>17177</v>
      </c>
      <c r="L4219" t="str">
        <f t="shared" si="65"/>
        <v>red</v>
      </c>
    </row>
    <row r="4220" spans="1:12" x14ac:dyDescent="0.3">
      <c r="A4220" s="1"/>
      <c r="B4220" s="1"/>
      <c r="F4220" s="1" t="s">
        <v>5881</v>
      </c>
      <c r="G4220" s="1" t="s">
        <v>12256</v>
      </c>
      <c r="H4220" s="1" t="s">
        <v>16790</v>
      </c>
      <c r="I4220" s="4" t="s">
        <v>14705</v>
      </c>
      <c r="J4220" s="1" t="s">
        <v>17177</v>
      </c>
      <c r="L4220" t="str">
        <f t="shared" si="65"/>
        <v>red</v>
      </c>
    </row>
    <row r="4221" spans="1:12" x14ac:dyDescent="0.3">
      <c r="A4221" s="1"/>
      <c r="B4221" s="1"/>
      <c r="F4221" s="1" t="s">
        <v>5882</v>
      </c>
      <c r="G4221" s="1" t="s">
        <v>12257</v>
      </c>
      <c r="H4221" s="1" t="s">
        <v>16790</v>
      </c>
      <c r="I4221" s="4" t="s">
        <v>14705</v>
      </c>
      <c r="J4221" s="1" t="s">
        <v>17177</v>
      </c>
      <c r="L4221" t="str">
        <f t="shared" si="65"/>
        <v>red</v>
      </c>
    </row>
    <row r="4222" spans="1:12" x14ac:dyDescent="0.3">
      <c r="A4222" s="1"/>
      <c r="B4222" s="1"/>
      <c r="F4222" s="1" t="s">
        <v>5883</v>
      </c>
      <c r="G4222" s="1" t="s">
        <v>12258</v>
      </c>
      <c r="H4222" s="1" t="s">
        <v>16790</v>
      </c>
      <c r="I4222" s="4" t="s">
        <v>14705</v>
      </c>
      <c r="J4222" s="1" t="s">
        <v>17177</v>
      </c>
      <c r="L4222" t="str">
        <f t="shared" si="65"/>
        <v>red</v>
      </c>
    </row>
    <row r="4223" spans="1:12" x14ac:dyDescent="0.3">
      <c r="A4223" s="1"/>
      <c r="B4223" s="1"/>
      <c r="F4223" s="1" t="s">
        <v>5884</v>
      </c>
      <c r="G4223" s="1" t="s">
        <v>12258</v>
      </c>
      <c r="H4223" s="1" t="s">
        <v>16790</v>
      </c>
      <c r="I4223" s="4" t="s">
        <v>14705</v>
      </c>
      <c r="J4223" s="1" t="s">
        <v>17177</v>
      </c>
      <c r="L4223" t="str">
        <f t="shared" si="65"/>
        <v>red</v>
      </c>
    </row>
    <row r="4224" spans="1:12" x14ac:dyDescent="0.3">
      <c r="A4224" s="1"/>
      <c r="B4224" s="1"/>
      <c r="F4224" s="1" t="s">
        <v>5885</v>
      </c>
      <c r="G4224" s="1" t="s">
        <v>12259</v>
      </c>
      <c r="H4224" s="1" t="s">
        <v>16790</v>
      </c>
      <c r="I4224" s="4" t="s">
        <v>14705</v>
      </c>
      <c r="J4224" s="1" t="s">
        <v>17177</v>
      </c>
      <c r="L4224" t="str">
        <f t="shared" si="65"/>
        <v>red</v>
      </c>
    </row>
    <row r="4225" spans="1:12" x14ac:dyDescent="0.3">
      <c r="A4225" s="1"/>
      <c r="B4225" s="1"/>
      <c r="F4225" s="1" t="s">
        <v>5886</v>
      </c>
      <c r="G4225" s="1" t="s">
        <v>12260</v>
      </c>
      <c r="H4225" s="1" t="s">
        <v>16790</v>
      </c>
      <c r="I4225" s="4" t="s">
        <v>14705</v>
      </c>
      <c r="J4225" s="1" t="s">
        <v>17177</v>
      </c>
      <c r="L4225" t="str">
        <f t="shared" si="65"/>
        <v>red</v>
      </c>
    </row>
    <row r="4226" spans="1:12" x14ac:dyDescent="0.3">
      <c r="A4226" s="1"/>
      <c r="B4226" s="1"/>
      <c r="F4226" s="1" t="s">
        <v>5887</v>
      </c>
      <c r="G4226" s="1" t="s">
        <v>12261</v>
      </c>
      <c r="H4226" s="1" t="s">
        <v>16790</v>
      </c>
      <c r="I4226" s="4" t="s">
        <v>14705</v>
      </c>
      <c r="J4226" s="1" t="s">
        <v>17177</v>
      </c>
      <c r="L4226" t="str">
        <f t="shared" si="65"/>
        <v>red</v>
      </c>
    </row>
    <row r="4227" spans="1:12" x14ac:dyDescent="0.3">
      <c r="A4227" s="1"/>
      <c r="B4227" s="1"/>
      <c r="F4227" s="1" t="s">
        <v>5888</v>
      </c>
      <c r="G4227" s="1" t="s">
        <v>12262</v>
      </c>
      <c r="H4227" s="1" t="s">
        <v>16790</v>
      </c>
      <c r="I4227" s="4" t="s">
        <v>14705</v>
      </c>
      <c r="J4227" s="1" t="s">
        <v>17177</v>
      </c>
      <c r="L4227" t="str">
        <f t="shared" si="65"/>
        <v>red</v>
      </c>
    </row>
    <row r="4228" spans="1:12" x14ac:dyDescent="0.3">
      <c r="A4228" s="1"/>
      <c r="B4228" s="1"/>
      <c r="F4228" s="1" t="s">
        <v>5889</v>
      </c>
      <c r="G4228" s="1" t="s">
        <v>12263</v>
      </c>
      <c r="H4228" s="1" t="s">
        <v>16790</v>
      </c>
      <c r="I4228" s="4" t="s">
        <v>14705</v>
      </c>
      <c r="J4228" s="1" t="s">
        <v>17177</v>
      </c>
      <c r="L4228" t="str">
        <f t="shared" ref="L4228:L4291" si="66">IF(COUNTIF($C$2:$C$1436,G4228)=0, "red", "green")</f>
        <v>red</v>
      </c>
    </row>
    <row r="4229" spans="1:12" x14ac:dyDescent="0.3">
      <c r="A4229" s="1"/>
      <c r="B4229" s="1"/>
      <c r="F4229" s="1" t="s">
        <v>5890</v>
      </c>
      <c r="G4229" s="1" t="s">
        <v>12264</v>
      </c>
      <c r="H4229" s="1" t="s">
        <v>16790</v>
      </c>
      <c r="I4229" s="4" t="s">
        <v>14705</v>
      </c>
      <c r="J4229" s="1" t="s">
        <v>17177</v>
      </c>
      <c r="L4229" t="str">
        <f t="shared" si="66"/>
        <v>red</v>
      </c>
    </row>
    <row r="4230" spans="1:12" x14ac:dyDescent="0.3">
      <c r="A4230" s="1"/>
      <c r="B4230" s="1"/>
      <c r="F4230" s="1" t="s">
        <v>5891</v>
      </c>
      <c r="G4230" s="1" t="s">
        <v>12264</v>
      </c>
      <c r="H4230" s="1" t="s">
        <v>16790</v>
      </c>
      <c r="I4230" s="4" t="s">
        <v>14705</v>
      </c>
      <c r="J4230" s="1" t="s">
        <v>17177</v>
      </c>
      <c r="L4230" t="str">
        <f t="shared" si="66"/>
        <v>red</v>
      </c>
    </row>
    <row r="4231" spans="1:12" x14ac:dyDescent="0.3">
      <c r="A4231" s="1"/>
      <c r="B4231" s="1"/>
      <c r="F4231" s="1" t="s">
        <v>5892</v>
      </c>
      <c r="G4231" s="1" t="s">
        <v>12265</v>
      </c>
      <c r="H4231" s="1" t="s">
        <v>16790</v>
      </c>
      <c r="I4231" s="4" t="s">
        <v>14705</v>
      </c>
      <c r="J4231" s="1" t="s">
        <v>17177</v>
      </c>
      <c r="L4231" t="str">
        <f t="shared" si="66"/>
        <v>red</v>
      </c>
    </row>
    <row r="4232" spans="1:12" x14ac:dyDescent="0.3">
      <c r="A4232" s="1"/>
      <c r="B4232" s="1"/>
      <c r="F4232" s="1" t="s">
        <v>5893</v>
      </c>
      <c r="G4232" s="1" t="s">
        <v>12266</v>
      </c>
      <c r="H4232" s="1" t="s">
        <v>16790</v>
      </c>
      <c r="I4232" s="4" t="s">
        <v>14705</v>
      </c>
      <c r="J4232" s="1" t="s">
        <v>17177</v>
      </c>
      <c r="L4232" t="str">
        <f t="shared" si="66"/>
        <v>red</v>
      </c>
    </row>
    <row r="4233" spans="1:12" x14ac:dyDescent="0.3">
      <c r="A4233" s="1"/>
      <c r="B4233" s="1"/>
      <c r="F4233" s="1" t="s">
        <v>5894</v>
      </c>
      <c r="G4233" s="1" t="s">
        <v>12267</v>
      </c>
      <c r="H4233" s="1" t="s">
        <v>16790</v>
      </c>
      <c r="I4233" s="4" t="s">
        <v>14705</v>
      </c>
      <c r="J4233" s="1" t="s">
        <v>17177</v>
      </c>
      <c r="L4233" t="str">
        <f t="shared" si="66"/>
        <v>red</v>
      </c>
    </row>
    <row r="4234" spans="1:12" x14ac:dyDescent="0.3">
      <c r="A4234" s="1"/>
      <c r="B4234" s="1"/>
      <c r="F4234" s="1" t="s">
        <v>5895</v>
      </c>
      <c r="G4234" s="1" t="s">
        <v>12268</v>
      </c>
      <c r="H4234" s="1" t="s">
        <v>16790</v>
      </c>
      <c r="I4234" s="4" t="s">
        <v>14705</v>
      </c>
      <c r="J4234" s="1" t="s">
        <v>17177</v>
      </c>
      <c r="L4234" t="str">
        <f t="shared" si="66"/>
        <v>red</v>
      </c>
    </row>
    <row r="4235" spans="1:12" x14ac:dyDescent="0.3">
      <c r="A4235" s="1"/>
      <c r="B4235" s="1"/>
      <c r="F4235" s="1" t="s">
        <v>5896</v>
      </c>
      <c r="G4235" s="1" t="s">
        <v>12269</v>
      </c>
      <c r="H4235" s="1" t="s">
        <v>16790</v>
      </c>
      <c r="I4235" s="4" t="s">
        <v>14705</v>
      </c>
      <c r="J4235" s="1" t="s">
        <v>17177</v>
      </c>
      <c r="L4235" t="str">
        <f t="shared" si="66"/>
        <v>red</v>
      </c>
    </row>
    <row r="4236" spans="1:12" x14ac:dyDescent="0.3">
      <c r="A4236" s="1"/>
      <c r="B4236" s="1"/>
      <c r="F4236" s="1" t="s">
        <v>5897</v>
      </c>
      <c r="G4236" s="1" t="s">
        <v>12270</v>
      </c>
      <c r="H4236" s="1" t="s">
        <v>16790</v>
      </c>
      <c r="I4236" s="4" t="s">
        <v>14705</v>
      </c>
      <c r="J4236" s="1" t="s">
        <v>17177</v>
      </c>
      <c r="L4236" t="str">
        <f t="shared" si="66"/>
        <v>red</v>
      </c>
    </row>
    <row r="4237" spans="1:12" x14ac:dyDescent="0.3">
      <c r="A4237" s="1"/>
      <c r="B4237" s="1"/>
      <c r="F4237" s="1" t="s">
        <v>5898</v>
      </c>
      <c r="G4237" s="1" t="s">
        <v>12271</v>
      </c>
      <c r="H4237" s="1" t="s">
        <v>16790</v>
      </c>
      <c r="I4237" s="4" t="s">
        <v>14705</v>
      </c>
      <c r="J4237" s="1" t="s">
        <v>17177</v>
      </c>
      <c r="L4237" t="str">
        <f t="shared" si="66"/>
        <v>red</v>
      </c>
    </row>
    <row r="4238" spans="1:12" x14ac:dyDescent="0.3">
      <c r="A4238" s="1"/>
      <c r="B4238" s="1"/>
      <c r="F4238" s="1" t="s">
        <v>5899</v>
      </c>
      <c r="G4238" s="1" t="s">
        <v>12272</v>
      </c>
      <c r="H4238" s="1" t="s">
        <v>16790</v>
      </c>
      <c r="I4238" s="4" t="s">
        <v>14705</v>
      </c>
      <c r="J4238" s="1" t="s">
        <v>17177</v>
      </c>
      <c r="L4238" t="str">
        <f t="shared" si="66"/>
        <v>red</v>
      </c>
    </row>
    <row r="4239" spans="1:12" x14ac:dyDescent="0.3">
      <c r="A4239" s="1"/>
      <c r="B4239" s="1"/>
      <c r="F4239" s="1" t="s">
        <v>5900</v>
      </c>
      <c r="G4239" s="1" t="s">
        <v>12273</v>
      </c>
      <c r="H4239" s="1" t="s">
        <v>16790</v>
      </c>
      <c r="I4239" s="4" t="s">
        <v>14705</v>
      </c>
      <c r="J4239" s="1" t="s">
        <v>17177</v>
      </c>
      <c r="L4239" t="str">
        <f t="shared" si="66"/>
        <v>red</v>
      </c>
    </row>
    <row r="4240" spans="1:12" x14ac:dyDescent="0.3">
      <c r="A4240" s="1"/>
      <c r="B4240" s="1"/>
      <c r="F4240" s="1" t="s">
        <v>5901</v>
      </c>
      <c r="G4240" s="1" t="s">
        <v>12274</v>
      </c>
      <c r="H4240" s="1" t="s">
        <v>16790</v>
      </c>
      <c r="I4240" s="4" t="s">
        <v>14705</v>
      </c>
      <c r="J4240" s="1" t="s">
        <v>17177</v>
      </c>
      <c r="L4240" t="str">
        <f t="shared" si="66"/>
        <v>red</v>
      </c>
    </row>
    <row r="4241" spans="1:12" x14ac:dyDescent="0.3">
      <c r="A4241" s="1"/>
      <c r="B4241" s="1"/>
      <c r="F4241" s="1" t="s">
        <v>5902</v>
      </c>
      <c r="G4241" s="1" t="s">
        <v>12275</v>
      </c>
      <c r="H4241" s="1" t="s">
        <v>16790</v>
      </c>
      <c r="I4241" s="4" t="s">
        <v>14705</v>
      </c>
      <c r="J4241" s="1" t="s">
        <v>17177</v>
      </c>
      <c r="L4241" t="str">
        <f t="shared" si="66"/>
        <v>red</v>
      </c>
    </row>
    <row r="4242" spans="1:12" x14ac:dyDescent="0.3">
      <c r="A4242" s="1"/>
      <c r="B4242" s="1"/>
      <c r="F4242" s="1" t="s">
        <v>5903</v>
      </c>
      <c r="G4242" s="1" t="s">
        <v>12276</v>
      </c>
      <c r="H4242" s="1" t="s">
        <v>16790</v>
      </c>
      <c r="I4242" s="4" t="s">
        <v>14705</v>
      </c>
      <c r="J4242" s="1" t="s">
        <v>17177</v>
      </c>
      <c r="L4242" t="str">
        <f t="shared" si="66"/>
        <v>red</v>
      </c>
    </row>
    <row r="4243" spans="1:12" x14ac:dyDescent="0.3">
      <c r="A4243" s="1"/>
      <c r="B4243" s="1"/>
      <c r="F4243" s="1" t="s">
        <v>5904</v>
      </c>
      <c r="G4243" s="1" t="s">
        <v>12277</v>
      </c>
      <c r="H4243" s="1" t="s">
        <v>16790</v>
      </c>
      <c r="I4243" s="4" t="s">
        <v>14705</v>
      </c>
      <c r="J4243" s="1" t="s">
        <v>17177</v>
      </c>
      <c r="L4243" t="str">
        <f t="shared" si="66"/>
        <v>red</v>
      </c>
    </row>
    <row r="4244" spans="1:12" x14ac:dyDescent="0.3">
      <c r="A4244" s="1"/>
      <c r="B4244" s="1"/>
      <c r="F4244" s="1" t="s">
        <v>5905</v>
      </c>
      <c r="G4244" s="1" t="s">
        <v>12278</v>
      </c>
      <c r="H4244" s="1" t="s">
        <v>16790</v>
      </c>
      <c r="I4244" s="4" t="s">
        <v>14705</v>
      </c>
      <c r="J4244" s="1" t="s">
        <v>17177</v>
      </c>
      <c r="L4244" t="str">
        <f t="shared" si="66"/>
        <v>red</v>
      </c>
    </row>
    <row r="4245" spans="1:12" x14ac:dyDescent="0.3">
      <c r="A4245" s="1"/>
      <c r="B4245" s="1"/>
      <c r="F4245" s="1" t="s">
        <v>5906</v>
      </c>
      <c r="G4245" s="1" t="s">
        <v>12279</v>
      </c>
      <c r="H4245" s="1" t="s">
        <v>16790</v>
      </c>
      <c r="I4245" s="4" t="s">
        <v>14705</v>
      </c>
      <c r="J4245" s="1" t="s">
        <v>17177</v>
      </c>
      <c r="L4245" t="str">
        <f t="shared" si="66"/>
        <v>red</v>
      </c>
    </row>
    <row r="4246" spans="1:12" x14ac:dyDescent="0.3">
      <c r="A4246" s="1"/>
      <c r="B4246" s="1"/>
      <c r="F4246" s="1" t="s">
        <v>5907</v>
      </c>
      <c r="G4246" s="1" t="s">
        <v>12280</v>
      </c>
      <c r="H4246" s="1" t="s">
        <v>16790</v>
      </c>
      <c r="I4246" s="4" t="s">
        <v>14705</v>
      </c>
      <c r="J4246" s="1" t="s">
        <v>17177</v>
      </c>
      <c r="L4246" t="str">
        <f t="shared" si="66"/>
        <v>red</v>
      </c>
    </row>
    <row r="4247" spans="1:12" x14ac:dyDescent="0.3">
      <c r="A4247" s="1"/>
      <c r="B4247" s="1"/>
      <c r="F4247" s="1" t="s">
        <v>5908</v>
      </c>
      <c r="G4247" s="1" t="s">
        <v>12281</v>
      </c>
      <c r="H4247" s="1" t="s">
        <v>16790</v>
      </c>
      <c r="I4247" s="4" t="s">
        <v>14705</v>
      </c>
      <c r="J4247" s="1" t="s">
        <v>17177</v>
      </c>
      <c r="L4247" t="str">
        <f t="shared" si="66"/>
        <v>red</v>
      </c>
    </row>
    <row r="4248" spans="1:12" x14ac:dyDescent="0.3">
      <c r="A4248" s="1"/>
      <c r="B4248" s="1"/>
      <c r="F4248" s="1" t="s">
        <v>5909</v>
      </c>
      <c r="G4248" s="1" t="s">
        <v>12282</v>
      </c>
      <c r="H4248" s="1" t="s">
        <v>16790</v>
      </c>
      <c r="I4248" s="4" t="s">
        <v>14705</v>
      </c>
      <c r="J4248" s="1" t="s">
        <v>17177</v>
      </c>
      <c r="L4248" t="str">
        <f t="shared" si="66"/>
        <v>red</v>
      </c>
    </row>
    <row r="4249" spans="1:12" x14ac:dyDescent="0.3">
      <c r="A4249" s="1"/>
      <c r="B4249" s="1"/>
      <c r="F4249" s="1" t="s">
        <v>5910</v>
      </c>
      <c r="G4249" s="1" t="s">
        <v>12283</v>
      </c>
      <c r="H4249" s="1" t="s">
        <v>16790</v>
      </c>
      <c r="I4249" s="4" t="s">
        <v>14705</v>
      </c>
      <c r="J4249" s="1" t="s">
        <v>17177</v>
      </c>
      <c r="L4249" t="str">
        <f t="shared" si="66"/>
        <v>red</v>
      </c>
    </row>
    <row r="4250" spans="1:12" x14ac:dyDescent="0.3">
      <c r="A4250" s="1"/>
      <c r="B4250" s="1"/>
      <c r="F4250" s="1" t="s">
        <v>5911</v>
      </c>
      <c r="G4250" s="1" t="s">
        <v>12284</v>
      </c>
      <c r="H4250" s="1" t="s">
        <v>16790</v>
      </c>
      <c r="I4250" s="4" t="s">
        <v>14705</v>
      </c>
      <c r="J4250" s="1" t="s">
        <v>17177</v>
      </c>
      <c r="L4250" t="str">
        <f t="shared" si="66"/>
        <v>red</v>
      </c>
    </row>
    <row r="4251" spans="1:12" x14ac:dyDescent="0.3">
      <c r="A4251" s="1"/>
      <c r="B4251" s="1"/>
      <c r="F4251" s="1" t="s">
        <v>5912</v>
      </c>
      <c r="G4251" s="1" t="s">
        <v>12285</v>
      </c>
      <c r="H4251" s="1" t="s">
        <v>16790</v>
      </c>
      <c r="I4251" s="4" t="s">
        <v>14705</v>
      </c>
      <c r="J4251" s="1" t="s">
        <v>17177</v>
      </c>
      <c r="L4251" t="str">
        <f t="shared" si="66"/>
        <v>red</v>
      </c>
    </row>
    <row r="4252" spans="1:12" x14ac:dyDescent="0.3">
      <c r="A4252" s="1"/>
      <c r="B4252" s="1"/>
      <c r="F4252" s="1" t="s">
        <v>5913</v>
      </c>
      <c r="G4252" s="1" t="s">
        <v>12286</v>
      </c>
      <c r="H4252" s="1" t="s">
        <v>16790</v>
      </c>
      <c r="I4252" s="4" t="s">
        <v>14705</v>
      </c>
      <c r="J4252" s="1" t="s">
        <v>17177</v>
      </c>
      <c r="L4252" t="str">
        <f t="shared" si="66"/>
        <v>red</v>
      </c>
    </row>
    <row r="4253" spans="1:12" x14ac:dyDescent="0.3">
      <c r="A4253" s="1"/>
      <c r="B4253" s="1"/>
      <c r="F4253" s="1" t="s">
        <v>5914</v>
      </c>
      <c r="G4253" s="1" t="s">
        <v>12287</v>
      </c>
      <c r="H4253" s="1" t="s">
        <v>16790</v>
      </c>
      <c r="I4253" s="4" t="s">
        <v>14705</v>
      </c>
      <c r="J4253" s="1" t="s">
        <v>17177</v>
      </c>
      <c r="L4253" t="str">
        <f t="shared" si="66"/>
        <v>red</v>
      </c>
    </row>
    <row r="4254" spans="1:12" x14ac:dyDescent="0.3">
      <c r="A4254" s="1"/>
      <c r="B4254" s="1"/>
      <c r="F4254" s="1" t="s">
        <v>5915</v>
      </c>
      <c r="G4254" s="1" t="s">
        <v>12288</v>
      </c>
      <c r="H4254" s="1" t="s">
        <v>16790</v>
      </c>
      <c r="I4254" s="4" t="s">
        <v>14705</v>
      </c>
      <c r="J4254" s="1" t="s">
        <v>17177</v>
      </c>
      <c r="L4254" t="str">
        <f t="shared" si="66"/>
        <v>red</v>
      </c>
    </row>
    <row r="4255" spans="1:12" x14ac:dyDescent="0.3">
      <c r="A4255" s="1"/>
      <c r="B4255" s="1"/>
      <c r="F4255" s="1" t="s">
        <v>5916</v>
      </c>
      <c r="G4255" s="1" t="s">
        <v>12289</v>
      </c>
      <c r="H4255" s="1" t="s">
        <v>16790</v>
      </c>
      <c r="I4255" s="4" t="s">
        <v>14705</v>
      </c>
      <c r="J4255" s="1" t="s">
        <v>17177</v>
      </c>
      <c r="L4255" t="str">
        <f t="shared" si="66"/>
        <v>red</v>
      </c>
    </row>
    <row r="4256" spans="1:12" x14ac:dyDescent="0.3">
      <c r="A4256" s="1"/>
      <c r="B4256" s="1"/>
      <c r="F4256" s="1" t="s">
        <v>5917</v>
      </c>
      <c r="G4256" s="1" t="s">
        <v>12290</v>
      </c>
      <c r="H4256" s="1" t="s">
        <v>16790</v>
      </c>
      <c r="I4256" s="4" t="s">
        <v>14705</v>
      </c>
      <c r="J4256" s="1" t="s">
        <v>17177</v>
      </c>
      <c r="L4256" t="str">
        <f t="shared" si="66"/>
        <v>red</v>
      </c>
    </row>
    <row r="4257" spans="1:12" x14ac:dyDescent="0.3">
      <c r="A4257" s="1"/>
      <c r="B4257" s="1"/>
      <c r="F4257" s="1" t="s">
        <v>5918</v>
      </c>
      <c r="G4257" s="1" t="s">
        <v>12291</v>
      </c>
      <c r="H4257" s="1" t="s">
        <v>16790</v>
      </c>
      <c r="I4257" s="4" t="s">
        <v>14705</v>
      </c>
      <c r="J4257" s="1" t="s">
        <v>17177</v>
      </c>
      <c r="L4257" t="str">
        <f t="shared" si="66"/>
        <v>red</v>
      </c>
    </row>
    <row r="4258" spans="1:12" x14ac:dyDescent="0.3">
      <c r="A4258" s="1"/>
      <c r="B4258" s="1"/>
      <c r="F4258" s="1" t="s">
        <v>5919</v>
      </c>
      <c r="G4258" s="1" t="s">
        <v>12292</v>
      </c>
      <c r="H4258" s="1" t="s">
        <v>16790</v>
      </c>
      <c r="I4258" s="4" t="s">
        <v>14705</v>
      </c>
      <c r="J4258" s="1" t="s">
        <v>17177</v>
      </c>
      <c r="L4258" t="str">
        <f t="shared" si="66"/>
        <v>red</v>
      </c>
    </row>
    <row r="4259" spans="1:12" x14ac:dyDescent="0.3">
      <c r="A4259" s="1"/>
      <c r="B4259" s="1"/>
      <c r="F4259" s="1" t="s">
        <v>5920</v>
      </c>
      <c r="G4259" s="1" t="s">
        <v>12293</v>
      </c>
      <c r="H4259" s="1" t="s">
        <v>16790</v>
      </c>
      <c r="I4259" s="4" t="s">
        <v>14705</v>
      </c>
      <c r="J4259" s="1" t="s">
        <v>17177</v>
      </c>
      <c r="L4259" t="str">
        <f t="shared" si="66"/>
        <v>red</v>
      </c>
    </row>
    <row r="4260" spans="1:12" x14ac:dyDescent="0.3">
      <c r="A4260" s="1"/>
      <c r="B4260" s="1"/>
      <c r="F4260" s="1" t="s">
        <v>5921</v>
      </c>
      <c r="G4260" s="1" t="s">
        <v>12294</v>
      </c>
      <c r="H4260" s="1" t="s">
        <v>16790</v>
      </c>
      <c r="I4260" s="4" t="s">
        <v>14705</v>
      </c>
      <c r="J4260" s="1" t="s">
        <v>17177</v>
      </c>
      <c r="L4260" t="str">
        <f t="shared" si="66"/>
        <v>red</v>
      </c>
    </row>
    <row r="4261" spans="1:12" x14ac:dyDescent="0.3">
      <c r="A4261" s="1"/>
      <c r="B4261" s="1"/>
      <c r="F4261" s="1" t="s">
        <v>5922</v>
      </c>
      <c r="G4261" s="1" t="s">
        <v>12295</v>
      </c>
      <c r="H4261" s="1" t="s">
        <v>16790</v>
      </c>
      <c r="I4261" s="4" t="s">
        <v>14705</v>
      </c>
      <c r="J4261" s="1" t="s">
        <v>17177</v>
      </c>
      <c r="L4261" t="str">
        <f t="shared" si="66"/>
        <v>red</v>
      </c>
    </row>
    <row r="4262" spans="1:12" x14ac:dyDescent="0.3">
      <c r="A4262" s="1"/>
      <c r="B4262" s="1"/>
      <c r="F4262" s="1" t="s">
        <v>5923</v>
      </c>
      <c r="G4262" s="1" t="s">
        <v>12296</v>
      </c>
      <c r="H4262" s="1" t="s">
        <v>16790</v>
      </c>
      <c r="I4262" s="4" t="s">
        <v>14705</v>
      </c>
      <c r="J4262" s="1" t="s">
        <v>17177</v>
      </c>
      <c r="L4262" t="str">
        <f t="shared" si="66"/>
        <v>red</v>
      </c>
    </row>
    <row r="4263" spans="1:12" x14ac:dyDescent="0.3">
      <c r="A4263" s="1"/>
      <c r="B4263" s="1"/>
      <c r="F4263" s="1" t="s">
        <v>5924</v>
      </c>
      <c r="G4263" s="1" t="s">
        <v>12297</v>
      </c>
      <c r="H4263" s="1" t="s">
        <v>16790</v>
      </c>
      <c r="I4263" s="4" t="s">
        <v>14705</v>
      </c>
      <c r="J4263" s="1" t="s">
        <v>17177</v>
      </c>
      <c r="L4263" t="str">
        <f t="shared" si="66"/>
        <v>red</v>
      </c>
    </row>
    <row r="4264" spans="1:12" x14ac:dyDescent="0.3">
      <c r="A4264" s="1"/>
      <c r="B4264" s="1"/>
      <c r="F4264" s="1" t="s">
        <v>5925</v>
      </c>
      <c r="G4264" s="1" t="s">
        <v>12298</v>
      </c>
      <c r="H4264" s="1" t="s">
        <v>16790</v>
      </c>
      <c r="I4264" s="4" t="s">
        <v>15194</v>
      </c>
      <c r="J4264" s="1" t="s">
        <v>17177</v>
      </c>
      <c r="L4264" t="str">
        <f t="shared" si="66"/>
        <v>red</v>
      </c>
    </row>
    <row r="4265" spans="1:12" x14ac:dyDescent="0.3">
      <c r="A4265" s="1"/>
      <c r="B4265" s="1"/>
      <c r="F4265" s="1" t="s">
        <v>5926</v>
      </c>
      <c r="G4265" s="1" t="s">
        <v>12299</v>
      </c>
      <c r="H4265" s="1" t="s">
        <v>16790</v>
      </c>
      <c r="I4265" s="4" t="s">
        <v>14705</v>
      </c>
      <c r="J4265" s="1" t="s">
        <v>17177</v>
      </c>
      <c r="L4265" t="str">
        <f t="shared" si="66"/>
        <v>red</v>
      </c>
    </row>
    <row r="4266" spans="1:12" x14ac:dyDescent="0.3">
      <c r="A4266" s="1"/>
      <c r="B4266" s="1"/>
      <c r="F4266" s="1" t="s">
        <v>5927</v>
      </c>
      <c r="G4266" s="1" t="s">
        <v>12300</v>
      </c>
      <c r="H4266" s="1" t="s">
        <v>16790</v>
      </c>
      <c r="I4266" s="4" t="s">
        <v>14705</v>
      </c>
      <c r="J4266" s="1" t="s">
        <v>17177</v>
      </c>
      <c r="L4266" t="str">
        <f t="shared" si="66"/>
        <v>red</v>
      </c>
    </row>
    <row r="4267" spans="1:12" x14ac:dyDescent="0.3">
      <c r="A4267" s="1"/>
      <c r="B4267" s="1"/>
      <c r="F4267" s="1" t="s">
        <v>5928</v>
      </c>
      <c r="G4267" s="1" t="s">
        <v>12301</v>
      </c>
      <c r="H4267" s="1" t="s">
        <v>16790</v>
      </c>
      <c r="I4267" s="4" t="s">
        <v>14705</v>
      </c>
      <c r="J4267" s="1" t="s">
        <v>17177</v>
      </c>
      <c r="L4267" t="str">
        <f t="shared" si="66"/>
        <v>red</v>
      </c>
    </row>
    <row r="4268" spans="1:12" x14ac:dyDescent="0.3">
      <c r="A4268" s="1"/>
      <c r="B4268" s="1"/>
      <c r="F4268" s="1" t="s">
        <v>5929</v>
      </c>
      <c r="G4268" s="1" t="s">
        <v>12302</v>
      </c>
      <c r="H4268" s="1" t="s">
        <v>16790</v>
      </c>
      <c r="I4268" s="4" t="s">
        <v>14705</v>
      </c>
      <c r="J4268" s="1" t="s">
        <v>17177</v>
      </c>
      <c r="L4268" t="str">
        <f t="shared" si="66"/>
        <v>red</v>
      </c>
    </row>
    <row r="4269" spans="1:12" x14ac:dyDescent="0.3">
      <c r="A4269" s="1"/>
      <c r="B4269" s="1"/>
      <c r="F4269" s="1" t="s">
        <v>5930</v>
      </c>
      <c r="G4269" s="1" t="s">
        <v>12303</v>
      </c>
      <c r="H4269" s="1" t="s">
        <v>16790</v>
      </c>
      <c r="I4269" s="4" t="s">
        <v>14705</v>
      </c>
      <c r="J4269" s="1" t="s">
        <v>17177</v>
      </c>
      <c r="L4269" t="str">
        <f t="shared" si="66"/>
        <v>red</v>
      </c>
    </row>
    <row r="4270" spans="1:12" x14ac:dyDescent="0.3">
      <c r="A4270" s="1"/>
      <c r="B4270" s="1"/>
      <c r="F4270" s="1" t="s">
        <v>5931</v>
      </c>
      <c r="G4270" s="1" t="s">
        <v>12304</v>
      </c>
      <c r="H4270" s="1" t="s">
        <v>16790</v>
      </c>
      <c r="I4270" s="4" t="s">
        <v>14705</v>
      </c>
      <c r="J4270" s="1" t="s">
        <v>17177</v>
      </c>
      <c r="L4270" t="str">
        <f t="shared" si="66"/>
        <v>red</v>
      </c>
    </row>
    <row r="4271" spans="1:12" x14ac:dyDescent="0.3">
      <c r="A4271" s="1"/>
      <c r="B4271" s="1"/>
      <c r="F4271" s="1" t="s">
        <v>5932</v>
      </c>
      <c r="G4271" s="1" t="s">
        <v>12305</v>
      </c>
      <c r="H4271" s="1" t="s">
        <v>16790</v>
      </c>
      <c r="I4271" s="4" t="s">
        <v>14705</v>
      </c>
      <c r="J4271" s="1" t="s">
        <v>17177</v>
      </c>
      <c r="L4271" t="str">
        <f t="shared" si="66"/>
        <v>red</v>
      </c>
    </row>
    <row r="4272" spans="1:12" x14ac:dyDescent="0.3">
      <c r="A4272" s="1"/>
      <c r="B4272" s="1"/>
      <c r="F4272" s="1" t="s">
        <v>5933</v>
      </c>
      <c r="G4272" s="1" t="s">
        <v>12306</v>
      </c>
      <c r="H4272" s="1" t="s">
        <v>16790</v>
      </c>
      <c r="I4272" s="4" t="s">
        <v>14705</v>
      </c>
      <c r="J4272" s="1" t="s">
        <v>17177</v>
      </c>
      <c r="L4272" t="str">
        <f t="shared" si="66"/>
        <v>red</v>
      </c>
    </row>
    <row r="4273" spans="1:12" x14ac:dyDescent="0.3">
      <c r="A4273" s="1"/>
      <c r="B4273" s="1"/>
      <c r="F4273" s="1" t="s">
        <v>5934</v>
      </c>
      <c r="G4273" s="1" t="s">
        <v>12307</v>
      </c>
      <c r="H4273" s="1" t="s">
        <v>16790</v>
      </c>
      <c r="I4273" s="4" t="s">
        <v>14705</v>
      </c>
      <c r="J4273" s="1" t="s">
        <v>17177</v>
      </c>
      <c r="L4273" t="str">
        <f t="shared" si="66"/>
        <v>red</v>
      </c>
    </row>
    <row r="4274" spans="1:12" x14ac:dyDescent="0.3">
      <c r="A4274" s="1"/>
      <c r="B4274" s="1"/>
      <c r="F4274" s="1" t="s">
        <v>5935</v>
      </c>
      <c r="G4274" s="1" t="s">
        <v>12307</v>
      </c>
      <c r="H4274" s="1" t="s">
        <v>16790</v>
      </c>
      <c r="I4274" s="4" t="s">
        <v>14705</v>
      </c>
      <c r="J4274" s="1" t="s">
        <v>17177</v>
      </c>
      <c r="L4274" t="str">
        <f t="shared" si="66"/>
        <v>red</v>
      </c>
    </row>
    <row r="4275" spans="1:12" x14ac:dyDescent="0.3">
      <c r="A4275" s="1"/>
      <c r="B4275" s="1"/>
      <c r="F4275" s="1" t="s">
        <v>2229</v>
      </c>
      <c r="G4275" s="1" t="s">
        <v>12308</v>
      </c>
      <c r="H4275" s="1" t="s">
        <v>16796</v>
      </c>
      <c r="I4275" s="4" t="s">
        <v>16034</v>
      </c>
      <c r="J4275" s="1" t="s">
        <v>17210</v>
      </c>
      <c r="L4275" t="str">
        <f t="shared" si="66"/>
        <v>red</v>
      </c>
    </row>
    <row r="4276" spans="1:12" x14ac:dyDescent="0.3">
      <c r="A4276" s="1"/>
      <c r="B4276" s="1"/>
      <c r="F4276" s="1" t="s">
        <v>2230</v>
      </c>
      <c r="G4276" s="1" t="s">
        <v>12309</v>
      </c>
      <c r="H4276" s="1" t="s">
        <v>16800</v>
      </c>
      <c r="I4276" s="4" t="s">
        <v>16035</v>
      </c>
      <c r="J4276" s="1" t="s">
        <v>17231</v>
      </c>
      <c r="L4276" t="str">
        <f t="shared" si="66"/>
        <v>red</v>
      </c>
    </row>
    <row r="4277" spans="1:12" x14ac:dyDescent="0.3">
      <c r="A4277" s="1"/>
      <c r="B4277" s="1"/>
      <c r="F4277" s="1" t="s">
        <v>2231</v>
      </c>
      <c r="G4277" s="1" t="s">
        <v>12309</v>
      </c>
      <c r="H4277" s="1" t="s">
        <v>16790</v>
      </c>
      <c r="I4277" s="4" t="s">
        <v>14705</v>
      </c>
      <c r="J4277" s="1" t="s">
        <v>17177</v>
      </c>
      <c r="L4277" t="str">
        <f t="shared" si="66"/>
        <v>red</v>
      </c>
    </row>
    <row r="4278" spans="1:12" x14ac:dyDescent="0.3">
      <c r="A4278" s="1"/>
      <c r="B4278" s="1"/>
      <c r="F4278" s="1" t="s">
        <v>5936</v>
      </c>
      <c r="G4278" s="1" t="s">
        <v>12310</v>
      </c>
      <c r="H4278" s="1" t="s">
        <v>16791</v>
      </c>
      <c r="I4278" s="4" t="s">
        <v>14761</v>
      </c>
      <c r="J4278" s="1" t="s">
        <v>17206</v>
      </c>
      <c r="L4278" t="str">
        <f t="shared" si="66"/>
        <v>red</v>
      </c>
    </row>
    <row r="4279" spans="1:12" x14ac:dyDescent="0.3">
      <c r="A4279" s="1"/>
      <c r="B4279" s="1"/>
      <c r="F4279" s="1" t="s">
        <v>5937</v>
      </c>
      <c r="G4279" s="1" t="s">
        <v>12311</v>
      </c>
      <c r="H4279" s="1" t="s">
        <v>16791</v>
      </c>
      <c r="I4279" s="4" t="s">
        <v>14761</v>
      </c>
      <c r="J4279" s="1" t="s">
        <v>17206</v>
      </c>
      <c r="L4279" t="str">
        <f t="shared" si="66"/>
        <v>red</v>
      </c>
    </row>
    <row r="4280" spans="1:12" x14ac:dyDescent="0.3">
      <c r="A4280" s="1"/>
      <c r="B4280" s="1"/>
      <c r="F4280" s="1" t="s">
        <v>5938</v>
      </c>
      <c r="G4280" s="1" t="s">
        <v>12312</v>
      </c>
      <c r="H4280" s="1" t="s">
        <v>16790</v>
      </c>
      <c r="I4280" s="4" t="s">
        <v>14705</v>
      </c>
      <c r="J4280" s="1" t="s">
        <v>17177</v>
      </c>
      <c r="L4280" t="str">
        <f t="shared" si="66"/>
        <v>red</v>
      </c>
    </row>
    <row r="4281" spans="1:12" x14ac:dyDescent="0.3">
      <c r="A4281" s="1"/>
      <c r="B4281" s="1"/>
      <c r="F4281" s="1" t="s">
        <v>5939</v>
      </c>
      <c r="G4281" s="1" t="s">
        <v>12313</v>
      </c>
      <c r="H4281" s="1" t="s">
        <v>16791</v>
      </c>
      <c r="I4281" s="4" t="s">
        <v>14761</v>
      </c>
      <c r="J4281" s="1" t="s">
        <v>17206</v>
      </c>
      <c r="L4281" t="str">
        <f t="shared" si="66"/>
        <v>red</v>
      </c>
    </row>
    <row r="4282" spans="1:12" x14ac:dyDescent="0.3">
      <c r="A4282" s="1"/>
      <c r="B4282" s="1"/>
      <c r="F4282" s="1" t="s">
        <v>5940</v>
      </c>
      <c r="G4282" s="1" t="s">
        <v>12314</v>
      </c>
      <c r="H4282" s="1" t="s">
        <v>16791</v>
      </c>
      <c r="I4282" s="4" t="s">
        <v>14761</v>
      </c>
      <c r="J4282" s="1" t="s">
        <v>17206</v>
      </c>
      <c r="L4282" t="str">
        <f t="shared" si="66"/>
        <v>red</v>
      </c>
    </row>
    <row r="4283" spans="1:12" x14ac:dyDescent="0.3">
      <c r="A4283" s="1"/>
      <c r="B4283" s="1"/>
      <c r="F4283" s="1" t="s">
        <v>5941</v>
      </c>
      <c r="G4283" s="1" t="s">
        <v>12315</v>
      </c>
      <c r="I4283" s="3"/>
      <c r="J4283" s="1" t="s">
        <v>17232</v>
      </c>
      <c r="L4283" t="str">
        <f t="shared" si="66"/>
        <v>red</v>
      </c>
    </row>
    <row r="4284" spans="1:12" x14ac:dyDescent="0.3">
      <c r="A4284" s="1"/>
      <c r="B4284" s="1"/>
      <c r="F4284" s="1" t="s">
        <v>2232</v>
      </c>
      <c r="G4284" s="1" t="s">
        <v>12316</v>
      </c>
      <c r="H4284" s="1" t="s">
        <v>16790</v>
      </c>
      <c r="I4284" s="4" t="s">
        <v>14705</v>
      </c>
      <c r="J4284" s="1" t="s">
        <v>17177</v>
      </c>
      <c r="L4284" t="str">
        <f t="shared" si="66"/>
        <v>red</v>
      </c>
    </row>
    <row r="4285" spans="1:12" x14ac:dyDescent="0.3">
      <c r="A4285" s="1"/>
      <c r="B4285" s="1"/>
      <c r="F4285" s="1" t="s">
        <v>5942</v>
      </c>
      <c r="G4285" s="1" t="s">
        <v>12317</v>
      </c>
      <c r="H4285" s="1" t="s">
        <v>16790</v>
      </c>
      <c r="I4285" s="4" t="s">
        <v>14705</v>
      </c>
      <c r="J4285" s="1" t="s">
        <v>17177</v>
      </c>
      <c r="L4285" t="str">
        <f t="shared" si="66"/>
        <v>red</v>
      </c>
    </row>
    <row r="4286" spans="1:12" x14ac:dyDescent="0.3">
      <c r="A4286" s="1"/>
      <c r="B4286" s="1"/>
      <c r="F4286" s="1" t="s">
        <v>5943</v>
      </c>
      <c r="G4286" s="1" t="s">
        <v>12318</v>
      </c>
      <c r="H4286" s="1" t="s">
        <v>16834</v>
      </c>
      <c r="I4286" s="4" t="s">
        <v>16036</v>
      </c>
      <c r="J4286" s="1" t="s">
        <v>17210</v>
      </c>
      <c r="L4286" t="str">
        <f t="shared" si="66"/>
        <v>red</v>
      </c>
    </row>
    <row r="4287" spans="1:12" x14ac:dyDescent="0.3">
      <c r="A4287" s="1"/>
      <c r="B4287" s="1"/>
      <c r="F4287" s="1" t="s">
        <v>5944</v>
      </c>
      <c r="G4287" s="1" t="s">
        <v>12319</v>
      </c>
      <c r="H4287" s="1" t="s">
        <v>16790</v>
      </c>
      <c r="I4287" s="4" t="s">
        <v>14705</v>
      </c>
      <c r="J4287" s="1" t="s">
        <v>17177</v>
      </c>
      <c r="L4287" t="str">
        <f t="shared" si="66"/>
        <v>red</v>
      </c>
    </row>
    <row r="4288" spans="1:12" x14ac:dyDescent="0.3">
      <c r="A4288" s="1"/>
      <c r="B4288" s="1"/>
      <c r="F4288" s="1" t="s">
        <v>5945</v>
      </c>
      <c r="G4288" s="1" t="s">
        <v>12320</v>
      </c>
      <c r="H4288" s="1" t="s">
        <v>16790</v>
      </c>
      <c r="I4288" s="4" t="s">
        <v>14705</v>
      </c>
      <c r="J4288" s="1" t="s">
        <v>17177</v>
      </c>
      <c r="L4288" t="str">
        <f t="shared" si="66"/>
        <v>red</v>
      </c>
    </row>
    <row r="4289" spans="1:12" x14ac:dyDescent="0.3">
      <c r="A4289" s="1"/>
      <c r="B4289" s="1"/>
      <c r="F4289" s="1" t="s">
        <v>5946</v>
      </c>
      <c r="G4289" s="1" t="s">
        <v>12321</v>
      </c>
      <c r="H4289" s="1" t="s">
        <v>16790</v>
      </c>
      <c r="I4289" s="4" t="s">
        <v>14705</v>
      </c>
      <c r="J4289" s="1" t="s">
        <v>17177</v>
      </c>
      <c r="L4289" t="str">
        <f t="shared" si="66"/>
        <v>red</v>
      </c>
    </row>
    <row r="4290" spans="1:12" x14ac:dyDescent="0.3">
      <c r="A4290" s="1"/>
      <c r="B4290" s="1"/>
      <c r="F4290" s="1" t="s">
        <v>5947</v>
      </c>
      <c r="G4290" s="1" t="s">
        <v>12322</v>
      </c>
      <c r="H4290" s="1" t="s">
        <v>16790</v>
      </c>
      <c r="I4290" s="4" t="s">
        <v>14705</v>
      </c>
      <c r="J4290" s="1" t="s">
        <v>17177</v>
      </c>
      <c r="L4290" t="str">
        <f t="shared" si="66"/>
        <v>red</v>
      </c>
    </row>
    <row r="4291" spans="1:12" x14ac:dyDescent="0.3">
      <c r="A4291" s="1"/>
      <c r="B4291" s="1"/>
      <c r="F4291" s="1" t="s">
        <v>5948</v>
      </c>
      <c r="G4291" s="1" t="s">
        <v>12323</v>
      </c>
      <c r="H4291" s="1" t="s">
        <v>16790</v>
      </c>
      <c r="I4291" s="4" t="s">
        <v>15194</v>
      </c>
      <c r="J4291" s="1" t="s">
        <v>17177</v>
      </c>
      <c r="L4291" t="str">
        <f t="shared" si="66"/>
        <v>red</v>
      </c>
    </row>
    <row r="4292" spans="1:12" x14ac:dyDescent="0.3">
      <c r="A4292" s="1"/>
      <c r="B4292" s="1"/>
      <c r="F4292" s="1" t="s">
        <v>5949</v>
      </c>
      <c r="G4292" s="1" t="s">
        <v>12324</v>
      </c>
      <c r="H4292" s="1" t="s">
        <v>16790</v>
      </c>
      <c r="I4292" s="4" t="s">
        <v>15194</v>
      </c>
      <c r="J4292" s="1" t="s">
        <v>17177</v>
      </c>
      <c r="L4292" t="str">
        <f t="shared" ref="L4292:L4355" si="67">IF(COUNTIF($C$2:$C$1436,G4292)=0, "red", "green")</f>
        <v>red</v>
      </c>
    </row>
    <row r="4293" spans="1:12" x14ac:dyDescent="0.3">
      <c r="A4293" s="1"/>
      <c r="B4293" s="1"/>
      <c r="F4293" s="1" t="s">
        <v>5950</v>
      </c>
      <c r="G4293" s="1" t="s">
        <v>12325</v>
      </c>
      <c r="H4293" s="1" t="s">
        <v>16949</v>
      </c>
      <c r="I4293" s="4" t="s">
        <v>16037</v>
      </c>
      <c r="J4293" s="1" t="s">
        <v>17210</v>
      </c>
      <c r="L4293" t="str">
        <f t="shared" si="67"/>
        <v>red</v>
      </c>
    </row>
    <row r="4294" spans="1:12" x14ac:dyDescent="0.3">
      <c r="A4294" s="1"/>
      <c r="B4294" s="1"/>
      <c r="F4294" s="1" t="s">
        <v>5951</v>
      </c>
      <c r="G4294" s="1" t="s">
        <v>12326</v>
      </c>
      <c r="H4294" s="1" t="s">
        <v>16818</v>
      </c>
      <c r="I4294" s="4" t="s">
        <v>16038</v>
      </c>
      <c r="J4294" s="1" t="s">
        <v>17210</v>
      </c>
      <c r="L4294" t="str">
        <f t="shared" si="67"/>
        <v>red</v>
      </c>
    </row>
    <row r="4295" spans="1:12" x14ac:dyDescent="0.3">
      <c r="A4295" s="1"/>
      <c r="B4295" s="1"/>
      <c r="F4295" s="1" t="s">
        <v>5952</v>
      </c>
      <c r="G4295" s="1" t="s">
        <v>12327</v>
      </c>
      <c r="H4295" s="1" t="s">
        <v>16790</v>
      </c>
      <c r="I4295" s="4" t="s">
        <v>14705</v>
      </c>
      <c r="J4295" s="1" t="s">
        <v>17177</v>
      </c>
      <c r="L4295" t="str">
        <f t="shared" si="67"/>
        <v>red</v>
      </c>
    </row>
    <row r="4296" spans="1:12" x14ac:dyDescent="0.3">
      <c r="A4296" s="1"/>
      <c r="B4296" s="1"/>
      <c r="F4296" s="1" t="s">
        <v>5953</v>
      </c>
      <c r="G4296" s="1" t="s">
        <v>12328</v>
      </c>
      <c r="H4296" s="1" t="s">
        <v>16790</v>
      </c>
      <c r="I4296" s="4" t="s">
        <v>14705</v>
      </c>
      <c r="J4296" s="1" t="s">
        <v>17177</v>
      </c>
      <c r="L4296" t="str">
        <f t="shared" si="67"/>
        <v>red</v>
      </c>
    </row>
    <row r="4297" spans="1:12" x14ac:dyDescent="0.3">
      <c r="A4297" s="1"/>
      <c r="B4297" s="1"/>
      <c r="F4297" s="1" t="s">
        <v>5954</v>
      </c>
      <c r="G4297" s="1" t="s">
        <v>12329</v>
      </c>
      <c r="H4297" s="1" t="s">
        <v>16790</v>
      </c>
      <c r="I4297" s="4" t="s">
        <v>14705</v>
      </c>
      <c r="J4297" s="1" t="s">
        <v>17177</v>
      </c>
      <c r="L4297" t="str">
        <f t="shared" si="67"/>
        <v>red</v>
      </c>
    </row>
    <row r="4298" spans="1:12" x14ac:dyDescent="0.3">
      <c r="A4298" s="1"/>
      <c r="B4298" s="1"/>
      <c r="F4298" s="1" t="s">
        <v>5955</v>
      </c>
      <c r="G4298" s="1" t="s">
        <v>12330</v>
      </c>
      <c r="H4298" s="1" t="s">
        <v>16790</v>
      </c>
      <c r="I4298" s="4" t="s">
        <v>14705</v>
      </c>
      <c r="J4298" s="1" t="s">
        <v>17177</v>
      </c>
      <c r="L4298" t="str">
        <f t="shared" si="67"/>
        <v>red</v>
      </c>
    </row>
    <row r="4299" spans="1:12" x14ac:dyDescent="0.3">
      <c r="A4299" s="1"/>
      <c r="B4299" s="1"/>
      <c r="F4299" s="1" t="s">
        <v>5956</v>
      </c>
      <c r="G4299" s="1" t="s">
        <v>12331</v>
      </c>
      <c r="H4299" s="1" t="s">
        <v>16790</v>
      </c>
      <c r="I4299" s="4" t="s">
        <v>14705</v>
      </c>
      <c r="J4299" s="1" t="s">
        <v>17177</v>
      </c>
      <c r="L4299" t="str">
        <f t="shared" si="67"/>
        <v>red</v>
      </c>
    </row>
    <row r="4300" spans="1:12" x14ac:dyDescent="0.3">
      <c r="A4300" s="1"/>
      <c r="B4300" s="1"/>
      <c r="F4300" s="1" t="s">
        <v>5957</v>
      </c>
      <c r="G4300" s="1" t="s">
        <v>12332</v>
      </c>
      <c r="H4300" s="1" t="s">
        <v>16790</v>
      </c>
      <c r="I4300" s="4" t="s">
        <v>14705</v>
      </c>
      <c r="J4300" s="1" t="s">
        <v>17177</v>
      </c>
      <c r="L4300" t="str">
        <f t="shared" si="67"/>
        <v>red</v>
      </c>
    </row>
    <row r="4301" spans="1:12" x14ac:dyDescent="0.3">
      <c r="A4301" s="1"/>
      <c r="B4301" s="1"/>
      <c r="F4301" s="1" t="s">
        <v>5958</v>
      </c>
      <c r="G4301" s="1" t="s">
        <v>12333</v>
      </c>
      <c r="H4301" s="1" t="s">
        <v>16790</v>
      </c>
      <c r="I4301" s="4" t="s">
        <v>14705</v>
      </c>
      <c r="J4301" s="1" t="s">
        <v>17177</v>
      </c>
      <c r="L4301" t="str">
        <f t="shared" si="67"/>
        <v>red</v>
      </c>
    </row>
    <row r="4302" spans="1:12" x14ac:dyDescent="0.3">
      <c r="A4302" s="1"/>
      <c r="B4302" s="1"/>
      <c r="F4302" s="1" t="s">
        <v>5959</v>
      </c>
      <c r="G4302" s="1" t="s">
        <v>12334</v>
      </c>
      <c r="H4302" s="1" t="s">
        <v>16790</v>
      </c>
      <c r="I4302" s="4" t="s">
        <v>14705</v>
      </c>
      <c r="J4302" s="1" t="s">
        <v>17177</v>
      </c>
      <c r="L4302" t="str">
        <f t="shared" si="67"/>
        <v>red</v>
      </c>
    </row>
    <row r="4303" spans="1:12" x14ac:dyDescent="0.3">
      <c r="A4303" s="1"/>
      <c r="B4303" s="1"/>
      <c r="F4303" s="1" t="s">
        <v>5960</v>
      </c>
      <c r="G4303" s="1" t="s">
        <v>12335</v>
      </c>
      <c r="H4303" s="1" t="s">
        <v>16790</v>
      </c>
      <c r="I4303" s="4" t="s">
        <v>14705</v>
      </c>
      <c r="J4303" s="1" t="s">
        <v>17177</v>
      </c>
      <c r="L4303" t="str">
        <f t="shared" si="67"/>
        <v>red</v>
      </c>
    </row>
    <row r="4304" spans="1:12" x14ac:dyDescent="0.3">
      <c r="A4304" s="1"/>
      <c r="B4304" s="1"/>
      <c r="F4304" s="1" t="s">
        <v>5961</v>
      </c>
      <c r="G4304" s="1" t="s">
        <v>12336</v>
      </c>
      <c r="H4304" s="1" t="s">
        <v>16790</v>
      </c>
      <c r="I4304" s="4" t="s">
        <v>14705</v>
      </c>
      <c r="J4304" s="1" t="s">
        <v>17177</v>
      </c>
      <c r="L4304" t="str">
        <f t="shared" si="67"/>
        <v>red</v>
      </c>
    </row>
    <row r="4305" spans="1:12" x14ac:dyDescent="0.3">
      <c r="A4305" s="1"/>
      <c r="B4305" s="1"/>
      <c r="F4305" s="1" t="s">
        <v>5962</v>
      </c>
      <c r="G4305" s="1" t="s">
        <v>12337</v>
      </c>
      <c r="H4305" s="1" t="s">
        <v>16790</v>
      </c>
      <c r="I4305" s="4" t="s">
        <v>14705</v>
      </c>
      <c r="J4305" s="1" t="s">
        <v>17177</v>
      </c>
      <c r="L4305" t="str">
        <f t="shared" si="67"/>
        <v>red</v>
      </c>
    </row>
    <row r="4306" spans="1:12" x14ac:dyDescent="0.3">
      <c r="A4306" s="1"/>
      <c r="B4306" s="1"/>
      <c r="F4306" s="1" t="s">
        <v>5963</v>
      </c>
      <c r="G4306" s="1" t="s">
        <v>12338</v>
      </c>
      <c r="H4306" s="1" t="s">
        <v>16790</v>
      </c>
      <c r="I4306" s="4" t="s">
        <v>14705</v>
      </c>
      <c r="J4306" s="1" t="s">
        <v>17177</v>
      </c>
      <c r="L4306" t="str">
        <f t="shared" si="67"/>
        <v>red</v>
      </c>
    </row>
    <row r="4307" spans="1:12" x14ac:dyDescent="0.3">
      <c r="A4307" s="1"/>
      <c r="B4307" s="1"/>
      <c r="F4307" s="1" t="s">
        <v>5964</v>
      </c>
      <c r="G4307" s="1" t="s">
        <v>12339</v>
      </c>
      <c r="H4307" s="1" t="s">
        <v>16790</v>
      </c>
      <c r="I4307" s="4" t="s">
        <v>14705</v>
      </c>
      <c r="J4307" s="1" t="s">
        <v>17177</v>
      </c>
      <c r="L4307" t="str">
        <f t="shared" si="67"/>
        <v>red</v>
      </c>
    </row>
    <row r="4308" spans="1:12" x14ac:dyDescent="0.3">
      <c r="A4308" s="1"/>
      <c r="B4308" s="1"/>
      <c r="F4308" s="1" t="s">
        <v>5965</v>
      </c>
      <c r="G4308" s="1" t="s">
        <v>12340</v>
      </c>
      <c r="H4308" s="1" t="s">
        <v>16790</v>
      </c>
      <c r="I4308" s="4" t="s">
        <v>14705</v>
      </c>
      <c r="J4308" s="1" t="s">
        <v>17177</v>
      </c>
      <c r="L4308" t="str">
        <f t="shared" si="67"/>
        <v>red</v>
      </c>
    </row>
    <row r="4309" spans="1:12" x14ac:dyDescent="0.3">
      <c r="A4309" s="1"/>
      <c r="B4309" s="1"/>
      <c r="F4309" s="1" t="s">
        <v>2233</v>
      </c>
      <c r="G4309" s="1" t="s">
        <v>12341</v>
      </c>
      <c r="H4309" s="1" t="s">
        <v>16906</v>
      </c>
      <c r="I4309" s="4" t="s">
        <v>16039</v>
      </c>
      <c r="J4309" s="1" t="s">
        <v>17210</v>
      </c>
      <c r="L4309" t="str">
        <f t="shared" si="67"/>
        <v>red</v>
      </c>
    </row>
    <row r="4310" spans="1:12" x14ac:dyDescent="0.3">
      <c r="A4310" s="1"/>
      <c r="B4310" s="1"/>
      <c r="F4310" s="1" t="s">
        <v>5966</v>
      </c>
      <c r="G4310" s="1" t="s">
        <v>12342</v>
      </c>
      <c r="H4310" s="1" t="s">
        <v>16790</v>
      </c>
      <c r="I4310" s="4" t="s">
        <v>14705</v>
      </c>
      <c r="J4310" s="1" t="s">
        <v>17177</v>
      </c>
      <c r="L4310" t="str">
        <f t="shared" si="67"/>
        <v>red</v>
      </c>
    </row>
    <row r="4311" spans="1:12" x14ac:dyDescent="0.3">
      <c r="A4311" s="1"/>
      <c r="B4311" s="1"/>
      <c r="F4311" s="1" t="s">
        <v>5967</v>
      </c>
      <c r="G4311" s="1" t="s">
        <v>12343</v>
      </c>
      <c r="H4311" s="1" t="s">
        <v>16790</v>
      </c>
      <c r="I4311" s="4" t="s">
        <v>14705</v>
      </c>
      <c r="J4311" s="1" t="s">
        <v>17177</v>
      </c>
      <c r="L4311" t="str">
        <f t="shared" si="67"/>
        <v>red</v>
      </c>
    </row>
    <row r="4312" spans="1:12" x14ac:dyDescent="0.3">
      <c r="A4312" s="1"/>
      <c r="B4312" s="1"/>
      <c r="F4312" s="1" t="s">
        <v>5968</v>
      </c>
      <c r="G4312" s="1" t="s">
        <v>12344</v>
      </c>
      <c r="H4312" s="1" t="s">
        <v>16800</v>
      </c>
      <c r="I4312" s="4" t="s">
        <v>16040</v>
      </c>
      <c r="J4312" s="1" t="s">
        <v>17231</v>
      </c>
      <c r="L4312" t="str">
        <f t="shared" si="67"/>
        <v>red</v>
      </c>
    </row>
    <row r="4313" spans="1:12" x14ac:dyDescent="0.3">
      <c r="A4313" s="1"/>
      <c r="B4313" s="1"/>
      <c r="F4313" s="1" t="s">
        <v>5969</v>
      </c>
      <c r="G4313" s="1" t="s">
        <v>12345</v>
      </c>
      <c r="H4313" s="1" t="s">
        <v>16792</v>
      </c>
      <c r="I4313" s="4" t="s">
        <v>16041</v>
      </c>
      <c r="J4313" s="1" t="s">
        <v>17207</v>
      </c>
      <c r="L4313" t="str">
        <f t="shared" si="67"/>
        <v>red</v>
      </c>
    </row>
    <row r="4314" spans="1:12" x14ac:dyDescent="0.3">
      <c r="A4314" s="1"/>
      <c r="B4314" s="1"/>
      <c r="F4314" s="1" t="s">
        <v>5970</v>
      </c>
      <c r="G4314" s="1" t="s">
        <v>12346</v>
      </c>
      <c r="H4314" s="1" t="s">
        <v>16792</v>
      </c>
      <c r="I4314" s="4" t="s">
        <v>16041</v>
      </c>
      <c r="J4314" s="1" t="s">
        <v>17207</v>
      </c>
      <c r="L4314" t="str">
        <f t="shared" si="67"/>
        <v>red</v>
      </c>
    </row>
    <row r="4315" spans="1:12" x14ac:dyDescent="0.3">
      <c r="A4315" s="1"/>
      <c r="B4315" s="1"/>
      <c r="F4315" s="1" t="s">
        <v>5971</v>
      </c>
      <c r="G4315" s="1" t="s">
        <v>12347</v>
      </c>
      <c r="H4315" s="1" t="s">
        <v>16827</v>
      </c>
      <c r="I4315" s="4" t="s">
        <v>16042</v>
      </c>
      <c r="J4315" s="1" t="s">
        <v>17210</v>
      </c>
      <c r="L4315" t="str">
        <f t="shared" si="67"/>
        <v>red</v>
      </c>
    </row>
    <row r="4316" spans="1:12" x14ac:dyDescent="0.3">
      <c r="A4316" s="1"/>
      <c r="B4316" s="1"/>
      <c r="F4316" s="1" t="s">
        <v>5972</v>
      </c>
      <c r="G4316" s="1" t="s">
        <v>12348</v>
      </c>
      <c r="H4316" s="1" t="s">
        <v>16805</v>
      </c>
      <c r="I4316" s="4" t="s">
        <v>16043</v>
      </c>
      <c r="J4316" s="1" t="s">
        <v>17220</v>
      </c>
      <c r="L4316" t="str">
        <f t="shared" si="67"/>
        <v>red</v>
      </c>
    </row>
    <row r="4317" spans="1:12" x14ac:dyDescent="0.3">
      <c r="A4317" s="1"/>
      <c r="B4317" s="1"/>
      <c r="F4317" s="1" t="s">
        <v>5973</v>
      </c>
      <c r="G4317" s="1" t="s">
        <v>12349</v>
      </c>
      <c r="H4317" s="1" t="s">
        <v>16834</v>
      </c>
      <c r="I4317" s="4" t="s">
        <v>16044</v>
      </c>
      <c r="J4317" s="1" t="s">
        <v>17210</v>
      </c>
      <c r="L4317" t="str">
        <f t="shared" si="67"/>
        <v>red</v>
      </c>
    </row>
    <row r="4318" spans="1:12" x14ac:dyDescent="0.3">
      <c r="A4318" s="1"/>
      <c r="B4318" s="1"/>
      <c r="F4318" s="1" t="s">
        <v>5974</v>
      </c>
      <c r="G4318" s="1" t="s">
        <v>12350</v>
      </c>
      <c r="H4318" s="1" t="s">
        <v>16834</v>
      </c>
      <c r="I4318" s="4" t="s">
        <v>16045</v>
      </c>
      <c r="J4318" s="1" t="s">
        <v>17210</v>
      </c>
      <c r="L4318" t="str">
        <f t="shared" si="67"/>
        <v>red</v>
      </c>
    </row>
    <row r="4319" spans="1:12" x14ac:dyDescent="0.3">
      <c r="A4319" s="1"/>
      <c r="B4319" s="1"/>
      <c r="F4319" s="1" t="s">
        <v>5975</v>
      </c>
      <c r="G4319" s="1" t="s">
        <v>12351</v>
      </c>
      <c r="H4319" s="1" t="s">
        <v>16790</v>
      </c>
      <c r="I4319" s="4" t="s">
        <v>14705</v>
      </c>
      <c r="J4319" s="1" t="s">
        <v>17177</v>
      </c>
      <c r="L4319" t="str">
        <f t="shared" si="67"/>
        <v>red</v>
      </c>
    </row>
    <row r="4320" spans="1:12" x14ac:dyDescent="0.3">
      <c r="A4320" s="1"/>
      <c r="B4320" s="1"/>
      <c r="F4320" s="1" t="s">
        <v>5976</v>
      </c>
      <c r="G4320" s="1" t="s">
        <v>1041</v>
      </c>
      <c r="H4320" s="1" t="s">
        <v>16809</v>
      </c>
      <c r="I4320" s="4" t="s">
        <v>16046</v>
      </c>
      <c r="J4320" s="1" t="s">
        <v>17226</v>
      </c>
      <c r="L4320" t="str">
        <f t="shared" si="67"/>
        <v>green</v>
      </c>
    </row>
    <row r="4321" spans="1:12" x14ac:dyDescent="0.3">
      <c r="A4321" s="1"/>
      <c r="B4321" s="1"/>
      <c r="F4321" s="1" t="s">
        <v>5977</v>
      </c>
      <c r="G4321" s="1" t="s">
        <v>1070</v>
      </c>
      <c r="H4321" s="1" t="s">
        <v>16825</v>
      </c>
      <c r="I4321" s="4" t="s">
        <v>16047</v>
      </c>
      <c r="J4321" s="1" t="s">
        <v>17252</v>
      </c>
      <c r="L4321" t="str">
        <f t="shared" si="67"/>
        <v>green</v>
      </c>
    </row>
    <row r="4322" spans="1:12" x14ac:dyDescent="0.3">
      <c r="A4322" s="1"/>
      <c r="B4322" s="1"/>
      <c r="F4322" s="1" t="s">
        <v>5978</v>
      </c>
      <c r="G4322" s="1" t="s">
        <v>1028</v>
      </c>
      <c r="H4322" s="1" t="s">
        <v>16857</v>
      </c>
      <c r="I4322" s="4" t="s">
        <v>16048</v>
      </c>
      <c r="J4322" s="1" t="s">
        <v>17280</v>
      </c>
      <c r="L4322" t="str">
        <f t="shared" si="67"/>
        <v>green</v>
      </c>
    </row>
    <row r="4323" spans="1:12" x14ac:dyDescent="0.3">
      <c r="A4323" s="1"/>
      <c r="B4323" s="1"/>
      <c r="F4323" s="1" t="s">
        <v>5979</v>
      </c>
      <c r="G4323" s="1" t="s">
        <v>1062</v>
      </c>
      <c r="H4323" s="1" t="s">
        <v>16825</v>
      </c>
      <c r="I4323" s="4" t="s">
        <v>16049</v>
      </c>
      <c r="J4323" s="1" t="s">
        <v>17252</v>
      </c>
      <c r="L4323" t="str">
        <f t="shared" si="67"/>
        <v>green</v>
      </c>
    </row>
    <row r="4324" spans="1:12" x14ac:dyDescent="0.3">
      <c r="A4324" s="1"/>
      <c r="B4324" s="1"/>
      <c r="F4324" s="1" t="s">
        <v>5980</v>
      </c>
      <c r="G4324" s="1" t="s">
        <v>1066</v>
      </c>
      <c r="H4324" s="1" t="s">
        <v>16825</v>
      </c>
      <c r="I4324" s="4" t="s">
        <v>16050</v>
      </c>
      <c r="J4324" s="1" t="s">
        <v>17252</v>
      </c>
      <c r="L4324" t="str">
        <f t="shared" si="67"/>
        <v>green</v>
      </c>
    </row>
    <row r="4325" spans="1:12" x14ac:dyDescent="0.3">
      <c r="A4325" s="1"/>
      <c r="B4325" s="1"/>
      <c r="F4325" s="1" t="s">
        <v>5981</v>
      </c>
      <c r="G4325" s="1" t="s">
        <v>1068</v>
      </c>
      <c r="H4325" s="1" t="s">
        <v>16825</v>
      </c>
      <c r="I4325" s="4" t="s">
        <v>16050</v>
      </c>
      <c r="J4325" s="1" t="s">
        <v>17252</v>
      </c>
      <c r="L4325" t="str">
        <f t="shared" si="67"/>
        <v>green</v>
      </c>
    </row>
    <row r="4326" spans="1:12" x14ac:dyDescent="0.3">
      <c r="A4326" s="1"/>
      <c r="B4326" s="1"/>
      <c r="F4326" s="1" t="s">
        <v>5982</v>
      </c>
      <c r="G4326" s="1" t="s">
        <v>1038</v>
      </c>
      <c r="H4326" s="1" t="s">
        <v>16825</v>
      </c>
      <c r="I4326" s="4" t="s">
        <v>16051</v>
      </c>
      <c r="J4326" s="1" t="s">
        <v>17252</v>
      </c>
      <c r="L4326" t="str">
        <f t="shared" si="67"/>
        <v>green</v>
      </c>
    </row>
    <row r="4327" spans="1:12" x14ac:dyDescent="0.3">
      <c r="A4327" s="1"/>
      <c r="B4327" s="1"/>
      <c r="F4327" s="1" t="s">
        <v>5983</v>
      </c>
      <c r="G4327" s="1" t="s">
        <v>1071</v>
      </c>
      <c r="H4327" s="1" t="s">
        <v>16825</v>
      </c>
      <c r="I4327" s="4" t="s">
        <v>16050</v>
      </c>
      <c r="J4327" s="1" t="s">
        <v>17252</v>
      </c>
      <c r="L4327" t="str">
        <f t="shared" si="67"/>
        <v>green</v>
      </c>
    </row>
    <row r="4328" spans="1:12" x14ac:dyDescent="0.3">
      <c r="A4328" s="1"/>
      <c r="B4328" s="1"/>
      <c r="F4328" s="1" t="s">
        <v>5984</v>
      </c>
      <c r="G4328" s="1" t="s">
        <v>12352</v>
      </c>
      <c r="H4328" s="1" t="s">
        <v>16816</v>
      </c>
      <c r="I4328" s="4" t="s">
        <v>16052</v>
      </c>
      <c r="J4328" s="1" t="s">
        <v>17239</v>
      </c>
      <c r="L4328" t="str">
        <f t="shared" si="67"/>
        <v>red</v>
      </c>
    </row>
    <row r="4329" spans="1:12" x14ac:dyDescent="0.3">
      <c r="A4329" s="1"/>
      <c r="B4329" s="1"/>
      <c r="F4329" s="1" t="s">
        <v>5985</v>
      </c>
      <c r="G4329" s="1" t="s">
        <v>12353</v>
      </c>
      <c r="H4329" s="1" t="s">
        <v>16790</v>
      </c>
      <c r="I4329" s="4" t="s">
        <v>14705</v>
      </c>
      <c r="J4329" s="1" t="s">
        <v>17177</v>
      </c>
      <c r="L4329" t="str">
        <f t="shared" si="67"/>
        <v>red</v>
      </c>
    </row>
    <row r="4330" spans="1:12" x14ac:dyDescent="0.3">
      <c r="A4330" s="1"/>
      <c r="B4330" s="1"/>
      <c r="F4330" s="1" t="s">
        <v>5986</v>
      </c>
      <c r="G4330" s="1" t="s">
        <v>12354</v>
      </c>
      <c r="H4330" s="1" t="s">
        <v>16790</v>
      </c>
      <c r="I4330" s="4" t="s">
        <v>14705</v>
      </c>
      <c r="J4330" s="1" t="s">
        <v>17177</v>
      </c>
      <c r="L4330" t="str">
        <f t="shared" si="67"/>
        <v>red</v>
      </c>
    </row>
    <row r="4331" spans="1:12" x14ac:dyDescent="0.3">
      <c r="A4331" s="1"/>
      <c r="B4331" s="1"/>
      <c r="F4331" s="1" t="s">
        <v>5987</v>
      </c>
      <c r="G4331" s="1" t="s">
        <v>12355</v>
      </c>
      <c r="H4331" s="1" t="s">
        <v>16816</v>
      </c>
      <c r="I4331" s="4" t="s">
        <v>16053</v>
      </c>
      <c r="J4331" s="1" t="s">
        <v>17239</v>
      </c>
      <c r="L4331" t="str">
        <f t="shared" si="67"/>
        <v>red</v>
      </c>
    </row>
    <row r="4332" spans="1:12" x14ac:dyDescent="0.3">
      <c r="A4332" s="1"/>
      <c r="B4332" s="1"/>
      <c r="F4332" s="1" t="s">
        <v>5988</v>
      </c>
      <c r="G4332" s="1" t="s">
        <v>12355</v>
      </c>
      <c r="H4332" s="1" t="s">
        <v>16817</v>
      </c>
      <c r="I4332" s="4" t="s">
        <v>16054</v>
      </c>
      <c r="J4332" s="1" t="s">
        <v>17240</v>
      </c>
      <c r="L4332" t="str">
        <f t="shared" si="67"/>
        <v>red</v>
      </c>
    </row>
    <row r="4333" spans="1:12" x14ac:dyDescent="0.3">
      <c r="A4333" s="1"/>
      <c r="B4333" s="1"/>
      <c r="F4333" s="1" t="s">
        <v>5989</v>
      </c>
      <c r="G4333" s="1" t="s">
        <v>648</v>
      </c>
      <c r="H4333" s="1" t="s">
        <v>16790</v>
      </c>
      <c r="I4333" s="4" t="s">
        <v>15194</v>
      </c>
      <c r="J4333" s="1" t="s">
        <v>17177</v>
      </c>
      <c r="L4333" t="str">
        <f t="shared" si="67"/>
        <v>green</v>
      </c>
    </row>
    <row r="4334" spans="1:12" x14ac:dyDescent="0.3">
      <c r="A4334" s="1"/>
      <c r="B4334" s="1"/>
      <c r="F4334" s="1" t="s">
        <v>5990</v>
      </c>
      <c r="G4334" s="1" t="s">
        <v>12356</v>
      </c>
      <c r="H4334" s="1" t="s">
        <v>16790</v>
      </c>
      <c r="I4334" s="4" t="s">
        <v>14705</v>
      </c>
      <c r="J4334" s="1" t="s">
        <v>17177</v>
      </c>
      <c r="L4334" t="str">
        <f t="shared" si="67"/>
        <v>red</v>
      </c>
    </row>
    <row r="4335" spans="1:12" x14ac:dyDescent="0.3">
      <c r="A4335" s="1"/>
      <c r="B4335" s="1"/>
      <c r="F4335" s="1" t="s">
        <v>5991</v>
      </c>
      <c r="G4335" s="1" t="s">
        <v>12357</v>
      </c>
      <c r="H4335" s="1" t="s">
        <v>16790</v>
      </c>
      <c r="I4335" s="4" t="s">
        <v>14705</v>
      </c>
      <c r="J4335" s="1" t="s">
        <v>17177</v>
      </c>
      <c r="L4335" t="str">
        <f t="shared" si="67"/>
        <v>red</v>
      </c>
    </row>
    <row r="4336" spans="1:12" x14ac:dyDescent="0.3">
      <c r="A4336" s="1"/>
      <c r="B4336" s="1"/>
      <c r="F4336" s="1" t="s">
        <v>5992</v>
      </c>
      <c r="G4336" s="1" t="s">
        <v>12358</v>
      </c>
      <c r="H4336" s="1" t="s">
        <v>16790</v>
      </c>
      <c r="I4336" s="4" t="s">
        <v>14705</v>
      </c>
      <c r="J4336" s="1" t="s">
        <v>17177</v>
      </c>
      <c r="L4336" t="str">
        <f t="shared" si="67"/>
        <v>red</v>
      </c>
    </row>
    <row r="4337" spans="1:12" x14ac:dyDescent="0.3">
      <c r="A4337" s="1"/>
      <c r="B4337" s="1"/>
      <c r="F4337" s="1" t="s">
        <v>5993</v>
      </c>
      <c r="G4337" s="1" t="s">
        <v>12359</v>
      </c>
      <c r="H4337" s="1" t="s">
        <v>16790</v>
      </c>
      <c r="I4337" s="4" t="s">
        <v>14705</v>
      </c>
      <c r="J4337" s="1" t="s">
        <v>17177</v>
      </c>
      <c r="L4337" t="str">
        <f t="shared" si="67"/>
        <v>red</v>
      </c>
    </row>
    <row r="4338" spans="1:12" x14ac:dyDescent="0.3">
      <c r="A4338" s="1"/>
      <c r="B4338" s="1"/>
      <c r="F4338" s="1" t="s">
        <v>5994</v>
      </c>
      <c r="G4338" s="1" t="s">
        <v>12360</v>
      </c>
      <c r="H4338" s="1" t="s">
        <v>16790</v>
      </c>
      <c r="I4338" s="4" t="s">
        <v>14705</v>
      </c>
      <c r="J4338" s="1" t="s">
        <v>17177</v>
      </c>
      <c r="L4338" t="str">
        <f t="shared" si="67"/>
        <v>red</v>
      </c>
    </row>
    <row r="4339" spans="1:12" x14ac:dyDescent="0.3">
      <c r="A4339" s="1"/>
      <c r="B4339" s="1"/>
      <c r="F4339" s="1" t="s">
        <v>5995</v>
      </c>
      <c r="G4339" s="1" t="s">
        <v>650</v>
      </c>
      <c r="H4339" s="1" t="s">
        <v>16790</v>
      </c>
      <c r="I4339" s="4" t="s">
        <v>15194</v>
      </c>
      <c r="J4339" s="1" t="s">
        <v>17177</v>
      </c>
      <c r="L4339" t="str">
        <f t="shared" si="67"/>
        <v>green</v>
      </c>
    </row>
    <row r="4340" spans="1:12" x14ac:dyDescent="0.3">
      <c r="A4340" s="1"/>
      <c r="B4340" s="1"/>
      <c r="F4340" s="1" t="s">
        <v>5996</v>
      </c>
      <c r="G4340" s="1" t="s">
        <v>649</v>
      </c>
      <c r="H4340" s="1" t="s">
        <v>16790</v>
      </c>
      <c r="I4340" s="4" t="s">
        <v>15194</v>
      </c>
      <c r="J4340" s="1" t="s">
        <v>17177</v>
      </c>
      <c r="L4340" t="str">
        <f t="shared" si="67"/>
        <v>green</v>
      </c>
    </row>
    <row r="4341" spans="1:12" x14ac:dyDescent="0.3">
      <c r="A4341" s="1"/>
      <c r="B4341" s="1"/>
      <c r="F4341" s="1" t="s">
        <v>5997</v>
      </c>
      <c r="G4341" s="1" t="s">
        <v>12361</v>
      </c>
      <c r="H4341" s="1" t="s">
        <v>16790</v>
      </c>
      <c r="I4341" s="4" t="s">
        <v>14705</v>
      </c>
      <c r="J4341" s="1" t="s">
        <v>17177</v>
      </c>
      <c r="L4341" t="str">
        <f t="shared" si="67"/>
        <v>red</v>
      </c>
    </row>
    <row r="4342" spans="1:12" x14ac:dyDescent="0.3">
      <c r="A4342" s="1"/>
      <c r="B4342" s="1"/>
      <c r="F4342" s="1" t="s">
        <v>5998</v>
      </c>
      <c r="G4342" s="1" t="s">
        <v>12362</v>
      </c>
      <c r="H4342" s="1" t="s">
        <v>16790</v>
      </c>
      <c r="I4342" s="4" t="s">
        <v>14705</v>
      </c>
      <c r="J4342" s="1" t="s">
        <v>17177</v>
      </c>
      <c r="L4342" t="str">
        <f t="shared" si="67"/>
        <v>red</v>
      </c>
    </row>
    <row r="4343" spans="1:12" x14ac:dyDescent="0.3">
      <c r="A4343" s="1"/>
      <c r="B4343" s="1"/>
      <c r="F4343" s="1" t="s">
        <v>5999</v>
      </c>
      <c r="G4343" s="1" t="s">
        <v>651</v>
      </c>
      <c r="H4343" s="1" t="s">
        <v>16790</v>
      </c>
      <c r="I4343" s="4" t="s">
        <v>15194</v>
      </c>
      <c r="J4343" s="1" t="s">
        <v>17177</v>
      </c>
      <c r="L4343" t="str">
        <f t="shared" si="67"/>
        <v>green</v>
      </c>
    </row>
    <row r="4344" spans="1:12" x14ac:dyDescent="0.3">
      <c r="A4344" s="1"/>
      <c r="B4344" s="1"/>
      <c r="F4344" s="1" t="s">
        <v>6000</v>
      </c>
      <c r="G4344" s="1" t="s">
        <v>12363</v>
      </c>
      <c r="H4344" s="1" t="s">
        <v>16790</v>
      </c>
      <c r="I4344" s="4" t="s">
        <v>14705</v>
      </c>
      <c r="J4344" s="1" t="s">
        <v>17177</v>
      </c>
      <c r="L4344" t="str">
        <f t="shared" si="67"/>
        <v>red</v>
      </c>
    </row>
    <row r="4345" spans="1:12" x14ac:dyDescent="0.3">
      <c r="A4345" s="1"/>
      <c r="B4345" s="1"/>
      <c r="F4345" s="1" t="s">
        <v>6001</v>
      </c>
      <c r="G4345" s="1" t="s">
        <v>12364</v>
      </c>
      <c r="H4345" s="1" t="s">
        <v>16790</v>
      </c>
      <c r="I4345" s="4" t="s">
        <v>14705</v>
      </c>
      <c r="J4345" s="1" t="s">
        <v>17177</v>
      </c>
      <c r="L4345" t="str">
        <f t="shared" si="67"/>
        <v>red</v>
      </c>
    </row>
    <row r="4346" spans="1:12" x14ac:dyDescent="0.3">
      <c r="A4346" s="1"/>
      <c r="B4346" s="1"/>
      <c r="F4346" s="1" t="s">
        <v>6002</v>
      </c>
      <c r="G4346" s="1" t="s">
        <v>12365</v>
      </c>
      <c r="H4346" s="1" t="s">
        <v>16790</v>
      </c>
      <c r="I4346" s="4" t="s">
        <v>14705</v>
      </c>
      <c r="J4346" s="1" t="s">
        <v>17177</v>
      </c>
      <c r="L4346" t="str">
        <f t="shared" si="67"/>
        <v>red</v>
      </c>
    </row>
    <row r="4347" spans="1:12" x14ac:dyDescent="0.3">
      <c r="A4347" s="1"/>
      <c r="B4347" s="1"/>
      <c r="F4347" s="1" t="s">
        <v>6003</v>
      </c>
      <c r="G4347" s="1" t="s">
        <v>12366</v>
      </c>
      <c r="H4347" s="1" t="s">
        <v>16790</v>
      </c>
      <c r="I4347" s="4" t="s">
        <v>14705</v>
      </c>
      <c r="J4347" s="1" t="s">
        <v>17177</v>
      </c>
      <c r="L4347" t="str">
        <f t="shared" si="67"/>
        <v>red</v>
      </c>
    </row>
    <row r="4348" spans="1:12" x14ac:dyDescent="0.3">
      <c r="A4348" s="1"/>
      <c r="B4348" s="1"/>
      <c r="F4348" s="1" t="s">
        <v>2234</v>
      </c>
      <c r="G4348" s="1" t="s">
        <v>936</v>
      </c>
      <c r="I4348" s="4" t="s">
        <v>16055</v>
      </c>
      <c r="J4348" s="1" t="s">
        <v>17382</v>
      </c>
      <c r="L4348" t="str">
        <f t="shared" si="67"/>
        <v>green</v>
      </c>
    </row>
    <row r="4349" spans="1:12" x14ac:dyDescent="0.3">
      <c r="A4349" s="1"/>
      <c r="B4349" s="1"/>
      <c r="F4349" s="1" t="s">
        <v>6004</v>
      </c>
      <c r="G4349" s="1" t="s">
        <v>12367</v>
      </c>
      <c r="H4349" s="1" t="s">
        <v>16790</v>
      </c>
      <c r="I4349" s="4" t="s">
        <v>14705</v>
      </c>
      <c r="J4349" s="1" t="s">
        <v>17177</v>
      </c>
      <c r="L4349" t="str">
        <f t="shared" si="67"/>
        <v>red</v>
      </c>
    </row>
    <row r="4350" spans="1:12" x14ac:dyDescent="0.3">
      <c r="A4350" s="1"/>
      <c r="B4350" s="1"/>
      <c r="F4350" s="1" t="s">
        <v>6005</v>
      </c>
      <c r="G4350" s="1" t="s">
        <v>12368</v>
      </c>
      <c r="H4350" s="1" t="s">
        <v>16790</v>
      </c>
      <c r="I4350" s="4" t="s">
        <v>14705</v>
      </c>
      <c r="J4350" s="1" t="s">
        <v>17177</v>
      </c>
      <c r="L4350" t="str">
        <f t="shared" si="67"/>
        <v>red</v>
      </c>
    </row>
    <row r="4351" spans="1:12" x14ac:dyDescent="0.3">
      <c r="A4351" s="1"/>
      <c r="B4351" s="1"/>
      <c r="F4351" s="1" t="s">
        <v>2235</v>
      </c>
      <c r="G4351" s="1" t="s">
        <v>993</v>
      </c>
      <c r="H4351" s="1" t="s">
        <v>16807</v>
      </c>
      <c r="I4351" s="4" t="s">
        <v>15214</v>
      </c>
      <c r="J4351" s="1" t="s">
        <v>17383</v>
      </c>
      <c r="L4351" t="str">
        <f t="shared" si="67"/>
        <v>green</v>
      </c>
    </row>
    <row r="4352" spans="1:12" x14ac:dyDescent="0.3">
      <c r="A4352" s="1"/>
      <c r="B4352" s="1"/>
      <c r="F4352" s="1" t="s">
        <v>2236</v>
      </c>
      <c r="G4352" s="1" t="s">
        <v>12369</v>
      </c>
      <c r="I4352" s="4" t="s">
        <v>16056</v>
      </c>
      <c r="J4352" s="1" t="s">
        <v>17213</v>
      </c>
      <c r="L4352" t="str">
        <f t="shared" si="67"/>
        <v>red</v>
      </c>
    </row>
    <row r="4353" spans="1:12" x14ac:dyDescent="0.3">
      <c r="A4353" s="1"/>
      <c r="B4353" s="1"/>
      <c r="F4353" s="1" t="s">
        <v>6006</v>
      </c>
      <c r="G4353" s="1" t="s">
        <v>12370</v>
      </c>
      <c r="H4353" s="1" t="s">
        <v>16807</v>
      </c>
      <c r="I4353" s="4" t="s">
        <v>15210</v>
      </c>
      <c r="J4353" s="1" t="s">
        <v>17268</v>
      </c>
      <c r="L4353" t="str">
        <f t="shared" si="67"/>
        <v>red</v>
      </c>
    </row>
    <row r="4354" spans="1:12" x14ac:dyDescent="0.3">
      <c r="A4354" s="1"/>
      <c r="B4354" s="1"/>
      <c r="F4354" s="1" t="s">
        <v>6007</v>
      </c>
      <c r="G4354" s="1" t="s">
        <v>12371</v>
      </c>
      <c r="H4354" s="1" t="s">
        <v>16790</v>
      </c>
      <c r="I4354" s="4" t="s">
        <v>14705</v>
      </c>
      <c r="J4354" s="1" t="s">
        <v>17177</v>
      </c>
      <c r="L4354" t="str">
        <f t="shared" si="67"/>
        <v>red</v>
      </c>
    </row>
    <row r="4355" spans="1:12" x14ac:dyDescent="0.3">
      <c r="A4355" s="1"/>
      <c r="B4355" s="1"/>
      <c r="F4355" s="1" t="s">
        <v>6008</v>
      </c>
      <c r="G4355" s="1" t="s">
        <v>12372</v>
      </c>
      <c r="H4355" s="1" t="s">
        <v>16790</v>
      </c>
      <c r="I4355" s="4" t="s">
        <v>14705</v>
      </c>
      <c r="J4355" s="1" t="s">
        <v>17177</v>
      </c>
      <c r="L4355" t="str">
        <f t="shared" si="67"/>
        <v>red</v>
      </c>
    </row>
    <row r="4356" spans="1:12" x14ac:dyDescent="0.3">
      <c r="A4356" s="1"/>
      <c r="B4356" s="1"/>
      <c r="F4356" s="1" t="s">
        <v>2237</v>
      </c>
      <c r="G4356" s="1" t="s">
        <v>12373</v>
      </c>
      <c r="H4356" s="1" t="s">
        <v>16840</v>
      </c>
      <c r="I4356" s="4" t="s">
        <v>16057</v>
      </c>
      <c r="J4356" s="1" t="s">
        <v>17210</v>
      </c>
      <c r="L4356" t="str">
        <f t="shared" ref="L4356:L4419" si="68">IF(COUNTIF($C$2:$C$1436,G4356)=0, "red", "green")</f>
        <v>red</v>
      </c>
    </row>
    <row r="4357" spans="1:12" x14ac:dyDescent="0.3">
      <c r="A4357" s="1"/>
      <c r="B4357" s="1"/>
      <c r="F4357" s="1" t="s">
        <v>6009</v>
      </c>
      <c r="G4357" s="1" t="s">
        <v>12374</v>
      </c>
      <c r="H4357" s="1" t="s">
        <v>16806</v>
      </c>
      <c r="I4357" s="4" t="s">
        <v>15581</v>
      </c>
      <c r="J4357" s="1" t="s">
        <v>17222</v>
      </c>
      <c r="L4357" t="str">
        <f t="shared" si="68"/>
        <v>red</v>
      </c>
    </row>
    <row r="4358" spans="1:12" x14ac:dyDescent="0.3">
      <c r="A4358" s="1"/>
      <c r="B4358" s="1"/>
      <c r="F4358" s="1" t="s">
        <v>6010</v>
      </c>
      <c r="G4358" s="1" t="s">
        <v>12375</v>
      </c>
      <c r="H4358" s="1" t="s">
        <v>16806</v>
      </c>
      <c r="I4358" s="4" t="s">
        <v>15581</v>
      </c>
      <c r="J4358" s="1" t="s">
        <v>17222</v>
      </c>
      <c r="L4358" t="str">
        <f t="shared" si="68"/>
        <v>red</v>
      </c>
    </row>
    <row r="4359" spans="1:12" x14ac:dyDescent="0.3">
      <c r="A4359" s="1"/>
      <c r="B4359" s="1"/>
      <c r="F4359" s="1" t="s">
        <v>6011</v>
      </c>
      <c r="G4359" s="1" t="s">
        <v>12376</v>
      </c>
      <c r="H4359" s="1" t="s">
        <v>16790</v>
      </c>
      <c r="I4359" s="4" t="s">
        <v>14705</v>
      </c>
      <c r="J4359" s="1" t="s">
        <v>17177</v>
      </c>
      <c r="L4359" t="str">
        <f t="shared" si="68"/>
        <v>red</v>
      </c>
    </row>
    <row r="4360" spans="1:12" x14ac:dyDescent="0.3">
      <c r="A4360" s="1"/>
      <c r="B4360" s="1"/>
      <c r="F4360" s="1" t="s">
        <v>6012</v>
      </c>
      <c r="G4360" s="1" t="s">
        <v>12377</v>
      </c>
      <c r="H4360" s="1" t="s">
        <v>16790</v>
      </c>
      <c r="I4360" s="4" t="s">
        <v>14705</v>
      </c>
      <c r="J4360" s="1" t="s">
        <v>17177</v>
      </c>
      <c r="L4360" t="str">
        <f t="shared" si="68"/>
        <v>red</v>
      </c>
    </row>
    <row r="4361" spans="1:12" x14ac:dyDescent="0.3">
      <c r="A4361" s="1"/>
      <c r="B4361" s="1"/>
      <c r="F4361" s="1" t="s">
        <v>6013</v>
      </c>
      <c r="G4361" s="1" t="s">
        <v>12378</v>
      </c>
      <c r="H4361" s="1" t="s">
        <v>16790</v>
      </c>
      <c r="I4361" s="4" t="s">
        <v>14705</v>
      </c>
      <c r="J4361" s="1" t="s">
        <v>17177</v>
      </c>
      <c r="L4361" t="str">
        <f t="shared" si="68"/>
        <v>red</v>
      </c>
    </row>
    <row r="4362" spans="1:12" x14ac:dyDescent="0.3">
      <c r="A4362" s="1"/>
      <c r="B4362" s="1"/>
      <c r="F4362" s="1" t="s">
        <v>6014</v>
      </c>
      <c r="G4362" s="1" t="s">
        <v>12379</v>
      </c>
      <c r="H4362" s="1" t="s">
        <v>16790</v>
      </c>
      <c r="I4362" s="4" t="s">
        <v>14705</v>
      </c>
      <c r="J4362" s="1" t="s">
        <v>17177</v>
      </c>
      <c r="L4362" t="str">
        <f t="shared" si="68"/>
        <v>red</v>
      </c>
    </row>
    <row r="4363" spans="1:12" x14ac:dyDescent="0.3">
      <c r="A4363" s="1"/>
      <c r="B4363" s="1"/>
      <c r="F4363" s="1" t="s">
        <v>6015</v>
      </c>
      <c r="G4363" s="1" t="s">
        <v>12380</v>
      </c>
      <c r="H4363" s="1" t="s">
        <v>16790</v>
      </c>
      <c r="I4363" s="4" t="s">
        <v>14705</v>
      </c>
      <c r="J4363" s="1" t="s">
        <v>17177</v>
      </c>
      <c r="L4363" t="str">
        <f t="shared" si="68"/>
        <v>red</v>
      </c>
    </row>
    <row r="4364" spans="1:12" x14ac:dyDescent="0.3">
      <c r="A4364" s="1"/>
      <c r="B4364" s="1"/>
      <c r="F4364" s="1" t="s">
        <v>2238</v>
      </c>
      <c r="G4364" s="1" t="s">
        <v>12381</v>
      </c>
      <c r="I4364" s="3"/>
      <c r="J4364" s="1" t="s">
        <v>17384</v>
      </c>
      <c r="L4364" t="str">
        <f t="shared" si="68"/>
        <v>red</v>
      </c>
    </row>
    <row r="4365" spans="1:12" x14ac:dyDescent="0.3">
      <c r="A4365" s="1"/>
      <c r="B4365" s="1"/>
      <c r="F4365" s="1" t="s">
        <v>6016</v>
      </c>
      <c r="G4365" s="1" t="s">
        <v>12382</v>
      </c>
      <c r="H4365" s="1" t="s">
        <v>16791</v>
      </c>
      <c r="I4365" s="4" t="s">
        <v>14761</v>
      </c>
      <c r="J4365" s="1" t="s">
        <v>17206</v>
      </c>
      <c r="L4365" t="str">
        <f t="shared" si="68"/>
        <v>red</v>
      </c>
    </row>
    <row r="4366" spans="1:12" x14ac:dyDescent="0.3">
      <c r="A4366" s="1"/>
      <c r="B4366" s="1"/>
      <c r="F4366" s="1" t="s">
        <v>6017</v>
      </c>
      <c r="G4366" s="1" t="s">
        <v>12383</v>
      </c>
      <c r="H4366" s="1" t="s">
        <v>16791</v>
      </c>
      <c r="I4366" s="4" t="s">
        <v>14761</v>
      </c>
      <c r="J4366" s="1" t="s">
        <v>17206</v>
      </c>
      <c r="L4366" t="str">
        <f t="shared" si="68"/>
        <v>red</v>
      </c>
    </row>
    <row r="4367" spans="1:12" x14ac:dyDescent="0.3">
      <c r="A4367" s="1"/>
      <c r="B4367" s="1"/>
      <c r="F4367" s="1" t="s">
        <v>6018</v>
      </c>
      <c r="G4367" s="1" t="s">
        <v>12384</v>
      </c>
      <c r="H4367" s="1" t="s">
        <v>16791</v>
      </c>
      <c r="I4367" s="4" t="s">
        <v>14761</v>
      </c>
      <c r="J4367" s="1" t="s">
        <v>17206</v>
      </c>
      <c r="L4367" t="str">
        <f t="shared" si="68"/>
        <v>red</v>
      </c>
    </row>
    <row r="4368" spans="1:12" x14ac:dyDescent="0.3">
      <c r="A4368" s="1"/>
      <c r="B4368" s="1"/>
      <c r="F4368" s="1" t="s">
        <v>6019</v>
      </c>
      <c r="G4368" s="1" t="s">
        <v>12385</v>
      </c>
      <c r="H4368" s="1" t="s">
        <v>16791</v>
      </c>
      <c r="I4368" s="4" t="s">
        <v>14761</v>
      </c>
      <c r="J4368" s="1" t="s">
        <v>17206</v>
      </c>
      <c r="L4368" t="str">
        <f t="shared" si="68"/>
        <v>red</v>
      </c>
    </row>
    <row r="4369" spans="1:12" x14ac:dyDescent="0.3">
      <c r="A4369" s="1"/>
      <c r="B4369" s="1"/>
      <c r="F4369" s="1" t="s">
        <v>6020</v>
      </c>
      <c r="G4369" s="1" t="s">
        <v>12386</v>
      </c>
      <c r="H4369" s="1" t="s">
        <v>16791</v>
      </c>
      <c r="I4369" s="4" t="s">
        <v>14761</v>
      </c>
      <c r="J4369" s="1" t="s">
        <v>17206</v>
      </c>
      <c r="L4369" t="str">
        <f t="shared" si="68"/>
        <v>red</v>
      </c>
    </row>
    <row r="4370" spans="1:12" x14ac:dyDescent="0.3">
      <c r="A4370" s="1"/>
      <c r="B4370" s="1"/>
      <c r="F4370" s="1" t="s">
        <v>6021</v>
      </c>
      <c r="G4370" s="1" t="s">
        <v>12387</v>
      </c>
      <c r="H4370" s="1" t="s">
        <v>16791</v>
      </c>
      <c r="I4370" s="4" t="s">
        <v>14761</v>
      </c>
      <c r="J4370" s="1" t="s">
        <v>17206</v>
      </c>
      <c r="L4370" t="str">
        <f t="shared" si="68"/>
        <v>red</v>
      </c>
    </row>
    <row r="4371" spans="1:12" x14ac:dyDescent="0.3">
      <c r="A4371" s="1"/>
      <c r="B4371" s="1"/>
      <c r="F4371" s="1" t="s">
        <v>6022</v>
      </c>
      <c r="G4371" s="1" t="s">
        <v>12388</v>
      </c>
      <c r="H4371" s="1" t="s">
        <v>16791</v>
      </c>
      <c r="I4371" s="4" t="s">
        <v>14761</v>
      </c>
      <c r="J4371" s="1" t="s">
        <v>17206</v>
      </c>
      <c r="L4371" t="str">
        <f t="shared" si="68"/>
        <v>red</v>
      </c>
    </row>
    <row r="4372" spans="1:12" x14ac:dyDescent="0.3">
      <c r="A4372" s="1"/>
      <c r="B4372" s="1"/>
      <c r="F4372" s="1" t="s">
        <v>6023</v>
      </c>
      <c r="G4372" s="1" t="s">
        <v>12389</v>
      </c>
      <c r="H4372" s="1" t="s">
        <v>16791</v>
      </c>
      <c r="I4372" s="4" t="s">
        <v>14761</v>
      </c>
      <c r="J4372" s="1" t="s">
        <v>17206</v>
      </c>
      <c r="L4372" t="str">
        <f t="shared" si="68"/>
        <v>red</v>
      </c>
    </row>
    <row r="4373" spans="1:12" x14ac:dyDescent="0.3">
      <c r="A4373" s="1"/>
      <c r="B4373" s="1"/>
      <c r="F4373" s="1" t="s">
        <v>6024</v>
      </c>
      <c r="G4373" s="1" t="s">
        <v>12390</v>
      </c>
      <c r="H4373" s="1" t="s">
        <v>16791</v>
      </c>
      <c r="I4373" s="4" t="s">
        <v>14761</v>
      </c>
      <c r="J4373" s="1" t="s">
        <v>17206</v>
      </c>
      <c r="L4373" t="str">
        <f t="shared" si="68"/>
        <v>red</v>
      </c>
    </row>
    <row r="4374" spans="1:12" x14ac:dyDescent="0.3">
      <c r="A4374" s="1"/>
      <c r="B4374" s="1"/>
      <c r="F4374" s="1" t="s">
        <v>6025</v>
      </c>
      <c r="G4374" s="1" t="s">
        <v>12391</v>
      </c>
      <c r="H4374" s="1" t="s">
        <v>16791</v>
      </c>
      <c r="I4374" s="4" t="s">
        <v>14761</v>
      </c>
      <c r="J4374" s="1" t="s">
        <v>17206</v>
      </c>
      <c r="L4374" t="str">
        <f t="shared" si="68"/>
        <v>red</v>
      </c>
    </row>
    <row r="4375" spans="1:12" x14ac:dyDescent="0.3">
      <c r="A4375" s="1"/>
      <c r="B4375" s="1"/>
      <c r="F4375" s="1" t="s">
        <v>6026</v>
      </c>
      <c r="G4375" s="1" t="s">
        <v>12392</v>
      </c>
      <c r="H4375" s="1" t="s">
        <v>16790</v>
      </c>
      <c r="I4375" s="4" t="s">
        <v>14705</v>
      </c>
      <c r="J4375" s="1" t="s">
        <v>17177</v>
      </c>
      <c r="L4375" t="str">
        <f t="shared" si="68"/>
        <v>red</v>
      </c>
    </row>
    <row r="4376" spans="1:12" x14ac:dyDescent="0.3">
      <c r="A4376" s="1"/>
      <c r="B4376" s="1"/>
      <c r="F4376" s="1" t="s">
        <v>6027</v>
      </c>
      <c r="G4376" s="1" t="s">
        <v>12393</v>
      </c>
      <c r="H4376" s="1" t="s">
        <v>16790</v>
      </c>
      <c r="I4376" s="4" t="s">
        <v>14705</v>
      </c>
      <c r="J4376" s="1" t="s">
        <v>17177</v>
      </c>
      <c r="L4376" t="str">
        <f t="shared" si="68"/>
        <v>red</v>
      </c>
    </row>
    <row r="4377" spans="1:12" x14ac:dyDescent="0.3">
      <c r="A4377" s="1"/>
      <c r="B4377" s="1"/>
      <c r="F4377" s="1" t="s">
        <v>6028</v>
      </c>
      <c r="G4377" s="1" t="s">
        <v>12394</v>
      </c>
      <c r="H4377" s="1" t="s">
        <v>16790</v>
      </c>
      <c r="I4377" s="4" t="s">
        <v>14705</v>
      </c>
      <c r="J4377" s="1" t="s">
        <v>17177</v>
      </c>
      <c r="L4377" t="str">
        <f t="shared" si="68"/>
        <v>red</v>
      </c>
    </row>
    <row r="4378" spans="1:12" x14ac:dyDescent="0.3">
      <c r="A4378" s="1"/>
      <c r="B4378" s="1"/>
      <c r="F4378" s="1" t="s">
        <v>6029</v>
      </c>
      <c r="G4378" s="1" t="s">
        <v>12395</v>
      </c>
      <c r="H4378" s="1" t="s">
        <v>16790</v>
      </c>
      <c r="I4378" s="4" t="s">
        <v>14705</v>
      </c>
      <c r="J4378" s="1" t="s">
        <v>17177</v>
      </c>
      <c r="L4378" t="str">
        <f t="shared" si="68"/>
        <v>red</v>
      </c>
    </row>
    <row r="4379" spans="1:12" x14ac:dyDescent="0.3">
      <c r="A4379" s="1"/>
      <c r="B4379" s="1"/>
      <c r="F4379" s="1" t="s">
        <v>6030</v>
      </c>
      <c r="G4379" s="1" t="s">
        <v>12396</v>
      </c>
      <c r="H4379" s="1" t="s">
        <v>16790</v>
      </c>
      <c r="I4379" s="4" t="s">
        <v>14705</v>
      </c>
      <c r="J4379" s="1" t="s">
        <v>17177</v>
      </c>
      <c r="L4379" t="str">
        <f t="shared" si="68"/>
        <v>red</v>
      </c>
    </row>
    <row r="4380" spans="1:12" x14ac:dyDescent="0.3">
      <c r="A4380" s="1"/>
      <c r="B4380" s="1"/>
      <c r="F4380" s="1" t="s">
        <v>6031</v>
      </c>
      <c r="G4380" s="1" t="s">
        <v>12397</v>
      </c>
      <c r="H4380" s="1" t="s">
        <v>16791</v>
      </c>
      <c r="I4380" s="4" t="s">
        <v>14761</v>
      </c>
      <c r="J4380" s="1" t="s">
        <v>17206</v>
      </c>
      <c r="L4380" t="str">
        <f t="shared" si="68"/>
        <v>red</v>
      </c>
    </row>
    <row r="4381" spans="1:12" x14ac:dyDescent="0.3">
      <c r="A4381" s="1"/>
      <c r="B4381" s="1"/>
      <c r="F4381" s="1" t="s">
        <v>6032</v>
      </c>
      <c r="G4381" s="1" t="s">
        <v>12398</v>
      </c>
      <c r="H4381" s="1" t="s">
        <v>16790</v>
      </c>
      <c r="I4381" s="4" t="s">
        <v>14705</v>
      </c>
      <c r="J4381" s="1" t="s">
        <v>17177</v>
      </c>
      <c r="L4381" t="str">
        <f t="shared" si="68"/>
        <v>red</v>
      </c>
    </row>
    <row r="4382" spans="1:12" x14ac:dyDescent="0.3">
      <c r="A4382" s="1"/>
      <c r="B4382" s="1"/>
      <c r="F4382" s="1" t="s">
        <v>6033</v>
      </c>
      <c r="G4382" s="1" t="s">
        <v>12399</v>
      </c>
      <c r="H4382" s="1" t="s">
        <v>16790</v>
      </c>
      <c r="I4382" s="4" t="s">
        <v>14705</v>
      </c>
      <c r="J4382" s="1" t="s">
        <v>17177</v>
      </c>
      <c r="L4382" t="str">
        <f t="shared" si="68"/>
        <v>red</v>
      </c>
    </row>
    <row r="4383" spans="1:12" x14ac:dyDescent="0.3">
      <c r="A4383" s="1"/>
      <c r="B4383" s="1"/>
      <c r="F4383" s="1" t="s">
        <v>6034</v>
      </c>
      <c r="G4383" s="1" t="s">
        <v>12400</v>
      </c>
      <c r="H4383" s="1" t="s">
        <v>16791</v>
      </c>
      <c r="I4383" s="4" t="s">
        <v>14761</v>
      </c>
      <c r="J4383" s="1" t="s">
        <v>17206</v>
      </c>
      <c r="L4383" t="str">
        <f t="shared" si="68"/>
        <v>red</v>
      </c>
    </row>
    <row r="4384" spans="1:12" x14ac:dyDescent="0.3">
      <c r="A4384" s="1"/>
      <c r="B4384" s="1"/>
      <c r="F4384" s="1" t="s">
        <v>6035</v>
      </c>
      <c r="G4384" s="1" t="s">
        <v>12401</v>
      </c>
      <c r="H4384" s="1" t="s">
        <v>16803</v>
      </c>
      <c r="I4384" s="4" t="s">
        <v>16058</v>
      </c>
      <c r="J4384" s="1" t="s">
        <v>17210</v>
      </c>
      <c r="L4384" t="str">
        <f t="shared" si="68"/>
        <v>red</v>
      </c>
    </row>
    <row r="4385" spans="1:12" x14ac:dyDescent="0.3">
      <c r="A4385" s="1"/>
      <c r="B4385" s="1"/>
      <c r="F4385" s="1" t="s">
        <v>6036</v>
      </c>
      <c r="G4385" s="1" t="s">
        <v>12402</v>
      </c>
      <c r="H4385" s="1" t="s">
        <v>16800</v>
      </c>
      <c r="I4385" s="4" t="s">
        <v>16059</v>
      </c>
      <c r="J4385" s="1" t="s">
        <v>17231</v>
      </c>
      <c r="L4385" t="str">
        <f t="shared" si="68"/>
        <v>red</v>
      </c>
    </row>
    <row r="4386" spans="1:12" x14ac:dyDescent="0.3">
      <c r="A4386" s="1"/>
      <c r="B4386" s="1"/>
      <c r="F4386" s="1" t="s">
        <v>6037</v>
      </c>
      <c r="G4386" s="1" t="s">
        <v>12403</v>
      </c>
      <c r="H4386" s="1" t="s">
        <v>16790</v>
      </c>
      <c r="I4386" s="4" t="s">
        <v>15194</v>
      </c>
      <c r="J4386" s="1" t="s">
        <v>17177</v>
      </c>
      <c r="L4386" t="str">
        <f t="shared" si="68"/>
        <v>red</v>
      </c>
    </row>
    <row r="4387" spans="1:12" x14ac:dyDescent="0.3">
      <c r="A4387" s="1"/>
      <c r="B4387" s="1"/>
      <c r="F4387" s="1" t="s">
        <v>6038</v>
      </c>
      <c r="G4387" s="1" t="s">
        <v>12404</v>
      </c>
      <c r="H4387" s="1" t="s">
        <v>16790</v>
      </c>
      <c r="I4387" s="4" t="s">
        <v>15194</v>
      </c>
      <c r="J4387" s="1" t="s">
        <v>17177</v>
      </c>
      <c r="L4387" t="str">
        <f t="shared" si="68"/>
        <v>red</v>
      </c>
    </row>
    <row r="4388" spans="1:12" x14ac:dyDescent="0.3">
      <c r="A4388" s="1"/>
      <c r="B4388" s="1"/>
      <c r="F4388" s="1" t="s">
        <v>6039</v>
      </c>
      <c r="G4388" s="1" t="s">
        <v>12405</v>
      </c>
      <c r="H4388" s="1" t="s">
        <v>16790</v>
      </c>
      <c r="I4388" s="4" t="s">
        <v>15194</v>
      </c>
      <c r="J4388" s="1" t="s">
        <v>17177</v>
      </c>
      <c r="L4388" t="str">
        <f t="shared" si="68"/>
        <v>red</v>
      </c>
    </row>
    <row r="4389" spans="1:12" x14ac:dyDescent="0.3">
      <c r="A4389" s="1"/>
      <c r="B4389" s="1"/>
      <c r="F4389" s="1" t="s">
        <v>6040</v>
      </c>
      <c r="G4389" s="1" t="s">
        <v>12406</v>
      </c>
      <c r="H4389" s="1" t="s">
        <v>16790</v>
      </c>
      <c r="I4389" s="4" t="s">
        <v>15194</v>
      </c>
      <c r="J4389" s="1" t="s">
        <v>17177</v>
      </c>
      <c r="L4389" t="str">
        <f t="shared" si="68"/>
        <v>red</v>
      </c>
    </row>
    <row r="4390" spans="1:12" x14ac:dyDescent="0.3">
      <c r="A4390" s="1"/>
      <c r="B4390" s="1"/>
      <c r="F4390" s="1" t="s">
        <v>6041</v>
      </c>
      <c r="G4390" s="1" t="s">
        <v>12407</v>
      </c>
      <c r="H4390" s="1" t="s">
        <v>16790</v>
      </c>
      <c r="I4390" s="4" t="s">
        <v>15194</v>
      </c>
      <c r="J4390" s="1" t="s">
        <v>17177</v>
      </c>
      <c r="L4390" t="str">
        <f t="shared" si="68"/>
        <v>red</v>
      </c>
    </row>
    <row r="4391" spans="1:12" x14ac:dyDescent="0.3">
      <c r="A4391" s="1"/>
      <c r="B4391" s="1"/>
      <c r="F4391" s="1" t="s">
        <v>6042</v>
      </c>
      <c r="G4391" s="1" t="s">
        <v>12408</v>
      </c>
      <c r="H4391" s="1" t="s">
        <v>16790</v>
      </c>
      <c r="I4391" s="4" t="s">
        <v>15194</v>
      </c>
      <c r="J4391" s="1" t="s">
        <v>17177</v>
      </c>
      <c r="L4391" t="str">
        <f t="shared" si="68"/>
        <v>red</v>
      </c>
    </row>
    <row r="4392" spans="1:12" x14ac:dyDescent="0.3">
      <c r="A4392" s="1"/>
      <c r="B4392" s="1"/>
      <c r="F4392" s="1" t="s">
        <v>6043</v>
      </c>
      <c r="G4392" s="1" t="s">
        <v>12409</v>
      </c>
      <c r="H4392" s="1" t="s">
        <v>16790</v>
      </c>
      <c r="I4392" s="4" t="s">
        <v>15194</v>
      </c>
      <c r="J4392" s="1" t="s">
        <v>17177</v>
      </c>
      <c r="L4392" t="str">
        <f t="shared" si="68"/>
        <v>red</v>
      </c>
    </row>
    <row r="4393" spans="1:12" x14ac:dyDescent="0.3">
      <c r="A4393" s="1"/>
      <c r="B4393" s="1"/>
      <c r="F4393" s="1" t="s">
        <v>6044</v>
      </c>
      <c r="G4393" s="1" t="s">
        <v>12410</v>
      </c>
      <c r="H4393" s="1" t="s">
        <v>16790</v>
      </c>
      <c r="I4393" s="4" t="s">
        <v>15194</v>
      </c>
      <c r="J4393" s="1" t="s">
        <v>17177</v>
      </c>
      <c r="L4393" t="str">
        <f t="shared" si="68"/>
        <v>red</v>
      </c>
    </row>
    <row r="4394" spans="1:12" x14ac:dyDescent="0.3">
      <c r="A4394" s="1"/>
      <c r="B4394" s="1"/>
      <c r="F4394" s="1" t="s">
        <v>6045</v>
      </c>
      <c r="G4394" s="1" t="s">
        <v>12411</v>
      </c>
      <c r="H4394" s="1" t="s">
        <v>16790</v>
      </c>
      <c r="I4394" s="4" t="s">
        <v>15194</v>
      </c>
      <c r="J4394" s="1" t="s">
        <v>17177</v>
      </c>
      <c r="L4394" t="str">
        <f t="shared" si="68"/>
        <v>red</v>
      </c>
    </row>
    <row r="4395" spans="1:12" x14ac:dyDescent="0.3">
      <c r="A4395" s="1"/>
      <c r="B4395" s="1"/>
      <c r="F4395" s="1" t="s">
        <v>6046</v>
      </c>
      <c r="G4395" s="1" t="s">
        <v>664</v>
      </c>
      <c r="H4395" s="1" t="s">
        <v>16790</v>
      </c>
      <c r="I4395" s="4" t="s">
        <v>15194</v>
      </c>
      <c r="J4395" s="1" t="s">
        <v>17177</v>
      </c>
      <c r="L4395" t="str">
        <f t="shared" si="68"/>
        <v>green</v>
      </c>
    </row>
    <row r="4396" spans="1:12" x14ac:dyDescent="0.3">
      <c r="A4396" s="1"/>
      <c r="B4396" s="1"/>
      <c r="F4396" s="1" t="s">
        <v>6047</v>
      </c>
      <c r="G4396" s="1" t="s">
        <v>12412</v>
      </c>
      <c r="H4396" s="1" t="s">
        <v>16790</v>
      </c>
      <c r="I4396" s="4" t="s">
        <v>14705</v>
      </c>
      <c r="J4396" s="1" t="s">
        <v>17177</v>
      </c>
      <c r="L4396" t="str">
        <f t="shared" si="68"/>
        <v>red</v>
      </c>
    </row>
    <row r="4397" spans="1:12" x14ac:dyDescent="0.3">
      <c r="A4397" s="1"/>
      <c r="B4397" s="1"/>
      <c r="F4397" s="1" t="s">
        <v>6048</v>
      </c>
      <c r="G4397" s="1" t="s">
        <v>12413</v>
      </c>
      <c r="H4397" s="1" t="s">
        <v>16791</v>
      </c>
      <c r="I4397" s="4" t="s">
        <v>14761</v>
      </c>
      <c r="J4397" s="1" t="s">
        <v>17206</v>
      </c>
      <c r="L4397" t="str">
        <f t="shared" si="68"/>
        <v>red</v>
      </c>
    </row>
    <row r="4398" spans="1:12" x14ac:dyDescent="0.3">
      <c r="A4398" s="1"/>
      <c r="B4398" s="1"/>
      <c r="F4398" s="1" t="s">
        <v>6049</v>
      </c>
      <c r="G4398" s="1" t="s">
        <v>12414</v>
      </c>
      <c r="H4398" s="1" t="s">
        <v>16790</v>
      </c>
      <c r="I4398" s="4" t="s">
        <v>14705</v>
      </c>
      <c r="J4398" s="1" t="s">
        <v>17177</v>
      </c>
      <c r="L4398" t="str">
        <f t="shared" si="68"/>
        <v>red</v>
      </c>
    </row>
    <row r="4399" spans="1:12" x14ac:dyDescent="0.3">
      <c r="A4399" s="1"/>
      <c r="B4399" s="1"/>
      <c r="F4399" s="1" t="s">
        <v>6050</v>
      </c>
      <c r="G4399" s="1" t="s">
        <v>12415</v>
      </c>
      <c r="H4399" s="1" t="s">
        <v>16790</v>
      </c>
      <c r="I4399" s="4" t="s">
        <v>14705</v>
      </c>
      <c r="J4399" s="1" t="s">
        <v>17177</v>
      </c>
      <c r="L4399" t="str">
        <f t="shared" si="68"/>
        <v>red</v>
      </c>
    </row>
    <row r="4400" spans="1:12" x14ac:dyDescent="0.3">
      <c r="A4400" s="1"/>
      <c r="B4400" s="1"/>
      <c r="F4400" s="1" t="s">
        <v>6051</v>
      </c>
      <c r="G4400" s="1" t="s">
        <v>12416</v>
      </c>
      <c r="H4400" s="1" t="s">
        <v>16790</v>
      </c>
      <c r="I4400" s="4" t="s">
        <v>14705</v>
      </c>
      <c r="J4400" s="1" t="s">
        <v>17177</v>
      </c>
      <c r="L4400" t="str">
        <f t="shared" si="68"/>
        <v>red</v>
      </c>
    </row>
    <row r="4401" spans="1:12" x14ac:dyDescent="0.3">
      <c r="A4401" s="1"/>
      <c r="B4401" s="1"/>
      <c r="F4401" s="1" t="s">
        <v>6052</v>
      </c>
      <c r="G4401" s="1" t="s">
        <v>12417</v>
      </c>
      <c r="H4401" s="1" t="s">
        <v>16790</v>
      </c>
      <c r="I4401" s="4" t="s">
        <v>14705</v>
      </c>
      <c r="J4401" s="1" t="s">
        <v>17177</v>
      </c>
      <c r="L4401" t="str">
        <f t="shared" si="68"/>
        <v>red</v>
      </c>
    </row>
    <row r="4402" spans="1:12" x14ac:dyDescent="0.3">
      <c r="A4402" s="1"/>
      <c r="B4402" s="1"/>
      <c r="F4402" s="1" t="s">
        <v>6053</v>
      </c>
      <c r="G4402" s="1" t="s">
        <v>12418</v>
      </c>
      <c r="H4402" s="1" t="s">
        <v>16790</v>
      </c>
      <c r="I4402" s="4" t="s">
        <v>14705</v>
      </c>
      <c r="J4402" s="1" t="s">
        <v>17177</v>
      </c>
      <c r="L4402" t="str">
        <f t="shared" si="68"/>
        <v>red</v>
      </c>
    </row>
    <row r="4403" spans="1:12" x14ac:dyDescent="0.3">
      <c r="A4403" s="1"/>
      <c r="B4403" s="1"/>
      <c r="F4403" s="1" t="s">
        <v>6054</v>
      </c>
      <c r="G4403" s="1" t="s">
        <v>12419</v>
      </c>
      <c r="H4403" s="1" t="s">
        <v>16790</v>
      </c>
      <c r="I4403" s="4" t="s">
        <v>14705</v>
      </c>
      <c r="J4403" s="1" t="s">
        <v>17177</v>
      </c>
      <c r="L4403" t="str">
        <f t="shared" si="68"/>
        <v>red</v>
      </c>
    </row>
    <row r="4404" spans="1:12" x14ac:dyDescent="0.3">
      <c r="A4404" s="1"/>
      <c r="B4404" s="1"/>
      <c r="F4404" s="1" t="s">
        <v>6055</v>
      </c>
      <c r="G4404" s="1" t="s">
        <v>12420</v>
      </c>
      <c r="H4404" s="1" t="s">
        <v>16790</v>
      </c>
      <c r="I4404" s="4" t="s">
        <v>14705</v>
      </c>
      <c r="J4404" s="1" t="s">
        <v>17177</v>
      </c>
      <c r="L4404" t="str">
        <f t="shared" si="68"/>
        <v>red</v>
      </c>
    </row>
    <row r="4405" spans="1:12" x14ac:dyDescent="0.3">
      <c r="A4405" s="1"/>
      <c r="B4405" s="1"/>
      <c r="F4405" s="1" t="s">
        <v>6056</v>
      </c>
      <c r="G4405" s="1" t="s">
        <v>12421</v>
      </c>
      <c r="H4405" s="1" t="s">
        <v>16790</v>
      </c>
      <c r="I4405" s="4" t="s">
        <v>14705</v>
      </c>
      <c r="J4405" s="1" t="s">
        <v>17177</v>
      </c>
      <c r="L4405" t="str">
        <f t="shared" si="68"/>
        <v>red</v>
      </c>
    </row>
    <row r="4406" spans="1:12" x14ac:dyDescent="0.3">
      <c r="A4406" s="1"/>
      <c r="B4406" s="1"/>
      <c r="F4406" s="1" t="s">
        <v>6057</v>
      </c>
      <c r="G4406" s="1" t="s">
        <v>12422</v>
      </c>
      <c r="H4406" s="1" t="s">
        <v>16790</v>
      </c>
      <c r="I4406" s="4" t="s">
        <v>14705</v>
      </c>
      <c r="J4406" s="1" t="s">
        <v>17177</v>
      </c>
      <c r="L4406" t="str">
        <f t="shared" si="68"/>
        <v>red</v>
      </c>
    </row>
    <row r="4407" spans="1:12" x14ac:dyDescent="0.3">
      <c r="A4407" s="1"/>
      <c r="B4407" s="1"/>
      <c r="F4407" s="1" t="s">
        <v>6058</v>
      </c>
      <c r="G4407" s="1" t="s">
        <v>12423</v>
      </c>
      <c r="H4407" s="1" t="s">
        <v>16790</v>
      </c>
      <c r="I4407" s="4" t="s">
        <v>14705</v>
      </c>
      <c r="J4407" s="1" t="s">
        <v>17177</v>
      </c>
      <c r="L4407" t="str">
        <f t="shared" si="68"/>
        <v>red</v>
      </c>
    </row>
    <row r="4408" spans="1:12" x14ac:dyDescent="0.3">
      <c r="A4408" s="1"/>
      <c r="B4408" s="1"/>
      <c r="F4408" s="1" t="s">
        <v>6059</v>
      </c>
      <c r="G4408" s="1" t="s">
        <v>652</v>
      </c>
      <c r="H4408" s="1" t="s">
        <v>16790</v>
      </c>
      <c r="I4408" s="4" t="s">
        <v>15194</v>
      </c>
      <c r="J4408" s="1" t="s">
        <v>17177</v>
      </c>
      <c r="L4408" t="str">
        <f t="shared" si="68"/>
        <v>green</v>
      </c>
    </row>
    <row r="4409" spans="1:12" x14ac:dyDescent="0.3">
      <c r="A4409" s="1"/>
      <c r="B4409" s="1"/>
      <c r="F4409" s="1" t="s">
        <v>6060</v>
      </c>
      <c r="G4409" s="1" t="s">
        <v>653</v>
      </c>
      <c r="H4409" s="1" t="s">
        <v>16790</v>
      </c>
      <c r="I4409" s="4" t="s">
        <v>15194</v>
      </c>
      <c r="J4409" s="1" t="s">
        <v>17177</v>
      </c>
      <c r="L4409" t="str">
        <f t="shared" si="68"/>
        <v>green</v>
      </c>
    </row>
    <row r="4410" spans="1:12" x14ac:dyDescent="0.3">
      <c r="A4410" s="1"/>
      <c r="B4410" s="1"/>
      <c r="F4410" s="1" t="s">
        <v>6061</v>
      </c>
      <c r="G4410" s="1" t="s">
        <v>654</v>
      </c>
      <c r="H4410" s="1" t="s">
        <v>16790</v>
      </c>
      <c r="I4410" s="4" t="s">
        <v>15194</v>
      </c>
      <c r="J4410" s="1" t="s">
        <v>17177</v>
      </c>
      <c r="L4410" t="str">
        <f t="shared" si="68"/>
        <v>green</v>
      </c>
    </row>
    <row r="4411" spans="1:12" x14ac:dyDescent="0.3">
      <c r="A4411" s="1"/>
      <c r="B4411" s="1"/>
      <c r="F4411" s="1" t="s">
        <v>6062</v>
      </c>
      <c r="G4411" s="1" t="s">
        <v>12424</v>
      </c>
      <c r="H4411" s="1" t="s">
        <v>16790</v>
      </c>
      <c r="I4411" s="4" t="s">
        <v>14705</v>
      </c>
      <c r="J4411" s="1" t="s">
        <v>17177</v>
      </c>
      <c r="L4411" t="str">
        <f t="shared" si="68"/>
        <v>red</v>
      </c>
    </row>
    <row r="4412" spans="1:12" x14ac:dyDescent="0.3">
      <c r="A4412" s="1"/>
      <c r="B4412" s="1"/>
      <c r="F4412" s="1" t="s">
        <v>6063</v>
      </c>
      <c r="G4412" s="1" t="s">
        <v>12425</v>
      </c>
      <c r="H4412" s="1" t="s">
        <v>16790</v>
      </c>
      <c r="I4412" s="4" t="s">
        <v>14705</v>
      </c>
      <c r="J4412" s="1" t="s">
        <v>17177</v>
      </c>
      <c r="L4412" t="str">
        <f t="shared" si="68"/>
        <v>red</v>
      </c>
    </row>
    <row r="4413" spans="1:12" x14ac:dyDescent="0.3">
      <c r="A4413" s="1"/>
      <c r="B4413" s="1"/>
      <c r="F4413" s="1" t="s">
        <v>6064</v>
      </c>
      <c r="G4413" s="1" t="s">
        <v>12426</v>
      </c>
      <c r="H4413" s="1" t="s">
        <v>16790</v>
      </c>
      <c r="I4413" s="4" t="s">
        <v>14705</v>
      </c>
      <c r="J4413" s="1" t="s">
        <v>17177</v>
      </c>
      <c r="L4413" t="str">
        <f t="shared" si="68"/>
        <v>red</v>
      </c>
    </row>
    <row r="4414" spans="1:12" x14ac:dyDescent="0.3">
      <c r="A4414" s="1"/>
      <c r="B4414" s="1"/>
      <c r="F4414" s="1" t="s">
        <v>6065</v>
      </c>
      <c r="G4414" s="1" t="s">
        <v>12427</v>
      </c>
      <c r="H4414" s="1" t="s">
        <v>16791</v>
      </c>
      <c r="I4414" s="4" t="s">
        <v>14761</v>
      </c>
      <c r="J4414" s="1" t="s">
        <v>17206</v>
      </c>
      <c r="L4414" t="str">
        <f t="shared" si="68"/>
        <v>red</v>
      </c>
    </row>
    <row r="4415" spans="1:12" x14ac:dyDescent="0.3">
      <c r="A4415" s="1"/>
      <c r="B4415" s="1"/>
      <c r="F4415" s="1" t="s">
        <v>6066</v>
      </c>
      <c r="G4415" s="1" t="s">
        <v>12428</v>
      </c>
      <c r="H4415" s="1" t="s">
        <v>16803</v>
      </c>
      <c r="I4415" s="4" t="s">
        <v>16060</v>
      </c>
      <c r="J4415" s="1" t="s">
        <v>17210</v>
      </c>
      <c r="L4415" t="str">
        <f t="shared" si="68"/>
        <v>red</v>
      </c>
    </row>
    <row r="4416" spans="1:12" x14ac:dyDescent="0.3">
      <c r="A4416" s="1"/>
      <c r="B4416" s="1"/>
      <c r="F4416" s="1" t="s">
        <v>6067</v>
      </c>
      <c r="G4416" s="1" t="s">
        <v>12429</v>
      </c>
      <c r="H4416" s="1" t="s">
        <v>16790</v>
      </c>
      <c r="I4416" s="4" t="s">
        <v>14705</v>
      </c>
      <c r="J4416" s="1" t="s">
        <v>17177</v>
      </c>
      <c r="L4416" t="str">
        <f t="shared" si="68"/>
        <v>red</v>
      </c>
    </row>
    <row r="4417" spans="1:12" x14ac:dyDescent="0.3">
      <c r="A4417" s="1"/>
      <c r="B4417" s="1"/>
      <c r="F4417" s="1" t="s">
        <v>6068</v>
      </c>
      <c r="G4417" s="1" t="s">
        <v>12430</v>
      </c>
      <c r="H4417" s="1" t="s">
        <v>16790</v>
      </c>
      <c r="I4417" s="4" t="s">
        <v>14705</v>
      </c>
      <c r="J4417" s="1" t="s">
        <v>17177</v>
      </c>
      <c r="L4417" t="str">
        <f t="shared" si="68"/>
        <v>red</v>
      </c>
    </row>
    <row r="4418" spans="1:12" x14ac:dyDescent="0.3">
      <c r="A4418" s="1"/>
      <c r="B4418" s="1"/>
      <c r="F4418" s="1" t="s">
        <v>6069</v>
      </c>
      <c r="G4418" s="1" t="s">
        <v>12431</v>
      </c>
      <c r="H4418" s="1" t="s">
        <v>16790</v>
      </c>
      <c r="I4418" s="4" t="s">
        <v>14705</v>
      </c>
      <c r="J4418" s="1" t="s">
        <v>17177</v>
      </c>
      <c r="L4418" t="str">
        <f t="shared" si="68"/>
        <v>red</v>
      </c>
    </row>
    <row r="4419" spans="1:12" x14ac:dyDescent="0.3">
      <c r="A4419" s="1"/>
      <c r="B4419" s="1"/>
      <c r="F4419" s="1" t="s">
        <v>6070</v>
      </c>
      <c r="G4419" s="1" t="s">
        <v>12432</v>
      </c>
      <c r="H4419" s="1" t="s">
        <v>16791</v>
      </c>
      <c r="I4419" s="4" t="s">
        <v>14761</v>
      </c>
      <c r="J4419" s="1" t="s">
        <v>17206</v>
      </c>
      <c r="L4419" t="str">
        <f t="shared" si="68"/>
        <v>red</v>
      </c>
    </row>
    <row r="4420" spans="1:12" x14ac:dyDescent="0.3">
      <c r="A4420" s="1"/>
      <c r="B4420" s="1"/>
      <c r="F4420" s="1" t="s">
        <v>6071</v>
      </c>
      <c r="G4420" s="1" t="s">
        <v>12433</v>
      </c>
      <c r="H4420" s="1" t="s">
        <v>16790</v>
      </c>
      <c r="I4420" s="4" t="s">
        <v>14705</v>
      </c>
      <c r="J4420" s="1" t="s">
        <v>17177</v>
      </c>
      <c r="L4420" t="str">
        <f t="shared" ref="L4420:L4483" si="69">IF(COUNTIF($C$2:$C$1436,G4420)=0, "red", "green")</f>
        <v>red</v>
      </c>
    </row>
    <row r="4421" spans="1:12" x14ac:dyDescent="0.3">
      <c r="A4421" s="1"/>
      <c r="B4421" s="1"/>
      <c r="F4421" s="1" t="s">
        <v>6072</v>
      </c>
      <c r="G4421" s="1" t="s">
        <v>12434</v>
      </c>
      <c r="H4421" s="1" t="s">
        <v>16790</v>
      </c>
      <c r="I4421" s="4" t="s">
        <v>14705</v>
      </c>
      <c r="J4421" s="1" t="s">
        <v>17177</v>
      </c>
      <c r="L4421" t="str">
        <f t="shared" si="69"/>
        <v>red</v>
      </c>
    </row>
    <row r="4422" spans="1:12" x14ac:dyDescent="0.3">
      <c r="A4422" s="1"/>
      <c r="B4422" s="1"/>
      <c r="F4422" s="1" t="s">
        <v>6073</v>
      </c>
      <c r="G4422" s="1" t="s">
        <v>655</v>
      </c>
      <c r="H4422" s="1" t="s">
        <v>16790</v>
      </c>
      <c r="I4422" s="4" t="s">
        <v>15194</v>
      </c>
      <c r="J4422" s="1" t="s">
        <v>17177</v>
      </c>
      <c r="L4422" t="str">
        <f t="shared" si="69"/>
        <v>green</v>
      </c>
    </row>
    <row r="4423" spans="1:12" x14ac:dyDescent="0.3">
      <c r="A4423" s="1"/>
      <c r="B4423" s="1"/>
      <c r="F4423" s="1" t="s">
        <v>6074</v>
      </c>
      <c r="G4423" s="1" t="s">
        <v>656</v>
      </c>
      <c r="H4423" s="1" t="s">
        <v>16790</v>
      </c>
      <c r="I4423" s="4" t="s">
        <v>15194</v>
      </c>
      <c r="J4423" s="1" t="s">
        <v>17177</v>
      </c>
      <c r="L4423" t="str">
        <f t="shared" si="69"/>
        <v>green</v>
      </c>
    </row>
    <row r="4424" spans="1:12" x14ac:dyDescent="0.3">
      <c r="A4424" s="1"/>
      <c r="B4424" s="1"/>
      <c r="F4424" s="1" t="s">
        <v>6075</v>
      </c>
      <c r="G4424" s="1" t="s">
        <v>12435</v>
      </c>
      <c r="H4424" s="1" t="s">
        <v>16790</v>
      </c>
      <c r="I4424" s="4" t="s">
        <v>14705</v>
      </c>
      <c r="J4424" s="1" t="s">
        <v>17177</v>
      </c>
      <c r="L4424" t="str">
        <f t="shared" si="69"/>
        <v>red</v>
      </c>
    </row>
    <row r="4425" spans="1:12" x14ac:dyDescent="0.3">
      <c r="A4425" s="1"/>
      <c r="B4425" s="1"/>
      <c r="F4425" s="1" t="s">
        <v>6076</v>
      </c>
      <c r="G4425" s="1" t="s">
        <v>12436</v>
      </c>
      <c r="H4425" s="1" t="s">
        <v>16790</v>
      </c>
      <c r="I4425" s="4" t="s">
        <v>14705</v>
      </c>
      <c r="J4425" s="1" t="s">
        <v>17177</v>
      </c>
      <c r="L4425" t="str">
        <f t="shared" si="69"/>
        <v>red</v>
      </c>
    </row>
    <row r="4426" spans="1:12" x14ac:dyDescent="0.3">
      <c r="A4426" s="1"/>
      <c r="B4426" s="1"/>
      <c r="F4426" s="1" t="s">
        <v>6077</v>
      </c>
      <c r="G4426" s="1" t="s">
        <v>12437</v>
      </c>
      <c r="H4426" s="1" t="s">
        <v>16790</v>
      </c>
      <c r="I4426" s="4" t="s">
        <v>14705</v>
      </c>
      <c r="J4426" s="1" t="s">
        <v>17177</v>
      </c>
      <c r="L4426" t="str">
        <f t="shared" si="69"/>
        <v>red</v>
      </c>
    </row>
    <row r="4427" spans="1:12" x14ac:dyDescent="0.3">
      <c r="A4427" s="1"/>
      <c r="B4427" s="1"/>
      <c r="F4427" s="1" t="s">
        <v>6078</v>
      </c>
      <c r="G4427" s="1" t="s">
        <v>657</v>
      </c>
      <c r="H4427" s="1" t="s">
        <v>16790</v>
      </c>
      <c r="I4427" s="4" t="s">
        <v>15194</v>
      </c>
      <c r="J4427" s="1" t="s">
        <v>17177</v>
      </c>
      <c r="L4427" t="str">
        <f t="shared" si="69"/>
        <v>green</v>
      </c>
    </row>
    <row r="4428" spans="1:12" x14ac:dyDescent="0.3">
      <c r="A4428" s="1"/>
      <c r="B4428" s="1"/>
      <c r="F4428" s="1" t="s">
        <v>6079</v>
      </c>
      <c r="G4428" s="1" t="s">
        <v>658</v>
      </c>
      <c r="H4428" s="1" t="s">
        <v>16790</v>
      </c>
      <c r="I4428" s="4" t="s">
        <v>15194</v>
      </c>
      <c r="J4428" s="1" t="s">
        <v>17177</v>
      </c>
      <c r="L4428" t="str">
        <f t="shared" si="69"/>
        <v>green</v>
      </c>
    </row>
    <row r="4429" spans="1:12" x14ac:dyDescent="0.3">
      <c r="A4429" s="1"/>
      <c r="B4429" s="1"/>
      <c r="F4429" s="1" t="s">
        <v>6080</v>
      </c>
      <c r="G4429" s="1" t="s">
        <v>12438</v>
      </c>
      <c r="H4429" s="1" t="s">
        <v>16791</v>
      </c>
      <c r="I4429" s="4" t="s">
        <v>14761</v>
      </c>
      <c r="J4429" s="1" t="s">
        <v>17206</v>
      </c>
      <c r="L4429" t="str">
        <f t="shared" si="69"/>
        <v>red</v>
      </c>
    </row>
    <row r="4430" spans="1:12" x14ac:dyDescent="0.3">
      <c r="A4430" s="1"/>
      <c r="B4430" s="1"/>
      <c r="F4430" s="1" t="s">
        <v>6081</v>
      </c>
      <c r="G4430" s="1" t="s">
        <v>12439</v>
      </c>
      <c r="H4430" s="1" t="s">
        <v>16790</v>
      </c>
      <c r="I4430" s="4" t="s">
        <v>14705</v>
      </c>
      <c r="J4430" s="1" t="s">
        <v>17177</v>
      </c>
      <c r="L4430" t="str">
        <f t="shared" si="69"/>
        <v>red</v>
      </c>
    </row>
    <row r="4431" spans="1:12" x14ac:dyDescent="0.3">
      <c r="A4431" s="1"/>
      <c r="B4431" s="1"/>
      <c r="F4431" s="1" t="s">
        <v>6082</v>
      </c>
      <c r="G4431" s="1" t="s">
        <v>12440</v>
      </c>
      <c r="H4431" s="1" t="s">
        <v>16790</v>
      </c>
      <c r="I4431" s="4" t="s">
        <v>14705</v>
      </c>
      <c r="J4431" s="1" t="s">
        <v>17177</v>
      </c>
      <c r="L4431" t="str">
        <f t="shared" si="69"/>
        <v>red</v>
      </c>
    </row>
    <row r="4432" spans="1:12" x14ac:dyDescent="0.3">
      <c r="A4432" s="1"/>
      <c r="B4432" s="1"/>
      <c r="F4432" s="1" t="s">
        <v>6083</v>
      </c>
      <c r="G4432" s="1" t="s">
        <v>12441</v>
      </c>
      <c r="H4432" s="1" t="s">
        <v>16790</v>
      </c>
      <c r="I4432" s="4" t="s">
        <v>14705</v>
      </c>
      <c r="J4432" s="1" t="s">
        <v>17177</v>
      </c>
      <c r="L4432" t="str">
        <f t="shared" si="69"/>
        <v>red</v>
      </c>
    </row>
    <row r="4433" spans="1:12" x14ac:dyDescent="0.3">
      <c r="A4433" s="1"/>
      <c r="B4433" s="1"/>
      <c r="F4433" s="1" t="s">
        <v>6084</v>
      </c>
      <c r="G4433" s="1" t="s">
        <v>12442</v>
      </c>
      <c r="H4433" s="1" t="s">
        <v>16790</v>
      </c>
      <c r="I4433" s="4" t="s">
        <v>14705</v>
      </c>
      <c r="J4433" s="1" t="s">
        <v>17177</v>
      </c>
      <c r="L4433" t="str">
        <f t="shared" si="69"/>
        <v>red</v>
      </c>
    </row>
    <row r="4434" spans="1:12" x14ac:dyDescent="0.3">
      <c r="A4434" s="1"/>
      <c r="B4434" s="1"/>
      <c r="F4434" s="1" t="s">
        <v>6085</v>
      </c>
      <c r="G4434" s="1" t="s">
        <v>659</v>
      </c>
      <c r="H4434" s="1" t="s">
        <v>16790</v>
      </c>
      <c r="I4434" s="4" t="s">
        <v>15194</v>
      </c>
      <c r="J4434" s="1" t="s">
        <v>17177</v>
      </c>
      <c r="L4434" t="str">
        <f t="shared" si="69"/>
        <v>green</v>
      </c>
    </row>
    <row r="4435" spans="1:12" x14ac:dyDescent="0.3">
      <c r="A4435" s="1"/>
      <c r="B4435" s="1"/>
      <c r="F4435" s="1" t="s">
        <v>6086</v>
      </c>
      <c r="G4435" s="1" t="s">
        <v>660</v>
      </c>
      <c r="H4435" s="1" t="s">
        <v>16790</v>
      </c>
      <c r="I4435" s="4" t="s">
        <v>15194</v>
      </c>
      <c r="J4435" s="1" t="s">
        <v>17177</v>
      </c>
      <c r="L4435" t="str">
        <f t="shared" si="69"/>
        <v>green</v>
      </c>
    </row>
    <row r="4436" spans="1:12" x14ac:dyDescent="0.3">
      <c r="A4436" s="1"/>
      <c r="B4436" s="1"/>
      <c r="F4436" s="1" t="s">
        <v>6087</v>
      </c>
      <c r="G4436" s="1" t="s">
        <v>12443</v>
      </c>
      <c r="H4436" s="1" t="s">
        <v>16790</v>
      </c>
      <c r="I4436" s="4" t="s">
        <v>14705</v>
      </c>
      <c r="J4436" s="1" t="s">
        <v>17177</v>
      </c>
      <c r="L4436" t="str">
        <f t="shared" si="69"/>
        <v>red</v>
      </c>
    </row>
    <row r="4437" spans="1:12" x14ac:dyDescent="0.3">
      <c r="A4437" s="1"/>
      <c r="B4437" s="1"/>
      <c r="F4437" s="1" t="s">
        <v>6088</v>
      </c>
      <c r="G4437" s="1" t="s">
        <v>661</v>
      </c>
      <c r="H4437" s="1" t="s">
        <v>16790</v>
      </c>
      <c r="I4437" s="4" t="s">
        <v>15194</v>
      </c>
      <c r="J4437" s="1" t="s">
        <v>17177</v>
      </c>
      <c r="L4437" t="str">
        <f t="shared" si="69"/>
        <v>green</v>
      </c>
    </row>
    <row r="4438" spans="1:12" x14ac:dyDescent="0.3">
      <c r="A4438" s="1"/>
      <c r="B4438" s="1"/>
      <c r="F4438" s="1" t="s">
        <v>6089</v>
      </c>
      <c r="G4438" s="1" t="s">
        <v>662</v>
      </c>
      <c r="H4438" s="1" t="s">
        <v>16790</v>
      </c>
      <c r="I4438" s="4" t="s">
        <v>15194</v>
      </c>
      <c r="J4438" s="1" t="s">
        <v>17177</v>
      </c>
      <c r="L4438" t="str">
        <f t="shared" si="69"/>
        <v>green</v>
      </c>
    </row>
    <row r="4439" spans="1:12" x14ac:dyDescent="0.3">
      <c r="A4439" s="1"/>
      <c r="B4439" s="1"/>
      <c r="F4439" s="1" t="s">
        <v>6090</v>
      </c>
      <c r="G4439" s="1" t="s">
        <v>12444</v>
      </c>
      <c r="H4439" s="1" t="s">
        <v>16790</v>
      </c>
      <c r="I4439" s="4" t="s">
        <v>15194</v>
      </c>
      <c r="J4439" s="1" t="s">
        <v>17177</v>
      </c>
      <c r="L4439" t="str">
        <f t="shared" si="69"/>
        <v>red</v>
      </c>
    </row>
    <row r="4440" spans="1:12" x14ac:dyDescent="0.3">
      <c r="A4440" s="1"/>
      <c r="B4440" s="1"/>
      <c r="F4440" s="1" t="s">
        <v>6091</v>
      </c>
      <c r="G4440" s="1" t="s">
        <v>12445</v>
      </c>
      <c r="H4440" s="1" t="s">
        <v>16791</v>
      </c>
      <c r="I4440" s="4" t="s">
        <v>14761</v>
      </c>
      <c r="J4440" s="1" t="s">
        <v>17206</v>
      </c>
      <c r="L4440" t="str">
        <f t="shared" si="69"/>
        <v>red</v>
      </c>
    </row>
    <row r="4441" spans="1:12" x14ac:dyDescent="0.3">
      <c r="A4441" s="1"/>
      <c r="B4441" s="1"/>
      <c r="F4441" s="1" t="s">
        <v>6092</v>
      </c>
      <c r="G4441" s="1" t="s">
        <v>12446</v>
      </c>
      <c r="H4441" s="1" t="s">
        <v>16791</v>
      </c>
      <c r="I4441" s="4" t="s">
        <v>14761</v>
      </c>
      <c r="J4441" s="1" t="s">
        <v>17206</v>
      </c>
      <c r="L4441" t="str">
        <f t="shared" si="69"/>
        <v>red</v>
      </c>
    </row>
    <row r="4442" spans="1:12" x14ac:dyDescent="0.3">
      <c r="A4442" s="1"/>
      <c r="B4442" s="1"/>
      <c r="F4442" s="1" t="s">
        <v>6093</v>
      </c>
      <c r="G4442" s="1" t="s">
        <v>12447</v>
      </c>
      <c r="H4442" s="1" t="s">
        <v>16791</v>
      </c>
      <c r="I4442" s="4" t="s">
        <v>14761</v>
      </c>
      <c r="J4442" s="1" t="s">
        <v>17206</v>
      </c>
      <c r="L4442" t="str">
        <f t="shared" si="69"/>
        <v>red</v>
      </c>
    </row>
    <row r="4443" spans="1:12" x14ac:dyDescent="0.3">
      <c r="A4443" s="1"/>
      <c r="B4443" s="1"/>
      <c r="F4443" s="1" t="s">
        <v>6094</v>
      </c>
      <c r="G4443" s="1" t="s">
        <v>12448</v>
      </c>
      <c r="H4443" s="1" t="s">
        <v>16790</v>
      </c>
      <c r="I4443" s="4" t="s">
        <v>14705</v>
      </c>
      <c r="J4443" s="1" t="s">
        <v>17177</v>
      </c>
      <c r="L4443" t="str">
        <f t="shared" si="69"/>
        <v>red</v>
      </c>
    </row>
    <row r="4444" spans="1:12" x14ac:dyDescent="0.3">
      <c r="A4444" s="1"/>
      <c r="B4444" s="1"/>
      <c r="F4444" s="1" t="s">
        <v>6095</v>
      </c>
      <c r="G4444" s="1" t="s">
        <v>12449</v>
      </c>
      <c r="H4444" s="1" t="s">
        <v>16790</v>
      </c>
      <c r="I4444" s="4" t="s">
        <v>14705</v>
      </c>
      <c r="J4444" s="1" t="s">
        <v>17177</v>
      </c>
      <c r="L4444" t="str">
        <f t="shared" si="69"/>
        <v>red</v>
      </c>
    </row>
    <row r="4445" spans="1:12" x14ac:dyDescent="0.3">
      <c r="A4445" s="1"/>
      <c r="B4445" s="1"/>
      <c r="F4445" s="1" t="s">
        <v>6096</v>
      </c>
      <c r="G4445" s="1" t="s">
        <v>12450</v>
      </c>
      <c r="H4445" s="1" t="s">
        <v>16790</v>
      </c>
      <c r="I4445" s="4" t="s">
        <v>14705</v>
      </c>
      <c r="J4445" s="1" t="s">
        <v>17177</v>
      </c>
      <c r="L4445" t="str">
        <f t="shared" si="69"/>
        <v>red</v>
      </c>
    </row>
    <row r="4446" spans="1:12" x14ac:dyDescent="0.3">
      <c r="A4446" s="1"/>
      <c r="B4446" s="1"/>
      <c r="F4446" s="1" t="s">
        <v>6097</v>
      </c>
      <c r="G4446" s="1" t="s">
        <v>12451</v>
      </c>
      <c r="H4446" s="1" t="s">
        <v>16790</v>
      </c>
      <c r="I4446" s="4" t="s">
        <v>14705</v>
      </c>
      <c r="J4446" s="1" t="s">
        <v>17177</v>
      </c>
      <c r="L4446" t="str">
        <f t="shared" si="69"/>
        <v>red</v>
      </c>
    </row>
    <row r="4447" spans="1:12" x14ac:dyDescent="0.3">
      <c r="A4447" s="1"/>
      <c r="B4447" s="1"/>
      <c r="F4447" s="1" t="s">
        <v>6098</v>
      </c>
      <c r="G4447" s="1" t="s">
        <v>12452</v>
      </c>
      <c r="H4447" s="1" t="s">
        <v>16790</v>
      </c>
      <c r="I4447" s="4" t="s">
        <v>14705</v>
      </c>
      <c r="J4447" s="1" t="s">
        <v>17177</v>
      </c>
      <c r="L4447" t="str">
        <f t="shared" si="69"/>
        <v>red</v>
      </c>
    </row>
    <row r="4448" spans="1:12" x14ac:dyDescent="0.3">
      <c r="A4448" s="1"/>
      <c r="B4448" s="1"/>
      <c r="F4448" s="1" t="s">
        <v>6099</v>
      </c>
      <c r="G4448" s="1" t="s">
        <v>12453</v>
      </c>
      <c r="H4448" s="1" t="s">
        <v>16790</v>
      </c>
      <c r="I4448" s="4" t="s">
        <v>14705</v>
      </c>
      <c r="J4448" s="1" t="s">
        <v>17177</v>
      </c>
      <c r="L4448" t="str">
        <f t="shared" si="69"/>
        <v>red</v>
      </c>
    </row>
    <row r="4449" spans="1:12" x14ac:dyDescent="0.3">
      <c r="A4449" s="1"/>
      <c r="B4449" s="1"/>
      <c r="F4449" s="1" t="s">
        <v>6100</v>
      </c>
      <c r="G4449" s="1" t="s">
        <v>12453</v>
      </c>
      <c r="H4449" s="1" t="s">
        <v>16790</v>
      </c>
      <c r="I4449" s="4" t="s">
        <v>14705</v>
      </c>
      <c r="J4449" s="1" t="s">
        <v>17177</v>
      </c>
      <c r="L4449" t="str">
        <f t="shared" si="69"/>
        <v>red</v>
      </c>
    </row>
    <row r="4450" spans="1:12" x14ac:dyDescent="0.3">
      <c r="A4450" s="1"/>
      <c r="B4450" s="1"/>
      <c r="F4450" s="1" t="s">
        <v>6101</v>
      </c>
      <c r="G4450" s="1" t="s">
        <v>12454</v>
      </c>
      <c r="H4450" s="1" t="s">
        <v>16790</v>
      </c>
      <c r="I4450" s="4" t="s">
        <v>14705</v>
      </c>
      <c r="J4450" s="1" t="s">
        <v>17177</v>
      </c>
      <c r="L4450" t="str">
        <f t="shared" si="69"/>
        <v>red</v>
      </c>
    </row>
    <row r="4451" spans="1:12" x14ac:dyDescent="0.3">
      <c r="A4451" s="1"/>
      <c r="B4451" s="1"/>
      <c r="F4451" s="1" t="s">
        <v>6102</v>
      </c>
      <c r="G4451" s="1" t="s">
        <v>1074</v>
      </c>
      <c r="H4451" s="1" t="s">
        <v>16808</v>
      </c>
      <c r="I4451" s="4" t="s">
        <v>16061</v>
      </c>
      <c r="J4451" s="1" t="s">
        <v>17225</v>
      </c>
      <c r="L4451" t="str">
        <f t="shared" si="69"/>
        <v>green</v>
      </c>
    </row>
    <row r="4452" spans="1:12" x14ac:dyDescent="0.3">
      <c r="A4452" s="1"/>
      <c r="B4452" s="1"/>
      <c r="F4452" s="1" t="s">
        <v>6103</v>
      </c>
      <c r="G4452" s="1" t="s">
        <v>12455</v>
      </c>
      <c r="H4452" s="1" t="s">
        <v>16800</v>
      </c>
      <c r="I4452" s="4" t="s">
        <v>16062</v>
      </c>
      <c r="J4452" s="1" t="s">
        <v>17215</v>
      </c>
      <c r="L4452" t="str">
        <f t="shared" si="69"/>
        <v>red</v>
      </c>
    </row>
    <row r="4453" spans="1:12" x14ac:dyDescent="0.3">
      <c r="A4453" s="1"/>
      <c r="B4453" s="1"/>
      <c r="F4453" s="1" t="s">
        <v>6104</v>
      </c>
      <c r="G4453" s="1" t="s">
        <v>12456</v>
      </c>
      <c r="I4453" s="4" t="s">
        <v>16063</v>
      </c>
      <c r="J4453" s="1" t="s">
        <v>17361</v>
      </c>
      <c r="L4453" t="str">
        <f t="shared" si="69"/>
        <v>red</v>
      </c>
    </row>
    <row r="4454" spans="1:12" x14ac:dyDescent="0.3">
      <c r="A4454" s="1"/>
      <c r="B4454" s="1"/>
      <c r="F4454" s="1" t="s">
        <v>2239</v>
      </c>
      <c r="G4454" s="1" t="s">
        <v>12457</v>
      </c>
      <c r="H4454" s="1" t="s">
        <v>16807</v>
      </c>
      <c r="I4454" s="4" t="s">
        <v>15214</v>
      </c>
      <c r="J4454" s="1" t="s">
        <v>17235</v>
      </c>
      <c r="L4454" t="str">
        <f t="shared" si="69"/>
        <v>red</v>
      </c>
    </row>
    <row r="4455" spans="1:12" x14ac:dyDescent="0.3">
      <c r="A4455" s="1"/>
      <c r="B4455" s="1"/>
      <c r="F4455" s="1" t="s">
        <v>6105</v>
      </c>
      <c r="G4455" s="1" t="s">
        <v>12458</v>
      </c>
      <c r="H4455" s="1" t="s">
        <v>16790</v>
      </c>
      <c r="I4455" s="4" t="s">
        <v>14705</v>
      </c>
      <c r="J4455" s="1" t="s">
        <v>17177</v>
      </c>
      <c r="L4455" t="str">
        <f t="shared" si="69"/>
        <v>red</v>
      </c>
    </row>
    <row r="4456" spans="1:12" x14ac:dyDescent="0.3">
      <c r="A4456" s="1"/>
      <c r="B4456" s="1"/>
      <c r="F4456" s="1" t="s">
        <v>6106</v>
      </c>
      <c r="G4456" s="1" t="s">
        <v>12459</v>
      </c>
      <c r="H4456" s="1" t="s">
        <v>16790</v>
      </c>
      <c r="I4456" s="4" t="s">
        <v>14705</v>
      </c>
      <c r="J4456" s="1" t="s">
        <v>17177</v>
      </c>
      <c r="L4456" t="str">
        <f t="shared" si="69"/>
        <v>red</v>
      </c>
    </row>
    <row r="4457" spans="1:12" x14ac:dyDescent="0.3">
      <c r="A4457" s="1"/>
      <c r="B4457" s="1"/>
      <c r="F4457" s="1" t="s">
        <v>6107</v>
      </c>
      <c r="G4457" s="1" t="s">
        <v>12460</v>
      </c>
      <c r="H4457" s="1" t="s">
        <v>16790</v>
      </c>
      <c r="I4457" s="4" t="s">
        <v>14705</v>
      </c>
      <c r="J4457" s="1" t="s">
        <v>17177</v>
      </c>
      <c r="L4457" t="str">
        <f t="shared" si="69"/>
        <v>red</v>
      </c>
    </row>
    <row r="4458" spans="1:12" x14ac:dyDescent="0.3">
      <c r="A4458" s="1"/>
      <c r="B4458" s="1"/>
      <c r="F4458" s="1" t="s">
        <v>2240</v>
      </c>
      <c r="G4458" s="1" t="s">
        <v>12461</v>
      </c>
      <c r="H4458" s="1" t="s">
        <v>16796</v>
      </c>
      <c r="I4458" s="4" t="s">
        <v>16064</v>
      </c>
      <c r="J4458" s="1" t="s">
        <v>17210</v>
      </c>
      <c r="L4458" t="str">
        <f t="shared" si="69"/>
        <v>red</v>
      </c>
    </row>
    <row r="4459" spans="1:12" x14ac:dyDescent="0.3">
      <c r="A4459" s="1"/>
      <c r="B4459" s="1"/>
      <c r="F4459" s="1" t="s">
        <v>6108</v>
      </c>
      <c r="G4459" s="1" t="s">
        <v>12462</v>
      </c>
      <c r="H4459" s="1" t="s">
        <v>16798</v>
      </c>
      <c r="I4459" s="4" t="s">
        <v>16065</v>
      </c>
      <c r="J4459" s="1" t="s">
        <v>17212</v>
      </c>
      <c r="L4459" t="str">
        <f t="shared" si="69"/>
        <v>red</v>
      </c>
    </row>
    <row r="4460" spans="1:12" x14ac:dyDescent="0.3">
      <c r="A4460" s="1"/>
      <c r="B4460" s="1"/>
      <c r="F4460" s="1" t="s">
        <v>6109</v>
      </c>
      <c r="G4460" s="1" t="s">
        <v>12463</v>
      </c>
      <c r="H4460" s="1" t="s">
        <v>16795</v>
      </c>
      <c r="I4460" s="4" t="s">
        <v>15564</v>
      </c>
      <c r="J4460" s="1" t="s">
        <v>17211</v>
      </c>
      <c r="L4460" t="str">
        <f t="shared" si="69"/>
        <v>red</v>
      </c>
    </row>
    <row r="4461" spans="1:12" x14ac:dyDescent="0.3">
      <c r="A4461" s="1"/>
      <c r="B4461" s="1"/>
      <c r="F4461" s="1" t="s">
        <v>6110</v>
      </c>
      <c r="G4461" s="1" t="s">
        <v>12464</v>
      </c>
      <c r="H4461" s="1" t="s">
        <v>16791</v>
      </c>
      <c r="I4461" s="4" t="s">
        <v>14761</v>
      </c>
      <c r="J4461" s="1" t="s">
        <v>17206</v>
      </c>
      <c r="L4461" t="str">
        <f t="shared" si="69"/>
        <v>red</v>
      </c>
    </row>
    <row r="4462" spans="1:12" x14ac:dyDescent="0.3">
      <c r="A4462" s="1"/>
      <c r="B4462" s="1"/>
      <c r="F4462" s="1" t="s">
        <v>6111</v>
      </c>
      <c r="G4462" s="1" t="s">
        <v>12465</v>
      </c>
      <c r="H4462" s="1" t="s">
        <v>16791</v>
      </c>
      <c r="I4462" s="4" t="s">
        <v>14761</v>
      </c>
      <c r="J4462" s="1" t="s">
        <v>17206</v>
      </c>
      <c r="L4462" t="str">
        <f t="shared" si="69"/>
        <v>red</v>
      </c>
    </row>
    <row r="4463" spans="1:12" x14ac:dyDescent="0.3">
      <c r="A4463" s="1"/>
      <c r="B4463" s="1"/>
      <c r="F4463" s="1" t="s">
        <v>6112</v>
      </c>
      <c r="G4463" s="1" t="s">
        <v>12466</v>
      </c>
      <c r="H4463" s="1" t="s">
        <v>16791</v>
      </c>
      <c r="I4463" s="4" t="s">
        <v>14761</v>
      </c>
      <c r="J4463" s="1" t="s">
        <v>17206</v>
      </c>
      <c r="L4463" t="str">
        <f t="shared" si="69"/>
        <v>red</v>
      </c>
    </row>
    <row r="4464" spans="1:12" x14ac:dyDescent="0.3">
      <c r="A4464" s="1"/>
      <c r="B4464" s="1"/>
      <c r="F4464" s="1" t="s">
        <v>6113</v>
      </c>
      <c r="G4464" s="1" t="s">
        <v>12467</v>
      </c>
      <c r="H4464" s="1" t="s">
        <v>16791</v>
      </c>
      <c r="I4464" s="4" t="s">
        <v>14761</v>
      </c>
      <c r="J4464" s="1" t="s">
        <v>17206</v>
      </c>
      <c r="L4464" t="str">
        <f t="shared" si="69"/>
        <v>red</v>
      </c>
    </row>
    <row r="4465" spans="1:12" x14ac:dyDescent="0.3">
      <c r="A4465" s="1"/>
      <c r="B4465" s="1"/>
      <c r="F4465" s="1" t="s">
        <v>6114</v>
      </c>
      <c r="G4465" s="1" t="s">
        <v>12468</v>
      </c>
      <c r="H4465" s="1" t="s">
        <v>16791</v>
      </c>
      <c r="I4465" s="4" t="s">
        <v>14761</v>
      </c>
      <c r="J4465" s="1" t="s">
        <v>17206</v>
      </c>
      <c r="L4465" t="str">
        <f t="shared" si="69"/>
        <v>red</v>
      </c>
    </row>
    <row r="4466" spans="1:12" x14ac:dyDescent="0.3">
      <c r="A4466" s="1"/>
      <c r="B4466" s="1"/>
      <c r="F4466" s="1" t="s">
        <v>6115</v>
      </c>
      <c r="G4466" s="1" t="s">
        <v>12469</v>
      </c>
      <c r="H4466" s="1" t="s">
        <v>16791</v>
      </c>
      <c r="I4466" s="4" t="s">
        <v>14761</v>
      </c>
      <c r="J4466" s="1" t="s">
        <v>17206</v>
      </c>
      <c r="L4466" t="str">
        <f t="shared" si="69"/>
        <v>red</v>
      </c>
    </row>
    <row r="4467" spans="1:12" x14ac:dyDescent="0.3">
      <c r="A4467" s="1"/>
      <c r="B4467" s="1"/>
      <c r="F4467" s="1" t="s">
        <v>6116</v>
      </c>
      <c r="G4467" s="1" t="s">
        <v>12470</v>
      </c>
      <c r="H4467" s="1" t="s">
        <v>16791</v>
      </c>
      <c r="I4467" s="4" t="s">
        <v>14761</v>
      </c>
      <c r="J4467" s="1" t="s">
        <v>17206</v>
      </c>
      <c r="L4467" t="str">
        <f t="shared" si="69"/>
        <v>red</v>
      </c>
    </row>
    <row r="4468" spans="1:12" x14ac:dyDescent="0.3">
      <c r="A4468" s="1"/>
      <c r="B4468" s="1"/>
      <c r="F4468" s="1" t="s">
        <v>6117</v>
      </c>
      <c r="G4468" s="1" t="s">
        <v>12471</v>
      </c>
      <c r="H4468" s="1" t="s">
        <v>16791</v>
      </c>
      <c r="I4468" s="4" t="s">
        <v>14761</v>
      </c>
      <c r="J4468" s="1" t="s">
        <v>17206</v>
      </c>
      <c r="L4468" t="str">
        <f t="shared" si="69"/>
        <v>red</v>
      </c>
    </row>
    <row r="4469" spans="1:12" x14ac:dyDescent="0.3">
      <c r="A4469" s="1"/>
      <c r="B4469" s="1"/>
      <c r="F4469" s="1" t="s">
        <v>6118</v>
      </c>
      <c r="G4469" s="1" t="s">
        <v>12472</v>
      </c>
      <c r="H4469" s="1" t="s">
        <v>16791</v>
      </c>
      <c r="I4469" s="4" t="s">
        <v>14761</v>
      </c>
      <c r="J4469" s="1" t="s">
        <v>17206</v>
      </c>
      <c r="L4469" t="str">
        <f t="shared" si="69"/>
        <v>red</v>
      </c>
    </row>
    <row r="4470" spans="1:12" x14ac:dyDescent="0.3">
      <c r="A4470" s="1"/>
      <c r="B4470" s="1"/>
      <c r="F4470" s="1" t="s">
        <v>6119</v>
      </c>
      <c r="G4470" s="1" t="s">
        <v>12473</v>
      </c>
      <c r="H4470" s="1" t="s">
        <v>16791</v>
      </c>
      <c r="I4470" s="4" t="s">
        <v>14761</v>
      </c>
      <c r="J4470" s="1" t="s">
        <v>17206</v>
      </c>
      <c r="L4470" t="str">
        <f t="shared" si="69"/>
        <v>red</v>
      </c>
    </row>
    <row r="4471" spans="1:12" x14ac:dyDescent="0.3">
      <c r="A4471" s="1"/>
      <c r="B4471" s="1"/>
      <c r="F4471" s="1" t="s">
        <v>6120</v>
      </c>
      <c r="G4471" s="1" t="s">
        <v>12474</v>
      </c>
      <c r="H4471" s="1" t="s">
        <v>16791</v>
      </c>
      <c r="I4471" s="4" t="s">
        <v>14761</v>
      </c>
      <c r="J4471" s="1" t="s">
        <v>17206</v>
      </c>
      <c r="L4471" t="str">
        <f t="shared" si="69"/>
        <v>red</v>
      </c>
    </row>
    <row r="4472" spans="1:12" x14ac:dyDescent="0.3">
      <c r="A4472" s="1"/>
      <c r="B4472" s="1"/>
      <c r="F4472" s="1" t="s">
        <v>6121</v>
      </c>
      <c r="G4472" s="1" t="s">
        <v>17080</v>
      </c>
      <c r="H4472" s="1" t="s">
        <v>16950</v>
      </c>
      <c r="I4472" s="4" t="s">
        <v>16066</v>
      </c>
      <c r="J4472" s="1" t="s">
        <v>17123</v>
      </c>
      <c r="L4472" t="str">
        <f t="shared" si="69"/>
        <v>red</v>
      </c>
    </row>
    <row r="4473" spans="1:12" x14ac:dyDescent="0.3">
      <c r="A4473" s="1"/>
      <c r="B4473" s="1"/>
      <c r="F4473" s="1" t="s">
        <v>2241</v>
      </c>
      <c r="G4473" s="1" t="s">
        <v>12475</v>
      </c>
      <c r="H4473" s="1" t="s">
        <v>16823</v>
      </c>
      <c r="I4473" s="4" t="s">
        <v>15285</v>
      </c>
      <c r="J4473" s="1" t="s">
        <v>17248</v>
      </c>
      <c r="L4473" t="str">
        <f t="shared" si="69"/>
        <v>red</v>
      </c>
    </row>
    <row r="4474" spans="1:12" x14ac:dyDescent="0.3">
      <c r="A4474" s="1"/>
      <c r="B4474" s="1"/>
      <c r="F4474" s="1" t="s">
        <v>6122</v>
      </c>
      <c r="G4474" s="1" t="s">
        <v>12476</v>
      </c>
      <c r="H4474" s="1" t="s">
        <v>16791</v>
      </c>
      <c r="I4474" s="4" t="s">
        <v>14761</v>
      </c>
      <c r="J4474" s="1" t="s">
        <v>17206</v>
      </c>
      <c r="L4474" t="str">
        <f t="shared" si="69"/>
        <v>red</v>
      </c>
    </row>
    <row r="4475" spans="1:12" x14ac:dyDescent="0.3">
      <c r="A4475" s="1"/>
      <c r="B4475" s="1"/>
      <c r="F4475" s="1" t="s">
        <v>6123</v>
      </c>
      <c r="G4475" s="1" t="s">
        <v>12477</v>
      </c>
      <c r="H4475" s="1" t="s">
        <v>16803</v>
      </c>
      <c r="I4475" s="4" t="s">
        <v>16067</v>
      </c>
      <c r="J4475" s="1" t="s">
        <v>17210</v>
      </c>
      <c r="L4475" t="str">
        <f t="shared" si="69"/>
        <v>red</v>
      </c>
    </row>
    <row r="4476" spans="1:12" x14ac:dyDescent="0.3">
      <c r="A4476" s="1"/>
      <c r="B4476" s="1"/>
      <c r="F4476" s="1" t="s">
        <v>6124</v>
      </c>
      <c r="G4476" s="1" t="s">
        <v>12478</v>
      </c>
      <c r="H4476" s="1" t="s">
        <v>16790</v>
      </c>
      <c r="I4476" s="4" t="s">
        <v>14705</v>
      </c>
      <c r="J4476" s="1" t="s">
        <v>17177</v>
      </c>
      <c r="L4476" t="str">
        <f t="shared" si="69"/>
        <v>red</v>
      </c>
    </row>
    <row r="4477" spans="1:12" x14ac:dyDescent="0.3">
      <c r="A4477" s="1"/>
      <c r="B4477" s="1"/>
      <c r="F4477" s="1" t="s">
        <v>6125</v>
      </c>
      <c r="G4477" s="1" t="s">
        <v>12479</v>
      </c>
      <c r="H4477" s="1" t="s">
        <v>16790</v>
      </c>
      <c r="I4477" s="4" t="s">
        <v>14705</v>
      </c>
      <c r="J4477" s="1" t="s">
        <v>17177</v>
      </c>
      <c r="L4477" t="str">
        <f t="shared" si="69"/>
        <v>red</v>
      </c>
    </row>
    <row r="4478" spans="1:12" x14ac:dyDescent="0.3">
      <c r="A4478" s="1"/>
      <c r="B4478" s="1"/>
      <c r="F4478" s="1" t="s">
        <v>6126</v>
      </c>
      <c r="G4478" s="1" t="s">
        <v>12480</v>
      </c>
      <c r="H4478" s="1" t="s">
        <v>16790</v>
      </c>
      <c r="I4478" s="4" t="s">
        <v>14705</v>
      </c>
      <c r="J4478" s="1" t="s">
        <v>17177</v>
      </c>
      <c r="L4478" t="str">
        <f t="shared" si="69"/>
        <v>red</v>
      </c>
    </row>
    <row r="4479" spans="1:12" x14ac:dyDescent="0.3">
      <c r="A4479" s="1"/>
      <c r="B4479" s="1"/>
      <c r="F4479" s="1" t="s">
        <v>6127</v>
      </c>
      <c r="G4479" s="1" t="s">
        <v>257</v>
      </c>
      <c r="H4479" s="1" t="s">
        <v>16789</v>
      </c>
      <c r="I4479" s="4" t="s">
        <v>15359</v>
      </c>
      <c r="J4479" s="1" t="s">
        <v>17223</v>
      </c>
      <c r="L4479" t="str">
        <f t="shared" si="69"/>
        <v>green</v>
      </c>
    </row>
    <row r="4480" spans="1:12" x14ac:dyDescent="0.3">
      <c r="A4480" s="1"/>
      <c r="B4480" s="1"/>
      <c r="F4480" s="1" t="s">
        <v>6128</v>
      </c>
      <c r="G4480" s="1" t="s">
        <v>12481</v>
      </c>
      <c r="H4480" s="1" t="s">
        <v>16800</v>
      </c>
      <c r="I4480" s="4" t="s">
        <v>16068</v>
      </c>
      <c r="J4480" s="1" t="s">
        <v>17215</v>
      </c>
      <c r="L4480" t="str">
        <f t="shared" si="69"/>
        <v>red</v>
      </c>
    </row>
    <row r="4481" spans="1:12" x14ac:dyDescent="0.3">
      <c r="A4481" s="1"/>
      <c r="B4481" s="1"/>
      <c r="F4481" s="1" t="s">
        <v>2242</v>
      </c>
      <c r="G4481" s="1" t="s">
        <v>12482</v>
      </c>
      <c r="H4481" s="1" t="s">
        <v>16800</v>
      </c>
      <c r="I4481" s="4" t="s">
        <v>16069</v>
      </c>
      <c r="J4481" s="1" t="s">
        <v>17215</v>
      </c>
      <c r="L4481" t="str">
        <f t="shared" si="69"/>
        <v>red</v>
      </c>
    </row>
    <row r="4482" spans="1:12" x14ac:dyDescent="0.3">
      <c r="A4482" s="1"/>
      <c r="B4482" s="1"/>
      <c r="F4482" s="1" t="s">
        <v>2243</v>
      </c>
      <c r="G4482" s="1" t="s">
        <v>12483</v>
      </c>
      <c r="I4482" s="3"/>
      <c r="J4482" s="1" t="s">
        <v>17232</v>
      </c>
      <c r="L4482" t="str">
        <f t="shared" si="69"/>
        <v>red</v>
      </c>
    </row>
    <row r="4483" spans="1:12" x14ac:dyDescent="0.3">
      <c r="A4483" s="1"/>
      <c r="B4483" s="1"/>
      <c r="F4483" s="1" t="s">
        <v>6129</v>
      </c>
      <c r="G4483" s="1" t="s">
        <v>12484</v>
      </c>
      <c r="I4483" s="4" t="s">
        <v>15214</v>
      </c>
      <c r="J4483" s="1" t="s">
        <v>17385</v>
      </c>
      <c r="L4483" t="str">
        <f t="shared" si="69"/>
        <v>red</v>
      </c>
    </row>
    <row r="4484" spans="1:12" x14ac:dyDescent="0.3">
      <c r="A4484" s="1"/>
      <c r="B4484" s="1"/>
      <c r="F4484" s="1" t="s">
        <v>2244</v>
      </c>
      <c r="G4484" s="1" t="s">
        <v>12485</v>
      </c>
      <c r="I4484" s="4" t="s">
        <v>16070</v>
      </c>
      <c r="J4484" s="1" t="s">
        <v>17213</v>
      </c>
      <c r="L4484" t="str">
        <f t="shared" ref="L4484:L4547" si="70">IF(COUNTIF($C$2:$C$1436,G4484)=0, "red", "green")</f>
        <v>red</v>
      </c>
    </row>
    <row r="4485" spans="1:12" x14ac:dyDescent="0.3">
      <c r="A4485" s="1"/>
      <c r="B4485" s="1"/>
      <c r="F4485" s="1" t="s">
        <v>6130</v>
      </c>
      <c r="G4485" s="1" t="s">
        <v>12486</v>
      </c>
      <c r="H4485" s="1" t="s">
        <v>16807</v>
      </c>
      <c r="I4485" s="4" t="s">
        <v>15214</v>
      </c>
      <c r="J4485" s="1" t="s">
        <v>17235</v>
      </c>
      <c r="L4485" t="str">
        <f t="shared" si="70"/>
        <v>red</v>
      </c>
    </row>
    <row r="4486" spans="1:12" x14ac:dyDescent="0.3">
      <c r="A4486" s="1"/>
      <c r="B4486" s="1"/>
      <c r="F4486" s="1" t="s">
        <v>6131</v>
      </c>
      <c r="G4486" s="1" t="s">
        <v>12487</v>
      </c>
      <c r="H4486" s="1" t="s">
        <v>16807</v>
      </c>
      <c r="I4486" s="4" t="s">
        <v>15214</v>
      </c>
      <c r="J4486" s="1" t="s">
        <v>17235</v>
      </c>
      <c r="L4486" t="str">
        <f t="shared" si="70"/>
        <v>red</v>
      </c>
    </row>
    <row r="4487" spans="1:12" x14ac:dyDescent="0.3">
      <c r="A4487" s="1"/>
      <c r="B4487" s="1"/>
      <c r="F4487" s="1" t="s">
        <v>6132</v>
      </c>
      <c r="G4487" s="1" t="s">
        <v>12488</v>
      </c>
      <c r="H4487" s="1" t="s">
        <v>16859</v>
      </c>
      <c r="I4487" s="4" t="s">
        <v>16071</v>
      </c>
      <c r="J4487" s="1" t="s">
        <v>17210</v>
      </c>
      <c r="L4487" t="str">
        <f t="shared" si="70"/>
        <v>red</v>
      </c>
    </row>
    <row r="4488" spans="1:12" x14ac:dyDescent="0.3">
      <c r="A4488" s="1"/>
      <c r="B4488" s="1"/>
      <c r="F4488" s="1" t="s">
        <v>6133</v>
      </c>
      <c r="G4488" s="1" t="s">
        <v>12489</v>
      </c>
      <c r="H4488" s="1" t="s">
        <v>16790</v>
      </c>
      <c r="I4488" s="4" t="s">
        <v>14705</v>
      </c>
      <c r="J4488" s="1" t="s">
        <v>17177</v>
      </c>
      <c r="L4488" t="str">
        <f t="shared" si="70"/>
        <v>red</v>
      </c>
    </row>
    <row r="4489" spans="1:12" x14ac:dyDescent="0.3">
      <c r="A4489" s="1"/>
      <c r="B4489" s="1"/>
      <c r="F4489" s="1" t="s">
        <v>6134</v>
      </c>
      <c r="G4489" s="1" t="s">
        <v>12490</v>
      </c>
      <c r="H4489" s="1" t="s">
        <v>16790</v>
      </c>
      <c r="I4489" s="4" t="s">
        <v>14705</v>
      </c>
      <c r="J4489" s="1" t="s">
        <v>17177</v>
      </c>
      <c r="L4489" t="str">
        <f t="shared" si="70"/>
        <v>red</v>
      </c>
    </row>
    <row r="4490" spans="1:12" x14ac:dyDescent="0.3">
      <c r="A4490" s="1"/>
      <c r="B4490" s="1"/>
      <c r="F4490" s="1" t="s">
        <v>6135</v>
      </c>
      <c r="G4490" s="1" t="s">
        <v>12491</v>
      </c>
      <c r="H4490" s="1" t="s">
        <v>16790</v>
      </c>
      <c r="I4490" s="4" t="s">
        <v>15194</v>
      </c>
      <c r="J4490" s="1" t="s">
        <v>17177</v>
      </c>
      <c r="L4490" t="str">
        <f t="shared" si="70"/>
        <v>red</v>
      </c>
    </row>
    <row r="4491" spans="1:12" x14ac:dyDescent="0.3">
      <c r="A4491" s="1"/>
      <c r="B4491" s="1"/>
      <c r="F4491" s="1" t="s">
        <v>6136</v>
      </c>
      <c r="G4491" s="1" t="s">
        <v>12492</v>
      </c>
      <c r="H4491" s="1" t="s">
        <v>16790</v>
      </c>
      <c r="I4491" s="4" t="s">
        <v>14705</v>
      </c>
      <c r="J4491" s="1" t="s">
        <v>17177</v>
      </c>
      <c r="L4491" t="str">
        <f t="shared" si="70"/>
        <v>red</v>
      </c>
    </row>
    <row r="4492" spans="1:12" x14ac:dyDescent="0.3">
      <c r="A4492" s="1"/>
      <c r="B4492" s="1"/>
      <c r="F4492" s="1" t="s">
        <v>6137</v>
      </c>
      <c r="G4492" s="1" t="s">
        <v>12493</v>
      </c>
      <c r="H4492" s="1" t="s">
        <v>16790</v>
      </c>
      <c r="I4492" s="4" t="s">
        <v>14705</v>
      </c>
      <c r="J4492" s="1" t="s">
        <v>17177</v>
      </c>
      <c r="L4492" t="str">
        <f t="shared" si="70"/>
        <v>red</v>
      </c>
    </row>
    <row r="4493" spans="1:12" x14ac:dyDescent="0.3">
      <c r="A4493" s="1"/>
      <c r="B4493" s="1"/>
      <c r="F4493" s="1" t="s">
        <v>6138</v>
      </c>
      <c r="G4493" s="1" t="s">
        <v>12494</v>
      </c>
      <c r="H4493" s="1" t="s">
        <v>16790</v>
      </c>
      <c r="I4493" s="4" t="s">
        <v>14705</v>
      </c>
      <c r="J4493" s="1" t="s">
        <v>17177</v>
      </c>
      <c r="L4493" t="str">
        <f t="shared" si="70"/>
        <v>red</v>
      </c>
    </row>
    <row r="4494" spans="1:12" x14ac:dyDescent="0.3">
      <c r="A4494" s="1"/>
      <c r="B4494" s="1"/>
      <c r="F4494" s="1" t="s">
        <v>6139</v>
      </c>
      <c r="G4494" s="1" t="s">
        <v>12495</v>
      </c>
      <c r="H4494" s="1" t="s">
        <v>16790</v>
      </c>
      <c r="I4494" s="4" t="s">
        <v>14705</v>
      </c>
      <c r="J4494" s="1" t="s">
        <v>17177</v>
      </c>
      <c r="L4494" t="str">
        <f t="shared" si="70"/>
        <v>red</v>
      </c>
    </row>
    <row r="4495" spans="1:12" x14ac:dyDescent="0.3">
      <c r="A4495" s="1"/>
      <c r="B4495" s="1"/>
      <c r="F4495" s="1" t="s">
        <v>6140</v>
      </c>
      <c r="G4495" s="1" t="s">
        <v>12496</v>
      </c>
      <c r="H4495" s="1" t="s">
        <v>16791</v>
      </c>
      <c r="I4495" s="4" t="s">
        <v>14761</v>
      </c>
      <c r="J4495" s="1" t="s">
        <v>17206</v>
      </c>
      <c r="L4495" t="str">
        <f t="shared" si="70"/>
        <v>red</v>
      </c>
    </row>
    <row r="4496" spans="1:12" x14ac:dyDescent="0.3">
      <c r="A4496" s="1"/>
      <c r="B4496" s="1"/>
      <c r="F4496" s="1" t="s">
        <v>6141</v>
      </c>
      <c r="G4496" s="1" t="s">
        <v>12497</v>
      </c>
      <c r="H4496" s="1" t="s">
        <v>16790</v>
      </c>
      <c r="I4496" s="4" t="s">
        <v>15194</v>
      </c>
      <c r="J4496" s="1" t="s">
        <v>17177</v>
      </c>
      <c r="L4496" t="str">
        <f t="shared" si="70"/>
        <v>red</v>
      </c>
    </row>
    <row r="4497" spans="1:12" x14ac:dyDescent="0.3">
      <c r="A4497" s="1"/>
      <c r="B4497" s="1"/>
      <c r="F4497" s="1" t="s">
        <v>6142</v>
      </c>
      <c r="G4497" s="1" t="s">
        <v>668</v>
      </c>
      <c r="H4497" s="1" t="s">
        <v>16790</v>
      </c>
      <c r="I4497" s="4" t="s">
        <v>15194</v>
      </c>
      <c r="J4497" s="1" t="s">
        <v>17177</v>
      </c>
      <c r="L4497" t="str">
        <f t="shared" si="70"/>
        <v>green</v>
      </c>
    </row>
    <row r="4498" spans="1:12" x14ac:dyDescent="0.3">
      <c r="A4498" s="1"/>
      <c r="B4498" s="1"/>
      <c r="F4498" s="1" t="s">
        <v>6143</v>
      </c>
      <c r="G4498" s="1" t="s">
        <v>12498</v>
      </c>
      <c r="H4498" s="1" t="s">
        <v>16790</v>
      </c>
      <c r="I4498" s="4" t="s">
        <v>14705</v>
      </c>
      <c r="J4498" s="1" t="s">
        <v>17177</v>
      </c>
      <c r="L4498" t="str">
        <f t="shared" si="70"/>
        <v>red</v>
      </c>
    </row>
    <row r="4499" spans="1:12" x14ac:dyDescent="0.3">
      <c r="A4499" s="1"/>
      <c r="B4499" s="1"/>
      <c r="F4499" s="1" t="s">
        <v>6144</v>
      </c>
      <c r="G4499" s="1" t="s">
        <v>12499</v>
      </c>
      <c r="H4499" s="1" t="s">
        <v>16951</v>
      </c>
      <c r="I4499" s="4" t="s">
        <v>16072</v>
      </c>
      <c r="J4499" s="1" t="s">
        <v>17210</v>
      </c>
      <c r="L4499" t="str">
        <f t="shared" si="70"/>
        <v>red</v>
      </c>
    </row>
    <row r="4500" spans="1:12" x14ac:dyDescent="0.3">
      <c r="A4500" s="1"/>
      <c r="B4500" s="1"/>
      <c r="F4500" s="1" t="s">
        <v>6145</v>
      </c>
      <c r="G4500" s="1" t="s">
        <v>12500</v>
      </c>
      <c r="H4500" s="1" t="s">
        <v>16790</v>
      </c>
      <c r="I4500" s="4" t="s">
        <v>14705</v>
      </c>
      <c r="J4500" s="1" t="s">
        <v>17177</v>
      </c>
      <c r="L4500" t="str">
        <f t="shared" si="70"/>
        <v>red</v>
      </c>
    </row>
    <row r="4501" spans="1:12" x14ac:dyDescent="0.3">
      <c r="A4501" s="1"/>
      <c r="B4501" s="1"/>
      <c r="F4501" s="1" t="s">
        <v>6146</v>
      </c>
      <c r="G4501" s="1" t="s">
        <v>12501</v>
      </c>
      <c r="H4501" s="1" t="s">
        <v>16790</v>
      </c>
      <c r="I4501" s="4" t="s">
        <v>14705</v>
      </c>
      <c r="J4501" s="1" t="s">
        <v>17177</v>
      </c>
      <c r="L4501" t="str">
        <f t="shared" si="70"/>
        <v>red</v>
      </c>
    </row>
    <row r="4502" spans="1:12" x14ac:dyDescent="0.3">
      <c r="A4502" s="1"/>
      <c r="B4502" s="1"/>
      <c r="F4502" s="1" t="s">
        <v>6147</v>
      </c>
      <c r="G4502" s="1" t="s">
        <v>12502</v>
      </c>
      <c r="H4502" s="1" t="s">
        <v>16790</v>
      </c>
      <c r="I4502" s="4" t="s">
        <v>14705</v>
      </c>
      <c r="J4502" s="1" t="s">
        <v>17177</v>
      </c>
      <c r="L4502" t="str">
        <f t="shared" si="70"/>
        <v>red</v>
      </c>
    </row>
    <row r="4503" spans="1:12" x14ac:dyDescent="0.3">
      <c r="A4503" s="1"/>
      <c r="B4503" s="1"/>
      <c r="F4503" s="1" t="s">
        <v>6148</v>
      </c>
      <c r="G4503" s="1" t="s">
        <v>12503</v>
      </c>
      <c r="H4503" s="1" t="s">
        <v>16790</v>
      </c>
      <c r="I4503" s="4" t="s">
        <v>14705</v>
      </c>
      <c r="J4503" s="1" t="s">
        <v>17177</v>
      </c>
      <c r="L4503" t="str">
        <f t="shared" si="70"/>
        <v>red</v>
      </c>
    </row>
    <row r="4504" spans="1:12" x14ac:dyDescent="0.3">
      <c r="A4504" s="1"/>
      <c r="B4504" s="1"/>
      <c r="F4504" s="1" t="s">
        <v>6149</v>
      </c>
      <c r="G4504" s="1" t="s">
        <v>12504</v>
      </c>
      <c r="H4504" s="1" t="s">
        <v>16790</v>
      </c>
      <c r="I4504" s="4" t="s">
        <v>14705</v>
      </c>
      <c r="J4504" s="1" t="s">
        <v>17177</v>
      </c>
      <c r="L4504" t="str">
        <f t="shared" si="70"/>
        <v>red</v>
      </c>
    </row>
    <row r="4505" spans="1:12" x14ac:dyDescent="0.3">
      <c r="A4505" s="1"/>
      <c r="B4505" s="1"/>
      <c r="F4505" s="1" t="s">
        <v>6150</v>
      </c>
      <c r="G4505" s="1" t="s">
        <v>12505</v>
      </c>
      <c r="H4505" s="1" t="s">
        <v>16790</v>
      </c>
      <c r="I4505" s="4" t="s">
        <v>14705</v>
      </c>
      <c r="J4505" s="1" t="s">
        <v>17177</v>
      </c>
      <c r="L4505" t="str">
        <f t="shared" si="70"/>
        <v>red</v>
      </c>
    </row>
    <row r="4506" spans="1:12" x14ac:dyDescent="0.3">
      <c r="A4506" s="1"/>
      <c r="B4506" s="1"/>
      <c r="F4506" s="1" t="s">
        <v>6151</v>
      </c>
      <c r="G4506" s="1" t="s">
        <v>669</v>
      </c>
      <c r="H4506" s="1" t="s">
        <v>16790</v>
      </c>
      <c r="I4506" s="4" t="s">
        <v>15194</v>
      </c>
      <c r="J4506" s="1" t="s">
        <v>17177</v>
      </c>
      <c r="L4506" t="str">
        <f t="shared" si="70"/>
        <v>green</v>
      </c>
    </row>
    <row r="4507" spans="1:12" x14ac:dyDescent="0.3">
      <c r="A4507" s="1"/>
      <c r="B4507" s="1"/>
      <c r="F4507" s="1" t="s">
        <v>6152</v>
      </c>
      <c r="G4507" s="1" t="s">
        <v>12506</v>
      </c>
      <c r="H4507" s="1" t="s">
        <v>16790</v>
      </c>
      <c r="I4507" s="4" t="s">
        <v>14705</v>
      </c>
      <c r="J4507" s="1" t="s">
        <v>17177</v>
      </c>
      <c r="L4507" t="str">
        <f t="shared" si="70"/>
        <v>red</v>
      </c>
    </row>
    <row r="4508" spans="1:12" x14ac:dyDescent="0.3">
      <c r="A4508" s="1"/>
      <c r="B4508" s="1"/>
      <c r="F4508" s="1" t="s">
        <v>6153</v>
      </c>
      <c r="G4508" s="1" t="s">
        <v>12507</v>
      </c>
      <c r="H4508" s="1" t="s">
        <v>16790</v>
      </c>
      <c r="I4508" s="4" t="s">
        <v>14705</v>
      </c>
      <c r="J4508" s="1" t="s">
        <v>17177</v>
      </c>
      <c r="L4508" t="str">
        <f t="shared" si="70"/>
        <v>red</v>
      </c>
    </row>
    <row r="4509" spans="1:12" x14ac:dyDescent="0.3">
      <c r="A4509" s="1"/>
      <c r="B4509" s="1"/>
      <c r="F4509" s="1" t="s">
        <v>6154</v>
      </c>
      <c r="G4509" s="1" t="s">
        <v>670</v>
      </c>
      <c r="H4509" s="1" t="s">
        <v>16790</v>
      </c>
      <c r="I4509" s="4" t="s">
        <v>15194</v>
      </c>
      <c r="J4509" s="1" t="s">
        <v>17177</v>
      </c>
      <c r="L4509" t="str">
        <f t="shared" si="70"/>
        <v>green</v>
      </c>
    </row>
    <row r="4510" spans="1:12" x14ac:dyDescent="0.3">
      <c r="A4510" s="1"/>
      <c r="B4510" s="1"/>
      <c r="F4510" s="1" t="s">
        <v>6155</v>
      </c>
      <c r="G4510" s="1" t="s">
        <v>12508</v>
      </c>
      <c r="H4510" s="1" t="s">
        <v>16790</v>
      </c>
      <c r="I4510" s="4" t="s">
        <v>14705</v>
      </c>
      <c r="J4510" s="1" t="s">
        <v>17177</v>
      </c>
      <c r="L4510" t="str">
        <f t="shared" si="70"/>
        <v>red</v>
      </c>
    </row>
    <row r="4511" spans="1:12" x14ac:dyDescent="0.3">
      <c r="A4511" s="1"/>
      <c r="B4511" s="1"/>
      <c r="F4511" s="1" t="s">
        <v>6156</v>
      </c>
      <c r="G4511" s="1" t="s">
        <v>12509</v>
      </c>
      <c r="H4511" s="1" t="s">
        <v>16790</v>
      </c>
      <c r="I4511" s="4" t="s">
        <v>14705</v>
      </c>
      <c r="J4511" s="1" t="s">
        <v>17177</v>
      </c>
      <c r="L4511" t="str">
        <f t="shared" si="70"/>
        <v>red</v>
      </c>
    </row>
    <row r="4512" spans="1:12" x14ac:dyDescent="0.3">
      <c r="A4512" s="1"/>
      <c r="B4512" s="1"/>
      <c r="F4512" s="1" t="s">
        <v>6157</v>
      </c>
      <c r="G4512" s="1" t="s">
        <v>12510</v>
      </c>
      <c r="H4512" s="1" t="s">
        <v>16790</v>
      </c>
      <c r="I4512" s="4" t="s">
        <v>14705</v>
      </c>
      <c r="J4512" s="1" t="s">
        <v>17177</v>
      </c>
      <c r="L4512" t="str">
        <f t="shared" si="70"/>
        <v>red</v>
      </c>
    </row>
    <row r="4513" spans="1:12" x14ac:dyDescent="0.3">
      <c r="A4513" s="1"/>
      <c r="B4513" s="1"/>
      <c r="F4513" s="1" t="s">
        <v>6158</v>
      </c>
      <c r="G4513" s="1" t="s">
        <v>12511</v>
      </c>
      <c r="H4513" s="1" t="s">
        <v>16790</v>
      </c>
      <c r="I4513" s="4" t="s">
        <v>14705</v>
      </c>
      <c r="J4513" s="1" t="s">
        <v>17177</v>
      </c>
      <c r="L4513" t="str">
        <f t="shared" si="70"/>
        <v>red</v>
      </c>
    </row>
    <row r="4514" spans="1:12" x14ac:dyDescent="0.3">
      <c r="A4514" s="1"/>
      <c r="B4514" s="1"/>
      <c r="F4514" s="1" t="s">
        <v>6159</v>
      </c>
      <c r="G4514" s="1" t="s">
        <v>12512</v>
      </c>
      <c r="H4514" s="1" t="s">
        <v>16790</v>
      </c>
      <c r="I4514" s="4" t="s">
        <v>14705</v>
      </c>
      <c r="J4514" s="1" t="s">
        <v>17177</v>
      </c>
      <c r="L4514" t="str">
        <f t="shared" si="70"/>
        <v>red</v>
      </c>
    </row>
    <row r="4515" spans="1:12" x14ac:dyDescent="0.3">
      <c r="A4515" s="1"/>
      <c r="B4515" s="1"/>
      <c r="F4515" s="1" t="s">
        <v>6160</v>
      </c>
      <c r="G4515" s="1" t="s">
        <v>12513</v>
      </c>
      <c r="I4515" s="4" t="s">
        <v>16073</v>
      </c>
      <c r="J4515" s="1" t="s">
        <v>17213</v>
      </c>
      <c r="L4515" t="str">
        <f t="shared" si="70"/>
        <v>red</v>
      </c>
    </row>
    <row r="4516" spans="1:12" x14ac:dyDescent="0.3">
      <c r="A4516" s="1"/>
      <c r="B4516" s="1"/>
      <c r="F4516" s="1" t="s">
        <v>6161</v>
      </c>
      <c r="G4516" s="1" t="s">
        <v>12514</v>
      </c>
      <c r="H4516" s="1" t="s">
        <v>16790</v>
      </c>
      <c r="I4516" s="4" t="s">
        <v>14705</v>
      </c>
      <c r="J4516" s="1" t="s">
        <v>17177</v>
      </c>
      <c r="L4516" t="str">
        <f t="shared" si="70"/>
        <v>red</v>
      </c>
    </row>
    <row r="4517" spans="1:12" x14ac:dyDescent="0.3">
      <c r="A4517" s="1"/>
      <c r="B4517" s="1"/>
      <c r="F4517" s="1" t="s">
        <v>6162</v>
      </c>
      <c r="G4517" s="1" t="s">
        <v>12515</v>
      </c>
      <c r="H4517" s="1" t="s">
        <v>16807</v>
      </c>
      <c r="I4517" s="4" t="s">
        <v>15214</v>
      </c>
      <c r="J4517" s="1" t="s">
        <v>17228</v>
      </c>
      <c r="L4517" t="str">
        <f t="shared" si="70"/>
        <v>red</v>
      </c>
    </row>
    <row r="4518" spans="1:12" x14ac:dyDescent="0.3">
      <c r="A4518" s="1"/>
      <c r="B4518" s="1"/>
      <c r="F4518" s="1" t="s">
        <v>6163</v>
      </c>
      <c r="G4518" s="1" t="s">
        <v>12516</v>
      </c>
      <c r="H4518" s="1" t="s">
        <v>16807</v>
      </c>
      <c r="I4518" s="4" t="s">
        <v>15214</v>
      </c>
      <c r="J4518" s="1" t="s">
        <v>17235</v>
      </c>
      <c r="L4518" t="str">
        <f t="shared" si="70"/>
        <v>red</v>
      </c>
    </row>
    <row r="4519" spans="1:12" x14ac:dyDescent="0.3">
      <c r="A4519" s="1"/>
      <c r="B4519" s="1"/>
      <c r="F4519" s="1" t="s">
        <v>6164</v>
      </c>
      <c r="G4519" s="1" t="s">
        <v>12517</v>
      </c>
      <c r="H4519" s="1" t="s">
        <v>16790</v>
      </c>
      <c r="I4519" s="4" t="s">
        <v>14705</v>
      </c>
      <c r="J4519" s="1" t="s">
        <v>17177</v>
      </c>
      <c r="L4519" t="str">
        <f t="shared" si="70"/>
        <v>red</v>
      </c>
    </row>
    <row r="4520" spans="1:12" x14ac:dyDescent="0.3">
      <c r="A4520" s="1"/>
      <c r="B4520" s="1"/>
      <c r="F4520" s="1" t="s">
        <v>6165</v>
      </c>
      <c r="G4520" s="1" t="s">
        <v>12518</v>
      </c>
      <c r="H4520" s="1" t="s">
        <v>16790</v>
      </c>
      <c r="I4520" s="4" t="s">
        <v>14705</v>
      </c>
      <c r="J4520" s="1" t="s">
        <v>17177</v>
      </c>
      <c r="L4520" t="str">
        <f t="shared" si="70"/>
        <v>red</v>
      </c>
    </row>
    <row r="4521" spans="1:12" x14ac:dyDescent="0.3">
      <c r="A4521" s="1"/>
      <c r="B4521" s="1"/>
      <c r="F4521" s="1" t="s">
        <v>6166</v>
      </c>
      <c r="G4521" s="1" t="s">
        <v>671</v>
      </c>
      <c r="H4521" s="1" t="s">
        <v>16790</v>
      </c>
      <c r="I4521" s="4" t="s">
        <v>15194</v>
      </c>
      <c r="J4521" s="1" t="s">
        <v>17177</v>
      </c>
      <c r="L4521" t="str">
        <f t="shared" si="70"/>
        <v>green</v>
      </c>
    </row>
    <row r="4522" spans="1:12" x14ac:dyDescent="0.3">
      <c r="A4522" s="1"/>
      <c r="B4522" s="1"/>
      <c r="F4522" s="1" t="s">
        <v>6167</v>
      </c>
      <c r="G4522" s="1" t="s">
        <v>672</v>
      </c>
      <c r="H4522" s="1" t="s">
        <v>16790</v>
      </c>
      <c r="I4522" s="4" t="s">
        <v>15194</v>
      </c>
      <c r="J4522" s="1" t="s">
        <v>17177</v>
      </c>
      <c r="L4522" t="str">
        <f t="shared" si="70"/>
        <v>green</v>
      </c>
    </row>
    <row r="4523" spans="1:12" x14ac:dyDescent="0.3">
      <c r="A4523" s="1"/>
      <c r="B4523" s="1"/>
      <c r="F4523" s="1" t="s">
        <v>6168</v>
      </c>
      <c r="G4523" s="1" t="s">
        <v>12519</v>
      </c>
      <c r="H4523" s="1" t="s">
        <v>16790</v>
      </c>
      <c r="I4523" s="4" t="s">
        <v>14705</v>
      </c>
      <c r="J4523" s="1" t="s">
        <v>17177</v>
      </c>
      <c r="L4523" t="str">
        <f t="shared" si="70"/>
        <v>red</v>
      </c>
    </row>
    <row r="4524" spans="1:12" x14ac:dyDescent="0.3">
      <c r="A4524" s="1"/>
      <c r="B4524" s="1"/>
      <c r="F4524" s="1" t="s">
        <v>6169</v>
      </c>
      <c r="G4524" s="1" t="s">
        <v>12520</v>
      </c>
      <c r="H4524" s="1" t="s">
        <v>16790</v>
      </c>
      <c r="I4524" s="4" t="s">
        <v>14705</v>
      </c>
      <c r="J4524" s="1" t="s">
        <v>17177</v>
      </c>
      <c r="L4524" t="str">
        <f t="shared" si="70"/>
        <v>red</v>
      </c>
    </row>
    <row r="4525" spans="1:12" x14ac:dyDescent="0.3">
      <c r="A4525" s="1"/>
      <c r="B4525" s="1"/>
      <c r="F4525" s="1" t="s">
        <v>6170</v>
      </c>
      <c r="G4525" s="1" t="s">
        <v>12521</v>
      </c>
      <c r="H4525" s="1" t="s">
        <v>16790</v>
      </c>
      <c r="I4525" s="4" t="s">
        <v>14705</v>
      </c>
      <c r="J4525" s="1" t="s">
        <v>17177</v>
      </c>
      <c r="L4525" t="str">
        <f t="shared" si="70"/>
        <v>red</v>
      </c>
    </row>
    <row r="4526" spans="1:12" x14ac:dyDescent="0.3">
      <c r="A4526" s="1"/>
      <c r="B4526" s="1"/>
      <c r="F4526" s="1" t="s">
        <v>6171</v>
      </c>
      <c r="G4526" s="1" t="s">
        <v>12522</v>
      </c>
      <c r="H4526" s="1" t="s">
        <v>16790</v>
      </c>
      <c r="I4526" s="4" t="s">
        <v>14705</v>
      </c>
      <c r="J4526" s="1" t="s">
        <v>17177</v>
      </c>
      <c r="L4526" t="str">
        <f t="shared" si="70"/>
        <v>red</v>
      </c>
    </row>
    <row r="4527" spans="1:12" x14ac:dyDescent="0.3">
      <c r="A4527" s="1"/>
      <c r="B4527" s="1"/>
      <c r="F4527" s="1" t="s">
        <v>6172</v>
      </c>
      <c r="G4527" s="1" t="s">
        <v>1430</v>
      </c>
      <c r="H4527" s="1" t="s">
        <v>16868</v>
      </c>
      <c r="I4527" s="4" t="s">
        <v>16074</v>
      </c>
      <c r="J4527" s="1" t="s">
        <v>17287</v>
      </c>
      <c r="L4527" t="str">
        <f t="shared" si="70"/>
        <v>green</v>
      </c>
    </row>
    <row r="4528" spans="1:12" x14ac:dyDescent="0.3">
      <c r="A4528" s="1"/>
      <c r="B4528" s="1"/>
      <c r="F4528" s="1" t="s">
        <v>6173</v>
      </c>
      <c r="G4528" s="1" t="s">
        <v>12523</v>
      </c>
      <c r="H4528" s="1" t="s">
        <v>16807</v>
      </c>
      <c r="I4528" s="4" t="s">
        <v>15214</v>
      </c>
      <c r="J4528" s="1" t="s">
        <v>17235</v>
      </c>
      <c r="L4528" t="str">
        <f t="shared" si="70"/>
        <v>red</v>
      </c>
    </row>
    <row r="4529" spans="1:12" x14ac:dyDescent="0.3">
      <c r="A4529" s="1"/>
      <c r="B4529" s="1"/>
      <c r="F4529" s="1" t="s">
        <v>6174</v>
      </c>
      <c r="G4529" s="1" t="s">
        <v>12524</v>
      </c>
      <c r="H4529" s="1" t="s">
        <v>16841</v>
      </c>
      <c r="I4529" s="4" t="s">
        <v>16075</v>
      </c>
      <c r="J4529" s="1" t="s">
        <v>17212</v>
      </c>
      <c r="L4529" t="str">
        <f t="shared" si="70"/>
        <v>red</v>
      </c>
    </row>
    <row r="4530" spans="1:12" x14ac:dyDescent="0.3">
      <c r="A4530" s="1"/>
      <c r="B4530" s="1"/>
      <c r="F4530" s="1" t="s">
        <v>6175</v>
      </c>
      <c r="G4530" s="1" t="s">
        <v>12525</v>
      </c>
      <c r="I4530" s="4" t="s">
        <v>16076</v>
      </c>
      <c r="J4530" s="1" t="s">
        <v>17386</v>
      </c>
      <c r="L4530" t="str">
        <f t="shared" si="70"/>
        <v>red</v>
      </c>
    </row>
    <row r="4531" spans="1:12" x14ac:dyDescent="0.3">
      <c r="A4531" s="1"/>
      <c r="B4531" s="1"/>
      <c r="F4531" s="1" t="s">
        <v>2245</v>
      </c>
      <c r="G4531" s="1" t="s">
        <v>12526</v>
      </c>
      <c r="I4531" s="3"/>
      <c r="J4531" s="1" t="s">
        <v>17232</v>
      </c>
      <c r="L4531" t="str">
        <f t="shared" si="70"/>
        <v>red</v>
      </c>
    </row>
    <row r="4532" spans="1:12" x14ac:dyDescent="0.3">
      <c r="A4532" s="1"/>
      <c r="B4532" s="1"/>
      <c r="F4532" s="1" t="s">
        <v>6176</v>
      </c>
      <c r="G4532" s="1" t="s">
        <v>12527</v>
      </c>
      <c r="I4532" s="4" t="s">
        <v>16077</v>
      </c>
      <c r="J4532" s="1" t="s">
        <v>17387</v>
      </c>
      <c r="L4532" t="str">
        <f t="shared" si="70"/>
        <v>red</v>
      </c>
    </row>
    <row r="4533" spans="1:12" x14ac:dyDescent="0.3">
      <c r="A4533" s="1"/>
      <c r="B4533" s="1"/>
      <c r="F4533" s="1" t="s">
        <v>6177</v>
      </c>
      <c r="G4533" s="1" t="s">
        <v>12528</v>
      </c>
      <c r="H4533" s="1" t="s">
        <v>16790</v>
      </c>
      <c r="I4533" s="4" t="s">
        <v>14705</v>
      </c>
      <c r="J4533" s="1" t="s">
        <v>17177</v>
      </c>
      <c r="L4533" t="str">
        <f t="shared" si="70"/>
        <v>red</v>
      </c>
    </row>
    <row r="4534" spans="1:12" x14ac:dyDescent="0.3">
      <c r="A4534" s="1"/>
      <c r="B4534" s="1"/>
      <c r="F4534" s="1" t="s">
        <v>6178</v>
      </c>
      <c r="G4534" s="1" t="s">
        <v>12529</v>
      </c>
      <c r="H4534" s="1" t="s">
        <v>16790</v>
      </c>
      <c r="I4534" s="4" t="s">
        <v>14705</v>
      </c>
      <c r="J4534" s="1" t="s">
        <v>17177</v>
      </c>
      <c r="L4534" t="str">
        <f t="shared" si="70"/>
        <v>red</v>
      </c>
    </row>
    <row r="4535" spans="1:12" x14ac:dyDescent="0.3">
      <c r="A4535" s="1"/>
      <c r="B4535" s="1"/>
      <c r="F4535" s="1" t="s">
        <v>6179</v>
      </c>
      <c r="G4535" s="1" t="s">
        <v>12530</v>
      </c>
      <c r="H4535" s="1" t="s">
        <v>16790</v>
      </c>
      <c r="I4535" s="4" t="s">
        <v>14705</v>
      </c>
      <c r="J4535" s="1" t="s">
        <v>17177</v>
      </c>
      <c r="L4535" t="str">
        <f t="shared" si="70"/>
        <v>red</v>
      </c>
    </row>
    <row r="4536" spans="1:12" x14ac:dyDescent="0.3">
      <c r="A4536" s="1"/>
      <c r="B4536" s="1"/>
      <c r="F4536" s="1" t="s">
        <v>6180</v>
      </c>
      <c r="G4536" s="1" t="s">
        <v>12531</v>
      </c>
      <c r="H4536" s="1" t="s">
        <v>16865</v>
      </c>
      <c r="I4536" s="3"/>
      <c r="J4536" s="1" t="s">
        <v>17289</v>
      </c>
      <c r="L4536" t="str">
        <f t="shared" si="70"/>
        <v>red</v>
      </c>
    </row>
    <row r="4537" spans="1:12" x14ac:dyDescent="0.3">
      <c r="A4537" s="1"/>
      <c r="B4537" s="1"/>
      <c r="F4537" s="1" t="s">
        <v>6181</v>
      </c>
      <c r="G4537" s="1" t="s">
        <v>12532</v>
      </c>
      <c r="H4537" s="1" t="s">
        <v>16952</v>
      </c>
      <c r="I4537" s="4" t="s">
        <v>16078</v>
      </c>
      <c r="J4537" s="1" t="s">
        <v>17388</v>
      </c>
      <c r="L4537" t="str">
        <f t="shared" si="70"/>
        <v>red</v>
      </c>
    </row>
    <row r="4538" spans="1:12" x14ac:dyDescent="0.3">
      <c r="A4538" s="1"/>
      <c r="B4538" s="1"/>
      <c r="F4538" s="1" t="s">
        <v>6182</v>
      </c>
      <c r="G4538" s="1" t="s">
        <v>17081</v>
      </c>
      <c r="H4538" s="1" t="s">
        <v>9462</v>
      </c>
      <c r="I4538" s="4" t="s">
        <v>16079</v>
      </c>
      <c r="J4538" s="1" t="s">
        <v>9462</v>
      </c>
      <c r="L4538" t="str">
        <f t="shared" si="70"/>
        <v>red</v>
      </c>
    </row>
    <row r="4539" spans="1:12" x14ac:dyDescent="0.3">
      <c r="A4539" s="1"/>
      <c r="B4539" s="1"/>
      <c r="F4539" s="1" t="s">
        <v>6183</v>
      </c>
      <c r="G4539" s="1" t="s">
        <v>12533</v>
      </c>
      <c r="H4539" s="1" t="s">
        <v>16790</v>
      </c>
      <c r="I4539" s="4" t="s">
        <v>14705</v>
      </c>
      <c r="J4539" s="1" t="s">
        <v>17177</v>
      </c>
      <c r="L4539" t="str">
        <f t="shared" si="70"/>
        <v>red</v>
      </c>
    </row>
    <row r="4540" spans="1:12" x14ac:dyDescent="0.3">
      <c r="A4540" s="1"/>
      <c r="B4540" s="1"/>
      <c r="F4540" s="1" t="s">
        <v>6184</v>
      </c>
      <c r="G4540" s="1" t="s">
        <v>12534</v>
      </c>
      <c r="H4540" s="1" t="s">
        <v>16790</v>
      </c>
      <c r="I4540" s="4" t="s">
        <v>14705</v>
      </c>
      <c r="J4540" s="1" t="s">
        <v>17177</v>
      </c>
      <c r="L4540" t="str">
        <f t="shared" si="70"/>
        <v>red</v>
      </c>
    </row>
    <row r="4541" spans="1:12" x14ac:dyDescent="0.3">
      <c r="A4541" s="1"/>
      <c r="B4541" s="1"/>
      <c r="F4541" s="1" t="s">
        <v>6185</v>
      </c>
      <c r="G4541" s="1" t="s">
        <v>12535</v>
      </c>
      <c r="H4541" s="1" t="s">
        <v>16790</v>
      </c>
      <c r="I4541" s="4" t="s">
        <v>14705</v>
      </c>
      <c r="J4541" s="1" t="s">
        <v>17177</v>
      </c>
      <c r="L4541" t="str">
        <f t="shared" si="70"/>
        <v>red</v>
      </c>
    </row>
    <row r="4542" spans="1:12" x14ac:dyDescent="0.3">
      <c r="A4542" s="1"/>
      <c r="B4542" s="1"/>
      <c r="F4542" s="1" t="s">
        <v>6186</v>
      </c>
      <c r="G4542" s="1" t="s">
        <v>12536</v>
      </c>
      <c r="H4542" s="1" t="s">
        <v>16790</v>
      </c>
      <c r="I4542" s="4" t="s">
        <v>14705</v>
      </c>
      <c r="J4542" s="1" t="s">
        <v>17177</v>
      </c>
      <c r="L4542" t="str">
        <f t="shared" si="70"/>
        <v>red</v>
      </c>
    </row>
    <row r="4543" spans="1:12" x14ac:dyDescent="0.3">
      <c r="A4543" s="1"/>
      <c r="B4543" s="1"/>
      <c r="F4543" s="1" t="s">
        <v>6187</v>
      </c>
      <c r="G4543" s="1" t="s">
        <v>12537</v>
      </c>
      <c r="H4543" s="1" t="s">
        <v>16790</v>
      </c>
      <c r="I4543" s="4" t="s">
        <v>14705</v>
      </c>
      <c r="J4543" s="1" t="s">
        <v>17177</v>
      </c>
      <c r="L4543" t="str">
        <f t="shared" si="70"/>
        <v>red</v>
      </c>
    </row>
    <row r="4544" spans="1:12" x14ac:dyDescent="0.3">
      <c r="A4544" s="1"/>
      <c r="B4544" s="1"/>
      <c r="F4544" s="1" t="s">
        <v>6188</v>
      </c>
      <c r="G4544" s="1" t="s">
        <v>12538</v>
      </c>
      <c r="H4544" s="1" t="s">
        <v>16790</v>
      </c>
      <c r="I4544" s="4" t="s">
        <v>14705</v>
      </c>
      <c r="J4544" s="1" t="s">
        <v>17177</v>
      </c>
      <c r="L4544" t="str">
        <f t="shared" si="70"/>
        <v>red</v>
      </c>
    </row>
    <row r="4545" spans="1:12" x14ac:dyDescent="0.3">
      <c r="A4545" s="1"/>
      <c r="B4545" s="1"/>
      <c r="F4545" s="1" t="s">
        <v>6189</v>
      </c>
      <c r="G4545" s="1" t="s">
        <v>12539</v>
      </c>
      <c r="H4545" s="1" t="s">
        <v>16790</v>
      </c>
      <c r="I4545" s="4" t="s">
        <v>14705</v>
      </c>
      <c r="J4545" s="1" t="s">
        <v>17177</v>
      </c>
      <c r="L4545" t="str">
        <f t="shared" si="70"/>
        <v>red</v>
      </c>
    </row>
    <row r="4546" spans="1:12" x14ac:dyDescent="0.3">
      <c r="A4546" s="1"/>
      <c r="B4546" s="1"/>
      <c r="F4546" s="1" t="s">
        <v>6190</v>
      </c>
      <c r="G4546" s="1" t="s">
        <v>12540</v>
      </c>
      <c r="H4546" s="1" t="s">
        <v>16791</v>
      </c>
      <c r="I4546" s="4" t="s">
        <v>14761</v>
      </c>
      <c r="J4546" s="1" t="s">
        <v>17206</v>
      </c>
      <c r="L4546" t="str">
        <f t="shared" si="70"/>
        <v>red</v>
      </c>
    </row>
    <row r="4547" spans="1:12" x14ac:dyDescent="0.3">
      <c r="A4547" s="1"/>
      <c r="B4547" s="1"/>
      <c r="F4547" s="1" t="s">
        <v>6191</v>
      </c>
      <c r="G4547" s="1" t="s">
        <v>12541</v>
      </c>
      <c r="I4547" s="4" t="s">
        <v>16080</v>
      </c>
      <c r="J4547" s="1" t="s">
        <v>17255</v>
      </c>
      <c r="L4547" t="str">
        <f t="shared" si="70"/>
        <v>red</v>
      </c>
    </row>
    <row r="4548" spans="1:12" x14ac:dyDescent="0.3">
      <c r="A4548" s="1"/>
      <c r="B4548" s="1"/>
      <c r="F4548" s="1" t="s">
        <v>6192</v>
      </c>
      <c r="G4548" s="1" t="s">
        <v>12542</v>
      </c>
      <c r="I4548" s="4" t="s">
        <v>16081</v>
      </c>
      <c r="J4548" s="1" t="s">
        <v>17356</v>
      </c>
      <c r="L4548" t="str">
        <f t="shared" ref="L4548:L4611" si="71">IF(COUNTIF($C$2:$C$1436,G4548)=0, "red", "green")</f>
        <v>red</v>
      </c>
    </row>
    <row r="4549" spans="1:12" x14ac:dyDescent="0.3">
      <c r="A4549" s="1"/>
      <c r="B4549" s="1"/>
      <c r="F4549" s="1" t="s">
        <v>6193</v>
      </c>
      <c r="G4549" s="1" t="s">
        <v>12543</v>
      </c>
      <c r="I4549" s="4" t="s">
        <v>16082</v>
      </c>
      <c r="J4549" s="1" t="s">
        <v>17255</v>
      </c>
      <c r="L4549" t="str">
        <f t="shared" si="71"/>
        <v>red</v>
      </c>
    </row>
    <row r="4550" spans="1:12" x14ac:dyDescent="0.3">
      <c r="A4550" s="1"/>
      <c r="B4550" s="1"/>
      <c r="F4550" s="1" t="s">
        <v>6194</v>
      </c>
      <c r="G4550" s="1" t="s">
        <v>12544</v>
      </c>
      <c r="I4550" s="4" t="s">
        <v>16083</v>
      </c>
      <c r="J4550" s="1" t="s">
        <v>17255</v>
      </c>
      <c r="L4550" t="str">
        <f t="shared" si="71"/>
        <v>red</v>
      </c>
    </row>
    <row r="4551" spans="1:12" x14ac:dyDescent="0.3">
      <c r="A4551" s="1"/>
      <c r="B4551" s="1"/>
      <c r="F4551" s="1" t="s">
        <v>6195</v>
      </c>
      <c r="G4551" s="1" t="s">
        <v>12545</v>
      </c>
      <c r="I4551" s="4" t="s">
        <v>16084</v>
      </c>
      <c r="J4551" s="1" t="s">
        <v>17389</v>
      </c>
      <c r="L4551" t="str">
        <f t="shared" si="71"/>
        <v>red</v>
      </c>
    </row>
    <row r="4552" spans="1:12" x14ac:dyDescent="0.3">
      <c r="A4552" s="1"/>
      <c r="B4552" s="1"/>
      <c r="F4552" s="1" t="s">
        <v>6196</v>
      </c>
      <c r="G4552" s="1" t="s">
        <v>12546</v>
      </c>
      <c r="I4552" s="4" t="s">
        <v>16085</v>
      </c>
      <c r="J4552" s="1" t="s">
        <v>17390</v>
      </c>
      <c r="L4552" t="str">
        <f t="shared" si="71"/>
        <v>red</v>
      </c>
    </row>
    <row r="4553" spans="1:12" x14ac:dyDescent="0.3">
      <c r="A4553" s="1"/>
      <c r="B4553" s="1"/>
      <c r="F4553" s="1" t="s">
        <v>6197</v>
      </c>
      <c r="G4553" s="1" t="s">
        <v>12547</v>
      </c>
      <c r="I4553" s="4" t="s">
        <v>16086</v>
      </c>
      <c r="J4553" s="1" t="s">
        <v>17390</v>
      </c>
      <c r="L4553" t="str">
        <f t="shared" si="71"/>
        <v>red</v>
      </c>
    </row>
    <row r="4554" spans="1:12" x14ac:dyDescent="0.3">
      <c r="A4554" s="1"/>
      <c r="B4554" s="1"/>
      <c r="F4554" s="1" t="s">
        <v>6198</v>
      </c>
      <c r="G4554" s="1" t="s">
        <v>12548</v>
      </c>
      <c r="I4554" s="4" t="s">
        <v>16087</v>
      </c>
      <c r="J4554" s="1" t="s">
        <v>17391</v>
      </c>
      <c r="L4554" t="str">
        <f t="shared" si="71"/>
        <v>red</v>
      </c>
    </row>
    <row r="4555" spans="1:12" x14ac:dyDescent="0.3">
      <c r="A4555" s="1"/>
      <c r="B4555" s="1"/>
      <c r="F4555" s="1" t="s">
        <v>6199</v>
      </c>
      <c r="G4555" s="1" t="s">
        <v>12549</v>
      </c>
      <c r="I4555" s="4" t="s">
        <v>16088</v>
      </c>
      <c r="J4555" s="1" t="s">
        <v>17391</v>
      </c>
      <c r="L4555" t="str">
        <f t="shared" si="71"/>
        <v>red</v>
      </c>
    </row>
    <row r="4556" spans="1:12" x14ac:dyDescent="0.3">
      <c r="A4556" s="1"/>
      <c r="B4556" s="1"/>
      <c r="F4556" s="1" t="s">
        <v>6200</v>
      </c>
      <c r="G4556" s="1" t="s">
        <v>12550</v>
      </c>
      <c r="I4556" s="4" t="s">
        <v>16089</v>
      </c>
      <c r="J4556" s="1" t="s">
        <v>17389</v>
      </c>
      <c r="L4556" t="str">
        <f t="shared" si="71"/>
        <v>red</v>
      </c>
    </row>
    <row r="4557" spans="1:12" x14ac:dyDescent="0.3">
      <c r="A4557" s="1"/>
      <c r="B4557" s="1"/>
      <c r="F4557" s="1" t="s">
        <v>6201</v>
      </c>
      <c r="G4557" s="1" t="s">
        <v>12551</v>
      </c>
      <c r="I4557" s="4" t="s">
        <v>16090</v>
      </c>
      <c r="J4557" s="1" t="s">
        <v>17389</v>
      </c>
      <c r="L4557" t="str">
        <f t="shared" si="71"/>
        <v>red</v>
      </c>
    </row>
    <row r="4558" spans="1:12" x14ac:dyDescent="0.3">
      <c r="A4558" s="1"/>
      <c r="B4558" s="1"/>
      <c r="F4558" s="1" t="s">
        <v>6202</v>
      </c>
      <c r="G4558" s="1" t="s">
        <v>12552</v>
      </c>
      <c r="I4558" s="4" t="s">
        <v>16091</v>
      </c>
      <c r="J4558" s="1" t="s">
        <v>17321</v>
      </c>
      <c r="L4558" t="str">
        <f t="shared" si="71"/>
        <v>red</v>
      </c>
    </row>
    <row r="4559" spans="1:12" x14ac:dyDescent="0.3">
      <c r="A4559" s="1"/>
      <c r="B4559" s="1"/>
      <c r="F4559" s="1" t="s">
        <v>6203</v>
      </c>
      <c r="G4559" s="1" t="s">
        <v>12553</v>
      </c>
      <c r="I4559" s="4" t="s">
        <v>16092</v>
      </c>
      <c r="J4559" s="1" t="s">
        <v>17389</v>
      </c>
      <c r="L4559" t="str">
        <f t="shared" si="71"/>
        <v>red</v>
      </c>
    </row>
    <row r="4560" spans="1:12" x14ac:dyDescent="0.3">
      <c r="A4560" s="1"/>
      <c r="B4560" s="1"/>
      <c r="F4560" s="1" t="s">
        <v>6204</v>
      </c>
      <c r="G4560" s="1" t="s">
        <v>12554</v>
      </c>
      <c r="I4560" s="4" t="s">
        <v>16093</v>
      </c>
      <c r="J4560" s="1" t="s">
        <v>17389</v>
      </c>
      <c r="L4560" t="str">
        <f t="shared" si="71"/>
        <v>red</v>
      </c>
    </row>
    <row r="4561" spans="1:12" x14ac:dyDescent="0.3">
      <c r="A4561" s="1"/>
      <c r="B4561" s="1"/>
      <c r="F4561" s="1" t="s">
        <v>6205</v>
      </c>
      <c r="G4561" s="1" t="s">
        <v>12555</v>
      </c>
      <c r="H4561" s="1" t="s">
        <v>16791</v>
      </c>
      <c r="I4561" s="4" t="s">
        <v>14761</v>
      </c>
      <c r="J4561" s="1" t="s">
        <v>17206</v>
      </c>
      <c r="L4561" t="str">
        <f t="shared" si="71"/>
        <v>red</v>
      </c>
    </row>
    <row r="4562" spans="1:12" x14ac:dyDescent="0.3">
      <c r="A4562" s="1"/>
      <c r="B4562" s="1"/>
      <c r="F4562" s="1" t="s">
        <v>6206</v>
      </c>
      <c r="G4562" s="1" t="s">
        <v>12556</v>
      </c>
      <c r="H4562" s="1" t="s">
        <v>16800</v>
      </c>
      <c r="I4562" s="4" t="s">
        <v>16094</v>
      </c>
      <c r="J4562" s="1" t="s">
        <v>17231</v>
      </c>
      <c r="L4562" t="str">
        <f t="shared" si="71"/>
        <v>red</v>
      </c>
    </row>
    <row r="4563" spans="1:12" x14ac:dyDescent="0.3">
      <c r="A4563" s="1"/>
      <c r="B4563" s="1"/>
      <c r="F4563" s="1" t="s">
        <v>6207</v>
      </c>
      <c r="G4563" s="1" t="s">
        <v>12557</v>
      </c>
      <c r="I4563" s="4" t="s">
        <v>16095</v>
      </c>
      <c r="J4563" s="1" t="s">
        <v>17302</v>
      </c>
      <c r="L4563" t="str">
        <f t="shared" si="71"/>
        <v>red</v>
      </c>
    </row>
    <row r="4564" spans="1:12" x14ac:dyDescent="0.3">
      <c r="A4564" s="1"/>
      <c r="B4564" s="1"/>
      <c r="F4564" s="1" t="s">
        <v>6208</v>
      </c>
      <c r="G4564" s="1" t="s">
        <v>12558</v>
      </c>
      <c r="H4564" s="1" t="s">
        <v>16807</v>
      </c>
      <c r="I4564" s="4" t="s">
        <v>15214</v>
      </c>
      <c r="J4564" s="1" t="s">
        <v>17235</v>
      </c>
      <c r="L4564" t="str">
        <f t="shared" si="71"/>
        <v>red</v>
      </c>
    </row>
    <row r="4565" spans="1:12" x14ac:dyDescent="0.3">
      <c r="A4565" s="1"/>
      <c r="B4565" s="1"/>
      <c r="F4565" s="1" t="s">
        <v>6209</v>
      </c>
      <c r="G4565" s="1" t="s">
        <v>12559</v>
      </c>
      <c r="H4565" s="1" t="s">
        <v>16807</v>
      </c>
      <c r="I4565" s="4" t="s">
        <v>15214</v>
      </c>
      <c r="J4565" s="1" t="s">
        <v>17235</v>
      </c>
      <c r="L4565" t="str">
        <f t="shared" si="71"/>
        <v>red</v>
      </c>
    </row>
    <row r="4566" spans="1:12" x14ac:dyDescent="0.3">
      <c r="A4566" s="1"/>
      <c r="B4566" s="1"/>
      <c r="F4566" s="1" t="s">
        <v>6210</v>
      </c>
      <c r="G4566" s="1" t="s">
        <v>12560</v>
      </c>
      <c r="H4566" s="1" t="s">
        <v>16807</v>
      </c>
      <c r="I4566" s="4" t="s">
        <v>15214</v>
      </c>
      <c r="J4566" s="1" t="s">
        <v>17235</v>
      </c>
      <c r="L4566" t="str">
        <f t="shared" si="71"/>
        <v>red</v>
      </c>
    </row>
    <row r="4567" spans="1:12" x14ac:dyDescent="0.3">
      <c r="A4567" s="1"/>
      <c r="B4567" s="1"/>
      <c r="F4567" s="1" t="s">
        <v>6211</v>
      </c>
      <c r="G4567" s="1" t="s">
        <v>12561</v>
      </c>
      <c r="H4567" s="1" t="s">
        <v>16807</v>
      </c>
      <c r="I4567" s="4" t="s">
        <v>15214</v>
      </c>
      <c r="J4567" s="1" t="s">
        <v>17235</v>
      </c>
      <c r="L4567" t="str">
        <f t="shared" si="71"/>
        <v>red</v>
      </c>
    </row>
    <row r="4568" spans="1:12" x14ac:dyDescent="0.3">
      <c r="A4568" s="1"/>
      <c r="B4568" s="1"/>
      <c r="F4568" s="1" t="s">
        <v>6212</v>
      </c>
      <c r="G4568" s="1" t="s">
        <v>12562</v>
      </c>
      <c r="H4568" s="1" t="s">
        <v>16807</v>
      </c>
      <c r="I4568" s="4" t="s">
        <v>15214</v>
      </c>
      <c r="J4568" s="1" t="s">
        <v>17235</v>
      </c>
      <c r="L4568" t="str">
        <f t="shared" si="71"/>
        <v>red</v>
      </c>
    </row>
    <row r="4569" spans="1:12" x14ac:dyDescent="0.3">
      <c r="A4569" s="1"/>
      <c r="B4569" s="1"/>
      <c r="F4569" s="1" t="s">
        <v>6213</v>
      </c>
      <c r="G4569" s="1" t="s">
        <v>12563</v>
      </c>
      <c r="H4569" s="1" t="s">
        <v>16807</v>
      </c>
      <c r="I4569" s="4" t="s">
        <v>15214</v>
      </c>
      <c r="J4569" s="1" t="s">
        <v>17235</v>
      </c>
      <c r="L4569" t="str">
        <f t="shared" si="71"/>
        <v>red</v>
      </c>
    </row>
    <row r="4570" spans="1:12" x14ac:dyDescent="0.3">
      <c r="A4570" s="1"/>
      <c r="B4570" s="1"/>
      <c r="F4570" s="1" t="s">
        <v>6214</v>
      </c>
      <c r="G4570" s="1" t="s">
        <v>12564</v>
      </c>
      <c r="H4570" s="1" t="s">
        <v>16807</v>
      </c>
      <c r="I4570" s="4" t="s">
        <v>15214</v>
      </c>
      <c r="J4570" s="1" t="s">
        <v>17235</v>
      </c>
      <c r="L4570" t="str">
        <f t="shared" si="71"/>
        <v>red</v>
      </c>
    </row>
    <row r="4571" spans="1:12" x14ac:dyDescent="0.3">
      <c r="A4571" s="1"/>
      <c r="B4571" s="1"/>
      <c r="F4571" s="1" t="s">
        <v>6215</v>
      </c>
      <c r="G4571" s="1" t="s">
        <v>12565</v>
      </c>
      <c r="H4571" s="1" t="s">
        <v>16807</v>
      </c>
      <c r="I4571" s="4" t="s">
        <v>15214</v>
      </c>
      <c r="J4571" s="1" t="s">
        <v>17235</v>
      </c>
      <c r="L4571" t="str">
        <f t="shared" si="71"/>
        <v>red</v>
      </c>
    </row>
    <row r="4572" spans="1:12" x14ac:dyDescent="0.3">
      <c r="A4572" s="1"/>
      <c r="B4572" s="1"/>
      <c r="F4572" s="1" t="s">
        <v>6216</v>
      </c>
      <c r="G4572" s="1" t="s">
        <v>12566</v>
      </c>
      <c r="H4572" s="1" t="s">
        <v>16807</v>
      </c>
      <c r="I4572" s="4" t="s">
        <v>15214</v>
      </c>
      <c r="J4572" s="1" t="s">
        <v>17235</v>
      </c>
      <c r="L4572" t="str">
        <f t="shared" si="71"/>
        <v>red</v>
      </c>
    </row>
    <row r="4573" spans="1:12" x14ac:dyDescent="0.3">
      <c r="A4573" s="1"/>
      <c r="B4573" s="1"/>
      <c r="F4573" s="1" t="s">
        <v>6217</v>
      </c>
      <c r="G4573" s="1" t="s">
        <v>12567</v>
      </c>
      <c r="H4573" s="1" t="s">
        <v>16807</v>
      </c>
      <c r="I4573" s="4" t="s">
        <v>15214</v>
      </c>
      <c r="J4573" s="1" t="s">
        <v>17235</v>
      </c>
      <c r="L4573" t="str">
        <f t="shared" si="71"/>
        <v>red</v>
      </c>
    </row>
    <row r="4574" spans="1:12" x14ac:dyDescent="0.3">
      <c r="A4574" s="1"/>
      <c r="B4574" s="1"/>
      <c r="F4574" s="1" t="s">
        <v>6218</v>
      </c>
      <c r="G4574" s="1" t="s">
        <v>12568</v>
      </c>
      <c r="I4574" s="3"/>
      <c r="J4574" s="1" t="s">
        <v>17232</v>
      </c>
      <c r="L4574" t="str">
        <f t="shared" si="71"/>
        <v>red</v>
      </c>
    </row>
    <row r="4575" spans="1:12" x14ac:dyDescent="0.3">
      <c r="A4575" s="1"/>
      <c r="B4575" s="1"/>
      <c r="F4575" s="1" t="s">
        <v>6219</v>
      </c>
      <c r="G4575" s="1" t="s">
        <v>12569</v>
      </c>
      <c r="H4575" s="1" t="s">
        <v>16807</v>
      </c>
      <c r="I4575" s="4" t="s">
        <v>15210</v>
      </c>
      <c r="J4575" s="1" t="s">
        <v>17235</v>
      </c>
      <c r="L4575" t="str">
        <f t="shared" si="71"/>
        <v>red</v>
      </c>
    </row>
    <row r="4576" spans="1:12" x14ac:dyDescent="0.3">
      <c r="A4576" s="1"/>
      <c r="B4576" s="1"/>
      <c r="F4576" s="1" t="s">
        <v>6220</v>
      </c>
      <c r="G4576" s="1" t="s">
        <v>12570</v>
      </c>
      <c r="I4576" s="4" t="s">
        <v>16096</v>
      </c>
      <c r="J4576" s="1" t="s">
        <v>17302</v>
      </c>
      <c r="L4576" t="str">
        <f t="shared" si="71"/>
        <v>red</v>
      </c>
    </row>
    <row r="4577" spans="1:12" x14ac:dyDescent="0.3">
      <c r="A4577" s="1"/>
      <c r="B4577" s="1"/>
      <c r="F4577" s="1" t="s">
        <v>6221</v>
      </c>
      <c r="G4577" s="1" t="s">
        <v>12571</v>
      </c>
      <c r="I4577" s="4" t="s">
        <v>16097</v>
      </c>
      <c r="J4577" s="1" t="s">
        <v>17302</v>
      </c>
      <c r="L4577" t="str">
        <f t="shared" si="71"/>
        <v>red</v>
      </c>
    </row>
    <row r="4578" spans="1:12" x14ac:dyDescent="0.3">
      <c r="A4578" s="1"/>
      <c r="B4578" s="1"/>
      <c r="F4578" s="1" t="s">
        <v>2246</v>
      </c>
      <c r="G4578" s="1" t="s">
        <v>12572</v>
      </c>
      <c r="H4578" s="1" t="s">
        <v>16807</v>
      </c>
      <c r="I4578" s="4" t="s">
        <v>15214</v>
      </c>
      <c r="J4578" s="1" t="s">
        <v>17235</v>
      </c>
      <c r="L4578" t="str">
        <f t="shared" si="71"/>
        <v>red</v>
      </c>
    </row>
    <row r="4579" spans="1:12" x14ac:dyDescent="0.3">
      <c r="A4579" s="1"/>
      <c r="B4579" s="1"/>
      <c r="F4579" s="1" t="s">
        <v>6222</v>
      </c>
      <c r="G4579" s="1" t="s">
        <v>12573</v>
      </c>
      <c r="H4579" s="1" t="s">
        <v>16953</v>
      </c>
      <c r="I4579" s="4" t="s">
        <v>16098</v>
      </c>
      <c r="J4579" s="1" t="s">
        <v>17210</v>
      </c>
      <c r="L4579" t="str">
        <f t="shared" si="71"/>
        <v>red</v>
      </c>
    </row>
    <row r="4580" spans="1:12" x14ac:dyDescent="0.3">
      <c r="A4580" s="1"/>
      <c r="B4580" s="1"/>
      <c r="F4580" s="1" t="s">
        <v>6223</v>
      </c>
      <c r="G4580" s="1" t="s">
        <v>12574</v>
      </c>
      <c r="I4580" s="4" t="s">
        <v>16099</v>
      </c>
      <c r="J4580" s="1" t="s">
        <v>17302</v>
      </c>
      <c r="L4580" t="str">
        <f t="shared" si="71"/>
        <v>red</v>
      </c>
    </row>
    <row r="4581" spans="1:12" x14ac:dyDescent="0.3">
      <c r="A4581" s="1"/>
      <c r="B4581" s="1"/>
      <c r="F4581" s="1" t="s">
        <v>6224</v>
      </c>
      <c r="G4581" s="1" t="s">
        <v>12575</v>
      </c>
      <c r="I4581" s="4" t="s">
        <v>16100</v>
      </c>
      <c r="J4581" s="1" t="s">
        <v>17302</v>
      </c>
      <c r="L4581" t="str">
        <f t="shared" si="71"/>
        <v>red</v>
      </c>
    </row>
    <row r="4582" spans="1:12" x14ac:dyDescent="0.3">
      <c r="A4582" s="1"/>
      <c r="B4582" s="1"/>
      <c r="F4582" s="1" t="s">
        <v>6225</v>
      </c>
      <c r="G4582" s="1" t="s">
        <v>12576</v>
      </c>
      <c r="I4582" s="4" t="s">
        <v>16101</v>
      </c>
      <c r="J4582" s="1" t="s">
        <v>17302</v>
      </c>
      <c r="L4582" t="str">
        <f t="shared" si="71"/>
        <v>red</v>
      </c>
    </row>
    <row r="4583" spans="1:12" x14ac:dyDescent="0.3">
      <c r="A4583" s="1"/>
      <c r="B4583" s="1"/>
      <c r="F4583" s="1" t="s">
        <v>6226</v>
      </c>
      <c r="G4583" s="1" t="s">
        <v>12577</v>
      </c>
      <c r="I4583" s="4" t="s">
        <v>16102</v>
      </c>
      <c r="J4583" s="1" t="s">
        <v>17302</v>
      </c>
      <c r="L4583" t="str">
        <f t="shared" si="71"/>
        <v>red</v>
      </c>
    </row>
    <row r="4584" spans="1:12" x14ac:dyDescent="0.3">
      <c r="A4584" s="1"/>
      <c r="B4584" s="1"/>
      <c r="F4584" s="1" t="s">
        <v>6227</v>
      </c>
      <c r="G4584" s="1" t="s">
        <v>12578</v>
      </c>
      <c r="H4584" s="1" t="s">
        <v>16806</v>
      </c>
      <c r="I4584" s="4" t="s">
        <v>16103</v>
      </c>
      <c r="J4584" s="1" t="s">
        <v>17197</v>
      </c>
      <c r="L4584" t="str">
        <f t="shared" si="71"/>
        <v>red</v>
      </c>
    </row>
    <row r="4585" spans="1:12" x14ac:dyDescent="0.3">
      <c r="A4585" s="1"/>
      <c r="B4585" s="1"/>
      <c r="F4585" s="1" t="s">
        <v>6228</v>
      </c>
      <c r="G4585" s="1" t="s">
        <v>12579</v>
      </c>
      <c r="I4585" s="4" t="s">
        <v>16104</v>
      </c>
      <c r="J4585" s="1" t="s">
        <v>17221</v>
      </c>
      <c r="L4585" t="str">
        <f t="shared" si="71"/>
        <v>red</v>
      </c>
    </row>
    <row r="4586" spans="1:12" x14ac:dyDescent="0.3">
      <c r="A4586" s="1"/>
      <c r="B4586" s="1"/>
      <c r="F4586" s="1" t="s">
        <v>6229</v>
      </c>
      <c r="G4586" s="1" t="s">
        <v>12580</v>
      </c>
      <c r="H4586" s="1" t="s">
        <v>16790</v>
      </c>
      <c r="I4586" s="4" t="s">
        <v>14705</v>
      </c>
      <c r="J4586" s="1" t="s">
        <v>17177</v>
      </c>
      <c r="L4586" t="str">
        <f t="shared" si="71"/>
        <v>red</v>
      </c>
    </row>
    <row r="4587" spans="1:12" x14ac:dyDescent="0.3">
      <c r="A4587" s="1"/>
      <c r="B4587" s="1"/>
      <c r="F4587" s="1" t="s">
        <v>6230</v>
      </c>
      <c r="G4587" s="1" t="s">
        <v>12581</v>
      </c>
      <c r="H4587" s="1" t="s">
        <v>16802</v>
      </c>
      <c r="I4587" s="4" t="s">
        <v>16105</v>
      </c>
      <c r="J4587" s="1" t="s">
        <v>17217</v>
      </c>
      <c r="L4587" t="str">
        <f t="shared" si="71"/>
        <v>red</v>
      </c>
    </row>
    <row r="4588" spans="1:12" x14ac:dyDescent="0.3">
      <c r="A4588" s="1"/>
      <c r="B4588" s="1"/>
      <c r="F4588" s="1" t="s">
        <v>6231</v>
      </c>
      <c r="G4588" s="1" t="s">
        <v>12582</v>
      </c>
      <c r="H4588" s="1" t="s">
        <v>16791</v>
      </c>
      <c r="I4588" s="4" t="s">
        <v>14761</v>
      </c>
      <c r="J4588" s="1" t="s">
        <v>17206</v>
      </c>
      <c r="L4588" t="str">
        <f t="shared" si="71"/>
        <v>red</v>
      </c>
    </row>
    <row r="4589" spans="1:12" x14ac:dyDescent="0.3">
      <c r="A4589" s="1"/>
      <c r="B4589" s="1"/>
      <c r="F4589" s="1" t="s">
        <v>6232</v>
      </c>
      <c r="G4589" s="1" t="s">
        <v>12583</v>
      </c>
      <c r="H4589" s="1" t="s">
        <v>16791</v>
      </c>
      <c r="I4589" s="4" t="s">
        <v>14761</v>
      </c>
      <c r="J4589" s="1" t="s">
        <v>17206</v>
      </c>
      <c r="L4589" t="str">
        <f t="shared" si="71"/>
        <v>red</v>
      </c>
    </row>
    <row r="4590" spans="1:12" x14ac:dyDescent="0.3">
      <c r="A4590" s="1"/>
      <c r="B4590" s="1"/>
      <c r="F4590" s="1" t="s">
        <v>6233</v>
      </c>
      <c r="G4590" s="1" t="s">
        <v>12584</v>
      </c>
      <c r="H4590" s="1" t="s">
        <v>16791</v>
      </c>
      <c r="I4590" s="4" t="s">
        <v>14761</v>
      </c>
      <c r="J4590" s="1" t="s">
        <v>17206</v>
      </c>
      <c r="L4590" t="str">
        <f t="shared" si="71"/>
        <v>red</v>
      </c>
    </row>
    <row r="4591" spans="1:12" x14ac:dyDescent="0.3">
      <c r="A4591" s="1"/>
      <c r="B4591" s="1"/>
      <c r="F4591" s="1" t="s">
        <v>6234</v>
      </c>
      <c r="G4591" s="1" t="s">
        <v>323</v>
      </c>
      <c r="H4591" s="1" t="s">
        <v>16810</v>
      </c>
      <c r="I4591" s="4" t="s">
        <v>16106</v>
      </c>
      <c r="J4591" s="1" t="s">
        <v>17332</v>
      </c>
      <c r="L4591" t="str">
        <f t="shared" si="71"/>
        <v>green</v>
      </c>
    </row>
    <row r="4592" spans="1:12" x14ac:dyDescent="0.3">
      <c r="A4592" s="1"/>
      <c r="B4592" s="1"/>
      <c r="F4592" s="1" t="s">
        <v>6235</v>
      </c>
      <c r="G4592" s="1" t="s">
        <v>12585</v>
      </c>
      <c r="H4592" s="1" t="s">
        <v>16791</v>
      </c>
      <c r="I4592" s="4" t="s">
        <v>14761</v>
      </c>
      <c r="J4592" s="1" t="s">
        <v>17206</v>
      </c>
      <c r="L4592" t="str">
        <f t="shared" si="71"/>
        <v>red</v>
      </c>
    </row>
    <row r="4593" spans="1:12" x14ac:dyDescent="0.3">
      <c r="A4593" s="1"/>
      <c r="B4593" s="1"/>
      <c r="F4593" s="1" t="s">
        <v>6236</v>
      </c>
      <c r="G4593" s="1" t="s">
        <v>12586</v>
      </c>
      <c r="H4593" s="1" t="s">
        <v>16791</v>
      </c>
      <c r="I4593" s="4" t="s">
        <v>14761</v>
      </c>
      <c r="J4593" s="1" t="s">
        <v>17206</v>
      </c>
      <c r="L4593" t="str">
        <f t="shared" si="71"/>
        <v>red</v>
      </c>
    </row>
    <row r="4594" spans="1:12" x14ac:dyDescent="0.3">
      <c r="A4594" s="1"/>
      <c r="B4594" s="1"/>
      <c r="F4594" s="1" t="s">
        <v>6237</v>
      </c>
      <c r="G4594" s="1" t="s">
        <v>12587</v>
      </c>
      <c r="H4594" s="1" t="s">
        <v>16791</v>
      </c>
      <c r="I4594" s="4" t="s">
        <v>14761</v>
      </c>
      <c r="J4594" s="1" t="s">
        <v>17206</v>
      </c>
      <c r="L4594" t="str">
        <f t="shared" si="71"/>
        <v>red</v>
      </c>
    </row>
    <row r="4595" spans="1:12" x14ac:dyDescent="0.3">
      <c r="A4595" s="1"/>
      <c r="B4595" s="1"/>
      <c r="F4595" s="1" t="s">
        <v>6238</v>
      </c>
      <c r="G4595" s="1" t="s">
        <v>12588</v>
      </c>
      <c r="H4595" s="1" t="s">
        <v>16800</v>
      </c>
      <c r="I4595" s="4" t="s">
        <v>16107</v>
      </c>
      <c r="J4595" s="1" t="s">
        <v>17215</v>
      </c>
      <c r="L4595" t="str">
        <f t="shared" si="71"/>
        <v>red</v>
      </c>
    </row>
    <row r="4596" spans="1:12" x14ac:dyDescent="0.3">
      <c r="A4596" s="1"/>
      <c r="B4596" s="1"/>
      <c r="F4596" s="1" t="s">
        <v>6239</v>
      </c>
      <c r="G4596" s="1" t="s">
        <v>12589</v>
      </c>
      <c r="H4596" s="1" t="s">
        <v>16800</v>
      </c>
      <c r="I4596" s="4" t="s">
        <v>16108</v>
      </c>
      <c r="J4596" s="1" t="s">
        <v>17231</v>
      </c>
      <c r="L4596" t="str">
        <f t="shared" si="71"/>
        <v>red</v>
      </c>
    </row>
    <row r="4597" spans="1:12" x14ac:dyDescent="0.3">
      <c r="A4597" s="1"/>
      <c r="B4597" s="1"/>
      <c r="F4597" s="1" t="s">
        <v>6240</v>
      </c>
      <c r="G4597" s="1" t="s">
        <v>12590</v>
      </c>
      <c r="H4597" s="1" t="s">
        <v>16954</v>
      </c>
      <c r="I4597" s="4" t="s">
        <v>16109</v>
      </c>
      <c r="J4597" s="1" t="s">
        <v>17392</v>
      </c>
      <c r="L4597" t="str">
        <f t="shared" si="71"/>
        <v>red</v>
      </c>
    </row>
    <row r="4598" spans="1:12" x14ac:dyDescent="0.3">
      <c r="A4598" s="1"/>
      <c r="B4598" s="1"/>
      <c r="F4598" s="1" t="s">
        <v>2247</v>
      </c>
      <c r="G4598" s="1" t="s">
        <v>12591</v>
      </c>
      <c r="H4598" s="1" t="s">
        <v>16790</v>
      </c>
      <c r="I4598" s="4" t="s">
        <v>14705</v>
      </c>
      <c r="J4598" s="1" t="s">
        <v>17177</v>
      </c>
      <c r="L4598" t="str">
        <f t="shared" si="71"/>
        <v>red</v>
      </c>
    </row>
    <row r="4599" spans="1:12" x14ac:dyDescent="0.3">
      <c r="A4599" s="1"/>
      <c r="B4599" s="1"/>
      <c r="F4599" s="1" t="s">
        <v>6241</v>
      </c>
      <c r="G4599" s="1" t="s">
        <v>12592</v>
      </c>
      <c r="H4599" s="1" t="s">
        <v>16791</v>
      </c>
      <c r="I4599" s="4" t="s">
        <v>16110</v>
      </c>
      <c r="J4599" s="1" t="s">
        <v>17206</v>
      </c>
      <c r="L4599" t="str">
        <f t="shared" si="71"/>
        <v>red</v>
      </c>
    </row>
    <row r="4600" spans="1:12" x14ac:dyDescent="0.3">
      <c r="A4600" s="1"/>
      <c r="B4600" s="1"/>
      <c r="F4600" s="1" t="s">
        <v>6242</v>
      </c>
      <c r="G4600" s="1" t="s">
        <v>12593</v>
      </c>
      <c r="H4600" s="1" t="s">
        <v>16790</v>
      </c>
      <c r="I4600" s="4" t="s">
        <v>14705</v>
      </c>
      <c r="J4600" s="1" t="s">
        <v>17177</v>
      </c>
      <c r="L4600" t="str">
        <f t="shared" si="71"/>
        <v>red</v>
      </c>
    </row>
    <row r="4601" spans="1:12" x14ac:dyDescent="0.3">
      <c r="A4601" s="1"/>
      <c r="B4601" s="1"/>
      <c r="F4601" s="1" t="s">
        <v>6243</v>
      </c>
      <c r="G4601" s="1" t="s">
        <v>12594</v>
      </c>
      <c r="H4601" s="1" t="s">
        <v>16790</v>
      </c>
      <c r="I4601" s="4" t="s">
        <v>14705</v>
      </c>
      <c r="J4601" s="1" t="s">
        <v>17177</v>
      </c>
      <c r="L4601" t="str">
        <f t="shared" si="71"/>
        <v>red</v>
      </c>
    </row>
    <row r="4602" spans="1:12" x14ac:dyDescent="0.3">
      <c r="A4602" s="1"/>
      <c r="B4602" s="1"/>
      <c r="F4602" s="1" t="s">
        <v>2248</v>
      </c>
      <c r="G4602" s="1" t="s">
        <v>12595</v>
      </c>
      <c r="H4602" s="1" t="s">
        <v>16840</v>
      </c>
      <c r="I4602" s="4" t="s">
        <v>16111</v>
      </c>
      <c r="J4602" s="1" t="s">
        <v>17210</v>
      </c>
      <c r="L4602" t="str">
        <f t="shared" si="71"/>
        <v>red</v>
      </c>
    </row>
    <row r="4603" spans="1:12" x14ac:dyDescent="0.3">
      <c r="A4603" s="1"/>
      <c r="B4603" s="1"/>
      <c r="F4603" s="1" t="s">
        <v>6244</v>
      </c>
      <c r="G4603" s="1" t="s">
        <v>12596</v>
      </c>
      <c r="I4603" s="4" t="s">
        <v>16112</v>
      </c>
      <c r="J4603" s="1" t="s">
        <v>17233</v>
      </c>
      <c r="L4603" t="str">
        <f t="shared" si="71"/>
        <v>red</v>
      </c>
    </row>
    <row r="4604" spans="1:12" x14ac:dyDescent="0.3">
      <c r="A4604" s="1"/>
      <c r="B4604" s="1"/>
      <c r="F4604" s="1" t="s">
        <v>2249</v>
      </c>
      <c r="G4604" s="1" t="s">
        <v>12597</v>
      </c>
      <c r="H4604" s="1" t="s">
        <v>16828</v>
      </c>
      <c r="I4604" s="4" t="s">
        <v>16113</v>
      </c>
      <c r="J4604" s="1" t="s">
        <v>17210</v>
      </c>
      <c r="L4604" t="str">
        <f t="shared" si="71"/>
        <v>red</v>
      </c>
    </row>
    <row r="4605" spans="1:12" x14ac:dyDescent="0.3">
      <c r="A4605" s="1"/>
      <c r="B4605" s="1"/>
      <c r="F4605" s="1" t="s">
        <v>2250</v>
      </c>
      <c r="G4605" s="1" t="s">
        <v>12598</v>
      </c>
      <c r="H4605" s="1" t="s">
        <v>16955</v>
      </c>
      <c r="I4605" s="4" t="s">
        <v>16114</v>
      </c>
      <c r="J4605" s="1" t="s">
        <v>17210</v>
      </c>
      <c r="L4605" t="str">
        <f t="shared" si="71"/>
        <v>red</v>
      </c>
    </row>
    <row r="4606" spans="1:12" x14ac:dyDescent="0.3">
      <c r="A4606" s="1"/>
      <c r="B4606" s="1"/>
      <c r="F4606" s="1" t="s">
        <v>6245</v>
      </c>
      <c r="G4606" s="1" t="s">
        <v>12599</v>
      </c>
      <c r="H4606" s="1" t="s">
        <v>16807</v>
      </c>
      <c r="I4606" s="4" t="s">
        <v>16115</v>
      </c>
      <c r="J4606" s="1" t="s">
        <v>17393</v>
      </c>
      <c r="L4606" t="str">
        <f t="shared" si="71"/>
        <v>red</v>
      </c>
    </row>
    <row r="4607" spans="1:12" x14ac:dyDescent="0.3">
      <c r="A4607" s="1"/>
      <c r="B4607" s="1"/>
      <c r="F4607" s="1" t="s">
        <v>6246</v>
      </c>
      <c r="G4607" s="1" t="s">
        <v>12600</v>
      </c>
      <c r="H4607" s="1" t="s">
        <v>16956</v>
      </c>
      <c r="I4607" s="4" t="s">
        <v>16116</v>
      </c>
      <c r="J4607" s="1" t="s">
        <v>17210</v>
      </c>
      <c r="L4607" t="str">
        <f t="shared" si="71"/>
        <v>red</v>
      </c>
    </row>
    <row r="4608" spans="1:12" x14ac:dyDescent="0.3">
      <c r="A4608" s="1"/>
      <c r="B4608" s="1"/>
      <c r="F4608" s="1" t="s">
        <v>6247</v>
      </c>
      <c r="G4608" s="1" t="s">
        <v>12601</v>
      </c>
      <c r="H4608" s="1" t="s">
        <v>16828</v>
      </c>
      <c r="I4608" s="4" t="s">
        <v>16117</v>
      </c>
      <c r="J4608" s="1" t="s">
        <v>17210</v>
      </c>
      <c r="L4608" t="str">
        <f t="shared" si="71"/>
        <v>red</v>
      </c>
    </row>
    <row r="4609" spans="1:12" x14ac:dyDescent="0.3">
      <c r="A4609" s="1"/>
      <c r="B4609" s="1"/>
      <c r="F4609" s="1" t="s">
        <v>6248</v>
      </c>
      <c r="G4609" s="1" t="s">
        <v>12602</v>
      </c>
      <c r="H4609" s="1" t="s">
        <v>16807</v>
      </c>
      <c r="I4609" s="4" t="s">
        <v>15214</v>
      </c>
      <c r="J4609" s="1" t="s">
        <v>17235</v>
      </c>
      <c r="L4609" t="str">
        <f t="shared" si="71"/>
        <v>red</v>
      </c>
    </row>
    <row r="4610" spans="1:12" x14ac:dyDescent="0.3">
      <c r="A4610" s="1"/>
      <c r="B4610" s="1"/>
      <c r="F4610" s="1" t="s">
        <v>6249</v>
      </c>
      <c r="G4610" s="1" t="s">
        <v>12603</v>
      </c>
      <c r="H4610" s="1" t="s">
        <v>16807</v>
      </c>
      <c r="I4610" s="4" t="s">
        <v>15214</v>
      </c>
      <c r="J4610" s="1" t="s">
        <v>17235</v>
      </c>
      <c r="L4610" t="str">
        <f t="shared" si="71"/>
        <v>red</v>
      </c>
    </row>
    <row r="4611" spans="1:12" x14ac:dyDescent="0.3">
      <c r="A4611" s="1"/>
      <c r="B4611" s="1"/>
      <c r="F4611" s="1" t="s">
        <v>6250</v>
      </c>
      <c r="G4611" s="1" t="s">
        <v>12604</v>
      </c>
      <c r="H4611" s="1" t="s">
        <v>16807</v>
      </c>
      <c r="I4611" s="4" t="s">
        <v>15214</v>
      </c>
      <c r="J4611" s="1" t="s">
        <v>17235</v>
      </c>
      <c r="L4611" t="str">
        <f t="shared" si="71"/>
        <v>red</v>
      </c>
    </row>
    <row r="4612" spans="1:12" x14ac:dyDescent="0.3">
      <c r="A4612" s="1"/>
      <c r="B4612" s="1"/>
      <c r="F4612" s="1" t="s">
        <v>6251</v>
      </c>
      <c r="G4612" s="1" t="s">
        <v>12605</v>
      </c>
      <c r="H4612" s="1" t="s">
        <v>16807</v>
      </c>
      <c r="I4612" s="4" t="s">
        <v>15214</v>
      </c>
      <c r="J4612" s="1" t="s">
        <v>17235</v>
      </c>
      <c r="L4612" t="str">
        <f t="shared" ref="L4612:L4675" si="72">IF(COUNTIF($C$2:$C$1436,G4612)=0, "red", "green")</f>
        <v>red</v>
      </c>
    </row>
    <row r="4613" spans="1:12" x14ac:dyDescent="0.3">
      <c r="A4613" s="1"/>
      <c r="B4613" s="1"/>
      <c r="F4613" s="1" t="s">
        <v>2251</v>
      </c>
      <c r="G4613" s="1" t="s">
        <v>12606</v>
      </c>
      <c r="H4613" s="1" t="s">
        <v>16829</v>
      </c>
      <c r="I4613" s="4" t="s">
        <v>16118</v>
      </c>
      <c r="J4613" s="1" t="s">
        <v>17212</v>
      </c>
      <c r="L4613" t="str">
        <f t="shared" si="72"/>
        <v>red</v>
      </c>
    </row>
    <row r="4614" spans="1:12" x14ac:dyDescent="0.3">
      <c r="A4614" s="1"/>
      <c r="B4614" s="1"/>
      <c r="F4614" s="1" t="s">
        <v>6252</v>
      </c>
      <c r="G4614" s="1" t="s">
        <v>12607</v>
      </c>
      <c r="H4614" s="1" t="s">
        <v>16790</v>
      </c>
      <c r="I4614" s="4" t="s">
        <v>14705</v>
      </c>
      <c r="J4614" s="1" t="s">
        <v>17177</v>
      </c>
      <c r="L4614" t="str">
        <f t="shared" si="72"/>
        <v>red</v>
      </c>
    </row>
    <row r="4615" spans="1:12" x14ac:dyDescent="0.3">
      <c r="A4615" s="1"/>
      <c r="B4615" s="1"/>
      <c r="F4615" s="1" t="s">
        <v>6253</v>
      </c>
      <c r="G4615" s="1" t="s">
        <v>12608</v>
      </c>
      <c r="H4615" s="1" t="s">
        <v>16790</v>
      </c>
      <c r="I4615" s="4" t="s">
        <v>14705</v>
      </c>
      <c r="J4615" s="1" t="s">
        <v>17177</v>
      </c>
      <c r="L4615" t="str">
        <f t="shared" si="72"/>
        <v>red</v>
      </c>
    </row>
    <row r="4616" spans="1:12" x14ac:dyDescent="0.3">
      <c r="A4616" s="1"/>
      <c r="B4616" s="1"/>
      <c r="F4616" s="1" t="s">
        <v>6254</v>
      </c>
      <c r="G4616" s="1" t="s">
        <v>12609</v>
      </c>
      <c r="H4616" s="1" t="s">
        <v>16790</v>
      </c>
      <c r="I4616" s="4" t="s">
        <v>14705</v>
      </c>
      <c r="J4616" s="1" t="s">
        <v>17177</v>
      </c>
      <c r="L4616" t="str">
        <f t="shared" si="72"/>
        <v>red</v>
      </c>
    </row>
    <row r="4617" spans="1:12" x14ac:dyDescent="0.3">
      <c r="A4617" s="1"/>
      <c r="B4617" s="1"/>
      <c r="F4617" s="1" t="s">
        <v>6255</v>
      </c>
      <c r="G4617" s="1" t="s">
        <v>12610</v>
      </c>
      <c r="H4617" s="1" t="s">
        <v>16790</v>
      </c>
      <c r="I4617" s="4" t="s">
        <v>14705</v>
      </c>
      <c r="J4617" s="1" t="s">
        <v>17177</v>
      </c>
      <c r="L4617" t="str">
        <f t="shared" si="72"/>
        <v>red</v>
      </c>
    </row>
    <row r="4618" spans="1:12" x14ac:dyDescent="0.3">
      <c r="A4618" s="1"/>
      <c r="B4618" s="1"/>
      <c r="F4618" s="1" t="s">
        <v>6256</v>
      </c>
      <c r="G4618" s="1" t="s">
        <v>12611</v>
      </c>
      <c r="H4618" s="1" t="s">
        <v>16790</v>
      </c>
      <c r="I4618" s="4" t="s">
        <v>14705</v>
      </c>
      <c r="J4618" s="1" t="s">
        <v>17177</v>
      </c>
      <c r="L4618" t="str">
        <f t="shared" si="72"/>
        <v>red</v>
      </c>
    </row>
    <row r="4619" spans="1:12" x14ac:dyDescent="0.3">
      <c r="A4619" s="1"/>
      <c r="B4619" s="1"/>
      <c r="F4619" s="1" t="s">
        <v>6257</v>
      </c>
      <c r="G4619" s="1" t="s">
        <v>12612</v>
      </c>
      <c r="H4619" s="1" t="s">
        <v>16790</v>
      </c>
      <c r="I4619" s="4" t="s">
        <v>14705</v>
      </c>
      <c r="J4619" s="1" t="s">
        <v>17177</v>
      </c>
      <c r="L4619" t="str">
        <f t="shared" si="72"/>
        <v>red</v>
      </c>
    </row>
    <row r="4620" spans="1:12" x14ac:dyDescent="0.3">
      <c r="A4620" s="1"/>
      <c r="B4620" s="1"/>
      <c r="F4620" s="1" t="s">
        <v>6258</v>
      </c>
      <c r="G4620" s="1" t="s">
        <v>12613</v>
      </c>
      <c r="H4620" s="1" t="s">
        <v>16790</v>
      </c>
      <c r="I4620" s="4" t="s">
        <v>14705</v>
      </c>
      <c r="J4620" s="1" t="s">
        <v>17177</v>
      </c>
      <c r="L4620" t="str">
        <f t="shared" si="72"/>
        <v>red</v>
      </c>
    </row>
    <row r="4621" spans="1:12" x14ac:dyDescent="0.3">
      <c r="A4621" s="1"/>
      <c r="B4621" s="1"/>
      <c r="F4621" s="1" t="s">
        <v>6259</v>
      </c>
      <c r="G4621" s="1" t="s">
        <v>12614</v>
      </c>
      <c r="H4621" s="1" t="s">
        <v>16790</v>
      </c>
      <c r="I4621" s="4" t="s">
        <v>14705</v>
      </c>
      <c r="J4621" s="1" t="s">
        <v>17177</v>
      </c>
      <c r="L4621" t="str">
        <f t="shared" si="72"/>
        <v>red</v>
      </c>
    </row>
    <row r="4622" spans="1:12" x14ac:dyDescent="0.3">
      <c r="A4622" s="1"/>
      <c r="B4622" s="1"/>
      <c r="F4622" s="1" t="s">
        <v>6260</v>
      </c>
      <c r="G4622" s="1" t="s">
        <v>12615</v>
      </c>
      <c r="I4622" s="4" t="s">
        <v>15223</v>
      </c>
      <c r="J4622" s="1" t="s">
        <v>17232</v>
      </c>
      <c r="L4622" t="str">
        <f t="shared" si="72"/>
        <v>red</v>
      </c>
    </row>
    <row r="4623" spans="1:12" x14ac:dyDescent="0.3">
      <c r="A4623" s="1"/>
      <c r="B4623" s="1"/>
      <c r="F4623" s="1" t="s">
        <v>6261</v>
      </c>
      <c r="G4623" s="1" t="s">
        <v>1039</v>
      </c>
      <c r="H4623" s="1" t="s">
        <v>16857</v>
      </c>
      <c r="I4623" s="4" t="s">
        <v>15888</v>
      </c>
      <c r="J4623" s="1" t="s">
        <v>17280</v>
      </c>
      <c r="L4623" t="str">
        <f t="shared" si="72"/>
        <v>green</v>
      </c>
    </row>
    <row r="4624" spans="1:12" x14ac:dyDescent="0.3">
      <c r="A4624" s="1"/>
      <c r="B4624" s="1"/>
      <c r="F4624" s="1" t="s">
        <v>6262</v>
      </c>
      <c r="G4624" s="1" t="s">
        <v>12616</v>
      </c>
      <c r="I4624" s="3"/>
      <c r="J4624" s="1" t="s">
        <v>17232</v>
      </c>
      <c r="L4624" t="str">
        <f t="shared" si="72"/>
        <v>red</v>
      </c>
    </row>
    <row r="4625" spans="1:12" x14ac:dyDescent="0.3">
      <c r="A4625" s="1"/>
      <c r="B4625" s="1"/>
      <c r="F4625" s="1" t="s">
        <v>6263</v>
      </c>
      <c r="G4625" s="1" t="s">
        <v>12617</v>
      </c>
      <c r="I4625" s="4" t="s">
        <v>16119</v>
      </c>
      <c r="J4625" s="1" t="s">
        <v>17394</v>
      </c>
      <c r="L4625" t="str">
        <f t="shared" si="72"/>
        <v>red</v>
      </c>
    </row>
    <row r="4626" spans="1:12" x14ac:dyDescent="0.3">
      <c r="A4626" s="1"/>
      <c r="B4626" s="1"/>
      <c r="F4626" s="1" t="s">
        <v>6264</v>
      </c>
      <c r="G4626" s="1" t="s">
        <v>9024</v>
      </c>
      <c r="I4626" s="4" t="s">
        <v>16120</v>
      </c>
      <c r="J4626" s="1" t="s">
        <v>17203</v>
      </c>
      <c r="L4626" t="str">
        <f t="shared" si="72"/>
        <v>red</v>
      </c>
    </row>
    <row r="4627" spans="1:12" x14ac:dyDescent="0.3">
      <c r="A4627" s="1"/>
      <c r="B4627" s="1"/>
      <c r="F4627" s="1" t="s">
        <v>6265</v>
      </c>
      <c r="G4627" s="1" t="s">
        <v>12618</v>
      </c>
      <c r="H4627" s="1" t="s">
        <v>16790</v>
      </c>
      <c r="I4627" s="4" t="s">
        <v>14705</v>
      </c>
      <c r="J4627" s="1" t="s">
        <v>17177</v>
      </c>
      <c r="L4627" t="str">
        <f t="shared" si="72"/>
        <v>red</v>
      </c>
    </row>
    <row r="4628" spans="1:12" x14ac:dyDescent="0.3">
      <c r="A4628" s="1"/>
      <c r="B4628" s="1"/>
      <c r="F4628" s="1" t="s">
        <v>6266</v>
      </c>
      <c r="G4628" s="1" t="s">
        <v>12619</v>
      </c>
      <c r="H4628" s="1" t="s">
        <v>16790</v>
      </c>
      <c r="I4628" s="4" t="s">
        <v>14705</v>
      </c>
      <c r="J4628" s="1" t="s">
        <v>17177</v>
      </c>
      <c r="L4628" t="str">
        <f t="shared" si="72"/>
        <v>red</v>
      </c>
    </row>
    <row r="4629" spans="1:12" x14ac:dyDescent="0.3">
      <c r="A4629" s="1"/>
      <c r="B4629" s="1"/>
      <c r="F4629" s="1" t="s">
        <v>6267</v>
      </c>
      <c r="G4629" s="1" t="s">
        <v>12620</v>
      </c>
      <c r="H4629" s="1" t="s">
        <v>16790</v>
      </c>
      <c r="I4629" s="4" t="s">
        <v>15194</v>
      </c>
      <c r="J4629" s="1" t="s">
        <v>17177</v>
      </c>
      <c r="L4629" t="str">
        <f t="shared" si="72"/>
        <v>red</v>
      </c>
    </row>
    <row r="4630" spans="1:12" x14ac:dyDescent="0.3">
      <c r="A4630" s="1"/>
      <c r="B4630" s="1"/>
      <c r="F4630" s="1" t="s">
        <v>6268</v>
      </c>
      <c r="G4630" s="1" t="s">
        <v>12621</v>
      </c>
      <c r="H4630" s="1" t="s">
        <v>16790</v>
      </c>
      <c r="I4630" s="4" t="s">
        <v>14705</v>
      </c>
      <c r="J4630" s="1" t="s">
        <v>17177</v>
      </c>
      <c r="L4630" t="str">
        <f t="shared" si="72"/>
        <v>red</v>
      </c>
    </row>
    <row r="4631" spans="1:12" x14ac:dyDescent="0.3">
      <c r="A4631" s="1"/>
      <c r="B4631" s="1"/>
      <c r="F4631" s="1" t="s">
        <v>6269</v>
      </c>
      <c r="G4631" s="1" t="s">
        <v>12622</v>
      </c>
      <c r="H4631" s="1" t="s">
        <v>16790</v>
      </c>
      <c r="I4631" s="4" t="s">
        <v>14705</v>
      </c>
      <c r="J4631" s="1" t="s">
        <v>17177</v>
      </c>
      <c r="L4631" t="str">
        <f t="shared" si="72"/>
        <v>red</v>
      </c>
    </row>
    <row r="4632" spans="1:12" x14ac:dyDescent="0.3">
      <c r="A4632" s="1"/>
      <c r="B4632" s="1"/>
      <c r="F4632" s="1" t="s">
        <v>6270</v>
      </c>
      <c r="G4632" s="1" t="s">
        <v>12623</v>
      </c>
      <c r="H4632" s="1" t="s">
        <v>16790</v>
      </c>
      <c r="I4632" s="4" t="s">
        <v>14705</v>
      </c>
      <c r="J4632" s="1" t="s">
        <v>17177</v>
      </c>
      <c r="L4632" t="str">
        <f t="shared" si="72"/>
        <v>red</v>
      </c>
    </row>
    <row r="4633" spans="1:12" x14ac:dyDescent="0.3">
      <c r="A4633" s="1"/>
      <c r="B4633" s="1"/>
      <c r="F4633" s="1" t="s">
        <v>6271</v>
      </c>
      <c r="G4633" s="1" t="s">
        <v>674</v>
      </c>
      <c r="H4633" s="1" t="s">
        <v>16790</v>
      </c>
      <c r="I4633" s="4" t="s">
        <v>15194</v>
      </c>
      <c r="J4633" s="1" t="s">
        <v>17177</v>
      </c>
      <c r="L4633" t="str">
        <f t="shared" si="72"/>
        <v>green</v>
      </c>
    </row>
    <row r="4634" spans="1:12" x14ac:dyDescent="0.3">
      <c r="A4634" s="1"/>
      <c r="B4634" s="1"/>
      <c r="F4634" s="1" t="s">
        <v>6272</v>
      </c>
      <c r="G4634" s="1" t="s">
        <v>12624</v>
      </c>
      <c r="H4634" s="1" t="s">
        <v>16790</v>
      </c>
      <c r="I4634" s="4" t="s">
        <v>15194</v>
      </c>
      <c r="J4634" s="1" t="s">
        <v>17177</v>
      </c>
      <c r="L4634" t="str">
        <f t="shared" si="72"/>
        <v>red</v>
      </c>
    </row>
    <row r="4635" spans="1:12" x14ac:dyDescent="0.3">
      <c r="A4635" s="1"/>
      <c r="B4635" s="1"/>
      <c r="F4635" s="1" t="s">
        <v>6273</v>
      </c>
      <c r="G4635" s="1" t="s">
        <v>12625</v>
      </c>
      <c r="H4635" s="1" t="s">
        <v>16790</v>
      </c>
      <c r="I4635" s="4" t="s">
        <v>15194</v>
      </c>
      <c r="J4635" s="1" t="s">
        <v>17177</v>
      </c>
      <c r="L4635" t="str">
        <f t="shared" si="72"/>
        <v>red</v>
      </c>
    </row>
    <row r="4636" spans="1:12" x14ac:dyDescent="0.3">
      <c r="A4636" s="1"/>
      <c r="B4636" s="1"/>
      <c r="F4636" s="1" t="s">
        <v>6274</v>
      </c>
      <c r="G4636" s="1" t="s">
        <v>677</v>
      </c>
      <c r="H4636" s="1" t="s">
        <v>16790</v>
      </c>
      <c r="I4636" s="4" t="s">
        <v>15194</v>
      </c>
      <c r="J4636" s="1" t="s">
        <v>17177</v>
      </c>
      <c r="L4636" t="str">
        <f t="shared" si="72"/>
        <v>green</v>
      </c>
    </row>
    <row r="4637" spans="1:12" x14ac:dyDescent="0.3">
      <c r="A4637" s="1"/>
      <c r="B4637" s="1"/>
      <c r="F4637" s="1" t="s">
        <v>6275</v>
      </c>
      <c r="G4637" s="1" t="s">
        <v>678</v>
      </c>
      <c r="H4637" s="1" t="s">
        <v>16790</v>
      </c>
      <c r="I4637" s="4" t="s">
        <v>15194</v>
      </c>
      <c r="J4637" s="1" t="s">
        <v>17177</v>
      </c>
      <c r="L4637" t="str">
        <f t="shared" si="72"/>
        <v>green</v>
      </c>
    </row>
    <row r="4638" spans="1:12" x14ac:dyDescent="0.3">
      <c r="A4638" s="1"/>
      <c r="B4638" s="1"/>
      <c r="F4638" s="1" t="s">
        <v>6276</v>
      </c>
      <c r="G4638" s="1" t="s">
        <v>679</v>
      </c>
      <c r="H4638" s="1" t="s">
        <v>16790</v>
      </c>
      <c r="I4638" s="4" t="s">
        <v>15194</v>
      </c>
      <c r="J4638" s="1" t="s">
        <v>17177</v>
      </c>
      <c r="L4638" t="str">
        <f t="shared" si="72"/>
        <v>green</v>
      </c>
    </row>
    <row r="4639" spans="1:12" x14ac:dyDescent="0.3">
      <c r="A4639" s="1"/>
      <c r="B4639" s="1"/>
      <c r="F4639" s="1" t="s">
        <v>6277</v>
      </c>
      <c r="G4639" s="1" t="s">
        <v>680</v>
      </c>
      <c r="H4639" s="1" t="s">
        <v>16790</v>
      </c>
      <c r="I4639" s="4" t="s">
        <v>15194</v>
      </c>
      <c r="J4639" s="1" t="s">
        <v>17177</v>
      </c>
      <c r="L4639" t="str">
        <f t="shared" si="72"/>
        <v>green</v>
      </c>
    </row>
    <row r="4640" spans="1:12" x14ac:dyDescent="0.3">
      <c r="A4640" s="1"/>
      <c r="B4640" s="1"/>
      <c r="F4640" s="1" t="s">
        <v>6278</v>
      </c>
      <c r="G4640" s="1" t="s">
        <v>12626</v>
      </c>
      <c r="H4640" s="1" t="s">
        <v>16790</v>
      </c>
      <c r="I4640" s="4" t="s">
        <v>15194</v>
      </c>
      <c r="J4640" s="1" t="s">
        <v>17177</v>
      </c>
      <c r="L4640" t="str">
        <f t="shared" si="72"/>
        <v>red</v>
      </c>
    </row>
    <row r="4641" spans="1:12" x14ac:dyDescent="0.3">
      <c r="A4641" s="1"/>
      <c r="B4641" s="1"/>
      <c r="F4641" s="1" t="s">
        <v>6279</v>
      </c>
      <c r="G4641" s="1" t="s">
        <v>682</v>
      </c>
      <c r="H4641" s="1" t="s">
        <v>16790</v>
      </c>
      <c r="I4641" s="4" t="s">
        <v>15194</v>
      </c>
      <c r="J4641" s="1" t="s">
        <v>17177</v>
      </c>
      <c r="L4641" t="str">
        <f t="shared" si="72"/>
        <v>green</v>
      </c>
    </row>
    <row r="4642" spans="1:12" x14ac:dyDescent="0.3">
      <c r="A4642" s="1"/>
      <c r="B4642" s="1"/>
      <c r="F4642" s="1" t="s">
        <v>6280</v>
      </c>
      <c r="G4642" s="1" t="s">
        <v>12627</v>
      </c>
      <c r="H4642" s="1" t="s">
        <v>16790</v>
      </c>
      <c r="I4642" s="4" t="s">
        <v>15194</v>
      </c>
      <c r="J4642" s="1" t="s">
        <v>17177</v>
      </c>
      <c r="L4642" t="str">
        <f t="shared" si="72"/>
        <v>red</v>
      </c>
    </row>
    <row r="4643" spans="1:12" x14ac:dyDescent="0.3">
      <c r="A4643" s="1"/>
      <c r="B4643" s="1"/>
      <c r="F4643" s="1" t="s">
        <v>6281</v>
      </c>
      <c r="G4643" s="1" t="s">
        <v>12628</v>
      </c>
      <c r="H4643" s="1" t="s">
        <v>16790</v>
      </c>
      <c r="I4643" s="4" t="s">
        <v>15194</v>
      </c>
      <c r="J4643" s="1" t="s">
        <v>17177</v>
      </c>
      <c r="L4643" t="str">
        <f t="shared" si="72"/>
        <v>red</v>
      </c>
    </row>
    <row r="4644" spans="1:12" x14ac:dyDescent="0.3">
      <c r="A4644" s="1"/>
      <c r="B4644" s="1"/>
      <c r="F4644" s="1" t="s">
        <v>6282</v>
      </c>
      <c r="G4644" s="1" t="s">
        <v>686</v>
      </c>
      <c r="H4644" s="1" t="s">
        <v>16790</v>
      </c>
      <c r="I4644" s="4" t="s">
        <v>15194</v>
      </c>
      <c r="J4644" s="1" t="s">
        <v>17177</v>
      </c>
      <c r="L4644" t="str">
        <f t="shared" si="72"/>
        <v>green</v>
      </c>
    </row>
    <row r="4645" spans="1:12" x14ac:dyDescent="0.3">
      <c r="A4645" s="1"/>
      <c r="B4645" s="1"/>
      <c r="F4645" s="1" t="s">
        <v>6283</v>
      </c>
      <c r="G4645" s="1" t="s">
        <v>685</v>
      </c>
      <c r="H4645" s="1" t="s">
        <v>16790</v>
      </c>
      <c r="I4645" s="4" t="s">
        <v>15194</v>
      </c>
      <c r="J4645" s="1" t="s">
        <v>17177</v>
      </c>
      <c r="L4645" t="str">
        <f t="shared" si="72"/>
        <v>green</v>
      </c>
    </row>
    <row r="4646" spans="1:12" x14ac:dyDescent="0.3">
      <c r="A4646" s="1"/>
      <c r="B4646" s="1"/>
      <c r="F4646" s="1" t="s">
        <v>6284</v>
      </c>
      <c r="G4646" s="1" t="s">
        <v>688</v>
      </c>
      <c r="H4646" s="1" t="s">
        <v>16790</v>
      </c>
      <c r="I4646" s="4" t="s">
        <v>15194</v>
      </c>
      <c r="J4646" s="1" t="s">
        <v>17177</v>
      </c>
      <c r="L4646" t="str">
        <f t="shared" si="72"/>
        <v>green</v>
      </c>
    </row>
    <row r="4647" spans="1:12" x14ac:dyDescent="0.3">
      <c r="A4647" s="1"/>
      <c r="B4647" s="1"/>
      <c r="F4647" s="1" t="s">
        <v>6285</v>
      </c>
      <c r="G4647" s="1" t="s">
        <v>687</v>
      </c>
      <c r="H4647" s="1" t="s">
        <v>16790</v>
      </c>
      <c r="I4647" s="4" t="s">
        <v>15194</v>
      </c>
      <c r="J4647" s="1" t="s">
        <v>17177</v>
      </c>
      <c r="L4647" t="str">
        <f t="shared" si="72"/>
        <v>green</v>
      </c>
    </row>
    <row r="4648" spans="1:12" x14ac:dyDescent="0.3">
      <c r="A4648" s="1"/>
      <c r="B4648" s="1"/>
      <c r="F4648" s="1" t="s">
        <v>6286</v>
      </c>
      <c r="G4648" s="1" t="s">
        <v>12629</v>
      </c>
      <c r="H4648" s="1" t="s">
        <v>16790</v>
      </c>
      <c r="I4648" s="4" t="s">
        <v>15194</v>
      </c>
      <c r="J4648" s="1" t="s">
        <v>17177</v>
      </c>
      <c r="L4648" t="str">
        <f t="shared" si="72"/>
        <v>red</v>
      </c>
    </row>
    <row r="4649" spans="1:12" x14ac:dyDescent="0.3">
      <c r="A4649" s="1"/>
      <c r="B4649" s="1"/>
      <c r="F4649" s="1" t="s">
        <v>6287</v>
      </c>
      <c r="G4649" s="1" t="s">
        <v>12630</v>
      </c>
      <c r="H4649" s="1" t="s">
        <v>16790</v>
      </c>
      <c r="I4649" s="4" t="s">
        <v>15194</v>
      </c>
      <c r="J4649" s="1" t="s">
        <v>17177</v>
      </c>
      <c r="L4649" t="str">
        <f t="shared" si="72"/>
        <v>red</v>
      </c>
    </row>
    <row r="4650" spans="1:12" x14ac:dyDescent="0.3">
      <c r="A4650" s="1"/>
      <c r="B4650" s="1"/>
      <c r="F4650" s="1" t="s">
        <v>6288</v>
      </c>
      <c r="G4650" s="1" t="s">
        <v>12631</v>
      </c>
      <c r="H4650" s="1" t="s">
        <v>16790</v>
      </c>
      <c r="I4650" s="4" t="s">
        <v>15194</v>
      </c>
      <c r="J4650" s="1" t="s">
        <v>17177</v>
      </c>
      <c r="L4650" t="str">
        <f t="shared" si="72"/>
        <v>red</v>
      </c>
    </row>
    <row r="4651" spans="1:12" x14ac:dyDescent="0.3">
      <c r="A4651" s="1"/>
      <c r="B4651" s="1"/>
      <c r="F4651" s="1" t="s">
        <v>6289</v>
      </c>
      <c r="G4651" s="1" t="s">
        <v>691</v>
      </c>
      <c r="H4651" s="1" t="s">
        <v>16790</v>
      </c>
      <c r="I4651" s="4" t="s">
        <v>15194</v>
      </c>
      <c r="J4651" s="1" t="s">
        <v>17177</v>
      </c>
      <c r="L4651" t="str">
        <f t="shared" si="72"/>
        <v>green</v>
      </c>
    </row>
    <row r="4652" spans="1:12" x14ac:dyDescent="0.3">
      <c r="A4652" s="1"/>
      <c r="B4652" s="1"/>
      <c r="F4652" s="1" t="s">
        <v>6290</v>
      </c>
      <c r="G4652" s="1" t="s">
        <v>12632</v>
      </c>
      <c r="H4652" s="1" t="s">
        <v>16790</v>
      </c>
      <c r="I4652" s="4" t="s">
        <v>15194</v>
      </c>
      <c r="J4652" s="1" t="s">
        <v>17177</v>
      </c>
      <c r="L4652" t="str">
        <f t="shared" si="72"/>
        <v>red</v>
      </c>
    </row>
    <row r="4653" spans="1:12" x14ac:dyDescent="0.3">
      <c r="A4653" s="1"/>
      <c r="B4653" s="1"/>
      <c r="F4653" s="1" t="s">
        <v>6291</v>
      </c>
      <c r="G4653" s="1" t="s">
        <v>12633</v>
      </c>
      <c r="H4653" s="1" t="s">
        <v>16790</v>
      </c>
      <c r="I4653" s="4" t="s">
        <v>14705</v>
      </c>
      <c r="J4653" s="1" t="s">
        <v>17177</v>
      </c>
      <c r="L4653" t="str">
        <f t="shared" si="72"/>
        <v>red</v>
      </c>
    </row>
    <row r="4654" spans="1:12" x14ac:dyDescent="0.3">
      <c r="A4654" s="1"/>
      <c r="B4654" s="1"/>
      <c r="F4654" s="1" t="s">
        <v>6292</v>
      </c>
      <c r="G4654" s="1" t="s">
        <v>694</v>
      </c>
      <c r="H4654" s="1" t="s">
        <v>16790</v>
      </c>
      <c r="I4654" s="4" t="s">
        <v>15194</v>
      </c>
      <c r="J4654" s="1" t="s">
        <v>17177</v>
      </c>
      <c r="L4654" t="str">
        <f t="shared" si="72"/>
        <v>green</v>
      </c>
    </row>
    <row r="4655" spans="1:12" x14ac:dyDescent="0.3">
      <c r="A4655" s="1"/>
      <c r="B4655" s="1"/>
      <c r="F4655" s="1" t="s">
        <v>6293</v>
      </c>
      <c r="G4655" s="1" t="s">
        <v>695</v>
      </c>
      <c r="H4655" s="1" t="s">
        <v>16790</v>
      </c>
      <c r="I4655" s="4" t="s">
        <v>15194</v>
      </c>
      <c r="J4655" s="1" t="s">
        <v>17177</v>
      </c>
      <c r="L4655" t="str">
        <f t="shared" si="72"/>
        <v>green</v>
      </c>
    </row>
    <row r="4656" spans="1:12" x14ac:dyDescent="0.3">
      <c r="A4656" s="1"/>
      <c r="B4656" s="1"/>
      <c r="F4656" s="1" t="s">
        <v>6294</v>
      </c>
      <c r="G4656" s="1" t="s">
        <v>696</v>
      </c>
      <c r="H4656" s="1" t="s">
        <v>16790</v>
      </c>
      <c r="I4656" s="4" t="s">
        <v>15194</v>
      </c>
      <c r="J4656" s="1" t="s">
        <v>17177</v>
      </c>
      <c r="L4656" t="str">
        <f t="shared" si="72"/>
        <v>green</v>
      </c>
    </row>
    <row r="4657" spans="1:12" x14ac:dyDescent="0.3">
      <c r="A4657" s="1"/>
      <c r="B4657" s="1"/>
      <c r="F4657" s="1" t="s">
        <v>6295</v>
      </c>
      <c r="G4657" s="1" t="s">
        <v>12634</v>
      </c>
      <c r="H4657" s="1" t="s">
        <v>16790</v>
      </c>
      <c r="I4657" s="4" t="s">
        <v>15194</v>
      </c>
      <c r="J4657" s="1" t="s">
        <v>17177</v>
      </c>
      <c r="L4657" t="str">
        <f t="shared" si="72"/>
        <v>red</v>
      </c>
    </row>
    <row r="4658" spans="1:12" x14ac:dyDescent="0.3">
      <c r="A4658" s="1"/>
      <c r="B4658" s="1"/>
      <c r="F4658" s="1" t="s">
        <v>6296</v>
      </c>
      <c r="G4658" s="1" t="s">
        <v>698</v>
      </c>
      <c r="H4658" s="1" t="s">
        <v>16790</v>
      </c>
      <c r="I4658" s="4" t="s">
        <v>15194</v>
      </c>
      <c r="J4658" s="1" t="s">
        <v>17177</v>
      </c>
      <c r="L4658" t="str">
        <f t="shared" si="72"/>
        <v>green</v>
      </c>
    </row>
    <row r="4659" spans="1:12" x14ac:dyDescent="0.3">
      <c r="A4659" s="1"/>
      <c r="B4659" s="1"/>
      <c r="F4659" s="1" t="s">
        <v>6297</v>
      </c>
      <c r="G4659" s="1" t="s">
        <v>699</v>
      </c>
      <c r="H4659" s="1" t="s">
        <v>16790</v>
      </c>
      <c r="I4659" s="4" t="s">
        <v>15194</v>
      </c>
      <c r="J4659" s="1" t="s">
        <v>17177</v>
      </c>
      <c r="L4659" t="str">
        <f t="shared" si="72"/>
        <v>green</v>
      </c>
    </row>
    <row r="4660" spans="1:12" x14ac:dyDescent="0.3">
      <c r="A4660" s="1"/>
      <c r="B4660" s="1"/>
      <c r="F4660" s="1" t="s">
        <v>6298</v>
      </c>
      <c r="G4660" s="1" t="s">
        <v>700</v>
      </c>
      <c r="H4660" s="1" t="s">
        <v>16790</v>
      </c>
      <c r="I4660" s="4" t="s">
        <v>15194</v>
      </c>
      <c r="J4660" s="1" t="s">
        <v>17177</v>
      </c>
      <c r="L4660" t="str">
        <f t="shared" si="72"/>
        <v>green</v>
      </c>
    </row>
    <row r="4661" spans="1:12" x14ac:dyDescent="0.3">
      <c r="A4661" s="1"/>
      <c r="B4661" s="1"/>
      <c r="F4661" s="1" t="s">
        <v>6299</v>
      </c>
      <c r="G4661" s="1" t="s">
        <v>701</v>
      </c>
      <c r="H4661" s="1" t="s">
        <v>16790</v>
      </c>
      <c r="I4661" s="4" t="s">
        <v>15194</v>
      </c>
      <c r="J4661" s="1" t="s">
        <v>17177</v>
      </c>
      <c r="L4661" t="str">
        <f t="shared" si="72"/>
        <v>green</v>
      </c>
    </row>
    <row r="4662" spans="1:12" x14ac:dyDescent="0.3">
      <c r="A4662" s="1"/>
      <c r="B4662" s="1"/>
      <c r="F4662" s="1" t="s">
        <v>6300</v>
      </c>
      <c r="G4662" s="1" t="s">
        <v>12635</v>
      </c>
      <c r="H4662" s="1" t="s">
        <v>16790</v>
      </c>
      <c r="I4662" s="4" t="s">
        <v>14705</v>
      </c>
      <c r="J4662" s="1" t="s">
        <v>17177</v>
      </c>
      <c r="L4662" t="str">
        <f t="shared" si="72"/>
        <v>red</v>
      </c>
    </row>
    <row r="4663" spans="1:12" x14ac:dyDescent="0.3">
      <c r="A4663" s="1"/>
      <c r="B4663" s="1"/>
      <c r="F4663" s="1" t="s">
        <v>6301</v>
      </c>
      <c r="G4663" s="1" t="s">
        <v>12636</v>
      </c>
      <c r="H4663" s="1" t="s">
        <v>16791</v>
      </c>
      <c r="I4663" s="4" t="s">
        <v>14761</v>
      </c>
      <c r="J4663" s="1" t="s">
        <v>17206</v>
      </c>
      <c r="L4663" t="str">
        <f t="shared" si="72"/>
        <v>red</v>
      </c>
    </row>
    <row r="4664" spans="1:12" x14ac:dyDescent="0.3">
      <c r="A4664" s="1"/>
      <c r="B4664" s="1"/>
      <c r="F4664" s="1" t="s">
        <v>6302</v>
      </c>
      <c r="G4664" s="1" t="s">
        <v>12637</v>
      </c>
      <c r="H4664" s="1" t="s">
        <v>16790</v>
      </c>
      <c r="I4664" s="4" t="s">
        <v>14705</v>
      </c>
      <c r="J4664" s="1" t="s">
        <v>17177</v>
      </c>
      <c r="L4664" t="str">
        <f t="shared" si="72"/>
        <v>red</v>
      </c>
    </row>
    <row r="4665" spans="1:12" x14ac:dyDescent="0.3">
      <c r="A4665" s="1"/>
      <c r="B4665" s="1"/>
      <c r="F4665" s="1" t="s">
        <v>6303</v>
      </c>
      <c r="G4665" s="1" t="s">
        <v>12638</v>
      </c>
      <c r="H4665" s="1" t="s">
        <v>16790</v>
      </c>
      <c r="I4665" s="4" t="s">
        <v>14705</v>
      </c>
      <c r="J4665" s="1" t="s">
        <v>17177</v>
      </c>
      <c r="L4665" t="str">
        <f t="shared" si="72"/>
        <v>red</v>
      </c>
    </row>
    <row r="4666" spans="1:12" x14ac:dyDescent="0.3">
      <c r="A4666" s="1"/>
      <c r="B4666" s="1"/>
      <c r="F4666" s="1" t="s">
        <v>6304</v>
      </c>
      <c r="G4666" s="1" t="s">
        <v>12639</v>
      </c>
      <c r="H4666" s="1" t="s">
        <v>16790</v>
      </c>
      <c r="I4666" s="4" t="s">
        <v>14705</v>
      </c>
      <c r="J4666" s="1" t="s">
        <v>17177</v>
      </c>
      <c r="L4666" t="str">
        <f t="shared" si="72"/>
        <v>red</v>
      </c>
    </row>
    <row r="4667" spans="1:12" x14ac:dyDescent="0.3">
      <c r="A4667" s="1"/>
      <c r="B4667" s="1"/>
      <c r="F4667" s="1" t="s">
        <v>6305</v>
      </c>
      <c r="G4667" s="1" t="s">
        <v>12640</v>
      </c>
      <c r="H4667" s="1" t="s">
        <v>16790</v>
      </c>
      <c r="I4667" s="4" t="s">
        <v>14705</v>
      </c>
      <c r="J4667" s="1" t="s">
        <v>17177</v>
      </c>
      <c r="L4667" t="str">
        <f t="shared" si="72"/>
        <v>red</v>
      </c>
    </row>
    <row r="4668" spans="1:12" x14ac:dyDescent="0.3">
      <c r="A4668" s="1"/>
      <c r="B4668" s="1"/>
      <c r="F4668" s="1" t="s">
        <v>6306</v>
      </c>
      <c r="G4668" s="1" t="s">
        <v>12641</v>
      </c>
      <c r="H4668" s="1" t="s">
        <v>16790</v>
      </c>
      <c r="I4668" s="4" t="s">
        <v>14705</v>
      </c>
      <c r="J4668" s="1" t="s">
        <v>17177</v>
      </c>
      <c r="L4668" t="str">
        <f t="shared" si="72"/>
        <v>red</v>
      </c>
    </row>
    <row r="4669" spans="1:12" x14ac:dyDescent="0.3">
      <c r="A4669" s="1"/>
      <c r="B4669" s="1"/>
      <c r="F4669" s="1" t="s">
        <v>6307</v>
      </c>
      <c r="G4669" s="1" t="s">
        <v>12642</v>
      </c>
      <c r="H4669" s="1" t="s">
        <v>16790</v>
      </c>
      <c r="I4669" s="4" t="s">
        <v>14705</v>
      </c>
      <c r="J4669" s="1" t="s">
        <v>17177</v>
      </c>
      <c r="L4669" t="str">
        <f t="shared" si="72"/>
        <v>red</v>
      </c>
    </row>
    <row r="4670" spans="1:12" x14ac:dyDescent="0.3">
      <c r="A4670" s="1"/>
      <c r="B4670" s="1"/>
      <c r="F4670" s="1" t="s">
        <v>6308</v>
      </c>
      <c r="G4670" s="1" t="s">
        <v>12643</v>
      </c>
      <c r="H4670" s="1" t="s">
        <v>16790</v>
      </c>
      <c r="I4670" s="4" t="s">
        <v>14705</v>
      </c>
      <c r="J4670" s="1" t="s">
        <v>17177</v>
      </c>
      <c r="L4670" t="str">
        <f t="shared" si="72"/>
        <v>red</v>
      </c>
    </row>
    <row r="4671" spans="1:12" x14ac:dyDescent="0.3">
      <c r="A4671" s="1"/>
      <c r="B4671" s="1"/>
      <c r="F4671" s="1" t="s">
        <v>6309</v>
      </c>
      <c r="G4671" s="1" t="s">
        <v>12644</v>
      </c>
      <c r="H4671" s="1" t="s">
        <v>16790</v>
      </c>
      <c r="I4671" s="4" t="s">
        <v>14705</v>
      </c>
      <c r="J4671" s="1" t="s">
        <v>17177</v>
      </c>
      <c r="L4671" t="str">
        <f t="shared" si="72"/>
        <v>red</v>
      </c>
    </row>
    <row r="4672" spans="1:12" x14ac:dyDescent="0.3">
      <c r="A4672" s="1"/>
      <c r="B4672" s="1"/>
      <c r="F4672" s="1" t="s">
        <v>6310</v>
      </c>
      <c r="G4672" s="1" t="s">
        <v>12645</v>
      </c>
      <c r="H4672" s="1" t="s">
        <v>16790</v>
      </c>
      <c r="I4672" s="4" t="s">
        <v>14705</v>
      </c>
      <c r="J4672" s="1" t="s">
        <v>17177</v>
      </c>
      <c r="L4672" t="str">
        <f t="shared" si="72"/>
        <v>red</v>
      </c>
    </row>
    <row r="4673" spans="1:12" x14ac:dyDescent="0.3">
      <c r="A4673" s="1"/>
      <c r="B4673" s="1"/>
      <c r="F4673" s="1" t="s">
        <v>6311</v>
      </c>
      <c r="G4673" s="1" t="s">
        <v>12646</v>
      </c>
      <c r="H4673" s="1" t="s">
        <v>16790</v>
      </c>
      <c r="I4673" s="4" t="s">
        <v>14705</v>
      </c>
      <c r="J4673" s="1" t="s">
        <v>17177</v>
      </c>
      <c r="L4673" t="str">
        <f t="shared" si="72"/>
        <v>red</v>
      </c>
    </row>
    <row r="4674" spans="1:12" x14ac:dyDescent="0.3">
      <c r="A4674" s="1"/>
      <c r="B4674" s="1"/>
      <c r="F4674" s="1" t="s">
        <v>6312</v>
      </c>
      <c r="G4674" s="1" t="s">
        <v>12647</v>
      </c>
      <c r="H4674" s="1" t="s">
        <v>16791</v>
      </c>
      <c r="I4674" s="4" t="s">
        <v>14761</v>
      </c>
      <c r="J4674" s="1" t="s">
        <v>17206</v>
      </c>
      <c r="L4674" t="str">
        <f t="shared" si="72"/>
        <v>red</v>
      </c>
    </row>
    <row r="4675" spans="1:12" x14ac:dyDescent="0.3">
      <c r="A4675" s="1"/>
      <c r="B4675" s="1"/>
      <c r="F4675" s="1" t="s">
        <v>6313</v>
      </c>
      <c r="G4675" s="1" t="s">
        <v>12648</v>
      </c>
      <c r="H4675" s="1" t="s">
        <v>16791</v>
      </c>
      <c r="I4675" s="4" t="s">
        <v>14761</v>
      </c>
      <c r="J4675" s="1" t="s">
        <v>17206</v>
      </c>
      <c r="L4675" t="str">
        <f t="shared" si="72"/>
        <v>red</v>
      </c>
    </row>
    <row r="4676" spans="1:12" x14ac:dyDescent="0.3">
      <c r="A4676" s="1"/>
      <c r="B4676" s="1"/>
      <c r="F4676" s="1" t="s">
        <v>6314</v>
      </c>
      <c r="G4676" s="1" t="s">
        <v>12649</v>
      </c>
      <c r="H4676" s="1" t="s">
        <v>16920</v>
      </c>
      <c r="I4676" s="4" t="s">
        <v>16121</v>
      </c>
      <c r="J4676" s="1" t="s">
        <v>17210</v>
      </c>
      <c r="L4676" t="str">
        <f t="shared" ref="L4676:L4739" si="73">IF(COUNTIF($C$2:$C$1436,G4676)=0, "red", "green")</f>
        <v>red</v>
      </c>
    </row>
    <row r="4677" spans="1:12" x14ac:dyDescent="0.3">
      <c r="A4677" s="1"/>
      <c r="B4677" s="1"/>
      <c r="F4677" s="1" t="s">
        <v>6315</v>
      </c>
      <c r="G4677" s="1" t="s">
        <v>12650</v>
      </c>
      <c r="H4677" s="1" t="s">
        <v>16800</v>
      </c>
      <c r="I4677" s="4" t="s">
        <v>16122</v>
      </c>
      <c r="J4677" s="1" t="s">
        <v>17231</v>
      </c>
      <c r="L4677" t="str">
        <f t="shared" si="73"/>
        <v>red</v>
      </c>
    </row>
    <row r="4678" spans="1:12" x14ac:dyDescent="0.3">
      <c r="A4678" s="1"/>
      <c r="B4678" s="1"/>
      <c r="F4678" s="1" t="s">
        <v>2252</v>
      </c>
      <c r="G4678" s="1" t="s">
        <v>195</v>
      </c>
      <c r="H4678" s="1" t="s">
        <v>16789</v>
      </c>
      <c r="I4678" s="4" t="s">
        <v>16123</v>
      </c>
      <c r="J4678" s="1" t="s">
        <v>17395</v>
      </c>
      <c r="L4678" t="str">
        <f t="shared" si="73"/>
        <v>green</v>
      </c>
    </row>
    <row r="4679" spans="1:12" x14ac:dyDescent="0.3">
      <c r="A4679" s="1"/>
      <c r="B4679" s="1"/>
      <c r="F4679" s="1" t="s">
        <v>6316</v>
      </c>
      <c r="G4679" s="1" t="s">
        <v>12651</v>
      </c>
      <c r="H4679" s="1" t="s">
        <v>16790</v>
      </c>
      <c r="I4679" s="4" t="s">
        <v>14705</v>
      </c>
      <c r="J4679" s="1" t="s">
        <v>17177</v>
      </c>
      <c r="L4679" t="str">
        <f t="shared" si="73"/>
        <v>red</v>
      </c>
    </row>
    <row r="4680" spans="1:12" x14ac:dyDescent="0.3">
      <c r="A4680" s="1"/>
      <c r="B4680" s="1"/>
      <c r="F4680" s="1" t="s">
        <v>6317</v>
      </c>
      <c r="G4680" s="1" t="s">
        <v>12652</v>
      </c>
      <c r="I4680" s="4" t="s">
        <v>16124</v>
      </c>
      <c r="J4680" s="1" t="s">
        <v>17250</v>
      </c>
      <c r="L4680" t="str">
        <f t="shared" si="73"/>
        <v>red</v>
      </c>
    </row>
    <row r="4681" spans="1:12" x14ac:dyDescent="0.3">
      <c r="A4681" s="1"/>
      <c r="B4681" s="1"/>
      <c r="F4681" s="1" t="s">
        <v>2253</v>
      </c>
      <c r="G4681" s="1" t="s">
        <v>12653</v>
      </c>
      <c r="H4681" s="1" t="s">
        <v>16957</v>
      </c>
      <c r="I4681" s="4" t="s">
        <v>16125</v>
      </c>
      <c r="J4681" s="1" t="s">
        <v>17210</v>
      </c>
      <c r="L4681" t="str">
        <f t="shared" si="73"/>
        <v>red</v>
      </c>
    </row>
    <row r="4682" spans="1:12" x14ac:dyDescent="0.3">
      <c r="A4682" s="1"/>
      <c r="B4682" s="1"/>
      <c r="F4682" s="1" t="s">
        <v>6318</v>
      </c>
      <c r="G4682" s="1" t="s">
        <v>12654</v>
      </c>
      <c r="H4682" s="1" t="s">
        <v>16826</v>
      </c>
      <c r="I4682" s="4" t="s">
        <v>16126</v>
      </c>
      <c r="J4682" s="1" t="s">
        <v>17253</v>
      </c>
      <c r="L4682" t="str">
        <f t="shared" si="73"/>
        <v>red</v>
      </c>
    </row>
    <row r="4683" spans="1:12" x14ac:dyDescent="0.3">
      <c r="A4683" s="1"/>
      <c r="B4683" s="1"/>
      <c r="F4683" s="1" t="s">
        <v>6319</v>
      </c>
      <c r="G4683" s="1" t="s">
        <v>12655</v>
      </c>
      <c r="H4683" s="1" t="s">
        <v>16790</v>
      </c>
      <c r="I4683" s="4" t="s">
        <v>14705</v>
      </c>
      <c r="J4683" s="1" t="s">
        <v>17177</v>
      </c>
      <c r="L4683" t="str">
        <f t="shared" si="73"/>
        <v>red</v>
      </c>
    </row>
    <row r="4684" spans="1:12" x14ac:dyDescent="0.3">
      <c r="A4684" s="1"/>
      <c r="B4684" s="1"/>
      <c r="F4684" s="1" t="s">
        <v>6320</v>
      </c>
      <c r="G4684" s="1" t="s">
        <v>12656</v>
      </c>
      <c r="H4684" s="1" t="s">
        <v>16790</v>
      </c>
      <c r="I4684" s="4" t="s">
        <v>14705</v>
      </c>
      <c r="J4684" s="1" t="s">
        <v>17177</v>
      </c>
      <c r="L4684" t="str">
        <f t="shared" si="73"/>
        <v>red</v>
      </c>
    </row>
    <row r="4685" spans="1:12" x14ac:dyDescent="0.3">
      <c r="A4685" s="1"/>
      <c r="B4685" s="1"/>
      <c r="F4685" s="1" t="s">
        <v>6321</v>
      </c>
      <c r="G4685" s="1" t="s">
        <v>12657</v>
      </c>
      <c r="H4685" s="1" t="s">
        <v>16916</v>
      </c>
      <c r="I4685" s="3"/>
      <c r="J4685" s="1" t="s">
        <v>17339</v>
      </c>
      <c r="L4685" t="str">
        <f t="shared" si="73"/>
        <v>red</v>
      </c>
    </row>
    <row r="4686" spans="1:12" x14ac:dyDescent="0.3">
      <c r="A4686" s="1"/>
      <c r="B4686" s="1"/>
      <c r="F4686" s="1" t="s">
        <v>6322</v>
      </c>
      <c r="G4686" s="1" t="s">
        <v>17082</v>
      </c>
      <c r="H4686" s="1" t="s">
        <v>16958</v>
      </c>
      <c r="I4686" s="4" t="s">
        <v>16127</v>
      </c>
      <c r="J4686" s="1" t="s">
        <v>17396</v>
      </c>
      <c r="L4686" t="str">
        <f t="shared" si="73"/>
        <v>red</v>
      </c>
    </row>
    <row r="4687" spans="1:12" x14ac:dyDescent="0.3">
      <c r="A4687" s="1"/>
      <c r="B4687" s="1"/>
      <c r="F4687" s="1" t="s">
        <v>6323</v>
      </c>
      <c r="G4687" s="1" t="s">
        <v>12658</v>
      </c>
      <c r="H4687" s="1" t="s">
        <v>16959</v>
      </c>
      <c r="I4687" s="4" t="s">
        <v>16128</v>
      </c>
      <c r="J4687" s="1" t="s">
        <v>17397</v>
      </c>
      <c r="L4687" t="str">
        <f t="shared" si="73"/>
        <v>red</v>
      </c>
    </row>
    <row r="4688" spans="1:12" x14ac:dyDescent="0.3">
      <c r="A4688" s="1"/>
      <c r="B4688" s="1"/>
      <c r="F4688" s="1" t="s">
        <v>6324</v>
      </c>
      <c r="G4688" s="1" t="s">
        <v>17083</v>
      </c>
      <c r="H4688" s="1" t="s">
        <v>16960</v>
      </c>
      <c r="I4688" s="4" t="s">
        <v>16129</v>
      </c>
      <c r="J4688" s="1" t="s">
        <v>17292</v>
      </c>
      <c r="L4688" t="str">
        <f t="shared" si="73"/>
        <v>red</v>
      </c>
    </row>
    <row r="4689" spans="1:12" x14ac:dyDescent="0.3">
      <c r="A4689" s="1"/>
      <c r="B4689" s="1"/>
      <c r="F4689" s="1" t="s">
        <v>6325</v>
      </c>
      <c r="G4689" s="1" t="s">
        <v>12659</v>
      </c>
      <c r="H4689" s="1" t="s">
        <v>16867</v>
      </c>
      <c r="I4689" s="4" t="s">
        <v>16129</v>
      </c>
      <c r="J4689" s="1" t="s">
        <v>17398</v>
      </c>
      <c r="L4689" t="str">
        <f t="shared" si="73"/>
        <v>red</v>
      </c>
    </row>
    <row r="4690" spans="1:12" x14ac:dyDescent="0.3">
      <c r="A4690" s="1"/>
      <c r="B4690" s="1"/>
      <c r="F4690" s="1" t="s">
        <v>6326</v>
      </c>
      <c r="G4690" s="1" t="s">
        <v>12660</v>
      </c>
      <c r="H4690" s="1" t="s">
        <v>16849</v>
      </c>
      <c r="I4690" s="3"/>
      <c r="J4690" s="1" t="s">
        <v>17398</v>
      </c>
      <c r="L4690" t="str">
        <f t="shared" si="73"/>
        <v>red</v>
      </c>
    </row>
    <row r="4691" spans="1:12" x14ac:dyDescent="0.3">
      <c r="A4691" s="1"/>
      <c r="B4691" s="1"/>
      <c r="F4691" s="1" t="s">
        <v>6327</v>
      </c>
      <c r="G4691" s="1" t="s">
        <v>12661</v>
      </c>
      <c r="H4691" s="1" t="s">
        <v>16849</v>
      </c>
      <c r="I4691" s="3"/>
      <c r="J4691" s="1" t="s">
        <v>17398</v>
      </c>
      <c r="L4691" t="str">
        <f t="shared" si="73"/>
        <v>red</v>
      </c>
    </row>
    <row r="4692" spans="1:12" x14ac:dyDescent="0.3">
      <c r="A4692" s="1"/>
      <c r="B4692" s="1"/>
      <c r="F4692" s="1" t="s">
        <v>6328</v>
      </c>
      <c r="G4692" s="1" t="s">
        <v>17084</v>
      </c>
      <c r="H4692" s="1" t="s">
        <v>16961</v>
      </c>
      <c r="I4692" s="4" t="s">
        <v>16130</v>
      </c>
      <c r="J4692" s="1" t="s">
        <v>17375</v>
      </c>
      <c r="L4692" t="str">
        <f t="shared" si="73"/>
        <v>red</v>
      </c>
    </row>
    <row r="4693" spans="1:12" x14ac:dyDescent="0.3">
      <c r="A4693" s="1"/>
      <c r="B4693" s="1"/>
      <c r="F4693" s="1" t="s">
        <v>6329</v>
      </c>
      <c r="G4693" s="1" t="s">
        <v>12662</v>
      </c>
      <c r="H4693" s="1" t="s">
        <v>16941</v>
      </c>
      <c r="I4693" s="4" t="s">
        <v>16130</v>
      </c>
      <c r="J4693" s="1" t="s">
        <v>17376</v>
      </c>
      <c r="L4693" t="str">
        <f t="shared" si="73"/>
        <v>red</v>
      </c>
    </row>
    <row r="4694" spans="1:12" x14ac:dyDescent="0.3">
      <c r="A4694" s="1"/>
      <c r="B4694" s="1"/>
      <c r="F4694" s="1" t="s">
        <v>6330</v>
      </c>
      <c r="G4694" s="1" t="s">
        <v>12663</v>
      </c>
      <c r="H4694" s="1" t="s">
        <v>16962</v>
      </c>
      <c r="I4694" s="3"/>
      <c r="J4694" s="1" t="s">
        <v>17399</v>
      </c>
      <c r="L4694" t="str">
        <f t="shared" si="73"/>
        <v>red</v>
      </c>
    </row>
    <row r="4695" spans="1:12" x14ac:dyDescent="0.3">
      <c r="A4695" s="1"/>
      <c r="B4695" s="1"/>
      <c r="F4695" s="1" t="s">
        <v>6331</v>
      </c>
      <c r="G4695" s="1" t="s">
        <v>12664</v>
      </c>
      <c r="H4695" s="1" t="s">
        <v>16916</v>
      </c>
      <c r="I4695" s="3"/>
      <c r="J4695" s="1" t="s">
        <v>17339</v>
      </c>
      <c r="L4695" t="str">
        <f t="shared" si="73"/>
        <v>red</v>
      </c>
    </row>
    <row r="4696" spans="1:12" x14ac:dyDescent="0.3">
      <c r="A4696" s="1"/>
      <c r="B4696" s="1"/>
      <c r="F4696" s="1" t="s">
        <v>2254</v>
      </c>
      <c r="G4696" s="1" t="s">
        <v>12665</v>
      </c>
      <c r="H4696" s="1" t="s">
        <v>16840</v>
      </c>
      <c r="I4696" s="4" t="s">
        <v>16131</v>
      </c>
      <c r="J4696" s="1" t="s">
        <v>17210</v>
      </c>
      <c r="L4696" t="str">
        <f t="shared" si="73"/>
        <v>red</v>
      </c>
    </row>
    <row r="4697" spans="1:12" x14ac:dyDescent="0.3">
      <c r="A4697" s="1"/>
      <c r="B4697" s="1"/>
      <c r="F4697" s="1" t="s">
        <v>6332</v>
      </c>
      <c r="G4697" s="1" t="s">
        <v>12666</v>
      </c>
      <c r="H4697" s="1" t="s">
        <v>16790</v>
      </c>
      <c r="I4697" s="4" t="s">
        <v>14705</v>
      </c>
      <c r="J4697" s="1" t="s">
        <v>17177</v>
      </c>
      <c r="L4697" t="str">
        <f t="shared" si="73"/>
        <v>red</v>
      </c>
    </row>
    <row r="4698" spans="1:12" x14ac:dyDescent="0.3">
      <c r="A4698" s="1"/>
      <c r="B4698" s="1"/>
      <c r="F4698" s="1" t="s">
        <v>6333</v>
      </c>
      <c r="G4698" s="1" t="s">
        <v>12667</v>
      </c>
      <c r="H4698" s="1" t="s">
        <v>16861</v>
      </c>
      <c r="I4698" s="4" t="s">
        <v>16132</v>
      </c>
      <c r="J4698" s="1" t="s">
        <v>17122</v>
      </c>
      <c r="L4698" t="str">
        <f t="shared" si="73"/>
        <v>red</v>
      </c>
    </row>
    <row r="4699" spans="1:12" x14ac:dyDescent="0.3">
      <c r="A4699" s="1"/>
      <c r="B4699" s="1"/>
      <c r="F4699" s="1" t="s">
        <v>6334</v>
      </c>
      <c r="G4699" s="1" t="s">
        <v>12668</v>
      </c>
      <c r="I4699" s="4" t="s">
        <v>16133</v>
      </c>
      <c r="J4699" s="1" t="s">
        <v>17174</v>
      </c>
      <c r="L4699" t="str">
        <f t="shared" si="73"/>
        <v>red</v>
      </c>
    </row>
    <row r="4700" spans="1:12" x14ac:dyDescent="0.3">
      <c r="A4700" s="1"/>
      <c r="B4700" s="1"/>
      <c r="F4700" s="1" t="s">
        <v>6335</v>
      </c>
      <c r="G4700" s="1" t="s">
        <v>12669</v>
      </c>
      <c r="I4700" s="3"/>
      <c r="J4700" s="1" t="s">
        <v>17232</v>
      </c>
      <c r="L4700" t="str">
        <f t="shared" si="73"/>
        <v>red</v>
      </c>
    </row>
    <row r="4701" spans="1:12" x14ac:dyDescent="0.3">
      <c r="A4701" s="1"/>
      <c r="B4701" s="1"/>
      <c r="F4701" s="1" t="s">
        <v>6336</v>
      </c>
      <c r="G4701" s="1" t="s">
        <v>17055</v>
      </c>
      <c r="H4701" s="1" t="s">
        <v>16807</v>
      </c>
      <c r="I4701" s="4" t="s">
        <v>15210</v>
      </c>
      <c r="J4701" s="1" t="s">
        <v>17268</v>
      </c>
      <c r="L4701" t="str">
        <f t="shared" si="73"/>
        <v>red</v>
      </c>
    </row>
    <row r="4702" spans="1:12" x14ac:dyDescent="0.3">
      <c r="A4702" s="1"/>
      <c r="B4702" s="1"/>
      <c r="F4702" s="1" t="s">
        <v>6337</v>
      </c>
      <c r="G4702" s="1" t="s">
        <v>12670</v>
      </c>
      <c r="H4702" s="1" t="s">
        <v>16807</v>
      </c>
      <c r="I4702" s="4" t="s">
        <v>15214</v>
      </c>
      <c r="J4702" s="1" t="s">
        <v>17269</v>
      </c>
      <c r="L4702" t="str">
        <f t="shared" si="73"/>
        <v>red</v>
      </c>
    </row>
    <row r="4703" spans="1:12" x14ac:dyDescent="0.3">
      <c r="A4703" s="1"/>
      <c r="B4703" s="1"/>
      <c r="F4703" s="1" t="s">
        <v>6338</v>
      </c>
      <c r="G4703" s="1" t="s">
        <v>17085</v>
      </c>
      <c r="H4703" s="1" t="s">
        <v>16963</v>
      </c>
      <c r="I4703" s="4" t="s">
        <v>16134</v>
      </c>
      <c r="J4703" s="1" t="s">
        <v>17400</v>
      </c>
      <c r="L4703" t="str">
        <f t="shared" si="73"/>
        <v>red</v>
      </c>
    </row>
    <row r="4704" spans="1:12" x14ac:dyDescent="0.3">
      <c r="A4704" s="1"/>
      <c r="B4704" s="1"/>
      <c r="F4704" s="1" t="s">
        <v>2255</v>
      </c>
      <c r="G4704" s="1" t="s">
        <v>12671</v>
      </c>
      <c r="H4704" s="1" t="s">
        <v>16805</v>
      </c>
      <c r="I4704" s="4" t="s">
        <v>16135</v>
      </c>
      <c r="J4704" s="1" t="s">
        <v>17220</v>
      </c>
      <c r="L4704" t="str">
        <f t="shared" si="73"/>
        <v>red</v>
      </c>
    </row>
    <row r="4705" spans="1:12" x14ac:dyDescent="0.3">
      <c r="A4705" s="1"/>
      <c r="B4705" s="1"/>
      <c r="F4705" s="1" t="s">
        <v>6339</v>
      </c>
      <c r="G4705" s="1" t="s">
        <v>12672</v>
      </c>
      <c r="I4705" s="4" t="s">
        <v>16136</v>
      </c>
      <c r="J4705" s="1" t="s">
        <v>17361</v>
      </c>
      <c r="L4705" t="str">
        <f t="shared" si="73"/>
        <v>red</v>
      </c>
    </row>
    <row r="4706" spans="1:12" x14ac:dyDescent="0.3">
      <c r="A4706" s="1"/>
      <c r="B4706" s="1"/>
      <c r="F4706" s="1" t="s">
        <v>6340</v>
      </c>
      <c r="G4706" s="1" t="s">
        <v>12673</v>
      </c>
      <c r="I4706" s="4" t="s">
        <v>16137</v>
      </c>
      <c r="J4706" s="1" t="s">
        <v>17401</v>
      </c>
      <c r="L4706" t="str">
        <f t="shared" si="73"/>
        <v>red</v>
      </c>
    </row>
    <row r="4707" spans="1:12" x14ac:dyDescent="0.3">
      <c r="A4707" s="1"/>
      <c r="B4707" s="1"/>
      <c r="F4707" s="1" t="s">
        <v>6341</v>
      </c>
      <c r="G4707" s="1" t="s">
        <v>12674</v>
      </c>
      <c r="I4707" s="4" t="s">
        <v>16138</v>
      </c>
      <c r="J4707" s="1" t="s">
        <v>17311</v>
      </c>
      <c r="L4707" t="str">
        <f t="shared" si="73"/>
        <v>red</v>
      </c>
    </row>
    <row r="4708" spans="1:12" x14ac:dyDescent="0.3">
      <c r="A4708" s="1"/>
      <c r="B4708" s="1"/>
      <c r="F4708" s="1" t="s">
        <v>6342</v>
      </c>
      <c r="G4708" s="1" t="s">
        <v>12675</v>
      </c>
      <c r="H4708" s="1" t="s">
        <v>16964</v>
      </c>
      <c r="I4708" s="4" t="s">
        <v>16139</v>
      </c>
      <c r="J4708" s="1" t="s">
        <v>17402</v>
      </c>
      <c r="L4708" t="str">
        <f t="shared" si="73"/>
        <v>red</v>
      </c>
    </row>
    <row r="4709" spans="1:12" x14ac:dyDescent="0.3">
      <c r="A4709" s="1"/>
      <c r="B4709" s="1"/>
      <c r="F4709" s="1" t="s">
        <v>6343</v>
      </c>
      <c r="G4709" s="1" t="s">
        <v>12676</v>
      </c>
      <c r="H4709" s="1" t="s">
        <v>16800</v>
      </c>
      <c r="I4709" s="4" t="s">
        <v>16140</v>
      </c>
      <c r="J4709" s="1" t="s">
        <v>17231</v>
      </c>
      <c r="L4709" t="str">
        <f t="shared" si="73"/>
        <v>red</v>
      </c>
    </row>
    <row r="4710" spans="1:12" x14ac:dyDescent="0.3">
      <c r="A4710" s="1"/>
      <c r="B4710" s="1"/>
      <c r="F4710" s="1" t="s">
        <v>6344</v>
      </c>
      <c r="G4710" s="1" t="s">
        <v>12677</v>
      </c>
      <c r="H4710" s="1" t="s">
        <v>16800</v>
      </c>
      <c r="I4710" s="4" t="s">
        <v>16141</v>
      </c>
      <c r="J4710" s="1" t="s">
        <v>17324</v>
      </c>
      <c r="L4710" t="str">
        <f t="shared" si="73"/>
        <v>red</v>
      </c>
    </row>
    <row r="4711" spans="1:12" x14ac:dyDescent="0.3">
      <c r="A4711" s="1"/>
      <c r="B4711" s="1"/>
      <c r="F4711" s="1" t="s">
        <v>6345</v>
      </c>
      <c r="G4711" s="1" t="s">
        <v>12678</v>
      </c>
      <c r="H4711" s="1" t="s">
        <v>16805</v>
      </c>
      <c r="I4711" s="4" t="s">
        <v>16142</v>
      </c>
      <c r="J4711" s="1" t="s">
        <v>17220</v>
      </c>
      <c r="L4711" t="str">
        <f t="shared" si="73"/>
        <v>red</v>
      </c>
    </row>
    <row r="4712" spans="1:12" x14ac:dyDescent="0.3">
      <c r="A4712" s="1"/>
      <c r="B4712" s="1"/>
      <c r="F4712" s="1" t="s">
        <v>6346</v>
      </c>
      <c r="G4712" s="1" t="s">
        <v>12679</v>
      </c>
      <c r="H4712" s="1" t="s">
        <v>16790</v>
      </c>
      <c r="I4712" s="4" t="s">
        <v>14705</v>
      </c>
      <c r="J4712" s="1" t="s">
        <v>17177</v>
      </c>
      <c r="L4712" t="str">
        <f t="shared" si="73"/>
        <v>red</v>
      </c>
    </row>
    <row r="4713" spans="1:12" x14ac:dyDescent="0.3">
      <c r="A4713" s="1"/>
      <c r="B4713" s="1"/>
      <c r="F4713" s="1" t="s">
        <v>6347</v>
      </c>
      <c r="G4713" s="1" t="s">
        <v>12680</v>
      </c>
      <c r="H4713" s="1" t="s">
        <v>16807</v>
      </c>
      <c r="I4713" s="4" t="s">
        <v>15214</v>
      </c>
      <c r="J4713" s="1" t="s">
        <v>17403</v>
      </c>
      <c r="L4713" t="str">
        <f t="shared" si="73"/>
        <v>red</v>
      </c>
    </row>
    <row r="4714" spans="1:12" x14ac:dyDescent="0.3">
      <c r="A4714" s="1"/>
      <c r="B4714" s="1"/>
      <c r="F4714" s="1" t="s">
        <v>6348</v>
      </c>
      <c r="G4714" s="1" t="s">
        <v>12681</v>
      </c>
      <c r="H4714" s="1" t="s">
        <v>16965</v>
      </c>
      <c r="I4714" s="3"/>
      <c r="J4714" s="1" t="s">
        <v>17404</v>
      </c>
      <c r="L4714" t="str">
        <f t="shared" si="73"/>
        <v>red</v>
      </c>
    </row>
    <row r="4715" spans="1:12" x14ac:dyDescent="0.3">
      <c r="A4715" s="1"/>
      <c r="B4715" s="1"/>
      <c r="F4715" s="1" t="s">
        <v>6349</v>
      </c>
      <c r="G4715" s="1" t="s">
        <v>12682</v>
      </c>
      <c r="H4715" s="1" t="s">
        <v>16790</v>
      </c>
      <c r="I4715" s="4" t="s">
        <v>14705</v>
      </c>
      <c r="J4715" s="1" t="s">
        <v>17177</v>
      </c>
      <c r="L4715" t="str">
        <f t="shared" si="73"/>
        <v>red</v>
      </c>
    </row>
    <row r="4716" spans="1:12" x14ac:dyDescent="0.3">
      <c r="A4716" s="1"/>
      <c r="B4716" s="1"/>
      <c r="F4716" s="1" t="s">
        <v>6350</v>
      </c>
      <c r="G4716" s="1" t="s">
        <v>12683</v>
      </c>
      <c r="H4716" s="1" t="s">
        <v>16790</v>
      </c>
      <c r="I4716" s="4" t="s">
        <v>15194</v>
      </c>
      <c r="J4716" s="1" t="s">
        <v>17177</v>
      </c>
      <c r="L4716" t="str">
        <f t="shared" si="73"/>
        <v>red</v>
      </c>
    </row>
    <row r="4717" spans="1:12" x14ac:dyDescent="0.3">
      <c r="A4717" s="1"/>
      <c r="B4717" s="1"/>
      <c r="F4717" s="1" t="s">
        <v>6351</v>
      </c>
      <c r="G4717" s="1" t="s">
        <v>12684</v>
      </c>
      <c r="H4717" s="1" t="s">
        <v>16790</v>
      </c>
      <c r="I4717" s="4" t="s">
        <v>14705</v>
      </c>
      <c r="J4717" s="1" t="s">
        <v>17177</v>
      </c>
      <c r="L4717" t="str">
        <f t="shared" si="73"/>
        <v>red</v>
      </c>
    </row>
    <row r="4718" spans="1:12" x14ac:dyDescent="0.3">
      <c r="A4718" s="1"/>
      <c r="B4718" s="1"/>
      <c r="F4718" s="1" t="s">
        <v>6352</v>
      </c>
      <c r="G4718" s="1" t="s">
        <v>703</v>
      </c>
      <c r="H4718" s="1" t="s">
        <v>16790</v>
      </c>
      <c r="I4718" s="4" t="s">
        <v>15194</v>
      </c>
      <c r="J4718" s="1" t="s">
        <v>17177</v>
      </c>
      <c r="L4718" t="str">
        <f t="shared" si="73"/>
        <v>green</v>
      </c>
    </row>
    <row r="4719" spans="1:12" x14ac:dyDescent="0.3">
      <c r="A4719" s="1"/>
      <c r="B4719" s="1"/>
      <c r="F4719" s="1" t="s">
        <v>6353</v>
      </c>
      <c r="G4719" s="1" t="s">
        <v>12685</v>
      </c>
      <c r="H4719" s="1" t="s">
        <v>16790</v>
      </c>
      <c r="I4719" s="4" t="s">
        <v>14705</v>
      </c>
      <c r="J4719" s="1" t="s">
        <v>17177</v>
      </c>
      <c r="L4719" t="str">
        <f t="shared" si="73"/>
        <v>red</v>
      </c>
    </row>
    <row r="4720" spans="1:12" x14ac:dyDescent="0.3">
      <c r="A4720" s="1"/>
      <c r="B4720" s="1"/>
      <c r="F4720" s="1" t="s">
        <v>6354</v>
      </c>
      <c r="G4720" s="1" t="s">
        <v>12686</v>
      </c>
      <c r="H4720" s="1" t="s">
        <v>16790</v>
      </c>
      <c r="I4720" s="4" t="s">
        <v>14705</v>
      </c>
      <c r="J4720" s="1" t="s">
        <v>17177</v>
      </c>
      <c r="L4720" t="str">
        <f t="shared" si="73"/>
        <v>red</v>
      </c>
    </row>
    <row r="4721" spans="1:12" x14ac:dyDescent="0.3">
      <c r="A4721" s="1"/>
      <c r="B4721" s="1"/>
      <c r="F4721" s="1" t="s">
        <v>6355</v>
      </c>
      <c r="G4721" s="1" t="s">
        <v>12687</v>
      </c>
      <c r="H4721" s="1" t="s">
        <v>16881</v>
      </c>
      <c r="I4721" s="4" t="s">
        <v>16143</v>
      </c>
      <c r="J4721" s="1" t="s">
        <v>17277</v>
      </c>
      <c r="L4721" t="str">
        <f t="shared" si="73"/>
        <v>red</v>
      </c>
    </row>
    <row r="4722" spans="1:12" x14ac:dyDescent="0.3">
      <c r="A4722" s="1"/>
      <c r="B4722" s="1"/>
      <c r="F4722" s="1" t="s">
        <v>6356</v>
      </c>
      <c r="G4722" s="1" t="s">
        <v>12688</v>
      </c>
      <c r="H4722" s="1" t="s">
        <v>16966</v>
      </c>
      <c r="I4722" s="3"/>
      <c r="J4722" s="1" t="s">
        <v>17405</v>
      </c>
      <c r="L4722" t="str">
        <f t="shared" si="73"/>
        <v>red</v>
      </c>
    </row>
    <row r="4723" spans="1:12" x14ac:dyDescent="0.3">
      <c r="A4723" s="1"/>
      <c r="B4723" s="1"/>
      <c r="F4723" s="1" t="s">
        <v>2256</v>
      </c>
      <c r="G4723" s="1" t="s">
        <v>12689</v>
      </c>
      <c r="I4723" s="4" t="s">
        <v>15214</v>
      </c>
      <c r="J4723" s="1" t="s">
        <v>17214</v>
      </c>
      <c r="L4723" t="str">
        <f t="shared" si="73"/>
        <v>red</v>
      </c>
    </row>
    <row r="4724" spans="1:12" x14ac:dyDescent="0.3">
      <c r="A4724" s="1"/>
      <c r="B4724" s="1"/>
      <c r="F4724" s="1" t="s">
        <v>6357</v>
      </c>
      <c r="G4724" s="1" t="s">
        <v>12690</v>
      </c>
      <c r="I4724" s="4" t="s">
        <v>16144</v>
      </c>
      <c r="J4724" s="1" t="s">
        <v>17168</v>
      </c>
      <c r="L4724" t="str">
        <f t="shared" si="73"/>
        <v>red</v>
      </c>
    </row>
    <row r="4725" spans="1:12" x14ac:dyDescent="0.3">
      <c r="A4725" s="1"/>
      <c r="B4725" s="1"/>
      <c r="F4725" s="1" t="s">
        <v>6358</v>
      </c>
      <c r="G4725" s="1" t="s">
        <v>12691</v>
      </c>
      <c r="H4725" s="1" t="s">
        <v>16790</v>
      </c>
      <c r="I4725" s="4" t="s">
        <v>14705</v>
      </c>
      <c r="J4725" s="1" t="s">
        <v>17177</v>
      </c>
      <c r="L4725" t="str">
        <f t="shared" si="73"/>
        <v>red</v>
      </c>
    </row>
    <row r="4726" spans="1:12" x14ac:dyDescent="0.3">
      <c r="A4726" s="1"/>
      <c r="B4726" s="1"/>
      <c r="F4726" s="1" t="s">
        <v>6359</v>
      </c>
      <c r="G4726" s="1" t="s">
        <v>12692</v>
      </c>
      <c r="H4726" s="1" t="s">
        <v>16790</v>
      </c>
      <c r="I4726" s="4" t="s">
        <v>14705</v>
      </c>
      <c r="J4726" s="1" t="s">
        <v>17177</v>
      </c>
      <c r="L4726" t="str">
        <f t="shared" si="73"/>
        <v>red</v>
      </c>
    </row>
    <row r="4727" spans="1:12" x14ac:dyDescent="0.3">
      <c r="A4727" s="1"/>
      <c r="B4727" s="1"/>
      <c r="F4727" s="1" t="s">
        <v>6360</v>
      </c>
      <c r="G4727" s="1" t="s">
        <v>12693</v>
      </c>
      <c r="H4727" s="1" t="s">
        <v>16803</v>
      </c>
      <c r="I4727" s="4" t="s">
        <v>16145</v>
      </c>
      <c r="J4727" s="1" t="s">
        <v>17210</v>
      </c>
      <c r="L4727" t="str">
        <f t="shared" si="73"/>
        <v>red</v>
      </c>
    </row>
    <row r="4728" spans="1:12" x14ac:dyDescent="0.3">
      <c r="A4728" s="1"/>
      <c r="B4728" s="1"/>
      <c r="F4728" s="1" t="s">
        <v>6361</v>
      </c>
      <c r="G4728" s="1" t="s">
        <v>12694</v>
      </c>
      <c r="H4728" s="1" t="s">
        <v>16803</v>
      </c>
      <c r="I4728" s="4" t="s">
        <v>16146</v>
      </c>
      <c r="J4728" s="1" t="s">
        <v>17210</v>
      </c>
      <c r="L4728" t="str">
        <f t="shared" si="73"/>
        <v>red</v>
      </c>
    </row>
    <row r="4729" spans="1:12" x14ac:dyDescent="0.3">
      <c r="A4729" s="1"/>
      <c r="B4729" s="1"/>
      <c r="F4729" s="1" t="s">
        <v>6362</v>
      </c>
      <c r="G4729" s="1" t="s">
        <v>12695</v>
      </c>
      <c r="H4729" s="1" t="s">
        <v>16790</v>
      </c>
      <c r="I4729" s="4" t="s">
        <v>14705</v>
      </c>
      <c r="J4729" s="1" t="s">
        <v>17177</v>
      </c>
      <c r="L4729" t="str">
        <f t="shared" si="73"/>
        <v>red</v>
      </c>
    </row>
    <row r="4730" spans="1:12" x14ac:dyDescent="0.3">
      <c r="A4730" s="1"/>
      <c r="B4730" s="1"/>
      <c r="F4730" s="1" t="s">
        <v>6363</v>
      </c>
      <c r="G4730" s="1" t="s">
        <v>12696</v>
      </c>
      <c r="H4730" s="1" t="s">
        <v>16790</v>
      </c>
      <c r="I4730" s="4" t="s">
        <v>14705</v>
      </c>
      <c r="J4730" s="1" t="s">
        <v>17177</v>
      </c>
      <c r="L4730" t="str">
        <f t="shared" si="73"/>
        <v>red</v>
      </c>
    </row>
    <row r="4731" spans="1:12" x14ac:dyDescent="0.3">
      <c r="A4731" s="1"/>
      <c r="B4731" s="1"/>
      <c r="F4731" s="1" t="s">
        <v>6364</v>
      </c>
      <c r="G4731" s="1" t="s">
        <v>12697</v>
      </c>
      <c r="H4731" s="1" t="s">
        <v>16790</v>
      </c>
      <c r="I4731" s="4" t="s">
        <v>14705</v>
      </c>
      <c r="J4731" s="1" t="s">
        <v>17177</v>
      </c>
      <c r="L4731" t="str">
        <f t="shared" si="73"/>
        <v>red</v>
      </c>
    </row>
    <row r="4732" spans="1:12" x14ac:dyDescent="0.3">
      <c r="A4732" s="1"/>
      <c r="B4732" s="1"/>
      <c r="F4732" s="1" t="s">
        <v>6365</v>
      </c>
      <c r="G4732" s="1" t="s">
        <v>12698</v>
      </c>
      <c r="H4732" s="1" t="s">
        <v>16790</v>
      </c>
      <c r="I4732" s="4" t="s">
        <v>14705</v>
      </c>
      <c r="J4732" s="1" t="s">
        <v>17177</v>
      </c>
      <c r="L4732" t="str">
        <f t="shared" si="73"/>
        <v>red</v>
      </c>
    </row>
    <row r="4733" spans="1:12" x14ac:dyDescent="0.3">
      <c r="A4733" s="1"/>
      <c r="B4733" s="1"/>
      <c r="F4733" s="1" t="s">
        <v>6366</v>
      </c>
      <c r="G4733" s="1" t="s">
        <v>12699</v>
      </c>
      <c r="H4733" s="1" t="s">
        <v>16790</v>
      </c>
      <c r="I4733" s="4" t="s">
        <v>14705</v>
      </c>
      <c r="J4733" s="1" t="s">
        <v>17177</v>
      </c>
      <c r="L4733" t="str">
        <f t="shared" si="73"/>
        <v>red</v>
      </c>
    </row>
    <row r="4734" spans="1:12" x14ac:dyDescent="0.3">
      <c r="A4734" s="1"/>
      <c r="B4734" s="1"/>
      <c r="F4734" s="1" t="s">
        <v>6367</v>
      </c>
      <c r="G4734" s="1" t="s">
        <v>12700</v>
      </c>
      <c r="I4734" s="4" t="s">
        <v>16147</v>
      </c>
      <c r="J4734" s="1" t="s">
        <v>17406</v>
      </c>
      <c r="L4734" t="str">
        <f t="shared" si="73"/>
        <v>red</v>
      </c>
    </row>
    <row r="4735" spans="1:12" x14ac:dyDescent="0.3">
      <c r="A4735" s="1"/>
      <c r="B4735" s="1"/>
      <c r="F4735" s="1" t="s">
        <v>6368</v>
      </c>
      <c r="G4735" s="1" t="s">
        <v>12701</v>
      </c>
      <c r="H4735" s="1" t="s">
        <v>16888</v>
      </c>
      <c r="I4735" s="4" t="s">
        <v>16148</v>
      </c>
      <c r="J4735" s="1" t="s">
        <v>17210</v>
      </c>
      <c r="L4735" t="str">
        <f t="shared" si="73"/>
        <v>red</v>
      </c>
    </row>
    <row r="4736" spans="1:12" x14ac:dyDescent="0.3">
      <c r="A4736" s="1"/>
      <c r="B4736" s="1"/>
      <c r="F4736" s="1" t="s">
        <v>6369</v>
      </c>
      <c r="G4736" s="1" t="s">
        <v>12702</v>
      </c>
      <c r="H4736" s="1" t="s">
        <v>16790</v>
      </c>
      <c r="I4736" s="4" t="s">
        <v>14705</v>
      </c>
      <c r="J4736" s="1" t="s">
        <v>17177</v>
      </c>
      <c r="L4736" t="str">
        <f t="shared" si="73"/>
        <v>red</v>
      </c>
    </row>
    <row r="4737" spans="1:12" x14ac:dyDescent="0.3">
      <c r="A4737" s="1"/>
      <c r="B4737" s="1"/>
      <c r="F4737" s="1" t="s">
        <v>6370</v>
      </c>
      <c r="G4737" s="1" t="s">
        <v>12703</v>
      </c>
      <c r="H4737" s="1" t="s">
        <v>16790</v>
      </c>
      <c r="I4737" s="4" t="s">
        <v>14705</v>
      </c>
      <c r="J4737" s="1" t="s">
        <v>17177</v>
      </c>
      <c r="L4737" t="str">
        <f t="shared" si="73"/>
        <v>red</v>
      </c>
    </row>
    <row r="4738" spans="1:12" x14ac:dyDescent="0.3">
      <c r="A4738" s="1"/>
      <c r="B4738" s="1"/>
      <c r="F4738" s="1" t="s">
        <v>6371</v>
      </c>
      <c r="G4738" s="1" t="s">
        <v>12703</v>
      </c>
      <c r="H4738" s="1" t="s">
        <v>16790</v>
      </c>
      <c r="I4738" s="4" t="s">
        <v>14705</v>
      </c>
      <c r="J4738" s="1" t="s">
        <v>17177</v>
      </c>
      <c r="L4738" t="str">
        <f t="shared" si="73"/>
        <v>red</v>
      </c>
    </row>
    <row r="4739" spans="1:12" x14ac:dyDescent="0.3">
      <c r="A4739" s="1"/>
      <c r="B4739" s="1"/>
      <c r="F4739" s="1" t="s">
        <v>6372</v>
      </c>
      <c r="G4739" s="1" t="s">
        <v>12704</v>
      </c>
      <c r="H4739" s="1" t="s">
        <v>16790</v>
      </c>
      <c r="I4739" s="4" t="s">
        <v>14705</v>
      </c>
      <c r="J4739" s="1" t="s">
        <v>17177</v>
      </c>
      <c r="L4739" t="str">
        <f t="shared" si="73"/>
        <v>red</v>
      </c>
    </row>
    <row r="4740" spans="1:12" x14ac:dyDescent="0.3">
      <c r="A4740" s="1"/>
      <c r="B4740" s="1"/>
      <c r="F4740" s="1" t="s">
        <v>6373</v>
      </c>
      <c r="G4740" s="1" t="s">
        <v>12705</v>
      </c>
      <c r="H4740" s="1" t="s">
        <v>16790</v>
      </c>
      <c r="I4740" s="4" t="s">
        <v>14705</v>
      </c>
      <c r="J4740" s="1" t="s">
        <v>17177</v>
      </c>
      <c r="L4740" t="str">
        <f t="shared" ref="L4740:L4803" si="74">IF(COUNTIF($C$2:$C$1436,G4740)=0, "red", "green")</f>
        <v>red</v>
      </c>
    </row>
    <row r="4741" spans="1:12" x14ac:dyDescent="0.3">
      <c r="A4741" s="1"/>
      <c r="B4741" s="1"/>
      <c r="F4741" s="1" t="s">
        <v>6374</v>
      </c>
      <c r="G4741" s="1" t="s">
        <v>12706</v>
      </c>
      <c r="H4741" s="1" t="s">
        <v>16790</v>
      </c>
      <c r="I4741" s="4" t="s">
        <v>14705</v>
      </c>
      <c r="J4741" s="1" t="s">
        <v>17177</v>
      </c>
      <c r="L4741" t="str">
        <f t="shared" si="74"/>
        <v>red</v>
      </c>
    </row>
    <row r="4742" spans="1:12" x14ac:dyDescent="0.3">
      <c r="A4742" s="1"/>
      <c r="B4742" s="1"/>
      <c r="F4742" s="1" t="s">
        <v>6375</v>
      </c>
      <c r="G4742" s="1" t="s">
        <v>12707</v>
      </c>
      <c r="H4742" s="1" t="s">
        <v>16790</v>
      </c>
      <c r="I4742" s="4" t="s">
        <v>14705</v>
      </c>
      <c r="J4742" s="1" t="s">
        <v>17177</v>
      </c>
      <c r="L4742" t="str">
        <f t="shared" si="74"/>
        <v>red</v>
      </c>
    </row>
    <row r="4743" spans="1:12" x14ac:dyDescent="0.3">
      <c r="A4743" s="1"/>
      <c r="B4743" s="1"/>
      <c r="F4743" s="1" t="s">
        <v>6376</v>
      </c>
      <c r="G4743" s="1" t="s">
        <v>12708</v>
      </c>
      <c r="H4743" s="1" t="s">
        <v>16790</v>
      </c>
      <c r="I4743" s="4" t="s">
        <v>14705</v>
      </c>
      <c r="J4743" s="1" t="s">
        <v>17177</v>
      </c>
      <c r="L4743" t="str">
        <f t="shared" si="74"/>
        <v>red</v>
      </c>
    </row>
    <row r="4744" spans="1:12" x14ac:dyDescent="0.3">
      <c r="A4744" s="1"/>
      <c r="B4744" s="1"/>
      <c r="F4744" s="1" t="s">
        <v>6377</v>
      </c>
      <c r="G4744" s="1" t="s">
        <v>12709</v>
      </c>
      <c r="H4744" s="1" t="s">
        <v>16790</v>
      </c>
      <c r="I4744" s="4" t="s">
        <v>14705</v>
      </c>
      <c r="J4744" s="1" t="s">
        <v>17177</v>
      </c>
      <c r="L4744" t="str">
        <f t="shared" si="74"/>
        <v>red</v>
      </c>
    </row>
    <row r="4745" spans="1:12" x14ac:dyDescent="0.3">
      <c r="A4745" s="1"/>
      <c r="B4745" s="1"/>
      <c r="F4745" s="1" t="s">
        <v>6378</v>
      </c>
      <c r="G4745" s="1" t="s">
        <v>12710</v>
      </c>
      <c r="H4745" s="1" t="s">
        <v>16967</v>
      </c>
      <c r="I4745" s="4" t="s">
        <v>16149</v>
      </c>
      <c r="J4745" s="1" t="s">
        <v>17407</v>
      </c>
      <c r="L4745" t="str">
        <f t="shared" si="74"/>
        <v>red</v>
      </c>
    </row>
    <row r="4746" spans="1:12" x14ac:dyDescent="0.3">
      <c r="A4746" s="1"/>
      <c r="B4746" s="1"/>
      <c r="F4746" s="1" t="s">
        <v>6379</v>
      </c>
      <c r="G4746" s="1" t="s">
        <v>12711</v>
      </c>
      <c r="H4746" s="1" t="s">
        <v>16790</v>
      </c>
      <c r="I4746" s="4" t="s">
        <v>14705</v>
      </c>
      <c r="J4746" s="1" t="s">
        <v>17177</v>
      </c>
      <c r="L4746" t="str">
        <f t="shared" si="74"/>
        <v>red</v>
      </c>
    </row>
    <row r="4747" spans="1:12" x14ac:dyDescent="0.3">
      <c r="A4747" s="1"/>
      <c r="B4747" s="1"/>
      <c r="F4747" s="1" t="s">
        <v>6380</v>
      </c>
      <c r="G4747" s="1" t="s">
        <v>12712</v>
      </c>
      <c r="H4747" s="1" t="s">
        <v>16790</v>
      </c>
      <c r="I4747" s="4" t="s">
        <v>14705</v>
      </c>
      <c r="J4747" s="1" t="s">
        <v>17177</v>
      </c>
      <c r="L4747" t="str">
        <f t="shared" si="74"/>
        <v>red</v>
      </c>
    </row>
    <row r="4748" spans="1:12" x14ac:dyDescent="0.3">
      <c r="A4748" s="1"/>
      <c r="B4748" s="1"/>
      <c r="F4748" s="1" t="s">
        <v>6381</v>
      </c>
      <c r="G4748" s="1" t="s">
        <v>12713</v>
      </c>
      <c r="H4748" s="1" t="s">
        <v>16790</v>
      </c>
      <c r="I4748" s="4" t="s">
        <v>14705</v>
      </c>
      <c r="J4748" s="1" t="s">
        <v>17177</v>
      </c>
      <c r="L4748" t="str">
        <f t="shared" si="74"/>
        <v>red</v>
      </c>
    </row>
    <row r="4749" spans="1:12" x14ac:dyDescent="0.3">
      <c r="A4749" s="1"/>
      <c r="B4749" s="1"/>
      <c r="F4749" s="1" t="s">
        <v>6382</v>
      </c>
      <c r="G4749" s="1" t="s">
        <v>12714</v>
      </c>
      <c r="H4749" s="1" t="s">
        <v>16790</v>
      </c>
      <c r="I4749" s="4" t="s">
        <v>14705</v>
      </c>
      <c r="J4749" s="1" t="s">
        <v>17177</v>
      </c>
      <c r="L4749" t="str">
        <f t="shared" si="74"/>
        <v>red</v>
      </c>
    </row>
    <row r="4750" spans="1:12" x14ac:dyDescent="0.3">
      <c r="A4750" s="1"/>
      <c r="B4750" s="1"/>
      <c r="F4750" s="1" t="s">
        <v>6383</v>
      </c>
      <c r="G4750" s="1" t="s">
        <v>12715</v>
      </c>
      <c r="H4750" s="1" t="s">
        <v>16803</v>
      </c>
      <c r="I4750" s="4" t="s">
        <v>16150</v>
      </c>
      <c r="J4750" s="1" t="s">
        <v>17210</v>
      </c>
      <c r="L4750" t="str">
        <f t="shared" si="74"/>
        <v>red</v>
      </c>
    </row>
    <row r="4751" spans="1:12" x14ac:dyDescent="0.3">
      <c r="A4751" s="1"/>
      <c r="B4751" s="1"/>
      <c r="F4751" s="1" t="s">
        <v>6384</v>
      </c>
      <c r="G4751" s="1" t="s">
        <v>12716</v>
      </c>
      <c r="H4751" s="1" t="s">
        <v>16790</v>
      </c>
      <c r="I4751" s="4" t="s">
        <v>14705</v>
      </c>
      <c r="J4751" s="1" t="s">
        <v>17177</v>
      </c>
      <c r="L4751" t="str">
        <f t="shared" si="74"/>
        <v>red</v>
      </c>
    </row>
    <row r="4752" spans="1:12" x14ac:dyDescent="0.3">
      <c r="A4752" s="1"/>
      <c r="B4752" s="1"/>
      <c r="F4752" s="1" t="s">
        <v>6385</v>
      </c>
      <c r="G4752" s="1" t="s">
        <v>12717</v>
      </c>
      <c r="H4752" s="1" t="s">
        <v>16790</v>
      </c>
      <c r="I4752" s="4" t="s">
        <v>15194</v>
      </c>
      <c r="J4752" s="1" t="s">
        <v>17177</v>
      </c>
      <c r="L4752" t="str">
        <f t="shared" si="74"/>
        <v>red</v>
      </c>
    </row>
    <row r="4753" spans="1:12" x14ac:dyDescent="0.3">
      <c r="A4753" s="1"/>
      <c r="B4753" s="1"/>
      <c r="F4753" s="1" t="s">
        <v>6386</v>
      </c>
      <c r="G4753" s="1" t="s">
        <v>12718</v>
      </c>
      <c r="H4753" s="1" t="s">
        <v>16803</v>
      </c>
      <c r="I4753" s="4" t="s">
        <v>16151</v>
      </c>
      <c r="J4753" s="1" t="s">
        <v>17210</v>
      </c>
      <c r="L4753" t="str">
        <f t="shared" si="74"/>
        <v>red</v>
      </c>
    </row>
    <row r="4754" spans="1:12" x14ac:dyDescent="0.3">
      <c r="A4754" s="1"/>
      <c r="B4754" s="1"/>
      <c r="F4754" s="1" t="s">
        <v>6387</v>
      </c>
      <c r="G4754" s="1" t="s">
        <v>706</v>
      </c>
      <c r="H4754" s="1" t="s">
        <v>16790</v>
      </c>
      <c r="I4754" s="4" t="s">
        <v>15194</v>
      </c>
      <c r="J4754" s="1" t="s">
        <v>17177</v>
      </c>
      <c r="L4754" t="str">
        <f t="shared" si="74"/>
        <v>green</v>
      </c>
    </row>
    <row r="4755" spans="1:12" x14ac:dyDescent="0.3">
      <c r="A4755" s="1"/>
      <c r="B4755" s="1"/>
      <c r="F4755" s="1" t="s">
        <v>6388</v>
      </c>
      <c r="G4755" s="1" t="s">
        <v>12719</v>
      </c>
      <c r="H4755" s="1" t="s">
        <v>16790</v>
      </c>
      <c r="I4755" s="4" t="s">
        <v>14705</v>
      </c>
      <c r="J4755" s="1" t="s">
        <v>17177</v>
      </c>
      <c r="L4755" t="str">
        <f t="shared" si="74"/>
        <v>red</v>
      </c>
    </row>
    <row r="4756" spans="1:12" x14ac:dyDescent="0.3">
      <c r="A4756" s="1"/>
      <c r="B4756" s="1"/>
      <c r="F4756" s="1" t="s">
        <v>6389</v>
      </c>
      <c r="G4756" s="1" t="s">
        <v>12720</v>
      </c>
      <c r="H4756" s="1" t="s">
        <v>16791</v>
      </c>
      <c r="I4756" s="4" t="s">
        <v>14761</v>
      </c>
      <c r="J4756" s="1" t="s">
        <v>17206</v>
      </c>
      <c r="L4756" t="str">
        <f t="shared" si="74"/>
        <v>red</v>
      </c>
    </row>
    <row r="4757" spans="1:12" x14ac:dyDescent="0.3">
      <c r="A4757" s="1"/>
      <c r="B4757" s="1"/>
      <c r="F4757" s="1" t="s">
        <v>6390</v>
      </c>
      <c r="G4757" s="1" t="s">
        <v>12721</v>
      </c>
      <c r="H4757" s="1" t="s">
        <v>16790</v>
      </c>
      <c r="I4757" s="4" t="s">
        <v>14705</v>
      </c>
      <c r="J4757" s="1" t="s">
        <v>17177</v>
      </c>
      <c r="L4757" t="str">
        <f t="shared" si="74"/>
        <v>red</v>
      </c>
    </row>
    <row r="4758" spans="1:12" x14ac:dyDescent="0.3">
      <c r="A4758" s="1"/>
      <c r="B4758" s="1"/>
      <c r="F4758" s="1" t="s">
        <v>6391</v>
      </c>
      <c r="G4758" s="1" t="s">
        <v>12722</v>
      </c>
      <c r="H4758" s="1" t="s">
        <v>16790</v>
      </c>
      <c r="I4758" s="4" t="s">
        <v>14705</v>
      </c>
      <c r="J4758" s="1" t="s">
        <v>17177</v>
      </c>
      <c r="L4758" t="str">
        <f t="shared" si="74"/>
        <v>red</v>
      </c>
    </row>
    <row r="4759" spans="1:12" x14ac:dyDescent="0.3">
      <c r="A4759" s="1"/>
      <c r="B4759" s="1"/>
      <c r="F4759" s="1" t="s">
        <v>6392</v>
      </c>
      <c r="G4759" s="1" t="s">
        <v>255</v>
      </c>
      <c r="H4759" s="1" t="s">
        <v>16789</v>
      </c>
      <c r="I4759" s="4" t="s">
        <v>16152</v>
      </c>
      <c r="J4759" s="1" t="s">
        <v>17223</v>
      </c>
      <c r="L4759" t="str">
        <f t="shared" si="74"/>
        <v>green</v>
      </c>
    </row>
    <row r="4760" spans="1:12" x14ac:dyDescent="0.3">
      <c r="A4760" s="1"/>
      <c r="B4760" s="1"/>
      <c r="F4760" s="1" t="s">
        <v>6393</v>
      </c>
      <c r="G4760" s="1" t="s">
        <v>254</v>
      </c>
      <c r="H4760" s="1" t="s">
        <v>16789</v>
      </c>
      <c r="I4760" s="4" t="s">
        <v>16153</v>
      </c>
      <c r="J4760" s="1" t="s">
        <v>17223</v>
      </c>
      <c r="L4760" t="str">
        <f t="shared" si="74"/>
        <v>green</v>
      </c>
    </row>
    <row r="4761" spans="1:12" x14ac:dyDescent="0.3">
      <c r="A4761" s="1"/>
      <c r="B4761" s="1"/>
      <c r="F4761" s="1" t="s">
        <v>6394</v>
      </c>
      <c r="G4761" s="1" t="s">
        <v>12723</v>
      </c>
      <c r="H4761" s="1" t="s">
        <v>16790</v>
      </c>
      <c r="I4761" s="4" t="s">
        <v>15194</v>
      </c>
      <c r="J4761" s="1" t="s">
        <v>17177</v>
      </c>
      <c r="L4761" t="str">
        <f t="shared" si="74"/>
        <v>red</v>
      </c>
    </row>
    <row r="4762" spans="1:12" x14ac:dyDescent="0.3">
      <c r="A4762" s="1"/>
      <c r="B4762" s="1"/>
      <c r="F4762" s="1" t="s">
        <v>6395</v>
      </c>
      <c r="G4762" s="1" t="s">
        <v>708</v>
      </c>
      <c r="H4762" s="1" t="s">
        <v>16790</v>
      </c>
      <c r="I4762" s="4" t="s">
        <v>15194</v>
      </c>
      <c r="J4762" s="1" t="s">
        <v>17177</v>
      </c>
      <c r="L4762" t="str">
        <f t="shared" si="74"/>
        <v>green</v>
      </c>
    </row>
    <row r="4763" spans="1:12" x14ac:dyDescent="0.3">
      <c r="A4763" s="1"/>
      <c r="B4763" s="1"/>
      <c r="F4763" s="1" t="s">
        <v>6396</v>
      </c>
      <c r="G4763" s="1" t="s">
        <v>709</v>
      </c>
      <c r="H4763" s="1" t="s">
        <v>16790</v>
      </c>
      <c r="I4763" s="4" t="s">
        <v>15194</v>
      </c>
      <c r="J4763" s="1" t="s">
        <v>17177</v>
      </c>
      <c r="L4763" t="str">
        <f t="shared" si="74"/>
        <v>green</v>
      </c>
    </row>
    <row r="4764" spans="1:12" x14ac:dyDescent="0.3">
      <c r="A4764" s="1"/>
      <c r="B4764" s="1"/>
      <c r="F4764" s="1" t="s">
        <v>6397</v>
      </c>
      <c r="G4764" s="1" t="s">
        <v>12724</v>
      </c>
      <c r="I4764" s="3"/>
      <c r="J4764" s="1" t="s">
        <v>17232</v>
      </c>
      <c r="L4764" t="str">
        <f t="shared" si="74"/>
        <v>red</v>
      </c>
    </row>
    <row r="4765" spans="1:12" x14ac:dyDescent="0.3">
      <c r="A4765" s="1"/>
      <c r="B4765" s="1"/>
      <c r="F4765" s="1" t="s">
        <v>6398</v>
      </c>
      <c r="G4765" s="1" t="s">
        <v>12725</v>
      </c>
      <c r="H4765" s="1" t="s">
        <v>16790</v>
      </c>
      <c r="I4765" s="4" t="s">
        <v>14705</v>
      </c>
      <c r="J4765" s="1" t="s">
        <v>17177</v>
      </c>
      <c r="L4765" t="str">
        <f t="shared" si="74"/>
        <v>red</v>
      </c>
    </row>
    <row r="4766" spans="1:12" x14ac:dyDescent="0.3">
      <c r="A4766" s="1"/>
      <c r="B4766" s="1"/>
      <c r="F4766" s="1" t="s">
        <v>6399</v>
      </c>
      <c r="G4766" s="1" t="s">
        <v>12726</v>
      </c>
      <c r="H4766" s="1" t="s">
        <v>16790</v>
      </c>
      <c r="I4766" s="4" t="s">
        <v>14705</v>
      </c>
      <c r="J4766" s="1" t="s">
        <v>17177</v>
      </c>
      <c r="L4766" t="str">
        <f t="shared" si="74"/>
        <v>red</v>
      </c>
    </row>
    <row r="4767" spans="1:12" x14ac:dyDescent="0.3">
      <c r="A4767" s="1"/>
      <c r="B4767" s="1"/>
      <c r="F4767" s="1" t="s">
        <v>6400</v>
      </c>
      <c r="G4767" s="1" t="s">
        <v>12727</v>
      </c>
      <c r="H4767" s="1" t="s">
        <v>16790</v>
      </c>
      <c r="I4767" s="4" t="s">
        <v>14705</v>
      </c>
      <c r="J4767" s="1" t="s">
        <v>17177</v>
      </c>
      <c r="L4767" t="str">
        <f t="shared" si="74"/>
        <v>red</v>
      </c>
    </row>
    <row r="4768" spans="1:12" x14ac:dyDescent="0.3">
      <c r="A4768" s="1"/>
      <c r="B4768" s="1"/>
      <c r="F4768" s="1" t="s">
        <v>6401</v>
      </c>
      <c r="G4768" s="1" t="s">
        <v>12727</v>
      </c>
      <c r="H4768" s="1" t="s">
        <v>16790</v>
      </c>
      <c r="I4768" s="4" t="s">
        <v>14705</v>
      </c>
      <c r="J4768" s="1" t="s">
        <v>17177</v>
      </c>
      <c r="L4768" t="str">
        <f t="shared" si="74"/>
        <v>red</v>
      </c>
    </row>
    <row r="4769" spans="1:12" x14ac:dyDescent="0.3">
      <c r="A4769" s="1"/>
      <c r="B4769" s="1"/>
      <c r="F4769" s="1" t="s">
        <v>6402</v>
      </c>
      <c r="G4769" s="1" t="s">
        <v>12728</v>
      </c>
      <c r="H4769" s="1" t="s">
        <v>16790</v>
      </c>
      <c r="I4769" s="4" t="s">
        <v>14705</v>
      </c>
      <c r="J4769" s="1" t="s">
        <v>17177</v>
      </c>
      <c r="L4769" t="str">
        <f t="shared" si="74"/>
        <v>red</v>
      </c>
    </row>
    <row r="4770" spans="1:12" x14ac:dyDescent="0.3">
      <c r="A4770" s="1"/>
      <c r="B4770" s="1"/>
      <c r="F4770" s="1" t="s">
        <v>6403</v>
      </c>
      <c r="G4770" s="1" t="s">
        <v>12729</v>
      </c>
      <c r="H4770" s="1" t="s">
        <v>16790</v>
      </c>
      <c r="I4770" s="4" t="s">
        <v>14705</v>
      </c>
      <c r="J4770" s="1" t="s">
        <v>17177</v>
      </c>
      <c r="L4770" t="str">
        <f t="shared" si="74"/>
        <v>red</v>
      </c>
    </row>
    <row r="4771" spans="1:12" x14ac:dyDescent="0.3">
      <c r="A4771" s="1"/>
      <c r="B4771" s="1"/>
      <c r="F4771" s="1" t="s">
        <v>6404</v>
      </c>
      <c r="G4771" s="1" t="s">
        <v>247</v>
      </c>
      <c r="H4771" s="1" t="s">
        <v>16789</v>
      </c>
      <c r="I4771" s="4" t="s">
        <v>15424</v>
      </c>
      <c r="J4771" s="1" t="s">
        <v>17223</v>
      </c>
      <c r="L4771" t="str">
        <f t="shared" si="74"/>
        <v>green</v>
      </c>
    </row>
    <row r="4772" spans="1:12" x14ac:dyDescent="0.3">
      <c r="A4772" s="1"/>
      <c r="B4772" s="1"/>
      <c r="F4772" s="1" t="s">
        <v>6405</v>
      </c>
      <c r="G4772" s="1" t="s">
        <v>12730</v>
      </c>
      <c r="H4772" s="1" t="s">
        <v>16790</v>
      </c>
      <c r="I4772" s="4" t="s">
        <v>14705</v>
      </c>
      <c r="J4772" s="1" t="s">
        <v>17177</v>
      </c>
      <c r="L4772" t="str">
        <f t="shared" si="74"/>
        <v>red</v>
      </c>
    </row>
    <row r="4773" spans="1:12" x14ac:dyDescent="0.3">
      <c r="A4773" s="1"/>
      <c r="B4773" s="1"/>
      <c r="F4773" s="1" t="s">
        <v>6406</v>
      </c>
      <c r="G4773" s="1" t="s">
        <v>12731</v>
      </c>
      <c r="H4773" s="1" t="s">
        <v>16790</v>
      </c>
      <c r="I4773" s="4" t="s">
        <v>14705</v>
      </c>
      <c r="J4773" s="1" t="s">
        <v>17177</v>
      </c>
      <c r="L4773" t="str">
        <f t="shared" si="74"/>
        <v>red</v>
      </c>
    </row>
    <row r="4774" spans="1:12" x14ac:dyDescent="0.3">
      <c r="A4774" s="1"/>
      <c r="B4774" s="1"/>
      <c r="F4774" s="1" t="s">
        <v>6407</v>
      </c>
      <c r="G4774" s="1" t="s">
        <v>12732</v>
      </c>
      <c r="H4774" s="1" t="s">
        <v>16790</v>
      </c>
      <c r="I4774" s="4" t="s">
        <v>14705</v>
      </c>
      <c r="J4774" s="1" t="s">
        <v>17177</v>
      </c>
      <c r="L4774" t="str">
        <f t="shared" si="74"/>
        <v>red</v>
      </c>
    </row>
    <row r="4775" spans="1:12" x14ac:dyDescent="0.3">
      <c r="A4775" s="1"/>
      <c r="B4775" s="1"/>
      <c r="F4775" s="1" t="s">
        <v>6408</v>
      </c>
      <c r="G4775" s="1" t="s">
        <v>12733</v>
      </c>
      <c r="H4775" s="1" t="s">
        <v>16790</v>
      </c>
      <c r="I4775" s="4" t="s">
        <v>14705</v>
      </c>
      <c r="J4775" s="1" t="s">
        <v>17177</v>
      </c>
      <c r="L4775" t="str">
        <f t="shared" si="74"/>
        <v>red</v>
      </c>
    </row>
    <row r="4776" spans="1:12" x14ac:dyDescent="0.3">
      <c r="A4776" s="1"/>
      <c r="B4776" s="1"/>
      <c r="F4776" s="1" t="s">
        <v>6409</v>
      </c>
      <c r="G4776" s="1" t="s">
        <v>253</v>
      </c>
      <c r="H4776" s="1" t="s">
        <v>16789</v>
      </c>
      <c r="I4776" s="4" t="s">
        <v>15443</v>
      </c>
      <c r="J4776" s="1" t="s">
        <v>17223</v>
      </c>
      <c r="L4776" t="str">
        <f t="shared" si="74"/>
        <v>green</v>
      </c>
    </row>
    <row r="4777" spans="1:12" x14ac:dyDescent="0.3">
      <c r="A4777" s="1"/>
      <c r="B4777" s="1"/>
      <c r="F4777" s="1" t="s">
        <v>6410</v>
      </c>
      <c r="G4777" s="1" t="s">
        <v>236</v>
      </c>
      <c r="H4777" s="1" t="s">
        <v>16789</v>
      </c>
      <c r="I4777" s="4" t="s">
        <v>15443</v>
      </c>
      <c r="J4777" s="1" t="s">
        <v>17284</v>
      </c>
      <c r="L4777" t="str">
        <f t="shared" si="74"/>
        <v>green</v>
      </c>
    </row>
    <row r="4778" spans="1:12" x14ac:dyDescent="0.3">
      <c r="A4778" s="1"/>
      <c r="B4778" s="1"/>
      <c r="F4778" s="1" t="s">
        <v>6411</v>
      </c>
      <c r="G4778" s="1" t="s">
        <v>12734</v>
      </c>
      <c r="H4778" s="1" t="s">
        <v>16790</v>
      </c>
      <c r="I4778" s="4" t="s">
        <v>14705</v>
      </c>
      <c r="J4778" s="1" t="s">
        <v>17177</v>
      </c>
      <c r="L4778" t="str">
        <f t="shared" si="74"/>
        <v>red</v>
      </c>
    </row>
    <row r="4779" spans="1:12" x14ac:dyDescent="0.3">
      <c r="A4779" s="1"/>
      <c r="B4779" s="1"/>
      <c r="F4779" s="1" t="s">
        <v>6412</v>
      </c>
      <c r="G4779" s="1" t="s">
        <v>252</v>
      </c>
      <c r="H4779" s="1" t="s">
        <v>16789</v>
      </c>
      <c r="I4779" s="4" t="s">
        <v>15443</v>
      </c>
      <c r="J4779" s="1" t="s">
        <v>17223</v>
      </c>
      <c r="L4779" t="str">
        <f t="shared" si="74"/>
        <v>green</v>
      </c>
    </row>
    <row r="4780" spans="1:12" x14ac:dyDescent="0.3">
      <c r="A4780" s="1"/>
      <c r="B4780" s="1"/>
      <c r="F4780" s="1" t="s">
        <v>6413</v>
      </c>
      <c r="G4780" s="1" t="s">
        <v>237</v>
      </c>
      <c r="H4780" s="1" t="s">
        <v>16789</v>
      </c>
      <c r="I4780" s="4" t="s">
        <v>15443</v>
      </c>
      <c r="J4780" s="1" t="s">
        <v>17284</v>
      </c>
      <c r="L4780" t="str">
        <f t="shared" si="74"/>
        <v>green</v>
      </c>
    </row>
    <row r="4781" spans="1:12" x14ac:dyDescent="0.3">
      <c r="A4781" s="1"/>
      <c r="B4781" s="1"/>
      <c r="F4781" s="1" t="s">
        <v>6414</v>
      </c>
      <c r="G4781" s="1" t="s">
        <v>12735</v>
      </c>
      <c r="H4781" s="1" t="s">
        <v>16790</v>
      </c>
      <c r="I4781" s="4" t="s">
        <v>14705</v>
      </c>
      <c r="J4781" s="1" t="s">
        <v>17177</v>
      </c>
      <c r="L4781" t="str">
        <f t="shared" si="74"/>
        <v>red</v>
      </c>
    </row>
    <row r="4782" spans="1:12" x14ac:dyDescent="0.3">
      <c r="A4782" s="1"/>
      <c r="B4782" s="1"/>
      <c r="F4782" s="1" t="s">
        <v>6415</v>
      </c>
      <c r="G4782" s="1" t="s">
        <v>12736</v>
      </c>
      <c r="H4782" s="1" t="s">
        <v>16790</v>
      </c>
      <c r="I4782" s="4" t="s">
        <v>14705</v>
      </c>
      <c r="J4782" s="1" t="s">
        <v>17177</v>
      </c>
      <c r="L4782" t="str">
        <f t="shared" si="74"/>
        <v>red</v>
      </c>
    </row>
    <row r="4783" spans="1:12" x14ac:dyDescent="0.3">
      <c r="A4783" s="1"/>
      <c r="B4783" s="1"/>
      <c r="F4783" s="1" t="s">
        <v>6416</v>
      </c>
      <c r="G4783" s="1" t="s">
        <v>12737</v>
      </c>
      <c r="H4783" s="1" t="s">
        <v>16790</v>
      </c>
      <c r="I4783" s="4" t="s">
        <v>14705</v>
      </c>
      <c r="J4783" s="1" t="s">
        <v>17177</v>
      </c>
      <c r="L4783" t="str">
        <f t="shared" si="74"/>
        <v>red</v>
      </c>
    </row>
    <row r="4784" spans="1:12" x14ac:dyDescent="0.3">
      <c r="A4784" s="1"/>
      <c r="B4784" s="1"/>
      <c r="F4784" s="1" t="s">
        <v>6417</v>
      </c>
      <c r="G4784" s="1" t="s">
        <v>12738</v>
      </c>
      <c r="H4784" s="1" t="s">
        <v>16790</v>
      </c>
      <c r="I4784" s="4" t="s">
        <v>14705</v>
      </c>
      <c r="J4784" s="1" t="s">
        <v>17177</v>
      </c>
      <c r="L4784" t="str">
        <f t="shared" si="74"/>
        <v>red</v>
      </c>
    </row>
    <row r="4785" spans="1:12" x14ac:dyDescent="0.3">
      <c r="A4785" s="1"/>
      <c r="B4785" s="1"/>
      <c r="F4785" s="1" t="s">
        <v>6418</v>
      </c>
      <c r="G4785" s="1" t="s">
        <v>12739</v>
      </c>
      <c r="H4785" s="1" t="s">
        <v>16790</v>
      </c>
      <c r="I4785" s="4" t="s">
        <v>14705</v>
      </c>
      <c r="J4785" s="1" t="s">
        <v>17177</v>
      </c>
      <c r="L4785" t="str">
        <f t="shared" si="74"/>
        <v>red</v>
      </c>
    </row>
    <row r="4786" spans="1:12" x14ac:dyDescent="0.3">
      <c r="A4786" s="1"/>
      <c r="B4786" s="1"/>
      <c r="F4786" s="1" t="s">
        <v>6419</v>
      </c>
      <c r="G4786" s="1" t="s">
        <v>12740</v>
      </c>
      <c r="H4786" s="1" t="s">
        <v>16790</v>
      </c>
      <c r="I4786" s="4" t="s">
        <v>14705</v>
      </c>
      <c r="J4786" s="1" t="s">
        <v>17177</v>
      </c>
      <c r="L4786" t="str">
        <f t="shared" si="74"/>
        <v>red</v>
      </c>
    </row>
    <row r="4787" spans="1:12" x14ac:dyDescent="0.3">
      <c r="A4787" s="1"/>
      <c r="B4787" s="1"/>
      <c r="F4787" s="1" t="s">
        <v>6420</v>
      </c>
      <c r="G4787" s="1" t="s">
        <v>1138</v>
      </c>
      <c r="H4787" s="1" t="s">
        <v>16930</v>
      </c>
      <c r="I4787" s="4" t="s">
        <v>16154</v>
      </c>
      <c r="J4787" s="1" t="s">
        <v>17354</v>
      </c>
      <c r="L4787" t="str">
        <f t="shared" si="74"/>
        <v>green</v>
      </c>
    </row>
    <row r="4788" spans="1:12" x14ac:dyDescent="0.3">
      <c r="A4788" s="1"/>
      <c r="B4788" s="1"/>
      <c r="F4788" s="1" t="s">
        <v>6421</v>
      </c>
      <c r="G4788" s="1" t="s">
        <v>49</v>
      </c>
      <c r="H4788" s="1" t="s">
        <v>16815</v>
      </c>
      <c r="I4788" s="4" t="s">
        <v>16155</v>
      </c>
      <c r="J4788" s="1" t="s">
        <v>17238</v>
      </c>
      <c r="L4788" t="str">
        <f t="shared" si="74"/>
        <v>green</v>
      </c>
    </row>
    <row r="4789" spans="1:12" x14ac:dyDescent="0.3">
      <c r="A4789" s="1"/>
      <c r="B4789" s="1"/>
      <c r="F4789" s="1" t="s">
        <v>6422</v>
      </c>
      <c r="G4789" s="1" t="s">
        <v>256</v>
      </c>
      <c r="H4789" s="1" t="s">
        <v>16789</v>
      </c>
      <c r="I4789" s="4" t="s">
        <v>16156</v>
      </c>
      <c r="J4789" s="1" t="s">
        <v>17223</v>
      </c>
      <c r="L4789" t="str">
        <f t="shared" si="74"/>
        <v>green</v>
      </c>
    </row>
    <row r="4790" spans="1:12" x14ac:dyDescent="0.3">
      <c r="A4790" s="1"/>
      <c r="B4790" s="1"/>
      <c r="F4790" s="1" t="s">
        <v>6423</v>
      </c>
      <c r="G4790" s="1" t="s">
        <v>12741</v>
      </c>
      <c r="H4790" s="1" t="s">
        <v>16927</v>
      </c>
      <c r="I4790" s="3"/>
      <c r="J4790" s="1" t="s">
        <v>17351</v>
      </c>
      <c r="L4790" t="str">
        <f t="shared" si="74"/>
        <v>red</v>
      </c>
    </row>
    <row r="4791" spans="1:12" x14ac:dyDescent="0.3">
      <c r="A4791" s="1"/>
      <c r="B4791" s="1"/>
      <c r="F4791" s="1" t="s">
        <v>6424</v>
      </c>
      <c r="G4791" s="1" t="s">
        <v>12742</v>
      </c>
      <c r="H4791" s="1" t="s">
        <v>16790</v>
      </c>
      <c r="I4791" s="4" t="s">
        <v>15194</v>
      </c>
      <c r="J4791" s="1" t="s">
        <v>17177</v>
      </c>
      <c r="L4791" t="str">
        <f t="shared" si="74"/>
        <v>red</v>
      </c>
    </row>
    <row r="4792" spans="1:12" x14ac:dyDescent="0.3">
      <c r="A4792" s="1"/>
      <c r="B4792" s="1"/>
      <c r="F4792" s="1" t="s">
        <v>6425</v>
      </c>
      <c r="G4792" s="1" t="s">
        <v>12743</v>
      </c>
      <c r="I4792" s="4" t="s">
        <v>16157</v>
      </c>
      <c r="J4792" s="1" t="s">
        <v>17325</v>
      </c>
      <c r="L4792" t="str">
        <f t="shared" si="74"/>
        <v>red</v>
      </c>
    </row>
    <row r="4793" spans="1:12" x14ac:dyDescent="0.3">
      <c r="A4793" s="1"/>
      <c r="B4793" s="1"/>
      <c r="F4793" s="1" t="s">
        <v>6426</v>
      </c>
      <c r="G4793" s="1" t="s">
        <v>12744</v>
      </c>
      <c r="H4793" s="1" t="s">
        <v>16790</v>
      </c>
      <c r="I4793" s="4" t="s">
        <v>15194</v>
      </c>
      <c r="J4793" s="1" t="s">
        <v>17177</v>
      </c>
      <c r="L4793" t="str">
        <f t="shared" si="74"/>
        <v>red</v>
      </c>
    </row>
    <row r="4794" spans="1:12" x14ac:dyDescent="0.3">
      <c r="A4794" s="1"/>
      <c r="B4794" s="1"/>
      <c r="F4794" s="1" t="s">
        <v>6427</v>
      </c>
      <c r="G4794" s="1" t="s">
        <v>12745</v>
      </c>
      <c r="H4794" s="1" t="s">
        <v>16790</v>
      </c>
      <c r="I4794" s="4" t="s">
        <v>15194</v>
      </c>
      <c r="J4794" s="1" t="s">
        <v>17177</v>
      </c>
      <c r="L4794" t="str">
        <f t="shared" si="74"/>
        <v>red</v>
      </c>
    </row>
    <row r="4795" spans="1:12" x14ac:dyDescent="0.3">
      <c r="A4795" s="1"/>
      <c r="B4795" s="1"/>
      <c r="F4795" s="1" t="s">
        <v>6428</v>
      </c>
      <c r="G4795" s="1" t="s">
        <v>12746</v>
      </c>
      <c r="H4795" s="1" t="s">
        <v>16790</v>
      </c>
      <c r="I4795" s="4" t="s">
        <v>15194</v>
      </c>
      <c r="J4795" s="1" t="s">
        <v>17177</v>
      </c>
      <c r="L4795" t="str">
        <f t="shared" si="74"/>
        <v>red</v>
      </c>
    </row>
    <row r="4796" spans="1:12" x14ac:dyDescent="0.3">
      <c r="A4796" s="1"/>
      <c r="B4796" s="1"/>
      <c r="F4796" s="1" t="s">
        <v>6429</v>
      </c>
      <c r="G4796" s="1" t="s">
        <v>17086</v>
      </c>
      <c r="H4796" s="1" t="s">
        <v>16968</v>
      </c>
      <c r="I4796" s="4" t="s">
        <v>16158</v>
      </c>
      <c r="J4796" s="1" t="s">
        <v>17408</v>
      </c>
      <c r="L4796" t="str">
        <f t="shared" si="74"/>
        <v>red</v>
      </c>
    </row>
    <row r="4797" spans="1:12" x14ac:dyDescent="0.3">
      <c r="A4797" s="1"/>
      <c r="B4797" s="1"/>
      <c r="F4797" s="1" t="s">
        <v>6430</v>
      </c>
      <c r="G4797" s="1" t="s">
        <v>12747</v>
      </c>
      <c r="H4797" s="1" t="s">
        <v>16881</v>
      </c>
      <c r="I4797" s="4" t="s">
        <v>16159</v>
      </c>
      <c r="J4797" s="1" t="s">
        <v>17277</v>
      </c>
      <c r="L4797" t="str">
        <f t="shared" si="74"/>
        <v>red</v>
      </c>
    </row>
    <row r="4798" spans="1:12" x14ac:dyDescent="0.3">
      <c r="A4798" s="1"/>
      <c r="B4798" s="1"/>
      <c r="F4798" s="1" t="s">
        <v>6431</v>
      </c>
      <c r="G4798" s="1" t="s">
        <v>12748</v>
      </c>
      <c r="H4798" s="1" t="s">
        <v>16790</v>
      </c>
      <c r="I4798" s="4" t="s">
        <v>14705</v>
      </c>
      <c r="J4798" s="1" t="s">
        <v>17177</v>
      </c>
      <c r="L4798" t="str">
        <f t="shared" si="74"/>
        <v>red</v>
      </c>
    </row>
    <row r="4799" spans="1:12" x14ac:dyDescent="0.3">
      <c r="A4799" s="1"/>
      <c r="B4799" s="1"/>
      <c r="F4799" s="1" t="s">
        <v>6432</v>
      </c>
      <c r="G4799" s="1" t="s">
        <v>100</v>
      </c>
      <c r="H4799" s="1" t="s">
        <v>16858</v>
      </c>
      <c r="I4799" s="4" t="s">
        <v>16160</v>
      </c>
      <c r="J4799" s="1" t="s">
        <v>17358</v>
      </c>
      <c r="L4799" t="str">
        <f t="shared" si="74"/>
        <v>green</v>
      </c>
    </row>
    <row r="4800" spans="1:12" x14ac:dyDescent="0.3">
      <c r="A4800" s="1"/>
      <c r="B4800" s="1"/>
      <c r="F4800" s="1" t="s">
        <v>6433</v>
      </c>
      <c r="G4800" s="1" t="s">
        <v>101</v>
      </c>
      <c r="H4800" s="1" t="s">
        <v>16858</v>
      </c>
      <c r="I4800" s="4" t="s">
        <v>16160</v>
      </c>
      <c r="J4800" s="1" t="s">
        <v>17358</v>
      </c>
      <c r="L4800" t="str">
        <f t="shared" si="74"/>
        <v>green</v>
      </c>
    </row>
    <row r="4801" spans="1:12" x14ac:dyDescent="0.3">
      <c r="A4801" s="1"/>
      <c r="B4801" s="1"/>
      <c r="F4801" s="1" t="s">
        <v>6434</v>
      </c>
      <c r="G4801" s="1" t="s">
        <v>102</v>
      </c>
      <c r="H4801" s="1" t="s">
        <v>16858</v>
      </c>
      <c r="I4801" s="4" t="s">
        <v>16160</v>
      </c>
      <c r="J4801" s="1" t="s">
        <v>17358</v>
      </c>
      <c r="L4801" t="str">
        <f t="shared" si="74"/>
        <v>green</v>
      </c>
    </row>
    <row r="4802" spans="1:12" x14ac:dyDescent="0.3">
      <c r="A4802" s="1"/>
      <c r="B4802" s="1"/>
      <c r="F4802" s="1" t="s">
        <v>6435</v>
      </c>
      <c r="G4802" s="1" t="s">
        <v>103</v>
      </c>
      <c r="H4802" s="1" t="s">
        <v>16858</v>
      </c>
      <c r="I4802" s="4" t="s">
        <v>16160</v>
      </c>
      <c r="J4802" s="1" t="s">
        <v>17358</v>
      </c>
      <c r="L4802" t="str">
        <f t="shared" si="74"/>
        <v>green</v>
      </c>
    </row>
    <row r="4803" spans="1:12" x14ac:dyDescent="0.3">
      <c r="A4803" s="1"/>
      <c r="B4803" s="1"/>
      <c r="F4803" s="1" t="s">
        <v>6436</v>
      </c>
      <c r="G4803" s="1" t="s">
        <v>104</v>
      </c>
      <c r="H4803" s="1" t="s">
        <v>16858</v>
      </c>
      <c r="I4803" s="4" t="s">
        <v>16160</v>
      </c>
      <c r="J4803" s="1" t="s">
        <v>17358</v>
      </c>
      <c r="L4803" t="str">
        <f t="shared" si="74"/>
        <v>green</v>
      </c>
    </row>
    <row r="4804" spans="1:12" x14ac:dyDescent="0.3">
      <c r="A4804" s="1"/>
      <c r="B4804" s="1"/>
      <c r="F4804" s="1" t="s">
        <v>6437</v>
      </c>
      <c r="G4804" s="1" t="s">
        <v>105</v>
      </c>
      <c r="H4804" s="1" t="s">
        <v>16858</v>
      </c>
      <c r="I4804" s="4" t="s">
        <v>16160</v>
      </c>
      <c r="J4804" s="1" t="s">
        <v>17358</v>
      </c>
      <c r="L4804" t="str">
        <f t="shared" ref="L4804:L4867" si="75">IF(COUNTIF($C$2:$C$1436,G4804)=0, "red", "green")</f>
        <v>green</v>
      </c>
    </row>
    <row r="4805" spans="1:12" x14ac:dyDescent="0.3">
      <c r="A4805" s="1"/>
      <c r="B4805" s="1"/>
      <c r="F4805" s="1" t="s">
        <v>6438</v>
      </c>
      <c r="G4805" s="1" t="s">
        <v>12749</v>
      </c>
      <c r="H4805" s="1" t="s">
        <v>16858</v>
      </c>
      <c r="I4805" s="4" t="s">
        <v>16160</v>
      </c>
      <c r="J4805" s="1" t="s">
        <v>17358</v>
      </c>
      <c r="L4805" t="str">
        <f t="shared" si="75"/>
        <v>red</v>
      </c>
    </row>
    <row r="4806" spans="1:12" x14ac:dyDescent="0.3">
      <c r="A4806" s="1"/>
      <c r="B4806" s="1"/>
      <c r="F4806" s="1" t="s">
        <v>6439</v>
      </c>
      <c r="G4806" s="1" t="s">
        <v>12750</v>
      </c>
      <c r="H4806" s="1" t="s">
        <v>16858</v>
      </c>
      <c r="I4806" s="4" t="s">
        <v>16160</v>
      </c>
      <c r="J4806" s="1" t="s">
        <v>17358</v>
      </c>
      <c r="L4806" t="str">
        <f t="shared" si="75"/>
        <v>red</v>
      </c>
    </row>
    <row r="4807" spans="1:12" x14ac:dyDescent="0.3">
      <c r="A4807" s="1"/>
      <c r="B4807" s="1"/>
      <c r="F4807" s="1" t="s">
        <v>6440</v>
      </c>
      <c r="G4807" s="1" t="s">
        <v>12751</v>
      </c>
      <c r="H4807" s="1" t="s">
        <v>16790</v>
      </c>
      <c r="I4807" s="4" t="s">
        <v>14705</v>
      </c>
      <c r="J4807" s="1" t="s">
        <v>17177</v>
      </c>
      <c r="L4807" t="str">
        <f t="shared" si="75"/>
        <v>red</v>
      </c>
    </row>
    <row r="4808" spans="1:12" x14ac:dyDescent="0.3">
      <c r="A4808" s="1"/>
      <c r="B4808" s="1"/>
      <c r="F4808" s="1" t="s">
        <v>6441</v>
      </c>
      <c r="G4808" s="1" t="s">
        <v>12752</v>
      </c>
      <c r="H4808" s="1" t="s">
        <v>16790</v>
      </c>
      <c r="I4808" s="4" t="s">
        <v>14705</v>
      </c>
      <c r="J4808" s="1" t="s">
        <v>17177</v>
      </c>
      <c r="L4808" t="str">
        <f t="shared" si="75"/>
        <v>red</v>
      </c>
    </row>
    <row r="4809" spans="1:12" x14ac:dyDescent="0.3">
      <c r="A4809" s="1"/>
      <c r="B4809" s="1"/>
      <c r="F4809" s="1" t="s">
        <v>6442</v>
      </c>
      <c r="G4809" s="1" t="s">
        <v>12753</v>
      </c>
      <c r="H4809" s="1" t="s">
        <v>16790</v>
      </c>
      <c r="I4809" s="4" t="s">
        <v>14705</v>
      </c>
      <c r="J4809" s="1" t="s">
        <v>17177</v>
      </c>
      <c r="L4809" t="str">
        <f t="shared" si="75"/>
        <v>red</v>
      </c>
    </row>
    <row r="4810" spans="1:12" x14ac:dyDescent="0.3">
      <c r="A4810" s="1"/>
      <c r="B4810" s="1"/>
      <c r="F4810" s="1" t="s">
        <v>6443</v>
      </c>
      <c r="G4810" s="1" t="s">
        <v>12754</v>
      </c>
      <c r="H4810" s="1" t="s">
        <v>16790</v>
      </c>
      <c r="I4810" s="4" t="s">
        <v>14705</v>
      </c>
      <c r="J4810" s="1" t="s">
        <v>17177</v>
      </c>
      <c r="L4810" t="str">
        <f t="shared" si="75"/>
        <v>red</v>
      </c>
    </row>
    <row r="4811" spans="1:12" x14ac:dyDescent="0.3">
      <c r="A4811" s="1"/>
      <c r="B4811" s="1"/>
      <c r="F4811" s="1" t="s">
        <v>6444</v>
      </c>
      <c r="G4811" s="1" t="s">
        <v>12753</v>
      </c>
      <c r="H4811" s="1" t="s">
        <v>16790</v>
      </c>
      <c r="I4811" s="4" t="s">
        <v>14705</v>
      </c>
      <c r="J4811" s="1" t="s">
        <v>17177</v>
      </c>
      <c r="L4811" t="str">
        <f t="shared" si="75"/>
        <v>red</v>
      </c>
    </row>
    <row r="4812" spans="1:12" x14ac:dyDescent="0.3">
      <c r="A4812" s="1"/>
      <c r="B4812" s="1"/>
      <c r="F4812" s="1" t="s">
        <v>6445</v>
      </c>
      <c r="G4812" s="1" t="s">
        <v>12753</v>
      </c>
      <c r="H4812" s="1" t="s">
        <v>16790</v>
      </c>
      <c r="I4812" s="4" t="s">
        <v>14705</v>
      </c>
      <c r="J4812" s="1" t="s">
        <v>17177</v>
      </c>
      <c r="L4812" t="str">
        <f t="shared" si="75"/>
        <v>red</v>
      </c>
    </row>
    <row r="4813" spans="1:12" x14ac:dyDescent="0.3">
      <c r="A4813" s="1"/>
      <c r="B4813" s="1"/>
      <c r="F4813" s="1" t="s">
        <v>6446</v>
      </c>
      <c r="G4813" s="1" t="s">
        <v>12754</v>
      </c>
      <c r="H4813" s="1" t="s">
        <v>16790</v>
      </c>
      <c r="I4813" s="4" t="s">
        <v>14705</v>
      </c>
      <c r="J4813" s="1" t="s">
        <v>17177</v>
      </c>
      <c r="L4813" t="str">
        <f t="shared" si="75"/>
        <v>red</v>
      </c>
    </row>
    <row r="4814" spans="1:12" x14ac:dyDescent="0.3">
      <c r="A4814" s="1"/>
      <c r="B4814" s="1"/>
      <c r="F4814" s="1" t="s">
        <v>6447</v>
      </c>
      <c r="G4814" s="1" t="s">
        <v>12755</v>
      </c>
      <c r="H4814" s="1" t="s">
        <v>16790</v>
      </c>
      <c r="I4814" s="4" t="s">
        <v>14705</v>
      </c>
      <c r="J4814" s="1" t="s">
        <v>17177</v>
      </c>
      <c r="L4814" t="str">
        <f t="shared" si="75"/>
        <v>red</v>
      </c>
    </row>
    <row r="4815" spans="1:12" x14ac:dyDescent="0.3">
      <c r="A4815" s="1"/>
      <c r="B4815" s="1"/>
      <c r="F4815" s="1" t="s">
        <v>6448</v>
      </c>
      <c r="G4815" s="1" t="s">
        <v>12756</v>
      </c>
      <c r="H4815" s="1" t="s">
        <v>16790</v>
      </c>
      <c r="I4815" s="4" t="s">
        <v>14705</v>
      </c>
      <c r="J4815" s="1" t="s">
        <v>17177</v>
      </c>
      <c r="L4815" t="str">
        <f t="shared" si="75"/>
        <v>red</v>
      </c>
    </row>
    <row r="4816" spans="1:12" x14ac:dyDescent="0.3">
      <c r="A4816" s="1"/>
      <c r="B4816" s="1"/>
      <c r="F4816" s="1" t="s">
        <v>6449</v>
      </c>
      <c r="G4816" s="1" t="s">
        <v>12757</v>
      </c>
      <c r="H4816" s="1" t="s">
        <v>16790</v>
      </c>
      <c r="I4816" s="4" t="s">
        <v>14705</v>
      </c>
      <c r="J4816" s="1" t="s">
        <v>17177</v>
      </c>
      <c r="L4816" t="str">
        <f t="shared" si="75"/>
        <v>red</v>
      </c>
    </row>
    <row r="4817" spans="1:12" x14ac:dyDescent="0.3">
      <c r="A4817" s="1"/>
      <c r="B4817" s="1"/>
      <c r="F4817" s="1" t="s">
        <v>6450</v>
      </c>
      <c r="G4817" s="1" t="s">
        <v>12758</v>
      </c>
      <c r="H4817" s="1" t="s">
        <v>16807</v>
      </c>
      <c r="I4817" s="4" t="s">
        <v>15210</v>
      </c>
      <c r="J4817" s="1" t="s">
        <v>17404</v>
      </c>
      <c r="L4817" t="str">
        <f t="shared" si="75"/>
        <v>red</v>
      </c>
    </row>
    <row r="4818" spans="1:12" x14ac:dyDescent="0.3">
      <c r="A4818" s="1"/>
      <c r="B4818" s="1"/>
      <c r="F4818" s="1" t="s">
        <v>6451</v>
      </c>
      <c r="G4818" s="1" t="s">
        <v>12759</v>
      </c>
      <c r="H4818" s="1" t="s">
        <v>16906</v>
      </c>
      <c r="I4818" s="4" t="s">
        <v>16161</v>
      </c>
      <c r="J4818" s="1" t="s">
        <v>17210</v>
      </c>
      <c r="L4818" t="str">
        <f t="shared" si="75"/>
        <v>red</v>
      </c>
    </row>
    <row r="4819" spans="1:12" x14ac:dyDescent="0.3">
      <c r="A4819" s="1"/>
      <c r="B4819" s="1"/>
      <c r="F4819" s="1" t="s">
        <v>6452</v>
      </c>
      <c r="G4819" s="1" t="s">
        <v>12760</v>
      </c>
      <c r="H4819" s="1" t="s">
        <v>16790</v>
      </c>
      <c r="I4819" s="4" t="s">
        <v>14705</v>
      </c>
      <c r="J4819" s="1" t="s">
        <v>17177</v>
      </c>
      <c r="L4819" t="str">
        <f t="shared" si="75"/>
        <v>red</v>
      </c>
    </row>
    <row r="4820" spans="1:12" x14ac:dyDescent="0.3">
      <c r="A4820" s="1"/>
      <c r="B4820" s="1"/>
      <c r="F4820" s="1" t="s">
        <v>6453</v>
      </c>
      <c r="G4820" s="1" t="s">
        <v>12761</v>
      </c>
      <c r="H4820" s="1" t="s">
        <v>16790</v>
      </c>
      <c r="I4820" s="4" t="s">
        <v>14705</v>
      </c>
      <c r="J4820" s="1" t="s">
        <v>17177</v>
      </c>
      <c r="L4820" t="str">
        <f t="shared" si="75"/>
        <v>red</v>
      </c>
    </row>
    <row r="4821" spans="1:12" x14ac:dyDescent="0.3">
      <c r="A4821" s="1"/>
      <c r="B4821" s="1"/>
      <c r="F4821" s="1" t="s">
        <v>6454</v>
      </c>
      <c r="G4821" s="1" t="s">
        <v>12762</v>
      </c>
      <c r="H4821" s="1" t="s">
        <v>16790</v>
      </c>
      <c r="I4821" s="4" t="s">
        <v>14705</v>
      </c>
      <c r="J4821" s="1" t="s">
        <v>17177</v>
      </c>
      <c r="L4821" t="str">
        <f t="shared" si="75"/>
        <v>red</v>
      </c>
    </row>
    <row r="4822" spans="1:12" x14ac:dyDescent="0.3">
      <c r="A4822" s="1"/>
      <c r="B4822" s="1"/>
      <c r="F4822" s="1" t="s">
        <v>6455</v>
      </c>
      <c r="G4822" s="1" t="s">
        <v>12763</v>
      </c>
      <c r="H4822" s="1" t="s">
        <v>16790</v>
      </c>
      <c r="I4822" s="4" t="s">
        <v>14705</v>
      </c>
      <c r="J4822" s="1" t="s">
        <v>17177</v>
      </c>
      <c r="L4822" t="str">
        <f t="shared" si="75"/>
        <v>red</v>
      </c>
    </row>
    <row r="4823" spans="1:12" x14ac:dyDescent="0.3">
      <c r="A4823" s="1"/>
      <c r="B4823" s="1"/>
      <c r="F4823" s="1" t="s">
        <v>6456</v>
      </c>
      <c r="G4823" s="1" t="s">
        <v>12764</v>
      </c>
      <c r="H4823" s="1" t="s">
        <v>16969</v>
      </c>
      <c r="I4823" s="4" t="s">
        <v>16162</v>
      </c>
      <c r="J4823" s="1" t="s">
        <v>17409</v>
      </c>
      <c r="L4823" t="str">
        <f t="shared" si="75"/>
        <v>red</v>
      </c>
    </row>
    <row r="4824" spans="1:12" x14ac:dyDescent="0.3">
      <c r="A4824" s="1"/>
      <c r="B4824" s="1"/>
      <c r="F4824" s="1" t="s">
        <v>6457</v>
      </c>
      <c r="G4824" s="1" t="s">
        <v>12765</v>
      </c>
      <c r="H4824" s="1" t="s">
        <v>16790</v>
      </c>
      <c r="I4824" s="4" t="s">
        <v>14705</v>
      </c>
      <c r="J4824" s="1" t="s">
        <v>17177</v>
      </c>
      <c r="L4824" t="str">
        <f t="shared" si="75"/>
        <v>red</v>
      </c>
    </row>
    <row r="4825" spans="1:12" x14ac:dyDescent="0.3">
      <c r="A4825" s="1"/>
      <c r="B4825" s="1"/>
      <c r="F4825" s="1" t="s">
        <v>6458</v>
      </c>
      <c r="G4825" s="1" t="s">
        <v>12766</v>
      </c>
      <c r="H4825" s="1" t="s">
        <v>16790</v>
      </c>
      <c r="I4825" s="4" t="s">
        <v>14705</v>
      </c>
      <c r="J4825" s="1" t="s">
        <v>17177</v>
      </c>
      <c r="L4825" t="str">
        <f t="shared" si="75"/>
        <v>red</v>
      </c>
    </row>
    <row r="4826" spans="1:12" x14ac:dyDescent="0.3">
      <c r="A4826" s="1"/>
      <c r="B4826" s="1"/>
      <c r="F4826" s="1" t="s">
        <v>6459</v>
      </c>
      <c r="G4826" s="1" t="s">
        <v>12767</v>
      </c>
      <c r="H4826" s="1" t="s">
        <v>16790</v>
      </c>
      <c r="I4826" s="4" t="s">
        <v>14705</v>
      </c>
      <c r="J4826" s="1" t="s">
        <v>17177</v>
      </c>
      <c r="L4826" t="str">
        <f t="shared" si="75"/>
        <v>red</v>
      </c>
    </row>
    <row r="4827" spans="1:12" x14ac:dyDescent="0.3">
      <c r="A4827" s="1"/>
      <c r="B4827" s="1"/>
      <c r="F4827" s="1" t="s">
        <v>6460</v>
      </c>
      <c r="G4827" s="1" t="s">
        <v>12768</v>
      </c>
      <c r="H4827" s="1" t="s">
        <v>16790</v>
      </c>
      <c r="I4827" s="4" t="s">
        <v>14705</v>
      </c>
      <c r="J4827" s="1" t="s">
        <v>17177</v>
      </c>
      <c r="L4827" t="str">
        <f t="shared" si="75"/>
        <v>red</v>
      </c>
    </row>
    <row r="4828" spans="1:12" x14ac:dyDescent="0.3">
      <c r="A4828" s="1"/>
      <c r="B4828" s="1"/>
      <c r="F4828" s="1" t="s">
        <v>6461</v>
      </c>
      <c r="G4828" s="1" t="s">
        <v>12769</v>
      </c>
      <c r="H4828" s="1" t="s">
        <v>16826</v>
      </c>
      <c r="I4828" s="4" t="s">
        <v>16163</v>
      </c>
      <c r="J4828" s="1" t="s">
        <v>17253</v>
      </c>
      <c r="L4828" t="str">
        <f t="shared" si="75"/>
        <v>red</v>
      </c>
    </row>
    <row r="4829" spans="1:12" x14ac:dyDescent="0.3">
      <c r="A4829" s="1"/>
      <c r="B4829" s="1"/>
      <c r="F4829" s="1" t="s">
        <v>2257</v>
      </c>
      <c r="G4829" s="1" t="s">
        <v>12770</v>
      </c>
      <c r="H4829" s="1" t="s">
        <v>16807</v>
      </c>
      <c r="I4829" s="4" t="s">
        <v>15214</v>
      </c>
      <c r="J4829" s="1" t="s">
        <v>17314</v>
      </c>
      <c r="L4829" t="str">
        <f t="shared" si="75"/>
        <v>red</v>
      </c>
    </row>
    <row r="4830" spans="1:12" x14ac:dyDescent="0.3">
      <c r="A4830" s="1"/>
      <c r="B4830" s="1"/>
      <c r="F4830" s="1" t="s">
        <v>6462</v>
      </c>
      <c r="G4830" s="1" t="s">
        <v>12771</v>
      </c>
      <c r="I4830" s="3"/>
      <c r="J4830" s="1" t="s">
        <v>17232</v>
      </c>
      <c r="L4830" t="str">
        <f t="shared" si="75"/>
        <v>red</v>
      </c>
    </row>
    <row r="4831" spans="1:12" x14ac:dyDescent="0.3">
      <c r="A4831" s="1"/>
      <c r="B4831" s="1"/>
      <c r="F4831" s="1" t="s">
        <v>6463</v>
      </c>
      <c r="G4831" s="1" t="s">
        <v>12772</v>
      </c>
      <c r="I4831" s="4" t="s">
        <v>16164</v>
      </c>
      <c r="J4831" s="1" t="s">
        <v>17302</v>
      </c>
      <c r="L4831" t="str">
        <f t="shared" si="75"/>
        <v>red</v>
      </c>
    </row>
    <row r="4832" spans="1:12" x14ac:dyDescent="0.3">
      <c r="A4832" s="1"/>
      <c r="B4832" s="1"/>
      <c r="F4832" s="1" t="s">
        <v>6464</v>
      </c>
      <c r="G4832" s="1" t="s">
        <v>12773</v>
      </c>
      <c r="H4832" s="1" t="s">
        <v>16790</v>
      </c>
      <c r="I4832" s="4" t="s">
        <v>14705</v>
      </c>
      <c r="J4832" s="1" t="s">
        <v>17177</v>
      </c>
      <c r="L4832" t="str">
        <f t="shared" si="75"/>
        <v>red</v>
      </c>
    </row>
    <row r="4833" spans="1:12" x14ac:dyDescent="0.3">
      <c r="A4833" s="1"/>
      <c r="B4833" s="1"/>
      <c r="F4833" s="1" t="s">
        <v>6465</v>
      </c>
      <c r="G4833" s="1" t="s">
        <v>12774</v>
      </c>
      <c r="H4833" s="1" t="s">
        <v>16790</v>
      </c>
      <c r="I4833" s="4" t="s">
        <v>14705</v>
      </c>
      <c r="J4833" s="1" t="s">
        <v>17177</v>
      </c>
      <c r="L4833" t="str">
        <f t="shared" si="75"/>
        <v>red</v>
      </c>
    </row>
    <row r="4834" spans="1:12" x14ac:dyDescent="0.3">
      <c r="A4834" s="1"/>
      <c r="B4834" s="1"/>
      <c r="F4834" s="1" t="s">
        <v>6466</v>
      </c>
      <c r="G4834" s="1" t="s">
        <v>12775</v>
      </c>
      <c r="H4834" s="1" t="s">
        <v>16790</v>
      </c>
      <c r="I4834" s="4" t="s">
        <v>14705</v>
      </c>
      <c r="J4834" s="1" t="s">
        <v>17177</v>
      </c>
      <c r="L4834" t="str">
        <f t="shared" si="75"/>
        <v>red</v>
      </c>
    </row>
    <row r="4835" spans="1:12" x14ac:dyDescent="0.3">
      <c r="A4835" s="1"/>
      <c r="B4835" s="1"/>
      <c r="F4835" s="1" t="s">
        <v>6467</v>
      </c>
      <c r="G4835" s="1" t="s">
        <v>12776</v>
      </c>
      <c r="H4835" s="1" t="s">
        <v>16790</v>
      </c>
      <c r="I4835" s="4" t="s">
        <v>14705</v>
      </c>
      <c r="J4835" s="1" t="s">
        <v>17177</v>
      </c>
      <c r="L4835" t="str">
        <f t="shared" si="75"/>
        <v>red</v>
      </c>
    </row>
    <row r="4836" spans="1:12" x14ac:dyDescent="0.3">
      <c r="A4836" s="1"/>
      <c r="B4836" s="1"/>
      <c r="F4836" s="1" t="s">
        <v>2258</v>
      </c>
      <c r="G4836" s="1" t="s">
        <v>12777</v>
      </c>
      <c r="H4836" s="1" t="s">
        <v>16790</v>
      </c>
      <c r="I4836" s="4" t="s">
        <v>14705</v>
      </c>
      <c r="J4836" s="1" t="s">
        <v>17177</v>
      </c>
      <c r="L4836" t="str">
        <f t="shared" si="75"/>
        <v>red</v>
      </c>
    </row>
    <row r="4837" spans="1:12" x14ac:dyDescent="0.3">
      <c r="A4837" s="1"/>
      <c r="B4837" s="1"/>
      <c r="F4837" s="1" t="s">
        <v>6468</v>
      </c>
      <c r="G4837" s="1" t="s">
        <v>12778</v>
      </c>
      <c r="H4837" s="1" t="s">
        <v>16790</v>
      </c>
      <c r="I4837" s="4" t="s">
        <v>14705</v>
      </c>
      <c r="J4837" s="1" t="s">
        <v>17177</v>
      </c>
      <c r="L4837" t="str">
        <f t="shared" si="75"/>
        <v>red</v>
      </c>
    </row>
    <row r="4838" spans="1:12" x14ac:dyDescent="0.3">
      <c r="A4838" s="1"/>
      <c r="B4838" s="1"/>
      <c r="F4838" s="1" t="s">
        <v>6469</v>
      </c>
      <c r="G4838" s="1" t="s">
        <v>12779</v>
      </c>
      <c r="H4838" s="1" t="s">
        <v>16790</v>
      </c>
      <c r="I4838" s="4" t="s">
        <v>14705</v>
      </c>
      <c r="J4838" s="1" t="s">
        <v>17177</v>
      </c>
      <c r="L4838" t="str">
        <f t="shared" si="75"/>
        <v>red</v>
      </c>
    </row>
    <row r="4839" spans="1:12" x14ac:dyDescent="0.3">
      <c r="A4839" s="1"/>
      <c r="B4839" s="1"/>
      <c r="F4839" s="1" t="s">
        <v>2259</v>
      </c>
      <c r="G4839" s="1" t="s">
        <v>12780</v>
      </c>
      <c r="I4839" s="3"/>
      <c r="J4839" s="1" t="s">
        <v>17232</v>
      </c>
      <c r="L4839" t="str">
        <f t="shared" si="75"/>
        <v>red</v>
      </c>
    </row>
    <row r="4840" spans="1:12" x14ac:dyDescent="0.3">
      <c r="A4840" s="1"/>
      <c r="B4840" s="1"/>
      <c r="F4840" s="1" t="s">
        <v>6470</v>
      </c>
      <c r="G4840" s="1" t="s">
        <v>197</v>
      </c>
      <c r="H4840" s="1" t="s">
        <v>16789</v>
      </c>
      <c r="I4840" s="4" t="s">
        <v>15536</v>
      </c>
      <c r="J4840" s="1" t="s">
        <v>17117</v>
      </c>
      <c r="L4840" t="str">
        <f t="shared" si="75"/>
        <v>green</v>
      </c>
    </row>
    <row r="4841" spans="1:12" x14ac:dyDescent="0.3">
      <c r="A4841" s="1"/>
      <c r="B4841" s="1"/>
      <c r="F4841" s="1" t="s">
        <v>6471</v>
      </c>
      <c r="G4841" s="1" t="s">
        <v>12781</v>
      </c>
      <c r="H4841" s="1" t="s">
        <v>16790</v>
      </c>
      <c r="I4841" s="4" t="s">
        <v>14705</v>
      </c>
      <c r="J4841" s="1" t="s">
        <v>17177</v>
      </c>
      <c r="L4841" t="str">
        <f t="shared" si="75"/>
        <v>red</v>
      </c>
    </row>
    <row r="4842" spans="1:12" x14ac:dyDescent="0.3">
      <c r="A4842" s="1"/>
      <c r="B4842" s="1"/>
      <c r="F4842" s="1" t="s">
        <v>6472</v>
      </c>
      <c r="G4842" s="1" t="s">
        <v>12782</v>
      </c>
      <c r="I4842" s="4" t="s">
        <v>16165</v>
      </c>
      <c r="J4842" s="1" t="s">
        <v>17198</v>
      </c>
      <c r="L4842" t="str">
        <f t="shared" si="75"/>
        <v>red</v>
      </c>
    </row>
    <row r="4843" spans="1:12" x14ac:dyDescent="0.3">
      <c r="A4843" s="1"/>
      <c r="B4843" s="1"/>
      <c r="F4843" s="1" t="s">
        <v>6473</v>
      </c>
      <c r="G4843" s="1" t="s">
        <v>12783</v>
      </c>
      <c r="H4843" s="1" t="s">
        <v>16790</v>
      </c>
      <c r="I4843" s="4" t="s">
        <v>15194</v>
      </c>
      <c r="J4843" s="1" t="s">
        <v>17177</v>
      </c>
      <c r="L4843" t="str">
        <f t="shared" si="75"/>
        <v>red</v>
      </c>
    </row>
    <row r="4844" spans="1:12" x14ac:dyDescent="0.3">
      <c r="A4844" s="1"/>
      <c r="B4844" s="1"/>
      <c r="F4844" s="1" t="s">
        <v>6474</v>
      </c>
      <c r="G4844" s="1" t="s">
        <v>716</v>
      </c>
      <c r="H4844" s="1" t="s">
        <v>16790</v>
      </c>
      <c r="I4844" s="4" t="s">
        <v>15194</v>
      </c>
      <c r="J4844" s="1" t="s">
        <v>17177</v>
      </c>
      <c r="L4844" t="str">
        <f t="shared" si="75"/>
        <v>green</v>
      </c>
    </row>
    <row r="4845" spans="1:12" x14ac:dyDescent="0.3">
      <c r="A4845" s="1"/>
      <c r="B4845" s="1"/>
      <c r="F4845" s="1" t="s">
        <v>6475</v>
      </c>
      <c r="G4845" s="1" t="s">
        <v>12784</v>
      </c>
      <c r="H4845" s="1" t="s">
        <v>16807</v>
      </c>
      <c r="I4845" s="4" t="s">
        <v>15214</v>
      </c>
      <c r="J4845" s="1" t="s">
        <v>17410</v>
      </c>
      <c r="L4845" t="str">
        <f t="shared" si="75"/>
        <v>red</v>
      </c>
    </row>
    <row r="4846" spans="1:12" x14ac:dyDescent="0.3">
      <c r="A4846" s="1"/>
      <c r="B4846" s="1"/>
      <c r="F4846" s="1" t="s">
        <v>6476</v>
      </c>
      <c r="G4846" s="1" t="s">
        <v>12785</v>
      </c>
      <c r="H4846" s="1" t="s">
        <v>16959</v>
      </c>
      <c r="I4846" s="4" t="s">
        <v>16166</v>
      </c>
      <c r="J4846" s="1" t="s">
        <v>17411</v>
      </c>
      <c r="L4846" t="str">
        <f t="shared" si="75"/>
        <v>red</v>
      </c>
    </row>
    <row r="4847" spans="1:12" x14ac:dyDescent="0.3">
      <c r="A4847" s="1"/>
      <c r="B4847" s="1"/>
      <c r="F4847" s="1" t="s">
        <v>2260</v>
      </c>
      <c r="G4847" s="1" t="s">
        <v>12786</v>
      </c>
      <c r="H4847" s="1" t="s">
        <v>16800</v>
      </c>
      <c r="I4847" s="4" t="s">
        <v>16167</v>
      </c>
      <c r="J4847" s="1" t="s">
        <v>17215</v>
      </c>
      <c r="L4847" t="str">
        <f t="shared" si="75"/>
        <v>red</v>
      </c>
    </row>
    <row r="4848" spans="1:12" x14ac:dyDescent="0.3">
      <c r="A4848" s="1"/>
      <c r="B4848" s="1"/>
      <c r="F4848" s="1" t="s">
        <v>2261</v>
      </c>
      <c r="G4848" s="1" t="s">
        <v>12787</v>
      </c>
      <c r="I4848" s="4" t="s">
        <v>15210</v>
      </c>
      <c r="J4848" s="1" t="s">
        <v>17214</v>
      </c>
      <c r="L4848" t="str">
        <f t="shared" si="75"/>
        <v>red</v>
      </c>
    </row>
    <row r="4849" spans="1:12" x14ac:dyDescent="0.3">
      <c r="A4849" s="1"/>
      <c r="B4849" s="1"/>
      <c r="F4849" s="1" t="s">
        <v>6477</v>
      </c>
      <c r="G4849" s="1" t="s">
        <v>12788</v>
      </c>
      <c r="H4849" s="1" t="s">
        <v>16806</v>
      </c>
      <c r="I4849" s="4" t="s">
        <v>16168</v>
      </c>
      <c r="J4849" s="1" t="s">
        <v>17222</v>
      </c>
      <c r="L4849" t="str">
        <f t="shared" si="75"/>
        <v>red</v>
      </c>
    </row>
    <row r="4850" spans="1:12" x14ac:dyDescent="0.3">
      <c r="A4850" s="1"/>
      <c r="B4850" s="1"/>
      <c r="F4850" s="1" t="s">
        <v>6478</v>
      </c>
      <c r="G4850" s="1" t="s">
        <v>12789</v>
      </c>
      <c r="H4850" s="1" t="s">
        <v>16791</v>
      </c>
      <c r="I4850" s="4" t="s">
        <v>14761</v>
      </c>
      <c r="J4850" s="1" t="s">
        <v>17206</v>
      </c>
      <c r="L4850" t="str">
        <f t="shared" si="75"/>
        <v>red</v>
      </c>
    </row>
    <row r="4851" spans="1:12" x14ac:dyDescent="0.3">
      <c r="A4851" s="1"/>
      <c r="B4851" s="1"/>
      <c r="F4851" s="1" t="s">
        <v>6479</v>
      </c>
      <c r="G4851" s="1" t="s">
        <v>12790</v>
      </c>
      <c r="H4851" s="1" t="s">
        <v>16790</v>
      </c>
      <c r="I4851" s="4" t="s">
        <v>14705</v>
      </c>
      <c r="J4851" s="1" t="s">
        <v>17177</v>
      </c>
      <c r="L4851" t="str">
        <f t="shared" si="75"/>
        <v>red</v>
      </c>
    </row>
    <row r="4852" spans="1:12" x14ac:dyDescent="0.3">
      <c r="A4852" s="1"/>
      <c r="B4852" s="1"/>
      <c r="F4852" s="1" t="s">
        <v>6480</v>
      </c>
      <c r="G4852" s="1" t="s">
        <v>12791</v>
      </c>
      <c r="H4852" s="1" t="s">
        <v>16816</v>
      </c>
      <c r="I4852" s="4" t="s">
        <v>16169</v>
      </c>
      <c r="J4852" s="1" t="s">
        <v>17239</v>
      </c>
      <c r="L4852" t="str">
        <f t="shared" si="75"/>
        <v>red</v>
      </c>
    </row>
    <row r="4853" spans="1:12" x14ac:dyDescent="0.3">
      <c r="A4853" s="1"/>
      <c r="B4853" s="1"/>
      <c r="F4853" s="1" t="s">
        <v>6481</v>
      </c>
      <c r="G4853" s="1" t="s">
        <v>12792</v>
      </c>
      <c r="H4853" s="1" t="s">
        <v>16816</v>
      </c>
      <c r="I4853" s="4" t="s">
        <v>16170</v>
      </c>
      <c r="J4853" s="1" t="s">
        <v>17239</v>
      </c>
      <c r="L4853" t="str">
        <f t="shared" si="75"/>
        <v>red</v>
      </c>
    </row>
    <row r="4854" spans="1:12" x14ac:dyDescent="0.3">
      <c r="A4854" s="1"/>
      <c r="B4854" s="1"/>
      <c r="F4854" s="1" t="s">
        <v>6482</v>
      </c>
      <c r="G4854" s="1" t="s">
        <v>12793</v>
      </c>
      <c r="H4854" s="1" t="s">
        <v>16816</v>
      </c>
      <c r="I4854" s="4" t="s">
        <v>16171</v>
      </c>
      <c r="J4854" s="1" t="s">
        <v>17239</v>
      </c>
      <c r="L4854" t="str">
        <f t="shared" si="75"/>
        <v>red</v>
      </c>
    </row>
    <row r="4855" spans="1:12" x14ac:dyDescent="0.3">
      <c r="A4855" s="1"/>
      <c r="B4855" s="1"/>
      <c r="F4855" s="1" t="s">
        <v>6483</v>
      </c>
      <c r="G4855" s="1" t="s">
        <v>12794</v>
      </c>
      <c r="H4855" s="1" t="s">
        <v>16817</v>
      </c>
      <c r="I4855" s="4" t="s">
        <v>16172</v>
      </c>
      <c r="J4855" s="1" t="s">
        <v>17240</v>
      </c>
      <c r="L4855" t="str">
        <f t="shared" si="75"/>
        <v>red</v>
      </c>
    </row>
    <row r="4856" spans="1:12" x14ac:dyDescent="0.3">
      <c r="A4856" s="1"/>
      <c r="B4856" s="1"/>
      <c r="F4856" s="1" t="s">
        <v>6484</v>
      </c>
      <c r="G4856" s="1" t="s">
        <v>12795</v>
      </c>
      <c r="H4856" s="1" t="s">
        <v>16817</v>
      </c>
      <c r="I4856" s="4" t="s">
        <v>16173</v>
      </c>
      <c r="J4856" s="1" t="s">
        <v>17240</v>
      </c>
      <c r="L4856" t="str">
        <f t="shared" si="75"/>
        <v>red</v>
      </c>
    </row>
    <row r="4857" spans="1:12" x14ac:dyDescent="0.3">
      <c r="A4857" s="1"/>
      <c r="B4857" s="1"/>
      <c r="F4857" s="1" t="s">
        <v>6485</v>
      </c>
      <c r="G4857" s="1" t="s">
        <v>12796</v>
      </c>
      <c r="H4857" s="1" t="s">
        <v>16790</v>
      </c>
      <c r="I4857" s="4" t="s">
        <v>14705</v>
      </c>
      <c r="J4857" s="1" t="s">
        <v>17177</v>
      </c>
      <c r="L4857" t="str">
        <f t="shared" si="75"/>
        <v>red</v>
      </c>
    </row>
    <row r="4858" spans="1:12" x14ac:dyDescent="0.3">
      <c r="A4858" s="1"/>
      <c r="B4858" s="1"/>
      <c r="F4858" s="1" t="s">
        <v>6486</v>
      </c>
      <c r="G4858" s="1" t="s">
        <v>717</v>
      </c>
      <c r="H4858" s="1" t="s">
        <v>16790</v>
      </c>
      <c r="I4858" s="4" t="s">
        <v>15194</v>
      </c>
      <c r="J4858" s="1" t="s">
        <v>17177</v>
      </c>
      <c r="L4858" t="str">
        <f t="shared" si="75"/>
        <v>green</v>
      </c>
    </row>
    <row r="4859" spans="1:12" x14ac:dyDescent="0.3">
      <c r="A4859" s="1"/>
      <c r="B4859" s="1"/>
      <c r="F4859" s="1" t="s">
        <v>6487</v>
      </c>
      <c r="G4859" s="1" t="s">
        <v>12797</v>
      </c>
      <c r="H4859" s="1" t="s">
        <v>16790</v>
      </c>
      <c r="I4859" s="4" t="s">
        <v>14705</v>
      </c>
      <c r="J4859" s="1" t="s">
        <v>17177</v>
      </c>
      <c r="L4859" t="str">
        <f t="shared" si="75"/>
        <v>red</v>
      </c>
    </row>
    <row r="4860" spans="1:12" x14ac:dyDescent="0.3">
      <c r="A4860" s="1"/>
      <c r="B4860" s="1"/>
      <c r="F4860" s="1" t="s">
        <v>6488</v>
      </c>
      <c r="G4860" s="1" t="s">
        <v>12797</v>
      </c>
      <c r="H4860" s="1" t="s">
        <v>16790</v>
      </c>
      <c r="I4860" s="4" t="s">
        <v>14705</v>
      </c>
      <c r="J4860" s="1" t="s">
        <v>17177</v>
      </c>
      <c r="L4860" t="str">
        <f t="shared" si="75"/>
        <v>red</v>
      </c>
    </row>
    <row r="4861" spans="1:12" x14ac:dyDescent="0.3">
      <c r="A4861" s="1"/>
      <c r="B4861" s="1"/>
      <c r="F4861" s="1" t="s">
        <v>6489</v>
      </c>
      <c r="G4861" s="1" t="s">
        <v>12798</v>
      </c>
      <c r="H4861" s="1" t="s">
        <v>16790</v>
      </c>
      <c r="I4861" s="4" t="s">
        <v>14705</v>
      </c>
      <c r="J4861" s="1" t="s">
        <v>17177</v>
      </c>
      <c r="L4861" t="str">
        <f t="shared" si="75"/>
        <v>red</v>
      </c>
    </row>
    <row r="4862" spans="1:12" x14ac:dyDescent="0.3">
      <c r="A4862" s="1"/>
      <c r="B4862" s="1"/>
      <c r="F4862" s="1" t="s">
        <v>6490</v>
      </c>
      <c r="G4862" s="1" t="s">
        <v>12799</v>
      </c>
      <c r="H4862" s="1" t="s">
        <v>16829</v>
      </c>
      <c r="I4862" s="4" t="s">
        <v>16174</v>
      </c>
      <c r="J4862" s="1" t="s">
        <v>17212</v>
      </c>
      <c r="L4862" t="str">
        <f t="shared" si="75"/>
        <v>red</v>
      </c>
    </row>
    <row r="4863" spans="1:12" x14ac:dyDescent="0.3">
      <c r="A4863" s="1"/>
      <c r="B4863" s="1"/>
      <c r="F4863" s="1" t="s">
        <v>6491</v>
      </c>
      <c r="G4863" s="1" t="s">
        <v>12800</v>
      </c>
      <c r="H4863" s="1" t="s">
        <v>16790</v>
      </c>
      <c r="I4863" s="4" t="s">
        <v>14705</v>
      </c>
      <c r="J4863" s="1" t="s">
        <v>17177</v>
      </c>
      <c r="L4863" t="str">
        <f t="shared" si="75"/>
        <v>red</v>
      </c>
    </row>
    <row r="4864" spans="1:12" x14ac:dyDescent="0.3">
      <c r="A4864" s="1"/>
      <c r="B4864" s="1"/>
      <c r="F4864" s="1" t="s">
        <v>6492</v>
      </c>
      <c r="G4864" s="1" t="s">
        <v>12801</v>
      </c>
      <c r="H4864" s="1" t="s">
        <v>16790</v>
      </c>
      <c r="I4864" s="4" t="s">
        <v>14705</v>
      </c>
      <c r="J4864" s="1" t="s">
        <v>17177</v>
      </c>
      <c r="L4864" t="str">
        <f t="shared" si="75"/>
        <v>red</v>
      </c>
    </row>
    <row r="4865" spans="1:12" x14ac:dyDescent="0.3">
      <c r="A4865" s="1"/>
      <c r="B4865" s="1"/>
      <c r="F4865" s="1" t="s">
        <v>6493</v>
      </c>
      <c r="G4865" s="1" t="s">
        <v>12802</v>
      </c>
      <c r="H4865" s="1" t="s">
        <v>16790</v>
      </c>
      <c r="I4865" s="4" t="s">
        <v>14705</v>
      </c>
      <c r="J4865" s="1" t="s">
        <v>17177</v>
      </c>
      <c r="L4865" t="str">
        <f t="shared" si="75"/>
        <v>red</v>
      </c>
    </row>
    <row r="4866" spans="1:12" x14ac:dyDescent="0.3">
      <c r="A4866" s="1"/>
      <c r="B4866" s="1"/>
      <c r="F4866" s="1" t="s">
        <v>6494</v>
      </c>
      <c r="G4866" s="1" t="s">
        <v>12803</v>
      </c>
      <c r="H4866" s="1" t="s">
        <v>16790</v>
      </c>
      <c r="I4866" s="4" t="s">
        <v>14705</v>
      </c>
      <c r="J4866" s="1" t="s">
        <v>17177</v>
      </c>
      <c r="L4866" t="str">
        <f t="shared" si="75"/>
        <v>red</v>
      </c>
    </row>
    <row r="4867" spans="1:12" x14ac:dyDescent="0.3">
      <c r="A4867" s="1"/>
      <c r="B4867" s="1"/>
      <c r="F4867" s="1" t="s">
        <v>6495</v>
      </c>
      <c r="G4867" s="1" t="s">
        <v>12804</v>
      </c>
      <c r="H4867" s="1" t="s">
        <v>16790</v>
      </c>
      <c r="I4867" s="4" t="s">
        <v>15194</v>
      </c>
      <c r="J4867" s="1" t="s">
        <v>17177</v>
      </c>
      <c r="L4867" t="str">
        <f t="shared" si="75"/>
        <v>red</v>
      </c>
    </row>
    <row r="4868" spans="1:12" x14ac:dyDescent="0.3">
      <c r="A4868" s="1"/>
      <c r="B4868" s="1"/>
      <c r="F4868" s="1" t="s">
        <v>6496</v>
      </c>
      <c r="G4868" s="1" t="s">
        <v>12805</v>
      </c>
      <c r="H4868" s="1" t="s">
        <v>16829</v>
      </c>
      <c r="I4868" s="4" t="s">
        <v>16175</v>
      </c>
      <c r="J4868" s="1" t="s">
        <v>17212</v>
      </c>
      <c r="L4868" t="str">
        <f t="shared" ref="L4868:L4931" si="76">IF(COUNTIF($C$2:$C$1436,G4868)=0, "red", "green")</f>
        <v>red</v>
      </c>
    </row>
    <row r="4869" spans="1:12" x14ac:dyDescent="0.3">
      <c r="A4869" s="1"/>
      <c r="B4869" s="1"/>
      <c r="F4869" s="1" t="s">
        <v>6497</v>
      </c>
      <c r="G4869" s="1" t="s">
        <v>12806</v>
      </c>
      <c r="H4869" s="1" t="s">
        <v>16790</v>
      </c>
      <c r="I4869" s="4" t="s">
        <v>14705</v>
      </c>
      <c r="J4869" s="1" t="s">
        <v>17177</v>
      </c>
      <c r="L4869" t="str">
        <f t="shared" si="76"/>
        <v>red</v>
      </c>
    </row>
    <row r="4870" spans="1:12" x14ac:dyDescent="0.3">
      <c r="A4870" s="1"/>
      <c r="B4870" s="1"/>
      <c r="F4870" s="1" t="s">
        <v>6498</v>
      </c>
      <c r="G4870" s="1" t="s">
        <v>12807</v>
      </c>
      <c r="H4870" s="1" t="s">
        <v>16790</v>
      </c>
      <c r="I4870" s="4" t="s">
        <v>14705</v>
      </c>
      <c r="J4870" s="1" t="s">
        <v>17177</v>
      </c>
      <c r="L4870" t="str">
        <f t="shared" si="76"/>
        <v>red</v>
      </c>
    </row>
    <row r="4871" spans="1:12" x14ac:dyDescent="0.3">
      <c r="A4871" s="1"/>
      <c r="B4871" s="1"/>
      <c r="F4871" s="1" t="s">
        <v>6499</v>
      </c>
      <c r="G4871" s="1" t="s">
        <v>12808</v>
      </c>
      <c r="H4871" s="1" t="s">
        <v>16790</v>
      </c>
      <c r="I4871" s="4" t="s">
        <v>14705</v>
      </c>
      <c r="J4871" s="1" t="s">
        <v>17177</v>
      </c>
      <c r="L4871" t="str">
        <f t="shared" si="76"/>
        <v>red</v>
      </c>
    </row>
    <row r="4872" spans="1:12" x14ac:dyDescent="0.3">
      <c r="A4872" s="1"/>
      <c r="B4872" s="1"/>
      <c r="F4872" s="1" t="s">
        <v>6500</v>
      </c>
      <c r="G4872" s="1" t="s">
        <v>12809</v>
      </c>
      <c r="H4872" s="1" t="s">
        <v>16790</v>
      </c>
      <c r="I4872" s="4" t="s">
        <v>14705</v>
      </c>
      <c r="J4872" s="1" t="s">
        <v>17177</v>
      </c>
      <c r="L4872" t="str">
        <f t="shared" si="76"/>
        <v>red</v>
      </c>
    </row>
    <row r="4873" spans="1:12" x14ac:dyDescent="0.3">
      <c r="A4873" s="1"/>
      <c r="B4873" s="1"/>
      <c r="F4873" s="1" t="s">
        <v>6501</v>
      </c>
      <c r="G4873" s="1" t="s">
        <v>12810</v>
      </c>
      <c r="H4873" s="1" t="s">
        <v>16790</v>
      </c>
      <c r="I4873" s="4" t="s">
        <v>14705</v>
      </c>
      <c r="J4873" s="1" t="s">
        <v>17177</v>
      </c>
      <c r="L4873" t="str">
        <f t="shared" si="76"/>
        <v>red</v>
      </c>
    </row>
    <row r="4874" spans="1:12" x14ac:dyDescent="0.3">
      <c r="A4874" s="1"/>
      <c r="B4874" s="1"/>
      <c r="F4874" s="1" t="s">
        <v>6502</v>
      </c>
      <c r="G4874" s="1" t="s">
        <v>12811</v>
      </c>
      <c r="H4874" s="1" t="s">
        <v>16790</v>
      </c>
      <c r="I4874" s="4" t="s">
        <v>14705</v>
      </c>
      <c r="J4874" s="1" t="s">
        <v>17177</v>
      </c>
      <c r="L4874" t="str">
        <f t="shared" si="76"/>
        <v>red</v>
      </c>
    </row>
    <row r="4875" spans="1:12" x14ac:dyDescent="0.3">
      <c r="A4875" s="1"/>
      <c r="B4875" s="1"/>
      <c r="F4875" s="1" t="s">
        <v>6503</v>
      </c>
      <c r="G4875" s="1" t="s">
        <v>12812</v>
      </c>
      <c r="H4875" s="1" t="s">
        <v>16790</v>
      </c>
      <c r="I4875" s="4" t="s">
        <v>14705</v>
      </c>
      <c r="J4875" s="1" t="s">
        <v>17177</v>
      </c>
      <c r="L4875" t="str">
        <f t="shared" si="76"/>
        <v>red</v>
      </c>
    </row>
    <row r="4876" spans="1:12" x14ac:dyDescent="0.3">
      <c r="A4876" s="1"/>
      <c r="B4876" s="1"/>
      <c r="F4876" s="1" t="s">
        <v>6504</v>
      </c>
      <c r="G4876" s="1" t="s">
        <v>12813</v>
      </c>
      <c r="H4876" s="1" t="s">
        <v>16790</v>
      </c>
      <c r="I4876" s="4" t="s">
        <v>14705</v>
      </c>
      <c r="J4876" s="1" t="s">
        <v>17177</v>
      </c>
      <c r="L4876" t="str">
        <f t="shared" si="76"/>
        <v>red</v>
      </c>
    </row>
    <row r="4877" spans="1:12" x14ac:dyDescent="0.3">
      <c r="A4877" s="1"/>
      <c r="B4877" s="1"/>
      <c r="F4877" s="1" t="s">
        <v>6505</v>
      </c>
      <c r="G4877" s="1" t="s">
        <v>12814</v>
      </c>
      <c r="H4877" s="1" t="s">
        <v>16790</v>
      </c>
      <c r="I4877" s="4" t="s">
        <v>14705</v>
      </c>
      <c r="J4877" s="1" t="s">
        <v>17177</v>
      </c>
      <c r="L4877" t="str">
        <f t="shared" si="76"/>
        <v>red</v>
      </c>
    </row>
    <row r="4878" spans="1:12" x14ac:dyDescent="0.3">
      <c r="A4878" s="1"/>
      <c r="B4878" s="1"/>
      <c r="F4878" s="1" t="s">
        <v>6506</v>
      </c>
      <c r="G4878" s="1" t="s">
        <v>205</v>
      </c>
      <c r="H4878" s="1" t="s">
        <v>16789</v>
      </c>
      <c r="I4878" s="4" t="s">
        <v>16176</v>
      </c>
      <c r="J4878" s="1" t="s">
        <v>17117</v>
      </c>
      <c r="L4878" t="str">
        <f t="shared" si="76"/>
        <v>green</v>
      </c>
    </row>
    <row r="4879" spans="1:12" x14ac:dyDescent="0.3">
      <c r="A4879" s="1"/>
      <c r="B4879" s="1"/>
      <c r="F4879" s="1" t="s">
        <v>6507</v>
      </c>
      <c r="G4879" s="1" t="s">
        <v>200</v>
      </c>
      <c r="H4879" s="1" t="s">
        <v>16789</v>
      </c>
      <c r="I4879" s="4" t="s">
        <v>16176</v>
      </c>
      <c r="J4879" s="1" t="s">
        <v>17117</v>
      </c>
      <c r="L4879" t="str">
        <f t="shared" si="76"/>
        <v>green</v>
      </c>
    </row>
    <row r="4880" spans="1:12" x14ac:dyDescent="0.3">
      <c r="A4880" s="1"/>
      <c r="B4880" s="1"/>
      <c r="F4880" s="1" t="s">
        <v>6508</v>
      </c>
      <c r="G4880" s="1" t="s">
        <v>198</v>
      </c>
      <c r="H4880" s="1" t="s">
        <v>16789</v>
      </c>
      <c r="I4880" s="4" t="s">
        <v>16176</v>
      </c>
      <c r="J4880" s="1" t="s">
        <v>17117</v>
      </c>
      <c r="L4880" t="str">
        <f t="shared" si="76"/>
        <v>green</v>
      </c>
    </row>
    <row r="4881" spans="1:12" x14ac:dyDescent="0.3">
      <c r="A4881" s="1"/>
      <c r="B4881" s="1"/>
      <c r="F4881" s="1" t="s">
        <v>6509</v>
      </c>
      <c r="G4881" s="1" t="s">
        <v>201</v>
      </c>
      <c r="H4881" s="1" t="s">
        <v>16789</v>
      </c>
      <c r="I4881" s="4" t="s">
        <v>16176</v>
      </c>
      <c r="J4881" s="1" t="s">
        <v>17117</v>
      </c>
      <c r="L4881" t="str">
        <f t="shared" si="76"/>
        <v>green</v>
      </c>
    </row>
    <row r="4882" spans="1:12" x14ac:dyDescent="0.3">
      <c r="A4882" s="1"/>
      <c r="B4882" s="1"/>
      <c r="F4882" s="1" t="s">
        <v>6510</v>
      </c>
      <c r="G4882" s="1" t="s">
        <v>199</v>
      </c>
      <c r="H4882" s="1" t="s">
        <v>16789</v>
      </c>
      <c r="I4882" s="4" t="s">
        <v>16176</v>
      </c>
      <c r="J4882" s="1" t="s">
        <v>17117</v>
      </c>
      <c r="L4882" t="str">
        <f t="shared" si="76"/>
        <v>green</v>
      </c>
    </row>
    <row r="4883" spans="1:12" x14ac:dyDescent="0.3">
      <c r="A4883" s="1"/>
      <c r="B4883" s="1"/>
      <c r="F4883" s="1" t="s">
        <v>6511</v>
      </c>
      <c r="G4883" s="1" t="s">
        <v>12815</v>
      </c>
      <c r="H4883" s="1" t="s">
        <v>16790</v>
      </c>
      <c r="I4883" s="4" t="s">
        <v>14705</v>
      </c>
      <c r="J4883" s="1" t="s">
        <v>17177</v>
      </c>
      <c r="L4883" t="str">
        <f t="shared" si="76"/>
        <v>red</v>
      </c>
    </row>
    <row r="4884" spans="1:12" x14ac:dyDescent="0.3">
      <c r="A4884" s="1"/>
      <c r="B4884" s="1"/>
      <c r="F4884" s="1" t="s">
        <v>6512</v>
      </c>
      <c r="G4884" s="1" t="s">
        <v>12816</v>
      </c>
      <c r="I4884" s="4" t="s">
        <v>16177</v>
      </c>
      <c r="J4884" s="1" t="s">
        <v>17412</v>
      </c>
      <c r="L4884" t="str">
        <f t="shared" si="76"/>
        <v>red</v>
      </c>
    </row>
    <row r="4885" spans="1:12" x14ac:dyDescent="0.3">
      <c r="A4885" s="1"/>
      <c r="B4885" s="1"/>
      <c r="F4885" s="1" t="s">
        <v>6513</v>
      </c>
      <c r="G4885" s="1" t="s">
        <v>12817</v>
      </c>
      <c r="I4885" s="4" t="s">
        <v>16178</v>
      </c>
      <c r="J4885" s="1" t="s">
        <v>17412</v>
      </c>
      <c r="L4885" t="str">
        <f t="shared" si="76"/>
        <v>red</v>
      </c>
    </row>
    <row r="4886" spans="1:12" x14ac:dyDescent="0.3">
      <c r="A4886" s="1"/>
      <c r="B4886" s="1"/>
      <c r="F4886" s="1" t="s">
        <v>6514</v>
      </c>
      <c r="G4886" s="1" t="s">
        <v>12818</v>
      </c>
      <c r="I4886" s="4" t="s">
        <v>16179</v>
      </c>
      <c r="J4886" s="1" t="s">
        <v>17412</v>
      </c>
      <c r="L4886" t="str">
        <f t="shared" si="76"/>
        <v>red</v>
      </c>
    </row>
    <row r="4887" spans="1:12" x14ac:dyDescent="0.3">
      <c r="A4887" s="1"/>
      <c r="B4887" s="1"/>
      <c r="F4887" s="1" t="s">
        <v>6515</v>
      </c>
      <c r="G4887" s="1" t="s">
        <v>12819</v>
      </c>
      <c r="I4887" s="4" t="s">
        <v>16180</v>
      </c>
      <c r="J4887" s="1" t="s">
        <v>17412</v>
      </c>
      <c r="L4887" t="str">
        <f t="shared" si="76"/>
        <v>red</v>
      </c>
    </row>
    <row r="4888" spans="1:12" x14ac:dyDescent="0.3">
      <c r="A4888" s="1"/>
      <c r="B4888" s="1"/>
      <c r="F4888" s="1" t="s">
        <v>6516</v>
      </c>
      <c r="G4888" s="1" t="s">
        <v>12820</v>
      </c>
      <c r="I4888" s="4" t="s">
        <v>16181</v>
      </c>
      <c r="J4888" s="1" t="s">
        <v>17412</v>
      </c>
      <c r="L4888" t="str">
        <f t="shared" si="76"/>
        <v>red</v>
      </c>
    </row>
    <row r="4889" spans="1:12" x14ac:dyDescent="0.3">
      <c r="A4889" s="1"/>
      <c r="B4889" s="1"/>
      <c r="F4889" s="1" t="s">
        <v>6517</v>
      </c>
      <c r="G4889" s="1" t="s">
        <v>12821</v>
      </c>
      <c r="I4889" s="4" t="s">
        <v>16182</v>
      </c>
      <c r="J4889" s="1" t="s">
        <v>17412</v>
      </c>
      <c r="L4889" t="str">
        <f t="shared" si="76"/>
        <v>red</v>
      </c>
    </row>
    <row r="4890" spans="1:12" x14ac:dyDescent="0.3">
      <c r="A4890" s="1"/>
      <c r="B4890" s="1"/>
      <c r="F4890" s="1" t="s">
        <v>6518</v>
      </c>
      <c r="G4890" s="1" t="s">
        <v>12822</v>
      </c>
      <c r="I4890" s="4" t="s">
        <v>16183</v>
      </c>
      <c r="J4890" s="1" t="s">
        <v>17412</v>
      </c>
      <c r="L4890" t="str">
        <f t="shared" si="76"/>
        <v>red</v>
      </c>
    </row>
    <row r="4891" spans="1:12" x14ac:dyDescent="0.3">
      <c r="A4891" s="1"/>
      <c r="B4891" s="1"/>
      <c r="F4891" s="1" t="s">
        <v>6519</v>
      </c>
      <c r="G4891" s="1" t="s">
        <v>12823</v>
      </c>
      <c r="H4891" s="1" t="s">
        <v>16800</v>
      </c>
      <c r="I4891" s="4" t="s">
        <v>16184</v>
      </c>
      <c r="J4891" s="1" t="s">
        <v>17231</v>
      </c>
      <c r="L4891" t="str">
        <f t="shared" si="76"/>
        <v>red</v>
      </c>
    </row>
    <row r="4892" spans="1:12" x14ac:dyDescent="0.3">
      <c r="A4892" s="1"/>
      <c r="B4892" s="1"/>
      <c r="F4892" s="1" t="s">
        <v>6520</v>
      </c>
      <c r="G4892" s="1" t="s">
        <v>12824</v>
      </c>
      <c r="H4892" s="1" t="s">
        <v>16791</v>
      </c>
      <c r="I4892" s="4" t="s">
        <v>14761</v>
      </c>
      <c r="J4892" s="1" t="s">
        <v>17206</v>
      </c>
      <c r="L4892" t="str">
        <f t="shared" si="76"/>
        <v>red</v>
      </c>
    </row>
    <row r="4893" spans="1:12" x14ac:dyDescent="0.3">
      <c r="A4893" s="1"/>
      <c r="B4893" s="1"/>
      <c r="F4893" s="1" t="s">
        <v>6521</v>
      </c>
      <c r="G4893" s="1" t="s">
        <v>12825</v>
      </c>
      <c r="H4893" s="1" t="s">
        <v>16790</v>
      </c>
      <c r="I4893" s="4" t="s">
        <v>14705</v>
      </c>
      <c r="J4893" s="1" t="s">
        <v>17177</v>
      </c>
      <c r="L4893" t="str">
        <f t="shared" si="76"/>
        <v>red</v>
      </c>
    </row>
    <row r="4894" spans="1:12" x14ac:dyDescent="0.3">
      <c r="A4894" s="1"/>
      <c r="B4894" s="1"/>
      <c r="F4894" s="1" t="s">
        <v>6522</v>
      </c>
      <c r="G4894" s="1" t="s">
        <v>12826</v>
      </c>
      <c r="H4894" s="1" t="s">
        <v>16790</v>
      </c>
      <c r="I4894" s="4" t="s">
        <v>14705</v>
      </c>
      <c r="J4894" s="1" t="s">
        <v>17177</v>
      </c>
      <c r="L4894" t="str">
        <f t="shared" si="76"/>
        <v>red</v>
      </c>
    </row>
    <row r="4895" spans="1:12" x14ac:dyDescent="0.3">
      <c r="A4895" s="1"/>
      <c r="B4895" s="1"/>
      <c r="F4895" s="1" t="s">
        <v>6523</v>
      </c>
      <c r="G4895" s="1" t="s">
        <v>12827</v>
      </c>
      <c r="H4895" s="1" t="s">
        <v>16790</v>
      </c>
      <c r="I4895" s="4" t="s">
        <v>14705</v>
      </c>
      <c r="J4895" s="1" t="s">
        <v>17177</v>
      </c>
      <c r="L4895" t="str">
        <f t="shared" si="76"/>
        <v>red</v>
      </c>
    </row>
    <row r="4896" spans="1:12" x14ac:dyDescent="0.3">
      <c r="A4896" s="1"/>
      <c r="B4896" s="1"/>
      <c r="F4896" s="1" t="s">
        <v>6524</v>
      </c>
      <c r="G4896" s="1" t="s">
        <v>12828</v>
      </c>
      <c r="H4896" s="1" t="s">
        <v>16790</v>
      </c>
      <c r="I4896" s="4" t="s">
        <v>14705</v>
      </c>
      <c r="J4896" s="1" t="s">
        <v>17177</v>
      </c>
      <c r="L4896" t="str">
        <f t="shared" si="76"/>
        <v>red</v>
      </c>
    </row>
    <row r="4897" spans="1:12" x14ac:dyDescent="0.3">
      <c r="A4897" s="1"/>
      <c r="B4897" s="1"/>
      <c r="F4897" s="1" t="s">
        <v>6525</v>
      </c>
      <c r="G4897" s="1" t="s">
        <v>12829</v>
      </c>
      <c r="H4897" s="1" t="s">
        <v>16790</v>
      </c>
      <c r="I4897" s="4" t="s">
        <v>14705</v>
      </c>
      <c r="J4897" s="1" t="s">
        <v>17177</v>
      </c>
      <c r="L4897" t="str">
        <f t="shared" si="76"/>
        <v>red</v>
      </c>
    </row>
    <row r="4898" spans="1:12" x14ac:dyDescent="0.3">
      <c r="A4898" s="1"/>
      <c r="B4898" s="1"/>
      <c r="F4898" s="1" t="s">
        <v>6526</v>
      </c>
      <c r="G4898" s="1" t="s">
        <v>12830</v>
      </c>
      <c r="H4898" s="1" t="s">
        <v>16790</v>
      </c>
      <c r="I4898" s="4" t="s">
        <v>14705</v>
      </c>
      <c r="J4898" s="1" t="s">
        <v>17177</v>
      </c>
      <c r="L4898" t="str">
        <f t="shared" si="76"/>
        <v>red</v>
      </c>
    </row>
    <row r="4899" spans="1:12" x14ac:dyDescent="0.3">
      <c r="A4899" s="1"/>
      <c r="B4899" s="1"/>
      <c r="F4899" s="1" t="s">
        <v>6527</v>
      </c>
      <c r="G4899" s="1" t="s">
        <v>12831</v>
      </c>
      <c r="H4899" s="1" t="s">
        <v>16790</v>
      </c>
      <c r="I4899" s="4" t="s">
        <v>14705</v>
      </c>
      <c r="J4899" s="1" t="s">
        <v>17177</v>
      </c>
      <c r="L4899" t="str">
        <f t="shared" si="76"/>
        <v>red</v>
      </c>
    </row>
    <row r="4900" spans="1:12" x14ac:dyDescent="0.3">
      <c r="A4900" s="1"/>
      <c r="B4900" s="1"/>
      <c r="F4900" s="1" t="s">
        <v>6528</v>
      </c>
      <c r="G4900" s="1" t="s">
        <v>12832</v>
      </c>
      <c r="H4900" s="1" t="s">
        <v>16790</v>
      </c>
      <c r="I4900" s="4" t="s">
        <v>14705</v>
      </c>
      <c r="J4900" s="1" t="s">
        <v>17177</v>
      </c>
      <c r="L4900" t="str">
        <f t="shared" si="76"/>
        <v>red</v>
      </c>
    </row>
    <row r="4901" spans="1:12" x14ac:dyDescent="0.3">
      <c r="A4901" s="1"/>
      <c r="B4901" s="1"/>
      <c r="F4901" s="1" t="s">
        <v>6529</v>
      </c>
      <c r="G4901" s="1" t="s">
        <v>12833</v>
      </c>
      <c r="H4901" s="1" t="s">
        <v>16790</v>
      </c>
      <c r="I4901" s="4" t="s">
        <v>14705</v>
      </c>
      <c r="J4901" s="1" t="s">
        <v>17177</v>
      </c>
      <c r="L4901" t="str">
        <f t="shared" si="76"/>
        <v>red</v>
      </c>
    </row>
    <row r="4902" spans="1:12" x14ac:dyDescent="0.3">
      <c r="A4902" s="1"/>
      <c r="B4902" s="1"/>
      <c r="F4902" s="1" t="s">
        <v>6530</v>
      </c>
      <c r="G4902" s="1" t="s">
        <v>324</v>
      </c>
      <c r="I4902" s="4" t="s">
        <v>16106</v>
      </c>
      <c r="J4902" s="1" t="s">
        <v>17332</v>
      </c>
      <c r="L4902" t="str">
        <f t="shared" si="76"/>
        <v>green</v>
      </c>
    </row>
    <row r="4903" spans="1:12" x14ac:dyDescent="0.3">
      <c r="A4903" s="1"/>
      <c r="B4903" s="1"/>
      <c r="F4903" s="1" t="s">
        <v>6531</v>
      </c>
      <c r="G4903" s="1" t="s">
        <v>325</v>
      </c>
      <c r="I4903" s="4" t="s">
        <v>16106</v>
      </c>
      <c r="J4903" s="1" t="s">
        <v>17332</v>
      </c>
      <c r="L4903" t="str">
        <f t="shared" si="76"/>
        <v>green</v>
      </c>
    </row>
    <row r="4904" spans="1:12" x14ac:dyDescent="0.3">
      <c r="A4904" s="1"/>
      <c r="B4904" s="1"/>
      <c r="F4904" s="1" t="s">
        <v>2262</v>
      </c>
      <c r="G4904" s="1" t="s">
        <v>12834</v>
      </c>
      <c r="H4904" s="1" t="s">
        <v>16807</v>
      </c>
      <c r="I4904" s="4" t="s">
        <v>15214</v>
      </c>
      <c r="J4904" s="1" t="s">
        <v>17413</v>
      </c>
      <c r="L4904" t="str">
        <f t="shared" si="76"/>
        <v>red</v>
      </c>
    </row>
    <row r="4905" spans="1:12" x14ac:dyDescent="0.3">
      <c r="A4905" s="1"/>
      <c r="B4905" s="1"/>
      <c r="F4905" s="1" t="s">
        <v>6532</v>
      </c>
      <c r="G4905" s="1" t="s">
        <v>12835</v>
      </c>
      <c r="I4905" s="4" t="s">
        <v>16185</v>
      </c>
      <c r="J4905" s="1" t="s">
        <v>17147</v>
      </c>
      <c r="L4905" t="str">
        <f t="shared" si="76"/>
        <v>red</v>
      </c>
    </row>
    <row r="4906" spans="1:12" x14ac:dyDescent="0.3">
      <c r="A4906" s="1"/>
      <c r="B4906" s="1"/>
      <c r="F4906" s="1" t="s">
        <v>6533</v>
      </c>
      <c r="G4906" s="1" t="s">
        <v>12836</v>
      </c>
      <c r="H4906" s="1" t="s">
        <v>16803</v>
      </c>
      <c r="I4906" s="4" t="s">
        <v>16186</v>
      </c>
      <c r="J4906" s="1" t="s">
        <v>17210</v>
      </c>
      <c r="L4906" t="str">
        <f t="shared" si="76"/>
        <v>red</v>
      </c>
    </row>
    <row r="4907" spans="1:12" x14ac:dyDescent="0.3">
      <c r="A4907" s="1"/>
      <c r="B4907" s="1"/>
      <c r="F4907" s="1" t="s">
        <v>6534</v>
      </c>
      <c r="G4907" s="1" t="s">
        <v>12837</v>
      </c>
      <c r="H4907" s="1" t="s">
        <v>16803</v>
      </c>
      <c r="I4907" s="4" t="s">
        <v>16187</v>
      </c>
      <c r="J4907" s="1" t="s">
        <v>17210</v>
      </c>
      <c r="L4907" t="str">
        <f t="shared" si="76"/>
        <v>red</v>
      </c>
    </row>
    <row r="4908" spans="1:12" x14ac:dyDescent="0.3">
      <c r="A4908" s="1"/>
      <c r="B4908" s="1"/>
      <c r="F4908" s="1" t="s">
        <v>6535</v>
      </c>
      <c r="G4908" s="1" t="s">
        <v>12838</v>
      </c>
      <c r="I4908" s="4" t="s">
        <v>16188</v>
      </c>
      <c r="J4908" s="1" t="s">
        <v>17302</v>
      </c>
      <c r="L4908" t="str">
        <f t="shared" si="76"/>
        <v>red</v>
      </c>
    </row>
    <row r="4909" spans="1:12" x14ac:dyDescent="0.3">
      <c r="A4909" s="1"/>
      <c r="B4909" s="1"/>
      <c r="F4909" s="1" t="s">
        <v>6536</v>
      </c>
      <c r="G4909" s="1" t="s">
        <v>12839</v>
      </c>
      <c r="I4909" s="4" t="s">
        <v>16189</v>
      </c>
      <c r="J4909" s="1" t="s">
        <v>17302</v>
      </c>
      <c r="L4909" t="str">
        <f t="shared" si="76"/>
        <v>red</v>
      </c>
    </row>
    <row r="4910" spans="1:12" x14ac:dyDescent="0.3">
      <c r="A4910" s="1"/>
      <c r="B4910" s="1"/>
      <c r="F4910" s="1" t="s">
        <v>2263</v>
      </c>
      <c r="G4910" s="1" t="s">
        <v>12840</v>
      </c>
      <c r="I4910" s="3"/>
      <c r="J4910" s="1" t="s">
        <v>17232</v>
      </c>
      <c r="L4910" t="str">
        <f t="shared" si="76"/>
        <v>red</v>
      </c>
    </row>
    <row r="4911" spans="1:12" x14ac:dyDescent="0.3">
      <c r="A4911" s="1"/>
      <c r="B4911" s="1"/>
      <c r="F4911" s="1" t="s">
        <v>6537</v>
      </c>
      <c r="G4911" s="1" t="s">
        <v>12841</v>
      </c>
      <c r="H4911" s="1" t="s">
        <v>16970</v>
      </c>
      <c r="I4911" s="4" t="s">
        <v>16190</v>
      </c>
      <c r="J4911" s="1" t="s">
        <v>17414</v>
      </c>
      <c r="L4911" t="str">
        <f t="shared" si="76"/>
        <v>red</v>
      </c>
    </row>
    <row r="4912" spans="1:12" x14ac:dyDescent="0.3">
      <c r="A4912" s="1"/>
      <c r="B4912" s="1"/>
      <c r="F4912" s="1" t="s">
        <v>6538</v>
      </c>
      <c r="G4912" s="1" t="s">
        <v>12842</v>
      </c>
      <c r="H4912" s="1" t="s">
        <v>16790</v>
      </c>
      <c r="I4912" s="4" t="s">
        <v>14705</v>
      </c>
      <c r="J4912" s="1" t="s">
        <v>17177</v>
      </c>
      <c r="L4912" t="str">
        <f t="shared" si="76"/>
        <v>red</v>
      </c>
    </row>
    <row r="4913" spans="1:12" x14ac:dyDescent="0.3">
      <c r="A4913" s="1"/>
      <c r="B4913" s="1"/>
      <c r="F4913" s="1" t="s">
        <v>6539</v>
      </c>
      <c r="G4913" s="1" t="s">
        <v>12843</v>
      </c>
      <c r="H4913" s="1" t="s">
        <v>16790</v>
      </c>
      <c r="I4913" s="4" t="s">
        <v>14705</v>
      </c>
      <c r="J4913" s="1" t="s">
        <v>17177</v>
      </c>
      <c r="L4913" t="str">
        <f t="shared" si="76"/>
        <v>red</v>
      </c>
    </row>
    <row r="4914" spans="1:12" x14ac:dyDescent="0.3">
      <c r="A4914" s="1"/>
      <c r="B4914" s="1"/>
      <c r="F4914" s="1" t="s">
        <v>6540</v>
      </c>
      <c r="G4914" s="1" t="s">
        <v>12844</v>
      </c>
      <c r="H4914" s="1" t="s">
        <v>16920</v>
      </c>
      <c r="I4914" s="4" t="s">
        <v>16191</v>
      </c>
      <c r="J4914" s="1" t="s">
        <v>17210</v>
      </c>
      <c r="L4914" t="str">
        <f t="shared" si="76"/>
        <v>red</v>
      </c>
    </row>
    <row r="4915" spans="1:12" x14ac:dyDescent="0.3">
      <c r="A4915" s="1"/>
      <c r="B4915" s="1"/>
      <c r="F4915" s="1" t="s">
        <v>6541</v>
      </c>
      <c r="G4915" s="1" t="s">
        <v>12845</v>
      </c>
      <c r="I4915" s="4" t="s">
        <v>16192</v>
      </c>
      <c r="J4915" s="1" t="s">
        <v>17233</v>
      </c>
      <c r="L4915" t="str">
        <f t="shared" si="76"/>
        <v>red</v>
      </c>
    </row>
    <row r="4916" spans="1:12" x14ac:dyDescent="0.3">
      <c r="A4916" s="1"/>
      <c r="B4916" s="1"/>
      <c r="F4916" s="1" t="s">
        <v>6542</v>
      </c>
      <c r="G4916" s="1" t="s">
        <v>12846</v>
      </c>
      <c r="H4916" s="1" t="s">
        <v>16837</v>
      </c>
      <c r="I4916" s="4" t="s">
        <v>16194</v>
      </c>
      <c r="J4916" s="1" t="s">
        <v>17136</v>
      </c>
      <c r="L4916" t="str">
        <f t="shared" si="76"/>
        <v>red</v>
      </c>
    </row>
    <row r="4917" spans="1:12" x14ac:dyDescent="0.3">
      <c r="A4917" s="1"/>
      <c r="B4917" s="1"/>
      <c r="F4917" s="1" t="s">
        <v>6543</v>
      </c>
      <c r="G4917" s="1" t="s">
        <v>17056</v>
      </c>
      <c r="I4917" s="4" t="s">
        <v>16195</v>
      </c>
      <c r="J4917" s="1" t="s">
        <v>17144</v>
      </c>
      <c r="L4917" t="str">
        <f t="shared" si="76"/>
        <v>red</v>
      </c>
    </row>
    <row r="4918" spans="1:12" x14ac:dyDescent="0.3">
      <c r="A4918" s="1"/>
      <c r="B4918" s="1"/>
      <c r="F4918" s="1" t="s">
        <v>6544</v>
      </c>
      <c r="G4918" s="1" t="s">
        <v>246</v>
      </c>
      <c r="H4918" s="1" t="s">
        <v>16789</v>
      </c>
      <c r="I4918" s="4" t="s">
        <v>15424</v>
      </c>
      <c r="J4918" s="1" t="s">
        <v>17223</v>
      </c>
      <c r="L4918" t="str">
        <f t="shared" si="76"/>
        <v>green</v>
      </c>
    </row>
    <row r="4919" spans="1:12" x14ac:dyDescent="0.3">
      <c r="A4919" s="1"/>
      <c r="B4919" s="1"/>
      <c r="F4919" s="1" t="s">
        <v>6545</v>
      </c>
      <c r="G4919" s="1" t="s">
        <v>12847</v>
      </c>
      <c r="H4919" s="1" t="s">
        <v>16791</v>
      </c>
      <c r="I4919" s="4" t="s">
        <v>14761</v>
      </c>
      <c r="J4919" s="1" t="s">
        <v>17206</v>
      </c>
      <c r="L4919" t="str">
        <f t="shared" si="76"/>
        <v>red</v>
      </c>
    </row>
    <row r="4920" spans="1:12" x14ac:dyDescent="0.3">
      <c r="A4920" s="1"/>
      <c r="B4920" s="1"/>
      <c r="F4920" s="1" t="s">
        <v>6546</v>
      </c>
      <c r="G4920" s="1" t="s">
        <v>12848</v>
      </c>
      <c r="H4920" s="1" t="s">
        <v>16791</v>
      </c>
      <c r="I4920" s="4" t="s">
        <v>14761</v>
      </c>
      <c r="J4920" s="1" t="s">
        <v>17206</v>
      </c>
      <c r="L4920" t="str">
        <f t="shared" si="76"/>
        <v>red</v>
      </c>
    </row>
    <row r="4921" spans="1:12" x14ac:dyDescent="0.3">
      <c r="A4921" s="1"/>
      <c r="B4921" s="1"/>
      <c r="F4921" s="1" t="s">
        <v>6547</v>
      </c>
      <c r="G4921" s="1" t="s">
        <v>12849</v>
      </c>
      <c r="H4921" s="1" t="s">
        <v>16790</v>
      </c>
      <c r="I4921" s="4" t="s">
        <v>14705</v>
      </c>
      <c r="J4921" s="1" t="s">
        <v>17177</v>
      </c>
      <c r="L4921" t="str">
        <f t="shared" si="76"/>
        <v>red</v>
      </c>
    </row>
    <row r="4922" spans="1:12" x14ac:dyDescent="0.3">
      <c r="A4922" s="1"/>
      <c r="B4922" s="1"/>
      <c r="F4922" s="1" t="s">
        <v>6548</v>
      </c>
      <c r="G4922" s="1" t="s">
        <v>12850</v>
      </c>
      <c r="H4922" s="1" t="s">
        <v>16790</v>
      </c>
      <c r="I4922" s="4" t="s">
        <v>14705</v>
      </c>
      <c r="J4922" s="1" t="s">
        <v>17177</v>
      </c>
      <c r="L4922" t="str">
        <f t="shared" si="76"/>
        <v>red</v>
      </c>
    </row>
    <row r="4923" spans="1:12" x14ac:dyDescent="0.3">
      <c r="A4923" s="1"/>
      <c r="B4923" s="1"/>
      <c r="F4923" s="1" t="s">
        <v>6549</v>
      </c>
      <c r="G4923" s="1" t="s">
        <v>1425</v>
      </c>
      <c r="H4923" s="1" t="s">
        <v>16868</v>
      </c>
      <c r="I4923" s="3"/>
      <c r="J4923" s="1" t="s">
        <v>17287</v>
      </c>
      <c r="L4923" t="str">
        <f t="shared" si="76"/>
        <v>green</v>
      </c>
    </row>
    <row r="4924" spans="1:12" x14ac:dyDescent="0.3">
      <c r="A4924" s="1"/>
      <c r="B4924" s="1"/>
      <c r="F4924" s="1" t="s">
        <v>6550</v>
      </c>
      <c r="G4924" s="1" t="s">
        <v>12851</v>
      </c>
      <c r="H4924" s="1" t="s">
        <v>16790</v>
      </c>
      <c r="I4924" s="4" t="s">
        <v>14705</v>
      </c>
      <c r="J4924" s="1" t="s">
        <v>17177</v>
      </c>
      <c r="L4924" t="str">
        <f t="shared" si="76"/>
        <v>red</v>
      </c>
    </row>
    <row r="4925" spans="1:12" x14ac:dyDescent="0.3">
      <c r="A4925" s="1"/>
      <c r="B4925" s="1"/>
      <c r="F4925" s="1" t="s">
        <v>6551</v>
      </c>
      <c r="G4925" s="1" t="s">
        <v>12852</v>
      </c>
      <c r="H4925" s="1" t="s">
        <v>16790</v>
      </c>
      <c r="I4925" s="4" t="s">
        <v>14705</v>
      </c>
      <c r="J4925" s="1" t="s">
        <v>17177</v>
      </c>
      <c r="L4925" t="str">
        <f t="shared" si="76"/>
        <v>red</v>
      </c>
    </row>
    <row r="4926" spans="1:12" x14ac:dyDescent="0.3">
      <c r="A4926" s="1"/>
      <c r="B4926" s="1"/>
      <c r="F4926" s="1" t="s">
        <v>6552</v>
      </c>
      <c r="G4926" s="1" t="s">
        <v>12853</v>
      </c>
      <c r="H4926" s="1" t="s">
        <v>16790</v>
      </c>
      <c r="I4926" s="4" t="s">
        <v>14705</v>
      </c>
      <c r="J4926" s="1" t="s">
        <v>17177</v>
      </c>
      <c r="L4926" t="str">
        <f t="shared" si="76"/>
        <v>red</v>
      </c>
    </row>
    <row r="4927" spans="1:12" x14ac:dyDescent="0.3">
      <c r="A4927" s="1"/>
      <c r="B4927" s="1"/>
      <c r="F4927" s="1" t="s">
        <v>6553</v>
      </c>
      <c r="G4927" s="1" t="s">
        <v>12854</v>
      </c>
      <c r="I4927" s="4" t="s">
        <v>16196</v>
      </c>
      <c r="J4927" s="1" t="s">
        <v>17213</v>
      </c>
      <c r="L4927" t="str">
        <f t="shared" si="76"/>
        <v>red</v>
      </c>
    </row>
    <row r="4928" spans="1:12" x14ac:dyDescent="0.3">
      <c r="A4928" s="1"/>
      <c r="B4928" s="1"/>
      <c r="F4928" s="1" t="s">
        <v>6554</v>
      </c>
      <c r="G4928" s="1" t="s">
        <v>12855</v>
      </c>
      <c r="H4928" s="1" t="s">
        <v>16800</v>
      </c>
      <c r="I4928" s="4" t="s">
        <v>16197</v>
      </c>
      <c r="J4928" s="1" t="s">
        <v>17215</v>
      </c>
      <c r="L4928" t="str">
        <f t="shared" si="76"/>
        <v>red</v>
      </c>
    </row>
    <row r="4929" spans="1:12" x14ac:dyDescent="0.3">
      <c r="A4929" s="1"/>
      <c r="B4929" s="1"/>
      <c r="F4929" s="1" t="s">
        <v>6555</v>
      </c>
      <c r="G4929" s="1" t="s">
        <v>12856</v>
      </c>
      <c r="H4929" s="1" t="s">
        <v>16791</v>
      </c>
      <c r="I4929" s="4" t="s">
        <v>14761</v>
      </c>
      <c r="J4929" s="1" t="s">
        <v>17206</v>
      </c>
      <c r="L4929" t="str">
        <f t="shared" si="76"/>
        <v>red</v>
      </c>
    </row>
    <row r="4930" spans="1:12" x14ac:dyDescent="0.3">
      <c r="A4930" s="1"/>
      <c r="B4930" s="1"/>
      <c r="F4930" s="1" t="s">
        <v>2264</v>
      </c>
      <c r="G4930" s="1" t="s">
        <v>12857</v>
      </c>
      <c r="H4930" s="1" t="s">
        <v>16800</v>
      </c>
      <c r="I4930" s="4" t="s">
        <v>16198</v>
      </c>
      <c r="J4930" s="1" t="s">
        <v>17231</v>
      </c>
      <c r="L4930" t="str">
        <f t="shared" si="76"/>
        <v>red</v>
      </c>
    </row>
    <row r="4931" spans="1:12" x14ac:dyDescent="0.3">
      <c r="A4931" s="1"/>
      <c r="B4931" s="1"/>
      <c r="F4931" s="1" t="s">
        <v>6556</v>
      </c>
      <c r="G4931" s="1" t="s">
        <v>12858</v>
      </c>
      <c r="H4931" s="1" t="s">
        <v>16790</v>
      </c>
      <c r="I4931" s="4" t="s">
        <v>14705</v>
      </c>
      <c r="J4931" s="1" t="s">
        <v>17177</v>
      </c>
      <c r="L4931" t="str">
        <f t="shared" si="76"/>
        <v>red</v>
      </c>
    </row>
    <row r="4932" spans="1:12" x14ac:dyDescent="0.3">
      <c r="A4932" s="1"/>
      <c r="B4932" s="1"/>
      <c r="F4932" s="1" t="s">
        <v>6557</v>
      </c>
      <c r="G4932" s="1" t="s">
        <v>12859</v>
      </c>
      <c r="I4932" s="4" t="s">
        <v>16199</v>
      </c>
      <c r="J4932" s="1" t="s">
        <v>17213</v>
      </c>
      <c r="L4932" t="str">
        <f t="shared" ref="L4932:L4995" si="77">IF(COUNTIF($C$2:$C$1436,G4932)=0, "red", "green")</f>
        <v>red</v>
      </c>
    </row>
    <row r="4933" spans="1:12" x14ac:dyDescent="0.3">
      <c r="A4933" s="1"/>
      <c r="B4933" s="1"/>
      <c r="F4933" s="1" t="s">
        <v>2265</v>
      </c>
      <c r="G4933" s="1" t="s">
        <v>12860</v>
      </c>
      <c r="H4933" s="1" t="s">
        <v>16790</v>
      </c>
      <c r="I4933" s="4" t="s">
        <v>14705</v>
      </c>
      <c r="J4933" s="1" t="s">
        <v>17177</v>
      </c>
      <c r="L4933" t="str">
        <f t="shared" si="77"/>
        <v>red</v>
      </c>
    </row>
    <row r="4934" spans="1:12" x14ac:dyDescent="0.3">
      <c r="A4934" s="1"/>
      <c r="B4934" s="1"/>
      <c r="F4934" s="1" t="s">
        <v>2266</v>
      </c>
      <c r="G4934" s="1" t="s">
        <v>1300</v>
      </c>
      <c r="H4934" s="1" t="s">
        <v>16807</v>
      </c>
      <c r="I4934" s="4" t="s">
        <v>15214</v>
      </c>
      <c r="J4934" s="1" t="s">
        <v>17235</v>
      </c>
      <c r="L4934" t="str">
        <f t="shared" si="77"/>
        <v>green</v>
      </c>
    </row>
    <row r="4935" spans="1:12" x14ac:dyDescent="0.3">
      <c r="A4935" s="1"/>
      <c r="B4935" s="1"/>
      <c r="F4935" s="1" t="s">
        <v>6558</v>
      </c>
      <c r="G4935" s="1" t="s">
        <v>12861</v>
      </c>
      <c r="H4935" s="1" t="s">
        <v>16829</v>
      </c>
      <c r="I4935" s="4" t="s">
        <v>16200</v>
      </c>
      <c r="J4935" s="1" t="s">
        <v>17212</v>
      </c>
      <c r="L4935" t="str">
        <f t="shared" si="77"/>
        <v>red</v>
      </c>
    </row>
    <row r="4936" spans="1:12" x14ac:dyDescent="0.3">
      <c r="A4936" s="1"/>
      <c r="B4936" s="1"/>
      <c r="F4936" s="1" t="s">
        <v>6559</v>
      </c>
      <c r="G4936" s="14" t="s">
        <v>17115</v>
      </c>
      <c r="H4936" s="1" t="s">
        <v>16971</v>
      </c>
      <c r="I4936" s="4" t="s">
        <v>16201</v>
      </c>
      <c r="J4936" s="1" t="s">
        <v>17415</v>
      </c>
      <c r="L4936" t="str">
        <f t="shared" si="77"/>
        <v>red</v>
      </c>
    </row>
    <row r="4937" spans="1:12" x14ac:dyDescent="0.3">
      <c r="A4937" s="1"/>
      <c r="B4937" s="1"/>
      <c r="F4937" s="1" t="s">
        <v>6560</v>
      </c>
      <c r="G4937" s="1" t="s">
        <v>12862</v>
      </c>
      <c r="H4937" s="1" t="s">
        <v>16828</v>
      </c>
      <c r="I4937" s="4" t="s">
        <v>16202</v>
      </c>
      <c r="J4937" s="1" t="s">
        <v>17210</v>
      </c>
      <c r="L4937" t="str">
        <f t="shared" si="77"/>
        <v>red</v>
      </c>
    </row>
    <row r="4938" spans="1:12" x14ac:dyDescent="0.3">
      <c r="A4938" s="1"/>
      <c r="B4938" s="1"/>
      <c r="F4938" s="1" t="s">
        <v>6561</v>
      </c>
      <c r="G4938" s="1" t="s">
        <v>12863</v>
      </c>
      <c r="H4938" s="1" t="s">
        <v>16828</v>
      </c>
      <c r="I4938" s="4" t="s">
        <v>16203</v>
      </c>
      <c r="J4938" s="1" t="s">
        <v>17210</v>
      </c>
      <c r="L4938" t="str">
        <f t="shared" si="77"/>
        <v>red</v>
      </c>
    </row>
    <row r="4939" spans="1:12" x14ac:dyDescent="0.3">
      <c r="A4939" s="1"/>
      <c r="B4939" s="1"/>
      <c r="F4939" s="1" t="s">
        <v>6562</v>
      </c>
      <c r="G4939" s="14" t="s">
        <v>17116</v>
      </c>
      <c r="H4939" s="1" t="s">
        <v>16972</v>
      </c>
      <c r="I4939" s="4" t="s">
        <v>16204</v>
      </c>
      <c r="J4939" s="1" t="s">
        <v>17416</v>
      </c>
      <c r="L4939" t="str">
        <f t="shared" si="77"/>
        <v>red</v>
      </c>
    </row>
    <row r="4940" spans="1:12" x14ac:dyDescent="0.3">
      <c r="A4940" s="1"/>
      <c r="B4940" s="1"/>
      <c r="F4940" s="1" t="s">
        <v>6563</v>
      </c>
      <c r="G4940" s="1" t="s">
        <v>50</v>
      </c>
      <c r="H4940" s="1" t="s">
        <v>16815</v>
      </c>
      <c r="I4940" s="4" t="s">
        <v>16205</v>
      </c>
      <c r="J4940" s="1" t="s">
        <v>17238</v>
      </c>
      <c r="L4940" t="str">
        <f t="shared" si="77"/>
        <v>green</v>
      </c>
    </row>
    <row r="4941" spans="1:12" x14ac:dyDescent="0.3">
      <c r="A4941" s="1"/>
      <c r="B4941" s="1"/>
      <c r="F4941" s="1" t="s">
        <v>2267</v>
      </c>
      <c r="G4941" s="1" t="s">
        <v>12864</v>
      </c>
      <c r="H4941" s="1" t="s">
        <v>16790</v>
      </c>
      <c r="I4941" s="4" t="s">
        <v>14705</v>
      </c>
      <c r="J4941" s="1" t="s">
        <v>17177</v>
      </c>
      <c r="L4941" t="str">
        <f t="shared" si="77"/>
        <v>red</v>
      </c>
    </row>
    <row r="4942" spans="1:12" x14ac:dyDescent="0.3">
      <c r="A4942" s="1"/>
      <c r="B4942" s="1"/>
      <c r="F4942" s="1" t="s">
        <v>6564</v>
      </c>
      <c r="G4942" s="1" t="s">
        <v>12865</v>
      </c>
      <c r="H4942" s="1" t="s">
        <v>16790</v>
      </c>
      <c r="I4942" s="4" t="s">
        <v>14705</v>
      </c>
      <c r="J4942" s="1" t="s">
        <v>17177</v>
      </c>
      <c r="L4942" t="str">
        <f t="shared" si="77"/>
        <v>red</v>
      </c>
    </row>
    <row r="4943" spans="1:12" x14ac:dyDescent="0.3">
      <c r="A4943" s="1"/>
      <c r="B4943" s="1"/>
      <c r="F4943" s="1" t="s">
        <v>6565</v>
      </c>
      <c r="G4943" s="1" t="s">
        <v>12866</v>
      </c>
      <c r="H4943" s="1" t="s">
        <v>16790</v>
      </c>
      <c r="I4943" s="4" t="s">
        <v>14705</v>
      </c>
      <c r="J4943" s="1" t="s">
        <v>17177</v>
      </c>
      <c r="L4943" t="str">
        <f t="shared" si="77"/>
        <v>red</v>
      </c>
    </row>
    <row r="4944" spans="1:12" x14ac:dyDescent="0.3">
      <c r="A4944" s="1"/>
      <c r="B4944" s="1"/>
      <c r="F4944" s="1" t="s">
        <v>6566</v>
      </c>
      <c r="G4944" s="1" t="s">
        <v>12867</v>
      </c>
      <c r="H4944" s="1" t="s">
        <v>16790</v>
      </c>
      <c r="I4944" s="4" t="s">
        <v>14705</v>
      </c>
      <c r="J4944" s="1" t="s">
        <v>17177</v>
      </c>
      <c r="L4944" t="str">
        <f t="shared" si="77"/>
        <v>red</v>
      </c>
    </row>
    <row r="4945" spans="1:12" x14ac:dyDescent="0.3">
      <c r="A4945" s="1"/>
      <c r="B4945" s="1"/>
      <c r="F4945" s="1" t="s">
        <v>6567</v>
      </c>
      <c r="G4945" s="1" t="s">
        <v>12868</v>
      </c>
      <c r="H4945" s="1" t="s">
        <v>16790</v>
      </c>
      <c r="I4945" s="4" t="s">
        <v>14705</v>
      </c>
      <c r="J4945" s="1" t="s">
        <v>17177</v>
      </c>
      <c r="L4945" t="str">
        <f t="shared" si="77"/>
        <v>red</v>
      </c>
    </row>
    <row r="4946" spans="1:12" x14ac:dyDescent="0.3">
      <c r="A4946" s="1"/>
      <c r="B4946" s="1"/>
      <c r="F4946" s="1" t="s">
        <v>6568</v>
      </c>
      <c r="G4946" s="1" t="s">
        <v>33</v>
      </c>
      <c r="H4946" s="1" t="s">
        <v>16792</v>
      </c>
      <c r="I4946" s="4" t="s">
        <v>16206</v>
      </c>
      <c r="J4946" s="1" t="s">
        <v>17207</v>
      </c>
      <c r="L4946" t="str">
        <f t="shared" si="77"/>
        <v>green</v>
      </c>
    </row>
    <row r="4947" spans="1:12" x14ac:dyDescent="0.3">
      <c r="A4947" s="1"/>
      <c r="B4947" s="1"/>
      <c r="F4947" s="1" t="s">
        <v>6569</v>
      </c>
      <c r="G4947" s="1" t="s">
        <v>12869</v>
      </c>
      <c r="H4947" s="1" t="s">
        <v>16792</v>
      </c>
      <c r="I4947" s="4" t="s">
        <v>16207</v>
      </c>
      <c r="J4947" s="1" t="s">
        <v>17207</v>
      </c>
      <c r="L4947" t="str">
        <f t="shared" si="77"/>
        <v>red</v>
      </c>
    </row>
    <row r="4948" spans="1:12" x14ac:dyDescent="0.3">
      <c r="A4948" s="1"/>
      <c r="B4948" s="1"/>
      <c r="F4948" s="1" t="s">
        <v>6570</v>
      </c>
      <c r="G4948" s="1" t="s">
        <v>12870</v>
      </c>
      <c r="H4948" s="1" t="s">
        <v>16930</v>
      </c>
      <c r="I4948" s="4" t="s">
        <v>16208</v>
      </c>
      <c r="J4948" s="1" t="s">
        <v>17354</v>
      </c>
      <c r="L4948" t="str">
        <f t="shared" si="77"/>
        <v>red</v>
      </c>
    </row>
    <row r="4949" spans="1:12" x14ac:dyDescent="0.3">
      <c r="A4949" s="1"/>
      <c r="B4949" s="1"/>
      <c r="F4949" s="1" t="s">
        <v>6571</v>
      </c>
      <c r="G4949" s="1" t="s">
        <v>1139</v>
      </c>
      <c r="H4949" s="1" t="s">
        <v>16930</v>
      </c>
      <c r="I4949" s="4" t="s">
        <v>16208</v>
      </c>
      <c r="J4949" s="1" t="s">
        <v>17417</v>
      </c>
      <c r="L4949" t="str">
        <f t="shared" si="77"/>
        <v>green</v>
      </c>
    </row>
    <row r="4950" spans="1:12" x14ac:dyDescent="0.3">
      <c r="A4950" s="1"/>
      <c r="B4950" s="1"/>
      <c r="F4950" s="1" t="s">
        <v>6572</v>
      </c>
      <c r="G4950" s="1" t="s">
        <v>35</v>
      </c>
      <c r="H4950" s="1" t="s">
        <v>16792</v>
      </c>
      <c r="I4950" s="4" t="s">
        <v>16209</v>
      </c>
      <c r="J4950" s="1" t="s">
        <v>17207</v>
      </c>
      <c r="L4950" t="str">
        <f t="shared" si="77"/>
        <v>green</v>
      </c>
    </row>
    <row r="4951" spans="1:12" x14ac:dyDescent="0.3">
      <c r="A4951" s="1"/>
      <c r="B4951" s="1"/>
      <c r="F4951" s="1" t="s">
        <v>6573</v>
      </c>
      <c r="G4951" s="1" t="s">
        <v>36</v>
      </c>
      <c r="I4951" s="4" t="s">
        <v>16209</v>
      </c>
      <c r="J4951" s="1" t="s">
        <v>17207</v>
      </c>
      <c r="L4951" t="str">
        <f t="shared" si="77"/>
        <v>green</v>
      </c>
    </row>
    <row r="4952" spans="1:12" x14ac:dyDescent="0.3">
      <c r="A4952" s="1"/>
      <c r="B4952" s="1"/>
      <c r="F4952" s="1" t="s">
        <v>6574</v>
      </c>
      <c r="G4952" s="1" t="s">
        <v>1080</v>
      </c>
      <c r="H4952" s="1" t="s">
        <v>16912</v>
      </c>
      <c r="I4952" s="4" t="s">
        <v>16210</v>
      </c>
      <c r="J4952" s="1" t="s">
        <v>17271</v>
      </c>
      <c r="L4952" t="str">
        <f t="shared" si="77"/>
        <v>green</v>
      </c>
    </row>
    <row r="4953" spans="1:12" x14ac:dyDescent="0.3">
      <c r="A4953" s="1"/>
      <c r="B4953" s="1"/>
      <c r="F4953" s="1" t="s">
        <v>6575</v>
      </c>
      <c r="G4953" s="1" t="s">
        <v>1081</v>
      </c>
      <c r="H4953" s="1" t="s">
        <v>16912</v>
      </c>
      <c r="I4953" s="4" t="s">
        <v>16210</v>
      </c>
      <c r="J4953" s="1" t="s">
        <v>17418</v>
      </c>
      <c r="L4953" t="str">
        <f t="shared" si="77"/>
        <v>green</v>
      </c>
    </row>
    <row r="4954" spans="1:12" x14ac:dyDescent="0.3">
      <c r="A4954" s="1"/>
      <c r="B4954" s="1"/>
      <c r="F4954" s="1" t="s">
        <v>6576</v>
      </c>
      <c r="G4954" s="1" t="s">
        <v>1082</v>
      </c>
      <c r="H4954" s="1" t="s">
        <v>16912</v>
      </c>
      <c r="I4954" s="4" t="s">
        <v>16211</v>
      </c>
      <c r="J4954" s="1" t="s">
        <v>17418</v>
      </c>
      <c r="L4954" t="str">
        <f t="shared" si="77"/>
        <v>green</v>
      </c>
    </row>
    <row r="4955" spans="1:12" x14ac:dyDescent="0.3">
      <c r="A4955" s="1"/>
      <c r="B4955" s="1"/>
      <c r="F4955" s="1" t="s">
        <v>6577</v>
      </c>
      <c r="G4955" s="1" t="s">
        <v>1083</v>
      </c>
      <c r="H4955" s="1" t="s">
        <v>16912</v>
      </c>
      <c r="I4955" s="4" t="s">
        <v>16212</v>
      </c>
      <c r="J4955" s="1" t="s">
        <v>17418</v>
      </c>
      <c r="L4955" t="str">
        <f t="shared" si="77"/>
        <v>green</v>
      </c>
    </row>
    <row r="4956" spans="1:12" x14ac:dyDescent="0.3">
      <c r="A4956" s="1"/>
      <c r="B4956" s="1"/>
      <c r="F4956" s="1" t="s">
        <v>6578</v>
      </c>
      <c r="G4956" s="1" t="s">
        <v>1084</v>
      </c>
      <c r="H4956" s="1" t="s">
        <v>16912</v>
      </c>
      <c r="I4956" s="4" t="s">
        <v>16212</v>
      </c>
      <c r="J4956" s="1" t="s">
        <v>17418</v>
      </c>
      <c r="L4956" t="str">
        <f t="shared" si="77"/>
        <v>green</v>
      </c>
    </row>
    <row r="4957" spans="1:12" x14ac:dyDescent="0.3">
      <c r="A4957" s="1"/>
      <c r="B4957" s="1"/>
      <c r="F4957" s="1" t="s">
        <v>6579</v>
      </c>
      <c r="G4957" s="1" t="s">
        <v>1085</v>
      </c>
      <c r="H4957" s="1" t="s">
        <v>16912</v>
      </c>
      <c r="I4957" s="4" t="s">
        <v>16213</v>
      </c>
      <c r="J4957" s="1" t="s">
        <v>17418</v>
      </c>
      <c r="L4957" t="str">
        <f t="shared" si="77"/>
        <v>green</v>
      </c>
    </row>
    <row r="4958" spans="1:12" x14ac:dyDescent="0.3">
      <c r="A4958" s="1"/>
      <c r="B4958" s="1"/>
      <c r="F4958" s="1" t="s">
        <v>6580</v>
      </c>
      <c r="G4958" s="1" t="s">
        <v>12871</v>
      </c>
      <c r="H4958" s="1" t="s">
        <v>16973</v>
      </c>
      <c r="I4958" s="4" t="s">
        <v>16214</v>
      </c>
      <c r="J4958" s="1" t="s">
        <v>17419</v>
      </c>
      <c r="L4958" t="str">
        <f t="shared" si="77"/>
        <v>red</v>
      </c>
    </row>
    <row r="4959" spans="1:12" x14ac:dyDescent="0.3">
      <c r="A4959" s="1"/>
      <c r="B4959" s="1"/>
      <c r="F4959" s="1" t="s">
        <v>6581</v>
      </c>
      <c r="G4959" s="1" t="s">
        <v>12872</v>
      </c>
      <c r="H4959" s="1" t="s">
        <v>16973</v>
      </c>
      <c r="I4959" s="4" t="s">
        <v>16215</v>
      </c>
      <c r="J4959" s="1" t="s">
        <v>17419</v>
      </c>
      <c r="L4959" t="str">
        <f t="shared" si="77"/>
        <v>red</v>
      </c>
    </row>
    <row r="4960" spans="1:12" x14ac:dyDescent="0.3">
      <c r="A4960" s="1"/>
      <c r="B4960" s="1"/>
      <c r="F4960" s="1" t="s">
        <v>6582</v>
      </c>
      <c r="G4960" s="1" t="s">
        <v>12873</v>
      </c>
      <c r="H4960" s="1" t="s">
        <v>16790</v>
      </c>
      <c r="I4960" s="4" t="s">
        <v>14705</v>
      </c>
      <c r="J4960" s="1" t="s">
        <v>17177</v>
      </c>
      <c r="L4960" t="str">
        <f t="shared" si="77"/>
        <v>red</v>
      </c>
    </row>
    <row r="4961" spans="1:12" x14ac:dyDescent="0.3">
      <c r="A4961" s="1"/>
      <c r="B4961" s="1"/>
      <c r="F4961" s="1" t="s">
        <v>6583</v>
      </c>
      <c r="G4961" s="1" t="s">
        <v>12874</v>
      </c>
      <c r="H4961" s="1" t="s">
        <v>16790</v>
      </c>
      <c r="I4961" s="4" t="s">
        <v>14705</v>
      </c>
      <c r="J4961" s="1" t="s">
        <v>17177</v>
      </c>
      <c r="L4961" t="str">
        <f t="shared" si="77"/>
        <v>red</v>
      </c>
    </row>
    <row r="4962" spans="1:12" x14ac:dyDescent="0.3">
      <c r="A4962" s="1"/>
      <c r="B4962" s="1"/>
      <c r="F4962" s="1" t="s">
        <v>6584</v>
      </c>
      <c r="G4962" s="1" t="s">
        <v>12875</v>
      </c>
      <c r="H4962" s="1" t="s">
        <v>16790</v>
      </c>
      <c r="I4962" s="4" t="s">
        <v>14705</v>
      </c>
      <c r="J4962" s="1" t="s">
        <v>17177</v>
      </c>
      <c r="L4962" t="str">
        <f t="shared" si="77"/>
        <v>red</v>
      </c>
    </row>
    <row r="4963" spans="1:12" x14ac:dyDescent="0.3">
      <c r="A4963" s="1"/>
      <c r="B4963" s="1"/>
      <c r="F4963" s="1" t="s">
        <v>6585</v>
      </c>
      <c r="G4963" s="1" t="s">
        <v>12876</v>
      </c>
      <c r="H4963" s="1" t="s">
        <v>16790</v>
      </c>
      <c r="I4963" s="4" t="s">
        <v>14705</v>
      </c>
      <c r="J4963" s="1" t="s">
        <v>17177</v>
      </c>
      <c r="L4963" t="str">
        <f t="shared" si="77"/>
        <v>red</v>
      </c>
    </row>
    <row r="4964" spans="1:12" x14ac:dyDescent="0.3">
      <c r="A4964" s="1"/>
      <c r="B4964" s="1"/>
      <c r="F4964" s="1" t="s">
        <v>6586</v>
      </c>
      <c r="G4964" s="1" t="s">
        <v>12877</v>
      </c>
      <c r="H4964" s="1" t="s">
        <v>16790</v>
      </c>
      <c r="I4964" s="4" t="s">
        <v>14705</v>
      </c>
      <c r="J4964" s="1" t="s">
        <v>17177</v>
      </c>
      <c r="L4964" t="str">
        <f t="shared" si="77"/>
        <v>red</v>
      </c>
    </row>
    <row r="4965" spans="1:12" x14ac:dyDescent="0.3">
      <c r="A4965" s="1"/>
      <c r="B4965" s="1"/>
      <c r="F4965" s="1" t="s">
        <v>6587</v>
      </c>
      <c r="G4965" s="1" t="s">
        <v>12878</v>
      </c>
      <c r="H4965" s="1" t="s">
        <v>16790</v>
      </c>
      <c r="I4965" s="4" t="s">
        <v>14705</v>
      </c>
      <c r="J4965" s="1" t="s">
        <v>17177</v>
      </c>
      <c r="L4965" t="str">
        <f t="shared" si="77"/>
        <v>red</v>
      </c>
    </row>
    <row r="4966" spans="1:12" x14ac:dyDescent="0.3">
      <c r="A4966" s="1"/>
      <c r="B4966" s="1"/>
      <c r="F4966" s="1" t="s">
        <v>6588</v>
      </c>
      <c r="G4966" s="1" t="s">
        <v>12879</v>
      </c>
      <c r="H4966" s="1" t="s">
        <v>16806</v>
      </c>
      <c r="I4966" s="4" t="s">
        <v>15581</v>
      </c>
      <c r="J4966" s="1" t="s">
        <v>17301</v>
      </c>
      <c r="L4966" t="str">
        <f t="shared" si="77"/>
        <v>red</v>
      </c>
    </row>
    <row r="4967" spans="1:12" x14ac:dyDescent="0.3">
      <c r="A4967" s="1"/>
      <c r="B4967" s="1"/>
      <c r="F4967" s="1" t="s">
        <v>2268</v>
      </c>
      <c r="G4967" s="1" t="s">
        <v>12880</v>
      </c>
      <c r="H4967" s="1" t="s">
        <v>16862</v>
      </c>
      <c r="I4967" s="4" t="s">
        <v>16216</v>
      </c>
      <c r="J4967" s="1" t="s">
        <v>17210</v>
      </c>
      <c r="L4967" t="str">
        <f t="shared" si="77"/>
        <v>red</v>
      </c>
    </row>
    <row r="4968" spans="1:12" x14ac:dyDescent="0.3">
      <c r="A4968" s="1"/>
      <c r="B4968" s="1"/>
      <c r="F4968" s="1" t="s">
        <v>6589</v>
      </c>
      <c r="G4968" s="1" t="s">
        <v>12881</v>
      </c>
      <c r="H4968" s="1" t="s">
        <v>16790</v>
      </c>
      <c r="I4968" s="4" t="s">
        <v>14705</v>
      </c>
      <c r="J4968" s="1" t="s">
        <v>17177</v>
      </c>
      <c r="L4968" t="str">
        <f t="shared" si="77"/>
        <v>red</v>
      </c>
    </row>
    <row r="4969" spans="1:12" x14ac:dyDescent="0.3">
      <c r="A4969" s="1"/>
      <c r="B4969" s="1"/>
      <c r="F4969" s="1" t="s">
        <v>6590</v>
      </c>
      <c r="G4969" s="1" t="s">
        <v>12882</v>
      </c>
      <c r="I4969" s="4" t="s">
        <v>15214</v>
      </c>
      <c r="J4969" s="1" t="s">
        <v>17214</v>
      </c>
      <c r="L4969" t="str">
        <f t="shared" si="77"/>
        <v>red</v>
      </c>
    </row>
    <row r="4970" spans="1:12" x14ac:dyDescent="0.3">
      <c r="A4970" s="1"/>
      <c r="B4970" s="1"/>
      <c r="F4970" s="1" t="s">
        <v>6591</v>
      </c>
      <c r="G4970" s="1" t="s">
        <v>12883</v>
      </c>
      <c r="H4970" s="1" t="s">
        <v>16790</v>
      </c>
      <c r="I4970" s="4" t="s">
        <v>14705</v>
      </c>
      <c r="J4970" s="1" t="s">
        <v>17177</v>
      </c>
      <c r="L4970" t="str">
        <f t="shared" si="77"/>
        <v>red</v>
      </c>
    </row>
    <row r="4971" spans="1:12" x14ac:dyDescent="0.3">
      <c r="A4971" s="1"/>
      <c r="B4971" s="1"/>
      <c r="F4971" s="1" t="s">
        <v>6592</v>
      </c>
      <c r="G4971" s="1" t="s">
        <v>12884</v>
      </c>
      <c r="H4971" s="1" t="s">
        <v>16790</v>
      </c>
      <c r="I4971" s="4" t="s">
        <v>14705</v>
      </c>
      <c r="J4971" s="1" t="s">
        <v>17177</v>
      </c>
      <c r="L4971" t="str">
        <f t="shared" si="77"/>
        <v>red</v>
      </c>
    </row>
    <row r="4972" spans="1:12" x14ac:dyDescent="0.3">
      <c r="A4972" s="1"/>
      <c r="B4972" s="1"/>
      <c r="F4972" s="1" t="s">
        <v>6593</v>
      </c>
      <c r="G4972" s="1" t="s">
        <v>17087</v>
      </c>
      <c r="H4972" s="1" t="s">
        <v>9462</v>
      </c>
      <c r="I4972" s="4" t="s">
        <v>16217</v>
      </c>
      <c r="J4972" s="1" t="s">
        <v>9462</v>
      </c>
      <c r="L4972" t="str">
        <f t="shared" si="77"/>
        <v>red</v>
      </c>
    </row>
    <row r="4973" spans="1:12" x14ac:dyDescent="0.3">
      <c r="A4973" s="1"/>
      <c r="B4973" s="1"/>
      <c r="F4973" s="1" t="s">
        <v>6594</v>
      </c>
      <c r="G4973" s="1" t="s">
        <v>12885</v>
      </c>
      <c r="H4973" s="1" t="s">
        <v>16974</v>
      </c>
      <c r="I4973" s="4" t="s">
        <v>16218</v>
      </c>
      <c r="J4973" s="1" t="s">
        <v>17212</v>
      </c>
      <c r="L4973" t="str">
        <f t="shared" si="77"/>
        <v>red</v>
      </c>
    </row>
    <row r="4974" spans="1:12" x14ac:dyDescent="0.3">
      <c r="A4974" s="1"/>
      <c r="B4974" s="1"/>
      <c r="F4974" s="1" t="s">
        <v>6595</v>
      </c>
      <c r="G4974" s="1" t="s">
        <v>12886</v>
      </c>
      <c r="H4974" s="1" t="s">
        <v>16790</v>
      </c>
      <c r="I4974" s="4" t="s">
        <v>14705</v>
      </c>
      <c r="J4974" s="1" t="s">
        <v>17177</v>
      </c>
      <c r="L4974" t="str">
        <f t="shared" si="77"/>
        <v>red</v>
      </c>
    </row>
    <row r="4975" spans="1:12" x14ac:dyDescent="0.3">
      <c r="A4975" s="1"/>
      <c r="B4975" s="1"/>
      <c r="F4975" s="1" t="s">
        <v>6596</v>
      </c>
      <c r="G4975" s="1" t="s">
        <v>12887</v>
      </c>
      <c r="H4975" s="1" t="s">
        <v>16790</v>
      </c>
      <c r="I4975" s="4" t="s">
        <v>14705</v>
      </c>
      <c r="J4975" s="1" t="s">
        <v>17177</v>
      </c>
      <c r="L4975" t="str">
        <f t="shared" si="77"/>
        <v>red</v>
      </c>
    </row>
    <row r="4976" spans="1:12" x14ac:dyDescent="0.3">
      <c r="A4976" s="1"/>
      <c r="B4976" s="1"/>
      <c r="F4976" s="1" t="s">
        <v>6597</v>
      </c>
      <c r="G4976" s="1" t="s">
        <v>12888</v>
      </c>
      <c r="H4976" s="1" t="s">
        <v>16790</v>
      </c>
      <c r="I4976" s="4" t="s">
        <v>14705</v>
      </c>
      <c r="J4976" s="1" t="s">
        <v>17177</v>
      </c>
      <c r="L4976" t="str">
        <f t="shared" si="77"/>
        <v>red</v>
      </c>
    </row>
    <row r="4977" spans="1:12" x14ac:dyDescent="0.3">
      <c r="A4977" s="1"/>
      <c r="B4977" s="1"/>
      <c r="F4977" s="1" t="s">
        <v>6598</v>
      </c>
      <c r="G4977" s="1" t="s">
        <v>12889</v>
      </c>
      <c r="H4977" s="1" t="s">
        <v>16791</v>
      </c>
      <c r="I4977" s="4" t="s">
        <v>14761</v>
      </c>
      <c r="J4977" s="1" t="s">
        <v>17206</v>
      </c>
      <c r="L4977" t="str">
        <f t="shared" si="77"/>
        <v>red</v>
      </c>
    </row>
    <row r="4978" spans="1:12" x14ac:dyDescent="0.3">
      <c r="A4978" s="1"/>
      <c r="B4978" s="1"/>
      <c r="F4978" s="1" t="s">
        <v>6599</v>
      </c>
      <c r="G4978" s="1" t="s">
        <v>12890</v>
      </c>
      <c r="H4978" s="1" t="s">
        <v>16791</v>
      </c>
      <c r="I4978" s="4" t="s">
        <v>14761</v>
      </c>
      <c r="J4978" s="1" t="s">
        <v>17206</v>
      </c>
      <c r="L4978" t="str">
        <f t="shared" si="77"/>
        <v>red</v>
      </c>
    </row>
    <row r="4979" spans="1:12" x14ac:dyDescent="0.3">
      <c r="A4979" s="1"/>
      <c r="B4979" s="1"/>
      <c r="F4979" s="1" t="s">
        <v>6600</v>
      </c>
      <c r="G4979" s="1" t="s">
        <v>12891</v>
      </c>
      <c r="H4979" s="1" t="s">
        <v>16790</v>
      </c>
      <c r="I4979" s="4" t="s">
        <v>14705</v>
      </c>
      <c r="J4979" s="1" t="s">
        <v>17177</v>
      </c>
      <c r="L4979" t="str">
        <f t="shared" si="77"/>
        <v>red</v>
      </c>
    </row>
    <row r="4980" spans="1:12" x14ac:dyDescent="0.3">
      <c r="A4980" s="1"/>
      <c r="B4980" s="1"/>
      <c r="F4980" s="1" t="s">
        <v>6601</v>
      </c>
      <c r="G4980" s="1" t="s">
        <v>12892</v>
      </c>
      <c r="H4980" s="1" t="s">
        <v>16790</v>
      </c>
      <c r="I4980" s="4" t="s">
        <v>15194</v>
      </c>
      <c r="J4980" s="1" t="s">
        <v>17177</v>
      </c>
      <c r="L4980" t="str">
        <f t="shared" si="77"/>
        <v>red</v>
      </c>
    </row>
    <row r="4981" spans="1:12" x14ac:dyDescent="0.3">
      <c r="A4981" s="1"/>
      <c r="B4981" s="1"/>
      <c r="F4981" s="1" t="s">
        <v>6602</v>
      </c>
      <c r="G4981" s="1" t="s">
        <v>12893</v>
      </c>
      <c r="H4981" s="1" t="s">
        <v>16790</v>
      </c>
      <c r="I4981" s="4" t="s">
        <v>14705</v>
      </c>
      <c r="J4981" s="1" t="s">
        <v>17177</v>
      </c>
      <c r="L4981" t="str">
        <f t="shared" si="77"/>
        <v>red</v>
      </c>
    </row>
    <row r="4982" spans="1:12" x14ac:dyDescent="0.3">
      <c r="A4982" s="1"/>
      <c r="B4982" s="1"/>
      <c r="F4982" s="1" t="s">
        <v>6603</v>
      </c>
      <c r="G4982" s="1" t="s">
        <v>17057</v>
      </c>
      <c r="H4982" s="1" t="s">
        <v>16790</v>
      </c>
      <c r="I4982" s="4" t="s">
        <v>14705</v>
      </c>
      <c r="J4982" s="1" t="s">
        <v>17177</v>
      </c>
      <c r="L4982" t="str">
        <f t="shared" si="77"/>
        <v>red</v>
      </c>
    </row>
    <row r="4983" spans="1:12" x14ac:dyDescent="0.3">
      <c r="A4983" s="1"/>
      <c r="B4983" s="1"/>
      <c r="F4983" s="1" t="s">
        <v>6604</v>
      </c>
      <c r="G4983" s="1" t="s">
        <v>12894</v>
      </c>
      <c r="H4983" s="1" t="s">
        <v>16790</v>
      </c>
      <c r="I4983" s="4" t="s">
        <v>15194</v>
      </c>
      <c r="J4983" s="1" t="s">
        <v>17177</v>
      </c>
      <c r="L4983" t="str">
        <f t="shared" si="77"/>
        <v>red</v>
      </c>
    </row>
    <row r="4984" spans="1:12" x14ac:dyDescent="0.3">
      <c r="A4984" s="1"/>
      <c r="B4984" s="1"/>
      <c r="F4984" s="1" t="s">
        <v>6605</v>
      </c>
      <c r="G4984" s="1" t="s">
        <v>725</v>
      </c>
      <c r="H4984" s="1" t="s">
        <v>16790</v>
      </c>
      <c r="I4984" s="4" t="s">
        <v>15194</v>
      </c>
      <c r="J4984" s="1" t="s">
        <v>17177</v>
      </c>
      <c r="L4984" t="str">
        <f t="shared" si="77"/>
        <v>green</v>
      </c>
    </row>
    <row r="4985" spans="1:12" x14ac:dyDescent="0.3">
      <c r="A4985" s="1"/>
      <c r="B4985" s="1"/>
      <c r="F4985" s="1" t="s">
        <v>6606</v>
      </c>
      <c r="G4985" s="1" t="s">
        <v>727</v>
      </c>
      <c r="H4985" s="1" t="s">
        <v>16790</v>
      </c>
      <c r="I4985" s="4" t="s">
        <v>15194</v>
      </c>
      <c r="J4985" s="1" t="s">
        <v>17177</v>
      </c>
      <c r="L4985" t="str">
        <f t="shared" si="77"/>
        <v>green</v>
      </c>
    </row>
    <row r="4986" spans="1:12" x14ac:dyDescent="0.3">
      <c r="A4986" s="1"/>
      <c r="B4986" s="1"/>
      <c r="F4986" s="1" t="s">
        <v>6607</v>
      </c>
      <c r="G4986" s="1" t="s">
        <v>12895</v>
      </c>
      <c r="H4986" s="1" t="s">
        <v>16790</v>
      </c>
      <c r="I4986" s="4" t="s">
        <v>14705</v>
      </c>
      <c r="J4986" s="1" t="s">
        <v>17177</v>
      </c>
      <c r="L4986" t="str">
        <f t="shared" si="77"/>
        <v>red</v>
      </c>
    </row>
    <row r="4987" spans="1:12" x14ac:dyDescent="0.3">
      <c r="A4987" s="1"/>
      <c r="B4987" s="1"/>
      <c r="F4987" s="1" t="s">
        <v>6608</v>
      </c>
      <c r="G4987" s="1" t="s">
        <v>12896</v>
      </c>
      <c r="H4987" s="1" t="s">
        <v>16790</v>
      </c>
      <c r="I4987" s="4" t="s">
        <v>14705</v>
      </c>
      <c r="J4987" s="1" t="s">
        <v>17177</v>
      </c>
      <c r="L4987" t="str">
        <f t="shared" si="77"/>
        <v>red</v>
      </c>
    </row>
    <row r="4988" spans="1:12" x14ac:dyDescent="0.3">
      <c r="A4988" s="1"/>
      <c r="B4988" s="1"/>
      <c r="F4988" s="1" t="s">
        <v>6609</v>
      </c>
      <c r="G4988" s="1" t="s">
        <v>12897</v>
      </c>
      <c r="H4988" s="1" t="s">
        <v>16791</v>
      </c>
      <c r="I4988" s="4" t="s">
        <v>14761</v>
      </c>
      <c r="J4988" s="1" t="s">
        <v>17206</v>
      </c>
      <c r="L4988" t="str">
        <f t="shared" si="77"/>
        <v>red</v>
      </c>
    </row>
    <row r="4989" spans="1:12" x14ac:dyDescent="0.3">
      <c r="A4989" s="1"/>
      <c r="B4989" s="1"/>
      <c r="F4989" s="1" t="s">
        <v>6610</v>
      </c>
      <c r="G4989" s="1" t="s">
        <v>12898</v>
      </c>
      <c r="H4989" s="1" t="s">
        <v>16790</v>
      </c>
      <c r="I4989" s="4" t="s">
        <v>14705</v>
      </c>
      <c r="J4989" s="1" t="s">
        <v>17177</v>
      </c>
      <c r="L4989" t="str">
        <f t="shared" si="77"/>
        <v>red</v>
      </c>
    </row>
    <row r="4990" spans="1:12" x14ac:dyDescent="0.3">
      <c r="A4990" s="1"/>
      <c r="B4990" s="1"/>
      <c r="F4990" s="1" t="s">
        <v>6611</v>
      </c>
      <c r="G4990" s="1" t="s">
        <v>728</v>
      </c>
      <c r="H4990" s="1" t="s">
        <v>16790</v>
      </c>
      <c r="I4990" s="4" t="s">
        <v>15194</v>
      </c>
      <c r="J4990" s="1" t="s">
        <v>17177</v>
      </c>
      <c r="L4990" t="str">
        <f t="shared" si="77"/>
        <v>green</v>
      </c>
    </row>
    <row r="4991" spans="1:12" x14ac:dyDescent="0.3">
      <c r="A4991" s="1"/>
      <c r="B4991" s="1"/>
      <c r="F4991" s="1" t="s">
        <v>6612</v>
      </c>
      <c r="G4991" s="1" t="s">
        <v>12899</v>
      </c>
      <c r="H4991" s="1" t="s">
        <v>16790</v>
      </c>
      <c r="I4991" s="4" t="s">
        <v>14705</v>
      </c>
      <c r="J4991" s="1" t="s">
        <v>17177</v>
      </c>
      <c r="L4991" t="str">
        <f t="shared" si="77"/>
        <v>red</v>
      </c>
    </row>
    <row r="4992" spans="1:12" x14ac:dyDescent="0.3">
      <c r="A4992" s="1"/>
      <c r="B4992" s="1"/>
      <c r="F4992" s="1" t="s">
        <v>2269</v>
      </c>
      <c r="G4992" s="1" t="s">
        <v>12900</v>
      </c>
      <c r="H4992" s="1" t="s">
        <v>16912</v>
      </c>
      <c r="I4992" s="4" t="s">
        <v>16219</v>
      </c>
      <c r="J4992" s="1" t="s">
        <v>17271</v>
      </c>
      <c r="L4992" t="str">
        <f t="shared" si="77"/>
        <v>red</v>
      </c>
    </row>
    <row r="4993" spans="1:12" x14ac:dyDescent="0.3">
      <c r="A4993" s="1"/>
      <c r="B4993" s="1"/>
      <c r="F4993" s="1" t="s">
        <v>6613</v>
      </c>
      <c r="G4993" s="1" t="s">
        <v>12901</v>
      </c>
      <c r="H4993" s="1" t="s">
        <v>16790</v>
      </c>
      <c r="I4993" s="4" t="s">
        <v>14705</v>
      </c>
      <c r="J4993" s="1" t="s">
        <v>17177</v>
      </c>
      <c r="L4993" t="str">
        <f t="shared" si="77"/>
        <v>red</v>
      </c>
    </row>
    <row r="4994" spans="1:12" x14ac:dyDescent="0.3">
      <c r="A4994" s="1"/>
      <c r="B4994" s="1"/>
      <c r="F4994" s="1" t="s">
        <v>6614</v>
      </c>
      <c r="G4994" s="1" t="s">
        <v>12902</v>
      </c>
      <c r="H4994" s="1" t="s">
        <v>16790</v>
      </c>
      <c r="I4994" s="4" t="s">
        <v>14705</v>
      </c>
      <c r="J4994" s="1" t="s">
        <v>17177</v>
      </c>
      <c r="L4994" t="str">
        <f t="shared" si="77"/>
        <v>red</v>
      </c>
    </row>
    <row r="4995" spans="1:12" x14ac:dyDescent="0.3">
      <c r="A4995" s="1"/>
      <c r="B4995" s="1"/>
      <c r="F4995" s="1" t="s">
        <v>6615</v>
      </c>
      <c r="G4995" s="1" t="s">
        <v>12903</v>
      </c>
      <c r="H4995" s="1" t="s">
        <v>16790</v>
      </c>
      <c r="I4995" s="4" t="s">
        <v>14705</v>
      </c>
      <c r="J4995" s="1" t="s">
        <v>17177</v>
      </c>
      <c r="L4995" t="str">
        <f t="shared" si="77"/>
        <v>red</v>
      </c>
    </row>
    <row r="4996" spans="1:12" x14ac:dyDescent="0.3">
      <c r="A4996" s="1"/>
      <c r="B4996" s="1"/>
      <c r="F4996" s="1" t="s">
        <v>6616</v>
      </c>
      <c r="G4996" s="1" t="s">
        <v>12904</v>
      </c>
      <c r="H4996" s="1" t="s">
        <v>16790</v>
      </c>
      <c r="I4996" s="4" t="s">
        <v>14705</v>
      </c>
      <c r="J4996" s="1" t="s">
        <v>17177</v>
      </c>
      <c r="L4996" t="str">
        <f t="shared" ref="L4996:L5059" si="78">IF(COUNTIF($C$2:$C$1436,G4996)=0, "red", "green")</f>
        <v>red</v>
      </c>
    </row>
    <row r="4997" spans="1:12" x14ac:dyDescent="0.3">
      <c r="A4997" s="1"/>
      <c r="B4997" s="1"/>
      <c r="F4997" s="1" t="s">
        <v>6617</v>
      </c>
      <c r="G4997" s="1" t="s">
        <v>12905</v>
      </c>
      <c r="H4997" s="1" t="s">
        <v>16790</v>
      </c>
      <c r="I4997" s="4" t="s">
        <v>14705</v>
      </c>
      <c r="J4997" s="1" t="s">
        <v>17177</v>
      </c>
      <c r="L4997" t="str">
        <f t="shared" si="78"/>
        <v>red</v>
      </c>
    </row>
    <row r="4998" spans="1:12" x14ac:dyDescent="0.3">
      <c r="A4998" s="1"/>
      <c r="B4998" s="1"/>
      <c r="F4998" s="1" t="s">
        <v>2270</v>
      </c>
      <c r="G4998" s="1" t="s">
        <v>12906</v>
      </c>
      <c r="H4998" s="1" t="s">
        <v>16840</v>
      </c>
      <c r="I4998" s="4" t="s">
        <v>16220</v>
      </c>
      <c r="J4998" s="1" t="s">
        <v>17210</v>
      </c>
      <c r="L4998" t="str">
        <f t="shared" si="78"/>
        <v>red</v>
      </c>
    </row>
    <row r="4999" spans="1:12" x14ac:dyDescent="0.3">
      <c r="A4999" s="1"/>
      <c r="B4999" s="1"/>
      <c r="F4999" s="1" t="s">
        <v>6618</v>
      </c>
      <c r="G4999" s="1" t="s">
        <v>729</v>
      </c>
      <c r="H4999" s="1" t="s">
        <v>16790</v>
      </c>
      <c r="I4999" s="4" t="s">
        <v>15194</v>
      </c>
      <c r="J4999" s="1" t="s">
        <v>17177</v>
      </c>
      <c r="L4999" t="str">
        <f t="shared" si="78"/>
        <v>green</v>
      </c>
    </row>
    <row r="5000" spans="1:12" x14ac:dyDescent="0.3">
      <c r="A5000" s="1"/>
      <c r="B5000" s="1"/>
      <c r="F5000" s="1" t="s">
        <v>6619</v>
      </c>
      <c r="G5000" s="1" t="s">
        <v>730</v>
      </c>
      <c r="H5000" s="1" t="s">
        <v>16790</v>
      </c>
      <c r="I5000" s="4" t="s">
        <v>15194</v>
      </c>
      <c r="J5000" s="1" t="s">
        <v>17177</v>
      </c>
      <c r="L5000" t="str">
        <f t="shared" si="78"/>
        <v>green</v>
      </c>
    </row>
    <row r="5001" spans="1:12" x14ac:dyDescent="0.3">
      <c r="A5001" s="1"/>
      <c r="B5001" s="1"/>
      <c r="F5001" s="1" t="s">
        <v>6620</v>
      </c>
      <c r="G5001" s="1" t="s">
        <v>731</v>
      </c>
      <c r="H5001" s="1" t="s">
        <v>16790</v>
      </c>
      <c r="I5001" s="4" t="s">
        <v>15194</v>
      </c>
      <c r="J5001" s="1" t="s">
        <v>17177</v>
      </c>
      <c r="L5001" t="str">
        <f t="shared" si="78"/>
        <v>green</v>
      </c>
    </row>
    <row r="5002" spans="1:12" x14ac:dyDescent="0.3">
      <c r="A5002" s="1"/>
      <c r="B5002" s="1"/>
      <c r="F5002" s="1" t="s">
        <v>6621</v>
      </c>
      <c r="G5002" s="1" t="s">
        <v>12907</v>
      </c>
      <c r="H5002" s="1" t="s">
        <v>16790</v>
      </c>
      <c r="I5002" s="4" t="s">
        <v>14705</v>
      </c>
      <c r="J5002" s="1" t="s">
        <v>17177</v>
      </c>
      <c r="L5002" t="str">
        <f t="shared" si="78"/>
        <v>red</v>
      </c>
    </row>
    <row r="5003" spans="1:12" x14ac:dyDescent="0.3">
      <c r="A5003" s="1"/>
      <c r="B5003" s="1"/>
      <c r="F5003" s="1" t="s">
        <v>6622</v>
      </c>
      <c r="G5003" s="1" t="s">
        <v>12908</v>
      </c>
      <c r="H5003" s="1" t="s">
        <v>16975</v>
      </c>
      <c r="I5003" s="4" t="s">
        <v>16221</v>
      </c>
      <c r="J5003" s="1" t="s">
        <v>17210</v>
      </c>
      <c r="L5003" t="str">
        <f t="shared" si="78"/>
        <v>red</v>
      </c>
    </row>
    <row r="5004" spans="1:12" x14ac:dyDescent="0.3">
      <c r="A5004" s="1"/>
      <c r="B5004" s="1"/>
      <c r="F5004" s="1" t="s">
        <v>6623</v>
      </c>
      <c r="G5004" s="1" t="s">
        <v>12909</v>
      </c>
      <c r="H5004" s="1" t="s">
        <v>16791</v>
      </c>
      <c r="I5004" s="4" t="s">
        <v>14761</v>
      </c>
      <c r="J5004" s="1" t="s">
        <v>17206</v>
      </c>
      <c r="L5004" t="str">
        <f t="shared" si="78"/>
        <v>red</v>
      </c>
    </row>
    <row r="5005" spans="1:12" x14ac:dyDescent="0.3">
      <c r="A5005" s="1"/>
      <c r="B5005" s="1"/>
      <c r="F5005" s="1" t="s">
        <v>6624</v>
      </c>
      <c r="G5005" s="1" t="s">
        <v>12910</v>
      </c>
      <c r="H5005" s="1" t="s">
        <v>16791</v>
      </c>
      <c r="I5005" s="4" t="s">
        <v>14761</v>
      </c>
      <c r="J5005" s="1" t="s">
        <v>17206</v>
      </c>
      <c r="L5005" t="str">
        <f t="shared" si="78"/>
        <v>red</v>
      </c>
    </row>
    <row r="5006" spans="1:12" x14ac:dyDescent="0.3">
      <c r="A5006" s="1"/>
      <c r="B5006" s="1"/>
      <c r="F5006" s="1" t="s">
        <v>6625</v>
      </c>
      <c r="G5006" s="1" t="s">
        <v>12911</v>
      </c>
      <c r="H5006" s="1" t="s">
        <v>16790</v>
      </c>
      <c r="I5006" s="4" t="s">
        <v>14705</v>
      </c>
      <c r="J5006" s="1" t="s">
        <v>17177</v>
      </c>
      <c r="L5006" t="str">
        <f t="shared" si="78"/>
        <v>red</v>
      </c>
    </row>
    <row r="5007" spans="1:12" x14ac:dyDescent="0.3">
      <c r="A5007" s="1"/>
      <c r="B5007" s="1"/>
      <c r="F5007" s="1" t="s">
        <v>6626</v>
      </c>
      <c r="G5007" s="1" t="s">
        <v>12912</v>
      </c>
      <c r="H5007" s="1" t="s">
        <v>16790</v>
      </c>
      <c r="I5007" s="4" t="s">
        <v>14705</v>
      </c>
      <c r="J5007" s="1" t="s">
        <v>17177</v>
      </c>
      <c r="L5007" t="str">
        <f t="shared" si="78"/>
        <v>red</v>
      </c>
    </row>
    <row r="5008" spans="1:12" x14ac:dyDescent="0.3">
      <c r="A5008" s="1"/>
      <c r="B5008" s="1"/>
      <c r="F5008" s="1" t="s">
        <v>6627</v>
      </c>
      <c r="G5008" s="1" t="s">
        <v>12913</v>
      </c>
      <c r="H5008" s="1" t="s">
        <v>16790</v>
      </c>
      <c r="I5008" s="4" t="s">
        <v>14705</v>
      </c>
      <c r="J5008" s="1" t="s">
        <v>17177</v>
      </c>
      <c r="L5008" t="str">
        <f t="shared" si="78"/>
        <v>red</v>
      </c>
    </row>
    <row r="5009" spans="1:12" x14ac:dyDescent="0.3">
      <c r="A5009" s="1"/>
      <c r="B5009" s="1"/>
      <c r="F5009" s="1" t="s">
        <v>6628</v>
      </c>
      <c r="G5009" s="1" t="s">
        <v>12914</v>
      </c>
      <c r="H5009" s="1" t="s">
        <v>16791</v>
      </c>
      <c r="I5009" s="4" t="s">
        <v>14761</v>
      </c>
      <c r="J5009" s="1" t="s">
        <v>17206</v>
      </c>
      <c r="L5009" t="str">
        <f t="shared" si="78"/>
        <v>red</v>
      </c>
    </row>
    <row r="5010" spans="1:12" x14ac:dyDescent="0.3">
      <c r="A5010" s="1"/>
      <c r="B5010" s="1"/>
      <c r="F5010" s="1" t="s">
        <v>6629</v>
      </c>
      <c r="G5010" s="1" t="s">
        <v>12915</v>
      </c>
      <c r="H5010" s="1" t="s">
        <v>16791</v>
      </c>
      <c r="I5010" s="4" t="s">
        <v>14761</v>
      </c>
      <c r="J5010" s="1" t="s">
        <v>17206</v>
      </c>
      <c r="L5010" t="str">
        <f t="shared" si="78"/>
        <v>red</v>
      </c>
    </row>
    <row r="5011" spans="1:12" x14ac:dyDescent="0.3">
      <c r="A5011" s="1"/>
      <c r="B5011" s="1"/>
      <c r="F5011" s="1" t="s">
        <v>6630</v>
      </c>
      <c r="G5011" s="1" t="s">
        <v>12916</v>
      </c>
      <c r="H5011" s="1" t="s">
        <v>16791</v>
      </c>
      <c r="I5011" s="4" t="s">
        <v>14761</v>
      </c>
      <c r="J5011" s="1" t="s">
        <v>17206</v>
      </c>
      <c r="L5011" t="str">
        <f t="shared" si="78"/>
        <v>red</v>
      </c>
    </row>
    <row r="5012" spans="1:12" x14ac:dyDescent="0.3">
      <c r="A5012" s="1"/>
      <c r="B5012" s="1"/>
      <c r="F5012" s="1" t="s">
        <v>6631</v>
      </c>
      <c r="G5012" s="1" t="s">
        <v>12917</v>
      </c>
      <c r="H5012" s="1" t="s">
        <v>16791</v>
      </c>
      <c r="I5012" s="4" t="s">
        <v>14761</v>
      </c>
      <c r="J5012" s="1" t="s">
        <v>17206</v>
      </c>
      <c r="L5012" t="str">
        <f t="shared" si="78"/>
        <v>red</v>
      </c>
    </row>
    <row r="5013" spans="1:12" x14ac:dyDescent="0.3">
      <c r="A5013" s="1"/>
      <c r="B5013" s="1"/>
      <c r="F5013" s="1" t="s">
        <v>6632</v>
      </c>
      <c r="G5013" s="1" t="s">
        <v>12918</v>
      </c>
      <c r="H5013" s="1" t="s">
        <v>16791</v>
      </c>
      <c r="I5013" s="4" t="s">
        <v>14761</v>
      </c>
      <c r="J5013" s="1" t="s">
        <v>17206</v>
      </c>
      <c r="L5013" t="str">
        <f t="shared" si="78"/>
        <v>red</v>
      </c>
    </row>
    <row r="5014" spans="1:12" x14ac:dyDescent="0.3">
      <c r="A5014" s="1"/>
      <c r="B5014" s="1"/>
      <c r="F5014" s="1" t="s">
        <v>6633</v>
      </c>
      <c r="G5014" s="1" t="s">
        <v>12919</v>
      </c>
      <c r="H5014" s="1" t="s">
        <v>16791</v>
      </c>
      <c r="I5014" s="4" t="s">
        <v>14761</v>
      </c>
      <c r="J5014" s="1" t="s">
        <v>17206</v>
      </c>
      <c r="L5014" t="str">
        <f t="shared" si="78"/>
        <v>red</v>
      </c>
    </row>
    <row r="5015" spans="1:12" x14ac:dyDescent="0.3">
      <c r="A5015" s="1"/>
      <c r="B5015" s="1"/>
      <c r="F5015" s="1" t="s">
        <v>6634</v>
      </c>
      <c r="G5015" s="1" t="s">
        <v>12920</v>
      </c>
      <c r="H5015" s="1" t="s">
        <v>16791</v>
      </c>
      <c r="I5015" s="4" t="s">
        <v>14761</v>
      </c>
      <c r="J5015" s="1" t="s">
        <v>17206</v>
      </c>
      <c r="L5015" t="str">
        <f t="shared" si="78"/>
        <v>red</v>
      </c>
    </row>
    <row r="5016" spans="1:12" x14ac:dyDescent="0.3">
      <c r="A5016" s="1"/>
      <c r="B5016" s="1"/>
      <c r="F5016" s="1" t="s">
        <v>2271</v>
      </c>
      <c r="G5016" s="1" t="s">
        <v>12921</v>
      </c>
      <c r="H5016" s="1" t="s">
        <v>16902</v>
      </c>
      <c r="I5016" s="4" t="s">
        <v>16222</v>
      </c>
      <c r="J5016" s="1" t="s">
        <v>17210</v>
      </c>
      <c r="L5016" t="str">
        <f t="shared" si="78"/>
        <v>red</v>
      </c>
    </row>
    <row r="5017" spans="1:12" x14ac:dyDescent="0.3">
      <c r="A5017" s="1"/>
      <c r="B5017" s="1"/>
      <c r="F5017" s="1" t="s">
        <v>6635</v>
      </c>
      <c r="G5017" s="1" t="s">
        <v>12922</v>
      </c>
      <c r="H5017" s="1" t="s">
        <v>16791</v>
      </c>
      <c r="I5017" s="4" t="s">
        <v>14761</v>
      </c>
      <c r="J5017" s="1" t="s">
        <v>17206</v>
      </c>
      <c r="L5017" t="str">
        <f t="shared" si="78"/>
        <v>red</v>
      </c>
    </row>
    <row r="5018" spans="1:12" x14ac:dyDescent="0.3">
      <c r="A5018" s="1"/>
      <c r="B5018" s="1"/>
      <c r="F5018" s="1" t="s">
        <v>6636</v>
      </c>
      <c r="G5018" s="1" t="s">
        <v>12923</v>
      </c>
      <c r="H5018" s="1" t="s">
        <v>16791</v>
      </c>
      <c r="I5018" s="4" t="s">
        <v>14761</v>
      </c>
      <c r="J5018" s="1" t="s">
        <v>17206</v>
      </c>
      <c r="L5018" t="str">
        <f t="shared" si="78"/>
        <v>red</v>
      </c>
    </row>
    <row r="5019" spans="1:12" x14ac:dyDescent="0.3">
      <c r="A5019" s="1"/>
      <c r="B5019" s="1"/>
      <c r="F5019" s="1" t="s">
        <v>6637</v>
      </c>
      <c r="G5019" s="1" t="s">
        <v>12924</v>
      </c>
      <c r="H5019" s="1" t="s">
        <v>16791</v>
      </c>
      <c r="I5019" s="4" t="s">
        <v>14761</v>
      </c>
      <c r="J5019" s="1" t="s">
        <v>17206</v>
      </c>
      <c r="L5019" t="str">
        <f t="shared" si="78"/>
        <v>red</v>
      </c>
    </row>
    <row r="5020" spans="1:12" x14ac:dyDescent="0.3">
      <c r="A5020" s="1"/>
      <c r="B5020" s="1"/>
      <c r="F5020" s="1" t="s">
        <v>6638</v>
      </c>
      <c r="G5020" s="1" t="s">
        <v>12925</v>
      </c>
      <c r="H5020" s="1" t="s">
        <v>16791</v>
      </c>
      <c r="I5020" s="4" t="s">
        <v>14761</v>
      </c>
      <c r="J5020" s="1" t="s">
        <v>17206</v>
      </c>
      <c r="L5020" t="str">
        <f t="shared" si="78"/>
        <v>red</v>
      </c>
    </row>
    <row r="5021" spans="1:12" x14ac:dyDescent="0.3">
      <c r="A5021" s="1"/>
      <c r="B5021" s="1"/>
      <c r="F5021" s="1" t="s">
        <v>6639</v>
      </c>
      <c r="G5021" s="1" t="s">
        <v>12926</v>
      </c>
      <c r="H5021" s="1" t="s">
        <v>16791</v>
      </c>
      <c r="I5021" s="4" t="s">
        <v>14761</v>
      </c>
      <c r="J5021" s="1" t="s">
        <v>17206</v>
      </c>
      <c r="L5021" t="str">
        <f t="shared" si="78"/>
        <v>red</v>
      </c>
    </row>
    <row r="5022" spans="1:12" x14ac:dyDescent="0.3">
      <c r="A5022" s="1"/>
      <c r="B5022" s="1"/>
      <c r="F5022" s="1" t="s">
        <v>6640</v>
      </c>
      <c r="G5022" s="1" t="s">
        <v>12927</v>
      </c>
      <c r="H5022" s="1" t="s">
        <v>16791</v>
      </c>
      <c r="I5022" s="4" t="s">
        <v>14761</v>
      </c>
      <c r="J5022" s="1" t="s">
        <v>17206</v>
      </c>
      <c r="L5022" t="str">
        <f t="shared" si="78"/>
        <v>red</v>
      </c>
    </row>
    <row r="5023" spans="1:12" x14ac:dyDescent="0.3">
      <c r="A5023" s="1"/>
      <c r="B5023" s="1"/>
      <c r="F5023" s="1" t="s">
        <v>2272</v>
      </c>
      <c r="G5023" s="1" t="s">
        <v>12928</v>
      </c>
      <c r="H5023" s="1" t="s">
        <v>16843</v>
      </c>
      <c r="I5023" s="4" t="s">
        <v>16223</v>
      </c>
      <c r="J5023" s="1" t="s">
        <v>17210</v>
      </c>
      <c r="L5023" t="str">
        <f t="shared" si="78"/>
        <v>red</v>
      </c>
    </row>
    <row r="5024" spans="1:12" x14ac:dyDescent="0.3">
      <c r="A5024" s="1"/>
      <c r="B5024" s="1"/>
      <c r="F5024" s="1" t="s">
        <v>6641</v>
      </c>
      <c r="G5024" s="1" t="s">
        <v>12929</v>
      </c>
      <c r="H5024" s="1" t="s">
        <v>16976</v>
      </c>
      <c r="I5024" s="4" t="s">
        <v>15210</v>
      </c>
      <c r="J5024" s="1" t="s">
        <v>17420</v>
      </c>
      <c r="L5024" t="str">
        <f t="shared" si="78"/>
        <v>red</v>
      </c>
    </row>
    <row r="5025" spans="1:12" x14ac:dyDescent="0.3">
      <c r="A5025" s="1"/>
      <c r="B5025" s="1"/>
      <c r="F5025" s="1" t="s">
        <v>6642</v>
      </c>
      <c r="G5025" s="1" t="s">
        <v>12930</v>
      </c>
      <c r="H5025" s="1" t="s">
        <v>16807</v>
      </c>
      <c r="I5025" s="4" t="s">
        <v>15210</v>
      </c>
      <c r="J5025" s="1" t="s">
        <v>17268</v>
      </c>
      <c r="L5025" t="str">
        <f t="shared" si="78"/>
        <v>red</v>
      </c>
    </row>
    <row r="5026" spans="1:12" x14ac:dyDescent="0.3">
      <c r="A5026" s="1"/>
      <c r="B5026" s="1"/>
      <c r="F5026" s="1" t="s">
        <v>2273</v>
      </c>
      <c r="G5026" s="1" t="s">
        <v>12931</v>
      </c>
      <c r="H5026" s="1" t="s">
        <v>16807</v>
      </c>
      <c r="I5026" s="4" t="s">
        <v>15214</v>
      </c>
      <c r="J5026" s="1" t="s">
        <v>17421</v>
      </c>
      <c r="L5026" t="str">
        <f t="shared" si="78"/>
        <v>red</v>
      </c>
    </row>
    <row r="5027" spans="1:12" x14ac:dyDescent="0.3">
      <c r="A5027" s="1"/>
      <c r="B5027" s="1"/>
      <c r="F5027" s="1" t="s">
        <v>6643</v>
      </c>
      <c r="G5027" s="1" t="s">
        <v>12932</v>
      </c>
      <c r="H5027" s="1" t="s">
        <v>16807</v>
      </c>
      <c r="I5027" s="4" t="s">
        <v>15214</v>
      </c>
      <c r="J5027" s="1" t="s">
        <v>17421</v>
      </c>
      <c r="L5027" t="str">
        <f t="shared" si="78"/>
        <v>red</v>
      </c>
    </row>
    <row r="5028" spans="1:12" x14ac:dyDescent="0.3">
      <c r="A5028" s="1"/>
      <c r="B5028" s="1"/>
      <c r="F5028" s="1" t="s">
        <v>2274</v>
      </c>
      <c r="G5028" s="1" t="s">
        <v>12933</v>
      </c>
      <c r="H5028" s="1" t="s">
        <v>16790</v>
      </c>
      <c r="I5028" s="4" t="s">
        <v>14705</v>
      </c>
      <c r="J5028" s="1" t="s">
        <v>17177</v>
      </c>
      <c r="L5028" t="str">
        <f t="shared" si="78"/>
        <v>red</v>
      </c>
    </row>
    <row r="5029" spans="1:12" x14ac:dyDescent="0.3">
      <c r="A5029" s="1"/>
      <c r="B5029" s="1"/>
      <c r="F5029" s="1" t="s">
        <v>6644</v>
      </c>
      <c r="G5029" s="1" t="s">
        <v>12934</v>
      </c>
      <c r="H5029" s="1" t="s">
        <v>16790</v>
      </c>
      <c r="I5029" s="4" t="s">
        <v>14705</v>
      </c>
      <c r="J5029" s="1" t="s">
        <v>17177</v>
      </c>
      <c r="L5029" t="str">
        <f t="shared" si="78"/>
        <v>red</v>
      </c>
    </row>
    <row r="5030" spans="1:12" x14ac:dyDescent="0.3">
      <c r="A5030" s="1"/>
      <c r="B5030" s="1"/>
      <c r="F5030" s="1" t="s">
        <v>6645</v>
      </c>
      <c r="G5030" s="1" t="s">
        <v>12935</v>
      </c>
      <c r="I5030" s="3"/>
      <c r="J5030" s="1" t="s">
        <v>17232</v>
      </c>
      <c r="L5030" t="str">
        <f t="shared" si="78"/>
        <v>red</v>
      </c>
    </row>
    <row r="5031" spans="1:12" x14ac:dyDescent="0.3">
      <c r="A5031" s="1"/>
      <c r="B5031" s="1"/>
      <c r="F5031" s="1" t="s">
        <v>6646</v>
      </c>
      <c r="G5031" s="1" t="s">
        <v>12936</v>
      </c>
      <c r="I5031" s="3"/>
      <c r="J5031" s="1" t="s">
        <v>17232</v>
      </c>
      <c r="L5031" t="str">
        <f t="shared" si="78"/>
        <v>red</v>
      </c>
    </row>
    <row r="5032" spans="1:12" x14ac:dyDescent="0.3">
      <c r="A5032" s="1"/>
      <c r="B5032" s="1"/>
      <c r="F5032" s="1" t="s">
        <v>6647</v>
      </c>
      <c r="G5032" s="1" t="s">
        <v>12937</v>
      </c>
      <c r="I5032" s="3"/>
      <c r="J5032" s="1" t="s">
        <v>17232</v>
      </c>
      <c r="L5032" t="str">
        <f t="shared" si="78"/>
        <v>red</v>
      </c>
    </row>
    <row r="5033" spans="1:12" x14ac:dyDescent="0.3">
      <c r="A5033" s="1"/>
      <c r="B5033" s="1"/>
      <c r="F5033" s="1" t="s">
        <v>6648</v>
      </c>
      <c r="G5033" s="1" t="s">
        <v>12938</v>
      </c>
      <c r="I5033" s="4" t="s">
        <v>16224</v>
      </c>
      <c r="J5033" s="1" t="s">
        <v>17233</v>
      </c>
      <c r="L5033" t="str">
        <f t="shared" si="78"/>
        <v>red</v>
      </c>
    </row>
    <row r="5034" spans="1:12" x14ac:dyDescent="0.3">
      <c r="A5034" s="1"/>
      <c r="B5034" s="1"/>
      <c r="F5034" s="1" t="s">
        <v>2275</v>
      </c>
      <c r="G5034" s="1" t="s">
        <v>12939</v>
      </c>
      <c r="H5034" s="1" t="s">
        <v>16977</v>
      </c>
      <c r="I5034" s="4" t="s">
        <v>15223</v>
      </c>
      <c r="J5034" s="1" t="s">
        <v>17422</v>
      </c>
      <c r="L5034" t="str">
        <f t="shared" si="78"/>
        <v>red</v>
      </c>
    </row>
    <row r="5035" spans="1:12" x14ac:dyDescent="0.3">
      <c r="A5035" s="1"/>
      <c r="B5035" s="1"/>
      <c r="F5035" s="1" t="s">
        <v>2276</v>
      </c>
      <c r="G5035" s="1" t="s">
        <v>12939</v>
      </c>
      <c r="I5035" s="4" t="s">
        <v>16225</v>
      </c>
      <c r="J5035" s="1" t="s">
        <v>17349</v>
      </c>
      <c r="L5035" t="str">
        <f t="shared" si="78"/>
        <v>red</v>
      </c>
    </row>
    <row r="5036" spans="1:12" x14ac:dyDescent="0.3">
      <c r="A5036" s="1"/>
      <c r="B5036" s="1"/>
      <c r="F5036" s="1" t="s">
        <v>6649</v>
      </c>
      <c r="G5036" s="1" t="s">
        <v>12940</v>
      </c>
      <c r="H5036" s="1" t="s">
        <v>16791</v>
      </c>
      <c r="I5036" s="4" t="s">
        <v>14761</v>
      </c>
      <c r="J5036" s="1" t="s">
        <v>17206</v>
      </c>
      <c r="L5036" t="str">
        <f t="shared" si="78"/>
        <v>red</v>
      </c>
    </row>
    <row r="5037" spans="1:12" x14ac:dyDescent="0.3">
      <c r="A5037" s="1"/>
      <c r="B5037" s="1"/>
      <c r="F5037" s="1" t="s">
        <v>6650</v>
      </c>
      <c r="G5037" s="1" t="s">
        <v>12941</v>
      </c>
      <c r="H5037" s="1" t="s">
        <v>16790</v>
      </c>
      <c r="I5037" s="4" t="s">
        <v>14705</v>
      </c>
      <c r="J5037" s="1" t="s">
        <v>17177</v>
      </c>
      <c r="L5037" t="str">
        <f t="shared" si="78"/>
        <v>red</v>
      </c>
    </row>
    <row r="5038" spans="1:12" x14ac:dyDescent="0.3">
      <c r="A5038" s="1"/>
      <c r="B5038" s="1"/>
      <c r="F5038" s="1" t="s">
        <v>6651</v>
      </c>
      <c r="G5038" s="1" t="s">
        <v>12942</v>
      </c>
      <c r="H5038" s="1" t="s">
        <v>16790</v>
      </c>
      <c r="I5038" s="4" t="s">
        <v>14705</v>
      </c>
      <c r="J5038" s="1" t="s">
        <v>17177</v>
      </c>
      <c r="L5038" t="str">
        <f t="shared" si="78"/>
        <v>red</v>
      </c>
    </row>
    <row r="5039" spans="1:12" x14ac:dyDescent="0.3">
      <c r="A5039" s="1"/>
      <c r="B5039" s="1"/>
      <c r="F5039" s="1" t="s">
        <v>6652</v>
      </c>
      <c r="G5039" s="1" t="s">
        <v>12943</v>
      </c>
      <c r="H5039" s="1" t="s">
        <v>16790</v>
      </c>
      <c r="I5039" s="4" t="s">
        <v>14705</v>
      </c>
      <c r="J5039" s="1" t="s">
        <v>17177</v>
      </c>
      <c r="L5039" t="str">
        <f t="shared" si="78"/>
        <v>red</v>
      </c>
    </row>
    <row r="5040" spans="1:12" x14ac:dyDescent="0.3">
      <c r="A5040" s="1"/>
      <c r="B5040" s="1"/>
      <c r="F5040" s="1" t="s">
        <v>6653</v>
      </c>
      <c r="G5040" s="1" t="s">
        <v>12944</v>
      </c>
      <c r="H5040" s="1" t="s">
        <v>16790</v>
      </c>
      <c r="I5040" s="4" t="s">
        <v>14705</v>
      </c>
      <c r="J5040" s="1" t="s">
        <v>17177</v>
      </c>
      <c r="L5040" t="str">
        <f t="shared" si="78"/>
        <v>red</v>
      </c>
    </row>
    <row r="5041" spans="1:12" x14ac:dyDescent="0.3">
      <c r="A5041" s="1"/>
      <c r="B5041" s="1"/>
      <c r="F5041" s="1" t="s">
        <v>6654</v>
      </c>
      <c r="G5041" s="1" t="s">
        <v>12945</v>
      </c>
      <c r="H5041" s="1" t="s">
        <v>16790</v>
      </c>
      <c r="I5041" s="4" t="s">
        <v>14705</v>
      </c>
      <c r="J5041" s="1" t="s">
        <v>17177</v>
      </c>
      <c r="L5041" t="str">
        <f t="shared" si="78"/>
        <v>red</v>
      </c>
    </row>
    <row r="5042" spans="1:12" x14ac:dyDescent="0.3">
      <c r="A5042" s="1"/>
      <c r="B5042" s="1"/>
      <c r="F5042" s="1" t="s">
        <v>6655</v>
      </c>
      <c r="G5042" s="1" t="s">
        <v>12946</v>
      </c>
      <c r="H5042" s="1" t="s">
        <v>16790</v>
      </c>
      <c r="I5042" s="4" t="s">
        <v>14705</v>
      </c>
      <c r="J5042" s="1" t="s">
        <v>17177</v>
      </c>
      <c r="L5042" t="str">
        <f t="shared" si="78"/>
        <v>red</v>
      </c>
    </row>
    <row r="5043" spans="1:12" x14ac:dyDescent="0.3">
      <c r="A5043" s="1"/>
      <c r="B5043" s="1"/>
      <c r="F5043" s="1" t="s">
        <v>6656</v>
      </c>
      <c r="G5043" s="1" t="s">
        <v>12947</v>
      </c>
      <c r="H5043" s="1" t="s">
        <v>16790</v>
      </c>
      <c r="I5043" s="4" t="s">
        <v>14705</v>
      </c>
      <c r="J5043" s="1" t="s">
        <v>17177</v>
      </c>
      <c r="L5043" t="str">
        <f t="shared" si="78"/>
        <v>red</v>
      </c>
    </row>
    <row r="5044" spans="1:12" x14ac:dyDescent="0.3">
      <c r="A5044" s="1"/>
      <c r="B5044" s="1"/>
      <c r="F5044" s="1" t="s">
        <v>6657</v>
      </c>
      <c r="G5044" s="1" t="s">
        <v>12948</v>
      </c>
      <c r="H5044" s="1" t="s">
        <v>16790</v>
      </c>
      <c r="I5044" s="4" t="s">
        <v>14705</v>
      </c>
      <c r="J5044" s="1" t="s">
        <v>17177</v>
      </c>
      <c r="L5044" t="str">
        <f t="shared" si="78"/>
        <v>red</v>
      </c>
    </row>
    <row r="5045" spans="1:12" x14ac:dyDescent="0.3">
      <c r="A5045" s="1"/>
      <c r="B5045" s="1"/>
      <c r="F5045" s="1" t="s">
        <v>6658</v>
      </c>
      <c r="G5045" s="1" t="s">
        <v>12949</v>
      </c>
      <c r="H5045" s="1" t="s">
        <v>16790</v>
      </c>
      <c r="I5045" s="4" t="s">
        <v>14705</v>
      </c>
      <c r="J5045" s="1" t="s">
        <v>17177</v>
      </c>
      <c r="L5045" t="str">
        <f t="shared" si="78"/>
        <v>red</v>
      </c>
    </row>
    <row r="5046" spans="1:12" x14ac:dyDescent="0.3">
      <c r="A5046" s="1"/>
      <c r="B5046" s="1"/>
      <c r="F5046" s="1" t="s">
        <v>6659</v>
      </c>
      <c r="G5046" s="1" t="s">
        <v>12950</v>
      </c>
      <c r="H5046" s="1" t="s">
        <v>16790</v>
      </c>
      <c r="I5046" s="4" t="s">
        <v>14705</v>
      </c>
      <c r="J5046" s="1" t="s">
        <v>17177</v>
      </c>
      <c r="L5046" t="str">
        <f t="shared" si="78"/>
        <v>red</v>
      </c>
    </row>
    <row r="5047" spans="1:12" x14ac:dyDescent="0.3">
      <c r="A5047" s="1"/>
      <c r="B5047" s="1"/>
      <c r="F5047" s="1" t="s">
        <v>6660</v>
      </c>
      <c r="G5047" s="1" t="s">
        <v>12951</v>
      </c>
      <c r="H5047" s="1" t="s">
        <v>16790</v>
      </c>
      <c r="I5047" s="4" t="s">
        <v>14705</v>
      </c>
      <c r="J5047" s="1" t="s">
        <v>17177</v>
      </c>
      <c r="L5047" t="str">
        <f t="shared" si="78"/>
        <v>red</v>
      </c>
    </row>
    <row r="5048" spans="1:12" x14ac:dyDescent="0.3">
      <c r="A5048" s="1"/>
      <c r="B5048" s="1"/>
      <c r="F5048" s="1" t="s">
        <v>6661</v>
      </c>
      <c r="G5048" s="1" t="s">
        <v>12952</v>
      </c>
      <c r="H5048" s="1" t="s">
        <v>16790</v>
      </c>
      <c r="I5048" s="4" t="s">
        <v>14705</v>
      </c>
      <c r="J5048" s="1" t="s">
        <v>17177</v>
      </c>
      <c r="L5048" t="str">
        <f t="shared" si="78"/>
        <v>red</v>
      </c>
    </row>
    <row r="5049" spans="1:12" x14ac:dyDescent="0.3">
      <c r="A5049" s="1"/>
      <c r="B5049" s="1"/>
      <c r="F5049" s="1" t="s">
        <v>6662</v>
      </c>
      <c r="G5049" s="1" t="s">
        <v>12953</v>
      </c>
      <c r="H5049" s="1" t="s">
        <v>16790</v>
      </c>
      <c r="I5049" s="4" t="s">
        <v>14705</v>
      </c>
      <c r="J5049" s="1" t="s">
        <v>17177</v>
      </c>
      <c r="L5049" t="str">
        <f t="shared" si="78"/>
        <v>red</v>
      </c>
    </row>
    <row r="5050" spans="1:12" x14ac:dyDescent="0.3">
      <c r="A5050" s="1"/>
      <c r="B5050" s="1"/>
      <c r="F5050" s="1" t="s">
        <v>6663</v>
      </c>
      <c r="G5050" s="1" t="s">
        <v>12954</v>
      </c>
      <c r="H5050" s="1" t="s">
        <v>16790</v>
      </c>
      <c r="I5050" s="4" t="s">
        <v>14705</v>
      </c>
      <c r="J5050" s="1" t="s">
        <v>17177</v>
      </c>
      <c r="L5050" t="str">
        <f t="shared" si="78"/>
        <v>red</v>
      </c>
    </row>
    <row r="5051" spans="1:12" x14ac:dyDescent="0.3">
      <c r="A5051" s="1"/>
      <c r="B5051" s="1"/>
      <c r="F5051" s="1" t="s">
        <v>6664</v>
      </c>
      <c r="G5051" s="1" t="s">
        <v>12955</v>
      </c>
      <c r="H5051" s="1" t="s">
        <v>16815</v>
      </c>
      <c r="I5051" s="4" t="s">
        <v>16226</v>
      </c>
      <c r="J5051" s="1" t="s">
        <v>17238</v>
      </c>
      <c r="L5051" t="str">
        <f t="shared" si="78"/>
        <v>red</v>
      </c>
    </row>
    <row r="5052" spans="1:12" x14ac:dyDescent="0.3">
      <c r="A5052" s="1"/>
      <c r="B5052" s="1"/>
      <c r="F5052" s="1" t="s">
        <v>6665</v>
      </c>
      <c r="G5052" s="1" t="s">
        <v>12956</v>
      </c>
      <c r="H5052" s="1" t="s">
        <v>16815</v>
      </c>
      <c r="I5052" s="4" t="s">
        <v>16227</v>
      </c>
      <c r="J5052" s="1" t="s">
        <v>17238</v>
      </c>
      <c r="L5052" t="str">
        <f t="shared" si="78"/>
        <v>red</v>
      </c>
    </row>
    <row r="5053" spans="1:12" x14ac:dyDescent="0.3">
      <c r="A5053" s="1"/>
      <c r="B5053" s="1"/>
      <c r="F5053" s="1" t="s">
        <v>6666</v>
      </c>
      <c r="G5053" s="1" t="s">
        <v>12957</v>
      </c>
      <c r="H5053" s="1" t="s">
        <v>16815</v>
      </c>
      <c r="I5053" s="4" t="s">
        <v>16228</v>
      </c>
      <c r="J5053" s="1" t="s">
        <v>17238</v>
      </c>
      <c r="L5053" t="str">
        <f t="shared" si="78"/>
        <v>red</v>
      </c>
    </row>
    <row r="5054" spans="1:12" x14ac:dyDescent="0.3">
      <c r="A5054" s="1"/>
      <c r="B5054" s="1"/>
      <c r="F5054" s="1" t="s">
        <v>6667</v>
      </c>
      <c r="G5054" s="1" t="s">
        <v>12958</v>
      </c>
      <c r="H5054" s="1" t="s">
        <v>16815</v>
      </c>
      <c r="I5054" s="4" t="s">
        <v>16229</v>
      </c>
      <c r="J5054" s="1" t="s">
        <v>17238</v>
      </c>
      <c r="L5054" t="str">
        <f t="shared" si="78"/>
        <v>red</v>
      </c>
    </row>
    <row r="5055" spans="1:12" x14ac:dyDescent="0.3">
      <c r="A5055" s="1"/>
      <c r="B5055" s="1"/>
      <c r="F5055" s="1" t="s">
        <v>6668</v>
      </c>
      <c r="G5055" s="1" t="s">
        <v>63</v>
      </c>
      <c r="H5055" s="1" t="s">
        <v>16815</v>
      </c>
      <c r="I5055" s="4" t="s">
        <v>16230</v>
      </c>
      <c r="J5055" s="1" t="s">
        <v>17238</v>
      </c>
      <c r="L5055" t="str">
        <f t="shared" si="78"/>
        <v>green</v>
      </c>
    </row>
    <row r="5056" spans="1:12" x14ac:dyDescent="0.3">
      <c r="A5056" s="1"/>
      <c r="B5056" s="1"/>
      <c r="F5056" s="1" t="s">
        <v>6669</v>
      </c>
      <c r="G5056" s="1" t="s">
        <v>12959</v>
      </c>
      <c r="H5056" s="1" t="s">
        <v>16790</v>
      </c>
      <c r="I5056" s="4" t="s">
        <v>14705</v>
      </c>
      <c r="J5056" s="1" t="s">
        <v>17177</v>
      </c>
      <c r="L5056" t="str">
        <f t="shared" si="78"/>
        <v>red</v>
      </c>
    </row>
    <row r="5057" spans="1:12" x14ac:dyDescent="0.3">
      <c r="A5057" s="1"/>
      <c r="B5057" s="1"/>
      <c r="F5057" s="1" t="s">
        <v>6670</v>
      </c>
      <c r="G5057" s="1" t="s">
        <v>12960</v>
      </c>
      <c r="H5057" s="1" t="s">
        <v>16790</v>
      </c>
      <c r="I5057" s="4" t="s">
        <v>14705</v>
      </c>
      <c r="J5057" s="1" t="s">
        <v>17177</v>
      </c>
      <c r="L5057" t="str">
        <f t="shared" si="78"/>
        <v>red</v>
      </c>
    </row>
    <row r="5058" spans="1:12" x14ac:dyDescent="0.3">
      <c r="A5058" s="1"/>
      <c r="B5058" s="1"/>
      <c r="F5058" s="1" t="s">
        <v>6671</v>
      </c>
      <c r="G5058" s="1" t="s">
        <v>12961</v>
      </c>
      <c r="H5058" s="1" t="s">
        <v>16790</v>
      </c>
      <c r="I5058" s="4" t="s">
        <v>14705</v>
      </c>
      <c r="J5058" s="1" t="s">
        <v>17177</v>
      </c>
      <c r="L5058" t="str">
        <f t="shared" si="78"/>
        <v>red</v>
      </c>
    </row>
    <row r="5059" spans="1:12" x14ac:dyDescent="0.3">
      <c r="A5059" s="1"/>
      <c r="B5059" s="1"/>
      <c r="F5059" s="1" t="s">
        <v>6672</v>
      </c>
      <c r="G5059" s="1" t="s">
        <v>12962</v>
      </c>
      <c r="H5059" s="1" t="s">
        <v>16790</v>
      </c>
      <c r="I5059" s="4" t="s">
        <v>14705</v>
      </c>
      <c r="J5059" s="1" t="s">
        <v>17177</v>
      </c>
      <c r="L5059" t="str">
        <f t="shared" si="78"/>
        <v>red</v>
      </c>
    </row>
    <row r="5060" spans="1:12" x14ac:dyDescent="0.3">
      <c r="A5060" s="1"/>
      <c r="B5060" s="1"/>
      <c r="F5060" s="1" t="s">
        <v>6673</v>
      </c>
      <c r="G5060" s="1" t="s">
        <v>68</v>
      </c>
      <c r="H5060" s="1" t="s">
        <v>16815</v>
      </c>
      <c r="I5060" s="4" t="s">
        <v>16231</v>
      </c>
      <c r="J5060" s="1" t="s">
        <v>17238</v>
      </c>
      <c r="L5060" t="str">
        <f t="shared" ref="L5060:L5123" si="79">IF(COUNTIF($C$2:$C$1436,G5060)=0, "red", "green")</f>
        <v>green</v>
      </c>
    </row>
    <row r="5061" spans="1:12" x14ac:dyDescent="0.3">
      <c r="A5061" s="1"/>
      <c r="B5061" s="1"/>
      <c r="F5061" s="1" t="s">
        <v>6674</v>
      </c>
      <c r="G5061" s="1" t="s">
        <v>12963</v>
      </c>
      <c r="H5061" s="1" t="s">
        <v>16790</v>
      </c>
      <c r="I5061" s="4" t="s">
        <v>14705</v>
      </c>
      <c r="J5061" s="1" t="s">
        <v>17177</v>
      </c>
      <c r="L5061" t="str">
        <f t="shared" si="79"/>
        <v>red</v>
      </c>
    </row>
    <row r="5062" spans="1:12" x14ac:dyDescent="0.3">
      <c r="A5062" s="1"/>
      <c r="B5062" s="1"/>
      <c r="F5062" s="1" t="s">
        <v>6675</v>
      </c>
      <c r="G5062" s="1" t="s">
        <v>12964</v>
      </c>
      <c r="H5062" s="1" t="s">
        <v>16790</v>
      </c>
      <c r="I5062" s="4" t="s">
        <v>14705</v>
      </c>
      <c r="J5062" s="1" t="s">
        <v>17177</v>
      </c>
      <c r="L5062" t="str">
        <f t="shared" si="79"/>
        <v>red</v>
      </c>
    </row>
    <row r="5063" spans="1:12" x14ac:dyDescent="0.3">
      <c r="A5063" s="1"/>
      <c r="B5063" s="1"/>
      <c r="F5063" s="1" t="s">
        <v>6676</v>
      </c>
      <c r="G5063" s="1" t="s">
        <v>12965</v>
      </c>
      <c r="H5063" s="1" t="s">
        <v>16790</v>
      </c>
      <c r="I5063" s="4" t="s">
        <v>14705</v>
      </c>
      <c r="J5063" s="1" t="s">
        <v>17177</v>
      </c>
      <c r="L5063" t="str">
        <f t="shared" si="79"/>
        <v>red</v>
      </c>
    </row>
    <row r="5064" spans="1:12" x14ac:dyDescent="0.3">
      <c r="A5064" s="1"/>
      <c r="B5064" s="1"/>
      <c r="F5064" s="1" t="s">
        <v>6677</v>
      </c>
      <c r="G5064" s="1" t="s">
        <v>12966</v>
      </c>
      <c r="H5064" s="1" t="s">
        <v>16790</v>
      </c>
      <c r="I5064" s="4" t="s">
        <v>14705</v>
      </c>
      <c r="J5064" s="1" t="s">
        <v>17177</v>
      </c>
      <c r="L5064" t="str">
        <f t="shared" si="79"/>
        <v>red</v>
      </c>
    </row>
    <row r="5065" spans="1:12" x14ac:dyDescent="0.3">
      <c r="A5065" s="1"/>
      <c r="B5065" s="1"/>
      <c r="F5065" s="1" t="s">
        <v>6678</v>
      </c>
      <c r="G5065" s="1" t="s">
        <v>12967</v>
      </c>
      <c r="H5065" s="1" t="s">
        <v>16790</v>
      </c>
      <c r="I5065" s="4" t="s">
        <v>14705</v>
      </c>
      <c r="J5065" s="1" t="s">
        <v>17177</v>
      </c>
      <c r="L5065" t="str">
        <f t="shared" si="79"/>
        <v>red</v>
      </c>
    </row>
    <row r="5066" spans="1:12" x14ac:dyDescent="0.3">
      <c r="A5066" s="1"/>
      <c r="B5066" s="1"/>
      <c r="F5066" s="1" t="s">
        <v>6679</v>
      </c>
      <c r="G5066" s="1" t="s">
        <v>12968</v>
      </c>
      <c r="H5066" s="1" t="s">
        <v>16790</v>
      </c>
      <c r="I5066" s="4" t="s">
        <v>14705</v>
      </c>
      <c r="J5066" s="1" t="s">
        <v>17177</v>
      </c>
      <c r="L5066" t="str">
        <f t="shared" si="79"/>
        <v>red</v>
      </c>
    </row>
    <row r="5067" spans="1:12" x14ac:dyDescent="0.3">
      <c r="A5067" s="1"/>
      <c r="B5067" s="1"/>
      <c r="F5067" s="1" t="s">
        <v>6680</v>
      </c>
      <c r="G5067" s="1" t="s">
        <v>12968</v>
      </c>
      <c r="H5067" s="1" t="s">
        <v>16790</v>
      </c>
      <c r="I5067" s="4" t="s">
        <v>14705</v>
      </c>
      <c r="J5067" s="1" t="s">
        <v>17177</v>
      </c>
      <c r="L5067" t="str">
        <f t="shared" si="79"/>
        <v>red</v>
      </c>
    </row>
    <row r="5068" spans="1:12" x14ac:dyDescent="0.3">
      <c r="A5068" s="1"/>
      <c r="B5068" s="1"/>
      <c r="F5068" s="1" t="s">
        <v>6681</v>
      </c>
      <c r="G5068" s="1" t="s">
        <v>12968</v>
      </c>
      <c r="H5068" s="1" t="s">
        <v>16790</v>
      </c>
      <c r="I5068" s="4" t="s">
        <v>14705</v>
      </c>
      <c r="J5068" s="1" t="s">
        <v>17177</v>
      </c>
      <c r="L5068" t="str">
        <f t="shared" si="79"/>
        <v>red</v>
      </c>
    </row>
    <row r="5069" spans="1:12" x14ac:dyDescent="0.3">
      <c r="A5069" s="1"/>
      <c r="B5069" s="1"/>
      <c r="F5069" s="1" t="s">
        <v>6682</v>
      </c>
      <c r="G5069" s="1" t="s">
        <v>12968</v>
      </c>
      <c r="H5069" s="1" t="s">
        <v>16790</v>
      </c>
      <c r="I5069" s="4" t="s">
        <v>14705</v>
      </c>
      <c r="J5069" s="1" t="s">
        <v>17177</v>
      </c>
      <c r="L5069" t="str">
        <f t="shared" si="79"/>
        <v>red</v>
      </c>
    </row>
    <row r="5070" spans="1:12" x14ac:dyDescent="0.3">
      <c r="A5070" s="1"/>
      <c r="B5070" s="1"/>
      <c r="F5070" s="1" t="s">
        <v>6683</v>
      </c>
      <c r="G5070" s="1" t="s">
        <v>12969</v>
      </c>
      <c r="H5070" s="1" t="s">
        <v>16790</v>
      </c>
      <c r="I5070" s="4" t="s">
        <v>14705</v>
      </c>
      <c r="J5070" s="1" t="s">
        <v>17177</v>
      </c>
      <c r="L5070" t="str">
        <f t="shared" si="79"/>
        <v>red</v>
      </c>
    </row>
    <row r="5071" spans="1:12" x14ac:dyDescent="0.3">
      <c r="A5071" s="1"/>
      <c r="B5071" s="1"/>
      <c r="F5071" s="1" t="s">
        <v>6684</v>
      </c>
      <c r="G5071" s="1" t="s">
        <v>12969</v>
      </c>
      <c r="H5071" s="1" t="s">
        <v>16790</v>
      </c>
      <c r="I5071" s="4" t="s">
        <v>14705</v>
      </c>
      <c r="J5071" s="1" t="s">
        <v>17177</v>
      </c>
      <c r="L5071" t="str">
        <f t="shared" si="79"/>
        <v>red</v>
      </c>
    </row>
    <row r="5072" spans="1:12" x14ac:dyDescent="0.3">
      <c r="A5072" s="1"/>
      <c r="B5072" s="1"/>
      <c r="F5072" s="1" t="s">
        <v>6685</v>
      </c>
      <c r="G5072" s="1" t="s">
        <v>12970</v>
      </c>
      <c r="H5072" s="1" t="s">
        <v>16790</v>
      </c>
      <c r="I5072" s="4" t="s">
        <v>14705</v>
      </c>
      <c r="J5072" s="1" t="s">
        <v>17177</v>
      </c>
      <c r="L5072" t="str">
        <f t="shared" si="79"/>
        <v>red</v>
      </c>
    </row>
    <row r="5073" spans="1:12" x14ac:dyDescent="0.3">
      <c r="A5073" s="1"/>
      <c r="B5073" s="1"/>
      <c r="F5073" s="1" t="s">
        <v>6686</v>
      </c>
      <c r="G5073" s="1" t="s">
        <v>12970</v>
      </c>
      <c r="H5073" s="1" t="s">
        <v>16790</v>
      </c>
      <c r="I5073" s="4" t="s">
        <v>14705</v>
      </c>
      <c r="J5073" s="1" t="s">
        <v>17177</v>
      </c>
      <c r="L5073" t="str">
        <f t="shared" si="79"/>
        <v>red</v>
      </c>
    </row>
    <row r="5074" spans="1:12" x14ac:dyDescent="0.3">
      <c r="A5074" s="1"/>
      <c r="B5074" s="1"/>
      <c r="F5074" s="1" t="s">
        <v>6687</v>
      </c>
      <c r="G5074" s="1" t="s">
        <v>12971</v>
      </c>
      <c r="H5074" s="1" t="s">
        <v>16790</v>
      </c>
      <c r="I5074" s="4" t="s">
        <v>14705</v>
      </c>
      <c r="J5074" s="1" t="s">
        <v>17177</v>
      </c>
      <c r="L5074" t="str">
        <f t="shared" si="79"/>
        <v>red</v>
      </c>
    </row>
    <row r="5075" spans="1:12" x14ac:dyDescent="0.3">
      <c r="A5075" s="1"/>
      <c r="B5075" s="1"/>
      <c r="F5075" s="1" t="s">
        <v>6688</v>
      </c>
      <c r="G5075" s="1" t="s">
        <v>12972</v>
      </c>
      <c r="H5075" s="1" t="s">
        <v>16795</v>
      </c>
      <c r="I5075" s="4" t="s">
        <v>16232</v>
      </c>
      <c r="J5075" s="1" t="s">
        <v>17211</v>
      </c>
      <c r="L5075" t="str">
        <f t="shared" si="79"/>
        <v>red</v>
      </c>
    </row>
    <row r="5076" spans="1:12" x14ac:dyDescent="0.3">
      <c r="A5076" s="1"/>
      <c r="B5076" s="1"/>
      <c r="F5076" s="1" t="s">
        <v>6689</v>
      </c>
      <c r="G5076" s="1" t="s">
        <v>12973</v>
      </c>
      <c r="H5076" s="1" t="s">
        <v>16790</v>
      </c>
      <c r="I5076" s="4" t="s">
        <v>14705</v>
      </c>
      <c r="J5076" s="1" t="s">
        <v>17177</v>
      </c>
      <c r="L5076" t="str">
        <f t="shared" si="79"/>
        <v>red</v>
      </c>
    </row>
    <row r="5077" spans="1:12" x14ac:dyDescent="0.3">
      <c r="A5077" s="1"/>
      <c r="B5077" s="1"/>
      <c r="F5077" s="1" t="s">
        <v>6690</v>
      </c>
      <c r="G5077" s="1" t="s">
        <v>12974</v>
      </c>
      <c r="H5077" s="1" t="s">
        <v>16790</v>
      </c>
      <c r="I5077" s="4" t="s">
        <v>14705</v>
      </c>
      <c r="J5077" s="1" t="s">
        <v>17177</v>
      </c>
      <c r="L5077" t="str">
        <f t="shared" si="79"/>
        <v>red</v>
      </c>
    </row>
    <row r="5078" spans="1:12" x14ac:dyDescent="0.3">
      <c r="A5078" s="1"/>
      <c r="B5078" s="1"/>
      <c r="F5078" s="1" t="s">
        <v>6691</v>
      </c>
      <c r="G5078" s="1" t="s">
        <v>12975</v>
      </c>
      <c r="H5078" s="1" t="s">
        <v>16790</v>
      </c>
      <c r="I5078" s="4" t="s">
        <v>14705</v>
      </c>
      <c r="J5078" s="1" t="s">
        <v>17177</v>
      </c>
      <c r="L5078" t="str">
        <f t="shared" si="79"/>
        <v>red</v>
      </c>
    </row>
    <row r="5079" spans="1:12" x14ac:dyDescent="0.3">
      <c r="A5079" s="1"/>
      <c r="B5079" s="1"/>
      <c r="F5079" s="1" t="s">
        <v>6692</v>
      </c>
      <c r="G5079" s="1" t="s">
        <v>12976</v>
      </c>
      <c r="H5079" s="1" t="s">
        <v>16790</v>
      </c>
      <c r="I5079" s="4" t="s">
        <v>14705</v>
      </c>
      <c r="J5079" s="1" t="s">
        <v>17177</v>
      </c>
      <c r="L5079" t="str">
        <f t="shared" si="79"/>
        <v>red</v>
      </c>
    </row>
    <row r="5080" spans="1:12" x14ac:dyDescent="0.3">
      <c r="A5080" s="1"/>
      <c r="B5080" s="1"/>
      <c r="F5080" s="1" t="s">
        <v>6693</v>
      </c>
      <c r="G5080" s="1" t="s">
        <v>12977</v>
      </c>
      <c r="H5080" s="1" t="s">
        <v>16790</v>
      </c>
      <c r="I5080" s="4" t="s">
        <v>14705</v>
      </c>
      <c r="J5080" s="1" t="s">
        <v>17177</v>
      </c>
      <c r="L5080" t="str">
        <f t="shared" si="79"/>
        <v>red</v>
      </c>
    </row>
    <row r="5081" spans="1:12" x14ac:dyDescent="0.3">
      <c r="A5081" s="1"/>
      <c r="B5081" s="1"/>
      <c r="F5081" s="1" t="s">
        <v>6694</v>
      </c>
      <c r="G5081" s="1" t="s">
        <v>12978</v>
      </c>
      <c r="H5081" s="1" t="s">
        <v>16790</v>
      </c>
      <c r="I5081" s="4" t="s">
        <v>14705</v>
      </c>
      <c r="J5081" s="1" t="s">
        <v>17177</v>
      </c>
      <c r="L5081" t="str">
        <f t="shared" si="79"/>
        <v>red</v>
      </c>
    </row>
    <row r="5082" spans="1:12" x14ac:dyDescent="0.3">
      <c r="A5082" s="1"/>
      <c r="B5082" s="1"/>
      <c r="F5082" s="1" t="s">
        <v>6695</v>
      </c>
      <c r="G5082" s="1" t="s">
        <v>12979</v>
      </c>
      <c r="H5082" s="1" t="s">
        <v>16790</v>
      </c>
      <c r="I5082" s="4" t="s">
        <v>14705</v>
      </c>
      <c r="J5082" s="1" t="s">
        <v>17177</v>
      </c>
      <c r="L5082" t="str">
        <f t="shared" si="79"/>
        <v>red</v>
      </c>
    </row>
    <row r="5083" spans="1:12" x14ac:dyDescent="0.3">
      <c r="A5083" s="1"/>
      <c r="B5083" s="1"/>
      <c r="F5083" s="1" t="s">
        <v>6696</v>
      </c>
      <c r="G5083" s="1" t="s">
        <v>12980</v>
      </c>
      <c r="H5083" s="1" t="s">
        <v>16790</v>
      </c>
      <c r="I5083" s="4" t="s">
        <v>14705</v>
      </c>
      <c r="J5083" s="1" t="s">
        <v>17177</v>
      </c>
      <c r="L5083" t="str">
        <f t="shared" si="79"/>
        <v>red</v>
      </c>
    </row>
    <row r="5084" spans="1:12" x14ac:dyDescent="0.3">
      <c r="A5084" s="1"/>
      <c r="B5084" s="1"/>
      <c r="F5084" s="1" t="s">
        <v>6697</v>
      </c>
      <c r="G5084" s="1" t="s">
        <v>12981</v>
      </c>
      <c r="H5084" s="1" t="s">
        <v>16790</v>
      </c>
      <c r="I5084" s="4" t="s">
        <v>14705</v>
      </c>
      <c r="J5084" s="1" t="s">
        <v>17177</v>
      </c>
      <c r="L5084" t="str">
        <f t="shared" si="79"/>
        <v>red</v>
      </c>
    </row>
    <row r="5085" spans="1:12" x14ac:dyDescent="0.3">
      <c r="A5085" s="1"/>
      <c r="B5085" s="1"/>
      <c r="F5085" s="1" t="s">
        <v>6698</v>
      </c>
      <c r="G5085" s="1" t="s">
        <v>1018</v>
      </c>
      <c r="H5085" s="1" t="s">
        <v>16857</v>
      </c>
      <c r="I5085" s="4" t="s">
        <v>16233</v>
      </c>
      <c r="J5085" s="1" t="s">
        <v>17280</v>
      </c>
      <c r="L5085" t="str">
        <f t="shared" si="79"/>
        <v>green</v>
      </c>
    </row>
    <row r="5086" spans="1:12" x14ac:dyDescent="0.3">
      <c r="A5086" s="1"/>
      <c r="B5086" s="1"/>
      <c r="F5086" s="1" t="s">
        <v>6699</v>
      </c>
      <c r="G5086" s="1" t="s">
        <v>1065</v>
      </c>
      <c r="H5086" s="1" t="s">
        <v>16825</v>
      </c>
      <c r="I5086" s="4" t="s">
        <v>16234</v>
      </c>
      <c r="J5086" s="1" t="s">
        <v>17252</v>
      </c>
      <c r="L5086" t="str">
        <f t="shared" si="79"/>
        <v>green</v>
      </c>
    </row>
    <row r="5087" spans="1:12" x14ac:dyDescent="0.3">
      <c r="A5087" s="1"/>
      <c r="B5087" s="1"/>
      <c r="F5087" s="1" t="s">
        <v>6700</v>
      </c>
      <c r="G5087" s="1" t="s">
        <v>1033</v>
      </c>
      <c r="H5087" s="1" t="s">
        <v>16825</v>
      </c>
      <c r="I5087" s="4" t="s">
        <v>16234</v>
      </c>
      <c r="J5087" s="1" t="s">
        <v>17252</v>
      </c>
      <c r="L5087" t="str">
        <f t="shared" si="79"/>
        <v>green</v>
      </c>
    </row>
    <row r="5088" spans="1:12" x14ac:dyDescent="0.3">
      <c r="A5088" s="1"/>
      <c r="B5088" s="1"/>
      <c r="F5088" s="1" t="s">
        <v>6701</v>
      </c>
      <c r="G5088" s="1" t="s">
        <v>12982</v>
      </c>
      <c r="H5088" s="1" t="s">
        <v>16790</v>
      </c>
      <c r="I5088" s="4" t="s">
        <v>14705</v>
      </c>
      <c r="J5088" s="1" t="s">
        <v>17177</v>
      </c>
      <c r="L5088" t="str">
        <f t="shared" si="79"/>
        <v>red</v>
      </c>
    </row>
    <row r="5089" spans="1:12" x14ac:dyDescent="0.3">
      <c r="A5089" s="1"/>
      <c r="B5089" s="1"/>
      <c r="F5089" s="1" t="s">
        <v>6702</v>
      </c>
      <c r="G5089" s="1" t="s">
        <v>12983</v>
      </c>
      <c r="H5089" s="1" t="s">
        <v>16790</v>
      </c>
      <c r="I5089" s="4" t="s">
        <v>14705</v>
      </c>
      <c r="J5089" s="1" t="s">
        <v>17177</v>
      </c>
      <c r="L5089" t="str">
        <f t="shared" si="79"/>
        <v>red</v>
      </c>
    </row>
    <row r="5090" spans="1:12" x14ac:dyDescent="0.3">
      <c r="A5090" s="1"/>
      <c r="B5090" s="1"/>
      <c r="F5090" s="1" t="s">
        <v>6703</v>
      </c>
      <c r="G5090" s="1" t="s">
        <v>12984</v>
      </c>
      <c r="H5090" s="1" t="s">
        <v>16790</v>
      </c>
      <c r="I5090" s="4" t="s">
        <v>14705</v>
      </c>
      <c r="J5090" s="1" t="s">
        <v>17177</v>
      </c>
      <c r="L5090" t="str">
        <f t="shared" si="79"/>
        <v>red</v>
      </c>
    </row>
    <row r="5091" spans="1:12" x14ac:dyDescent="0.3">
      <c r="A5091" s="1"/>
      <c r="B5091" s="1"/>
      <c r="F5091" s="1" t="s">
        <v>6704</v>
      </c>
      <c r="G5091" s="1" t="s">
        <v>65</v>
      </c>
      <c r="H5091" s="1" t="s">
        <v>16815</v>
      </c>
      <c r="I5091" s="4" t="s">
        <v>16235</v>
      </c>
      <c r="J5091" s="1" t="s">
        <v>17238</v>
      </c>
      <c r="L5091" t="str">
        <f t="shared" si="79"/>
        <v>green</v>
      </c>
    </row>
    <row r="5092" spans="1:12" x14ac:dyDescent="0.3">
      <c r="A5092" s="1"/>
      <c r="B5092" s="1"/>
      <c r="F5092" s="1" t="s">
        <v>6705</v>
      </c>
      <c r="G5092" s="1" t="s">
        <v>12985</v>
      </c>
      <c r="H5092" s="1" t="s">
        <v>16790</v>
      </c>
      <c r="I5092" s="4" t="s">
        <v>14705</v>
      </c>
      <c r="J5092" s="1" t="s">
        <v>17177</v>
      </c>
      <c r="L5092" t="str">
        <f t="shared" si="79"/>
        <v>red</v>
      </c>
    </row>
    <row r="5093" spans="1:12" x14ac:dyDescent="0.3">
      <c r="A5093" s="1"/>
      <c r="B5093" s="1"/>
      <c r="F5093" s="1" t="s">
        <v>6706</v>
      </c>
      <c r="G5093" s="1" t="s">
        <v>12986</v>
      </c>
      <c r="H5093" s="1" t="s">
        <v>16790</v>
      </c>
      <c r="I5093" s="4" t="s">
        <v>14705</v>
      </c>
      <c r="J5093" s="1" t="s">
        <v>17177</v>
      </c>
      <c r="L5093" t="str">
        <f t="shared" si="79"/>
        <v>red</v>
      </c>
    </row>
    <row r="5094" spans="1:12" x14ac:dyDescent="0.3">
      <c r="A5094" s="1"/>
      <c r="B5094" s="1"/>
      <c r="F5094" s="1" t="s">
        <v>6707</v>
      </c>
      <c r="G5094" s="1" t="s">
        <v>12987</v>
      </c>
      <c r="H5094" s="1" t="s">
        <v>16790</v>
      </c>
      <c r="I5094" s="4" t="s">
        <v>14705</v>
      </c>
      <c r="J5094" s="1" t="s">
        <v>17177</v>
      </c>
      <c r="L5094" t="str">
        <f t="shared" si="79"/>
        <v>red</v>
      </c>
    </row>
    <row r="5095" spans="1:12" x14ac:dyDescent="0.3">
      <c r="A5095" s="1"/>
      <c r="B5095" s="1"/>
      <c r="F5095" s="1" t="s">
        <v>6708</v>
      </c>
      <c r="G5095" s="1" t="s">
        <v>12988</v>
      </c>
      <c r="H5095" s="1" t="s">
        <v>16790</v>
      </c>
      <c r="I5095" s="4" t="s">
        <v>14705</v>
      </c>
      <c r="J5095" s="1" t="s">
        <v>17177</v>
      </c>
      <c r="L5095" t="str">
        <f t="shared" si="79"/>
        <v>red</v>
      </c>
    </row>
    <row r="5096" spans="1:12" x14ac:dyDescent="0.3">
      <c r="A5096" s="1"/>
      <c r="B5096" s="1"/>
      <c r="F5096" s="1" t="s">
        <v>6709</v>
      </c>
      <c r="G5096" s="1" t="s">
        <v>12989</v>
      </c>
      <c r="H5096" s="1" t="s">
        <v>16790</v>
      </c>
      <c r="I5096" s="4" t="s">
        <v>14705</v>
      </c>
      <c r="J5096" s="1" t="s">
        <v>17177</v>
      </c>
      <c r="L5096" t="str">
        <f t="shared" si="79"/>
        <v>red</v>
      </c>
    </row>
    <row r="5097" spans="1:12" x14ac:dyDescent="0.3">
      <c r="A5097" s="1"/>
      <c r="B5097" s="1"/>
      <c r="F5097" s="1" t="s">
        <v>6710</v>
      </c>
      <c r="G5097" s="1" t="s">
        <v>12990</v>
      </c>
      <c r="H5097" s="1" t="s">
        <v>16790</v>
      </c>
      <c r="I5097" s="4" t="s">
        <v>14705</v>
      </c>
      <c r="J5097" s="1" t="s">
        <v>17177</v>
      </c>
      <c r="L5097" t="str">
        <f t="shared" si="79"/>
        <v>red</v>
      </c>
    </row>
    <row r="5098" spans="1:12" x14ac:dyDescent="0.3">
      <c r="A5098" s="1"/>
      <c r="B5098" s="1"/>
      <c r="F5098" s="1" t="s">
        <v>6711</v>
      </c>
      <c r="G5098" s="1" t="s">
        <v>12991</v>
      </c>
      <c r="H5098" s="1" t="s">
        <v>16790</v>
      </c>
      <c r="I5098" s="4" t="s">
        <v>14705</v>
      </c>
      <c r="J5098" s="1" t="s">
        <v>17177</v>
      </c>
      <c r="L5098" t="str">
        <f t="shared" si="79"/>
        <v>red</v>
      </c>
    </row>
    <row r="5099" spans="1:12" x14ac:dyDescent="0.3">
      <c r="A5099" s="1"/>
      <c r="B5099" s="1"/>
      <c r="F5099" s="1" t="s">
        <v>6712</v>
      </c>
      <c r="G5099" s="1" t="s">
        <v>12992</v>
      </c>
      <c r="H5099" s="1" t="s">
        <v>16815</v>
      </c>
      <c r="I5099" s="4" t="s">
        <v>16236</v>
      </c>
      <c r="J5099" s="1" t="s">
        <v>17238</v>
      </c>
      <c r="L5099" t="str">
        <f t="shared" si="79"/>
        <v>red</v>
      </c>
    </row>
    <row r="5100" spans="1:12" x14ac:dyDescent="0.3">
      <c r="A5100" s="1"/>
      <c r="B5100" s="1"/>
      <c r="F5100" s="1" t="s">
        <v>6713</v>
      </c>
      <c r="G5100" s="1" t="s">
        <v>12993</v>
      </c>
      <c r="H5100" s="1" t="s">
        <v>16826</v>
      </c>
      <c r="I5100" s="4" t="s">
        <v>16237</v>
      </c>
      <c r="J5100" s="1" t="s">
        <v>17253</v>
      </c>
      <c r="L5100" t="str">
        <f t="shared" si="79"/>
        <v>red</v>
      </c>
    </row>
    <row r="5101" spans="1:12" x14ac:dyDescent="0.3">
      <c r="A5101" s="1"/>
      <c r="B5101" s="1"/>
      <c r="F5101" s="1" t="s">
        <v>6714</v>
      </c>
      <c r="G5101" s="1" t="s">
        <v>12994</v>
      </c>
      <c r="H5101" s="1" t="s">
        <v>16790</v>
      </c>
      <c r="I5101" s="4" t="s">
        <v>14705</v>
      </c>
      <c r="J5101" s="1" t="s">
        <v>17177</v>
      </c>
      <c r="L5101" t="str">
        <f t="shared" si="79"/>
        <v>red</v>
      </c>
    </row>
    <row r="5102" spans="1:12" x14ac:dyDescent="0.3">
      <c r="A5102" s="1"/>
      <c r="B5102" s="1"/>
      <c r="F5102" s="1" t="s">
        <v>6715</v>
      </c>
      <c r="G5102" s="1" t="s">
        <v>12995</v>
      </c>
      <c r="H5102" s="1" t="s">
        <v>16790</v>
      </c>
      <c r="I5102" s="4" t="s">
        <v>14705</v>
      </c>
      <c r="J5102" s="1" t="s">
        <v>17177</v>
      </c>
      <c r="L5102" t="str">
        <f t="shared" si="79"/>
        <v>red</v>
      </c>
    </row>
    <row r="5103" spans="1:12" x14ac:dyDescent="0.3">
      <c r="A5103" s="1"/>
      <c r="B5103" s="1"/>
      <c r="F5103" s="1" t="s">
        <v>6716</v>
      </c>
      <c r="G5103" s="1" t="s">
        <v>296</v>
      </c>
      <c r="H5103" s="1" t="s">
        <v>16826</v>
      </c>
      <c r="I5103" s="4" t="s">
        <v>16238</v>
      </c>
      <c r="J5103" s="1" t="s">
        <v>17253</v>
      </c>
      <c r="L5103" t="str">
        <f t="shared" si="79"/>
        <v>green</v>
      </c>
    </row>
    <row r="5104" spans="1:12" x14ac:dyDescent="0.3">
      <c r="A5104" s="1"/>
      <c r="B5104" s="1"/>
      <c r="F5104" s="1" t="s">
        <v>6717</v>
      </c>
      <c r="G5104" s="1" t="s">
        <v>12996</v>
      </c>
      <c r="H5104" s="1" t="s">
        <v>16790</v>
      </c>
      <c r="I5104" s="4" t="s">
        <v>14705</v>
      </c>
      <c r="J5104" s="1" t="s">
        <v>17177</v>
      </c>
      <c r="L5104" t="str">
        <f t="shared" si="79"/>
        <v>red</v>
      </c>
    </row>
    <row r="5105" spans="1:12" x14ac:dyDescent="0.3">
      <c r="A5105" s="1"/>
      <c r="B5105" s="1"/>
      <c r="F5105" s="1" t="s">
        <v>6718</v>
      </c>
      <c r="G5105" s="1" t="s">
        <v>12997</v>
      </c>
      <c r="H5105" s="1" t="s">
        <v>16790</v>
      </c>
      <c r="I5105" s="4" t="s">
        <v>14705</v>
      </c>
      <c r="J5105" s="1" t="s">
        <v>17177</v>
      </c>
      <c r="L5105" t="str">
        <f t="shared" si="79"/>
        <v>red</v>
      </c>
    </row>
    <row r="5106" spans="1:12" x14ac:dyDescent="0.3">
      <c r="A5106" s="1"/>
      <c r="B5106" s="1"/>
      <c r="F5106" s="1" t="s">
        <v>6719</v>
      </c>
      <c r="G5106" s="1" t="s">
        <v>12998</v>
      </c>
      <c r="H5106" s="1" t="s">
        <v>16790</v>
      </c>
      <c r="I5106" s="4" t="s">
        <v>14705</v>
      </c>
      <c r="J5106" s="1" t="s">
        <v>17177</v>
      </c>
      <c r="L5106" t="str">
        <f t="shared" si="79"/>
        <v>red</v>
      </c>
    </row>
    <row r="5107" spans="1:12" x14ac:dyDescent="0.3">
      <c r="A5107" s="1"/>
      <c r="B5107" s="1"/>
      <c r="F5107" s="1" t="s">
        <v>6720</v>
      </c>
      <c r="G5107" s="1" t="s">
        <v>12999</v>
      </c>
      <c r="H5107" s="1" t="s">
        <v>16790</v>
      </c>
      <c r="I5107" s="4" t="s">
        <v>14705</v>
      </c>
      <c r="J5107" s="1" t="s">
        <v>17177</v>
      </c>
      <c r="L5107" t="str">
        <f t="shared" si="79"/>
        <v>red</v>
      </c>
    </row>
    <row r="5108" spans="1:12" x14ac:dyDescent="0.3">
      <c r="A5108" s="1"/>
      <c r="B5108" s="1"/>
      <c r="F5108" s="1" t="s">
        <v>6721</v>
      </c>
      <c r="G5108" s="1" t="s">
        <v>13000</v>
      </c>
      <c r="I5108" s="4" t="s">
        <v>16239</v>
      </c>
      <c r="J5108" s="1" t="s">
        <v>17335</v>
      </c>
      <c r="L5108" t="str">
        <f t="shared" si="79"/>
        <v>red</v>
      </c>
    </row>
    <row r="5109" spans="1:12" x14ac:dyDescent="0.3">
      <c r="A5109" s="1"/>
      <c r="B5109" s="1"/>
      <c r="F5109" s="1" t="s">
        <v>6722</v>
      </c>
      <c r="G5109" s="1" t="s">
        <v>13001</v>
      </c>
      <c r="H5109" s="1" t="s">
        <v>16790</v>
      </c>
      <c r="I5109" s="4" t="s">
        <v>14705</v>
      </c>
      <c r="J5109" s="1" t="s">
        <v>17177</v>
      </c>
      <c r="L5109" t="str">
        <f t="shared" si="79"/>
        <v>red</v>
      </c>
    </row>
    <row r="5110" spans="1:12" x14ac:dyDescent="0.3">
      <c r="A5110" s="1"/>
      <c r="B5110" s="1"/>
      <c r="F5110" s="1" t="s">
        <v>6723</v>
      </c>
      <c r="G5110" s="1" t="s">
        <v>13002</v>
      </c>
      <c r="H5110" s="1" t="s">
        <v>16806</v>
      </c>
      <c r="I5110" s="4" t="s">
        <v>15535</v>
      </c>
      <c r="J5110" s="1" t="s">
        <v>17222</v>
      </c>
      <c r="L5110" t="str">
        <f t="shared" si="79"/>
        <v>red</v>
      </c>
    </row>
    <row r="5111" spans="1:12" x14ac:dyDescent="0.3">
      <c r="A5111" s="1"/>
      <c r="B5111" s="1"/>
      <c r="F5111" s="1" t="s">
        <v>6724</v>
      </c>
      <c r="G5111" s="1" t="s">
        <v>13003</v>
      </c>
      <c r="H5111" s="1" t="s">
        <v>16806</v>
      </c>
      <c r="I5111" s="4" t="s">
        <v>15206</v>
      </c>
      <c r="J5111" s="1" t="s">
        <v>17222</v>
      </c>
      <c r="L5111" t="str">
        <f t="shared" si="79"/>
        <v>red</v>
      </c>
    </row>
    <row r="5112" spans="1:12" x14ac:dyDescent="0.3">
      <c r="A5112" s="1"/>
      <c r="B5112" s="1"/>
      <c r="F5112" s="1" t="s">
        <v>6725</v>
      </c>
      <c r="G5112" s="1" t="s">
        <v>13004</v>
      </c>
      <c r="H5112" s="1" t="s">
        <v>16831</v>
      </c>
      <c r="I5112" s="4" t="s">
        <v>16240</v>
      </c>
      <c r="J5112" s="1" t="s">
        <v>17423</v>
      </c>
      <c r="L5112" t="str">
        <f t="shared" si="79"/>
        <v>red</v>
      </c>
    </row>
    <row r="5113" spans="1:12" x14ac:dyDescent="0.3">
      <c r="A5113" s="1"/>
      <c r="B5113" s="1"/>
      <c r="F5113" s="1" t="s">
        <v>6726</v>
      </c>
      <c r="G5113" s="1" t="s">
        <v>13005</v>
      </c>
      <c r="H5113" s="1" t="s">
        <v>16790</v>
      </c>
      <c r="I5113" s="4" t="s">
        <v>15194</v>
      </c>
      <c r="J5113" s="1" t="s">
        <v>17177</v>
      </c>
      <c r="L5113" t="str">
        <f t="shared" si="79"/>
        <v>red</v>
      </c>
    </row>
    <row r="5114" spans="1:12" x14ac:dyDescent="0.3">
      <c r="A5114" s="1"/>
      <c r="B5114" s="1"/>
      <c r="F5114" s="1" t="s">
        <v>6727</v>
      </c>
      <c r="G5114" s="1" t="s">
        <v>733</v>
      </c>
      <c r="H5114" s="1" t="s">
        <v>16790</v>
      </c>
      <c r="I5114" s="4" t="s">
        <v>15194</v>
      </c>
      <c r="J5114" s="1" t="s">
        <v>17177</v>
      </c>
      <c r="L5114" t="str">
        <f t="shared" si="79"/>
        <v>green</v>
      </c>
    </row>
    <row r="5115" spans="1:12" x14ac:dyDescent="0.3">
      <c r="A5115" s="1"/>
      <c r="B5115" s="1"/>
      <c r="F5115" s="1" t="s">
        <v>6728</v>
      </c>
      <c r="G5115" s="1" t="s">
        <v>13006</v>
      </c>
      <c r="I5115" s="4" t="s">
        <v>16241</v>
      </c>
      <c r="J5115" s="1" t="s">
        <v>17317</v>
      </c>
      <c r="L5115" t="str">
        <f t="shared" si="79"/>
        <v>red</v>
      </c>
    </row>
    <row r="5116" spans="1:12" x14ac:dyDescent="0.3">
      <c r="A5116" s="1"/>
      <c r="B5116" s="1"/>
      <c r="F5116" s="1" t="s">
        <v>2277</v>
      </c>
      <c r="G5116" s="1" t="s">
        <v>13007</v>
      </c>
      <c r="I5116" s="4" t="s">
        <v>16242</v>
      </c>
      <c r="J5116" s="1" t="s">
        <v>17424</v>
      </c>
      <c r="L5116" t="str">
        <f t="shared" si="79"/>
        <v>red</v>
      </c>
    </row>
    <row r="5117" spans="1:12" x14ac:dyDescent="0.3">
      <c r="A5117" s="1"/>
      <c r="B5117" s="1"/>
      <c r="F5117" s="1" t="s">
        <v>6729</v>
      </c>
      <c r="G5117" s="1" t="s">
        <v>13008</v>
      </c>
      <c r="H5117" s="1" t="s">
        <v>16834</v>
      </c>
      <c r="I5117" s="4" t="s">
        <v>16243</v>
      </c>
      <c r="J5117" s="1" t="s">
        <v>17210</v>
      </c>
      <c r="L5117" t="str">
        <f t="shared" si="79"/>
        <v>red</v>
      </c>
    </row>
    <row r="5118" spans="1:12" x14ac:dyDescent="0.3">
      <c r="A5118" s="1"/>
      <c r="B5118" s="1"/>
      <c r="F5118" s="1" t="s">
        <v>2278</v>
      </c>
      <c r="G5118" s="1" t="s">
        <v>13009</v>
      </c>
      <c r="H5118" s="1" t="s">
        <v>16807</v>
      </c>
      <c r="I5118" s="4" t="s">
        <v>15214</v>
      </c>
      <c r="J5118" s="1" t="s">
        <v>17235</v>
      </c>
      <c r="L5118" t="str">
        <f t="shared" si="79"/>
        <v>red</v>
      </c>
    </row>
    <row r="5119" spans="1:12" x14ac:dyDescent="0.3">
      <c r="A5119" s="1"/>
      <c r="B5119" s="1"/>
      <c r="F5119" s="1" t="s">
        <v>6730</v>
      </c>
      <c r="G5119" s="1" t="s">
        <v>13010</v>
      </c>
      <c r="H5119" s="1" t="s">
        <v>16790</v>
      </c>
      <c r="I5119" s="4" t="s">
        <v>15194</v>
      </c>
      <c r="J5119" s="1" t="s">
        <v>17177</v>
      </c>
      <c r="L5119" t="str">
        <f t="shared" si="79"/>
        <v>red</v>
      </c>
    </row>
    <row r="5120" spans="1:12" x14ac:dyDescent="0.3">
      <c r="A5120" s="1"/>
      <c r="B5120" s="1"/>
      <c r="F5120" s="1" t="s">
        <v>6731</v>
      </c>
      <c r="G5120" s="1" t="s">
        <v>13011</v>
      </c>
      <c r="H5120" s="1" t="s">
        <v>16790</v>
      </c>
      <c r="I5120" s="4" t="s">
        <v>14705</v>
      </c>
      <c r="J5120" s="1" t="s">
        <v>17177</v>
      </c>
      <c r="L5120" t="str">
        <f t="shared" si="79"/>
        <v>red</v>
      </c>
    </row>
    <row r="5121" spans="1:12" x14ac:dyDescent="0.3">
      <c r="A5121" s="1"/>
      <c r="B5121" s="1"/>
      <c r="F5121" s="1" t="s">
        <v>6732</v>
      </c>
      <c r="G5121" s="1" t="s">
        <v>13012</v>
      </c>
      <c r="H5121" s="1" t="s">
        <v>16790</v>
      </c>
      <c r="I5121" s="4" t="s">
        <v>14705</v>
      </c>
      <c r="J5121" s="1" t="s">
        <v>17177</v>
      </c>
      <c r="L5121" t="str">
        <f t="shared" si="79"/>
        <v>red</v>
      </c>
    </row>
    <row r="5122" spans="1:12" x14ac:dyDescent="0.3">
      <c r="A5122" s="1"/>
      <c r="B5122" s="1"/>
      <c r="F5122" s="1" t="s">
        <v>6733</v>
      </c>
      <c r="G5122" s="1" t="s">
        <v>13013</v>
      </c>
      <c r="H5122" s="1" t="s">
        <v>16790</v>
      </c>
      <c r="I5122" s="4" t="s">
        <v>14705</v>
      </c>
      <c r="J5122" s="1" t="s">
        <v>17177</v>
      </c>
      <c r="L5122" t="str">
        <f t="shared" si="79"/>
        <v>red</v>
      </c>
    </row>
    <row r="5123" spans="1:12" x14ac:dyDescent="0.3">
      <c r="A5123" s="1"/>
      <c r="B5123" s="1"/>
      <c r="F5123" s="1" t="s">
        <v>6734</v>
      </c>
      <c r="G5123" s="1" t="s">
        <v>13014</v>
      </c>
      <c r="H5123" s="1" t="s">
        <v>16790</v>
      </c>
      <c r="I5123" s="4" t="s">
        <v>14705</v>
      </c>
      <c r="J5123" s="1" t="s">
        <v>17177</v>
      </c>
      <c r="L5123" t="str">
        <f t="shared" si="79"/>
        <v>red</v>
      </c>
    </row>
    <row r="5124" spans="1:12" x14ac:dyDescent="0.3">
      <c r="A5124" s="1"/>
      <c r="B5124" s="1"/>
      <c r="F5124" s="1" t="s">
        <v>6735</v>
      </c>
      <c r="G5124" s="1" t="s">
        <v>13015</v>
      </c>
      <c r="H5124" s="1" t="s">
        <v>16790</v>
      </c>
      <c r="I5124" s="4" t="s">
        <v>15194</v>
      </c>
      <c r="J5124" s="1" t="s">
        <v>17177</v>
      </c>
      <c r="L5124" t="str">
        <f t="shared" ref="L5124:L5187" si="80">IF(COUNTIF($C$2:$C$1436,G5124)=0, "red", "green")</f>
        <v>red</v>
      </c>
    </row>
    <row r="5125" spans="1:12" x14ac:dyDescent="0.3">
      <c r="A5125" s="1"/>
      <c r="B5125" s="1"/>
      <c r="F5125" s="1" t="s">
        <v>6736</v>
      </c>
      <c r="G5125" s="1" t="s">
        <v>13016</v>
      </c>
      <c r="H5125" s="1" t="s">
        <v>16790</v>
      </c>
      <c r="I5125" s="4" t="s">
        <v>14705</v>
      </c>
      <c r="J5125" s="1" t="s">
        <v>17177</v>
      </c>
      <c r="L5125" t="str">
        <f t="shared" si="80"/>
        <v>red</v>
      </c>
    </row>
    <row r="5126" spans="1:12" x14ac:dyDescent="0.3">
      <c r="A5126" s="1"/>
      <c r="B5126" s="1"/>
      <c r="F5126" s="1" t="s">
        <v>6737</v>
      </c>
      <c r="G5126" s="1" t="s">
        <v>13017</v>
      </c>
      <c r="H5126" s="1" t="s">
        <v>16790</v>
      </c>
      <c r="I5126" s="4" t="s">
        <v>14705</v>
      </c>
      <c r="J5126" s="1" t="s">
        <v>17177</v>
      </c>
      <c r="L5126" t="str">
        <f t="shared" si="80"/>
        <v>red</v>
      </c>
    </row>
    <row r="5127" spans="1:12" x14ac:dyDescent="0.3">
      <c r="A5127" s="1"/>
      <c r="B5127" s="1"/>
      <c r="F5127" s="1" t="s">
        <v>6738</v>
      </c>
      <c r="G5127" s="1" t="s">
        <v>13018</v>
      </c>
      <c r="H5127" s="1" t="s">
        <v>16790</v>
      </c>
      <c r="I5127" s="4" t="s">
        <v>15194</v>
      </c>
      <c r="J5127" s="1" t="s">
        <v>17177</v>
      </c>
      <c r="L5127" t="str">
        <f t="shared" si="80"/>
        <v>red</v>
      </c>
    </row>
    <row r="5128" spans="1:12" x14ac:dyDescent="0.3">
      <c r="A5128" s="1"/>
      <c r="B5128" s="1"/>
      <c r="F5128" s="1" t="s">
        <v>6739</v>
      </c>
      <c r="G5128" s="1" t="s">
        <v>13019</v>
      </c>
      <c r="H5128" s="1" t="s">
        <v>16790</v>
      </c>
      <c r="I5128" s="4" t="s">
        <v>15194</v>
      </c>
      <c r="J5128" s="1" t="s">
        <v>17177</v>
      </c>
      <c r="L5128" t="str">
        <f t="shared" si="80"/>
        <v>red</v>
      </c>
    </row>
    <row r="5129" spans="1:12" x14ac:dyDescent="0.3">
      <c r="A5129" s="1"/>
      <c r="B5129" s="1"/>
      <c r="F5129" s="1" t="s">
        <v>6740</v>
      </c>
      <c r="G5129" s="1" t="s">
        <v>13020</v>
      </c>
      <c r="H5129" s="1" t="s">
        <v>16790</v>
      </c>
      <c r="I5129" s="4" t="s">
        <v>14705</v>
      </c>
      <c r="J5129" s="1" t="s">
        <v>17177</v>
      </c>
      <c r="L5129" t="str">
        <f t="shared" si="80"/>
        <v>red</v>
      </c>
    </row>
    <row r="5130" spans="1:12" x14ac:dyDescent="0.3">
      <c r="A5130" s="1"/>
      <c r="B5130" s="1"/>
      <c r="F5130" s="1" t="s">
        <v>6741</v>
      </c>
      <c r="G5130" s="1" t="s">
        <v>13021</v>
      </c>
      <c r="H5130" s="1" t="s">
        <v>16791</v>
      </c>
      <c r="I5130" s="4" t="s">
        <v>14761</v>
      </c>
      <c r="J5130" s="1" t="s">
        <v>17206</v>
      </c>
      <c r="L5130" t="str">
        <f t="shared" si="80"/>
        <v>red</v>
      </c>
    </row>
    <row r="5131" spans="1:12" x14ac:dyDescent="0.3">
      <c r="A5131" s="1"/>
      <c r="B5131" s="1"/>
      <c r="F5131" s="1" t="s">
        <v>2279</v>
      </c>
      <c r="G5131" s="1" t="s">
        <v>13022</v>
      </c>
      <c r="H5131" s="1" t="s">
        <v>16791</v>
      </c>
      <c r="I5131" s="4" t="s">
        <v>14761</v>
      </c>
      <c r="J5131" s="1" t="s">
        <v>17206</v>
      </c>
      <c r="L5131" t="str">
        <f t="shared" si="80"/>
        <v>red</v>
      </c>
    </row>
    <row r="5132" spans="1:12" x14ac:dyDescent="0.3">
      <c r="A5132" s="1"/>
      <c r="B5132" s="1"/>
      <c r="F5132" s="1" t="s">
        <v>2280</v>
      </c>
      <c r="G5132" s="1" t="s">
        <v>13023</v>
      </c>
      <c r="H5132" s="1" t="s">
        <v>16791</v>
      </c>
      <c r="I5132" s="4" t="s">
        <v>14761</v>
      </c>
      <c r="J5132" s="1" t="s">
        <v>17206</v>
      </c>
      <c r="L5132" t="str">
        <f t="shared" si="80"/>
        <v>red</v>
      </c>
    </row>
    <row r="5133" spans="1:12" x14ac:dyDescent="0.3">
      <c r="A5133" s="1"/>
      <c r="B5133" s="1"/>
      <c r="F5133" s="1" t="s">
        <v>6742</v>
      </c>
      <c r="G5133" s="1" t="s">
        <v>13024</v>
      </c>
      <c r="H5133" s="1" t="s">
        <v>16790</v>
      </c>
      <c r="I5133" s="4" t="s">
        <v>14705</v>
      </c>
      <c r="J5133" s="1" t="s">
        <v>17177</v>
      </c>
      <c r="L5133" t="str">
        <f t="shared" si="80"/>
        <v>red</v>
      </c>
    </row>
    <row r="5134" spans="1:12" x14ac:dyDescent="0.3">
      <c r="A5134" s="1"/>
      <c r="B5134" s="1"/>
      <c r="F5134" s="1" t="s">
        <v>6743</v>
      </c>
      <c r="G5134" s="1" t="s">
        <v>251</v>
      </c>
      <c r="H5134" s="1" t="s">
        <v>16789</v>
      </c>
      <c r="I5134" s="4" t="s">
        <v>16244</v>
      </c>
      <c r="J5134" s="1" t="s">
        <v>17223</v>
      </c>
      <c r="L5134" t="str">
        <f t="shared" si="80"/>
        <v>green</v>
      </c>
    </row>
    <row r="5135" spans="1:12" x14ac:dyDescent="0.3">
      <c r="A5135" s="1"/>
      <c r="B5135" s="1"/>
      <c r="F5135" s="1" t="s">
        <v>6744</v>
      </c>
      <c r="G5135" s="1" t="s">
        <v>13025</v>
      </c>
      <c r="H5135" s="1" t="s">
        <v>16790</v>
      </c>
      <c r="I5135" s="4" t="s">
        <v>14705</v>
      </c>
      <c r="J5135" s="1" t="s">
        <v>17177</v>
      </c>
      <c r="L5135" t="str">
        <f t="shared" si="80"/>
        <v>red</v>
      </c>
    </row>
    <row r="5136" spans="1:12" x14ac:dyDescent="0.3">
      <c r="A5136" s="1"/>
      <c r="B5136" s="1"/>
      <c r="F5136" s="1" t="s">
        <v>6745</v>
      </c>
      <c r="G5136" s="1" t="s">
        <v>13026</v>
      </c>
      <c r="H5136" s="1" t="s">
        <v>16978</v>
      </c>
      <c r="I5136" s="3"/>
      <c r="J5136" s="1" t="s">
        <v>17425</v>
      </c>
      <c r="L5136" t="str">
        <f t="shared" si="80"/>
        <v>red</v>
      </c>
    </row>
    <row r="5137" spans="1:12" x14ac:dyDescent="0.3">
      <c r="A5137" s="1"/>
      <c r="B5137" s="1"/>
      <c r="F5137" s="1" t="s">
        <v>2281</v>
      </c>
      <c r="G5137" s="1" t="s">
        <v>13027</v>
      </c>
      <c r="H5137" s="1" t="s">
        <v>16807</v>
      </c>
      <c r="I5137" s="4" t="s">
        <v>15214</v>
      </c>
      <c r="J5137" s="1" t="s">
        <v>17235</v>
      </c>
      <c r="L5137" t="str">
        <f t="shared" si="80"/>
        <v>red</v>
      </c>
    </row>
    <row r="5138" spans="1:12" x14ac:dyDescent="0.3">
      <c r="A5138" s="1"/>
      <c r="B5138" s="1"/>
      <c r="F5138" s="1" t="s">
        <v>2282</v>
      </c>
      <c r="G5138" s="1" t="s">
        <v>13028</v>
      </c>
      <c r="H5138" s="1" t="s">
        <v>16800</v>
      </c>
      <c r="I5138" s="4" t="s">
        <v>16245</v>
      </c>
      <c r="J5138" s="1" t="s">
        <v>17244</v>
      </c>
      <c r="L5138" t="str">
        <f t="shared" si="80"/>
        <v>red</v>
      </c>
    </row>
    <row r="5139" spans="1:12" x14ac:dyDescent="0.3">
      <c r="A5139" s="1"/>
      <c r="B5139" s="1"/>
      <c r="F5139" s="1" t="s">
        <v>6746</v>
      </c>
      <c r="G5139" s="1" t="s">
        <v>13029</v>
      </c>
      <c r="H5139" s="1" t="s">
        <v>16805</v>
      </c>
      <c r="I5139" s="4" t="s">
        <v>16246</v>
      </c>
      <c r="J5139" s="1" t="s">
        <v>17220</v>
      </c>
      <c r="L5139" t="str">
        <f t="shared" si="80"/>
        <v>red</v>
      </c>
    </row>
    <row r="5140" spans="1:12" x14ac:dyDescent="0.3">
      <c r="A5140" s="1"/>
      <c r="B5140" s="1"/>
      <c r="F5140" s="1" t="s">
        <v>6747</v>
      </c>
      <c r="G5140" s="1" t="s">
        <v>13030</v>
      </c>
      <c r="H5140" s="1" t="s">
        <v>16790</v>
      </c>
      <c r="I5140" s="4" t="s">
        <v>14705</v>
      </c>
      <c r="J5140" s="1" t="s">
        <v>17177</v>
      </c>
      <c r="L5140" t="str">
        <f t="shared" si="80"/>
        <v>red</v>
      </c>
    </row>
    <row r="5141" spans="1:12" x14ac:dyDescent="0.3">
      <c r="A5141" s="1"/>
      <c r="B5141" s="1"/>
      <c r="F5141" s="1" t="s">
        <v>6748</v>
      </c>
      <c r="G5141" s="1" t="s">
        <v>13031</v>
      </c>
      <c r="H5141" s="1" t="s">
        <v>16790</v>
      </c>
      <c r="I5141" s="4" t="s">
        <v>14705</v>
      </c>
      <c r="J5141" s="1" t="s">
        <v>17177</v>
      </c>
      <c r="L5141" t="str">
        <f t="shared" si="80"/>
        <v>red</v>
      </c>
    </row>
    <row r="5142" spans="1:12" x14ac:dyDescent="0.3">
      <c r="A5142" s="1"/>
      <c r="B5142" s="1"/>
      <c r="F5142" s="1" t="s">
        <v>6749</v>
      </c>
      <c r="G5142" s="1" t="s">
        <v>13032</v>
      </c>
      <c r="H5142" s="1" t="s">
        <v>16790</v>
      </c>
      <c r="I5142" s="4" t="s">
        <v>14705</v>
      </c>
      <c r="J5142" s="1" t="s">
        <v>17177</v>
      </c>
      <c r="L5142" t="str">
        <f t="shared" si="80"/>
        <v>red</v>
      </c>
    </row>
    <row r="5143" spans="1:12" x14ac:dyDescent="0.3">
      <c r="A5143" s="1"/>
      <c r="B5143" s="1"/>
      <c r="F5143" s="1" t="s">
        <v>6750</v>
      </c>
      <c r="G5143" s="1" t="s">
        <v>13032</v>
      </c>
      <c r="H5143" s="1" t="s">
        <v>16790</v>
      </c>
      <c r="I5143" s="4" t="s">
        <v>14705</v>
      </c>
      <c r="J5143" s="1" t="s">
        <v>17177</v>
      </c>
      <c r="L5143" t="str">
        <f t="shared" si="80"/>
        <v>red</v>
      </c>
    </row>
    <row r="5144" spans="1:12" x14ac:dyDescent="0.3">
      <c r="A5144" s="1"/>
      <c r="B5144" s="1"/>
      <c r="F5144" s="1" t="s">
        <v>6751</v>
      </c>
      <c r="G5144" s="1" t="s">
        <v>13033</v>
      </c>
      <c r="H5144" s="1" t="s">
        <v>16790</v>
      </c>
      <c r="I5144" s="4" t="s">
        <v>14705</v>
      </c>
      <c r="J5144" s="1" t="s">
        <v>17177</v>
      </c>
      <c r="L5144" t="str">
        <f t="shared" si="80"/>
        <v>red</v>
      </c>
    </row>
    <row r="5145" spans="1:12" x14ac:dyDescent="0.3">
      <c r="A5145" s="1"/>
      <c r="B5145" s="1"/>
      <c r="F5145" s="1" t="s">
        <v>6752</v>
      </c>
      <c r="G5145" s="1" t="s">
        <v>13034</v>
      </c>
      <c r="H5145" s="1" t="s">
        <v>16790</v>
      </c>
      <c r="I5145" s="4" t="s">
        <v>14705</v>
      </c>
      <c r="J5145" s="1" t="s">
        <v>17177</v>
      </c>
      <c r="L5145" t="str">
        <f t="shared" si="80"/>
        <v>red</v>
      </c>
    </row>
    <row r="5146" spans="1:12" x14ac:dyDescent="0.3">
      <c r="A5146" s="1"/>
      <c r="B5146" s="1"/>
      <c r="F5146" s="1" t="s">
        <v>6753</v>
      </c>
      <c r="G5146" s="1" t="s">
        <v>13034</v>
      </c>
      <c r="H5146" s="1" t="s">
        <v>16790</v>
      </c>
      <c r="I5146" s="4" t="s">
        <v>14705</v>
      </c>
      <c r="J5146" s="1" t="s">
        <v>17177</v>
      </c>
      <c r="L5146" t="str">
        <f t="shared" si="80"/>
        <v>red</v>
      </c>
    </row>
    <row r="5147" spans="1:12" x14ac:dyDescent="0.3">
      <c r="A5147" s="1"/>
      <c r="B5147" s="1"/>
      <c r="F5147" s="1" t="s">
        <v>6754</v>
      </c>
      <c r="G5147" s="1" t="s">
        <v>13035</v>
      </c>
      <c r="H5147" s="1" t="s">
        <v>16790</v>
      </c>
      <c r="I5147" s="4" t="s">
        <v>15194</v>
      </c>
      <c r="J5147" s="1" t="s">
        <v>17177</v>
      </c>
      <c r="L5147" t="str">
        <f t="shared" si="80"/>
        <v>red</v>
      </c>
    </row>
    <row r="5148" spans="1:12" x14ac:dyDescent="0.3">
      <c r="A5148" s="1"/>
      <c r="B5148" s="1"/>
      <c r="F5148" s="1" t="s">
        <v>6755</v>
      </c>
      <c r="G5148" s="1" t="s">
        <v>13036</v>
      </c>
      <c r="H5148" s="1" t="s">
        <v>16790</v>
      </c>
      <c r="I5148" s="4" t="s">
        <v>14705</v>
      </c>
      <c r="J5148" s="1" t="s">
        <v>17177</v>
      </c>
      <c r="L5148" t="str">
        <f t="shared" si="80"/>
        <v>red</v>
      </c>
    </row>
    <row r="5149" spans="1:12" x14ac:dyDescent="0.3">
      <c r="A5149" s="1"/>
      <c r="B5149" s="1"/>
      <c r="F5149" s="1" t="s">
        <v>6756</v>
      </c>
      <c r="G5149" s="1" t="s">
        <v>13037</v>
      </c>
      <c r="H5149" s="1" t="s">
        <v>16790</v>
      </c>
      <c r="I5149" s="4" t="s">
        <v>14705</v>
      </c>
      <c r="J5149" s="1" t="s">
        <v>17177</v>
      </c>
      <c r="L5149" t="str">
        <f t="shared" si="80"/>
        <v>red</v>
      </c>
    </row>
    <row r="5150" spans="1:12" x14ac:dyDescent="0.3">
      <c r="A5150" s="1"/>
      <c r="B5150" s="1"/>
      <c r="F5150" s="1" t="s">
        <v>6757</v>
      </c>
      <c r="G5150" s="1" t="s">
        <v>13037</v>
      </c>
      <c r="H5150" s="1" t="s">
        <v>16790</v>
      </c>
      <c r="I5150" s="4" t="s">
        <v>14705</v>
      </c>
      <c r="J5150" s="1" t="s">
        <v>17177</v>
      </c>
      <c r="L5150" t="str">
        <f t="shared" si="80"/>
        <v>red</v>
      </c>
    </row>
    <row r="5151" spans="1:12" x14ac:dyDescent="0.3">
      <c r="A5151" s="1"/>
      <c r="B5151" s="1"/>
      <c r="F5151" s="1" t="s">
        <v>6758</v>
      </c>
      <c r="G5151" s="1" t="s">
        <v>13038</v>
      </c>
      <c r="H5151" s="1" t="s">
        <v>16790</v>
      </c>
      <c r="I5151" s="4" t="s">
        <v>14705</v>
      </c>
      <c r="J5151" s="1" t="s">
        <v>17177</v>
      </c>
      <c r="L5151" t="str">
        <f t="shared" si="80"/>
        <v>red</v>
      </c>
    </row>
    <row r="5152" spans="1:12" x14ac:dyDescent="0.3">
      <c r="A5152" s="1"/>
      <c r="B5152" s="1"/>
      <c r="F5152" s="1" t="s">
        <v>6759</v>
      </c>
      <c r="G5152" s="1" t="s">
        <v>13039</v>
      </c>
      <c r="H5152" s="1" t="s">
        <v>16790</v>
      </c>
      <c r="I5152" s="4" t="s">
        <v>14705</v>
      </c>
      <c r="J5152" s="1" t="s">
        <v>17177</v>
      </c>
      <c r="L5152" t="str">
        <f t="shared" si="80"/>
        <v>red</v>
      </c>
    </row>
    <row r="5153" spans="1:12" x14ac:dyDescent="0.3">
      <c r="A5153" s="1"/>
      <c r="B5153" s="1"/>
      <c r="F5153" s="1" t="s">
        <v>6760</v>
      </c>
      <c r="G5153" s="1" t="s">
        <v>13040</v>
      </c>
      <c r="H5153" s="1" t="s">
        <v>16790</v>
      </c>
      <c r="I5153" s="4" t="s">
        <v>14705</v>
      </c>
      <c r="J5153" s="1" t="s">
        <v>17177</v>
      </c>
      <c r="L5153" t="str">
        <f t="shared" si="80"/>
        <v>red</v>
      </c>
    </row>
    <row r="5154" spans="1:12" x14ac:dyDescent="0.3">
      <c r="A5154" s="1"/>
      <c r="B5154" s="1"/>
      <c r="F5154" s="1" t="s">
        <v>6761</v>
      </c>
      <c r="G5154" s="1" t="s">
        <v>13040</v>
      </c>
      <c r="H5154" s="1" t="s">
        <v>16790</v>
      </c>
      <c r="I5154" s="4" t="s">
        <v>14705</v>
      </c>
      <c r="J5154" s="1" t="s">
        <v>17177</v>
      </c>
      <c r="L5154" t="str">
        <f t="shared" si="80"/>
        <v>red</v>
      </c>
    </row>
    <row r="5155" spans="1:12" x14ac:dyDescent="0.3">
      <c r="A5155" s="1"/>
      <c r="B5155" s="1"/>
      <c r="F5155" s="1" t="s">
        <v>6762</v>
      </c>
      <c r="G5155" s="1" t="s">
        <v>13041</v>
      </c>
      <c r="H5155" s="1" t="s">
        <v>16790</v>
      </c>
      <c r="I5155" s="4" t="s">
        <v>14705</v>
      </c>
      <c r="J5155" s="1" t="s">
        <v>17177</v>
      </c>
      <c r="L5155" t="str">
        <f t="shared" si="80"/>
        <v>red</v>
      </c>
    </row>
    <row r="5156" spans="1:12" x14ac:dyDescent="0.3">
      <c r="A5156" s="1"/>
      <c r="B5156" s="1"/>
      <c r="F5156" s="1" t="s">
        <v>6763</v>
      </c>
      <c r="G5156" s="1" t="s">
        <v>13041</v>
      </c>
      <c r="H5156" s="1" t="s">
        <v>16790</v>
      </c>
      <c r="I5156" s="4" t="s">
        <v>14705</v>
      </c>
      <c r="J5156" s="1" t="s">
        <v>17177</v>
      </c>
      <c r="L5156" t="str">
        <f t="shared" si="80"/>
        <v>red</v>
      </c>
    </row>
    <row r="5157" spans="1:12" x14ac:dyDescent="0.3">
      <c r="A5157" s="1"/>
      <c r="B5157" s="1"/>
      <c r="F5157" s="1" t="s">
        <v>6764</v>
      </c>
      <c r="G5157" s="1" t="s">
        <v>13042</v>
      </c>
      <c r="H5157" s="1" t="s">
        <v>16790</v>
      </c>
      <c r="I5157" s="4" t="s">
        <v>14705</v>
      </c>
      <c r="J5157" s="1" t="s">
        <v>17177</v>
      </c>
      <c r="L5157" t="str">
        <f t="shared" si="80"/>
        <v>red</v>
      </c>
    </row>
    <row r="5158" spans="1:12" x14ac:dyDescent="0.3">
      <c r="A5158" s="1"/>
      <c r="B5158" s="1"/>
      <c r="F5158" s="1" t="s">
        <v>6765</v>
      </c>
      <c r="G5158" s="1" t="s">
        <v>13042</v>
      </c>
      <c r="H5158" s="1" t="s">
        <v>16790</v>
      </c>
      <c r="I5158" s="4" t="s">
        <v>14705</v>
      </c>
      <c r="J5158" s="1" t="s">
        <v>17177</v>
      </c>
      <c r="L5158" t="str">
        <f t="shared" si="80"/>
        <v>red</v>
      </c>
    </row>
    <row r="5159" spans="1:12" x14ac:dyDescent="0.3">
      <c r="A5159" s="1"/>
      <c r="B5159" s="1"/>
      <c r="F5159" s="1" t="s">
        <v>6766</v>
      </c>
      <c r="G5159" s="1" t="s">
        <v>13043</v>
      </c>
      <c r="H5159" s="1" t="s">
        <v>16790</v>
      </c>
      <c r="I5159" s="4" t="s">
        <v>14705</v>
      </c>
      <c r="J5159" s="1" t="s">
        <v>17177</v>
      </c>
      <c r="L5159" t="str">
        <f t="shared" si="80"/>
        <v>red</v>
      </c>
    </row>
    <row r="5160" spans="1:12" x14ac:dyDescent="0.3">
      <c r="A5160" s="1"/>
      <c r="B5160" s="1"/>
      <c r="F5160" s="1" t="s">
        <v>6767</v>
      </c>
      <c r="G5160" s="1" t="s">
        <v>13043</v>
      </c>
      <c r="H5160" s="1" t="s">
        <v>16790</v>
      </c>
      <c r="I5160" s="4" t="s">
        <v>14705</v>
      </c>
      <c r="J5160" s="1" t="s">
        <v>17177</v>
      </c>
      <c r="L5160" t="str">
        <f t="shared" si="80"/>
        <v>red</v>
      </c>
    </row>
    <row r="5161" spans="1:12" x14ac:dyDescent="0.3">
      <c r="A5161" s="1"/>
      <c r="B5161" s="1"/>
      <c r="F5161" s="1" t="s">
        <v>6768</v>
      </c>
      <c r="G5161" s="1" t="s">
        <v>13044</v>
      </c>
      <c r="H5161" s="1" t="s">
        <v>16790</v>
      </c>
      <c r="I5161" s="4" t="s">
        <v>14705</v>
      </c>
      <c r="J5161" s="1" t="s">
        <v>17177</v>
      </c>
      <c r="L5161" t="str">
        <f t="shared" si="80"/>
        <v>red</v>
      </c>
    </row>
    <row r="5162" spans="1:12" x14ac:dyDescent="0.3">
      <c r="A5162" s="1"/>
      <c r="B5162" s="1"/>
      <c r="F5162" s="1" t="s">
        <v>6769</v>
      </c>
      <c r="G5162" s="1" t="s">
        <v>13044</v>
      </c>
      <c r="H5162" s="1" t="s">
        <v>16790</v>
      </c>
      <c r="I5162" s="4" t="s">
        <v>14705</v>
      </c>
      <c r="J5162" s="1" t="s">
        <v>17177</v>
      </c>
      <c r="L5162" t="str">
        <f t="shared" si="80"/>
        <v>red</v>
      </c>
    </row>
    <row r="5163" spans="1:12" x14ac:dyDescent="0.3">
      <c r="A5163" s="1"/>
      <c r="B5163" s="1"/>
      <c r="F5163" s="1" t="s">
        <v>6770</v>
      </c>
      <c r="G5163" s="1" t="s">
        <v>13045</v>
      </c>
      <c r="H5163" s="1" t="s">
        <v>16790</v>
      </c>
      <c r="I5163" s="4" t="s">
        <v>14705</v>
      </c>
      <c r="J5163" s="1" t="s">
        <v>17177</v>
      </c>
      <c r="L5163" t="str">
        <f t="shared" si="80"/>
        <v>red</v>
      </c>
    </row>
    <row r="5164" spans="1:12" x14ac:dyDescent="0.3">
      <c r="A5164" s="1"/>
      <c r="B5164" s="1"/>
      <c r="F5164" s="1" t="s">
        <v>6771</v>
      </c>
      <c r="G5164" s="1" t="s">
        <v>13045</v>
      </c>
      <c r="H5164" s="1" t="s">
        <v>16790</v>
      </c>
      <c r="I5164" s="4" t="s">
        <v>14705</v>
      </c>
      <c r="J5164" s="1" t="s">
        <v>17177</v>
      </c>
      <c r="L5164" t="str">
        <f t="shared" si="80"/>
        <v>red</v>
      </c>
    </row>
    <row r="5165" spans="1:12" x14ac:dyDescent="0.3">
      <c r="A5165" s="1"/>
      <c r="B5165" s="1"/>
      <c r="F5165" s="1" t="s">
        <v>6772</v>
      </c>
      <c r="G5165" s="1" t="s">
        <v>13046</v>
      </c>
      <c r="H5165" s="1" t="s">
        <v>16790</v>
      </c>
      <c r="I5165" s="4" t="s">
        <v>14705</v>
      </c>
      <c r="J5165" s="1" t="s">
        <v>17177</v>
      </c>
      <c r="L5165" t="str">
        <f t="shared" si="80"/>
        <v>red</v>
      </c>
    </row>
    <row r="5166" spans="1:12" x14ac:dyDescent="0.3">
      <c r="A5166" s="1"/>
      <c r="B5166" s="1"/>
      <c r="F5166" s="1" t="s">
        <v>6773</v>
      </c>
      <c r="G5166" s="1" t="s">
        <v>13046</v>
      </c>
      <c r="H5166" s="1" t="s">
        <v>16790</v>
      </c>
      <c r="I5166" s="4" t="s">
        <v>14705</v>
      </c>
      <c r="J5166" s="1" t="s">
        <v>17177</v>
      </c>
      <c r="L5166" t="str">
        <f t="shared" si="80"/>
        <v>red</v>
      </c>
    </row>
    <row r="5167" spans="1:12" x14ac:dyDescent="0.3">
      <c r="A5167" s="1"/>
      <c r="B5167" s="1"/>
      <c r="F5167" s="1" t="s">
        <v>6774</v>
      </c>
      <c r="G5167" s="1" t="s">
        <v>13047</v>
      </c>
      <c r="H5167" s="1" t="s">
        <v>16790</v>
      </c>
      <c r="I5167" s="4" t="s">
        <v>14705</v>
      </c>
      <c r="J5167" s="1" t="s">
        <v>17177</v>
      </c>
      <c r="L5167" t="str">
        <f t="shared" si="80"/>
        <v>red</v>
      </c>
    </row>
    <row r="5168" spans="1:12" x14ac:dyDescent="0.3">
      <c r="A5168" s="1"/>
      <c r="B5168" s="1"/>
      <c r="F5168" s="1" t="s">
        <v>6775</v>
      </c>
      <c r="G5168" s="1" t="s">
        <v>13048</v>
      </c>
      <c r="H5168" s="1" t="s">
        <v>16790</v>
      </c>
      <c r="I5168" s="4" t="s">
        <v>14705</v>
      </c>
      <c r="J5168" s="1" t="s">
        <v>17177</v>
      </c>
      <c r="L5168" t="str">
        <f t="shared" si="80"/>
        <v>red</v>
      </c>
    </row>
    <row r="5169" spans="1:12" x14ac:dyDescent="0.3">
      <c r="A5169" s="1"/>
      <c r="B5169" s="1"/>
      <c r="F5169" s="1" t="s">
        <v>6776</v>
      </c>
      <c r="G5169" s="1" t="s">
        <v>13049</v>
      </c>
      <c r="H5169" s="1" t="s">
        <v>16790</v>
      </c>
      <c r="I5169" s="4" t="s">
        <v>15194</v>
      </c>
      <c r="J5169" s="1" t="s">
        <v>17177</v>
      </c>
      <c r="L5169" t="str">
        <f t="shared" si="80"/>
        <v>red</v>
      </c>
    </row>
    <row r="5170" spans="1:12" x14ac:dyDescent="0.3">
      <c r="A5170" s="1"/>
      <c r="B5170" s="1"/>
      <c r="F5170" s="1" t="s">
        <v>6777</v>
      </c>
      <c r="G5170" s="1" t="s">
        <v>13050</v>
      </c>
      <c r="H5170" s="1" t="s">
        <v>16790</v>
      </c>
      <c r="I5170" s="4" t="s">
        <v>14705</v>
      </c>
      <c r="J5170" s="1" t="s">
        <v>17177</v>
      </c>
      <c r="L5170" t="str">
        <f t="shared" si="80"/>
        <v>red</v>
      </c>
    </row>
    <row r="5171" spans="1:12" x14ac:dyDescent="0.3">
      <c r="A5171" s="1"/>
      <c r="B5171" s="1"/>
      <c r="F5171" s="1" t="s">
        <v>6778</v>
      </c>
      <c r="G5171" s="1" t="s">
        <v>13051</v>
      </c>
      <c r="H5171" s="1" t="s">
        <v>16790</v>
      </c>
      <c r="I5171" s="4" t="s">
        <v>14705</v>
      </c>
      <c r="J5171" s="1" t="s">
        <v>17177</v>
      </c>
      <c r="L5171" t="str">
        <f t="shared" si="80"/>
        <v>red</v>
      </c>
    </row>
    <row r="5172" spans="1:12" x14ac:dyDescent="0.3">
      <c r="A5172" s="1"/>
      <c r="B5172" s="1"/>
      <c r="F5172" s="1" t="s">
        <v>6779</v>
      </c>
      <c r="G5172" s="1" t="s">
        <v>13052</v>
      </c>
      <c r="H5172" s="1" t="s">
        <v>16790</v>
      </c>
      <c r="I5172" s="4" t="s">
        <v>14705</v>
      </c>
      <c r="J5172" s="1" t="s">
        <v>17177</v>
      </c>
      <c r="L5172" t="str">
        <f t="shared" si="80"/>
        <v>red</v>
      </c>
    </row>
    <row r="5173" spans="1:12" x14ac:dyDescent="0.3">
      <c r="A5173" s="1"/>
      <c r="B5173" s="1"/>
      <c r="F5173" s="1" t="s">
        <v>6780</v>
      </c>
      <c r="G5173" s="1" t="s">
        <v>13053</v>
      </c>
      <c r="H5173" s="1" t="s">
        <v>16790</v>
      </c>
      <c r="I5173" s="4" t="s">
        <v>14705</v>
      </c>
      <c r="J5173" s="1" t="s">
        <v>17177</v>
      </c>
      <c r="L5173" t="str">
        <f t="shared" si="80"/>
        <v>red</v>
      </c>
    </row>
    <row r="5174" spans="1:12" x14ac:dyDescent="0.3">
      <c r="A5174" s="1"/>
      <c r="B5174" s="1"/>
      <c r="F5174" s="1" t="s">
        <v>6781</v>
      </c>
      <c r="G5174" s="1" t="s">
        <v>13054</v>
      </c>
      <c r="H5174" s="1" t="s">
        <v>16790</v>
      </c>
      <c r="I5174" s="4" t="s">
        <v>14705</v>
      </c>
      <c r="J5174" s="1" t="s">
        <v>17177</v>
      </c>
      <c r="L5174" t="str">
        <f t="shared" si="80"/>
        <v>red</v>
      </c>
    </row>
    <row r="5175" spans="1:12" x14ac:dyDescent="0.3">
      <c r="A5175" s="1"/>
      <c r="B5175" s="1"/>
      <c r="F5175" s="1" t="s">
        <v>6782</v>
      </c>
      <c r="G5175" s="1" t="s">
        <v>13055</v>
      </c>
      <c r="H5175" s="1" t="s">
        <v>16790</v>
      </c>
      <c r="I5175" s="4" t="s">
        <v>14705</v>
      </c>
      <c r="J5175" s="1" t="s">
        <v>17177</v>
      </c>
      <c r="L5175" t="str">
        <f t="shared" si="80"/>
        <v>red</v>
      </c>
    </row>
    <row r="5176" spans="1:12" x14ac:dyDescent="0.3">
      <c r="A5176" s="1"/>
      <c r="B5176" s="1"/>
      <c r="F5176" s="1" t="s">
        <v>6783</v>
      </c>
      <c r="G5176" s="1" t="s">
        <v>13056</v>
      </c>
      <c r="H5176" s="1" t="s">
        <v>16790</v>
      </c>
      <c r="I5176" s="4" t="s">
        <v>14705</v>
      </c>
      <c r="J5176" s="1" t="s">
        <v>17177</v>
      </c>
      <c r="L5176" t="str">
        <f t="shared" si="80"/>
        <v>red</v>
      </c>
    </row>
    <row r="5177" spans="1:12" x14ac:dyDescent="0.3">
      <c r="A5177" s="1"/>
      <c r="B5177" s="1"/>
      <c r="F5177" s="1" t="s">
        <v>6784</v>
      </c>
      <c r="G5177" s="1" t="s">
        <v>13056</v>
      </c>
      <c r="H5177" s="1" t="s">
        <v>16790</v>
      </c>
      <c r="I5177" s="4" t="s">
        <v>14705</v>
      </c>
      <c r="J5177" s="1" t="s">
        <v>17177</v>
      </c>
      <c r="L5177" t="str">
        <f t="shared" si="80"/>
        <v>red</v>
      </c>
    </row>
    <row r="5178" spans="1:12" x14ac:dyDescent="0.3">
      <c r="A5178" s="1"/>
      <c r="B5178" s="1"/>
      <c r="F5178" s="1" t="s">
        <v>6785</v>
      </c>
      <c r="G5178" s="1" t="s">
        <v>13057</v>
      </c>
      <c r="H5178" s="1" t="s">
        <v>16790</v>
      </c>
      <c r="I5178" s="4" t="s">
        <v>14705</v>
      </c>
      <c r="J5178" s="1" t="s">
        <v>17177</v>
      </c>
      <c r="L5178" t="str">
        <f t="shared" si="80"/>
        <v>red</v>
      </c>
    </row>
    <row r="5179" spans="1:12" x14ac:dyDescent="0.3">
      <c r="A5179" s="1"/>
      <c r="B5179" s="1"/>
      <c r="F5179" s="1" t="s">
        <v>6786</v>
      </c>
      <c r="G5179" s="1" t="s">
        <v>13057</v>
      </c>
      <c r="H5179" s="1" t="s">
        <v>16790</v>
      </c>
      <c r="I5179" s="4" t="s">
        <v>14705</v>
      </c>
      <c r="J5179" s="1" t="s">
        <v>17177</v>
      </c>
      <c r="L5179" t="str">
        <f t="shared" si="80"/>
        <v>red</v>
      </c>
    </row>
    <row r="5180" spans="1:12" x14ac:dyDescent="0.3">
      <c r="A5180" s="1"/>
      <c r="B5180" s="1"/>
      <c r="F5180" s="1" t="s">
        <v>6787</v>
      </c>
      <c r="G5180" s="1" t="s">
        <v>13058</v>
      </c>
      <c r="H5180" s="1" t="s">
        <v>16790</v>
      </c>
      <c r="I5180" s="4" t="s">
        <v>14705</v>
      </c>
      <c r="J5180" s="1" t="s">
        <v>17177</v>
      </c>
      <c r="L5180" t="str">
        <f t="shared" si="80"/>
        <v>red</v>
      </c>
    </row>
    <row r="5181" spans="1:12" x14ac:dyDescent="0.3">
      <c r="A5181" s="1"/>
      <c r="B5181" s="1"/>
      <c r="F5181" s="1" t="s">
        <v>6788</v>
      </c>
      <c r="G5181" s="1" t="s">
        <v>13059</v>
      </c>
      <c r="H5181" s="1" t="s">
        <v>16790</v>
      </c>
      <c r="I5181" s="4" t="s">
        <v>14705</v>
      </c>
      <c r="J5181" s="1" t="s">
        <v>17177</v>
      </c>
      <c r="L5181" t="str">
        <f t="shared" si="80"/>
        <v>red</v>
      </c>
    </row>
    <row r="5182" spans="1:12" x14ac:dyDescent="0.3">
      <c r="A5182" s="1"/>
      <c r="B5182" s="1"/>
      <c r="F5182" s="1" t="s">
        <v>6789</v>
      </c>
      <c r="G5182" s="1" t="s">
        <v>13059</v>
      </c>
      <c r="H5182" s="1" t="s">
        <v>16790</v>
      </c>
      <c r="I5182" s="4" t="s">
        <v>14705</v>
      </c>
      <c r="J5182" s="1" t="s">
        <v>17177</v>
      </c>
      <c r="L5182" t="str">
        <f t="shared" si="80"/>
        <v>red</v>
      </c>
    </row>
    <row r="5183" spans="1:12" x14ac:dyDescent="0.3">
      <c r="A5183" s="1"/>
      <c r="B5183" s="1"/>
      <c r="F5183" s="1" t="s">
        <v>6790</v>
      </c>
      <c r="G5183" s="1" t="s">
        <v>13060</v>
      </c>
      <c r="H5183" s="1" t="s">
        <v>16834</v>
      </c>
      <c r="I5183" s="4" t="s">
        <v>16247</v>
      </c>
      <c r="J5183" s="1" t="s">
        <v>17210</v>
      </c>
      <c r="L5183" t="str">
        <f t="shared" si="80"/>
        <v>red</v>
      </c>
    </row>
    <row r="5184" spans="1:12" x14ac:dyDescent="0.3">
      <c r="A5184" s="1"/>
      <c r="B5184" s="1"/>
      <c r="F5184" s="1" t="s">
        <v>6791</v>
      </c>
      <c r="G5184" s="1" t="s">
        <v>13061</v>
      </c>
      <c r="H5184" s="1" t="s">
        <v>16790</v>
      </c>
      <c r="I5184" s="4" t="s">
        <v>14705</v>
      </c>
      <c r="J5184" s="1" t="s">
        <v>17177</v>
      </c>
      <c r="L5184" t="str">
        <f t="shared" si="80"/>
        <v>red</v>
      </c>
    </row>
    <row r="5185" spans="1:12" x14ac:dyDescent="0.3">
      <c r="A5185" s="1"/>
      <c r="B5185" s="1"/>
      <c r="F5185" s="1" t="s">
        <v>6792</v>
      </c>
      <c r="G5185" s="1" t="s">
        <v>13062</v>
      </c>
      <c r="H5185" s="1" t="s">
        <v>16800</v>
      </c>
      <c r="I5185" s="4" t="s">
        <v>16248</v>
      </c>
      <c r="J5185" s="1" t="s">
        <v>17247</v>
      </c>
      <c r="L5185" t="str">
        <f t="shared" si="80"/>
        <v>red</v>
      </c>
    </row>
    <row r="5186" spans="1:12" x14ac:dyDescent="0.3">
      <c r="A5186" s="1"/>
      <c r="B5186" s="1"/>
      <c r="F5186" s="1" t="s">
        <v>6793</v>
      </c>
      <c r="G5186" s="1" t="s">
        <v>13063</v>
      </c>
      <c r="H5186" s="1" t="s">
        <v>16800</v>
      </c>
      <c r="I5186" s="4" t="s">
        <v>16249</v>
      </c>
      <c r="J5186" s="1" t="s">
        <v>17247</v>
      </c>
      <c r="L5186" t="str">
        <f t="shared" si="80"/>
        <v>red</v>
      </c>
    </row>
    <row r="5187" spans="1:12" x14ac:dyDescent="0.3">
      <c r="A5187" s="1"/>
      <c r="B5187" s="1"/>
      <c r="F5187" s="1" t="s">
        <v>6794</v>
      </c>
      <c r="G5187" s="1" t="s">
        <v>13064</v>
      </c>
      <c r="H5187" s="1" t="s">
        <v>16800</v>
      </c>
      <c r="I5187" s="4" t="s">
        <v>16250</v>
      </c>
      <c r="J5187" s="1" t="s">
        <v>17247</v>
      </c>
      <c r="L5187" t="str">
        <f t="shared" si="80"/>
        <v>red</v>
      </c>
    </row>
    <row r="5188" spans="1:12" x14ac:dyDescent="0.3">
      <c r="A5188" s="1"/>
      <c r="B5188" s="1"/>
      <c r="F5188" s="1" t="s">
        <v>2283</v>
      </c>
      <c r="G5188" s="1" t="s">
        <v>1141</v>
      </c>
      <c r="H5188" s="1" t="s">
        <v>16930</v>
      </c>
      <c r="I5188" s="4" t="s">
        <v>16251</v>
      </c>
      <c r="J5188" s="1" t="s">
        <v>17354</v>
      </c>
      <c r="L5188" t="str">
        <f t="shared" ref="L5188:L5251" si="81">IF(COUNTIF($C$2:$C$1436,G5188)=0, "red", "green")</f>
        <v>green</v>
      </c>
    </row>
    <row r="5189" spans="1:12" x14ac:dyDescent="0.3">
      <c r="A5189" s="1"/>
      <c r="B5189" s="1"/>
      <c r="F5189" s="1" t="s">
        <v>2284</v>
      </c>
      <c r="G5189" s="1" t="s">
        <v>13065</v>
      </c>
      <c r="H5189" s="1" t="s">
        <v>16842</v>
      </c>
      <c r="I5189" s="4" t="s">
        <v>16252</v>
      </c>
      <c r="J5189" s="1" t="s">
        <v>17318</v>
      </c>
      <c r="L5189" t="str">
        <f t="shared" si="81"/>
        <v>red</v>
      </c>
    </row>
    <row r="5190" spans="1:12" x14ac:dyDescent="0.3">
      <c r="A5190" s="1"/>
      <c r="B5190" s="1"/>
      <c r="F5190" s="1" t="s">
        <v>2285</v>
      </c>
      <c r="G5190" s="1" t="s">
        <v>13066</v>
      </c>
      <c r="H5190" s="1" t="s">
        <v>16800</v>
      </c>
      <c r="I5190" s="4" t="s">
        <v>16253</v>
      </c>
      <c r="J5190" s="1" t="s">
        <v>17231</v>
      </c>
      <c r="L5190" t="str">
        <f t="shared" si="81"/>
        <v>red</v>
      </c>
    </row>
    <row r="5191" spans="1:12" x14ac:dyDescent="0.3">
      <c r="A5191" s="1"/>
      <c r="B5191" s="1"/>
      <c r="F5191" s="1" t="s">
        <v>2286</v>
      </c>
      <c r="G5191" s="1" t="s">
        <v>13066</v>
      </c>
      <c r="H5191" s="1" t="s">
        <v>16790</v>
      </c>
      <c r="I5191" s="4" t="s">
        <v>14705</v>
      </c>
      <c r="J5191" s="1" t="s">
        <v>17177</v>
      </c>
      <c r="L5191" t="str">
        <f t="shared" si="81"/>
        <v>red</v>
      </c>
    </row>
    <row r="5192" spans="1:12" x14ac:dyDescent="0.3">
      <c r="A5192" s="1"/>
      <c r="B5192" s="1"/>
      <c r="F5192" s="1" t="s">
        <v>2287</v>
      </c>
      <c r="G5192" s="1" t="s">
        <v>13067</v>
      </c>
      <c r="H5192" s="1" t="s">
        <v>16807</v>
      </c>
      <c r="I5192" s="4" t="s">
        <v>15214</v>
      </c>
      <c r="J5192" s="1" t="s">
        <v>17269</v>
      </c>
      <c r="L5192" t="str">
        <f t="shared" si="81"/>
        <v>red</v>
      </c>
    </row>
    <row r="5193" spans="1:12" x14ac:dyDescent="0.3">
      <c r="A5193" s="1"/>
      <c r="B5193" s="1"/>
      <c r="F5193" s="1" t="s">
        <v>2288</v>
      </c>
      <c r="G5193" s="1" t="s">
        <v>13068</v>
      </c>
      <c r="H5193" s="1" t="s">
        <v>16800</v>
      </c>
      <c r="I5193" s="4" t="s">
        <v>16254</v>
      </c>
      <c r="J5193" s="1" t="s">
        <v>17231</v>
      </c>
      <c r="L5193" t="str">
        <f t="shared" si="81"/>
        <v>red</v>
      </c>
    </row>
    <row r="5194" spans="1:12" x14ac:dyDescent="0.3">
      <c r="A5194" s="1"/>
      <c r="B5194" s="1"/>
      <c r="F5194" s="1" t="s">
        <v>6795</v>
      </c>
      <c r="G5194" s="1" t="s">
        <v>13069</v>
      </c>
      <c r="H5194" s="1" t="s">
        <v>16790</v>
      </c>
      <c r="I5194" s="4" t="s">
        <v>14705</v>
      </c>
      <c r="J5194" s="1" t="s">
        <v>17177</v>
      </c>
      <c r="L5194" t="str">
        <f t="shared" si="81"/>
        <v>red</v>
      </c>
    </row>
    <row r="5195" spans="1:12" x14ac:dyDescent="0.3">
      <c r="A5195" s="1"/>
      <c r="B5195" s="1"/>
      <c r="F5195" s="1" t="s">
        <v>2289</v>
      </c>
      <c r="G5195" s="1" t="s">
        <v>13070</v>
      </c>
      <c r="I5195" s="4" t="s">
        <v>16255</v>
      </c>
      <c r="J5195" s="1" t="s">
        <v>17232</v>
      </c>
      <c r="L5195" t="str">
        <f t="shared" si="81"/>
        <v>red</v>
      </c>
    </row>
    <row r="5196" spans="1:12" x14ac:dyDescent="0.3">
      <c r="A5196" s="1"/>
      <c r="B5196" s="1"/>
      <c r="F5196" s="1" t="s">
        <v>6796</v>
      </c>
      <c r="G5196" s="1" t="s">
        <v>13071</v>
      </c>
      <c r="H5196" s="1" t="s">
        <v>16802</v>
      </c>
      <c r="I5196" s="4" t="s">
        <v>16256</v>
      </c>
      <c r="J5196" s="1" t="s">
        <v>17217</v>
      </c>
      <c r="L5196" t="str">
        <f t="shared" si="81"/>
        <v>red</v>
      </c>
    </row>
    <row r="5197" spans="1:12" x14ac:dyDescent="0.3">
      <c r="A5197" s="1"/>
      <c r="B5197" s="1"/>
      <c r="F5197" s="1" t="s">
        <v>6797</v>
      </c>
      <c r="G5197" s="1" t="s">
        <v>13072</v>
      </c>
      <c r="I5197" s="4" t="s">
        <v>16257</v>
      </c>
      <c r="J5197" s="1" t="s">
        <v>17270</v>
      </c>
      <c r="L5197" t="str">
        <f t="shared" si="81"/>
        <v>red</v>
      </c>
    </row>
    <row r="5198" spans="1:12" x14ac:dyDescent="0.3">
      <c r="A5198" s="1"/>
      <c r="B5198" s="1"/>
      <c r="F5198" s="1" t="s">
        <v>6798</v>
      </c>
      <c r="G5198" s="1" t="s">
        <v>13073</v>
      </c>
      <c r="H5198" s="1" t="s">
        <v>16790</v>
      </c>
      <c r="I5198" s="4" t="s">
        <v>14705</v>
      </c>
      <c r="J5198" s="1" t="s">
        <v>17177</v>
      </c>
      <c r="L5198" t="str">
        <f t="shared" si="81"/>
        <v>red</v>
      </c>
    </row>
    <row r="5199" spans="1:12" x14ac:dyDescent="0.3">
      <c r="A5199" s="1"/>
      <c r="B5199" s="1"/>
      <c r="F5199" s="1" t="s">
        <v>6799</v>
      </c>
      <c r="G5199" s="1" t="s">
        <v>17088</v>
      </c>
      <c r="H5199" s="1" t="s">
        <v>9462</v>
      </c>
      <c r="I5199" s="4" t="s">
        <v>16258</v>
      </c>
      <c r="J5199" s="1" t="s">
        <v>9462</v>
      </c>
      <c r="L5199" t="str">
        <f t="shared" si="81"/>
        <v>red</v>
      </c>
    </row>
    <row r="5200" spans="1:12" x14ac:dyDescent="0.3">
      <c r="A5200" s="1"/>
      <c r="B5200" s="1"/>
      <c r="F5200" s="1" t="s">
        <v>6800</v>
      </c>
      <c r="G5200" s="1" t="s">
        <v>13074</v>
      </c>
      <c r="H5200" s="1" t="s">
        <v>16790</v>
      </c>
      <c r="I5200" s="4" t="s">
        <v>14705</v>
      </c>
      <c r="J5200" s="1" t="s">
        <v>17177</v>
      </c>
      <c r="L5200" t="str">
        <f t="shared" si="81"/>
        <v>red</v>
      </c>
    </row>
    <row r="5201" spans="1:12" x14ac:dyDescent="0.3">
      <c r="A5201" s="1"/>
      <c r="B5201" s="1"/>
      <c r="F5201" s="1" t="s">
        <v>6801</v>
      </c>
      <c r="G5201" s="1" t="s">
        <v>13075</v>
      </c>
      <c r="H5201" s="1" t="s">
        <v>16807</v>
      </c>
      <c r="I5201" s="4" t="s">
        <v>15214</v>
      </c>
      <c r="J5201" s="1" t="s">
        <v>17235</v>
      </c>
      <c r="L5201" t="str">
        <f t="shared" si="81"/>
        <v>red</v>
      </c>
    </row>
    <row r="5202" spans="1:12" x14ac:dyDescent="0.3">
      <c r="A5202" s="1"/>
      <c r="B5202" s="1"/>
      <c r="F5202" s="1" t="s">
        <v>6802</v>
      </c>
      <c r="G5202" s="1" t="s">
        <v>13076</v>
      </c>
      <c r="H5202" s="1" t="s">
        <v>16790</v>
      </c>
      <c r="I5202" s="4" t="s">
        <v>14705</v>
      </c>
      <c r="J5202" s="1" t="s">
        <v>17177</v>
      </c>
      <c r="L5202" t="str">
        <f t="shared" si="81"/>
        <v>red</v>
      </c>
    </row>
    <row r="5203" spans="1:12" x14ac:dyDescent="0.3">
      <c r="A5203" s="1"/>
      <c r="B5203" s="1"/>
      <c r="F5203" s="1" t="s">
        <v>6803</v>
      </c>
      <c r="G5203" s="1" t="s">
        <v>13077</v>
      </c>
      <c r="H5203" s="1" t="s">
        <v>16790</v>
      </c>
      <c r="I5203" s="4" t="s">
        <v>14705</v>
      </c>
      <c r="J5203" s="1" t="s">
        <v>17177</v>
      </c>
      <c r="L5203" t="str">
        <f t="shared" si="81"/>
        <v>red</v>
      </c>
    </row>
    <row r="5204" spans="1:12" x14ac:dyDescent="0.3">
      <c r="A5204" s="1"/>
      <c r="B5204" s="1"/>
      <c r="F5204" s="1" t="s">
        <v>6804</v>
      </c>
      <c r="G5204" s="1" t="s">
        <v>13078</v>
      </c>
      <c r="H5204" s="1" t="s">
        <v>16790</v>
      </c>
      <c r="I5204" s="4" t="s">
        <v>14705</v>
      </c>
      <c r="J5204" s="1" t="s">
        <v>17177</v>
      </c>
      <c r="L5204" t="str">
        <f t="shared" si="81"/>
        <v>red</v>
      </c>
    </row>
    <row r="5205" spans="1:12" x14ac:dyDescent="0.3">
      <c r="A5205" s="1"/>
      <c r="B5205" s="1"/>
      <c r="F5205" s="1" t="s">
        <v>2290</v>
      </c>
      <c r="G5205" s="1" t="s">
        <v>13079</v>
      </c>
      <c r="H5205" s="1" t="s">
        <v>16843</v>
      </c>
      <c r="I5205" s="4" t="s">
        <v>16259</v>
      </c>
      <c r="J5205" s="1" t="s">
        <v>17210</v>
      </c>
      <c r="L5205" t="str">
        <f t="shared" si="81"/>
        <v>red</v>
      </c>
    </row>
    <row r="5206" spans="1:12" x14ac:dyDescent="0.3">
      <c r="A5206" s="1"/>
      <c r="B5206" s="1"/>
      <c r="F5206" s="1" t="s">
        <v>6805</v>
      </c>
      <c r="G5206" s="1" t="s">
        <v>1061</v>
      </c>
      <c r="H5206" s="1" t="s">
        <v>16825</v>
      </c>
      <c r="I5206" s="4" t="s">
        <v>16260</v>
      </c>
      <c r="J5206" s="1" t="s">
        <v>17252</v>
      </c>
      <c r="L5206" t="str">
        <f t="shared" si="81"/>
        <v>green</v>
      </c>
    </row>
    <row r="5207" spans="1:12" x14ac:dyDescent="0.3">
      <c r="A5207" s="1"/>
      <c r="B5207" s="1"/>
      <c r="F5207" s="1" t="s">
        <v>6806</v>
      </c>
      <c r="G5207" s="1" t="s">
        <v>13080</v>
      </c>
      <c r="H5207" s="1" t="s">
        <v>16815</v>
      </c>
      <c r="I5207" s="4" t="s">
        <v>16261</v>
      </c>
      <c r="J5207" s="1" t="s">
        <v>17238</v>
      </c>
      <c r="L5207" t="str">
        <f t="shared" si="81"/>
        <v>red</v>
      </c>
    </row>
    <row r="5208" spans="1:12" x14ac:dyDescent="0.3">
      <c r="A5208" s="1"/>
      <c r="B5208" s="1"/>
      <c r="F5208" s="1" t="s">
        <v>2291</v>
      </c>
      <c r="G5208" s="1" t="s">
        <v>13081</v>
      </c>
      <c r="H5208" s="1" t="s">
        <v>16807</v>
      </c>
      <c r="I5208" s="4" t="s">
        <v>15214</v>
      </c>
      <c r="J5208" s="1" t="s">
        <v>17426</v>
      </c>
      <c r="L5208" t="str">
        <f t="shared" si="81"/>
        <v>red</v>
      </c>
    </row>
    <row r="5209" spans="1:12" x14ac:dyDescent="0.3">
      <c r="A5209" s="1"/>
      <c r="B5209" s="1"/>
      <c r="F5209" s="1" t="s">
        <v>6807</v>
      </c>
      <c r="G5209" s="1" t="s">
        <v>13082</v>
      </c>
      <c r="H5209" s="1" t="s">
        <v>16925</v>
      </c>
      <c r="I5209" s="4" t="s">
        <v>16262</v>
      </c>
      <c r="J5209" s="1" t="s">
        <v>17212</v>
      </c>
      <c r="L5209" t="str">
        <f t="shared" si="81"/>
        <v>red</v>
      </c>
    </row>
    <row r="5210" spans="1:12" x14ac:dyDescent="0.3">
      <c r="A5210" s="1"/>
      <c r="B5210" s="1"/>
      <c r="F5210" s="1" t="s">
        <v>6808</v>
      </c>
      <c r="G5210" s="1" t="s">
        <v>13083</v>
      </c>
      <c r="H5210" s="1" t="s">
        <v>16925</v>
      </c>
      <c r="I5210" s="4" t="s">
        <v>16263</v>
      </c>
      <c r="J5210" s="1" t="s">
        <v>17212</v>
      </c>
      <c r="L5210" t="str">
        <f t="shared" si="81"/>
        <v>red</v>
      </c>
    </row>
    <row r="5211" spans="1:12" x14ac:dyDescent="0.3">
      <c r="A5211" s="1"/>
      <c r="B5211" s="1"/>
      <c r="F5211" s="1" t="s">
        <v>2292</v>
      </c>
      <c r="G5211" s="1" t="s">
        <v>13084</v>
      </c>
      <c r="H5211" s="1" t="s">
        <v>16800</v>
      </c>
      <c r="I5211" s="4" t="s">
        <v>16264</v>
      </c>
      <c r="J5211" s="1" t="s">
        <v>17231</v>
      </c>
      <c r="L5211" t="str">
        <f t="shared" si="81"/>
        <v>red</v>
      </c>
    </row>
    <row r="5212" spans="1:12" x14ac:dyDescent="0.3">
      <c r="A5212" s="1"/>
      <c r="B5212" s="1"/>
      <c r="F5212" s="1" t="s">
        <v>6809</v>
      </c>
      <c r="G5212" s="1" t="s">
        <v>13085</v>
      </c>
      <c r="H5212" s="1" t="s">
        <v>16790</v>
      </c>
      <c r="I5212" s="4" t="s">
        <v>14705</v>
      </c>
      <c r="J5212" s="1" t="s">
        <v>17177</v>
      </c>
      <c r="L5212" t="str">
        <f t="shared" si="81"/>
        <v>red</v>
      </c>
    </row>
    <row r="5213" spans="1:12" x14ac:dyDescent="0.3">
      <c r="A5213" s="1"/>
      <c r="B5213" s="1"/>
      <c r="F5213" s="1" t="s">
        <v>6810</v>
      </c>
      <c r="G5213" s="1" t="s">
        <v>13085</v>
      </c>
      <c r="H5213" s="1" t="s">
        <v>16790</v>
      </c>
      <c r="I5213" s="4" t="s">
        <v>14705</v>
      </c>
      <c r="J5213" s="1" t="s">
        <v>17177</v>
      </c>
      <c r="L5213" t="str">
        <f t="shared" si="81"/>
        <v>red</v>
      </c>
    </row>
    <row r="5214" spans="1:12" x14ac:dyDescent="0.3">
      <c r="A5214" s="1"/>
      <c r="B5214" s="1"/>
      <c r="F5214" s="1" t="s">
        <v>6811</v>
      </c>
      <c r="G5214" s="1" t="s">
        <v>13086</v>
      </c>
      <c r="H5214" s="1" t="s">
        <v>16790</v>
      </c>
      <c r="I5214" s="4" t="s">
        <v>14705</v>
      </c>
      <c r="J5214" s="1" t="s">
        <v>17177</v>
      </c>
      <c r="L5214" t="str">
        <f t="shared" si="81"/>
        <v>red</v>
      </c>
    </row>
    <row r="5215" spans="1:12" x14ac:dyDescent="0.3">
      <c r="A5215" s="1"/>
      <c r="B5215" s="1"/>
      <c r="F5215" s="1" t="s">
        <v>6812</v>
      </c>
      <c r="G5215" s="1" t="s">
        <v>13087</v>
      </c>
      <c r="H5215" s="1" t="s">
        <v>16790</v>
      </c>
      <c r="I5215" s="4" t="s">
        <v>14705</v>
      </c>
      <c r="J5215" s="1" t="s">
        <v>17177</v>
      </c>
      <c r="L5215" t="str">
        <f t="shared" si="81"/>
        <v>red</v>
      </c>
    </row>
    <row r="5216" spans="1:12" x14ac:dyDescent="0.3">
      <c r="A5216" s="1"/>
      <c r="B5216" s="1"/>
      <c r="F5216" s="1" t="s">
        <v>6813</v>
      </c>
      <c r="G5216" s="1" t="s">
        <v>13088</v>
      </c>
      <c r="H5216" s="1" t="s">
        <v>16790</v>
      </c>
      <c r="I5216" s="4" t="s">
        <v>14705</v>
      </c>
      <c r="J5216" s="1" t="s">
        <v>17177</v>
      </c>
      <c r="L5216" t="str">
        <f t="shared" si="81"/>
        <v>red</v>
      </c>
    </row>
    <row r="5217" spans="1:12" x14ac:dyDescent="0.3">
      <c r="A5217" s="1"/>
      <c r="B5217" s="1"/>
      <c r="F5217" s="1" t="s">
        <v>6814</v>
      </c>
      <c r="G5217" s="1" t="s">
        <v>13089</v>
      </c>
      <c r="H5217" s="1" t="s">
        <v>16790</v>
      </c>
      <c r="I5217" s="4" t="s">
        <v>14705</v>
      </c>
      <c r="J5217" s="1" t="s">
        <v>17177</v>
      </c>
      <c r="L5217" t="str">
        <f t="shared" si="81"/>
        <v>red</v>
      </c>
    </row>
    <row r="5218" spans="1:12" x14ac:dyDescent="0.3">
      <c r="A5218" s="1"/>
      <c r="B5218" s="1"/>
      <c r="F5218" s="1" t="s">
        <v>6815</v>
      </c>
      <c r="G5218" s="1" t="s">
        <v>13090</v>
      </c>
      <c r="H5218" s="1" t="s">
        <v>16790</v>
      </c>
      <c r="I5218" s="4" t="s">
        <v>14705</v>
      </c>
      <c r="J5218" s="1" t="s">
        <v>17177</v>
      </c>
      <c r="L5218" t="str">
        <f t="shared" si="81"/>
        <v>red</v>
      </c>
    </row>
    <row r="5219" spans="1:12" x14ac:dyDescent="0.3">
      <c r="A5219" s="1"/>
      <c r="B5219" s="1"/>
      <c r="F5219" s="1" t="s">
        <v>6816</v>
      </c>
      <c r="G5219" s="1" t="s">
        <v>13091</v>
      </c>
      <c r="H5219" s="1" t="s">
        <v>16790</v>
      </c>
      <c r="I5219" s="4" t="s">
        <v>14705</v>
      </c>
      <c r="J5219" s="1" t="s">
        <v>17177</v>
      </c>
      <c r="L5219" t="str">
        <f t="shared" si="81"/>
        <v>red</v>
      </c>
    </row>
    <row r="5220" spans="1:12" x14ac:dyDescent="0.3">
      <c r="A5220" s="1"/>
      <c r="B5220" s="1"/>
      <c r="F5220" s="1" t="s">
        <v>6817</v>
      </c>
      <c r="G5220" s="1" t="s">
        <v>13092</v>
      </c>
      <c r="H5220" s="1" t="s">
        <v>16790</v>
      </c>
      <c r="I5220" s="4" t="s">
        <v>14705</v>
      </c>
      <c r="J5220" s="1" t="s">
        <v>17177</v>
      </c>
      <c r="L5220" t="str">
        <f t="shared" si="81"/>
        <v>red</v>
      </c>
    </row>
    <row r="5221" spans="1:12" x14ac:dyDescent="0.3">
      <c r="A5221" s="1"/>
      <c r="B5221" s="1"/>
      <c r="F5221" s="1" t="s">
        <v>6818</v>
      </c>
      <c r="G5221" s="1" t="s">
        <v>13093</v>
      </c>
      <c r="H5221" s="1" t="s">
        <v>16790</v>
      </c>
      <c r="I5221" s="4" t="s">
        <v>14705</v>
      </c>
      <c r="J5221" s="1" t="s">
        <v>17177</v>
      </c>
      <c r="L5221" t="str">
        <f t="shared" si="81"/>
        <v>red</v>
      </c>
    </row>
    <row r="5222" spans="1:12" x14ac:dyDescent="0.3">
      <c r="A5222" s="1"/>
      <c r="B5222" s="1"/>
      <c r="F5222" s="1" t="s">
        <v>2293</v>
      </c>
      <c r="G5222" s="1" t="s">
        <v>13094</v>
      </c>
      <c r="H5222" s="1" t="s">
        <v>16807</v>
      </c>
      <c r="I5222" s="4" t="s">
        <v>15214</v>
      </c>
      <c r="J5222" s="1" t="s">
        <v>17231</v>
      </c>
      <c r="L5222" t="str">
        <f t="shared" si="81"/>
        <v>red</v>
      </c>
    </row>
    <row r="5223" spans="1:12" x14ac:dyDescent="0.3">
      <c r="A5223" s="1"/>
      <c r="B5223" s="1"/>
      <c r="F5223" s="1" t="s">
        <v>6819</v>
      </c>
      <c r="G5223" s="1" t="s">
        <v>13095</v>
      </c>
      <c r="H5223" s="1" t="s">
        <v>16802</v>
      </c>
      <c r="I5223" s="4" t="s">
        <v>16265</v>
      </c>
      <c r="J5223" s="1" t="s">
        <v>17217</v>
      </c>
      <c r="L5223" t="str">
        <f t="shared" si="81"/>
        <v>red</v>
      </c>
    </row>
    <row r="5224" spans="1:12" x14ac:dyDescent="0.3">
      <c r="A5224" s="1"/>
      <c r="B5224" s="1"/>
      <c r="F5224" s="1" t="s">
        <v>6820</v>
      </c>
      <c r="G5224" s="1" t="s">
        <v>13096</v>
      </c>
      <c r="H5224" s="1" t="s">
        <v>16790</v>
      </c>
      <c r="I5224" s="4" t="s">
        <v>14705</v>
      </c>
      <c r="J5224" s="1" t="s">
        <v>17177</v>
      </c>
      <c r="L5224" t="str">
        <f t="shared" si="81"/>
        <v>red</v>
      </c>
    </row>
    <row r="5225" spans="1:12" x14ac:dyDescent="0.3">
      <c r="A5225" s="1"/>
      <c r="B5225" s="1"/>
      <c r="F5225" s="1" t="s">
        <v>6821</v>
      </c>
      <c r="G5225" s="1" t="s">
        <v>13097</v>
      </c>
      <c r="H5225" s="1" t="s">
        <v>16790</v>
      </c>
      <c r="I5225" s="4" t="s">
        <v>14705</v>
      </c>
      <c r="J5225" s="1" t="s">
        <v>17177</v>
      </c>
      <c r="L5225" t="str">
        <f t="shared" si="81"/>
        <v>red</v>
      </c>
    </row>
    <row r="5226" spans="1:12" x14ac:dyDescent="0.3">
      <c r="A5226" s="1"/>
      <c r="B5226" s="1"/>
      <c r="F5226" s="1" t="s">
        <v>6822</v>
      </c>
      <c r="G5226" s="1" t="s">
        <v>13098</v>
      </c>
      <c r="H5226" s="1" t="s">
        <v>16790</v>
      </c>
      <c r="I5226" s="4" t="s">
        <v>14705</v>
      </c>
      <c r="J5226" s="1" t="s">
        <v>17177</v>
      </c>
      <c r="L5226" t="str">
        <f t="shared" si="81"/>
        <v>red</v>
      </c>
    </row>
    <row r="5227" spans="1:12" x14ac:dyDescent="0.3">
      <c r="A5227" s="1"/>
      <c r="B5227" s="1"/>
      <c r="F5227" s="1" t="s">
        <v>6823</v>
      </c>
      <c r="G5227" s="1" t="s">
        <v>13099</v>
      </c>
      <c r="H5227" s="1" t="s">
        <v>16790</v>
      </c>
      <c r="I5227" s="4" t="s">
        <v>14705</v>
      </c>
      <c r="J5227" s="1" t="s">
        <v>17177</v>
      </c>
      <c r="L5227" t="str">
        <f t="shared" si="81"/>
        <v>red</v>
      </c>
    </row>
    <row r="5228" spans="1:12" x14ac:dyDescent="0.3">
      <c r="A5228" s="1"/>
      <c r="B5228" s="1"/>
      <c r="F5228" s="1" t="s">
        <v>6824</v>
      </c>
      <c r="G5228" s="1" t="s">
        <v>13100</v>
      </c>
      <c r="H5228" s="1" t="s">
        <v>16790</v>
      </c>
      <c r="I5228" s="4" t="s">
        <v>14705</v>
      </c>
      <c r="J5228" s="1" t="s">
        <v>17177</v>
      </c>
      <c r="L5228" t="str">
        <f t="shared" si="81"/>
        <v>red</v>
      </c>
    </row>
    <row r="5229" spans="1:12" x14ac:dyDescent="0.3">
      <c r="A5229" s="1"/>
      <c r="B5229" s="1"/>
      <c r="F5229" s="1" t="s">
        <v>6825</v>
      </c>
      <c r="G5229" s="1" t="s">
        <v>13101</v>
      </c>
      <c r="H5229" s="1" t="s">
        <v>16790</v>
      </c>
      <c r="I5229" s="4" t="s">
        <v>14705</v>
      </c>
      <c r="J5229" s="1" t="s">
        <v>17177</v>
      </c>
      <c r="L5229" t="str">
        <f t="shared" si="81"/>
        <v>red</v>
      </c>
    </row>
    <row r="5230" spans="1:12" x14ac:dyDescent="0.3">
      <c r="A5230" s="1"/>
      <c r="B5230" s="1"/>
      <c r="F5230" s="1" t="s">
        <v>6826</v>
      </c>
      <c r="G5230" s="1" t="s">
        <v>13102</v>
      </c>
      <c r="H5230" s="1" t="s">
        <v>16790</v>
      </c>
      <c r="I5230" s="4" t="s">
        <v>14705</v>
      </c>
      <c r="J5230" s="1" t="s">
        <v>17177</v>
      </c>
      <c r="L5230" t="str">
        <f t="shared" si="81"/>
        <v>red</v>
      </c>
    </row>
    <row r="5231" spans="1:12" x14ac:dyDescent="0.3">
      <c r="A5231" s="1"/>
      <c r="B5231" s="1"/>
      <c r="F5231" s="1" t="s">
        <v>6827</v>
      </c>
      <c r="G5231" s="1" t="s">
        <v>13103</v>
      </c>
      <c r="H5231" s="1" t="s">
        <v>16790</v>
      </c>
      <c r="I5231" s="4" t="s">
        <v>14705</v>
      </c>
      <c r="J5231" s="1" t="s">
        <v>17177</v>
      </c>
      <c r="L5231" t="str">
        <f t="shared" si="81"/>
        <v>red</v>
      </c>
    </row>
    <row r="5232" spans="1:12" x14ac:dyDescent="0.3">
      <c r="A5232" s="1"/>
      <c r="B5232" s="1"/>
      <c r="F5232" s="1" t="s">
        <v>6828</v>
      </c>
      <c r="G5232" s="1" t="s">
        <v>13104</v>
      </c>
      <c r="H5232" s="1" t="s">
        <v>16790</v>
      </c>
      <c r="I5232" s="4" t="s">
        <v>14705</v>
      </c>
      <c r="J5232" s="1" t="s">
        <v>17177</v>
      </c>
      <c r="L5232" t="str">
        <f t="shared" si="81"/>
        <v>red</v>
      </c>
    </row>
    <row r="5233" spans="1:12" x14ac:dyDescent="0.3">
      <c r="A5233" s="1"/>
      <c r="B5233" s="1"/>
      <c r="F5233" s="1" t="s">
        <v>6829</v>
      </c>
      <c r="G5233" s="1" t="s">
        <v>13105</v>
      </c>
      <c r="H5233" s="1" t="s">
        <v>16790</v>
      </c>
      <c r="I5233" s="4" t="s">
        <v>14705</v>
      </c>
      <c r="J5233" s="1" t="s">
        <v>17177</v>
      </c>
      <c r="L5233" t="str">
        <f t="shared" si="81"/>
        <v>red</v>
      </c>
    </row>
    <row r="5234" spans="1:12" x14ac:dyDescent="0.3">
      <c r="A5234" s="1"/>
      <c r="B5234" s="1"/>
      <c r="F5234" s="1" t="s">
        <v>6830</v>
      </c>
      <c r="G5234" s="1" t="s">
        <v>13106</v>
      </c>
      <c r="H5234" s="1" t="s">
        <v>16790</v>
      </c>
      <c r="I5234" s="4" t="s">
        <v>14705</v>
      </c>
      <c r="J5234" s="1" t="s">
        <v>17177</v>
      </c>
      <c r="L5234" t="str">
        <f t="shared" si="81"/>
        <v>red</v>
      </c>
    </row>
    <row r="5235" spans="1:12" x14ac:dyDescent="0.3">
      <c r="A5235" s="1"/>
      <c r="B5235" s="1"/>
      <c r="F5235" s="1" t="s">
        <v>2294</v>
      </c>
      <c r="G5235" s="1" t="s">
        <v>13107</v>
      </c>
      <c r="H5235" s="1" t="s">
        <v>16791</v>
      </c>
      <c r="I5235" s="4" t="s">
        <v>14761</v>
      </c>
      <c r="J5235" s="1" t="s">
        <v>17206</v>
      </c>
      <c r="L5235" t="str">
        <f t="shared" si="81"/>
        <v>red</v>
      </c>
    </row>
    <row r="5236" spans="1:12" x14ac:dyDescent="0.3">
      <c r="A5236" s="1"/>
      <c r="B5236" s="1"/>
      <c r="F5236" s="1" t="s">
        <v>2295</v>
      </c>
      <c r="G5236" s="1" t="s">
        <v>13108</v>
      </c>
      <c r="H5236" s="1" t="s">
        <v>16800</v>
      </c>
      <c r="I5236" s="4" t="s">
        <v>16266</v>
      </c>
      <c r="J5236" s="1" t="s">
        <v>17231</v>
      </c>
      <c r="L5236" t="str">
        <f t="shared" si="81"/>
        <v>red</v>
      </c>
    </row>
    <row r="5237" spans="1:12" x14ac:dyDescent="0.3">
      <c r="A5237" s="1"/>
      <c r="B5237" s="1"/>
      <c r="F5237" s="1" t="s">
        <v>6831</v>
      </c>
      <c r="G5237" s="1" t="s">
        <v>13109</v>
      </c>
      <c r="H5237" s="1" t="s">
        <v>16790</v>
      </c>
      <c r="I5237" s="4" t="s">
        <v>14705</v>
      </c>
      <c r="J5237" s="1" t="s">
        <v>17177</v>
      </c>
      <c r="L5237" t="str">
        <f t="shared" si="81"/>
        <v>red</v>
      </c>
    </row>
    <row r="5238" spans="1:12" x14ac:dyDescent="0.3">
      <c r="A5238" s="1"/>
      <c r="B5238" s="1"/>
      <c r="F5238" s="1" t="s">
        <v>6832</v>
      </c>
      <c r="G5238" s="1" t="s">
        <v>13110</v>
      </c>
      <c r="H5238" s="1" t="s">
        <v>16790</v>
      </c>
      <c r="I5238" s="4" t="s">
        <v>14705</v>
      </c>
      <c r="J5238" s="1" t="s">
        <v>17177</v>
      </c>
      <c r="L5238" t="str">
        <f t="shared" si="81"/>
        <v>red</v>
      </c>
    </row>
    <row r="5239" spans="1:12" x14ac:dyDescent="0.3">
      <c r="A5239" s="1"/>
      <c r="B5239" s="1"/>
      <c r="F5239" s="1" t="s">
        <v>6833</v>
      </c>
      <c r="G5239" s="1" t="s">
        <v>13111</v>
      </c>
      <c r="H5239" s="1" t="s">
        <v>16790</v>
      </c>
      <c r="I5239" s="4" t="s">
        <v>14705</v>
      </c>
      <c r="J5239" s="1" t="s">
        <v>17177</v>
      </c>
      <c r="L5239" t="str">
        <f t="shared" si="81"/>
        <v>red</v>
      </c>
    </row>
    <row r="5240" spans="1:12" x14ac:dyDescent="0.3">
      <c r="A5240" s="1"/>
      <c r="B5240" s="1"/>
      <c r="F5240" s="1" t="s">
        <v>6834</v>
      </c>
      <c r="G5240" s="1" t="s">
        <v>13112</v>
      </c>
      <c r="H5240" s="1" t="s">
        <v>16790</v>
      </c>
      <c r="I5240" s="4" t="s">
        <v>14705</v>
      </c>
      <c r="J5240" s="1" t="s">
        <v>17177</v>
      </c>
      <c r="L5240" t="str">
        <f t="shared" si="81"/>
        <v>red</v>
      </c>
    </row>
    <row r="5241" spans="1:12" x14ac:dyDescent="0.3">
      <c r="A5241" s="1"/>
      <c r="B5241" s="1"/>
      <c r="F5241" s="1" t="s">
        <v>6835</v>
      </c>
      <c r="G5241" s="1" t="s">
        <v>13113</v>
      </c>
      <c r="H5241" s="1" t="s">
        <v>16790</v>
      </c>
      <c r="I5241" s="4" t="s">
        <v>14705</v>
      </c>
      <c r="J5241" s="1" t="s">
        <v>17177</v>
      </c>
      <c r="L5241" t="str">
        <f t="shared" si="81"/>
        <v>red</v>
      </c>
    </row>
    <row r="5242" spans="1:12" x14ac:dyDescent="0.3">
      <c r="A5242" s="1"/>
      <c r="B5242" s="1"/>
      <c r="F5242" s="1" t="s">
        <v>6836</v>
      </c>
      <c r="G5242" s="1" t="s">
        <v>13114</v>
      </c>
      <c r="H5242" s="1" t="s">
        <v>16790</v>
      </c>
      <c r="I5242" s="4" t="s">
        <v>14705</v>
      </c>
      <c r="J5242" s="1" t="s">
        <v>17177</v>
      </c>
      <c r="L5242" t="str">
        <f t="shared" si="81"/>
        <v>red</v>
      </c>
    </row>
    <row r="5243" spans="1:12" x14ac:dyDescent="0.3">
      <c r="A5243" s="1"/>
      <c r="B5243" s="1"/>
      <c r="F5243" s="1" t="s">
        <v>6837</v>
      </c>
      <c r="G5243" s="1" t="s">
        <v>13115</v>
      </c>
      <c r="H5243" s="1" t="s">
        <v>16790</v>
      </c>
      <c r="I5243" s="4" t="s">
        <v>14705</v>
      </c>
      <c r="J5243" s="1" t="s">
        <v>17177</v>
      </c>
      <c r="L5243" t="str">
        <f t="shared" si="81"/>
        <v>red</v>
      </c>
    </row>
    <row r="5244" spans="1:12" x14ac:dyDescent="0.3">
      <c r="A5244" s="1"/>
      <c r="B5244" s="1"/>
      <c r="F5244" s="1" t="s">
        <v>6838</v>
      </c>
      <c r="G5244" s="1" t="s">
        <v>13116</v>
      </c>
      <c r="H5244" s="1" t="s">
        <v>16790</v>
      </c>
      <c r="I5244" s="4" t="s">
        <v>14705</v>
      </c>
      <c r="J5244" s="1" t="s">
        <v>17177</v>
      </c>
      <c r="L5244" t="str">
        <f t="shared" si="81"/>
        <v>red</v>
      </c>
    </row>
    <row r="5245" spans="1:12" x14ac:dyDescent="0.3">
      <c r="A5245" s="1"/>
      <c r="B5245" s="1"/>
      <c r="F5245" s="1" t="s">
        <v>2296</v>
      </c>
      <c r="G5245" s="1" t="s">
        <v>13117</v>
      </c>
      <c r="H5245" s="1" t="s">
        <v>16818</v>
      </c>
      <c r="I5245" s="4" t="s">
        <v>16267</v>
      </c>
      <c r="J5245" s="1" t="s">
        <v>17210</v>
      </c>
      <c r="L5245" t="str">
        <f t="shared" si="81"/>
        <v>red</v>
      </c>
    </row>
    <row r="5246" spans="1:12" x14ac:dyDescent="0.3">
      <c r="A5246" s="1"/>
      <c r="B5246" s="1"/>
      <c r="F5246" s="1" t="s">
        <v>6839</v>
      </c>
      <c r="G5246" s="1" t="s">
        <v>13118</v>
      </c>
      <c r="H5246" s="1" t="s">
        <v>16790</v>
      </c>
      <c r="I5246" s="4" t="s">
        <v>14705</v>
      </c>
      <c r="J5246" s="1" t="s">
        <v>17177</v>
      </c>
      <c r="L5246" t="str">
        <f t="shared" si="81"/>
        <v>red</v>
      </c>
    </row>
    <row r="5247" spans="1:12" x14ac:dyDescent="0.3">
      <c r="A5247" s="1"/>
      <c r="B5247" s="1"/>
      <c r="F5247" s="1" t="s">
        <v>6840</v>
      </c>
      <c r="G5247" s="1" t="s">
        <v>13119</v>
      </c>
      <c r="H5247" s="1" t="s">
        <v>16790</v>
      </c>
      <c r="I5247" s="4" t="s">
        <v>14705</v>
      </c>
      <c r="J5247" s="1" t="s">
        <v>17177</v>
      </c>
      <c r="L5247" t="str">
        <f t="shared" si="81"/>
        <v>red</v>
      </c>
    </row>
    <row r="5248" spans="1:12" x14ac:dyDescent="0.3">
      <c r="A5248" s="1"/>
      <c r="B5248" s="1"/>
      <c r="F5248" s="1" t="s">
        <v>6841</v>
      </c>
      <c r="G5248" s="1" t="s">
        <v>13120</v>
      </c>
      <c r="H5248" s="1" t="s">
        <v>16790</v>
      </c>
      <c r="I5248" s="4" t="s">
        <v>14705</v>
      </c>
      <c r="J5248" s="1" t="s">
        <v>17177</v>
      </c>
      <c r="L5248" t="str">
        <f t="shared" si="81"/>
        <v>red</v>
      </c>
    </row>
    <row r="5249" spans="1:12" x14ac:dyDescent="0.3">
      <c r="A5249" s="1"/>
      <c r="B5249" s="1"/>
      <c r="F5249" s="1" t="s">
        <v>6842</v>
      </c>
      <c r="G5249" s="1" t="s">
        <v>13121</v>
      </c>
      <c r="H5249" s="1" t="s">
        <v>16790</v>
      </c>
      <c r="I5249" s="4" t="s">
        <v>14705</v>
      </c>
      <c r="J5249" s="1" t="s">
        <v>17177</v>
      </c>
      <c r="L5249" t="str">
        <f t="shared" si="81"/>
        <v>red</v>
      </c>
    </row>
    <row r="5250" spans="1:12" x14ac:dyDescent="0.3">
      <c r="A5250" s="1"/>
      <c r="B5250" s="1"/>
      <c r="F5250" s="1" t="s">
        <v>6843</v>
      </c>
      <c r="G5250" s="1" t="s">
        <v>13122</v>
      </c>
      <c r="H5250" s="1" t="s">
        <v>16812</v>
      </c>
      <c r="I5250" s="4" t="s">
        <v>16268</v>
      </c>
      <c r="J5250" s="1" t="s">
        <v>17222</v>
      </c>
      <c r="L5250" t="str">
        <f t="shared" si="81"/>
        <v>red</v>
      </c>
    </row>
    <row r="5251" spans="1:12" x14ac:dyDescent="0.3">
      <c r="A5251" s="1"/>
      <c r="B5251" s="1"/>
      <c r="F5251" s="1" t="s">
        <v>2297</v>
      </c>
      <c r="G5251" s="1" t="s">
        <v>13123</v>
      </c>
      <c r="H5251" s="1" t="s">
        <v>16823</v>
      </c>
      <c r="I5251" s="4" t="s">
        <v>15285</v>
      </c>
      <c r="J5251" s="1" t="s">
        <v>17248</v>
      </c>
      <c r="L5251" t="str">
        <f t="shared" si="81"/>
        <v>red</v>
      </c>
    </row>
    <row r="5252" spans="1:12" x14ac:dyDescent="0.3">
      <c r="A5252" s="1"/>
      <c r="B5252" s="1"/>
      <c r="F5252" s="1" t="s">
        <v>6844</v>
      </c>
      <c r="G5252" s="1" t="s">
        <v>13124</v>
      </c>
      <c r="H5252" s="1" t="s">
        <v>16800</v>
      </c>
      <c r="I5252" s="4" t="s">
        <v>16269</v>
      </c>
      <c r="J5252" s="1" t="s">
        <v>17215</v>
      </c>
      <c r="L5252" t="str">
        <f t="shared" ref="L5252:L5315" si="82">IF(COUNTIF($C$2:$C$1436,G5252)=0, "red", "green")</f>
        <v>red</v>
      </c>
    </row>
    <row r="5253" spans="1:12" x14ac:dyDescent="0.3">
      <c r="A5253" s="1"/>
      <c r="B5253" s="1"/>
      <c r="F5253" s="1" t="s">
        <v>2298</v>
      </c>
      <c r="G5253" s="1" t="s">
        <v>13125</v>
      </c>
      <c r="H5253" s="1" t="s">
        <v>16840</v>
      </c>
      <c r="I5253" s="4" t="s">
        <v>16270</v>
      </c>
      <c r="J5253" s="1" t="s">
        <v>17210</v>
      </c>
      <c r="L5253" t="str">
        <f t="shared" si="82"/>
        <v>red</v>
      </c>
    </row>
    <row r="5254" spans="1:12" x14ac:dyDescent="0.3">
      <c r="A5254" s="1"/>
      <c r="B5254" s="1"/>
      <c r="F5254" s="1" t="s">
        <v>6845</v>
      </c>
      <c r="G5254" s="1" t="s">
        <v>13126</v>
      </c>
      <c r="H5254" s="1" t="s">
        <v>16790</v>
      </c>
      <c r="I5254" s="4" t="s">
        <v>14705</v>
      </c>
      <c r="J5254" s="1" t="s">
        <v>17177</v>
      </c>
      <c r="L5254" t="str">
        <f t="shared" si="82"/>
        <v>red</v>
      </c>
    </row>
    <row r="5255" spans="1:12" x14ac:dyDescent="0.3">
      <c r="A5255" s="1"/>
      <c r="B5255" s="1"/>
      <c r="F5255" s="1" t="s">
        <v>6846</v>
      </c>
      <c r="G5255" s="1" t="s">
        <v>13127</v>
      </c>
      <c r="H5255" s="1" t="s">
        <v>16790</v>
      </c>
      <c r="I5255" s="4" t="s">
        <v>14705</v>
      </c>
      <c r="J5255" s="1" t="s">
        <v>17177</v>
      </c>
      <c r="L5255" t="str">
        <f t="shared" si="82"/>
        <v>red</v>
      </c>
    </row>
    <row r="5256" spans="1:12" x14ac:dyDescent="0.3">
      <c r="A5256" s="1"/>
      <c r="B5256" s="1"/>
      <c r="F5256" s="1" t="s">
        <v>6847</v>
      </c>
      <c r="G5256" s="1" t="s">
        <v>13128</v>
      </c>
      <c r="H5256" s="1" t="s">
        <v>16790</v>
      </c>
      <c r="I5256" s="4" t="s">
        <v>14705</v>
      </c>
      <c r="J5256" s="1" t="s">
        <v>17177</v>
      </c>
      <c r="L5256" t="str">
        <f t="shared" si="82"/>
        <v>red</v>
      </c>
    </row>
    <row r="5257" spans="1:12" x14ac:dyDescent="0.3">
      <c r="A5257" s="1"/>
      <c r="B5257" s="1"/>
      <c r="F5257" s="1" t="s">
        <v>6848</v>
      </c>
      <c r="G5257" s="1" t="s">
        <v>13129</v>
      </c>
      <c r="H5257" s="1" t="s">
        <v>16790</v>
      </c>
      <c r="I5257" s="4" t="s">
        <v>14705</v>
      </c>
      <c r="J5257" s="1" t="s">
        <v>17177</v>
      </c>
      <c r="L5257" t="str">
        <f t="shared" si="82"/>
        <v>red</v>
      </c>
    </row>
    <row r="5258" spans="1:12" x14ac:dyDescent="0.3">
      <c r="A5258" s="1"/>
      <c r="B5258" s="1"/>
      <c r="F5258" s="1" t="s">
        <v>6849</v>
      </c>
      <c r="G5258" s="1" t="s">
        <v>13130</v>
      </c>
      <c r="H5258" s="1" t="s">
        <v>16790</v>
      </c>
      <c r="I5258" s="4" t="s">
        <v>14705</v>
      </c>
      <c r="J5258" s="1" t="s">
        <v>17177</v>
      </c>
      <c r="L5258" t="str">
        <f t="shared" si="82"/>
        <v>red</v>
      </c>
    </row>
    <row r="5259" spans="1:12" x14ac:dyDescent="0.3">
      <c r="A5259" s="1"/>
      <c r="B5259" s="1"/>
      <c r="F5259" s="1" t="s">
        <v>2299</v>
      </c>
      <c r="G5259" s="1" t="s">
        <v>13131</v>
      </c>
      <c r="H5259" s="1" t="s">
        <v>16979</v>
      </c>
      <c r="I5259" s="4" t="s">
        <v>16271</v>
      </c>
      <c r="J5259" s="1" t="s">
        <v>17210</v>
      </c>
      <c r="L5259" t="str">
        <f t="shared" si="82"/>
        <v>red</v>
      </c>
    </row>
    <row r="5260" spans="1:12" x14ac:dyDescent="0.3">
      <c r="A5260" s="1"/>
      <c r="B5260" s="1"/>
      <c r="F5260" s="1" t="s">
        <v>6850</v>
      </c>
      <c r="G5260" s="1" t="s">
        <v>13132</v>
      </c>
      <c r="H5260" s="1" t="s">
        <v>16834</v>
      </c>
      <c r="I5260" s="4" t="s">
        <v>16272</v>
      </c>
      <c r="J5260" s="1" t="s">
        <v>17210</v>
      </c>
      <c r="L5260" t="str">
        <f t="shared" si="82"/>
        <v>red</v>
      </c>
    </row>
    <row r="5261" spans="1:12" x14ac:dyDescent="0.3">
      <c r="A5261" s="1"/>
      <c r="B5261" s="1"/>
      <c r="F5261" s="1" t="s">
        <v>2300</v>
      </c>
      <c r="G5261" s="1" t="s">
        <v>13133</v>
      </c>
      <c r="H5261" s="1" t="s">
        <v>16843</v>
      </c>
      <c r="I5261" s="4" t="s">
        <v>16273</v>
      </c>
      <c r="J5261" s="1" t="s">
        <v>17210</v>
      </c>
      <c r="L5261" t="str">
        <f t="shared" si="82"/>
        <v>red</v>
      </c>
    </row>
    <row r="5262" spans="1:12" x14ac:dyDescent="0.3">
      <c r="A5262" s="1"/>
      <c r="B5262" s="1"/>
      <c r="F5262" s="1" t="s">
        <v>2301</v>
      </c>
      <c r="G5262" s="1" t="s">
        <v>13134</v>
      </c>
      <c r="H5262" s="1" t="s">
        <v>16843</v>
      </c>
      <c r="I5262" s="4" t="s">
        <v>16274</v>
      </c>
      <c r="J5262" s="1" t="s">
        <v>17210</v>
      </c>
      <c r="L5262" t="str">
        <f t="shared" si="82"/>
        <v>red</v>
      </c>
    </row>
    <row r="5263" spans="1:12" x14ac:dyDescent="0.3">
      <c r="A5263" s="1"/>
      <c r="B5263" s="1"/>
      <c r="F5263" s="1" t="s">
        <v>6851</v>
      </c>
      <c r="G5263" s="1" t="s">
        <v>13135</v>
      </c>
      <c r="H5263" s="1" t="s">
        <v>16807</v>
      </c>
      <c r="I5263" s="4" t="s">
        <v>15190</v>
      </c>
      <c r="J5263" s="1" t="s">
        <v>17427</v>
      </c>
      <c r="L5263" t="str">
        <f t="shared" si="82"/>
        <v>red</v>
      </c>
    </row>
    <row r="5264" spans="1:12" x14ac:dyDescent="0.3">
      <c r="A5264" s="1"/>
      <c r="B5264" s="1"/>
      <c r="F5264" s="1" t="s">
        <v>6852</v>
      </c>
      <c r="G5264" s="1" t="s">
        <v>13135</v>
      </c>
      <c r="H5264" s="1" t="s">
        <v>16790</v>
      </c>
      <c r="I5264" s="4" t="s">
        <v>14705</v>
      </c>
      <c r="J5264" s="1" t="s">
        <v>17177</v>
      </c>
      <c r="L5264" t="str">
        <f t="shared" si="82"/>
        <v>red</v>
      </c>
    </row>
    <row r="5265" spans="1:12" x14ac:dyDescent="0.3">
      <c r="A5265" s="1"/>
      <c r="B5265" s="1"/>
      <c r="F5265" s="1" t="s">
        <v>6853</v>
      </c>
      <c r="G5265" s="1" t="s">
        <v>13136</v>
      </c>
      <c r="H5265" s="1" t="s">
        <v>16790</v>
      </c>
      <c r="I5265" s="4" t="s">
        <v>14705</v>
      </c>
      <c r="J5265" s="1" t="s">
        <v>17177</v>
      </c>
      <c r="L5265" t="str">
        <f t="shared" si="82"/>
        <v>red</v>
      </c>
    </row>
    <row r="5266" spans="1:12" x14ac:dyDescent="0.3">
      <c r="A5266" s="1"/>
      <c r="B5266" s="1"/>
      <c r="F5266" s="1" t="s">
        <v>6854</v>
      </c>
      <c r="G5266" s="1" t="s">
        <v>13137</v>
      </c>
      <c r="H5266" s="1" t="s">
        <v>16790</v>
      </c>
      <c r="I5266" s="4" t="s">
        <v>14705</v>
      </c>
      <c r="J5266" s="1" t="s">
        <v>17177</v>
      </c>
      <c r="L5266" t="str">
        <f t="shared" si="82"/>
        <v>red</v>
      </c>
    </row>
    <row r="5267" spans="1:12" x14ac:dyDescent="0.3">
      <c r="A5267" s="1"/>
      <c r="B5267" s="1"/>
      <c r="F5267" s="1" t="s">
        <v>6855</v>
      </c>
      <c r="G5267" s="1" t="s">
        <v>13138</v>
      </c>
      <c r="H5267" s="1" t="s">
        <v>16790</v>
      </c>
      <c r="I5267" s="4" t="s">
        <v>14705</v>
      </c>
      <c r="J5267" s="1" t="s">
        <v>17177</v>
      </c>
      <c r="L5267" t="str">
        <f t="shared" si="82"/>
        <v>red</v>
      </c>
    </row>
    <row r="5268" spans="1:12" x14ac:dyDescent="0.3">
      <c r="A5268" s="1"/>
      <c r="B5268" s="1"/>
      <c r="F5268" s="1" t="s">
        <v>6856</v>
      </c>
      <c r="G5268" s="1" t="s">
        <v>13138</v>
      </c>
      <c r="H5268" s="1" t="s">
        <v>16790</v>
      </c>
      <c r="I5268" s="4" t="s">
        <v>14705</v>
      </c>
      <c r="J5268" s="1" t="s">
        <v>17177</v>
      </c>
      <c r="L5268" t="str">
        <f t="shared" si="82"/>
        <v>red</v>
      </c>
    </row>
    <row r="5269" spans="1:12" x14ac:dyDescent="0.3">
      <c r="A5269" s="1"/>
      <c r="B5269" s="1"/>
      <c r="F5269" s="1" t="s">
        <v>6857</v>
      </c>
      <c r="G5269" s="1" t="s">
        <v>13139</v>
      </c>
      <c r="H5269" s="1" t="s">
        <v>16790</v>
      </c>
      <c r="I5269" s="4" t="s">
        <v>14705</v>
      </c>
      <c r="J5269" s="1" t="s">
        <v>17177</v>
      </c>
      <c r="L5269" t="str">
        <f t="shared" si="82"/>
        <v>red</v>
      </c>
    </row>
    <row r="5270" spans="1:12" x14ac:dyDescent="0.3">
      <c r="A5270" s="1"/>
      <c r="B5270" s="1"/>
      <c r="F5270" s="1" t="s">
        <v>6858</v>
      </c>
      <c r="G5270" s="1" t="s">
        <v>13140</v>
      </c>
      <c r="H5270" s="1" t="s">
        <v>16790</v>
      </c>
      <c r="I5270" s="4" t="s">
        <v>14705</v>
      </c>
      <c r="J5270" s="1" t="s">
        <v>17177</v>
      </c>
      <c r="L5270" t="str">
        <f t="shared" si="82"/>
        <v>red</v>
      </c>
    </row>
    <row r="5271" spans="1:12" x14ac:dyDescent="0.3">
      <c r="A5271" s="1"/>
      <c r="B5271" s="1"/>
      <c r="F5271" s="1" t="s">
        <v>6859</v>
      </c>
      <c r="G5271" s="1" t="s">
        <v>13141</v>
      </c>
      <c r="H5271" s="1" t="s">
        <v>16790</v>
      </c>
      <c r="I5271" s="4" t="s">
        <v>14705</v>
      </c>
      <c r="J5271" s="1" t="s">
        <v>17177</v>
      </c>
      <c r="L5271" t="str">
        <f t="shared" si="82"/>
        <v>red</v>
      </c>
    </row>
    <row r="5272" spans="1:12" x14ac:dyDescent="0.3">
      <c r="A5272" s="1"/>
      <c r="B5272" s="1"/>
      <c r="F5272" s="1" t="s">
        <v>2302</v>
      </c>
      <c r="G5272" s="1" t="s">
        <v>13141</v>
      </c>
      <c r="H5272" s="1" t="s">
        <v>16843</v>
      </c>
      <c r="I5272" s="4" t="s">
        <v>16275</v>
      </c>
      <c r="J5272" s="1" t="s">
        <v>17210</v>
      </c>
      <c r="L5272" t="str">
        <f t="shared" si="82"/>
        <v>red</v>
      </c>
    </row>
    <row r="5273" spans="1:12" x14ac:dyDescent="0.3">
      <c r="A5273" s="1"/>
      <c r="B5273" s="1"/>
      <c r="F5273" s="1" t="s">
        <v>6860</v>
      </c>
      <c r="G5273" s="1" t="s">
        <v>13142</v>
      </c>
      <c r="H5273" s="1" t="s">
        <v>16804</v>
      </c>
      <c r="I5273" s="3"/>
      <c r="J5273" s="1" t="s">
        <v>17219</v>
      </c>
      <c r="L5273" t="str">
        <f t="shared" si="82"/>
        <v>red</v>
      </c>
    </row>
    <row r="5274" spans="1:12" x14ac:dyDescent="0.3">
      <c r="A5274" s="1"/>
      <c r="B5274" s="1"/>
      <c r="F5274" s="1" t="s">
        <v>6861</v>
      </c>
      <c r="G5274" s="1" t="s">
        <v>13143</v>
      </c>
      <c r="H5274" s="1" t="s">
        <v>16804</v>
      </c>
      <c r="I5274" s="3"/>
      <c r="J5274" s="1" t="s">
        <v>17219</v>
      </c>
      <c r="L5274" t="str">
        <f t="shared" si="82"/>
        <v>red</v>
      </c>
    </row>
    <row r="5275" spans="1:12" x14ac:dyDescent="0.3">
      <c r="A5275" s="1"/>
      <c r="B5275" s="1"/>
      <c r="F5275" s="1" t="s">
        <v>6862</v>
      </c>
      <c r="G5275" s="1" t="s">
        <v>13143</v>
      </c>
      <c r="H5275" s="1" t="s">
        <v>16804</v>
      </c>
      <c r="I5275" s="3"/>
      <c r="J5275" s="1" t="s">
        <v>17219</v>
      </c>
      <c r="L5275" t="str">
        <f t="shared" si="82"/>
        <v>red</v>
      </c>
    </row>
    <row r="5276" spans="1:12" x14ac:dyDescent="0.3">
      <c r="A5276" s="1"/>
      <c r="B5276" s="1"/>
      <c r="F5276" s="1" t="s">
        <v>6863</v>
      </c>
      <c r="G5276" s="1" t="s">
        <v>13144</v>
      </c>
      <c r="H5276" s="1" t="s">
        <v>16804</v>
      </c>
      <c r="I5276" s="3"/>
      <c r="J5276" s="1" t="s">
        <v>17219</v>
      </c>
      <c r="L5276" t="str">
        <f t="shared" si="82"/>
        <v>red</v>
      </c>
    </row>
    <row r="5277" spans="1:12" x14ac:dyDescent="0.3">
      <c r="A5277" s="1"/>
      <c r="B5277" s="1"/>
      <c r="F5277" s="1" t="s">
        <v>6864</v>
      </c>
      <c r="G5277" s="1" t="s">
        <v>13144</v>
      </c>
      <c r="H5277" s="1" t="s">
        <v>16804</v>
      </c>
      <c r="I5277" s="3"/>
      <c r="J5277" s="1" t="s">
        <v>17219</v>
      </c>
      <c r="L5277" t="str">
        <f t="shared" si="82"/>
        <v>red</v>
      </c>
    </row>
    <row r="5278" spans="1:12" x14ac:dyDescent="0.3">
      <c r="A5278" s="1"/>
      <c r="B5278" s="1"/>
      <c r="F5278" s="1" t="s">
        <v>6865</v>
      </c>
      <c r="G5278" s="1" t="s">
        <v>13145</v>
      </c>
      <c r="H5278" s="1" t="s">
        <v>16804</v>
      </c>
      <c r="I5278" s="3"/>
      <c r="J5278" s="1" t="s">
        <v>17219</v>
      </c>
      <c r="L5278" t="str">
        <f t="shared" si="82"/>
        <v>red</v>
      </c>
    </row>
    <row r="5279" spans="1:12" x14ac:dyDescent="0.3">
      <c r="A5279" s="1"/>
      <c r="B5279" s="1"/>
      <c r="F5279" s="1" t="s">
        <v>6866</v>
      </c>
      <c r="G5279" s="1" t="s">
        <v>13145</v>
      </c>
      <c r="H5279" s="1" t="s">
        <v>16804</v>
      </c>
      <c r="I5279" s="3"/>
      <c r="J5279" s="1" t="s">
        <v>17219</v>
      </c>
      <c r="L5279" t="str">
        <f t="shared" si="82"/>
        <v>red</v>
      </c>
    </row>
    <row r="5280" spans="1:12" x14ac:dyDescent="0.3">
      <c r="A5280" s="1"/>
      <c r="B5280" s="1"/>
      <c r="F5280" s="1" t="s">
        <v>6867</v>
      </c>
      <c r="G5280" s="1" t="s">
        <v>13146</v>
      </c>
      <c r="H5280" s="1" t="s">
        <v>16804</v>
      </c>
      <c r="I5280" s="3"/>
      <c r="J5280" s="1" t="s">
        <v>17219</v>
      </c>
      <c r="L5280" t="str">
        <f t="shared" si="82"/>
        <v>red</v>
      </c>
    </row>
    <row r="5281" spans="1:12" x14ac:dyDescent="0.3">
      <c r="A5281" s="1"/>
      <c r="B5281" s="1"/>
      <c r="F5281" s="1" t="s">
        <v>6868</v>
      </c>
      <c r="G5281" s="1" t="s">
        <v>13146</v>
      </c>
      <c r="H5281" s="1" t="s">
        <v>16804</v>
      </c>
      <c r="I5281" s="3"/>
      <c r="J5281" s="1" t="s">
        <v>17219</v>
      </c>
      <c r="L5281" t="str">
        <f t="shared" si="82"/>
        <v>red</v>
      </c>
    </row>
    <row r="5282" spans="1:12" x14ac:dyDescent="0.3">
      <c r="A5282" s="1"/>
      <c r="B5282" s="1"/>
      <c r="F5282" s="1" t="s">
        <v>6869</v>
      </c>
      <c r="G5282" s="1" t="s">
        <v>13147</v>
      </c>
      <c r="H5282" s="1" t="s">
        <v>16804</v>
      </c>
      <c r="I5282" s="3"/>
      <c r="J5282" s="1" t="s">
        <v>17219</v>
      </c>
      <c r="L5282" t="str">
        <f t="shared" si="82"/>
        <v>red</v>
      </c>
    </row>
    <row r="5283" spans="1:12" x14ac:dyDescent="0.3">
      <c r="A5283" s="1"/>
      <c r="B5283" s="1"/>
      <c r="F5283" s="1" t="s">
        <v>6870</v>
      </c>
      <c r="G5283" s="1" t="s">
        <v>13148</v>
      </c>
      <c r="H5283" s="1" t="s">
        <v>16804</v>
      </c>
      <c r="I5283" s="3"/>
      <c r="J5283" s="1" t="s">
        <v>17219</v>
      </c>
      <c r="L5283" t="str">
        <f t="shared" si="82"/>
        <v>red</v>
      </c>
    </row>
    <row r="5284" spans="1:12" x14ac:dyDescent="0.3">
      <c r="A5284" s="1"/>
      <c r="B5284" s="1"/>
      <c r="F5284" s="1" t="s">
        <v>6871</v>
      </c>
      <c r="G5284" s="1" t="s">
        <v>13148</v>
      </c>
      <c r="H5284" s="1" t="s">
        <v>16804</v>
      </c>
      <c r="I5284" s="3"/>
      <c r="J5284" s="1" t="s">
        <v>17219</v>
      </c>
      <c r="L5284" t="str">
        <f t="shared" si="82"/>
        <v>red</v>
      </c>
    </row>
    <row r="5285" spans="1:12" x14ac:dyDescent="0.3">
      <c r="A5285" s="1"/>
      <c r="B5285" s="1"/>
      <c r="F5285" s="1" t="s">
        <v>2303</v>
      </c>
      <c r="G5285" s="1" t="s">
        <v>13149</v>
      </c>
      <c r="H5285" s="1" t="s">
        <v>16829</v>
      </c>
      <c r="I5285" s="4" t="s">
        <v>16276</v>
      </c>
      <c r="J5285" s="1" t="s">
        <v>17212</v>
      </c>
      <c r="L5285" t="str">
        <f t="shared" si="82"/>
        <v>red</v>
      </c>
    </row>
    <row r="5286" spans="1:12" x14ac:dyDescent="0.3">
      <c r="A5286" s="1"/>
      <c r="B5286" s="1"/>
      <c r="F5286" s="1" t="s">
        <v>2304</v>
      </c>
      <c r="G5286" s="1" t="s">
        <v>13150</v>
      </c>
      <c r="H5286" s="1" t="s">
        <v>16790</v>
      </c>
      <c r="I5286" s="4" t="s">
        <v>14705</v>
      </c>
      <c r="J5286" s="1" t="s">
        <v>17177</v>
      </c>
      <c r="L5286" t="str">
        <f t="shared" si="82"/>
        <v>red</v>
      </c>
    </row>
    <row r="5287" spans="1:12" x14ac:dyDescent="0.3">
      <c r="A5287" s="1"/>
      <c r="B5287" s="1"/>
      <c r="F5287" s="1" t="s">
        <v>6872</v>
      </c>
      <c r="G5287" s="1" t="s">
        <v>13151</v>
      </c>
      <c r="H5287" s="1" t="s">
        <v>16803</v>
      </c>
      <c r="I5287" s="4" t="s">
        <v>16277</v>
      </c>
      <c r="J5287" s="1" t="s">
        <v>17210</v>
      </c>
      <c r="L5287" t="str">
        <f t="shared" si="82"/>
        <v>red</v>
      </c>
    </row>
    <row r="5288" spans="1:12" x14ac:dyDescent="0.3">
      <c r="A5288" s="1"/>
      <c r="B5288" s="1"/>
      <c r="F5288" s="1" t="s">
        <v>6873</v>
      </c>
      <c r="G5288" s="1" t="s">
        <v>13152</v>
      </c>
      <c r="H5288" s="1" t="s">
        <v>16803</v>
      </c>
      <c r="I5288" s="4" t="s">
        <v>16278</v>
      </c>
      <c r="J5288" s="1" t="s">
        <v>17210</v>
      </c>
      <c r="L5288" t="str">
        <f t="shared" si="82"/>
        <v>red</v>
      </c>
    </row>
    <row r="5289" spans="1:12" x14ac:dyDescent="0.3">
      <c r="A5289" s="1"/>
      <c r="B5289" s="1"/>
      <c r="F5289" s="1" t="s">
        <v>6874</v>
      </c>
      <c r="G5289" s="1" t="s">
        <v>13153</v>
      </c>
      <c r="H5289" s="1" t="s">
        <v>16790</v>
      </c>
      <c r="I5289" s="4" t="s">
        <v>14705</v>
      </c>
      <c r="J5289" s="1" t="s">
        <v>17177</v>
      </c>
      <c r="L5289" t="str">
        <f t="shared" si="82"/>
        <v>red</v>
      </c>
    </row>
    <row r="5290" spans="1:12" x14ac:dyDescent="0.3">
      <c r="A5290" s="1"/>
      <c r="B5290" s="1"/>
      <c r="F5290" s="1" t="s">
        <v>6875</v>
      </c>
      <c r="G5290" s="1" t="s">
        <v>13154</v>
      </c>
      <c r="H5290" s="1" t="s">
        <v>16980</v>
      </c>
      <c r="I5290" s="4" t="s">
        <v>16279</v>
      </c>
      <c r="J5290" s="1" t="s">
        <v>17210</v>
      </c>
      <c r="L5290" t="str">
        <f t="shared" si="82"/>
        <v>red</v>
      </c>
    </row>
    <row r="5291" spans="1:12" x14ac:dyDescent="0.3">
      <c r="A5291" s="1"/>
      <c r="B5291" s="1"/>
      <c r="F5291" s="1" t="s">
        <v>2305</v>
      </c>
      <c r="G5291" s="1" t="s">
        <v>13155</v>
      </c>
      <c r="H5291" s="1" t="s">
        <v>16796</v>
      </c>
      <c r="I5291" s="4" t="s">
        <v>16280</v>
      </c>
      <c r="J5291" s="1" t="s">
        <v>17210</v>
      </c>
      <c r="L5291" t="str">
        <f t="shared" si="82"/>
        <v>red</v>
      </c>
    </row>
    <row r="5292" spans="1:12" x14ac:dyDescent="0.3">
      <c r="A5292" s="1"/>
      <c r="B5292" s="1"/>
      <c r="F5292" s="1" t="s">
        <v>2306</v>
      </c>
      <c r="G5292" s="1" t="s">
        <v>13156</v>
      </c>
      <c r="H5292" s="1" t="s">
        <v>16796</v>
      </c>
      <c r="I5292" s="4" t="s">
        <v>16281</v>
      </c>
      <c r="J5292" s="1" t="s">
        <v>17210</v>
      </c>
      <c r="L5292" t="str">
        <f t="shared" si="82"/>
        <v>red</v>
      </c>
    </row>
    <row r="5293" spans="1:12" x14ac:dyDescent="0.3">
      <c r="A5293" s="1"/>
      <c r="B5293" s="1"/>
      <c r="F5293" s="1" t="s">
        <v>6876</v>
      </c>
      <c r="G5293" s="1" t="s">
        <v>13157</v>
      </c>
      <c r="H5293" s="1" t="s">
        <v>16807</v>
      </c>
      <c r="I5293" s="4" t="s">
        <v>15214</v>
      </c>
      <c r="J5293" s="1" t="s">
        <v>17235</v>
      </c>
      <c r="L5293" t="str">
        <f t="shared" si="82"/>
        <v>red</v>
      </c>
    </row>
    <row r="5294" spans="1:12" x14ac:dyDescent="0.3">
      <c r="A5294" s="1"/>
      <c r="B5294" s="1"/>
      <c r="F5294" s="1" t="s">
        <v>6877</v>
      </c>
      <c r="G5294" s="1" t="s">
        <v>13158</v>
      </c>
      <c r="H5294" s="1" t="s">
        <v>16807</v>
      </c>
      <c r="I5294" s="4" t="s">
        <v>15214</v>
      </c>
      <c r="J5294" s="1" t="s">
        <v>17235</v>
      </c>
      <c r="L5294" t="str">
        <f t="shared" si="82"/>
        <v>red</v>
      </c>
    </row>
    <row r="5295" spans="1:12" x14ac:dyDescent="0.3">
      <c r="A5295" s="1"/>
      <c r="B5295" s="1"/>
      <c r="F5295" s="1" t="s">
        <v>6878</v>
      </c>
      <c r="G5295" s="1" t="s">
        <v>13159</v>
      </c>
      <c r="H5295" s="1" t="s">
        <v>16807</v>
      </c>
      <c r="I5295" s="4" t="s">
        <v>15214</v>
      </c>
      <c r="J5295" s="1" t="s">
        <v>17235</v>
      </c>
      <c r="L5295" t="str">
        <f t="shared" si="82"/>
        <v>red</v>
      </c>
    </row>
    <row r="5296" spans="1:12" x14ac:dyDescent="0.3">
      <c r="A5296" s="1"/>
      <c r="B5296" s="1"/>
      <c r="F5296" s="1" t="s">
        <v>6879</v>
      </c>
      <c r="G5296" s="1" t="s">
        <v>13160</v>
      </c>
      <c r="H5296" s="1" t="s">
        <v>16807</v>
      </c>
      <c r="I5296" s="4" t="s">
        <v>15214</v>
      </c>
      <c r="J5296" s="1" t="s">
        <v>17235</v>
      </c>
      <c r="L5296" t="str">
        <f t="shared" si="82"/>
        <v>red</v>
      </c>
    </row>
    <row r="5297" spans="1:12" x14ac:dyDescent="0.3">
      <c r="A5297" s="1"/>
      <c r="B5297" s="1"/>
      <c r="F5297" s="1" t="s">
        <v>6880</v>
      </c>
      <c r="G5297" s="1" t="s">
        <v>13161</v>
      </c>
      <c r="H5297" s="1" t="s">
        <v>16807</v>
      </c>
      <c r="I5297" s="4" t="s">
        <v>15214</v>
      </c>
      <c r="J5297" s="1" t="s">
        <v>17235</v>
      </c>
      <c r="L5297" t="str">
        <f t="shared" si="82"/>
        <v>red</v>
      </c>
    </row>
    <row r="5298" spans="1:12" x14ac:dyDescent="0.3">
      <c r="A5298" s="1"/>
      <c r="B5298" s="1"/>
      <c r="F5298" s="1" t="s">
        <v>6881</v>
      </c>
      <c r="G5298" s="1" t="s">
        <v>13162</v>
      </c>
      <c r="H5298" s="1" t="s">
        <v>16807</v>
      </c>
      <c r="I5298" s="4" t="s">
        <v>15190</v>
      </c>
      <c r="J5298" s="1" t="s">
        <v>17235</v>
      </c>
      <c r="L5298" t="str">
        <f t="shared" si="82"/>
        <v>red</v>
      </c>
    </row>
    <row r="5299" spans="1:12" x14ac:dyDescent="0.3">
      <c r="A5299" s="1"/>
      <c r="B5299" s="1"/>
      <c r="F5299" s="1" t="s">
        <v>6882</v>
      </c>
      <c r="G5299" s="1" t="s">
        <v>13163</v>
      </c>
      <c r="H5299" s="1" t="s">
        <v>16807</v>
      </c>
      <c r="I5299" s="4" t="s">
        <v>15214</v>
      </c>
      <c r="J5299" s="1" t="s">
        <v>17235</v>
      </c>
      <c r="L5299" t="str">
        <f t="shared" si="82"/>
        <v>red</v>
      </c>
    </row>
    <row r="5300" spans="1:12" x14ac:dyDescent="0.3">
      <c r="A5300" s="1"/>
      <c r="B5300" s="1"/>
      <c r="F5300" s="1" t="s">
        <v>6883</v>
      </c>
      <c r="G5300" s="1" t="s">
        <v>13164</v>
      </c>
      <c r="H5300" s="1" t="s">
        <v>16804</v>
      </c>
      <c r="I5300" s="3"/>
      <c r="J5300" s="1" t="s">
        <v>17219</v>
      </c>
      <c r="L5300" t="str">
        <f t="shared" si="82"/>
        <v>red</v>
      </c>
    </row>
    <row r="5301" spans="1:12" x14ac:dyDescent="0.3">
      <c r="A5301" s="1"/>
      <c r="B5301" s="1"/>
      <c r="F5301" s="1" t="s">
        <v>6884</v>
      </c>
      <c r="G5301" s="1" t="s">
        <v>13164</v>
      </c>
      <c r="H5301" s="1" t="s">
        <v>16804</v>
      </c>
      <c r="I5301" s="3"/>
      <c r="J5301" s="1" t="s">
        <v>17219</v>
      </c>
      <c r="L5301" t="str">
        <f t="shared" si="82"/>
        <v>red</v>
      </c>
    </row>
    <row r="5302" spans="1:12" x14ac:dyDescent="0.3">
      <c r="A5302" s="1"/>
      <c r="B5302" s="1"/>
      <c r="F5302" s="1" t="s">
        <v>6885</v>
      </c>
      <c r="G5302" s="1" t="s">
        <v>13165</v>
      </c>
      <c r="H5302" s="1" t="s">
        <v>16804</v>
      </c>
      <c r="I5302" s="3"/>
      <c r="J5302" s="1" t="s">
        <v>17219</v>
      </c>
      <c r="L5302" t="str">
        <f t="shared" si="82"/>
        <v>red</v>
      </c>
    </row>
    <row r="5303" spans="1:12" x14ac:dyDescent="0.3">
      <c r="A5303" s="1"/>
      <c r="B5303" s="1"/>
      <c r="F5303" s="1" t="s">
        <v>6886</v>
      </c>
      <c r="G5303" s="1" t="s">
        <v>13165</v>
      </c>
      <c r="H5303" s="1" t="s">
        <v>16804</v>
      </c>
      <c r="I5303" s="3"/>
      <c r="J5303" s="1" t="s">
        <v>17219</v>
      </c>
      <c r="L5303" t="str">
        <f t="shared" si="82"/>
        <v>red</v>
      </c>
    </row>
    <row r="5304" spans="1:12" x14ac:dyDescent="0.3">
      <c r="A5304" s="1"/>
      <c r="B5304" s="1"/>
      <c r="F5304" s="1" t="s">
        <v>6887</v>
      </c>
      <c r="G5304" s="1" t="s">
        <v>13166</v>
      </c>
      <c r="H5304" s="1" t="s">
        <v>16804</v>
      </c>
      <c r="I5304" s="3"/>
      <c r="J5304" s="1" t="s">
        <v>17219</v>
      </c>
      <c r="L5304" t="str">
        <f t="shared" si="82"/>
        <v>red</v>
      </c>
    </row>
    <row r="5305" spans="1:12" x14ac:dyDescent="0.3">
      <c r="A5305" s="1"/>
      <c r="B5305" s="1"/>
      <c r="F5305" s="1" t="s">
        <v>6888</v>
      </c>
      <c r="G5305" s="1" t="s">
        <v>13166</v>
      </c>
      <c r="H5305" s="1" t="s">
        <v>16804</v>
      </c>
      <c r="I5305" s="3"/>
      <c r="J5305" s="1" t="s">
        <v>17219</v>
      </c>
      <c r="L5305" t="str">
        <f t="shared" si="82"/>
        <v>red</v>
      </c>
    </row>
    <row r="5306" spans="1:12" x14ac:dyDescent="0.3">
      <c r="A5306" s="1"/>
      <c r="B5306" s="1"/>
      <c r="F5306" s="1" t="s">
        <v>6889</v>
      </c>
      <c r="G5306" s="1" t="s">
        <v>13167</v>
      </c>
      <c r="H5306" s="1" t="s">
        <v>16804</v>
      </c>
      <c r="I5306" s="3"/>
      <c r="J5306" s="1" t="s">
        <v>17219</v>
      </c>
      <c r="L5306" t="str">
        <f t="shared" si="82"/>
        <v>red</v>
      </c>
    </row>
    <row r="5307" spans="1:12" x14ac:dyDescent="0.3">
      <c r="A5307" s="1"/>
      <c r="B5307" s="1"/>
      <c r="F5307" s="1" t="s">
        <v>6890</v>
      </c>
      <c r="G5307" s="1" t="s">
        <v>13167</v>
      </c>
      <c r="H5307" s="1" t="s">
        <v>16804</v>
      </c>
      <c r="I5307" s="3"/>
      <c r="J5307" s="1" t="s">
        <v>17219</v>
      </c>
      <c r="L5307" t="str">
        <f t="shared" si="82"/>
        <v>red</v>
      </c>
    </row>
    <row r="5308" spans="1:12" x14ac:dyDescent="0.3">
      <c r="A5308" s="1"/>
      <c r="B5308" s="1"/>
      <c r="F5308" s="1" t="s">
        <v>6891</v>
      </c>
      <c r="G5308" s="1" t="s">
        <v>13168</v>
      </c>
      <c r="H5308" s="1" t="s">
        <v>16920</v>
      </c>
      <c r="I5308" s="4" t="s">
        <v>16282</v>
      </c>
      <c r="J5308" s="1" t="s">
        <v>17210</v>
      </c>
      <c r="L5308" t="str">
        <f t="shared" si="82"/>
        <v>red</v>
      </c>
    </row>
    <row r="5309" spans="1:12" x14ac:dyDescent="0.3">
      <c r="A5309" s="1"/>
      <c r="B5309" s="1"/>
      <c r="F5309" s="1" t="s">
        <v>6892</v>
      </c>
      <c r="G5309" s="1" t="s">
        <v>13169</v>
      </c>
      <c r="H5309" s="1" t="s">
        <v>16920</v>
      </c>
      <c r="I5309" s="4" t="s">
        <v>16283</v>
      </c>
      <c r="J5309" s="1" t="s">
        <v>17210</v>
      </c>
      <c r="L5309" t="str">
        <f t="shared" si="82"/>
        <v>red</v>
      </c>
    </row>
    <row r="5310" spans="1:12" x14ac:dyDescent="0.3">
      <c r="A5310" s="1"/>
      <c r="B5310" s="1"/>
      <c r="F5310" s="1" t="s">
        <v>6893</v>
      </c>
      <c r="G5310" s="1" t="s">
        <v>13170</v>
      </c>
      <c r="H5310" s="1" t="s">
        <v>16981</v>
      </c>
      <c r="I5310" s="4" t="s">
        <v>16284</v>
      </c>
      <c r="J5310" s="1" t="s">
        <v>17210</v>
      </c>
      <c r="L5310" t="str">
        <f t="shared" si="82"/>
        <v>red</v>
      </c>
    </row>
    <row r="5311" spans="1:12" x14ac:dyDescent="0.3">
      <c r="A5311" s="1"/>
      <c r="B5311" s="1"/>
      <c r="F5311" s="1" t="s">
        <v>6894</v>
      </c>
      <c r="G5311" s="1" t="s">
        <v>13171</v>
      </c>
      <c r="H5311" s="1" t="s">
        <v>16920</v>
      </c>
      <c r="I5311" s="4" t="s">
        <v>16285</v>
      </c>
      <c r="J5311" s="1" t="s">
        <v>17210</v>
      </c>
      <c r="L5311" t="str">
        <f t="shared" si="82"/>
        <v>red</v>
      </c>
    </row>
    <row r="5312" spans="1:12" x14ac:dyDescent="0.3">
      <c r="A5312" s="1"/>
      <c r="B5312" s="1"/>
      <c r="F5312" s="1" t="s">
        <v>2307</v>
      </c>
      <c r="G5312" s="1" t="s">
        <v>13172</v>
      </c>
      <c r="H5312" s="1" t="s">
        <v>16982</v>
      </c>
      <c r="I5312" s="4" t="s">
        <v>16286</v>
      </c>
      <c r="J5312" s="1" t="s">
        <v>17210</v>
      </c>
      <c r="L5312" t="str">
        <f t="shared" si="82"/>
        <v>red</v>
      </c>
    </row>
    <row r="5313" spans="1:12" x14ac:dyDescent="0.3">
      <c r="A5313" s="1"/>
      <c r="B5313" s="1"/>
      <c r="F5313" s="1" t="s">
        <v>6895</v>
      </c>
      <c r="G5313" s="1" t="s">
        <v>13173</v>
      </c>
      <c r="H5313" s="1" t="s">
        <v>16816</v>
      </c>
      <c r="I5313" s="4" t="s">
        <v>16287</v>
      </c>
      <c r="J5313" s="1" t="s">
        <v>17239</v>
      </c>
      <c r="L5313" t="str">
        <f t="shared" si="82"/>
        <v>red</v>
      </c>
    </row>
    <row r="5314" spans="1:12" x14ac:dyDescent="0.3">
      <c r="A5314" s="1"/>
      <c r="B5314" s="1"/>
      <c r="F5314" s="1" t="s">
        <v>6896</v>
      </c>
      <c r="G5314" s="1" t="s">
        <v>13174</v>
      </c>
      <c r="H5314" s="1" t="s">
        <v>16790</v>
      </c>
      <c r="I5314" s="4" t="s">
        <v>14705</v>
      </c>
      <c r="J5314" s="1" t="s">
        <v>17177</v>
      </c>
      <c r="L5314" t="str">
        <f t="shared" si="82"/>
        <v>red</v>
      </c>
    </row>
    <row r="5315" spans="1:12" x14ac:dyDescent="0.3">
      <c r="A5315" s="1"/>
      <c r="B5315" s="1"/>
      <c r="F5315" s="1" t="s">
        <v>6897</v>
      </c>
      <c r="G5315" s="1" t="s">
        <v>13175</v>
      </c>
      <c r="H5315" s="1" t="s">
        <v>16872</v>
      </c>
      <c r="I5315" s="4" t="s">
        <v>15522</v>
      </c>
      <c r="J5315" s="1" t="s">
        <v>17294</v>
      </c>
      <c r="L5315" t="str">
        <f t="shared" si="82"/>
        <v>red</v>
      </c>
    </row>
    <row r="5316" spans="1:12" x14ac:dyDescent="0.3">
      <c r="A5316" s="1"/>
      <c r="B5316" s="1"/>
      <c r="F5316" s="1" t="s">
        <v>6898</v>
      </c>
      <c r="G5316" s="1" t="s">
        <v>57</v>
      </c>
      <c r="H5316" s="1" t="s">
        <v>16815</v>
      </c>
      <c r="I5316" s="4" t="s">
        <v>16288</v>
      </c>
      <c r="J5316" s="1" t="s">
        <v>17238</v>
      </c>
      <c r="L5316" t="str">
        <f t="shared" ref="L5316:L5379" si="83">IF(COUNTIF($C$2:$C$1436,G5316)=0, "red", "green")</f>
        <v>green</v>
      </c>
    </row>
    <row r="5317" spans="1:12" x14ac:dyDescent="0.3">
      <c r="A5317" s="1"/>
      <c r="B5317" s="1"/>
      <c r="F5317" s="1" t="s">
        <v>6899</v>
      </c>
      <c r="G5317" s="1" t="s">
        <v>1054</v>
      </c>
      <c r="H5317" s="1" t="s">
        <v>16929</v>
      </c>
      <c r="I5317" s="4" t="s">
        <v>16289</v>
      </c>
      <c r="J5317" s="1" t="s">
        <v>17353</v>
      </c>
      <c r="L5317" t="str">
        <f t="shared" si="83"/>
        <v>green</v>
      </c>
    </row>
    <row r="5318" spans="1:12" x14ac:dyDescent="0.3">
      <c r="A5318" s="1"/>
      <c r="B5318" s="1"/>
      <c r="F5318" s="1" t="s">
        <v>6900</v>
      </c>
      <c r="G5318" s="1" t="s">
        <v>1036</v>
      </c>
      <c r="H5318" s="1" t="s">
        <v>16929</v>
      </c>
      <c r="I5318" s="4" t="s">
        <v>16289</v>
      </c>
      <c r="J5318" s="1" t="s">
        <v>17353</v>
      </c>
      <c r="L5318" t="str">
        <f t="shared" si="83"/>
        <v>green</v>
      </c>
    </row>
    <row r="5319" spans="1:12" x14ac:dyDescent="0.3">
      <c r="A5319" s="1"/>
      <c r="B5319" s="1"/>
      <c r="F5319" s="1" t="s">
        <v>6901</v>
      </c>
      <c r="G5319" s="1" t="s">
        <v>1058</v>
      </c>
      <c r="H5319" s="1" t="s">
        <v>16929</v>
      </c>
      <c r="I5319" s="4" t="s">
        <v>16289</v>
      </c>
      <c r="J5319" s="1" t="s">
        <v>17353</v>
      </c>
      <c r="L5319" t="str">
        <f t="shared" si="83"/>
        <v>green</v>
      </c>
    </row>
    <row r="5320" spans="1:12" x14ac:dyDescent="0.3">
      <c r="A5320" s="1"/>
      <c r="B5320" s="1"/>
      <c r="F5320" s="1" t="s">
        <v>6902</v>
      </c>
      <c r="G5320" s="1" t="s">
        <v>1037</v>
      </c>
      <c r="H5320" s="1" t="s">
        <v>16929</v>
      </c>
      <c r="I5320" s="4" t="s">
        <v>16289</v>
      </c>
      <c r="J5320" s="1" t="s">
        <v>17353</v>
      </c>
      <c r="L5320" t="str">
        <f t="shared" si="83"/>
        <v>green</v>
      </c>
    </row>
    <row r="5321" spans="1:12" x14ac:dyDescent="0.3">
      <c r="A5321" s="1"/>
      <c r="B5321" s="1"/>
      <c r="F5321" s="1" t="s">
        <v>6903</v>
      </c>
      <c r="G5321" s="1" t="s">
        <v>1056</v>
      </c>
      <c r="H5321" s="1" t="s">
        <v>16929</v>
      </c>
      <c r="I5321" s="4" t="s">
        <v>16289</v>
      </c>
      <c r="J5321" s="1" t="s">
        <v>17353</v>
      </c>
      <c r="L5321" t="str">
        <f t="shared" si="83"/>
        <v>green</v>
      </c>
    </row>
    <row r="5322" spans="1:12" x14ac:dyDescent="0.3">
      <c r="A5322" s="1"/>
      <c r="B5322" s="1"/>
      <c r="F5322" s="1" t="s">
        <v>6904</v>
      </c>
      <c r="G5322" s="1" t="s">
        <v>1055</v>
      </c>
      <c r="I5322" s="4" t="s">
        <v>16289</v>
      </c>
      <c r="J5322" s="1" t="s">
        <v>17353</v>
      </c>
      <c r="L5322" t="str">
        <f t="shared" si="83"/>
        <v>green</v>
      </c>
    </row>
    <row r="5323" spans="1:12" x14ac:dyDescent="0.3">
      <c r="A5323" s="1"/>
      <c r="B5323" s="1"/>
      <c r="F5323" s="1" t="s">
        <v>6905</v>
      </c>
      <c r="G5323" s="1" t="s">
        <v>1034</v>
      </c>
      <c r="H5323" s="1" t="s">
        <v>16929</v>
      </c>
      <c r="I5323" s="4" t="s">
        <v>16289</v>
      </c>
      <c r="J5323" s="1" t="s">
        <v>17353</v>
      </c>
      <c r="L5323" t="str">
        <f t="shared" si="83"/>
        <v>green</v>
      </c>
    </row>
    <row r="5324" spans="1:12" x14ac:dyDescent="0.3">
      <c r="A5324" s="1"/>
      <c r="B5324" s="1"/>
      <c r="F5324" s="1" t="s">
        <v>6906</v>
      </c>
      <c r="G5324" s="1" t="s">
        <v>1060</v>
      </c>
      <c r="H5324" s="1" t="s">
        <v>16929</v>
      </c>
      <c r="I5324" s="4" t="s">
        <v>16289</v>
      </c>
      <c r="J5324" s="1" t="s">
        <v>17353</v>
      </c>
      <c r="L5324" t="str">
        <f t="shared" si="83"/>
        <v>green</v>
      </c>
    </row>
    <row r="5325" spans="1:12" x14ac:dyDescent="0.3">
      <c r="A5325" s="1"/>
      <c r="B5325" s="1"/>
      <c r="F5325" s="1" t="s">
        <v>6907</v>
      </c>
      <c r="G5325" s="1" t="s">
        <v>13176</v>
      </c>
      <c r="H5325" s="1" t="s">
        <v>16816</v>
      </c>
      <c r="I5325" s="4" t="s">
        <v>16290</v>
      </c>
      <c r="J5325" s="1" t="s">
        <v>17239</v>
      </c>
      <c r="L5325" t="str">
        <f t="shared" si="83"/>
        <v>red</v>
      </c>
    </row>
    <row r="5326" spans="1:12" x14ac:dyDescent="0.3">
      <c r="A5326" s="1"/>
      <c r="B5326" s="1"/>
      <c r="F5326" s="1" t="s">
        <v>6908</v>
      </c>
      <c r="G5326" s="1" t="s">
        <v>13177</v>
      </c>
      <c r="H5326" s="1" t="s">
        <v>16816</v>
      </c>
      <c r="I5326" s="4" t="s">
        <v>16291</v>
      </c>
      <c r="J5326" s="1" t="s">
        <v>17239</v>
      </c>
      <c r="L5326" t="str">
        <f t="shared" si="83"/>
        <v>red</v>
      </c>
    </row>
    <row r="5327" spans="1:12" x14ac:dyDescent="0.3">
      <c r="A5327" s="1"/>
      <c r="B5327" s="1"/>
      <c r="F5327" s="1" t="s">
        <v>6909</v>
      </c>
      <c r="G5327" s="1" t="s">
        <v>13178</v>
      </c>
      <c r="H5327" s="1" t="s">
        <v>16817</v>
      </c>
      <c r="I5327" s="4" t="s">
        <v>16292</v>
      </c>
      <c r="J5327" s="1" t="s">
        <v>17240</v>
      </c>
      <c r="L5327" t="str">
        <f t="shared" si="83"/>
        <v>red</v>
      </c>
    </row>
    <row r="5328" spans="1:12" x14ac:dyDescent="0.3">
      <c r="A5328" s="1"/>
      <c r="B5328" s="1"/>
      <c r="F5328" s="1" t="s">
        <v>6910</v>
      </c>
      <c r="G5328" s="1" t="s">
        <v>13179</v>
      </c>
      <c r="H5328" s="1" t="s">
        <v>16790</v>
      </c>
      <c r="I5328" s="4" t="s">
        <v>14705</v>
      </c>
      <c r="J5328" s="1" t="s">
        <v>17177</v>
      </c>
      <c r="L5328" t="str">
        <f t="shared" si="83"/>
        <v>red</v>
      </c>
    </row>
    <row r="5329" spans="1:12" x14ac:dyDescent="0.3">
      <c r="A5329" s="1"/>
      <c r="B5329" s="1"/>
      <c r="F5329" s="1" t="s">
        <v>6911</v>
      </c>
      <c r="G5329" s="1" t="s">
        <v>13180</v>
      </c>
      <c r="H5329" s="1" t="s">
        <v>16790</v>
      </c>
      <c r="I5329" s="4" t="s">
        <v>14705</v>
      </c>
      <c r="J5329" s="1" t="s">
        <v>17177</v>
      </c>
      <c r="L5329" t="str">
        <f t="shared" si="83"/>
        <v>red</v>
      </c>
    </row>
    <row r="5330" spans="1:12" x14ac:dyDescent="0.3">
      <c r="A5330" s="1"/>
      <c r="B5330" s="1"/>
      <c r="F5330" s="1" t="s">
        <v>6912</v>
      </c>
      <c r="G5330" s="1" t="s">
        <v>13181</v>
      </c>
      <c r="H5330" s="1" t="s">
        <v>16790</v>
      </c>
      <c r="I5330" s="4" t="s">
        <v>14705</v>
      </c>
      <c r="J5330" s="1" t="s">
        <v>17177</v>
      </c>
      <c r="L5330" t="str">
        <f t="shared" si="83"/>
        <v>red</v>
      </c>
    </row>
    <row r="5331" spans="1:12" x14ac:dyDescent="0.3">
      <c r="A5331" s="1"/>
      <c r="B5331" s="1"/>
      <c r="F5331" s="1" t="s">
        <v>6913</v>
      </c>
      <c r="G5331" s="1" t="s">
        <v>13182</v>
      </c>
      <c r="H5331" s="1" t="s">
        <v>16790</v>
      </c>
      <c r="I5331" s="4" t="s">
        <v>14705</v>
      </c>
      <c r="J5331" s="1" t="s">
        <v>17177</v>
      </c>
      <c r="L5331" t="str">
        <f t="shared" si="83"/>
        <v>red</v>
      </c>
    </row>
    <row r="5332" spans="1:12" x14ac:dyDescent="0.3">
      <c r="A5332" s="1"/>
      <c r="B5332" s="1"/>
      <c r="F5332" s="1" t="s">
        <v>6914</v>
      </c>
      <c r="G5332" s="1" t="s">
        <v>13183</v>
      </c>
      <c r="H5332" s="1" t="s">
        <v>16790</v>
      </c>
      <c r="I5332" s="4" t="s">
        <v>15194</v>
      </c>
      <c r="J5332" s="1" t="s">
        <v>17177</v>
      </c>
      <c r="L5332" t="str">
        <f t="shared" si="83"/>
        <v>red</v>
      </c>
    </row>
    <row r="5333" spans="1:12" x14ac:dyDescent="0.3">
      <c r="A5333" s="1"/>
      <c r="B5333" s="1"/>
      <c r="F5333" s="1" t="s">
        <v>6915</v>
      </c>
      <c r="G5333" s="1" t="s">
        <v>749</v>
      </c>
      <c r="H5333" s="1" t="s">
        <v>16790</v>
      </c>
      <c r="I5333" s="4" t="s">
        <v>15194</v>
      </c>
      <c r="J5333" s="1" t="s">
        <v>17177</v>
      </c>
      <c r="L5333" t="str">
        <f t="shared" si="83"/>
        <v>green</v>
      </c>
    </row>
    <row r="5334" spans="1:12" x14ac:dyDescent="0.3">
      <c r="A5334" s="1"/>
      <c r="B5334" s="1"/>
      <c r="F5334" s="1" t="s">
        <v>6916</v>
      </c>
      <c r="G5334" s="1" t="s">
        <v>756</v>
      </c>
      <c r="H5334" s="1" t="s">
        <v>16790</v>
      </c>
      <c r="I5334" s="4" t="s">
        <v>15194</v>
      </c>
      <c r="J5334" s="1" t="s">
        <v>17177</v>
      </c>
      <c r="L5334" t="str">
        <f t="shared" si="83"/>
        <v>green</v>
      </c>
    </row>
    <row r="5335" spans="1:12" x14ac:dyDescent="0.3">
      <c r="A5335" s="1"/>
      <c r="B5335" s="1"/>
      <c r="F5335" s="1" t="s">
        <v>6917</v>
      </c>
      <c r="G5335" s="1" t="s">
        <v>13184</v>
      </c>
      <c r="H5335" s="1" t="s">
        <v>16790</v>
      </c>
      <c r="I5335" s="4" t="s">
        <v>15194</v>
      </c>
      <c r="J5335" s="1" t="s">
        <v>17177</v>
      </c>
      <c r="L5335" t="str">
        <f t="shared" si="83"/>
        <v>red</v>
      </c>
    </row>
    <row r="5336" spans="1:12" x14ac:dyDescent="0.3">
      <c r="A5336" s="1"/>
      <c r="B5336" s="1"/>
      <c r="F5336" s="1" t="s">
        <v>6918</v>
      </c>
      <c r="G5336" s="1" t="s">
        <v>13185</v>
      </c>
      <c r="H5336" s="1" t="s">
        <v>16790</v>
      </c>
      <c r="I5336" s="4" t="s">
        <v>15194</v>
      </c>
      <c r="J5336" s="1" t="s">
        <v>17177</v>
      </c>
      <c r="L5336" t="str">
        <f t="shared" si="83"/>
        <v>red</v>
      </c>
    </row>
    <row r="5337" spans="1:12" x14ac:dyDescent="0.3">
      <c r="A5337" s="1"/>
      <c r="B5337" s="1"/>
      <c r="F5337" s="1" t="s">
        <v>6919</v>
      </c>
      <c r="G5337" s="1" t="s">
        <v>13186</v>
      </c>
      <c r="H5337" s="1" t="s">
        <v>16790</v>
      </c>
      <c r="I5337" s="4" t="s">
        <v>15194</v>
      </c>
      <c r="J5337" s="1" t="s">
        <v>17177</v>
      </c>
      <c r="L5337" t="str">
        <f t="shared" si="83"/>
        <v>red</v>
      </c>
    </row>
    <row r="5338" spans="1:12" x14ac:dyDescent="0.3">
      <c r="A5338" s="1"/>
      <c r="B5338" s="1"/>
      <c r="F5338" s="1" t="s">
        <v>6920</v>
      </c>
      <c r="G5338" s="1" t="s">
        <v>13187</v>
      </c>
      <c r="H5338" s="1" t="s">
        <v>16790</v>
      </c>
      <c r="I5338" s="4" t="s">
        <v>15194</v>
      </c>
      <c r="J5338" s="1" t="s">
        <v>17177</v>
      </c>
      <c r="L5338" t="str">
        <f t="shared" si="83"/>
        <v>red</v>
      </c>
    </row>
    <row r="5339" spans="1:12" x14ac:dyDescent="0.3">
      <c r="A5339" s="1"/>
      <c r="B5339" s="1"/>
      <c r="F5339" s="1" t="s">
        <v>6921</v>
      </c>
      <c r="G5339" s="1" t="s">
        <v>13188</v>
      </c>
      <c r="H5339" s="1" t="s">
        <v>16790</v>
      </c>
      <c r="I5339" s="4" t="s">
        <v>15194</v>
      </c>
      <c r="J5339" s="1" t="s">
        <v>17177</v>
      </c>
      <c r="L5339" t="str">
        <f t="shared" si="83"/>
        <v>red</v>
      </c>
    </row>
    <row r="5340" spans="1:12" x14ac:dyDescent="0.3">
      <c r="A5340" s="1"/>
      <c r="B5340" s="1"/>
      <c r="F5340" s="1" t="s">
        <v>6922</v>
      </c>
      <c r="G5340" s="1" t="s">
        <v>13189</v>
      </c>
      <c r="H5340" s="1" t="s">
        <v>16790</v>
      </c>
      <c r="I5340" s="4" t="s">
        <v>15194</v>
      </c>
      <c r="J5340" s="1" t="s">
        <v>17177</v>
      </c>
      <c r="L5340" t="str">
        <f t="shared" si="83"/>
        <v>red</v>
      </c>
    </row>
    <row r="5341" spans="1:12" x14ac:dyDescent="0.3">
      <c r="A5341" s="1"/>
      <c r="B5341" s="1"/>
      <c r="F5341" s="1" t="s">
        <v>6923</v>
      </c>
      <c r="G5341" s="1" t="s">
        <v>13190</v>
      </c>
      <c r="H5341" s="1" t="s">
        <v>16790</v>
      </c>
      <c r="I5341" s="4" t="s">
        <v>15194</v>
      </c>
      <c r="J5341" s="1" t="s">
        <v>17177</v>
      </c>
      <c r="L5341" t="str">
        <f t="shared" si="83"/>
        <v>red</v>
      </c>
    </row>
    <row r="5342" spans="1:12" x14ac:dyDescent="0.3">
      <c r="A5342" s="1"/>
      <c r="B5342" s="1"/>
      <c r="F5342" s="1" t="s">
        <v>6924</v>
      </c>
      <c r="G5342" s="1" t="s">
        <v>13191</v>
      </c>
      <c r="H5342" s="1" t="s">
        <v>16790</v>
      </c>
      <c r="I5342" s="4" t="s">
        <v>15194</v>
      </c>
      <c r="J5342" s="1" t="s">
        <v>17177</v>
      </c>
      <c r="L5342" t="str">
        <f t="shared" si="83"/>
        <v>red</v>
      </c>
    </row>
    <row r="5343" spans="1:12" x14ac:dyDescent="0.3">
      <c r="A5343" s="1"/>
      <c r="B5343" s="1"/>
      <c r="F5343" s="1" t="s">
        <v>6925</v>
      </c>
      <c r="G5343" s="1" t="s">
        <v>13192</v>
      </c>
      <c r="H5343" s="1" t="s">
        <v>16790</v>
      </c>
      <c r="I5343" s="4" t="s">
        <v>15194</v>
      </c>
      <c r="J5343" s="1" t="s">
        <v>17177</v>
      </c>
      <c r="L5343" t="str">
        <f t="shared" si="83"/>
        <v>red</v>
      </c>
    </row>
    <row r="5344" spans="1:12" x14ac:dyDescent="0.3">
      <c r="A5344" s="1"/>
      <c r="B5344" s="1"/>
      <c r="F5344" s="1" t="s">
        <v>6926</v>
      </c>
      <c r="G5344" s="1" t="s">
        <v>13193</v>
      </c>
      <c r="H5344" s="1" t="s">
        <v>16790</v>
      </c>
      <c r="I5344" s="4" t="s">
        <v>15194</v>
      </c>
      <c r="J5344" s="1" t="s">
        <v>17177</v>
      </c>
      <c r="L5344" t="str">
        <f t="shared" si="83"/>
        <v>red</v>
      </c>
    </row>
    <row r="5345" spans="1:12" x14ac:dyDescent="0.3">
      <c r="A5345" s="1"/>
      <c r="B5345" s="1"/>
      <c r="F5345" s="1" t="s">
        <v>6927</v>
      </c>
      <c r="G5345" s="1" t="s">
        <v>13194</v>
      </c>
      <c r="H5345" s="1" t="s">
        <v>16790</v>
      </c>
      <c r="I5345" s="4" t="s">
        <v>15194</v>
      </c>
      <c r="J5345" s="1" t="s">
        <v>17177</v>
      </c>
      <c r="L5345" t="str">
        <f t="shared" si="83"/>
        <v>red</v>
      </c>
    </row>
    <row r="5346" spans="1:12" x14ac:dyDescent="0.3">
      <c r="A5346" s="1"/>
      <c r="B5346" s="1"/>
      <c r="F5346" s="1" t="s">
        <v>6928</v>
      </c>
      <c r="G5346" s="1" t="s">
        <v>13195</v>
      </c>
      <c r="H5346" s="1" t="s">
        <v>16790</v>
      </c>
      <c r="I5346" s="4" t="s">
        <v>15194</v>
      </c>
      <c r="J5346" s="1" t="s">
        <v>17177</v>
      </c>
      <c r="L5346" t="str">
        <f t="shared" si="83"/>
        <v>red</v>
      </c>
    </row>
    <row r="5347" spans="1:12" x14ac:dyDescent="0.3">
      <c r="A5347" s="1"/>
      <c r="B5347" s="1"/>
      <c r="F5347" s="1" t="s">
        <v>6929</v>
      </c>
      <c r="G5347" s="1" t="s">
        <v>13196</v>
      </c>
      <c r="H5347" s="1" t="s">
        <v>16790</v>
      </c>
      <c r="I5347" s="4" t="s">
        <v>15194</v>
      </c>
      <c r="J5347" s="1" t="s">
        <v>17177</v>
      </c>
      <c r="L5347" t="str">
        <f t="shared" si="83"/>
        <v>red</v>
      </c>
    </row>
    <row r="5348" spans="1:12" x14ac:dyDescent="0.3">
      <c r="A5348" s="1"/>
      <c r="B5348" s="1"/>
      <c r="F5348" s="1" t="s">
        <v>6930</v>
      </c>
      <c r="G5348" s="1" t="s">
        <v>13197</v>
      </c>
      <c r="H5348" s="1" t="s">
        <v>16790</v>
      </c>
      <c r="I5348" s="4" t="s">
        <v>15194</v>
      </c>
      <c r="J5348" s="1" t="s">
        <v>17177</v>
      </c>
      <c r="L5348" t="str">
        <f t="shared" si="83"/>
        <v>red</v>
      </c>
    </row>
    <row r="5349" spans="1:12" x14ac:dyDescent="0.3">
      <c r="A5349" s="1"/>
      <c r="B5349" s="1"/>
      <c r="F5349" s="1" t="s">
        <v>6931</v>
      </c>
      <c r="G5349" s="1" t="s">
        <v>13198</v>
      </c>
      <c r="H5349" s="1" t="s">
        <v>16790</v>
      </c>
      <c r="I5349" s="4" t="s">
        <v>15194</v>
      </c>
      <c r="J5349" s="1" t="s">
        <v>17177</v>
      </c>
      <c r="L5349" t="str">
        <f t="shared" si="83"/>
        <v>red</v>
      </c>
    </row>
    <row r="5350" spans="1:12" x14ac:dyDescent="0.3">
      <c r="A5350" s="1"/>
      <c r="B5350" s="1"/>
      <c r="F5350" s="1" t="s">
        <v>6932</v>
      </c>
      <c r="G5350" s="1" t="s">
        <v>13199</v>
      </c>
      <c r="H5350" s="1" t="s">
        <v>16790</v>
      </c>
      <c r="I5350" s="4" t="s">
        <v>15194</v>
      </c>
      <c r="J5350" s="1" t="s">
        <v>17177</v>
      </c>
      <c r="L5350" t="str">
        <f t="shared" si="83"/>
        <v>red</v>
      </c>
    </row>
    <row r="5351" spans="1:12" x14ac:dyDescent="0.3">
      <c r="A5351" s="1"/>
      <c r="B5351" s="1"/>
      <c r="F5351" s="1" t="s">
        <v>6933</v>
      </c>
      <c r="G5351" s="1" t="s">
        <v>13200</v>
      </c>
      <c r="H5351" s="1" t="s">
        <v>16790</v>
      </c>
      <c r="I5351" s="4" t="s">
        <v>15194</v>
      </c>
      <c r="J5351" s="1" t="s">
        <v>17177</v>
      </c>
      <c r="L5351" t="str">
        <f t="shared" si="83"/>
        <v>red</v>
      </c>
    </row>
    <row r="5352" spans="1:12" x14ac:dyDescent="0.3">
      <c r="A5352" s="1"/>
      <c r="B5352" s="1"/>
      <c r="F5352" s="1" t="s">
        <v>6934</v>
      </c>
      <c r="G5352" s="1" t="s">
        <v>13201</v>
      </c>
      <c r="H5352" s="1" t="s">
        <v>16790</v>
      </c>
      <c r="I5352" s="4" t="s">
        <v>15194</v>
      </c>
      <c r="J5352" s="1" t="s">
        <v>17177</v>
      </c>
      <c r="L5352" t="str">
        <f t="shared" si="83"/>
        <v>red</v>
      </c>
    </row>
    <row r="5353" spans="1:12" x14ac:dyDescent="0.3">
      <c r="A5353" s="1"/>
      <c r="B5353" s="1"/>
      <c r="F5353" s="1" t="s">
        <v>6935</v>
      </c>
      <c r="G5353" s="1" t="s">
        <v>13202</v>
      </c>
      <c r="H5353" s="1" t="s">
        <v>16790</v>
      </c>
      <c r="I5353" s="4" t="s">
        <v>15194</v>
      </c>
      <c r="J5353" s="1" t="s">
        <v>17177</v>
      </c>
      <c r="L5353" t="str">
        <f t="shared" si="83"/>
        <v>red</v>
      </c>
    </row>
    <row r="5354" spans="1:12" x14ac:dyDescent="0.3">
      <c r="A5354" s="1"/>
      <c r="B5354" s="1"/>
      <c r="F5354" s="1" t="s">
        <v>6936</v>
      </c>
      <c r="G5354" s="1" t="s">
        <v>13203</v>
      </c>
      <c r="H5354" s="1" t="s">
        <v>16790</v>
      </c>
      <c r="I5354" s="4" t="s">
        <v>15194</v>
      </c>
      <c r="J5354" s="1" t="s">
        <v>17177</v>
      </c>
      <c r="L5354" t="str">
        <f t="shared" si="83"/>
        <v>red</v>
      </c>
    </row>
    <row r="5355" spans="1:12" x14ac:dyDescent="0.3">
      <c r="A5355" s="1"/>
      <c r="B5355" s="1"/>
      <c r="F5355" s="1" t="s">
        <v>6937</v>
      </c>
      <c r="G5355" s="1" t="s">
        <v>13204</v>
      </c>
      <c r="H5355" s="1" t="s">
        <v>16790</v>
      </c>
      <c r="I5355" s="4" t="s">
        <v>15194</v>
      </c>
      <c r="J5355" s="1" t="s">
        <v>17177</v>
      </c>
      <c r="L5355" t="str">
        <f t="shared" si="83"/>
        <v>red</v>
      </c>
    </row>
    <row r="5356" spans="1:12" x14ac:dyDescent="0.3">
      <c r="A5356" s="1"/>
      <c r="B5356" s="1"/>
      <c r="F5356" s="1" t="s">
        <v>6938</v>
      </c>
      <c r="G5356" s="1" t="s">
        <v>13205</v>
      </c>
      <c r="H5356" s="1" t="s">
        <v>16790</v>
      </c>
      <c r="I5356" s="4" t="s">
        <v>15194</v>
      </c>
      <c r="J5356" s="1" t="s">
        <v>17177</v>
      </c>
      <c r="L5356" t="str">
        <f t="shared" si="83"/>
        <v>red</v>
      </c>
    </row>
    <row r="5357" spans="1:12" x14ac:dyDescent="0.3">
      <c r="A5357" s="1"/>
      <c r="B5357" s="1"/>
      <c r="F5357" s="1" t="s">
        <v>6939</v>
      </c>
      <c r="G5357" s="1" t="s">
        <v>13206</v>
      </c>
      <c r="H5357" s="1" t="s">
        <v>16790</v>
      </c>
      <c r="I5357" s="4" t="s">
        <v>15194</v>
      </c>
      <c r="J5357" s="1" t="s">
        <v>17177</v>
      </c>
      <c r="L5357" t="str">
        <f t="shared" si="83"/>
        <v>red</v>
      </c>
    </row>
    <row r="5358" spans="1:12" x14ac:dyDescent="0.3">
      <c r="A5358" s="1"/>
      <c r="B5358" s="1"/>
      <c r="F5358" s="1" t="s">
        <v>6940</v>
      </c>
      <c r="G5358" s="1" t="s">
        <v>13207</v>
      </c>
      <c r="H5358" s="1" t="s">
        <v>16790</v>
      </c>
      <c r="I5358" s="4" t="s">
        <v>15194</v>
      </c>
      <c r="J5358" s="1" t="s">
        <v>17177</v>
      </c>
      <c r="L5358" t="str">
        <f t="shared" si="83"/>
        <v>red</v>
      </c>
    </row>
    <row r="5359" spans="1:12" x14ac:dyDescent="0.3">
      <c r="A5359" s="1"/>
      <c r="B5359" s="1"/>
      <c r="F5359" s="1" t="s">
        <v>6941</v>
      </c>
      <c r="G5359" s="1" t="s">
        <v>13208</v>
      </c>
      <c r="H5359" s="1" t="s">
        <v>16790</v>
      </c>
      <c r="I5359" s="4" t="s">
        <v>15194</v>
      </c>
      <c r="J5359" s="1" t="s">
        <v>17177</v>
      </c>
      <c r="L5359" t="str">
        <f t="shared" si="83"/>
        <v>green</v>
      </c>
    </row>
    <row r="5360" spans="1:12" x14ac:dyDescent="0.3">
      <c r="A5360" s="1"/>
      <c r="B5360" s="1"/>
      <c r="F5360" s="1" t="s">
        <v>6942</v>
      </c>
      <c r="G5360" s="1" t="s">
        <v>13209</v>
      </c>
      <c r="H5360" s="1" t="s">
        <v>16790</v>
      </c>
      <c r="I5360" s="4" t="s">
        <v>15194</v>
      </c>
      <c r="J5360" s="1" t="s">
        <v>17177</v>
      </c>
      <c r="L5360" t="str">
        <f t="shared" si="83"/>
        <v>green</v>
      </c>
    </row>
    <row r="5361" spans="1:12" x14ac:dyDescent="0.3">
      <c r="A5361" s="1"/>
      <c r="B5361" s="1"/>
      <c r="F5361" s="1" t="s">
        <v>6943</v>
      </c>
      <c r="G5361" s="1" t="s">
        <v>768</v>
      </c>
      <c r="H5361" s="1" t="s">
        <v>16790</v>
      </c>
      <c r="I5361" s="4" t="s">
        <v>15194</v>
      </c>
      <c r="J5361" s="1" t="s">
        <v>17177</v>
      </c>
      <c r="L5361" t="str">
        <f t="shared" si="83"/>
        <v>green</v>
      </c>
    </row>
    <row r="5362" spans="1:12" x14ac:dyDescent="0.3">
      <c r="A5362" s="1"/>
      <c r="B5362" s="1"/>
      <c r="F5362" s="1" t="s">
        <v>6944</v>
      </c>
      <c r="G5362" s="1" t="s">
        <v>770</v>
      </c>
      <c r="H5362" s="1" t="s">
        <v>16790</v>
      </c>
      <c r="I5362" s="4" t="s">
        <v>15194</v>
      </c>
      <c r="J5362" s="1" t="s">
        <v>17177</v>
      </c>
      <c r="L5362" t="str">
        <f t="shared" si="83"/>
        <v>green</v>
      </c>
    </row>
    <row r="5363" spans="1:12" x14ac:dyDescent="0.3">
      <c r="A5363" s="1"/>
      <c r="B5363" s="1"/>
      <c r="F5363" s="1" t="s">
        <v>6945</v>
      </c>
      <c r="G5363" s="1" t="s">
        <v>771</v>
      </c>
      <c r="H5363" s="1" t="s">
        <v>16790</v>
      </c>
      <c r="I5363" s="4" t="s">
        <v>15194</v>
      </c>
      <c r="J5363" s="1" t="s">
        <v>17177</v>
      </c>
      <c r="L5363" t="str">
        <f t="shared" si="83"/>
        <v>green</v>
      </c>
    </row>
    <row r="5364" spans="1:12" x14ac:dyDescent="0.3">
      <c r="A5364" s="1"/>
      <c r="B5364" s="1"/>
      <c r="F5364" s="1" t="s">
        <v>6946</v>
      </c>
      <c r="G5364" s="1" t="s">
        <v>772</v>
      </c>
      <c r="H5364" s="1" t="s">
        <v>16790</v>
      </c>
      <c r="I5364" s="4" t="s">
        <v>15194</v>
      </c>
      <c r="J5364" s="1" t="s">
        <v>17177</v>
      </c>
      <c r="L5364" t="str">
        <f t="shared" si="83"/>
        <v>green</v>
      </c>
    </row>
    <row r="5365" spans="1:12" x14ac:dyDescent="0.3">
      <c r="A5365" s="1"/>
      <c r="B5365" s="1"/>
      <c r="F5365" s="1" t="s">
        <v>6947</v>
      </c>
      <c r="G5365" s="1" t="s">
        <v>769</v>
      </c>
      <c r="H5365" s="1" t="s">
        <v>16790</v>
      </c>
      <c r="I5365" s="4" t="s">
        <v>15194</v>
      </c>
      <c r="J5365" s="1" t="s">
        <v>17177</v>
      </c>
      <c r="L5365" t="str">
        <f t="shared" si="83"/>
        <v>green</v>
      </c>
    </row>
    <row r="5366" spans="1:12" x14ac:dyDescent="0.3">
      <c r="A5366" s="1"/>
      <c r="B5366" s="1"/>
      <c r="F5366" s="1" t="s">
        <v>6948</v>
      </c>
      <c r="G5366" s="1" t="s">
        <v>13210</v>
      </c>
      <c r="H5366" s="1" t="s">
        <v>16790</v>
      </c>
      <c r="I5366" s="4" t="s">
        <v>15194</v>
      </c>
      <c r="J5366" s="1" t="s">
        <v>17177</v>
      </c>
      <c r="L5366" t="str">
        <f t="shared" si="83"/>
        <v>red</v>
      </c>
    </row>
    <row r="5367" spans="1:12" x14ac:dyDescent="0.3">
      <c r="A5367" s="1"/>
      <c r="B5367" s="1"/>
      <c r="F5367" s="1" t="s">
        <v>6949</v>
      </c>
      <c r="G5367" s="1" t="s">
        <v>13211</v>
      </c>
      <c r="H5367" s="1" t="s">
        <v>16790</v>
      </c>
      <c r="I5367" s="4" t="s">
        <v>15194</v>
      </c>
      <c r="J5367" s="1" t="s">
        <v>17177</v>
      </c>
      <c r="L5367" t="str">
        <f t="shared" si="83"/>
        <v>red</v>
      </c>
    </row>
    <row r="5368" spans="1:12" x14ac:dyDescent="0.3">
      <c r="A5368" s="1"/>
      <c r="B5368" s="1"/>
      <c r="F5368" s="1" t="s">
        <v>6950</v>
      </c>
      <c r="G5368" s="1" t="s">
        <v>13212</v>
      </c>
      <c r="H5368" s="1" t="s">
        <v>16790</v>
      </c>
      <c r="I5368" s="4" t="s">
        <v>15194</v>
      </c>
      <c r="J5368" s="1" t="s">
        <v>17177</v>
      </c>
      <c r="L5368" t="str">
        <f t="shared" si="83"/>
        <v>red</v>
      </c>
    </row>
    <row r="5369" spans="1:12" x14ac:dyDescent="0.3">
      <c r="A5369" s="1"/>
      <c r="B5369" s="1"/>
      <c r="F5369" s="1" t="s">
        <v>6951</v>
      </c>
      <c r="G5369" s="1" t="s">
        <v>13213</v>
      </c>
      <c r="H5369" s="1" t="s">
        <v>16790</v>
      </c>
      <c r="I5369" s="4" t="s">
        <v>15194</v>
      </c>
      <c r="J5369" s="1" t="s">
        <v>17177</v>
      </c>
      <c r="L5369" t="str">
        <f t="shared" si="83"/>
        <v>red</v>
      </c>
    </row>
    <row r="5370" spans="1:12" x14ac:dyDescent="0.3">
      <c r="A5370" s="1"/>
      <c r="B5370" s="1"/>
      <c r="F5370" s="1" t="s">
        <v>6952</v>
      </c>
      <c r="G5370" s="1" t="s">
        <v>13214</v>
      </c>
      <c r="H5370" s="1" t="s">
        <v>16790</v>
      </c>
      <c r="I5370" s="4" t="s">
        <v>14705</v>
      </c>
      <c r="J5370" s="1" t="s">
        <v>17177</v>
      </c>
      <c r="L5370" t="str">
        <f t="shared" si="83"/>
        <v>red</v>
      </c>
    </row>
    <row r="5371" spans="1:12" x14ac:dyDescent="0.3">
      <c r="A5371" s="1"/>
      <c r="B5371" s="1"/>
      <c r="F5371" s="1" t="s">
        <v>6953</v>
      </c>
      <c r="G5371" s="1" t="s">
        <v>17058</v>
      </c>
      <c r="H5371" s="1" t="s">
        <v>16790</v>
      </c>
      <c r="I5371" s="4" t="s">
        <v>14705</v>
      </c>
      <c r="J5371" s="1" t="s">
        <v>17177</v>
      </c>
      <c r="L5371" t="str">
        <f t="shared" si="83"/>
        <v>red</v>
      </c>
    </row>
    <row r="5372" spans="1:12" x14ac:dyDescent="0.3">
      <c r="A5372" s="1"/>
      <c r="B5372" s="1"/>
      <c r="F5372" s="1" t="s">
        <v>6954</v>
      </c>
      <c r="G5372" s="1" t="s">
        <v>13215</v>
      </c>
      <c r="H5372" s="1" t="s">
        <v>16790</v>
      </c>
      <c r="I5372" s="4" t="s">
        <v>14705</v>
      </c>
      <c r="J5372" s="1" t="s">
        <v>17177</v>
      </c>
      <c r="L5372" t="str">
        <f t="shared" si="83"/>
        <v>red</v>
      </c>
    </row>
    <row r="5373" spans="1:12" x14ac:dyDescent="0.3">
      <c r="A5373" s="1"/>
      <c r="B5373" s="1"/>
      <c r="F5373" s="1" t="s">
        <v>6955</v>
      </c>
      <c r="G5373" s="1" t="s">
        <v>13216</v>
      </c>
      <c r="H5373" s="1" t="s">
        <v>16790</v>
      </c>
      <c r="I5373" s="4" t="s">
        <v>14705</v>
      </c>
      <c r="J5373" s="1" t="s">
        <v>17177</v>
      </c>
      <c r="L5373" t="str">
        <f t="shared" si="83"/>
        <v>red</v>
      </c>
    </row>
    <row r="5374" spans="1:12" x14ac:dyDescent="0.3">
      <c r="A5374" s="1"/>
      <c r="B5374" s="1"/>
      <c r="F5374" s="1" t="s">
        <v>6956</v>
      </c>
      <c r="G5374" s="1" t="s">
        <v>13217</v>
      </c>
      <c r="H5374" s="1" t="s">
        <v>16790</v>
      </c>
      <c r="I5374" s="4" t="s">
        <v>14705</v>
      </c>
      <c r="J5374" s="1" t="s">
        <v>17177</v>
      </c>
      <c r="L5374" t="str">
        <f t="shared" si="83"/>
        <v>red</v>
      </c>
    </row>
    <row r="5375" spans="1:12" x14ac:dyDescent="0.3">
      <c r="A5375" s="1"/>
      <c r="B5375" s="1"/>
      <c r="F5375" s="1" t="s">
        <v>6957</v>
      </c>
      <c r="G5375" s="1" t="s">
        <v>773</v>
      </c>
      <c r="H5375" s="1" t="s">
        <v>16790</v>
      </c>
      <c r="I5375" s="4" t="s">
        <v>15194</v>
      </c>
      <c r="J5375" s="1" t="s">
        <v>17177</v>
      </c>
      <c r="L5375" t="str">
        <f t="shared" si="83"/>
        <v>green</v>
      </c>
    </row>
    <row r="5376" spans="1:12" x14ac:dyDescent="0.3">
      <c r="A5376" s="1"/>
      <c r="B5376" s="1"/>
      <c r="F5376" s="1" t="s">
        <v>6958</v>
      </c>
      <c r="G5376" s="1" t="s">
        <v>13218</v>
      </c>
      <c r="H5376" s="1" t="s">
        <v>16802</v>
      </c>
      <c r="I5376" s="4" t="s">
        <v>15382</v>
      </c>
      <c r="J5376" s="1" t="s">
        <v>17217</v>
      </c>
      <c r="L5376" t="str">
        <f t="shared" si="83"/>
        <v>red</v>
      </c>
    </row>
    <row r="5377" spans="1:12" x14ac:dyDescent="0.3">
      <c r="A5377" s="1"/>
      <c r="B5377" s="1"/>
      <c r="F5377" s="1" t="s">
        <v>6959</v>
      </c>
      <c r="G5377" s="1" t="s">
        <v>17059</v>
      </c>
      <c r="H5377" s="1" t="s">
        <v>16790</v>
      </c>
      <c r="I5377" s="4" t="s">
        <v>14705</v>
      </c>
      <c r="J5377" s="1" t="s">
        <v>17177</v>
      </c>
      <c r="L5377" t="str">
        <f t="shared" si="83"/>
        <v>red</v>
      </c>
    </row>
    <row r="5378" spans="1:12" x14ac:dyDescent="0.3">
      <c r="A5378" s="1"/>
      <c r="B5378" s="1"/>
      <c r="F5378" s="1" t="s">
        <v>6960</v>
      </c>
      <c r="G5378" s="1" t="s">
        <v>13219</v>
      </c>
      <c r="H5378" s="1" t="s">
        <v>16790</v>
      </c>
      <c r="I5378" s="4" t="s">
        <v>14705</v>
      </c>
      <c r="J5378" s="1" t="s">
        <v>17177</v>
      </c>
      <c r="L5378" t="str">
        <f t="shared" si="83"/>
        <v>red</v>
      </c>
    </row>
    <row r="5379" spans="1:12" x14ac:dyDescent="0.3">
      <c r="A5379" s="1"/>
      <c r="B5379" s="1"/>
      <c r="F5379" s="1" t="s">
        <v>6961</v>
      </c>
      <c r="G5379" s="1" t="s">
        <v>13220</v>
      </c>
      <c r="H5379" s="1" t="s">
        <v>16790</v>
      </c>
      <c r="I5379" s="4" t="s">
        <v>14705</v>
      </c>
      <c r="J5379" s="1" t="s">
        <v>17177</v>
      </c>
      <c r="L5379" t="str">
        <f t="shared" si="83"/>
        <v>red</v>
      </c>
    </row>
    <row r="5380" spans="1:12" x14ac:dyDescent="0.3">
      <c r="A5380" s="1"/>
      <c r="B5380" s="1"/>
      <c r="F5380" s="1" t="s">
        <v>6962</v>
      </c>
      <c r="G5380" s="1" t="s">
        <v>13221</v>
      </c>
      <c r="H5380" s="1" t="s">
        <v>16790</v>
      </c>
      <c r="I5380" s="4" t="s">
        <v>14705</v>
      </c>
      <c r="J5380" s="1" t="s">
        <v>17177</v>
      </c>
      <c r="L5380" t="str">
        <f t="shared" ref="L5380:L5443" si="84">IF(COUNTIF($C$2:$C$1436,G5380)=0, "red", "green")</f>
        <v>red</v>
      </c>
    </row>
    <row r="5381" spans="1:12" x14ac:dyDescent="0.3">
      <c r="A5381" s="1"/>
      <c r="B5381" s="1"/>
      <c r="F5381" s="1" t="s">
        <v>6963</v>
      </c>
      <c r="G5381" s="1" t="s">
        <v>13222</v>
      </c>
      <c r="H5381" s="1" t="s">
        <v>16869</v>
      </c>
      <c r="I5381" s="4" t="s">
        <v>16293</v>
      </c>
      <c r="J5381" s="1" t="s">
        <v>17210</v>
      </c>
      <c r="L5381" t="str">
        <f t="shared" si="84"/>
        <v>red</v>
      </c>
    </row>
    <row r="5382" spans="1:12" x14ac:dyDescent="0.3">
      <c r="A5382" s="1"/>
      <c r="B5382" s="1"/>
      <c r="F5382" s="1" t="s">
        <v>6964</v>
      </c>
      <c r="G5382" s="1" t="s">
        <v>13223</v>
      </c>
      <c r="H5382" s="1" t="s">
        <v>16911</v>
      </c>
      <c r="I5382" s="4" t="s">
        <v>16294</v>
      </c>
      <c r="J5382" s="1" t="s">
        <v>17210</v>
      </c>
      <c r="L5382" t="str">
        <f t="shared" si="84"/>
        <v>red</v>
      </c>
    </row>
    <row r="5383" spans="1:12" x14ac:dyDescent="0.3">
      <c r="A5383" s="1"/>
      <c r="B5383" s="1"/>
      <c r="F5383" s="1" t="s">
        <v>6965</v>
      </c>
      <c r="G5383" s="1" t="s">
        <v>13224</v>
      </c>
      <c r="H5383" s="1" t="s">
        <v>16804</v>
      </c>
      <c r="I5383" s="3"/>
      <c r="J5383" s="1" t="s">
        <v>17219</v>
      </c>
      <c r="L5383" t="str">
        <f t="shared" si="84"/>
        <v>red</v>
      </c>
    </row>
    <row r="5384" spans="1:12" x14ac:dyDescent="0.3">
      <c r="A5384" s="1"/>
      <c r="B5384" s="1"/>
      <c r="F5384" s="1" t="s">
        <v>6966</v>
      </c>
      <c r="G5384" s="1" t="s">
        <v>13224</v>
      </c>
      <c r="H5384" s="1" t="s">
        <v>16804</v>
      </c>
      <c r="I5384" s="3"/>
      <c r="J5384" s="1" t="s">
        <v>17219</v>
      </c>
      <c r="L5384" t="str">
        <f t="shared" si="84"/>
        <v>red</v>
      </c>
    </row>
    <row r="5385" spans="1:12" x14ac:dyDescent="0.3">
      <c r="A5385" s="1"/>
      <c r="B5385" s="1"/>
      <c r="F5385" s="1" t="s">
        <v>6967</v>
      </c>
      <c r="G5385" s="1" t="s">
        <v>1427</v>
      </c>
      <c r="H5385" s="1" t="s">
        <v>16868</v>
      </c>
      <c r="I5385" s="4" t="s">
        <v>16295</v>
      </c>
      <c r="J5385" s="1" t="s">
        <v>17287</v>
      </c>
      <c r="L5385" t="str">
        <f t="shared" si="84"/>
        <v>green</v>
      </c>
    </row>
    <row r="5386" spans="1:12" x14ac:dyDescent="0.3">
      <c r="A5386" s="1"/>
      <c r="B5386" s="1"/>
      <c r="F5386" s="1" t="s">
        <v>6968</v>
      </c>
      <c r="G5386" s="1" t="s">
        <v>13225</v>
      </c>
      <c r="H5386" s="1" t="s">
        <v>16868</v>
      </c>
      <c r="I5386" s="4" t="s">
        <v>16296</v>
      </c>
      <c r="J5386" s="1" t="s">
        <v>17287</v>
      </c>
      <c r="L5386" t="str">
        <f t="shared" si="84"/>
        <v>red</v>
      </c>
    </row>
    <row r="5387" spans="1:12" x14ac:dyDescent="0.3">
      <c r="A5387" s="1"/>
      <c r="B5387" s="1"/>
      <c r="F5387" s="1" t="s">
        <v>6969</v>
      </c>
      <c r="G5387" s="1" t="s">
        <v>13226</v>
      </c>
      <c r="H5387" s="1" t="s">
        <v>16983</v>
      </c>
      <c r="I5387" s="4" t="s">
        <v>15214</v>
      </c>
      <c r="J5387" s="1" t="s">
        <v>17410</v>
      </c>
      <c r="L5387" t="str">
        <f t="shared" si="84"/>
        <v>red</v>
      </c>
    </row>
    <row r="5388" spans="1:12" x14ac:dyDescent="0.3">
      <c r="A5388" s="1"/>
      <c r="B5388" s="1"/>
      <c r="F5388" s="1" t="s">
        <v>6970</v>
      </c>
      <c r="G5388" s="1" t="s">
        <v>13226</v>
      </c>
      <c r="I5388" s="3"/>
      <c r="J5388" s="1" t="s">
        <v>17232</v>
      </c>
      <c r="L5388" t="str">
        <f t="shared" si="84"/>
        <v>red</v>
      </c>
    </row>
    <row r="5389" spans="1:12" x14ac:dyDescent="0.3">
      <c r="A5389" s="1"/>
      <c r="B5389" s="1"/>
      <c r="F5389" s="1" t="s">
        <v>6971</v>
      </c>
      <c r="G5389" s="1" t="s">
        <v>13227</v>
      </c>
      <c r="H5389" s="1" t="s">
        <v>16790</v>
      </c>
      <c r="I5389" s="4" t="s">
        <v>14705</v>
      </c>
      <c r="J5389" s="1" t="s">
        <v>17177</v>
      </c>
      <c r="L5389" t="str">
        <f t="shared" si="84"/>
        <v>red</v>
      </c>
    </row>
    <row r="5390" spans="1:12" x14ac:dyDescent="0.3">
      <c r="A5390" s="1"/>
      <c r="B5390" s="1"/>
      <c r="F5390" s="1" t="s">
        <v>6972</v>
      </c>
      <c r="G5390" s="1" t="s">
        <v>13228</v>
      </c>
      <c r="H5390" s="1" t="s">
        <v>16984</v>
      </c>
      <c r="I5390" s="3"/>
      <c r="J5390" s="1" t="s">
        <v>17428</v>
      </c>
      <c r="L5390" t="str">
        <f t="shared" si="84"/>
        <v>red</v>
      </c>
    </row>
    <row r="5391" spans="1:12" x14ac:dyDescent="0.3">
      <c r="A5391" s="1"/>
      <c r="B5391" s="1"/>
      <c r="F5391" s="1" t="s">
        <v>6973</v>
      </c>
      <c r="G5391" s="1" t="s">
        <v>13229</v>
      </c>
      <c r="H5391" s="1" t="s">
        <v>16790</v>
      </c>
      <c r="I5391" s="4" t="s">
        <v>14705</v>
      </c>
      <c r="J5391" s="1" t="s">
        <v>17177</v>
      </c>
      <c r="L5391" t="str">
        <f t="shared" si="84"/>
        <v>red</v>
      </c>
    </row>
    <row r="5392" spans="1:12" x14ac:dyDescent="0.3">
      <c r="A5392" s="1"/>
      <c r="B5392" s="1"/>
      <c r="F5392" s="1" t="s">
        <v>6974</v>
      </c>
      <c r="G5392" s="1" t="s">
        <v>13230</v>
      </c>
      <c r="H5392" s="1" t="s">
        <v>16790</v>
      </c>
      <c r="I5392" s="4" t="s">
        <v>14705</v>
      </c>
      <c r="J5392" s="1" t="s">
        <v>17177</v>
      </c>
      <c r="L5392" t="str">
        <f t="shared" si="84"/>
        <v>red</v>
      </c>
    </row>
    <row r="5393" spans="1:12" x14ac:dyDescent="0.3">
      <c r="A5393" s="1"/>
      <c r="B5393" s="1"/>
      <c r="F5393" s="1" t="s">
        <v>6975</v>
      </c>
      <c r="G5393" s="1" t="s">
        <v>13231</v>
      </c>
      <c r="H5393" s="1" t="s">
        <v>16790</v>
      </c>
      <c r="I5393" s="4" t="s">
        <v>14705</v>
      </c>
      <c r="J5393" s="1" t="s">
        <v>17177</v>
      </c>
      <c r="L5393" t="str">
        <f t="shared" si="84"/>
        <v>red</v>
      </c>
    </row>
    <row r="5394" spans="1:12" x14ac:dyDescent="0.3">
      <c r="A5394" s="1"/>
      <c r="B5394" s="1"/>
      <c r="F5394" s="1" t="s">
        <v>6976</v>
      </c>
      <c r="G5394" s="1" t="s">
        <v>13232</v>
      </c>
      <c r="H5394" s="1" t="s">
        <v>16790</v>
      </c>
      <c r="I5394" s="4" t="s">
        <v>14705</v>
      </c>
      <c r="J5394" s="1" t="s">
        <v>17177</v>
      </c>
      <c r="L5394" t="str">
        <f t="shared" si="84"/>
        <v>red</v>
      </c>
    </row>
    <row r="5395" spans="1:12" x14ac:dyDescent="0.3">
      <c r="A5395" s="1"/>
      <c r="B5395" s="1"/>
      <c r="F5395" s="1" t="s">
        <v>6977</v>
      </c>
      <c r="G5395" s="1" t="s">
        <v>13233</v>
      </c>
      <c r="H5395" s="1" t="s">
        <v>16790</v>
      </c>
      <c r="I5395" s="4" t="s">
        <v>14705</v>
      </c>
      <c r="J5395" s="1" t="s">
        <v>17177</v>
      </c>
      <c r="L5395" t="str">
        <f t="shared" si="84"/>
        <v>red</v>
      </c>
    </row>
    <row r="5396" spans="1:12" x14ac:dyDescent="0.3">
      <c r="A5396" s="1"/>
      <c r="B5396" s="1"/>
      <c r="F5396" s="1" t="s">
        <v>6978</v>
      </c>
      <c r="G5396" s="1" t="s">
        <v>13233</v>
      </c>
      <c r="H5396" s="1" t="s">
        <v>16790</v>
      </c>
      <c r="I5396" s="4" t="s">
        <v>14705</v>
      </c>
      <c r="J5396" s="1" t="s">
        <v>17177</v>
      </c>
      <c r="L5396" t="str">
        <f t="shared" si="84"/>
        <v>red</v>
      </c>
    </row>
    <row r="5397" spans="1:12" x14ac:dyDescent="0.3">
      <c r="A5397" s="1"/>
      <c r="B5397" s="1"/>
      <c r="F5397" s="1" t="s">
        <v>6979</v>
      </c>
      <c r="G5397" s="1" t="s">
        <v>13234</v>
      </c>
      <c r="H5397" s="1" t="s">
        <v>16790</v>
      </c>
      <c r="I5397" s="4" t="s">
        <v>14705</v>
      </c>
      <c r="J5397" s="1" t="s">
        <v>17177</v>
      </c>
      <c r="L5397" t="str">
        <f t="shared" si="84"/>
        <v>red</v>
      </c>
    </row>
    <row r="5398" spans="1:12" x14ac:dyDescent="0.3">
      <c r="A5398" s="1"/>
      <c r="B5398" s="1"/>
      <c r="F5398" s="1" t="s">
        <v>6980</v>
      </c>
      <c r="G5398" s="1" t="s">
        <v>13235</v>
      </c>
      <c r="H5398" s="1" t="s">
        <v>16790</v>
      </c>
      <c r="I5398" s="4" t="s">
        <v>14705</v>
      </c>
      <c r="J5398" s="1" t="s">
        <v>17177</v>
      </c>
      <c r="L5398" t="str">
        <f t="shared" si="84"/>
        <v>red</v>
      </c>
    </row>
    <row r="5399" spans="1:12" x14ac:dyDescent="0.3">
      <c r="A5399" s="1"/>
      <c r="B5399" s="1"/>
      <c r="F5399" s="1" t="s">
        <v>6981</v>
      </c>
      <c r="G5399" s="1" t="s">
        <v>13236</v>
      </c>
      <c r="H5399" s="1" t="s">
        <v>16790</v>
      </c>
      <c r="I5399" s="4" t="s">
        <v>14705</v>
      </c>
      <c r="J5399" s="1" t="s">
        <v>17177</v>
      </c>
      <c r="L5399" t="str">
        <f t="shared" si="84"/>
        <v>red</v>
      </c>
    </row>
    <row r="5400" spans="1:12" x14ac:dyDescent="0.3">
      <c r="A5400" s="1"/>
      <c r="B5400" s="1"/>
      <c r="F5400" s="1" t="s">
        <v>6982</v>
      </c>
      <c r="G5400" s="1" t="s">
        <v>774</v>
      </c>
      <c r="H5400" s="1" t="s">
        <v>16790</v>
      </c>
      <c r="I5400" s="4" t="s">
        <v>15194</v>
      </c>
      <c r="J5400" s="1" t="s">
        <v>17177</v>
      </c>
      <c r="L5400" t="str">
        <f t="shared" si="84"/>
        <v>green</v>
      </c>
    </row>
    <row r="5401" spans="1:12" x14ac:dyDescent="0.3">
      <c r="A5401" s="1"/>
      <c r="B5401" s="1"/>
      <c r="F5401" s="1" t="s">
        <v>6983</v>
      </c>
      <c r="G5401" s="1" t="s">
        <v>13237</v>
      </c>
      <c r="H5401" s="1" t="s">
        <v>16985</v>
      </c>
      <c r="I5401" s="4" t="s">
        <v>16297</v>
      </c>
      <c r="J5401" s="1" t="s">
        <v>17210</v>
      </c>
      <c r="L5401" t="str">
        <f t="shared" si="84"/>
        <v>red</v>
      </c>
    </row>
    <row r="5402" spans="1:12" x14ac:dyDescent="0.3">
      <c r="A5402" s="1"/>
      <c r="B5402" s="1"/>
      <c r="F5402" s="1" t="s">
        <v>6984</v>
      </c>
      <c r="G5402" s="1" t="s">
        <v>13238</v>
      </c>
      <c r="H5402" s="1" t="s">
        <v>16986</v>
      </c>
      <c r="I5402" s="4" t="s">
        <v>16298</v>
      </c>
      <c r="J5402" s="1" t="s">
        <v>17210</v>
      </c>
      <c r="L5402" t="str">
        <f t="shared" si="84"/>
        <v>red</v>
      </c>
    </row>
    <row r="5403" spans="1:12" x14ac:dyDescent="0.3">
      <c r="A5403" s="1"/>
      <c r="B5403" s="1"/>
      <c r="F5403" s="1" t="s">
        <v>6985</v>
      </c>
      <c r="G5403" s="1" t="s">
        <v>13239</v>
      </c>
      <c r="H5403" s="1" t="s">
        <v>16986</v>
      </c>
      <c r="I5403" s="4" t="s">
        <v>16299</v>
      </c>
      <c r="J5403" s="1" t="s">
        <v>17210</v>
      </c>
      <c r="L5403" t="str">
        <f t="shared" si="84"/>
        <v>red</v>
      </c>
    </row>
    <row r="5404" spans="1:12" x14ac:dyDescent="0.3">
      <c r="A5404" s="1"/>
      <c r="B5404" s="1"/>
      <c r="F5404" s="1" t="s">
        <v>6986</v>
      </c>
      <c r="G5404" s="1" t="s">
        <v>13240</v>
      </c>
      <c r="H5404" s="1" t="s">
        <v>16987</v>
      </c>
      <c r="I5404" s="4" t="s">
        <v>16300</v>
      </c>
      <c r="J5404" s="1" t="s">
        <v>17210</v>
      </c>
      <c r="L5404" t="str">
        <f t="shared" si="84"/>
        <v>red</v>
      </c>
    </row>
    <row r="5405" spans="1:12" x14ac:dyDescent="0.3">
      <c r="A5405" s="1"/>
      <c r="B5405" s="1"/>
      <c r="F5405" s="1" t="s">
        <v>6987</v>
      </c>
      <c r="G5405" s="1" t="s">
        <v>13241</v>
      </c>
      <c r="H5405" s="1" t="s">
        <v>16988</v>
      </c>
      <c r="I5405" s="4" t="s">
        <v>16301</v>
      </c>
      <c r="J5405" s="1" t="s">
        <v>17210</v>
      </c>
      <c r="L5405" t="str">
        <f t="shared" si="84"/>
        <v>red</v>
      </c>
    </row>
    <row r="5406" spans="1:12" x14ac:dyDescent="0.3">
      <c r="A5406" s="1"/>
      <c r="B5406" s="1"/>
      <c r="F5406" s="1" t="s">
        <v>6988</v>
      </c>
      <c r="G5406" s="1" t="s">
        <v>13242</v>
      </c>
      <c r="H5406" s="1" t="s">
        <v>16988</v>
      </c>
      <c r="I5406" s="4" t="s">
        <v>16302</v>
      </c>
      <c r="J5406" s="1" t="s">
        <v>17210</v>
      </c>
      <c r="L5406" t="str">
        <f t="shared" si="84"/>
        <v>red</v>
      </c>
    </row>
    <row r="5407" spans="1:12" x14ac:dyDescent="0.3">
      <c r="A5407" s="1"/>
      <c r="B5407" s="1"/>
      <c r="F5407" s="1" t="s">
        <v>6989</v>
      </c>
      <c r="G5407" s="1" t="s">
        <v>13243</v>
      </c>
      <c r="H5407" s="1" t="s">
        <v>16988</v>
      </c>
      <c r="I5407" s="4" t="s">
        <v>16303</v>
      </c>
      <c r="J5407" s="1" t="s">
        <v>17210</v>
      </c>
      <c r="L5407" t="str">
        <f t="shared" si="84"/>
        <v>red</v>
      </c>
    </row>
    <row r="5408" spans="1:12" x14ac:dyDescent="0.3">
      <c r="A5408" s="1"/>
      <c r="B5408" s="1"/>
      <c r="F5408" s="1" t="s">
        <v>6990</v>
      </c>
      <c r="G5408" s="1" t="s">
        <v>13244</v>
      </c>
      <c r="H5408" s="1" t="s">
        <v>16989</v>
      </c>
      <c r="I5408" s="4" t="s">
        <v>16304</v>
      </c>
      <c r="J5408" s="1" t="s">
        <v>17210</v>
      </c>
      <c r="L5408" t="str">
        <f t="shared" si="84"/>
        <v>red</v>
      </c>
    </row>
    <row r="5409" spans="1:12" x14ac:dyDescent="0.3">
      <c r="A5409" s="1"/>
      <c r="B5409" s="1"/>
      <c r="F5409" s="1" t="s">
        <v>6991</v>
      </c>
      <c r="G5409" s="1" t="s">
        <v>13245</v>
      </c>
      <c r="H5409" s="1" t="s">
        <v>16988</v>
      </c>
      <c r="I5409" s="4" t="s">
        <v>16305</v>
      </c>
      <c r="J5409" s="1" t="s">
        <v>17210</v>
      </c>
      <c r="L5409" t="str">
        <f t="shared" si="84"/>
        <v>red</v>
      </c>
    </row>
    <row r="5410" spans="1:12" x14ac:dyDescent="0.3">
      <c r="A5410" s="1"/>
      <c r="B5410" s="1"/>
      <c r="F5410" s="1" t="s">
        <v>6992</v>
      </c>
      <c r="G5410" s="1" t="s">
        <v>13246</v>
      </c>
      <c r="H5410" s="1" t="s">
        <v>16803</v>
      </c>
      <c r="I5410" s="4" t="s">
        <v>16306</v>
      </c>
      <c r="J5410" s="1" t="s">
        <v>17210</v>
      </c>
      <c r="L5410" t="str">
        <f t="shared" si="84"/>
        <v>red</v>
      </c>
    </row>
    <row r="5411" spans="1:12" x14ac:dyDescent="0.3">
      <c r="A5411" s="1"/>
      <c r="B5411" s="1"/>
      <c r="F5411" s="1" t="s">
        <v>6993</v>
      </c>
      <c r="G5411" s="1" t="s">
        <v>13247</v>
      </c>
      <c r="H5411" s="1" t="s">
        <v>16990</v>
      </c>
      <c r="I5411" s="4" t="s">
        <v>16307</v>
      </c>
      <c r="J5411" s="1" t="s">
        <v>17210</v>
      </c>
      <c r="L5411" t="str">
        <f t="shared" si="84"/>
        <v>red</v>
      </c>
    </row>
    <row r="5412" spans="1:12" x14ac:dyDescent="0.3">
      <c r="A5412" s="1"/>
      <c r="B5412" s="1"/>
      <c r="F5412" s="1" t="s">
        <v>6994</v>
      </c>
      <c r="G5412" s="1" t="s">
        <v>13248</v>
      </c>
      <c r="H5412" s="1" t="s">
        <v>16991</v>
      </c>
      <c r="I5412" s="4" t="s">
        <v>16308</v>
      </c>
      <c r="J5412" s="1" t="s">
        <v>17210</v>
      </c>
      <c r="L5412" t="str">
        <f t="shared" si="84"/>
        <v>red</v>
      </c>
    </row>
    <row r="5413" spans="1:12" x14ac:dyDescent="0.3">
      <c r="A5413" s="1"/>
      <c r="B5413" s="1"/>
      <c r="F5413" s="1" t="s">
        <v>6995</v>
      </c>
      <c r="G5413" s="1" t="s">
        <v>13249</v>
      </c>
      <c r="H5413" s="1" t="s">
        <v>16988</v>
      </c>
      <c r="I5413" s="4" t="s">
        <v>16309</v>
      </c>
      <c r="J5413" s="1" t="s">
        <v>17210</v>
      </c>
      <c r="L5413" t="str">
        <f t="shared" si="84"/>
        <v>red</v>
      </c>
    </row>
    <row r="5414" spans="1:12" x14ac:dyDescent="0.3">
      <c r="A5414" s="1"/>
      <c r="B5414" s="1"/>
      <c r="F5414" s="1" t="s">
        <v>6996</v>
      </c>
      <c r="G5414" s="1" t="s">
        <v>13250</v>
      </c>
      <c r="H5414" s="1" t="s">
        <v>16988</v>
      </c>
      <c r="I5414" s="4" t="s">
        <v>16310</v>
      </c>
      <c r="J5414" s="1" t="s">
        <v>17210</v>
      </c>
      <c r="L5414" t="str">
        <f t="shared" si="84"/>
        <v>red</v>
      </c>
    </row>
    <row r="5415" spans="1:12" x14ac:dyDescent="0.3">
      <c r="A5415" s="1"/>
      <c r="B5415" s="1"/>
      <c r="F5415" s="1" t="s">
        <v>6997</v>
      </c>
      <c r="G5415" s="1" t="s">
        <v>13251</v>
      </c>
      <c r="H5415" s="1" t="s">
        <v>16988</v>
      </c>
      <c r="I5415" s="4" t="s">
        <v>16311</v>
      </c>
      <c r="J5415" s="1" t="s">
        <v>17210</v>
      </c>
      <c r="L5415" t="str">
        <f t="shared" si="84"/>
        <v>red</v>
      </c>
    </row>
    <row r="5416" spans="1:12" x14ac:dyDescent="0.3">
      <c r="A5416" s="1"/>
      <c r="B5416" s="1"/>
      <c r="F5416" s="1" t="s">
        <v>6998</v>
      </c>
      <c r="G5416" s="1" t="s">
        <v>13252</v>
      </c>
      <c r="H5416" s="1" t="s">
        <v>16988</v>
      </c>
      <c r="I5416" s="4" t="s">
        <v>16312</v>
      </c>
      <c r="J5416" s="1" t="s">
        <v>17210</v>
      </c>
      <c r="L5416" t="str">
        <f t="shared" si="84"/>
        <v>red</v>
      </c>
    </row>
    <row r="5417" spans="1:12" x14ac:dyDescent="0.3">
      <c r="A5417" s="1"/>
      <c r="B5417" s="1"/>
      <c r="F5417" s="1" t="s">
        <v>6999</v>
      </c>
      <c r="G5417" s="1" t="s">
        <v>13253</v>
      </c>
      <c r="H5417" s="1" t="s">
        <v>16988</v>
      </c>
      <c r="I5417" s="4" t="s">
        <v>16313</v>
      </c>
      <c r="J5417" s="1" t="s">
        <v>17210</v>
      </c>
      <c r="L5417" t="str">
        <f t="shared" si="84"/>
        <v>red</v>
      </c>
    </row>
    <row r="5418" spans="1:12" x14ac:dyDescent="0.3">
      <c r="A5418" s="1"/>
      <c r="B5418" s="1"/>
      <c r="F5418" s="1" t="s">
        <v>7000</v>
      </c>
      <c r="G5418" s="1" t="s">
        <v>13254</v>
      </c>
      <c r="H5418" s="1" t="s">
        <v>16992</v>
      </c>
      <c r="I5418" s="4" t="s">
        <v>16314</v>
      </c>
      <c r="J5418" s="1" t="s">
        <v>17210</v>
      </c>
      <c r="L5418" t="str">
        <f t="shared" si="84"/>
        <v>red</v>
      </c>
    </row>
    <row r="5419" spans="1:12" x14ac:dyDescent="0.3">
      <c r="A5419" s="1"/>
      <c r="B5419" s="1"/>
      <c r="F5419" s="1" t="s">
        <v>7001</v>
      </c>
      <c r="G5419" s="1" t="s">
        <v>13255</v>
      </c>
      <c r="H5419" s="1" t="s">
        <v>16993</v>
      </c>
      <c r="I5419" s="4" t="s">
        <v>16315</v>
      </c>
      <c r="J5419" s="1" t="s">
        <v>17210</v>
      </c>
      <c r="L5419" t="str">
        <f t="shared" si="84"/>
        <v>red</v>
      </c>
    </row>
    <row r="5420" spans="1:12" x14ac:dyDescent="0.3">
      <c r="A5420" s="1"/>
      <c r="B5420" s="1"/>
      <c r="F5420" s="1" t="s">
        <v>7002</v>
      </c>
      <c r="G5420" s="1" t="s">
        <v>13256</v>
      </c>
      <c r="H5420" s="1" t="s">
        <v>16986</v>
      </c>
      <c r="I5420" s="4" t="s">
        <v>16316</v>
      </c>
      <c r="J5420" s="1" t="s">
        <v>17210</v>
      </c>
      <c r="L5420" t="str">
        <f t="shared" si="84"/>
        <v>red</v>
      </c>
    </row>
    <row r="5421" spans="1:12" x14ac:dyDescent="0.3">
      <c r="A5421" s="1"/>
      <c r="B5421" s="1"/>
      <c r="F5421" s="1" t="s">
        <v>7003</v>
      </c>
      <c r="G5421" s="1" t="s">
        <v>13257</v>
      </c>
      <c r="H5421" s="1" t="s">
        <v>16986</v>
      </c>
      <c r="I5421" s="4" t="s">
        <v>16317</v>
      </c>
      <c r="J5421" s="1" t="s">
        <v>17210</v>
      </c>
      <c r="L5421" t="str">
        <f t="shared" si="84"/>
        <v>red</v>
      </c>
    </row>
    <row r="5422" spans="1:12" x14ac:dyDescent="0.3">
      <c r="A5422" s="1"/>
      <c r="B5422" s="1"/>
      <c r="F5422" s="1" t="s">
        <v>7004</v>
      </c>
      <c r="G5422" s="1" t="s">
        <v>13258</v>
      </c>
      <c r="H5422" s="1" t="s">
        <v>16986</v>
      </c>
      <c r="I5422" s="4" t="s">
        <v>16318</v>
      </c>
      <c r="J5422" s="1" t="s">
        <v>17210</v>
      </c>
      <c r="L5422" t="str">
        <f t="shared" si="84"/>
        <v>red</v>
      </c>
    </row>
    <row r="5423" spans="1:12" x14ac:dyDescent="0.3">
      <c r="A5423" s="1"/>
      <c r="B5423" s="1"/>
      <c r="F5423" s="1" t="s">
        <v>7005</v>
      </c>
      <c r="G5423" s="1" t="s">
        <v>13259</v>
      </c>
      <c r="H5423" s="1" t="s">
        <v>16986</v>
      </c>
      <c r="I5423" s="4" t="s">
        <v>16319</v>
      </c>
      <c r="J5423" s="1" t="s">
        <v>17210</v>
      </c>
      <c r="L5423" t="str">
        <f t="shared" si="84"/>
        <v>red</v>
      </c>
    </row>
    <row r="5424" spans="1:12" x14ac:dyDescent="0.3">
      <c r="A5424" s="1"/>
      <c r="B5424" s="1"/>
      <c r="F5424" s="1" t="s">
        <v>7006</v>
      </c>
      <c r="G5424" s="1" t="s">
        <v>13260</v>
      </c>
      <c r="H5424" s="1" t="s">
        <v>16986</v>
      </c>
      <c r="I5424" s="4" t="s">
        <v>16320</v>
      </c>
      <c r="J5424" s="1" t="s">
        <v>17210</v>
      </c>
      <c r="L5424" t="str">
        <f t="shared" si="84"/>
        <v>red</v>
      </c>
    </row>
    <row r="5425" spans="1:12" x14ac:dyDescent="0.3">
      <c r="A5425" s="1"/>
      <c r="B5425" s="1"/>
      <c r="F5425" s="1" t="s">
        <v>7007</v>
      </c>
      <c r="G5425" s="1" t="s">
        <v>13261</v>
      </c>
      <c r="H5425" s="1" t="s">
        <v>16994</v>
      </c>
      <c r="I5425" s="4" t="s">
        <v>16321</v>
      </c>
      <c r="J5425" s="1" t="s">
        <v>17210</v>
      </c>
      <c r="L5425" t="str">
        <f t="shared" si="84"/>
        <v>red</v>
      </c>
    </row>
    <row r="5426" spans="1:12" x14ac:dyDescent="0.3">
      <c r="A5426" s="1"/>
      <c r="B5426" s="1"/>
      <c r="F5426" s="1" t="s">
        <v>7008</v>
      </c>
      <c r="G5426" s="1" t="s">
        <v>13262</v>
      </c>
      <c r="H5426" s="1" t="s">
        <v>16790</v>
      </c>
      <c r="I5426" s="4" t="s">
        <v>14705</v>
      </c>
      <c r="J5426" s="1" t="s">
        <v>17177</v>
      </c>
      <c r="L5426" t="str">
        <f t="shared" si="84"/>
        <v>red</v>
      </c>
    </row>
    <row r="5427" spans="1:12" x14ac:dyDescent="0.3">
      <c r="A5427" s="1"/>
      <c r="B5427" s="1"/>
      <c r="F5427" s="1" t="s">
        <v>7009</v>
      </c>
      <c r="G5427" s="1" t="s">
        <v>37</v>
      </c>
      <c r="H5427" s="1" t="s">
        <v>16792</v>
      </c>
      <c r="I5427" s="4" t="s">
        <v>16322</v>
      </c>
      <c r="J5427" s="1" t="s">
        <v>17207</v>
      </c>
      <c r="L5427" t="str">
        <f t="shared" si="84"/>
        <v>green</v>
      </c>
    </row>
    <row r="5428" spans="1:12" x14ac:dyDescent="0.3">
      <c r="A5428" s="1"/>
      <c r="B5428" s="1"/>
      <c r="F5428" s="1" t="s">
        <v>7010</v>
      </c>
      <c r="G5428" s="1" t="s">
        <v>13263</v>
      </c>
      <c r="H5428" s="1" t="s">
        <v>16790</v>
      </c>
      <c r="I5428" s="4" t="s">
        <v>14705</v>
      </c>
      <c r="J5428" s="1" t="s">
        <v>17177</v>
      </c>
      <c r="L5428" t="str">
        <f t="shared" si="84"/>
        <v>red</v>
      </c>
    </row>
    <row r="5429" spans="1:12" x14ac:dyDescent="0.3">
      <c r="A5429" s="1"/>
      <c r="B5429" s="1"/>
      <c r="F5429" s="1" t="s">
        <v>7011</v>
      </c>
      <c r="G5429" s="1" t="s">
        <v>13264</v>
      </c>
      <c r="H5429" s="1" t="s">
        <v>16790</v>
      </c>
      <c r="I5429" s="4" t="s">
        <v>14705</v>
      </c>
      <c r="J5429" s="1" t="s">
        <v>17177</v>
      </c>
      <c r="L5429" t="str">
        <f t="shared" si="84"/>
        <v>red</v>
      </c>
    </row>
    <row r="5430" spans="1:12" x14ac:dyDescent="0.3">
      <c r="A5430" s="1"/>
      <c r="B5430" s="1"/>
      <c r="F5430" s="1" t="s">
        <v>7012</v>
      </c>
      <c r="G5430" s="1" t="s">
        <v>13265</v>
      </c>
      <c r="H5430" s="1" t="s">
        <v>16790</v>
      </c>
      <c r="I5430" s="4" t="s">
        <v>14705</v>
      </c>
      <c r="J5430" s="1" t="s">
        <v>17177</v>
      </c>
      <c r="L5430" t="str">
        <f t="shared" si="84"/>
        <v>red</v>
      </c>
    </row>
    <row r="5431" spans="1:12" x14ac:dyDescent="0.3">
      <c r="A5431" s="1"/>
      <c r="B5431" s="1"/>
      <c r="F5431" s="1" t="s">
        <v>7013</v>
      </c>
      <c r="G5431" s="1" t="s">
        <v>13266</v>
      </c>
      <c r="H5431" s="1" t="s">
        <v>16790</v>
      </c>
      <c r="I5431" s="4" t="s">
        <v>14705</v>
      </c>
      <c r="J5431" s="1" t="s">
        <v>17177</v>
      </c>
      <c r="L5431" t="str">
        <f t="shared" si="84"/>
        <v>red</v>
      </c>
    </row>
    <row r="5432" spans="1:12" x14ac:dyDescent="0.3">
      <c r="A5432" s="1"/>
      <c r="B5432" s="1"/>
      <c r="F5432" s="1" t="s">
        <v>7014</v>
      </c>
      <c r="G5432" s="1" t="s">
        <v>13267</v>
      </c>
      <c r="H5432" s="1" t="s">
        <v>16803</v>
      </c>
      <c r="I5432" s="4" t="s">
        <v>16323</v>
      </c>
      <c r="J5432" s="1" t="s">
        <v>17210</v>
      </c>
      <c r="L5432" t="str">
        <f t="shared" si="84"/>
        <v>red</v>
      </c>
    </row>
    <row r="5433" spans="1:12" x14ac:dyDescent="0.3">
      <c r="A5433" s="1"/>
      <c r="B5433" s="1"/>
      <c r="F5433" s="1" t="s">
        <v>7015</v>
      </c>
      <c r="G5433" s="1" t="s">
        <v>775</v>
      </c>
      <c r="H5433" s="1" t="s">
        <v>16790</v>
      </c>
      <c r="I5433" s="4" t="s">
        <v>14705</v>
      </c>
      <c r="J5433" s="1" t="s">
        <v>17177</v>
      </c>
      <c r="L5433" t="str">
        <f t="shared" si="84"/>
        <v>green</v>
      </c>
    </row>
    <row r="5434" spans="1:12" x14ac:dyDescent="0.3">
      <c r="A5434" s="1"/>
      <c r="B5434" s="1"/>
      <c r="F5434" s="1" t="s">
        <v>7016</v>
      </c>
      <c r="G5434" s="1" t="s">
        <v>13268</v>
      </c>
      <c r="H5434" s="1" t="s">
        <v>16807</v>
      </c>
      <c r="I5434" s="3"/>
      <c r="J5434" s="1" t="s">
        <v>17231</v>
      </c>
      <c r="L5434" t="str">
        <f t="shared" si="84"/>
        <v>red</v>
      </c>
    </row>
    <row r="5435" spans="1:12" x14ac:dyDescent="0.3">
      <c r="A5435" s="1"/>
      <c r="B5435" s="1"/>
      <c r="F5435" s="1" t="s">
        <v>7017</v>
      </c>
      <c r="G5435" s="1" t="s">
        <v>13269</v>
      </c>
      <c r="H5435" s="1" t="s">
        <v>16790</v>
      </c>
      <c r="I5435" s="4" t="s">
        <v>14705</v>
      </c>
      <c r="J5435" s="1" t="s">
        <v>17177</v>
      </c>
      <c r="L5435" t="str">
        <f t="shared" si="84"/>
        <v>red</v>
      </c>
    </row>
    <row r="5436" spans="1:12" x14ac:dyDescent="0.3">
      <c r="A5436" s="1"/>
      <c r="B5436" s="1"/>
      <c r="F5436" s="1" t="s">
        <v>7018</v>
      </c>
      <c r="G5436" s="1" t="s">
        <v>13270</v>
      </c>
      <c r="H5436" s="1" t="s">
        <v>16790</v>
      </c>
      <c r="I5436" s="4" t="s">
        <v>14705</v>
      </c>
      <c r="J5436" s="1" t="s">
        <v>17177</v>
      </c>
      <c r="L5436" t="str">
        <f t="shared" si="84"/>
        <v>red</v>
      </c>
    </row>
    <row r="5437" spans="1:12" x14ac:dyDescent="0.3">
      <c r="A5437" s="1"/>
      <c r="B5437" s="1"/>
      <c r="F5437" s="1" t="s">
        <v>7019</v>
      </c>
      <c r="G5437" s="1" t="s">
        <v>13271</v>
      </c>
      <c r="H5437" s="1" t="s">
        <v>16790</v>
      </c>
      <c r="I5437" s="4" t="s">
        <v>14705</v>
      </c>
      <c r="J5437" s="1" t="s">
        <v>17177</v>
      </c>
      <c r="L5437" t="str">
        <f t="shared" si="84"/>
        <v>red</v>
      </c>
    </row>
    <row r="5438" spans="1:12" x14ac:dyDescent="0.3">
      <c r="A5438" s="1"/>
      <c r="B5438" s="1"/>
      <c r="F5438" s="1" t="s">
        <v>7020</v>
      </c>
      <c r="G5438" s="1" t="s">
        <v>13272</v>
      </c>
      <c r="H5438" s="1" t="s">
        <v>16790</v>
      </c>
      <c r="I5438" s="4" t="s">
        <v>14705</v>
      </c>
      <c r="J5438" s="1" t="s">
        <v>17177</v>
      </c>
      <c r="L5438" t="str">
        <f t="shared" si="84"/>
        <v>red</v>
      </c>
    </row>
    <row r="5439" spans="1:12" x14ac:dyDescent="0.3">
      <c r="A5439" s="1"/>
      <c r="B5439" s="1"/>
      <c r="F5439" s="1" t="s">
        <v>7021</v>
      </c>
      <c r="G5439" s="1" t="s">
        <v>13273</v>
      </c>
      <c r="H5439" s="1" t="s">
        <v>16790</v>
      </c>
      <c r="I5439" s="4" t="s">
        <v>14705</v>
      </c>
      <c r="J5439" s="1" t="s">
        <v>17177</v>
      </c>
      <c r="L5439" t="str">
        <f t="shared" si="84"/>
        <v>red</v>
      </c>
    </row>
    <row r="5440" spans="1:12" x14ac:dyDescent="0.3">
      <c r="A5440" s="1"/>
      <c r="B5440" s="1"/>
      <c r="F5440" s="1" t="s">
        <v>7022</v>
      </c>
      <c r="G5440" s="1" t="s">
        <v>13274</v>
      </c>
      <c r="H5440" s="1" t="s">
        <v>16790</v>
      </c>
      <c r="I5440" s="4" t="s">
        <v>14705</v>
      </c>
      <c r="J5440" s="1" t="s">
        <v>17177</v>
      </c>
      <c r="L5440" t="str">
        <f t="shared" si="84"/>
        <v>red</v>
      </c>
    </row>
    <row r="5441" spans="1:12" x14ac:dyDescent="0.3">
      <c r="A5441" s="1"/>
      <c r="B5441" s="1"/>
      <c r="F5441" s="1" t="s">
        <v>7023</v>
      </c>
      <c r="G5441" s="1" t="s">
        <v>13275</v>
      </c>
      <c r="H5441" s="1" t="s">
        <v>16790</v>
      </c>
      <c r="I5441" s="4" t="s">
        <v>14705</v>
      </c>
      <c r="J5441" s="1" t="s">
        <v>17177</v>
      </c>
      <c r="L5441" t="str">
        <f t="shared" si="84"/>
        <v>red</v>
      </c>
    </row>
    <row r="5442" spans="1:12" x14ac:dyDescent="0.3">
      <c r="A5442" s="1"/>
      <c r="B5442" s="1"/>
      <c r="F5442" s="1" t="s">
        <v>7024</v>
      </c>
      <c r="G5442" s="1" t="s">
        <v>13276</v>
      </c>
      <c r="H5442" s="1" t="s">
        <v>16790</v>
      </c>
      <c r="I5442" s="4" t="s">
        <v>14705</v>
      </c>
      <c r="J5442" s="1" t="s">
        <v>17177</v>
      </c>
      <c r="L5442" t="str">
        <f t="shared" si="84"/>
        <v>red</v>
      </c>
    </row>
    <row r="5443" spans="1:12" x14ac:dyDescent="0.3">
      <c r="A5443" s="1"/>
      <c r="B5443" s="1"/>
      <c r="F5443" s="1" t="s">
        <v>7025</v>
      </c>
      <c r="G5443" s="1" t="s">
        <v>13277</v>
      </c>
      <c r="H5443" s="1" t="s">
        <v>16790</v>
      </c>
      <c r="I5443" s="4" t="s">
        <v>14705</v>
      </c>
      <c r="J5443" s="1" t="s">
        <v>17177</v>
      </c>
      <c r="L5443" t="str">
        <f t="shared" si="84"/>
        <v>red</v>
      </c>
    </row>
    <row r="5444" spans="1:12" x14ac:dyDescent="0.3">
      <c r="A5444" s="1"/>
      <c r="B5444" s="1"/>
      <c r="F5444" s="1" t="s">
        <v>7026</v>
      </c>
      <c r="G5444" s="1" t="s">
        <v>13278</v>
      </c>
      <c r="H5444" s="1" t="s">
        <v>16790</v>
      </c>
      <c r="I5444" s="4" t="s">
        <v>14705</v>
      </c>
      <c r="J5444" s="1" t="s">
        <v>17177</v>
      </c>
      <c r="L5444" t="str">
        <f t="shared" ref="L5444:L5507" si="85">IF(COUNTIF($C$2:$C$1436,G5444)=0, "red", "green")</f>
        <v>red</v>
      </c>
    </row>
    <row r="5445" spans="1:12" x14ac:dyDescent="0.3">
      <c r="A5445" s="1"/>
      <c r="B5445" s="1"/>
      <c r="F5445" s="1" t="s">
        <v>7027</v>
      </c>
      <c r="G5445" s="1" t="s">
        <v>13279</v>
      </c>
      <c r="H5445" s="1" t="s">
        <v>16790</v>
      </c>
      <c r="I5445" s="4" t="s">
        <v>14705</v>
      </c>
      <c r="J5445" s="1" t="s">
        <v>17177</v>
      </c>
      <c r="L5445" t="str">
        <f t="shared" si="85"/>
        <v>red</v>
      </c>
    </row>
    <row r="5446" spans="1:12" x14ac:dyDescent="0.3">
      <c r="A5446" s="1"/>
      <c r="B5446" s="1"/>
      <c r="F5446" s="1" t="s">
        <v>7028</v>
      </c>
      <c r="G5446" s="1" t="s">
        <v>13280</v>
      </c>
      <c r="H5446" s="1" t="s">
        <v>16790</v>
      </c>
      <c r="I5446" s="4" t="s">
        <v>14705</v>
      </c>
      <c r="J5446" s="1" t="s">
        <v>17177</v>
      </c>
      <c r="L5446" t="str">
        <f t="shared" si="85"/>
        <v>red</v>
      </c>
    </row>
    <row r="5447" spans="1:12" x14ac:dyDescent="0.3">
      <c r="A5447" s="1"/>
      <c r="B5447" s="1"/>
      <c r="F5447" s="1" t="s">
        <v>7029</v>
      </c>
      <c r="G5447" s="1" t="s">
        <v>13281</v>
      </c>
      <c r="H5447" s="1" t="s">
        <v>16790</v>
      </c>
      <c r="I5447" s="4" t="s">
        <v>14705</v>
      </c>
      <c r="J5447" s="1" t="s">
        <v>17177</v>
      </c>
      <c r="L5447" t="str">
        <f t="shared" si="85"/>
        <v>red</v>
      </c>
    </row>
    <row r="5448" spans="1:12" x14ac:dyDescent="0.3">
      <c r="A5448" s="1"/>
      <c r="B5448" s="1"/>
      <c r="F5448" s="1" t="s">
        <v>7030</v>
      </c>
      <c r="G5448" s="1" t="s">
        <v>13282</v>
      </c>
      <c r="H5448" s="1" t="s">
        <v>16790</v>
      </c>
      <c r="I5448" s="4" t="s">
        <v>14705</v>
      </c>
      <c r="J5448" s="1" t="s">
        <v>17177</v>
      </c>
      <c r="L5448" t="str">
        <f t="shared" si="85"/>
        <v>red</v>
      </c>
    </row>
    <row r="5449" spans="1:12" x14ac:dyDescent="0.3">
      <c r="A5449" s="1"/>
      <c r="B5449" s="1"/>
      <c r="F5449" s="1" t="s">
        <v>7031</v>
      </c>
      <c r="G5449" s="1" t="s">
        <v>13283</v>
      </c>
      <c r="H5449" s="1" t="s">
        <v>16790</v>
      </c>
      <c r="I5449" s="4" t="s">
        <v>14705</v>
      </c>
      <c r="J5449" s="1" t="s">
        <v>17177</v>
      </c>
      <c r="L5449" t="str">
        <f t="shared" si="85"/>
        <v>red</v>
      </c>
    </row>
    <row r="5450" spans="1:12" x14ac:dyDescent="0.3">
      <c r="A5450" s="1"/>
      <c r="B5450" s="1"/>
      <c r="F5450" s="1" t="s">
        <v>7032</v>
      </c>
      <c r="G5450" s="1" t="s">
        <v>13284</v>
      </c>
      <c r="H5450" s="1" t="s">
        <v>16790</v>
      </c>
      <c r="I5450" s="4" t="s">
        <v>14705</v>
      </c>
      <c r="J5450" s="1" t="s">
        <v>17177</v>
      </c>
      <c r="L5450" t="str">
        <f t="shared" si="85"/>
        <v>red</v>
      </c>
    </row>
    <row r="5451" spans="1:12" x14ac:dyDescent="0.3">
      <c r="A5451" s="1"/>
      <c r="B5451" s="1"/>
      <c r="F5451" s="1" t="s">
        <v>7033</v>
      </c>
      <c r="G5451" s="1" t="s">
        <v>13285</v>
      </c>
      <c r="H5451" s="1" t="s">
        <v>16790</v>
      </c>
      <c r="I5451" s="4" t="s">
        <v>14705</v>
      </c>
      <c r="J5451" s="1" t="s">
        <v>17177</v>
      </c>
      <c r="L5451" t="str">
        <f t="shared" si="85"/>
        <v>red</v>
      </c>
    </row>
    <row r="5452" spans="1:12" x14ac:dyDescent="0.3">
      <c r="A5452" s="1"/>
      <c r="B5452" s="1"/>
      <c r="F5452" s="1" t="s">
        <v>7034</v>
      </c>
      <c r="G5452" s="1" t="s">
        <v>13286</v>
      </c>
      <c r="H5452" s="1" t="s">
        <v>16790</v>
      </c>
      <c r="I5452" s="4" t="s">
        <v>14705</v>
      </c>
      <c r="J5452" s="1" t="s">
        <v>17177</v>
      </c>
      <c r="L5452" t="str">
        <f t="shared" si="85"/>
        <v>red</v>
      </c>
    </row>
    <row r="5453" spans="1:12" x14ac:dyDescent="0.3">
      <c r="A5453" s="1"/>
      <c r="B5453" s="1"/>
      <c r="F5453" s="1" t="s">
        <v>7035</v>
      </c>
      <c r="G5453" s="1" t="s">
        <v>13287</v>
      </c>
      <c r="H5453" s="1" t="s">
        <v>16790</v>
      </c>
      <c r="I5453" s="4" t="s">
        <v>14705</v>
      </c>
      <c r="J5453" s="1" t="s">
        <v>17177</v>
      </c>
      <c r="L5453" t="str">
        <f t="shared" si="85"/>
        <v>red</v>
      </c>
    </row>
    <row r="5454" spans="1:12" x14ac:dyDescent="0.3">
      <c r="A5454" s="1"/>
      <c r="B5454" s="1"/>
      <c r="F5454" s="1" t="s">
        <v>7036</v>
      </c>
      <c r="G5454" s="1" t="s">
        <v>13288</v>
      </c>
      <c r="H5454" s="1" t="s">
        <v>16790</v>
      </c>
      <c r="I5454" s="4" t="s">
        <v>14705</v>
      </c>
      <c r="J5454" s="1" t="s">
        <v>17177</v>
      </c>
      <c r="L5454" t="str">
        <f t="shared" si="85"/>
        <v>red</v>
      </c>
    </row>
    <row r="5455" spans="1:12" x14ac:dyDescent="0.3">
      <c r="A5455" s="1"/>
      <c r="B5455" s="1"/>
      <c r="F5455" s="1" t="s">
        <v>7037</v>
      </c>
      <c r="G5455" s="1" t="s">
        <v>13289</v>
      </c>
      <c r="H5455" s="1" t="s">
        <v>16790</v>
      </c>
      <c r="I5455" s="4" t="s">
        <v>14705</v>
      </c>
      <c r="J5455" s="1" t="s">
        <v>17177</v>
      </c>
      <c r="L5455" t="str">
        <f t="shared" si="85"/>
        <v>red</v>
      </c>
    </row>
    <row r="5456" spans="1:12" x14ac:dyDescent="0.3">
      <c r="A5456" s="1"/>
      <c r="B5456" s="1"/>
      <c r="F5456" s="1" t="s">
        <v>7038</v>
      </c>
      <c r="G5456" s="1" t="s">
        <v>13290</v>
      </c>
      <c r="H5456" s="1" t="s">
        <v>16790</v>
      </c>
      <c r="I5456" s="4" t="s">
        <v>14705</v>
      </c>
      <c r="J5456" s="1" t="s">
        <v>17177</v>
      </c>
      <c r="L5456" t="str">
        <f t="shared" si="85"/>
        <v>red</v>
      </c>
    </row>
    <row r="5457" spans="1:12" x14ac:dyDescent="0.3">
      <c r="A5457" s="1"/>
      <c r="B5457" s="1"/>
      <c r="F5457" s="1" t="s">
        <v>7039</v>
      </c>
      <c r="G5457" s="1" t="s">
        <v>13291</v>
      </c>
      <c r="H5457" s="1" t="s">
        <v>16790</v>
      </c>
      <c r="I5457" s="4" t="s">
        <v>14705</v>
      </c>
      <c r="J5457" s="1" t="s">
        <v>17177</v>
      </c>
      <c r="L5457" t="str">
        <f t="shared" si="85"/>
        <v>red</v>
      </c>
    </row>
    <row r="5458" spans="1:12" x14ac:dyDescent="0.3">
      <c r="A5458" s="1"/>
      <c r="B5458" s="1"/>
      <c r="F5458" s="1" t="s">
        <v>7040</v>
      </c>
      <c r="G5458" s="1" t="s">
        <v>13292</v>
      </c>
      <c r="H5458" s="1" t="s">
        <v>16790</v>
      </c>
      <c r="I5458" s="4" t="s">
        <v>14705</v>
      </c>
      <c r="J5458" s="1" t="s">
        <v>17177</v>
      </c>
      <c r="L5458" t="str">
        <f t="shared" si="85"/>
        <v>red</v>
      </c>
    </row>
    <row r="5459" spans="1:12" x14ac:dyDescent="0.3">
      <c r="A5459" s="1"/>
      <c r="B5459" s="1"/>
      <c r="F5459" s="1" t="s">
        <v>7041</v>
      </c>
      <c r="G5459" s="1" t="s">
        <v>13293</v>
      </c>
      <c r="H5459" s="1" t="s">
        <v>16790</v>
      </c>
      <c r="I5459" s="4" t="s">
        <v>14705</v>
      </c>
      <c r="J5459" s="1" t="s">
        <v>17177</v>
      </c>
      <c r="L5459" t="str">
        <f t="shared" si="85"/>
        <v>red</v>
      </c>
    </row>
    <row r="5460" spans="1:12" x14ac:dyDescent="0.3">
      <c r="A5460" s="1"/>
      <c r="B5460" s="1"/>
      <c r="F5460" s="1" t="s">
        <v>7042</v>
      </c>
      <c r="G5460" s="1" t="s">
        <v>13294</v>
      </c>
      <c r="H5460" s="1" t="s">
        <v>16790</v>
      </c>
      <c r="I5460" s="4" t="s">
        <v>14705</v>
      </c>
      <c r="J5460" s="1" t="s">
        <v>17177</v>
      </c>
      <c r="L5460" t="str">
        <f t="shared" si="85"/>
        <v>red</v>
      </c>
    </row>
    <row r="5461" spans="1:12" x14ac:dyDescent="0.3">
      <c r="A5461" s="1"/>
      <c r="B5461" s="1"/>
      <c r="F5461" s="1" t="s">
        <v>7043</v>
      </c>
      <c r="G5461" s="1" t="s">
        <v>13295</v>
      </c>
      <c r="H5461" s="1" t="s">
        <v>16790</v>
      </c>
      <c r="I5461" s="4" t="s">
        <v>14705</v>
      </c>
      <c r="J5461" s="1" t="s">
        <v>17177</v>
      </c>
      <c r="L5461" t="str">
        <f t="shared" si="85"/>
        <v>red</v>
      </c>
    </row>
    <row r="5462" spans="1:12" x14ac:dyDescent="0.3">
      <c r="A5462" s="1"/>
      <c r="B5462" s="1"/>
      <c r="F5462" s="1" t="s">
        <v>7044</v>
      </c>
      <c r="G5462" s="1" t="s">
        <v>13296</v>
      </c>
      <c r="H5462" s="1" t="s">
        <v>16790</v>
      </c>
      <c r="I5462" s="4" t="s">
        <v>14705</v>
      </c>
      <c r="J5462" s="1" t="s">
        <v>17177</v>
      </c>
      <c r="L5462" t="str">
        <f t="shared" si="85"/>
        <v>red</v>
      </c>
    </row>
    <row r="5463" spans="1:12" x14ac:dyDescent="0.3">
      <c r="A5463" s="1"/>
      <c r="B5463" s="1"/>
      <c r="F5463" s="1" t="s">
        <v>7045</v>
      </c>
      <c r="G5463" s="1" t="s">
        <v>13297</v>
      </c>
      <c r="H5463" s="1" t="s">
        <v>16790</v>
      </c>
      <c r="I5463" s="4" t="s">
        <v>14705</v>
      </c>
      <c r="J5463" s="1" t="s">
        <v>17177</v>
      </c>
      <c r="L5463" t="str">
        <f t="shared" si="85"/>
        <v>red</v>
      </c>
    </row>
    <row r="5464" spans="1:12" x14ac:dyDescent="0.3">
      <c r="A5464" s="1"/>
      <c r="B5464" s="1"/>
      <c r="F5464" s="1" t="s">
        <v>7046</v>
      </c>
      <c r="G5464" s="1" t="s">
        <v>13298</v>
      </c>
      <c r="H5464" s="1" t="s">
        <v>16790</v>
      </c>
      <c r="I5464" s="4" t="s">
        <v>14705</v>
      </c>
      <c r="J5464" s="1" t="s">
        <v>17177</v>
      </c>
      <c r="L5464" t="str">
        <f t="shared" si="85"/>
        <v>red</v>
      </c>
    </row>
    <row r="5465" spans="1:12" x14ac:dyDescent="0.3">
      <c r="A5465" s="1"/>
      <c r="B5465" s="1"/>
      <c r="F5465" s="1" t="s">
        <v>7047</v>
      </c>
      <c r="G5465" s="1" t="s">
        <v>13299</v>
      </c>
      <c r="H5465" s="1" t="s">
        <v>16790</v>
      </c>
      <c r="I5465" s="4" t="s">
        <v>14705</v>
      </c>
      <c r="J5465" s="1" t="s">
        <v>17177</v>
      </c>
      <c r="L5465" t="str">
        <f t="shared" si="85"/>
        <v>red</v>
      </c>
    </row>
    <row r="5466" spans="1:12" x14ac:dyDescent="0.3">
      <c r="A5466" s="1"/>
      <c r="B5466" s="1"/>
      <c r="F5466" s="1" t="s">
        <v>7048</v>
      </c>
      <c r="G5466" s="1" t="s">
        <v>13300</v>
      </c>
      <c r="H5466" s="1" t="s">
        <v>16790</v>
      </c>
      <c r="I5466" s="4" t="s">
        <v>14705</v>
      </c>
      <c r="J5466" s="1" t="s">
        <v>17177</v>
      </c>
      <c r="L5466" t="str">
        <f t="shared" si="85"/>
        <v>red</v>
      </c>
    </row>
    <row r="5467" spans="1:12" x14ac:dyDescent="0.3">
      <c r="A5467" s="1"/>
      <c r="B5467" s="1"/>
      <c r="F5467" s="1" t="s">
        <v>7049</v>
      </c>
      <c r="G5467" s="1" t="s">
        <v>13301</v>
      </c>
      <c r="H5467" s="1" t="s">
        <v>16790</v>
      </c>
      <c r="I5467" s="4" t="s">
        <v>14705</v>
      </c>
      <c r="J5467" s="1" t="s">
        <v>17177</v>
      </c>
      <c r="L5467" t="str">
        <f t="shared" si="85"/>
        <v>red</v>
      </c>
    </row>
    <row r="5468" spans="1:12" x14ac:dyDescent="0.3">
      <c r="A5468" s="1"/>
      <c r="B5468" s="1"/>
      <c r="F5468" s="1" t="s">
        <v>7050</v>
      </c>
      <c r="G5468" s="1" t="s">
        <v>13302</v>
      </c>
      <c r="H5468" s="1" t="s">
        <v>16790</v>
      </c>
      <c r="I5468" s="4" t="s">
        <v>14705</v>
      </c>
      <c r="J5468" s="1" t="s">
        <v>17177</v>
      </c>
      <c r="L5468" t="str">
        <f t="shared" si="85"/>
        <v>red</v>
      </c>
    </row>
    <row r="5469" spans="1:12" x14ac:dyDescent="0.3">
      <c r="A5469" s="1"/>
      <c r="B5469" s="1"/>
      <c r="F5469" s="1" t="s">
        <v>7051</v>
      </c>
      <c r="G5469" s="1" t="s">
        <v>13303</v>
      </c>
      <c r="H5469" s="1" t="s">
        <v>16790</v>
      </c>
      <c r="I5469" s="4" t="s">
        <v>14705</v>
      </c>
      <c r="J5469" s="1" t="s">
        <v>17177</v>
      </c>
      <c r="L5469" t="str">
        <f t="shared" si="85"/>
        <v>red</v>
      </c>
    </row>
    <row r="5470" spans="1:12" x14ac:dyDescent="0.3">
      <c r="A5470" s="1"/>
      <c r="B5470" s="1"/>
      <c r="F5470" s="1" t="s">
        <v>7052</v>
      </c>
      <c r="G5470" s="1" t="s">
        <v>13304</v>
      </c>
      <c r="H5470" s="1" t="s">
        <v>16790</v>
      </c>
      <c r="I5470" s="4" t="s">
        <v>14705</v>
      </c>
      <c r="J5470" s="1" t="s">
        <v>17177</v>
      </c>
      <c r="L5470" t="str">
        <f t="shared" si="85"/>
        <v>red</v>
      </c>
    </row>
    <row r="5471" spans="1:12" x14ac:dyDescent="0.3">
      <c r="A5471" s="1"/>
      <c r="B5471" s="1"/>
      <c r="F5471" s="1" t="s">
        <v>7053</v>
      </c>
      <c r="G5471" s="1" t="s">
        <v>13305</v>
      </c>
      <c r="H5471" s="1" t="s">
        <v>16790</v>
      </c>
      <c r="I5471" s="4" t="s">
        <v>14705</v>
      </c>
      <c r="J5471" s="1" t="s">
        <v>17177</v>
      </c>
      <c r="L5471" t="str">
        <f t="shared" si="85"/>
        <v>red</v>
      </c>
    </row>
    <row r="5472" spans="1:12" x14ac:dyDescent="0.3">
      <c r="A5472" s="1"/>
      <c r="B5472" s="1"/>
      <c r="F5472" s="1" t="s">
        <v>7054</v>
      </c>
      <c r="G5472" s="1" t="s">
        <v>13306</v>
      </c>
      <c r="H5472" s="1" t="s">
        <v>16790</v>
      </c>
      <c r="I5472" s="4" t="s">
        <v>14705</v>
      </c>
      <c r="J5472" s="1" t="s">
        <v>17177</v>
      </c>
      <c r="L5472" t="str">
        <f t="shared" si="85"/>
        <v>red</v>
      </c>
    </row>
    <row r="5473" spans="1:12" x14ac:dyDescent="0.3">
      <c r="A5473" s="1"/>
      <c r="B5473" s="1"/>
      <c r="F5473" s="1" t="s">
        <v>7055</v>
      </c>
      <c r="G5473" s="1" t="s">
        <v>13307</v>
      </c>
      <c r="H5473" s="1" t="s">
        <v>16790</v>
      </c>
      <c r="I5473" s="4" t="s">
        <v>14705</v>
      </c>
      <c r="J5473" s="1" t="s">
        <v>17177</v>
      </c>
      <c r="L5473" t="str">
        <f t="shared" si="85"/>
        <v>red</v>
      </c>
    </row>
    <row r="5474" spans="1:12" x14ac:dyDescent="0.3">
      <c r="A5474" s="1"/>
      <c r="B5474" s="1"/>
      <c r="F5474" s="1" t="s">
        <v>7056</v>
      </c>
      <c r="G5474" s="1" t="s">
        <v>13308</v>
      </c>
      <c r="H5474" s="1" t="s">
        <v>16790</v>
      </c>
      <c r="I5474" s="4" t="s">
        <v>14705</v>
      </c>
      <c r="J5474" s="1" t="s">
        <v>17177</v>
      </c>
      <c r="L5474" t="str">
        <f t="shared" si="85"/>
        <v>red</v>
      </c>
    </row>
    <row r="5475" spans="1:12" x14ac:dyDescent="0.3">
      <c r="A5475" s="1"/>
      <c r="B5475" s="1"/>
      <c r="F5475" s="1" t="s">
        <v>7057</v>
      </c>
      <c r="G5475" s="1" t="s">
        <v>13309</v>
      </c>
      <c r="H5475" s="1" t="s">
        <v>16790</v>
      </c>
      <c r="I5475" s="4" t="s">
        <v>14705</v>
      </c>
      <c r="J5475" s="1" t="s">
        <v>17177</v>
      </c>
      <c r="L5475" t="str">
        <f t="shared" si="85"/>
        <v>red</v>
      </c>
    </row>
    <row r="5476" spans="1:12" x14ac:dyDescent="0.3">
      <c r="A5476" s="1"/>
      <c r="B5476" s="1"/>
      <c r="F5476" s="1" t="s">
        <v>7058</v>
      </c>
      <c r="G5476" s="1" t="s">
        <v>13310</v>
      </c>
      <c r="H5476" s="1" t="s">
        <v>16790</v>
      </c>
      <c r="I5476" s="4" t="s">
        <v>14705</v>
      </c>
      <c r="J5476" s="1" t="s">
        <v>17177</v>
      </c>
      <c r="L5476" t="str">
        <f t="shared" si="85"/>
        <v>red</v>
      </c>
    </row>
    <row r="5477" spans="1:12" x14ac:dyDescent="0.3">
      <c r="A5477" s="1"/>
      <c r="B5477" s="1"/>
      <c r="F5477" s="1" t="s">
        <v>7059</v>
      </c>
      <c r="G5477" s="1" t="s">
        <v>13311</v>
      </c>
      <c r="H5477" s="1" t="s">
        <v>16790</v>
      </c>
      <c r="I5477" s="4" t="s">
        <v>14705</v>
      </c>
      <c r="J5477" s="1" t="s">
        <v>17177</v>
      </c>
      <c r="L5477" t="str">
        <f t="shared" si="85"/>
        <v>red</v>
      </c>
    </row>
    <row r="5478" spans="1:12" x14ac:dyDescent="0.3">
      <c r="A5478" s="1"/>
      <c r="B5478" s="1"/>
      <c r="F5478" s="1" t="s">
        <v>7060</v>
      </c>
      <c r="G5478" s="1" t="s">
        <v>13312</v>
      </c>
      <c r="H5478" s="1" t="s">
        <v>16790</v>
      </c>
      <c r="I5478" s="4" t="s">
        <v>14705</v>
      </c>
      <c r="J5478" s="1" t="s">
        <v>17177</v>
      </c>
      <c r="L5478" t="str">
        <f t="shared" si="85"/>
        <v>red</v>
      </c>
    </row>
    <row r="5479" spans="1:12" x14ac:dyDescent="0.3">
      <c r="A5479" s="1"/>
      <c r="B5479" s="1"/>
      <c r="F5479" s="1" t="s">
        <v>7061</v>
      </c>
      <c r="G5479" s="1" t="s">
        <v>13313</v>
      </c>
      <c r="H5479" s="1" t="s">
        <v>16790</v>
      </c>
      <c r="I5479" s="4" t="s">
        <v>14705</v>
      </c>
      <c r="J5479" s="1" t="s">
        <v>17177</v>
      </c>
      <c r="L5479" t="str">
        <f t="shared" si="85"/>
        <v>red</v>
      </c>
    </row>
    <row r="5480" spans="1:12" x14ac:dyDescent="0.3">
      <c r="A5480" s="1"/>
      <c r="B5480" s="1"/>
      <c r="F5480" s="1" t="s">
        <v>7062</v>
      </c>
      <c r="G5480" s="1" t="s">
        <v>13314</v>
      </c>
      <c r="H5480" s="1" t="s">
        <v>16790</v>
      </c>
      <c r="I5480" s="4" t="s">
        <v>14705</v>
      </c>
      <c r="J5480" s="1" t="s">
        <v>17177</v>
      </c>
      <c r="L5480" t="str">
        <f t="shared" si="85"/>
        <v>red</v>
      </c>
    </row>
    <row r="5481" spans="1:12" x14ac:dyDescent="0.3">
      <c r="A5481" s="1"/>
      <c r="B5481" s="1"/>
      <c r="F5481" s="1" t="s">
        <v>7063</v>
      </c>
      <c r="G5481" s="1" t="s">
        <v>13315</v>
      </c>
      <c r="H5481" s="1" t="s">
        <v>16790</v>
      </c>
      <c r="I5481" s="4" t="s">
        <v>14705</v>
      </c>
      <c r="J5481" s="1" t="s">
        <v>17177</v>
      </c>
      <c r="L5481" t="str">
        <f t="shared" si="85"/>
        <v>red</v>
      </c>
    </row>
    <row r="5482" spans="1:12" x14ac:dyDescent="0.3">
      <c r="A5482" s="1"/>
      <c r="B5482" s="1"/>
      <c r="F5482" s="1" t="s">
        <v>7064</v>
      </c>
      <c r="G5482" s="1" t="s">
        <v>13316</v>
      </c>
      <c r="H5482" s="1" t="s">
        <v>16790</v>
      </c>
      <c r="I5482" s="4" t="s">
        <v>14705</v>
      </c>
      <c r="J5482" s="1" t="s">
        <v>17177</v>
      </c>
      <c r="L5482" t="str">
        <f t="shared" si="85"/>
        <v>red</v>
      </c>
    </row>
    <row r="5483" spans="1:12" x14ac:dyDescent="0.3">
      <c r="A5483" s="1"/>
      <c r="B5483" s="1"/>
      <c r="F5483" s="1" t="s">
        <v>7065</v>
      </c>
      <c r="G5483" s="1" t="s">
        <v>13317</v>
      </c>
      <c r="H5483" s="1" t="s">
        <v>16790</v>
      </c>
      <c r="I5483" s="4" t="s">
        <v>14705</v>
      </c>
      <c r="J5483" s="1" t="s">
        <v>17177</v>
      </c>
      <c r="L5483" t="str">
        <f t="shared" si="85"/>
        <v>red</v>
      </c>
    </row>
    <row r="5484" spans="1:12" x14ac:dyDescent="0.3">
      <c r="A5484" s="1"/>
      <c r="B5484" s="1"/>
      <c r="F5484" s="1" t="s">
        <v>7066</v>
      </c>
      <c r="G5484" s="1" t="s">
        <v>13318</v>
      </c>
      <c r="H5484" s="1" t="s">
        <v>16790</v>
      </c>
      <c r="I5484" s="4" t="s">
        <v>14705</v>
      </c>
      <c r="J5484" s="1" t="s">
        <v>17177</v>
      </c>
      <c r="L5484" t="str">
        <f t="shared" si="85"/>
        <v>red</v>
      </c>
    </row>
    <row r="5485" spans="1:12" x14ac:dyDescent="0.3">
      <c r="A5485" s="1"/>
      <c r="B5485" s="1"/>
      <c r="F5485" s="1" t="s">
        <v>7067</v>
      </c>
      <c r="G5485" s="1" t="s">
        <v>13319</v>
      </c>
      <c r="H5485" s="1" t="s">
        <v>16790</v>
      </c>
      <c r="I5485" s="4" t="s">
        <v>14705</v>
      </c>
      <c r="J5485" s="1" t="s">
        <v>17177</v>
      </c>
      <c r="L5485" t="str">
        <f t="shared" si="85"/>
        <v>red</v>
      </c>
    </row>
    <row r="5486" spans="1:12" x14ac:dyDescent="0.3">
      <c r="A5486" s="1"/>
      <c r="B5486" s="1"/>
      <c r="F5486" s="1" t="s">
        <v>7068</v>
      </c>
      <c r="G5486" s="1" t="s">
        <v>13320</v>
      </c>
      <c r="H5486" s="1" t="s">
        <v>16790</v>
      </c>
      <c r="I5486" s="4" t="s">
        <v>14705</v>
      </c>
      <c r="J5486" s="1" t="s">
        <v>17177</v>
      </c>
      <c r="L5486" t="str">
        <f t="shared" si="85"/>
        <v>red</v>
      </c>
    </row>
    <row r="5487" spans="1:12" x14ac:dyDescent="0.3">
      <c r="A5487" s="1"/>
      <c r="B5487" s="1"/>
      <c r="F5487" s="1" t="s">
        <v>7069</v>
      </c>
      <c r="G5487" s="1" t="s">
        <v>13321</v>
      </c>
      <c r="H5487" s="1" t="s">
        <v>16790</v>
      </c>
      <c r="I5487" s="4" t="s">
        <v>14705</v>
      </c>
      <c r="J5487" s="1" t="s">
        <v>17177</v>
      </c>
      <c r="L5487" t="str">
        <f t="shared" si="85"/>
        <v>red</v>
      </c>
    </row>
    <row r="5488" spans="1:12" x14ac:dyDescent="0.3">
      <c r="A5488" s="1"/>
      <c r="B5488" s="1"/>
      <c r="F5488" s="1" t="s">
        <v>7070</v>
      </c>
      <c r="G5488" s="1" t="s">
        <v>13322</v>
      </c>
      <c r="H5488" s="1" t="s">
        <v>16790</v>
      </c>
      <c r="I5488" s="4" t="s">
        <v>14705</v>
      </c>
      <c r="J5488" s="1" t="s">
        <v>17177</v>
      </c>
      <c r="L5488" t="str">
        <f t="shared" si="85"/>
        <v>red</v>
      </c>
    </row>
    <row r="5489" spans="1:12" x14ac:dyDescent="0.3">
      <c r="A5489" s="1"/>
      <c r="B5489" s="1"/>
      <c r="F5489" s="1" t="s">
        <v>7071</v>
      </c>
      <c r="G5489" s="1" t="s">
        <v>13323</v>
      </c>
      <c r="H5489" s="1" t="s">
        <v>16790</v>
      </c>
      <c r="I5489" s="4" t="s">
        <v>14705</v>
      </c>
      <c r="J5489" s="1" t="s">
        <v>17177</v>
      </c>
      <c r="L5489" t="str">
        <f t="shared" si="85"/>
        <v>red</v>
      </c>
    </row>
    <row r="5490" spans="1:12" x14ac:dyDescent="0.3">
      <c r="A5490" s="1"/>
      <c r="B5490" s="1"/>
      <c r="F5490" s="1" t="s">
        <v>7072</v>
      </c>
      <c r="G5490" s="1" t="s">
        <v>13324</v>
      </c>
      <c r="H5490" s="1" t="s">
        <v>16790</v>
      </c>
      <c r="I5490" s="4" t="s">
        <v>14705</v>
      </c>
      <c r="J5490" s="1" t="s">
        <v>17177</v>
      </c>
      <c r="L5490" t="str">
        <f t="shared" si="85"/>
        <v>red</v>
      </c>
    </row>
    <row r="5491" spans="1:12" x14ac:dyDescent="0.3">
      <c r="A5491" s="1"/>
      <c r="B5491" s="1"/>
      <c r="F5491" s="1" t="s">
        <v>7073</v>
      </c>
      <c r="G5491" s="1" t="s">
        <v>13325</v>
      </c>
      <c r="H5491" s="1" t="s">
        <v>16790</v>
      </c>
      <c r="I5491" s="4" t="s">
        <v>14705</v>
      </c>
      <c r="J5491" s="1" t="s">
        <v>17177</v>
      </c>
      <c r="L5491" t="str">
        <f t="shared" si="85"/>
        <v>red</v>
      </c>
    </row>
    <row r="5492" spans="1:12" x14ac:dyDescent="0.3">
      <c r="A5492" s="1"/>
      <c r="B5492" s="1"/>
      <c r="F5492" s="1" t="s">
        <v>7074</v>
      </c>
      <c r="G5492" s="1" t="s">
        <v>13326</v>
      </c>
      <c r="H5492" s="1" t="s">
        <v>16790</v>
      </c>
      <c r="I5492" s="4" t="s">
        <v>14705</v>
      </c>
      <c r="J5492" s="1" t="s">
        <v>17177</v>
      </c>
      <c r="L5492" t="str">
        <f t="shared" si="85"/>
        <v>red</v>
      </c>
    </row>
    <row r="5493" spans="1:12" x14ac:dyDescent="0.3">
      <c r="A5493" s="1"/>
      <c r="B5493" s="1"/>
      <c r="F5493" s="1" t="s">
        <v>7075</v>
      </c>
      <c r="G5493" s="1" t="s">
        <v>13327</v>
      </c>
      <c r="H5493" s="1" t="s">
        <v>16790</v>
      </c>
      <c r="I5493" s="4" t="s">
        <v>14705</v>
      </c>
      <c r="J5493" s="1" t="s">
        <v>17177</v>
      </c>
      <c r="L5493" t="str">
        <f t="shared" si="85"/>
        <v>red</v>
      </c>
    </row>
    <row r="5494" spans="1:12" x14ac:dyDescent="0.3">
      <c r="A5494" s="1"/>
      <c r="B5494" s="1"/>
      <c r="F5494" s="1" t="s">
        <v>7076</v>
      </c>
      <c r="G5494" s="1" t="s">
        <v>13328</v>
      </c>
      <c r="H5494" s="1" t="s">
        <v>16790</v>
      </c>
      <c r="I5494" s="4" t="s">
        <v>14705</v>
      </c>
      <c r="J5494" s="1" t="s">
        <v>17177</v>
      </c>
      <c r="L5494" t="str">
        <f t="shared" si="85"/>
        <v>red</v>
      </c>
    </row>
    <row r="5495" spans="1:12" x14ac:dyDescent="0.3">
      <c r="A5495" s="1"/>
      <c r="B5495" s="1"/>
      <c r="F5495" s="1" t="s">
        <v>7077</v>
      </c>
      <c r="G5495" s="1" t="s">
        <v>13329</v>
      </c>
      <c r="H5495" s="1" t="s">
        <v>16790</v>
      </c>
      <c r="I5495" s="4" t="s">
        <v>14705</v>
      </c>
      <c r="J5495" s="1" t="s">
        <v>17177</v>
      </c>
      <c r="L5495" t="str">
        <f t="shared" si="85"/>
        <v>red</v>
      </c>
    </row>
    <row r="5496" spans="1:12" x14ac:dyDescent="0.3">
      <c r="A5496" s="1"/>
      <c r="B5496" s="1"/>
      <c r="F5496" s="1" t="s">
        <v>7078</v>
      </c>
      <c r="G5496" s="1" t="s">
        <v>13330</v>
      </c>
      <c r="H5496" s="1" t="s">
        <v>16790</v>
      </c>
      <c r="I5496" s="4" t="s">
        <v>14705</v>
      </c>
      <c r="J5496" s="1" t="s">
        <v>17177</v>
      </c>
      <c r="L5496" t="str">
        <f t="shared" si="85"/>
        <v>red</v>
      </c>
    </row>
    <row r="5497" spans="1:12" x14ac:dyDescent="0.3">
      <c r="A5497" s="1"/>
      <c r="B5497" s="1"/>
      <c r="F5497" s="1" t="s">
        <v>7079</v>
      </c>
      <c r="G5497" s="1" t="s">
        <v>13331</v>
      </c>
      <c r="H5497" s="1" t="s">
        <v>16790</v>
      </c>
      <c r="I5497" s="4" t="s">
        <v>14705</v>
      </c>
      <c r="J5497" s="1" t="s">
        <v>17177</v>
      </c>
      <c r="L5497" t="str">
        <f t="shared" si="85"/>
        <v>red</v>
      </c>
    </row>
    <row r="5498" spans="1:12" x14ac:dyDescent="0.3">
      <c r="A5498" s="1"/>
      <c r="B5498" s="1"/>
      <c r="F5498" s="1" t="s">
        <v>7080</v>
      </c>
      <c r="G5498" s="1" t="s">
        <v>13332</v>
      </c>
      <c r="H5498" s="1" t="s">
        <v>16790</v>
      </c>
      <c r="I5498" s="4" t="s">
        <v>14705</v>
      </c>
      <c r="J5498" s="1" t="s">
        <v>17177</v>
      </c>
      <c r="L5498" t="str">
        <f t="shared" si="85"/>
        <v>red</v>
      </c>
    </row>
    <row r="5499" spans="1:12" x14ac:dyDescent="0.3">
      <c r="A5499" s="1"/>
      <c r="B5499" s="1"/>
      <c r="F5499" s="1" t="s">
        <v>7081</v>
      </c>
      <c r="G5499" s="1" t="s">
        <v>13333</v>
      </c>
      <c r="H5499" s="1" t="s">
        <v>16790</v>
      </c>
      <c r="I5499" s="4" t="s">
        <v>14705</v>
      </c>
      <c r="J5499" s="1" t="s">
        <v>17177</v>
      </c>
      <c r="L5499" t="str">
        <f t="shared" si="85"/>
        <v>red</v>
      </c>
    </row>
    <row r="5500" spans="1:12" x14ac:dyDescent="0.3">
      <c r="A5500" s="1"/>
      <c r="B5500" s="1"/>
      <c r="F5500" s="1" t="s">
        <v>7082</v>
      </c>
      <c r="G5500" s="1" t="s">
        <v>13334</v>
      </c>
      <c r="H5500" s="1" t="s">
        <v>16790</v>
      </c>
      <c r="I5500" s="4" t="s">
        <v>14705</v>
      </c>
      <c r="J5500" s="1" t="s">
        <v>17177</v>
      </c>
      <c r="L5500" t="str">
        <f t="shared" si="85"/>
        <v>red</v>
      </c>
    </row>
    <row r="5501" spans="1:12" x14ac:dyDescent="0.3">
      <c r="A5501" s="1"/>
      <c r="B5501" s="1"/>
      <c r="F5501" s="1" t="s">
        <v>7083</v>
      </c>
      <c r="G5501" s="1" t="s">
        <v>13335</v>
      </c>
      <c r="H5501" s="1" t="s">
        <v>16790</v>
      </c>
      <c r="I5501" s="4" t="s">
        <v>14705</v>
      </c>
      <c r="J5501" s="1" t="s">
        <v>17177</v>
      </c>
      <c r="L5501" t="str">
        <f t="shared" si="85"/>
        <v>red</v>
      </c>
    </row>
    <row r="5502" spans="1:12" x14ac:dyDescent="0.3">
      <c r="A5502" s="1"/>
      <c r="B5502" s="1"/>
      <c r="F5502" s="1" t="s">
        <v>7084</v>
      </c>
      <c r="G5502" s="1" t="s">
        <v>13336</v>
      </c>
      <c r="H5502" s="1" t="s">
        <v>16790</v>
      </c>
      <c r="I5502" s="4" t="s">
        <v>14705</v>
      </c>
      <c r="J5502" s="1" t="s">
        <v>17177</v>
      </c>
      <c r="L5502" t="str">
        <f t="shared" si="85"/>
        <v>red</v>
      </c>
    </row>
    <row r="5503" spans="1:12" x14ac:dyDescent="0.3">
      <c r="A5503" s="1"/>
      <c r="B5503" s="1"/>
      <c r="F5503" s="1" t="s">
        <v>7085</v>
      </c>
      <c r="G5503" s="1" t="s">
        <v>13337</v>
      </c>
      <c r="H5503" s="1" t="s">
        <v>16790</v>
      </c>
      <c r="I5503" s="4" t="s">
        <v>14705</v>
      </c>
      <c r="J5503" s="1" t="s">
        <v>17177</v>
      </c>
      <c r="L5503" t="str">
        <f t="shared" si="85"/>
        <v>red</v>
      </c>
    </row>
    <row r="5504" spans="1:12" x14ac:dyDescent="0.3">
      <c r="A5504" s="1"/>
      <c r="B5504" s="1"/>
      <c r="F5504" s="1" t="s">
        <v>7086</v>
      </c>
      <c r="G5504" s="1" t="s">
        <v>13338</v>
      </c>
      <c r="H5504" s="1" t="s">
        <v>16790</v>
      </c>
      <c r="I5504" s="4" t="s">
        <v>14705</v>
      </c>
      <c r="J5504" s="1" t="s">
        <v>17177</v>
      </c>
      <c r="L5504" t="str">
        <f t="shared" si="85"/>
        <v>red</v>
      </c>
    </row>
    <row r="5505" spans="1:12" x14ac:dyDescent="0.3">
      <c r="A5505" s="1"/>
      <c r="B5505" s="1"/>
      <c r="F5505" s="1" t="s">
        <v>7087</v>
      </c>
      <c r="G5505" s="1" t="s">
        <v>13339</v>
      </c>
      <c r="H5505" s="1" t="s">
        <v>16790</v>
      </c>
      <c r="I5505" s="4" t="s">
        <v>14705</v>
      </c>
      <c r="J5505" s="1" t="s">
        <v>17177</v>
      </c>
      <c r="L5505" t="str">
        <f t="shared" si="85"/>
        <v>red</v>
      </c>
    </row>
    <row r="5506" spans="1:12" x14ac:dyDescent="0.3">
      <c r="A5506" s="1"/>
      <c r="B5506" s="1"/>
      <c r="F5506" s="1" t="s">
        <v>7088</v>
      </c>
      <c r="G5506" s="1" t="s">
        <v>13340</v>
      </c>
      <c r="H5506" s="1" t="s">
        <v>16790</v>
      </c>
      <c r="I5506" s="4" t="s">
        <v>14705</v>
      </c>
      <c r="J5506" s="1" t="s">
        <v>17177</v>
      </c>
      <c r="L5506" t="str">
        <f t="shared" si="85"/>
        <v>red</v>
      </c>
    </row>
    <row r="5507" spans="1:12" x14ac:dyDescent="0.3">
      <c r="A5507" s="1"/>
      <c r="B5507" s="1"/>
      <c r="F5507" s="1" t="s">
        <v>7089</v>
      </c>
      <c r="G5507" s="1" t="s">
        <v>13341</v>
      </c>
      <c r="H5507" s="1" t="s">
        <v>16790</v>
      </c>
      <c r="I5507" s="4" t="s">
        <v>14705</v>
      </c>
      <c r="J5507" s="1" t="s">
        <v>17177</v>
      </c>
      <c r="L5507" t="str">
        <f t="shared" si="85"/>
        <v>red</v>
      </c>
    </row>
    <row r="5508" spans="1:12" x14ac:dyDescent="0.3">
      <c r="A5508" s="1"/>
      <c r="B5508" s="1"/>
      <c r="F5508" s="1" t="s">
        <v>7090</v>
      </c>
      <c r="G5508" s="1" t="s">
        <v>13342</v>
      </c>
      <c r="H5508" s="1" t="s">
        <v>16790</v>
      </c>
      <c r="I5508" s="4" t="s">
        <v>14705</v>
      </c>
      <c r="J5508" s="1" t="s">
        <v>17177</v>
      </c>
      <c r="L5508" t="str">
        <f t="shared" ref="L5508:L5571" si="86">IF(COUNTIF($C$2:$C$1436,G5508)=0, "red", "green")</f>
        <v>red</v>
      </c>
    </row>
    <row r="5509" spans="1:12" x14ac:dyDescent="0.3">
      <c r="A5509" s="1"/>
      <c r="B5509" s="1"/>
      <c r="F5509" s="1" t="s">
        <v>7091</v>
      </c>
      <c r="G5509" s="1" t="s">
        <v>13343</v>
      </c>
      <c r="H5509" s="1" t="s">
        <v>16790</v>
      </c>
      <c r="I5509" s="4" t="s">
        <v>14705</v>
      </c>
      <c r="J5509" s="1" t="s">
        <v>17177</v>
      </c>
      <c r="L5509" t="str">
        <f t="shared" si="86"/>
        <v>red</v>
      </c>
    </row>
    <row r="5510" spans="1:12" x14ac:dyDescent="0.3">
      <c r="A5510" s="1"/>
      <c r="B5510" s="1"/>
      <c r="F5510" s="1" t="s">
        <v>7092</v>
      </c>
      <c r="G5510" s="1" t="s">
        <v>13344</v>
      </c>
      <c r="H5510" s="1" t="s">
        <v>16790</v>
      </c>
      <c r="I5510" s="4" t="s">
        <v>14705</v>
      </c>
      <c r="J5510" s="1" t="s">
        <v>17177</v>
      </c>
      <c r="L5510" t="str">
        <f t="shared" si="86"/>
        <v>red</v>
      </c>
    </row>
    <row r="5511" spans="1:12" x14ac:dyDescent="0.3">
      <c r="A5511" s="1"/>
      <c r="B5511" s="1"/>
      <c r="F5511" s="1" t="s">
        <v>7093</v>
      </c>
      <c r="G5511" s="1" t="s">
        <v>13345</v>
      </c>
      <c r="H5511" s="1" t="s">
        <v>16790</v>
      </c>
      <c r="I5511" s="4" t="s">
        <v>14705</v>
      </c>
      <c r="J5511" s="1" t="s">
        <v>17177</v>
      </c>
      <c r="L5511" t="str">
        <f t="shared" si="86"/>
        <v>red</v>
      </c>
    </row>
    <row r="5512" spans="1:12" x14ac:dyDescent="0.3">
      <c r="A5512" s="1"/>
      <c r="B5512" s="1"/>
      <c r="F5512" s="1" t="s">
        <v>7094</v>
      </c>
      <c r="G5512" s="1" t="s">
        <v>13346</v>
      </c>
      <c r="H5512" s="1" t="s">
        <v>16790</v>
      </c>
      <c r="I5512" s="4" t="s">
        <v>14705</v>
      </c>
      <c r="J5512" s="1" t="s">
        <v>17177</v>
      </c>
      <c r="L5512" t="str">
        <f t="shared" si="86"/>
        <v>red</v>
      </c>
    </row>
    <row r="5513" spans="1:12" x14ac:dyDescent="0.3">
      <c r="A5513" s="1"/>
      <c r="B5513" s="1"/>
      <c r="F5513" s="1" t="s">
        <v>7095</v>
      </c>
      <c r="G5513" s="1" t="s">
        <v>13347</v>
      </c>
      <c r="H5513" s="1" t="s">
        <v>16790</v>
      </c>
      <c r="I5513" s="4" t="s">
        <v>14705</v>
      </c>
      <c r="J5513" s="1" t="s">
        <v>17177</v>
      </c>
      <c r="L5513" t="str">
        <f t="shared" si="86"/>
        <v>red</v>
      </c>
    </row>
    <row r="5514" spans="1:12" x14ac:dyDescent="0.3">
      <c r="A5514" s="1"/>
      <c r="B5514" s="1"/>
      <c r="F5514" s="1" t="s">
        <v>7096</v>
      </c>
      <c r="G5514" s="1" t="s">
        <v>13348</v>
      </c>
      <c r="H5514" s="1" t="s">
        <v>16790</v>
      </c>
      <c r="I5514" s="4" t="s">
        <v>14705</v>
      </c>
      <c r="J5514" s="1" t="s">
        <v>17177</v>
      </c>
      <c r="L5514" t="str">
        <f t="shared" si="86"/>
        <v>red</v>
      </c>
    </row>
    <row r="5515" spans="1:12" x14ac:dyDescent="0.3">
      <c r="A5515" s="1"/>
      <c r="B5515" s="1"/>
      <c r="F5515" s="1" t="s">
        <v>7097</v>
      </c>
      <c r="G5515" s="1" t="s">
        <v>13349</v>
      </c>
      <c r="H5515" s="1" t="s">
        <v>16790</v>
      </c>
      <c r="I5515" s="4" t="s">
        <v>14705</v>
      </c>
      <c r="J5515" s="1" t="s">
        <v>17177</v>
      </c>
      <c r="L5515" t="str">
        <f t="shared" si="86"/>
        <v>red</v>
      </c>
    </row>
    <row r="5516" spans="1:12" x14ac:dyDescent="0.3">
      <c r="A5516" s="1"/>
      <c r="B5516" s="1"/>
      <c r="F5516" s="1" t="s">
        <v>7098</v>
      </c>
      <c r="G5516" s="1" t="s">
        <v>13350</v>
      </c>
      <c r="H5516" s="1" t="s">
        <v>16790</v>
      </c>
      <c r="I5516" s="4" t="s">
        <v>14705</v>
      </c>
      <c r="J5516" s="1" t="s">
        <v>17177</v>
      </c>
      <c r="L5516" t="str">
        <f t="shared" si="86"/>
        <v>red</v>
      </c>
    </row>
    <row r="5517" spans="1:12" x14ac:dyDescent="0.3">
      <c r="A5517" s="1"/>
      <c r="B5517" s="1"/>
      <c r="F5517" s="1" t="s">
        <v>7099</v>
      </c>
      <c r="G5517" s="1" t="s">
        <v>13351</v>
      </c>
      <c r="H5517" s="1" t="s">
        <v>16790</v>
      </c>
      <c r="I5517" s="4" t="s">
        <v>14705</v>
      </c>
      <c r="J5517" s="1" t="s">
        <v>17177</v>
      </c>
      <c r="L5517" t="str">
        <f t="shared" si="86"/>
        <v>red</v>
      </c>
    </row>
    <row r="5518" spans="1:12" x14ac:dyDescent="0.3">
      <c r="A5518" s="1"/>
      <c r="B5518" s="1"/>
      <c r="F5518" s="1" t="s">
        <v>7100</v>
      </c>
      <c r="G5518" s="1" t="s">
        <v>13352</v>
      </c>
      <c r="H5518" s="1" t="s">
        <v>16790</v>
      </c>
      <c r="I5518" s="4" t="s">
        <v>14705</v>
      </c>
      <c r="J5518" s="1" t="s">
        <v>17177</v>
      </c>
      <c r="L5518" t="str">
        <f t="shared" si="86"/>
        <v>red</v>
      </c>
    </row>
    <row r="5519" spans="1:12" x14ac:dyDescent="0.3">
      <c r="A5519" s="1"/>
      <c r="B5519" s="1"/>
      <c r="F5519" s="1" t="s">
        <v>7101</v>
      </c>
      <c r="G5519" s="1" t="s">
        <v>13353</v>
      </c>
      <c r="H5519" s="1" t="s">
        <v>16790</v>
      </c>
      <c r="I5519" s="4" t="s">
        <v>14705</v>
      </c>
      <c r="J5519" s="1" t="s">
        <v>17177</v>
      </c>
      <c r="L5519" t="str">
        <f t="shared" si="86"/>
        <v>red</v>
      </c>
    </row>
    <row r="5520" spans="1:12" x14ac:dyDescent="0.3">
      <c r="A5520" s="1"/>
      <c r="B5520" s="1"/>
      <c r="F5520" s="1" t="s">
        <v>7102</v>
      </c>
      <c r="G5520" s="1" t="s">
        <v>13354</v>
      </c>
      <c r="H5520" s="1" t="s">
        <v>16790</v>
      </c>
      <c r="I5520" s="4" t="s">
        <v>14705</v>
      </c>
      <c r="J5520" s="1" t="s">
        <v>17177</v>
      </c>
      <c r="L5520" t="str">
        <f t="shared" si="86"/>
        <v>red</v>
      </c>
    </row>
    <row r="5521" spans="1:12" x14ac:dyDescent="0.3">
      <c r="A5521" s="1"/>
      <c r="B5521" s="1"/>
      <c r="F5521" s="1" t="s">
        <v>7103</v>
      </c>
      <c r="G5521" s="1" t="s">
        <v>13355</v>
      </c>
      <c r="H5521" s="1" t="s">
        <v>16790</v>
      </c>
      <c r="I5521" s="4" t="s">
        <v>14705</v>
      </c>
      <c r="J5521" s="1" t="s">
        <v>17177</v>
      </c>
      <c r="L5521" t="str">
        <f t="shared" si="86"/>
        <v>red</v>
      </c>
    </row>
    <row r="5522" spans="1:12" x14ac:dyDescent="0.3">
      <c r="A5522" s="1"/>
      <c r="B5522" s="1"/>
      <c r="F5522" s="1" t="s">
        <v>7104</v>
      </c>
      <c r="G5522" s="1" t="s">
        <v>13356</v>
      </c>
      <c r="H5522" s="1" t="s">
        <v>16790</v>
      </c>
      <c r="I5522" s="4" t="s">
        <v>14705</v>
      </c>
      <c r="J5522" s="1" t="s">
        <v>17177</v>
      </c>
      <c r="L5522" t="str">
        <f t="shared" si="86"/>
        <v>red</v>
      </c>
    </row>
    <row r="5523" spans="1:12" x14ac:dyDescent="0.3">
      <c r="A5523" s="1"/>
      <c r="B5523" s="1"/>
      <c r="F5523" s="1" t="s">
        <v>7105</v>
      </c>
      <c r="G5523" s="1" t="s">
        <v>13357</v>
      </c>
      <c r="H5523" s="1" t="s">
        <v>16790</v>
      </c>
      <c r="I5523" s="4" t="s">
        <v>14705</v>
      </c>
      <c r="J5523" s="1" t="s">
        <v>17177</v>
      </c>
      <c r="L5523" t="str">
        <f t="shared" si="86"/>
        <v>red</v>
      </c>
    </row>
    <row r="5524" spans="1:12" x14ac:dyDescent="0.3">
      <c r="A5524" s="1"/>
      <c r="B5524" s="1"/>
      <c r="F5524" s="1" t="s">
        <v>7106</v>
      </c>
      <c r="G5524" s="1" t="s">
        <v>13358</v>
      </c>
      <c r="H5524" s="1" t="s">
        <v>16790</v>
      </c>
      <c r="I5524" s="4" t="s">
        <v>14705</v>
      </c>
      <c r="J5524" s="1" t="s">
        <v>17177</v>
      </c>
      <c r="L5524" t="str">
        <f t="shared" si="86"/>
        <v>red</v>
      </c>
    </row>
    <row r="5525" spans="1:12" x14ac:dyDescent="0.3">
      <c r="A5525" s="1"/>
      <c r="B5525" s="1"/>
      <c r="F5525" s="1" t="s">
        <v>7107</v>
      </c>
      <c r="G5525" s="1" t="s">
        <v>13359</v>
      </c>
      <c r="H5525" s="1" t="s">
        <v>16790</v>
      </c>
      <c r="I5525" s="4" t="s">
        <v>14705</v>
      </c>
      <c r="J5525" s="1" t="s">
        <v>17177</v>
      </c>
      <c r="L5525" t="str">
        <f t="shared" si="86"/>
        <v>red</v>
      </c>
    </row>
    <row r="5526" spans="1:12" x14ac:dyDescent="0.3">
      <c r="A5526" s="1"/>
      <c r="B5526" s="1"/>
      <c r="F5526" s="1" t="s">
        <v>7108</v>
      </c>
      <c r="G5526" s="1" t="s">
        <v>13360</v>
      </c>
      <c r="H5526" s="1" t="s">
        <v>16790</v>
      </c>
      <c r="I5526" s="4" t="s">
        <v>14705</v>
      </c>
      <c r="J5526" s="1" t="s">
        <v>17177</v>
      </c>
      <c r="L5526" t="str">
        <f t="shared" si="86"/>
        <v>red</v>
      </c>
    </row>
    <row r="5527" spans="1:12" x14ac:dyDescent="0.3">
      <c r="A5527" s="1"/>
      <c r="B5527" s="1"/>
      <c r="F5527" s="1" t="s">
        <v>7109</v>
      </c>
      <c r="G5527" s="1" t="s">
        <v>13361</v>
      </c>
      <c r="H5527" s="1" t="s">
        <v>16790</v>
      </c>
      <c r="I5527" s="4" t="s">
        <v>14705</v>
      </c>
      <c r="J5527" s="1" t="s">
        <v>17177</v>
      </c>
      <c r="L5527" t="str">
        <f t="shared" si="86"/>
        <v>red</v>
      </c>
    </row>
    <row r="5528" spans="1:12" x14ac:dyDescent="0.3">
      <c r="A5528" s="1"/>
      <c r="B5528" s="1"/>
      <c r="F5528" s="1" t="s">
        <v>7110</v>
      </c>
      <c r="G5528" s="1" t="s">
        <v>13362</v>
      </c>
      <c r="H5528" s="1" t="s">
        <v>16790</v>
      </c>
      <c r="I5528" s="4" t="s">
        <v>14705</v>
      </c>
      <c r="J5528" s="1" t="s">
        <v>17177</v>
      </c>
      <c r="L5528" t="str">
        <f t="shared" si="86"/>
        <v>red</v>
      </c>
    </row>
    <row r="5529" spans="1:12" x14ac:dyDescent="0.3">
      <c r="A5529" s="1"/>
      <c r="B5529" s="1"/>
      <c r="F5529" s="1" t="s">
        <v>7111</v>
      </c>
      <c r="G5529" s="1" t="s">
        <v>13363</v>
      </c>
      <c r="H5529" s="1" t="s">
        <v>16790</v>
      </c>
      <c r="I5529" s="4" t="s">
        <v>14705</v>
      </c>
      <c r="J5529" s="1" t="s">
        <v>17177</v>
      </c>
      <c r="L5529" t="str">
        <f t="shared" si="86"/>
        <v>red</v>
      </c>
    </row>
    <row r="5530" spans="1:12" x14ac:dyDescent="0.3">
      <c r="A5530" s="1"/>
      <c r="B5530" s="1"/>
      <c r="F5530" s="1" t="s">
        <v>7112</v>
      </c>
      <c r="G5530" s="1" t="s">
        <v>13364</v>
      </c>
      <c r="H5530" s="1" t="s">
        <v>16790</v>
      </c>
      <c r="I5530" s="4" t="s">
        <v>14705</v>
      </c>
      <c r="J5530" s="1" t="s">
        <v>17177</v>
      </c>
      <c r="L5530" t="str">
        <f t="shared" si="86"/>
        <v>red</v>
      </c>
    </row>
    <row r="5531" spans="1:12" x14ac:dyDescent="0.3">
      <c r="A5531" s="1"/>
      <c r="B5531" s="1"/>
      <c r="F5531" s="1" t="s">
        <v>7113</v>
      </c>
      <c r="G5531" s="1" t="s">
        <v>13365</v>
      </c>
      <c r="H5531" s="1" t="s">
        <v>16790</v>
      </c>
      <c r="I5531" s="4" t="s">
        <v>14705</v>
      </c>
      <c r="J5531" s="1" t="s">
        <v>17177</v>
      </c>
      <c r="L5531" t="str">
        <f t="shared" si="86"/>
        <v>red</v>
      </c>
    </row>
    <row r="5532" spans="1:12" x14ac:dyDescent="0.3">
      <c r="A5532" s="1"/>
      <c r="B5532" s="1"/>
      <c r="F5532" s="1" t="s">
        <v>7114</v>
      </c>
      <c r="G5532" s="1" t="s">
        <v>13366</v>
      </c>
      <c r="H5532" s="1" t="s">
        <v>16790</v>
      </c>
      <c r="I5532" s="4" t="s">
        <v>14705</v>
      </c>
      <c r="J5532" s="1" t="s">
        <v>17177</v>
      </c>
      <c r="L5532" t="str">
        <f t="shared" si="86"/>
        <v>red</v>
      </c>
    </row>
    <row r="5533" spans="1:12" x14ac:dyDescent="0.3">
      <c r="A5533" s="1"/>
      <c r="B5533" s="1"/>
      <c r="F5533" s="1" t="s">
        <v>7115</v>
      </c>
      <c r="G5533" s="1" t="s">
        <v>13367</v>
      </c>
      <c r="H5533" s="1" t="s">
        <v>16790</v>
      </c>
      <c r="I5533" s="4" t="s">
        <v>14705</v>
      </c>
      <c r="J5533" s="1" t="s">
        <v>17177</v>
      </c>
      <c r="L5533" t="str">
        <f t="shared" si="86"/>
        <v>red</v>
      </c>
    </row>
    <row r="5534" spans="1:12" x14ac:dyDescent="0.3">
      <c r="A5534" s="1"/>
      <c r="B5534" s="1"/>
      <c r="F5534" s="1" t="s">
        <v>7116</v>
      </c>
      <c r="G5534" s="1" t="s">
        <v>13368</v>
      </c>
      <c r="H5534" s="1" t="s">
        <v>16790</v>
      </c>
      <c r="I5534" s="4" t="s">
        <v>14705</v>
      </c>
      <c r="J5534" s="1" t="s">
        <v>17177</v>
      </c>
      <c r="L5534" t="str">
        <f t="shared" si="86"/>
        <v>red</v>
      </c>
    </row>
    <row r="5535" spans="1:12" x14ac:dyDescent="0.3">
      <c r="A5535" s="1"/>
      <c r="B5535" s="1"/>
      <c r="F5535" s="1" t="s">
        <v>7117</v>
      </c>
      <c r="G5535" s="1" t="s">
        <v>13369</v>
      </c>
      <c r="H5535" s="1" t="s">
        <v>16790</v>
      </c>
      <c r="I5535" s="4" t="s">
        <v>14705</v>
      </c>
      <c r="J5535" s="1" t="s">
        <v>17177</v>
      </c>
      <c r="L5535" t="str">
        <f t="shared" si="86"/>
        <v>red</v>
      </c>
    </row>
    <row r="5536" spans="1:12" x14ac:dyDescent="0.3">
      <c r="A5536" s="1"/>
      <c r="B5536" s="1"/>
      <c r="F5536" s="1" t="s">
        <v>7118</v>
      </c>
      <c r="G5536" s="1" t="s">
        <v>13370</v>
      </c>
      <c r="H5536" s="1" t="s">
        <v>16790</v>
      </c>
      <c r="I5536" s="4" t="s">
        <v>14705</v>
      </c>
      <c r="J5536" s="1" t="s">
        <v>17177</v>
      </c>
      <c r="L5536" t="str">
        <f t="shared" si="86"/>
        <v>red</v>
      </c>
    </row>
    <row r="5537" spans="1:12" x14ac:dyDescent="0.3">
      <c r="A5537" s="1"/>
      <c r="B5537" s="1"/>
      <c r="F5537" s="1" t="s">
        <v>7119</v>
      </c>
      <c r="G5537" s="1" t="s">
        <v>13371</v>
      </c>
      <c r="H5537" s="1" t="s">
        <v>16790</v>
      </c>
      <c r="I5537" s="4" t="s">
        <v>14705</v>
      </c>
      <c r="J5537" s="1" t="s">
        <v>17177</v>
      </c>
      <c r="L5537" t="str">
        <f t="shared" si="86"/>
        <v>red</v>
      </c>
    </row>
    <row r="5538" spans="1:12" x14ac:dyDescent="0.3">
      <c r="A5538" s="1"/>
      <c r="B5538" s="1"/>
      <c r="F5538" s="1" t="s">
        <v>7120</v>
      </c>
      <c r="G5538" s="1" t="s">
        <v>13372</v>
      </c>
      <c r="H5538" s="1" t="s">
        <v>16790</v>
      </c>
      <c r="I5538" s="4" t="s">
        <v>14705</v>
      </c>
      <c r="J5538" s="1" t="s">
        <v>17177</v>
      </c>
      <c r="L5538" t="str">
        <f t="shared" si="86"/>
        <v>red</v>
      </c>
    </row>
    <row r="5539" spans="1:12" x14ac:dyDescent="0.3">
      <c r="A5539" s="1"/>
      <c r="B5539" s="1"/>
      <c r="F5539" s="1" t="s">
        <v>7121</v>
      </c>
      <c r="G5539" s="1" t="s">
        <v>13373</v>
      </c>
      <c r="H5539" s="1" t="s">
        <v>16790</v>
      </c>
      <c r="I5539" s="4" t="s">
        <v>14705</v>
      </c>
      <c r="J5539" s="1" t="s">
        <v>17177</v>
      </c>
      <c r="L5539" t="str">
        <f t="shared" si="86"/>
        <v>red</v>
      </c>
    </row>
    <row r="5540" spans="1:12" x14ac:dyDescent="0.3">
      <c r="A5540" s="1"/>
      <c r="B5540" s="1"/>
      <c r="F5540" s="1" t="s">
        <v>7122</v>
      </c>
      <c r="G5540" s="1" t="s">
        <v>13374</v>
      </c>
      <c r="H5540" s="1" t="s">
        <v>16790</v>
      </c>
      <c r="I5540" s="4" t="s">
        <v>14705</v>
      </c>
      <c r="J5540" s="1" t="s">
        <v>17177</v>
      </c>
      <c r="L5540" t="str">
        <f t="shared" si="86"/>
        <v>red</v>
      </c>
    </row>
    <row r="5541" spans="1:12" x14ac:dyDescent="0.3">
      <c r="A5541" s="1"/>
      <c r="B5541" s="1"/>
      <c r="F5541" s="1" t="s">
        <v>7123</v>
      </c>
      <c r="G5541" s="1" t="s">
        <v>13375</v>
      </c>
      <c r="H5541" s="1" t="s">
        <v>16790</v>
      </c>
      <c r="I5541" s="4" t="s">
        <v>14705</v>
      </c>
      <c r="J5541" s="1" t="s">
        <v>17177</v>
      </c>
      <c r="L5541" t="str">
        <f t="shared" si="86"/>
        <v>red</v>
      </c>
    </row>
    <row r="5542" spans="1:12" x14ac:dyDescent="0.3">
      <c r="A5542" s="1"/>
      <c r="B5542" s="1"/>
      <c r="F5542" s="1" t="s">
        <v>7124</v>
      </c>
      <c r="G5542" s="1" t="s">
        <v>13376</v>
      </c>
      <c r="H5542" s="1" t="s">
        <v>16790</v>
      </c>
      <c r="I5542" s="4" t="s">
        <v>14705</v>
      </c>
      <c r="J5542" s="1" t="s">
        <v>17177</v>
      </c>
      <c r="L5542" t="str">
        <f t="shared" si="86"/>
        <v>red</v>
      </c>
    </row>
    <row r="5543" spans="1:12" x14ac:dyDescent="0.3">
      <c r="A5543" s="1"/>
      <c r="B5543" s="1"/>
      <c r="F5543" s="1" t="s">
        <v>7125</v>
      </c>
      <c r="G5543" s="1" t="s">
        <v>13377</v>
      </c>
      <c r="H5543" s="1" t="s">
        <v>16790</v>
      </c>
      <c r="I5543" s="4" t="s">
        <v>14705</v>
      </c>
      <c r="J5543" s="1" t="s">
        <v>17177</v>
      </c>
      <c r="L5543" t="str">
        <f t="shared" si="86"/>
        <v>red</v>
      </c>
    </row>
    <row r="5544" spans="1:12" x14ac:dyDescent="0.3">
      <c r="A5544" s="1"/>
      <c r="B5544" s="1"/>
      <c r="F5544" s="1" t="s">
        <v>7126</v>
      </c>
      <c r="G5544" s="1" t="s">
        <v>13378</v>
      </c>
      <c r="H5544" s="1" t="s">
        <v>16790</v>
      </c>
      <c r="I5544" s="4" t="s">
        <v>14705</v>
      </c>
      <c r="J5544" s="1" t="s">
        <v>17177</v>
      </c>
      <c r="L5544" t="str">
        <f t="shared" si="86"/>
        <v>red</v>
      </c>
    </row>
    <row r="5545" spans="1:12" x14ac:dyDescent="0.3">
      <c r="A5545" s="1"/>
      <c r="B5545" s="1"/>
      <c r="F5545" s="1" t="s">
        <v>7127</v>
      </c>
      <c r="G5545" s="1" t="s">
        <v>13379</v>
      </c>
      <c r="H5545" s="1" t="s">
        <v>16790</v>
      </c>
      <c r="I5545" s="4" t="s">
        <v>14705</v>
      </c>
      <c r="J5545" s="1" t="s">
        <v>17177</v>
      </c>
      <c r="L5545" t="str">
        <f t="shared" si="86"/>
        <v>red</v>
      </c>
    </row>
    <row r="5546" spans="1:12" x14ac:dyDescent="0.3">
      <c r="A5546" s="1"/>
      <c r="B5546" s="1"/>
      <c r="F5546" s="1" t="s">
        <v>7128</v>
      </c>
      <c r="G5546" s="1" t="s">
        <v>13380</v>
      </c>
      <c r="H5546" s="1" t="s">
        <v>16790</v>
      </c>
      <c r="I5546" s="4" t="s">
        <v>14705</v>
      </c>
      <c r="J5546" s="1" t="s">
        <v>17177</v>
      </c>
      <c r="L5546" t="str">
        <f t="shared" si="86"/>
        <v>red</v>
      </c>
    </row>
    <row r="5547" spans="1:12" x14ac:dyDescent="0.3">
      <c r="A5547" s="1"/>
      <c r="B5547" s="1"/>
      <c r="F5547" s="1" t="s">
        <v>7129</v>
      </c>
      <c r="G5547" s="1" t="s">
        <v>13381</v>
      </c>
      <c r="H5547" s="1" t="s">
        <v>16790</v>
      </c>
      <c r="I5547" s="4" t="s">
        <v>14705</v>
      </c>
      <c r="J5547" s="1" t="s">
        <v>17177</v>
      </c>
      <c r="L5547" t="str">
        <f t="shared" si="86"/>
        <v>red</v>
      </c>
    </row>
    <row r="5548" spans="1:12" x14ac:dyDescent="0.3">
      <c r="A5548" s="1"/>
      <c r="B5548" s="1"/>
      <c r="F5548" s="1" t="s">
        <v>7130</v>
      </c>
      <c r="G5548" s="1" t="s">
        <v>13382</v>
      </c>
      <c r="H5548" s="1" t="s">
        <v>16790</v>
      </c>
      <c r="I5548" s="4" t="s">
        <v>14705</v>
      </c>
      <c r="J5548" s="1" t="s">
        <v>17177</v>
      </c>
      <c r="L5548" t="str">
        <f t="shared" si="86"/>
        <v>red</v>
      </c>
    </row>
    <row r="5549" spans="1:12" x14ac:dyDescent="0.3">
      <c r="A5549" s="1"/>
      <c r="B5549" s="1"/>
      <c r="F5549" s="1" t="s">
        <v>7131</v>
      </c>
      <c r="G5549" s="1" t="s">
        <v>13383</v>
      </c>
      <c r="H5549" s="1" t="s">
        <v>16790</v>
      </c>
      <c r="I5549" s="4" t="s">
        <v>14705</v>
      </c>
      <c r="J5549" s="1" t="s">
        <v>17177</v>
      </c>
      <c r="L5549" t="str">
        <f t="shared" si="86"/>
        <v>red</v>
      </c>
    </row>
    <row r="5550" spans="1:12" x14ac:dyDescent="0.3">
      <c r="A5550" s="1"/>
      <c r="B5550" s="1"/>
      <c r="F5550" s="1" t="s">
        <v>7132</v>
      </c>
      <c r="G5550" s="1" t="s">
        <v>13384</v>
      </c>
      <c r="H5550" s="1" t="s">
        <v>16790</v>
      </c>
      <c r="I5550" s="4" t="s">
        <v>14705</v>
      </c>
      <c r="J5550" s="1" t="s">
        <v>17177</v>
      </c>
      <c r="L5550" t="str">
        <f t="shared" si="86"/>
        <v>red</v>
      </c>
    </row>
    <row r="5551" spans="1:12" x14ac:dyDescent="0.3">
      <c r="A5551" s="1"/>
      <c r="B5551" s="1"/>
      <c r="F5551" s="1" t="s">
        <v>7133</v>
      </c>
      <c r="G5551" s="1" t="s">
        <v>13385</v>
      </c>
      <c r="H5551" s="1" t="s">
        <v>16790</v>
      </c>
      <c r="I5551" s="4" t="s">
        <v>14705</v>
      </c>
      <c r="J5551" s="1" t="s">
        <v>17177</v>
      </c>
      <c r="L5551" t="str">
        <f t="shared" si="86"/>
        <v>red</v>
      </c>
    </row>
    <row r="5552" spans="1:12" x14ac:dyDescent="0.3">
      <c r="A5552" s="1"/>
      <c r="B5552" s="1"/>
      <c r="F5552" s="1" t="s">
        <v>7134</v>
      </c>
      <c r="G5552" s="1" t="s">
        <v>13386</v>
      </c>
      <c r="H5552" s="1" t="s">
        <v>16790</v>
      </c>
      <c r="I5552" s="4" t="s">
        <v>14705</v>
      </c>
      <c r="J5552" s="1" t="s">
        <v>17177</v>
      </c>
      <c r="L5552" t="str">
        <f t="shared" si="86"/>
        <v>red</v>
      </c>
    </row>
    <row r="5553" spans="1:12" x14ac:dyDescent="0.3">
      <c r="A5553" s="1"/>
      <c r="B5553" s="1"/>
      <c r="F5553" s="1" t="s">
        <v>7135</v>
      </c>
      <c r="G5553" s="1" t="s">
        <v>13387</v>
      </c>
      <c r="H5553" s="1" t="s">
        <v>16790</v>
      </c>
      <c r="I5553" s="4" t="s">
        <v>14705</v>
      </c>
      <c r="J5553" s="1" t="s">
        <v>17177</v>
      </c>
      <c r="L5553" t="str">
        <f t="shared" si="86"/>
        <v>red</v>
      </c>
    </row>
    <row r="5554" spans="1:12" x14ac:dyDescent="0.3">
      <c r="A5554" s="1"/>
      <c r="B5554" s="1"/>
      <c r="F5554" s="1" t="s">
        <v>7136</v>
      </c>
      <c r="G5554" s="1" t="s">
        <v>13388</v>
      </c>
      <c r="H5554" s="1" t="s">
        <v>16790</v>
      </c>
      <c r="I5554" s="4" t="s">
        <v>14705</v>
      </c>
      <c r="J5554" s="1" t="s">
        <v>17177</v>
      </c>
      <c r="L5554" t="str">
        <f t="shared" si="86"/>
        <v>red</v>
      </c>
    </row>
    <row r="5555" spans="1:12" x14ac:dyDescent="0.3">
      <c r="A5555" s="1"/>
      <c r="B5555" s="1"/>
      <c r="F5555" s="1" t="s">
        <v>7137</v>
      </c>
      <c r="G5555" s="1" t="s">
        <v>13389</v>
      </c>
      <c r="H5555" s="1" t="s">
        <v>16790</v>
      </c>
      <c r="I5555" s="4" t="s">
        <v>14705</v>
      </c>
      <c r="J5555" s="1" t="s">
        <v>17177</v>
      </c>
      <c r="L5555" t="str">
        <f t="shared" si="86"/>
        <v>red</v>
      </c>
    </row>
    <row r="5556" spans="1:12" x14ac:dyDescent="0.3">
      <c r="A5556" s="1"/>
      <c r="B5556" s="1"/>
      <c r="F5556" s="1" t="s">
        <v>7138</v>
      </c>
      <c r="G5556" s="1" t="s">
        <v>13390</v>
      </c>
      <c r="H5556" s="1" t="s">
        <v>16790</v>
      </c>
      <c r="I5556" s="4" t="s">
        <v>14705</v>
      </c>
      <c r="J5556" s="1" t="s">
        <v>17177</v>
      </c>
      <c r="L5556" t="str">
        <f t="shared" si="86"/>
        <v>red</v>
      </c>
    </row>
    <row r="5557" spans="1:12" x14ac:dyDescent="0.3">
      <c r="A5557" s="1"/>
      <c r="B5557" s="1"/>
      <c r="F5557" s="1" t="s">
        <v>7139</v>
      </c>
      <c r="G5557" s="1" t="s">
        <v>13391</v>
      </c>
      <c r="H5557" s="1" t="s">
        <v>16790</v>
      </c>
      <c r="I5557" s="4" t="s">
        <v>14705</v>
      </c>
      <c r="J5557" s="1" t="s">
        <v>17177</v>
      </c>
      <c r="L5557" t="str">
        <f t="shared" si="86"/>
        <v>red</v>
      </c>
    </row>
    <row r="5558" spans="1:12" x14ac:dyDescent="0.3">
      <c r="A5558" s="1"/>
      <c r="B5558" s="1"/>
      <c r="F5558" s="1" t="s">
        <v>7140</v>
      </c>
      <c r="G5558" s="1" t="s">
        <v>13392</v>
      </c>
      <c r="H5558" s="1" t="s">
        <v>16790</v>
      </c>
      <c r="I5558" s="4" t="s">
        <v>14705</v>
      </c>
      <c r="J5558" s="1" t="s">
        <v>17177</v>
      </c>
      <c r="L5558" t="str">
        <f t="shared" si="86"/>
        <v>red</v>
      </c>
    </row>
    <row r="5559" spans="1:12" x14ac:dyDescent="0.3">
      <c r="A5559" s="1"/>
      <c r="B5559" s="1"/>
      <c r="F5559" s="1" t="s">
        <v>7141</v>
      </c>
      <c r="G5559" s="1" t="s">
        <v>13393</v>
      </c>
      <c r="H5559" s="1" t="s">
        <v>16790</v>
      </c>
      <c r="I5559" s="4" t="s">
        <v>14705</v>
      </c>
      <c r="J5559" s="1" t="s">
        <v>17177</v>
      </c>
      <c r="L5559" t="str">
        <f t="shared" si="86"/>
        <v>red</v>
      </c>
    </row>
    <row r="5560" spans="1:12" x14ac:dyDescent="0.3">
      <c r="A5560" s="1"/>
      <c r="B5560" s="1"/>
      <c r="F5560" s="1" t="s">
        <v>7142</v>
      </c>
      <c r="G5560" s="1" t="s">
        <v>13394</v>
      </c>
      <c r="H5560" s="1" t="s">
        <v>16790</v>
      </c>
      <c r="I5560" s="4" t="s">
        <v>14705</v>
      </c>
      <c r="J5560" s="1" t="s">
        <v>17177</v>
      </c>
      <c r="L5560" t="str">
        <f t="shared" si="86"/>
        <v>red</v>
      </c>
    </row>
    <row r="5561" spans="1:12" x14ac:dyDescent="0.3">
      <c r="A5561" s="1"/>
      <c r="B5561" s="1"/>
      <c r="F5561" s="1" t="s">
        <v>7143</v>
      </c>
      <c r="G5561" s="1" t="s">
        <v>13395</v>
      </c>
      <c r="H5561" s="1" t="s">
        <v>16790</v>
      </c>
      <c r="I5561" s="4" t="s">
        <v>14705</v>
      </c>
      <c r="J5561" s="1" t="s">
        <v>17177</v>
      </c>
      <c r="L5561" t="str">
        <f t="shared" si="86"/>
        <v>red</v>
      </c>
    </row>
    <row r="5562" spans="1:12" x14ac:dyDescent="0.3">
      <c r="A5562" s="1"/>
      <c r="B5562" s="1"/>
      <c r="F5562" s="1" t="s">
        <v>7144</v>
      </c>
      <c r="G5562" s="1" t="s">
        <v>13396</v>
      </c>
      <c r="H5562" s="1" t="s">
        <v>16790</v>
      </c>
      <c r="I5562" s="4" t="s">
        <v>14705</v>
      </c>
      <c r="J5562" s="1" t="s">
        <v>17177</v>
      </c>
      <c r="L5562" t="str">
        <f t="shared" si="86"/>
        <v>red</v>
      </c>
    </row>
    <row r="5563" spans="1:12" x14ac:dyDescent="0.3">
      <c r="A5563" s="1"/>
      <c r="B5563" s="1"/>
      <c r="F5563" s="1" t="s">
        <v>7145</v>
      </c>
      <c r="G5563" s="1" t="s">
        <v>13397</v>
      </c>
      <c r="H5563" s="1" t="s">
        <v>16790</v>
      </c>
      <c r="I5563" s="4" t="s">
        <v>14705</v>
      </c>
      <c r="J5563" s="1" t="s">
        <v>17177</v>
      </c>
      <c r="L5563" t="str">
        <f t="shared" si="86"/>
        <v>red</v>
      </c>
    </row>
    <row r="5564" spans="1:12" x14ac:dyDescent="0.3">
      <c r="A5564" s="1"/>
      <c r="B5564" s="1"/>
      <c r="F5564" s="1" t="s">
        <v>7146</v>
      </c>
      <c r="G5564" s="1" t="s">
        <v>13398</v>
      </c>
      <c r="H5564" s="1" t="s">
        <v>16803</v>
      </c>
      <c r="I5564" s="4" t="s">
        <v>16324</v>
      </c>
      <c r="J5564" s="1" t="s">
        <v>17210</v>
      </c>
      <c r="L5564" t="str">
        <f t="shared" si="86"/>
        <v>red</v>
      </c>
    </row>
    <row r="5565" spans="1:12" x14ac:dyDescent="0.3">
      <c r="A5565" s="1"/>
      <c r="B5565" s="1"/>
      <c r="F5565" s="1" t="s">
        <v>7147</v>
      </c>
      <c r="G5565" s="1" t="s">
        <v>13399</v>
      </c>
      <c r="H5565" s="1" t="s">
        <v>16995</v>
      </c>
      <c r="I5565" s="4" t="s">
        <v>16325</v>
      </c>
      <c r="J5565" s="1" t="s">
        <v>17429</v>
      </c>
      <c r="L5565" t="str">
        <f t="shared" si="86"/>
        <v>red</v>
      </c>
    </row>
    <row r="5566" spans="1:12" x14ac:dyDescent="0.3">
      <c r="A5566" s="1"/>
      <c r="B5566" s="1"/>
      <c r="F5566" s="1" t="s">
        <v>7148</v>
      </c>
      <c r="G5566" s="1" t="s">
        <v>13400</v>
      </c>
      <c r="H5566" s="1" t="s">
        <v>16995</v>
      </c>
      <c r="I5566" s="4" t="s">
        <v>16326</v>
      </c>
      <c r="J5566" s="1" t="s">
        <v>17429</v>
      </c>
      <c r="L5566" t="str">
        <f t="shared" si="86"/>
        <v>red</v>
      </c>
    </row>
    <row r="5567" spans="1:12" x14ac:dyDescent="0.3">
      <c r="A5567" s="1"/>
      <c r="B5567" s="1"/>
      <c r="F5567" s="1" t="s">
        <v>7149</v>
      </c>
      <c r="G5567" s="1" t="s">
        <v>13401</v>
      </c>
      <c r="H5567" s="1" t="s">
        <v>16790</v>
      </c>
      <c r="I5567" s="4" t="s">
        <v>14705</v>
      </c>
      <c r="J5567" s="1" t="s">
        <v>17177</v>
      </c>
      <c r="L5567" t="str">
        <f t="shared" si="86"/>
        <v>red</v>
      </c>
    </row>
    <row r="5568" spans="1:12" x14ac:dyDescent="0.3">
      <c r="A5568" s="1"/>
      <c r="B5568" s="1"/>
      <c r="F5568" s="1" t="s">
        <v>7150</v>
      </c>
      <c r="G5568" s="1" t="s">
        <v>38</v>
      </c>
      <c r="H5568" s="1" t="s">
        <v>16792</v>
      </c>
      <c r="I5568" s="4" t="s">
        <v>16327</v>
      </c>
      <c r="J5568" s="1" t="s">
        <v>17207</v>
      </c>
      <c r="L5568" t="str">
        <f t="shared" si="86"/>
        <v>green</v>
      </c>
    </row>
    <row r="5569" spans="1:12" x14ac:dyDescent="0.3">
      <c r="A5569" s="1"/>
      <c r="B5569" s="1"/>
      <c r="F5569" s="1" t="s">
        <v>7151</v>
      </c>
      <c r="G5569" s="1" t="s">
        <v>13402</v>
      </c>
      <c r="H5569" s="1" t="s">
        <v>16806</v>
      </c>
      <c r="I5569" s="4" t="s">
        <v>16328</v>
      </c>
      <c r="J5569" s="1" t="s">
        <v>17301</v>
      </c>
      <c r="L5569" t="str">
        <f t="shared" si="86"/>
        <v>red</v>
      </c>
    </row>
    <row r="5570" spans="1:12" x14ac:dyDescent="0.3">
      <c r="A5570" s="1"/>
      <c r="B5570" s="1"/>
      <c r="F5570" s="1" t="s">
        <v>7152</v>
      </c>
      <c r="G5570" s="1" t="s">
        <v>13403</v>
      </c>
      <c r="H5570" s="1" t="s">
        <v>16806</v>
      </c>
      <c r="I5570" s="4" t="s">
        <v>16328</v>
      </c>
      <c r="J5570" s="1" t="s">
        <v>17301</v>
      </c>
      <c r="L5570" t="str">
        <f t="shared" si="86"/>
        <v>red</v>
      </c>
    </row>
    <row r="5571" spans="1:12" x14ac:dyDescent="0.3">
      <c r="A5571" s="1"/>
      <c r="B5571" s="1"/>
      <c r="F5571" s="1" t="s">
        <v>7153</v>
      </c>
      <c r="G5571" s="1" t="s">
        <v>13404</v>
      </c>
      <c r="H5571" s="1" t="s">
        <v>16806</v>
      </c>
      <c r="I5571" s="4" t="s">
        <v>16328</v>
      </c>
      <c r="J5571" s="1" t="s">
        <v>17301</v>
      </c>
      <c r="L5571" t="str">
        <f t="shared" si="86"/>
        <v>red</v>
      </c>
    </row>
    <row r="5572" spans="1:12" x14ac:dyDescent="0.3">
      <c r="A5572" s="1"/>
      <c r="B5572" s="1"/>
      <c r="F5572" s="1" t="s">
        <v>7154</v>
      </c>
      <c r="G5572" s="1" t="s">
        <v>13405</v>
      </c>
      <c r="H5572" s="1" t="s">
        <v>16806</v>
      </c>
      <c r="I5572" s="4" t="s">
        <v>16328</v>
      </c>
      <c r="J5572" s="1" t="s">
        <v>17301</v>
      </c>
      <c r="L5572" t="str">
        <f t="shared" ref="L5572:L5635" si="87">IF(COUNTIF($C$2:$C$1436,G5572)=0, "red", "green")</f>
        <v>red</v>
      </c>
    </row>
    <row r="5573" spans="1:12" x14ac:dyDescent="0.3">
      <c r="A5573" s="1"/>
      <c r="B5573" s="1"/>
      <c r="F5573" s="1" t="s">
        <v>7155</v>
      </c>
      <c r="G5573" s="1" t="s">
        <v>13406</v>
      </c>
      <c r="H5573" s="1" t="s">
        <v>16827</v>
      </c>
      <c r="I5573" s="4" t="s">
        <v>16329</v>
      </c>
      <c r="J5573" s="1" t="s">
        <v>17210</v>
      </c>
      <c r="L5573" t="str">
        <f t="shared" si="87"/>
        <v>red</v>
      </c>
    </row>
    <row r="5574" spans="1:12" x14ac:dyDescent="0.3">
      <c r="A5574" s="1"/>
      <c r="B5574" s="1"/>
      <c r="F5574" s="1" t="s">
        <v>7156</v>
      </c>
      <c r="G5574" s="1" t="s">
        <v>13407</v>
      </c>
      <c r="H5574" s="1" t="s">
        <v>16791</v>
      </c>
      <c r="I5574" s="4" t="s">
        <v>14761</v>
      </c>
      <c r="J5574" s="1" t="s">
        <v>17206</v>
      </c>
      <c r="L5574" t="str">
        <f t="shared" si="87"/>
        <v>red</v>
      </c>
    </row>
    <row r="5575" spans="1:12" x14ac:dyDescent="0.3">
      <c r="A5575" s="1"/>
      <c r="B5575" s="1"/>
      <c r="F5575" s="1" t="s">
        <v>7157</v>
      </c>
      <c r="G5575" s="1" t="s">
        <v>13408</v>
      </c>
      <c r="H5575" s="1" t="s">
        <v>16790</v>
      </c>
      <c r="I5575" s="4" t="s">
        <v>14705</v>
      </c>
      <c r="J5575" s="1" t="s">
        <v>17177</v>
      </c>
      <c r="L5575" t="str">
        <f t="shared" si="87"/>
        <v>red</v>
      </c>
    </row>
    <row r="5576" spans="1:12" x14ac:dyDescent="0.3">
      <c r="A5576" s="1"/>
      <c r="B5576" s="1"/>
      <c r="F5576" s="1" t="s">
        <v>7158</v>
      </c>
      <c r="G5576" s="1" t="s">
        <v>13409</v>
      </c>
      <c r="H5576" s="1" t="s">
        <v>16790</v>
      </c>
      <c r="I5576" s="4" t="s">
        <v>14705</v>
      </c>
      <c r="J5576" s="1" t="s">
        <v>17177</v>
      </c>
      <c r="L5576" t="str">
        <f t="shared" si="87"/>
        <v>red</v>
      </c>
    </row>
    <row r="5577" spans="1:12" x14ac:dyDescent="0.3">
      <c r="A5577" s="1"/>
      <c r="B5577" s="1"/>
      <c r="F5577" s="1" t="s">
        <v>7159</v>
      </c>
      <c r="G5577" s="1" t="s">
        <v>13410</v>
      </c>
      <c r="H5577" s="1" t="s">
        <v>16790</v>
      </c>
      <c r="I5577" s="4" t="s">
        <v>14705</v>
      </c>
      <c r="J5577" s="1" t="s">
        <v>17177</v>
      </c>
      <c r="L5577" t="str">
        <f t="shared" si="87"/>
        <v>red</v>
      </c>
    </row>
    <row r="5578" spans="1:12" x14ac:dyDescent="0.3">
      <c r="A5578" s="1"/>
      <c r="B5578" s="1"/>
      <c r="F5578" s="1" t="s">
        <v>7160</v>
      </c>
      <c r="G5578" s="1" t="s">
        <v>13411</v>
      </c>
      <c r="H5578" s="1" t="s">
        <v>16790</v>
      </c>
      <c r="I5578" s="4" t="s">
        <v>14705</v>
      </c>
      <c r="J5578" s="1" t="s">
        <v>17177</v>
      </c>
      <c r="L5578" t="str">
        <f t="shared" si="87"/>
        <v>red</v>
      </c>
    </row>
    <row r="5579" spans="1:12" x14ac:dyDescent="0.3">
      <c r="A5579" s="1"/>
      <c r="B5579" s="1"/>
      <c r="F5579" s="1" t="s">
        <v>7161</v>
      </c>
      <c r="G5579" s="1" t="s">
        <v>13412</v>
      </c>
      <c r="H5579" s="1" t="s">
        <v>16790</v>
      </c>
      <c r="I5579" s="4" t="s">
        <v>14705</v>
      </c>
      <c r="J5579" s="1" t="s">
        <v>17177</v>
      </c>
      <c r="L5579" t="str">
        <f t="shared" si="87"/>
        <v>red</v>
      </c>
    </row>
    <row r="5580" spans="1:12" x14ac:dyDescent="0.3">
      <c r="A5580" s="1"/>
      <c r="B5580" s="1"/>
      <c r="F5580" s="1" t="s">
        <v>7162</v>
      </c>
      <c r="G5580" s="1" t="s">
        <v>13413</v>
      </c>
      <c r="H5580" s="1" t="s">
        <v>16791</v>
      </c>
      <c r="I5580" s="4" t="s">
        <v>14761</v>
      </c>
      <c r="J5580" s="1" t="s">
        <v>17206</v>
      </c>
      <c r="L5580" t="str">
        <f t="shared" si="87"/>
        <v>red</v>
      </c>
    </row>
    <row r="5581" spans="1:12" x14ac:dyDescent="0.3">
      <c r="A5581" s="1"/>
      <c r="B5581" s="1"/>
      <c r="F5581" s="1" t="s">
        <v>7163</v>
      </c>
      <c r="G5581" s="1" t="s">
        <v>13414</v>
      </c>
      <c r="H5581" s="1" t="s">
        <v>16791</v>
      </c>
      <c r="I5581" s="4" t="s">
        <v>14761</v>
      </c>
      <c r="J5581" s="1" t="s">
        <v>17206</v>
      </c>
      <c r="L5581" t="str">
        <f t="shared" si="87"/>
        <v>red</v>
      </c>
    </row>
    <row r="5582" spans="1:12" x14ac:dyDescent="0.3">
      <c r="A5582" s="1"/>
      <c r="B5582" s="1"/>
      <c r="F5582" s="1" t="s">
        <v>7164</v>
      </c>
      <c r="G5582" s="1" t="s">
        <v>13415</v>
      </c>
      <c r="H5582" s="1" t="s">
        <v>16790</v>
      </c>
      <c r="I5582" s="4" t="s">
        <v>14705</v>
      </c>
      <c r="J5582" s="1" t="s">
        <v>17177</v>
      </c>
      <c r="L5582" t="str">
        <f t="shared" si="87"/>
        <v>red</v>
      </c>
    </row>
    <row r="5583" spans="1:12" x14ac:dyDescent="0.3">
      <c r="A5583" s="1"/>
      <c r="B5583" s="1"/>
      <c r="F5583" s="1" t="s">
        <v>7165</v>
      </c>
      <c r="G5583" s="1" t="s">
        <v>13416</v>
      </c>
      <c r="H5583" s="1" t="s">
        <v>16790</v>
      </c>
      <c r="I5583" s="4" t="s">
        <v>14705</v>
      </c>
      <c r="J5583" s="1" t="s">
        <v>17177</v>
      </c>
      <c r="L5583" t="str">
        <f t="shared" si="87"/>
        <v>red</v>
      </c>
    </row>
    <row r="5584" spans="1:12" x14ac:dyDescent="0.3">
      <c r="A5584" s="1"/>
      <c r="B5584" s="1"/>
      <c r="F5584" s="1" t="s">
        <v>7166</v>
      </c>
      <c r="G5584" s="1" t="s">
        <v>13417</v>
      </c>
      <c r="H5584" s="1" t="s">
        <v>16790</v>
      </c>
      <c r="I5584" s="4" t="s">
        <v>14705</v>
      </c>
      <c r="J5584" s="1" t="s">
        <v>17177</v>
      </c>
      <c r="L5584" t="str">
        <f t="shared" si="87"/>
        <v>red</v>
      </c>
    </row>
    <row r="5585" spans="1:12" x14ac:dyDescent="0.3">
      <c r="A5585" s="1"/>
      <c r="B5585" s="1"/>
      <c r="F5585" s="1" t="s">
        <v>7167</v>
      </c>
      <c r="G5585" s="1" t="s">
        <v>13418</v>
      </c>
      <c r="H5585" s="1" t="s">
        <v>16790</v>
      </c>
      <c r="I5585" s="4" t="s">
        <v>14705</v>
      </c>
      <c r="J5585" s="1" t="s">
        <v>17177</v>
      </c>
      <c r="L5585" t="str">
        <f t="shared" si="87"/>
        <v>red</v>
      </c>
    </row>
    <row r="5586" spans="1:12" x14ac:dyDescent="0.3">
      <c r="A5586" s="1"/>
      <c r="B5586" s="1"/>
      <c r="F5586" s="1" t="s">
        <v>7168</v>
      </c>
      <c r="G5586" s="1" t="s">
        <v>13419</v>
      </c>
      <c r="H5586" s="1" t="s">
        <v>16791</v>
      </c>
      <c r="I5586" s="4" t="s">
        <v>14761</v>
      </c>
      <c r="J5586" s="1" t="s">
        <v>17206</v>
      </c>
      <c r="L5586" t="str">
        <f t="shared" si="87"/>
        <v>red</v>
      </c>
    </row>
    <row r="5587" spans="1:12" x14ac:dyDescent="0.3">
      <c r="A5587" s="1"/>
      <c r="B5587" s="1"/>
      <c r="F5587" s="1" t="s">
        <v>7169</v>
      </c>
      <c r="G5587" s="1" t="s">
        <v>13420</v>
      </c>
      <c r="H5587" s="1" t="s">
        <v>16791</v>
      </c>
      <c r="I5587" s="4" t="s">
        <v>14761</v>
      </c>
      <c r="J5587" s="1" t="s">
        <v>17206</v>
      </c>
      <c r="L5587" t="str">
        <f t="shared" si="87"/>
        <v>red</v>
      </c>
    </row>
    <row r="5588" spans="1:12" x14ac:dyDescent="0.3">
      <c r="A5588" s="1"/>
      <c r="B5588" s="1"/>
      <c r="F5588" s="1" t="s">
        <v>7170</v>
      </c>
      <c r="G5588" s="1" t="s">
        <v>13421</v>
      </c>
      <c r="H5588" s="1" t="s">
        <v>16791</v>
      </c>
      <c r="I5588" s="4" t="s">
        <v>14761</v>
      </c>
      <c r="J5588" s="1" t="s">
        <v>17206</v>
      </c>
      <c r="L5588" t="str">
        <f t="shared" si="87"/>
        <v>red</v>
      </c>
    </row>
    <row r="5589" spans="1:12" x14ac:dyDescent="0.3">
      <c r="A5589" s="1"/>
      <c r="B5589" s="1"/>
      <c r="F5589" s="1" t="s">
        <v>7171</v>
      </c>
      <c r="G5589" s="1" t="s">
        <v>13422</v>
      </c>
      <c r="H5589" s="1" t="s">
        <v>16791</v>
      </c>
      <c r="I5589" s="4" t="s">
        <v>14761</v>
      </c>
      <c r="J5589" s="1" t="s">
        <v>17206</v>
      </c>
      <c r="L5589" t="str">
        <f t="shared" si="87"/>
        <v>red</v>
      </c>
    </row>
    <row r="5590" spans="1:12" x14ac:dyDescent="0.3">
      <c r="A5590" s="1"/>
      <c r="B5590" s="1"/>
      <c r="F5590" s="1" t="s">
        <v>7172</v>
      </c>
      <c r="G5590" s="1" t="s">
        <v>13423</v>
      </c>
      <c r="H5590" s="1" t="s">
        <v>16791</v>
      </c>
      <c r="I5590" s="4" t="s">
        <v>14761</v>
      </c>
      <c r="J5590" s="1" t="s">
        <v>17206</v>
      </c>
      <c r="L5590" t="str">
        <f t="shared" si="87"/>
        <v>red</v>
      </c>
    </row>
    <row r="5591" spans="1:12" x14ac:dyDescent="0.3">
      <c r="A5591" s="1"/>
      <c r="B5591" s="1"/>
      <c r="F5591" s="1" t="s">
        <v>7173</v>
      </c>
      <c r="G5591" s="1" t="s">
        <v>13424</v>
      </c>
      <c r="H5591" s="1" t="s">
        <v>16791</v>
      </c>
      <c r="I5591" s="4" t="s">
        <v>14761</v>
      </c>
      <c r="J5591" s="1" t="s">
        <v>17206</v>
      </c>
      <c r="L5591" t="str">
        <f t="shared" si="87"/>
        <v>red</v>
      </c>
    </row>
    <row r="5592" spans="1:12" x14ac:dyDescent="0.3">
      <c r="A5592" s="1"/>
      <c r="B5592" s="1"/>
      <c r="F5592" s="1" t="s">
        <v>7174</v>
      </c>
      <c r="G5592" s="1" t="s">
        <v>13425</v>
      </c>
      <c r="H5592" s="1" t="s">
        <v>16790</v>
      </c>
      <c r="I5592" s="4" t="s">
        <v>14705</v>
      </c>
      <c r="J5592" s="1" t="s">
        <v>17177</v>
      </c>
      <c r="L5592" t="str">
        <f t="shared" si="87"/>
        <v>red</v>
      </c>
    </row>
    <row r="5593" spans="1:12" x14ac:dyDescent="0.3">
      <c r="A5593" s="1"/>
      <c r="B5593" s="1"/>
      <c r="F5593" s="1" t="s">
        <v>7175</v>
      </c>
      <c r="G5593" s="1" t="s">
        <v>13426</v>
      </c>
      <c r="H5593" s="1" t="s">
        <v>16790</v>
      </c>
      <c r="I5593" s="4" t="s">
        <v>14705</v>
      </c>
      <c r="J5593" s="1" t="s">
        <v>17177</v>
      </c>
      <c r="L5593" t="str">
        <f t="shared" si="87"/>
        <v>red</v>
      </c>
    </row>
    <row r="5594" spans="1:12" x14ac:dyDescent="0.3">
      <c r="A5594" s="1"/>
      <c r="B5594" s="1"/>
      <c r="F5594" s="1" t="s">
        <v>7176</v>
      </c>
      <c r="G5594" s="1" t="s">
        <v>13427</v>
      </c>
      <c r="H5594" s="1" t="s">
        <v>16790</v>
      </c>
      <c r="I5594" s="4" t="s">
        <v>14705</v>
      </c>
      <c r="J5594" s="1" t="s">
        <v>17177</v>
      </c>
      <c r="L5594" t="str">
        <f t="shared" si="87"/>
        <v>red</v>
      </c>
    </row>
    <row r="5595" spans="1:12" x14ac:dyDescent="0.3">
      <c r="A5595" s="1"/>
      <c r="B5595" s="1"/>
      <c r="F5595" s="1" t="s">
        <v>7177</v>
      </c>
      <c r="G5595" s="1" t="s">
        <v>13428</v>
      </c>
      <c r="H5595" s="1" t="s">
        <v>16790</v>
      </c>
      <c r="I5595" s="4" t="s">
        <v>14705</v>
      </c>
      <c r="J5595" s="1" t="s">
        <v>17177</v>
      </c>
      <c r="L5595" t="str">
        <f t="shared" si="87"/>
        <v>red</v>
      </c>
    </row>
    <row r="5596" spans="1:12" x14ac:dyDescent="0.3">
      <c r="A5596" s="1"/>
      <c r="B5596" s="1"/>
      <c r="F5596" s="1" t="s">
        <v>7178</v>
      </c>
      <c r="G5596" s="1" t="s">
        <v>13429</v>
      </c>
      <c r="H5596" s="1" t="s">
        <v>16790</v>
      </c>
      <c r="I5596" s="4" t="s">
        <v>14705</v>
      </c>
      <c r="J5596" s="1" t="s">
        <v>17177</v>
      </c>
      <c r="L5596" t="str">
        <f t="shared" si="87"/>
        <v>red</v>
      </c>
    </row>
    <row r="5597" spans="1:12" x14ac:dyDescent="0.3">
      <c r="A5597" s="1"/>
      <c r="B5597" s="1"/>
      <c r="F5597" s="1" t="s">
        <v>7179</v>
      </c>
      <c r="G5597" s="1" t="s">
        <v>13430</v>
      </c>
      <c r="H5597" s="1" t="s">
        <v>16791</v>
      </c>
      <c r="I5597" s="4" t="s">
        <v>14761</v>
      </c>
      <c r="J5597" s="1" t="s">
        <v>17206</v>
      </c>
      <c r="L5597" t="str">
        <f t="shared" si="87"/>
        <v>red</v>
      </c>
    </row>
    <row r="5598" spans="1:12" x14ac:dyDescent="0.3">
      <c r="A5598" s="1"/>
      <c r="B5598" s="1"/>
      <c r="F5598" s="1" t="s">
        <v>7180</v>
      </c>
      <c r="G5598" s="1" t="s">
        <v>13431</v>
      </c>
      <c r="H5598" s="1" t="s">
        <v>16791</v>
      </c>
      <c r="I5598" s="4" t="s">
        <v>14761</v>
      </c>
      <c r="J5598" s="1" t="s">
        <v>17206</v>
      </c>
      <c r="L5598" t="str">
        <f t="shared" si="87"/>
        <v>red</v>
      </c>
    </row>
    <row r="5599" spans="1:12" x14ac:dyDescent="0.3">
      <c r="A5599" s="1"/>
      <c r="B5599" s="1"/>
      <c r="F5599" s="1" t="s">
        <v>7181</v>
      </c>
      <c r="G5599" s="1" t="s">
        <v>13432</v>
      </c>
      <c r="H5599" s="1" t="s">
        <v>16791</v>
      </c>
      <c r="I5599" s="4" t="s">
        <v>14761</v>
      </c>
      <c r="J5599" s="1" t="s">
        <v>17206</v>
      </c>
      <c r="L5599" t="str">
        <f t="shared" si="87"/>
        <v>red</v>
      </c>
    </row>
    <row r="5600" spans="1:12" x14ac:dyDescent="0.3">
      <c r="A5600" s="1"/>
      <c r="B5600" s="1"/>
      <c r="F5600" s="1" t="s">
        <v>7182</v>
      </c>
      <c r="G5600" s="1" t="s">
        <v>13433</v>
      </c>
      <c r="H5600" s="1" t="s">
        <v>16791</v>
      </c>
      <c r="I5600" s="4" t="s">
        <v>14761</v>
      </c>
      <c r="J5600" s="1" t="s">
        <v>17206</v>
      </c>
      <c r="L5600" t="str">
        <f t="shared" si="87"/>
        <v>red</v>
      </c>
    </row>
    <row r="5601" spans="1:12" x14ac:dyDescent="0.3">
      <c r="A5601" s="1"/>
      <c r="B5601" s="1"/>
      <c r="F5601" s="1" t="s">
        <v>7183</v>
      </c>
      <c r="G5601" s="1" t="s">
        <v>13434</v>
      </c>
      <c r="H5601" s="1" t="s">
        <v>16791</v>
      </c>
      <c r="I5601" s="4" t="s">
        <v>14761</v>
      </c>
      <c r="J5601" s="1" t="s">
        <v>17206</v>
      </c>
      <c r="L5601" t="str">
        <f t="shared" si="87"/>
        <v>red</v>
      </c>
    </row>
    <row r="5602" spans="1:12" x14ac:dyDescent="0.3">
      <c r="A5602" s="1"/>
      <c r="B5602" s="1"/>
      <c r="F5602" s="1" t="s">
        <v>7184</v>
      </c>
      <c r="G5602" s="1" t="s">
        <v>13435</v>
      </c>
      <c r="H5602" s="1" t="s">
        <v>16791</v>
      </c>
      <c r="I5602" s="4" t="s">
        <v>14761</v>
      </c>
      <c r="J5602" s="1" t="s">
        <v>17206</v>
      </c>
      <c r="L5602" t="str">
        <f t="shared" si="87"/>
        <v>red</v>
      </c>
    </row>
    <row r="5603" spans="1:12" x14ac:dyDescent="0.3">
      <c r="A5603" s="1"/>
      <c r="B5603" s="1"/>
      <c r="F5603" s="1" t="s">
        <v>7185</v>
      </c>
      <c r="G5603" s="1" t="s">
        <v>13436</v>
      </c>
      <c r="H5603" s="1" t="s">
        <v>16791</v>
      </c>
      <c r="I5603" s="4" t="s">
        <v>14761</v>
      </c>
      <c r="J5603" s="1" t="s">
        <v>17206</v>
      </c>
      <c r="L5603" t="str">
        <f t="shared" si="87"/>
        <v>red</v>
      </c>
    </row>
    <row r="5604" spans="1:12" x14ac:dyDescent="0.3">
      <c r="A5604" s="1"/>
      <c r="B5604" s="1"/>
      <c r="F5604" s="1" t="s">
        <v>7186</v>
      </c>
      <c r="G5604" s="1" t="s">
        <v>13437</v>
      </c>
      <c r="H5604" s="1" t="s">
        <v>16791</v>
      </c>
      <c r="I5604" s="4" t="s">
        <v>14761</v>
      </c>
      <c r="J5604" s="1" t="s">
        <v>17206</v>
      </c>
      <c r="L5604" t="str">
        <f t="shared" si="87"/>
        <v>red</v>
      </c>
    </row>
    <row r="5605" spans="1:12" x14ac:dyDescent="0.3">
      <c r="A5605" s="1"/>
      <c r="B5605" s="1"/>
      <c r="F5605" s="1" t="s">
        <v>7187</v>
      </c>
      <c r="G5605" s="1" t="s">
        <v>13438</v>
      </c>
      <c r="H5605" s="1" t="s">
        <v>16791</v>
      </c>
      <c r="I5605" s="4" t="s">
        <v>14761</v>
      </c>
      <c r="J5605" s="1" t="s">
        <v>17206</v>
      </c>
      <c r="L5605" t="str">
        <f t="shared" si="87"/>
        <v>red</v>
      </c>
    </row>
    <row r="5606" spans="1:12" x14ac:dyDescent="0.3">
      <c r="A5606" s="1"/>
      <c r="B5606" s="1"/>
      <c r="F5606" s="1" t="s">
        <v>7188</v>
      </c>
      <c r="G5606" s="1" t="s">
        <v>13439</v>
      </c>
      <c r="H5606" s="1" t="s">
        <v>16791</v>
      </c>
      <c r="I5606" s="4" t="s">
        <v>14761</v>
      </c>
      <c r="J5606" s="1" t="s">
        <v>17206</v>
      </c>
      <c r="L5606" t="str">
        <f t="shared" si="87"/>
        <v>red</v>
      </c>
    </row>
    <row r="5607" spans="1:12" x14ac:dyDescent="0.3">
      <c r="A5607" s="1"/>
      <c r="B5607" s="1"/>
      <c r="F5607" s="1" t="s">
        <v>7189</v>
      </c>
      <c r="G5607" s="1" t="s">
        <v>13440</v>
      </c>
      <c r="H5607" s="1" t="s">
        <v>16791</v>
      </c>
      <c r="I5607" s="4" t="s">
        <v>14761</v>
      </c>
      <c r="J5607" s="1" t="s">
        <v>17206</v>
      </c>
      <c r="L5607" t="str">
        <f t="shared" si="87"/>
        <v>red</v>
      </c>
    </row>
    <row r="5608" spans="1:12" x14ac:dyDescent="0.3">
      <c r="A5608" s="1"/>
      <c r="B5608" s="1"/>
      <c r="F5608" s="1" t="s">
        <v>7190</v>
      </c>
      <c r="G5608" s="1" t="s">
        <v>13441</v>
      </c>
      <c r="H5608" s="1" t="s">
        <v>16802</v>
      </c>
      <c r="I5608" s="4" t="s">
        <v>16330</v>
      </c>
      <c r="J5608" s="1" t="s">
        <v>17217</v>
      </c>
      <c r="L5608" t="str">
        <f t="shared" si="87"/>
        <v>red</v>
      </c>
    </row>
    <row r="5609" spans="1:12" x14ac:dyDescent="0.3">
      <c r="A5609" s="1"/>
      <c r="B5609" s="1"/>
      <c r="F5609" s="1" t="s">
        <v>7191</v>
      </c>
      <c r="G5609" s="1" t="s">
        <v>13442</v>
      </c>
      <c r="H5609" s="1" t="s">
        <v>16791</v>
      </c>
      <c r="I5609" s="4" t="s">
        <v>14761</v>
      </c>
      <c r="J5609" s="1" t="s">
        <v>17206</v>
      </c>
      <c r="L5609" t="str">
        <f t="shared" si="87"/>
        <v>red</v>
      </c>
    </row>
    <row r="5610" spans="1:12" x14ac:dyDescent="0.3">
      <c r="A5610" s="1"/>
      <c r="B5610" s="1"/>
      <c r="F5610" s="1" t="s">
        <v>7192</v>
      </c>
      <c r="G5610" s="1" t="s">
        <v>13443</v>
      </c>
      <c r="H5610" s="1" t="s">
        <v>16791</v>
      </c>
      <c r="I5610" s="4" t="s">
        <v>14761</v>
      </c>
      <c r="J5610" s="1" t="s">
        <v>17206</v>
      </c>
      <c r="L5610" t="str">
        <f t="shared" si="87"/>
        <v>red</v>
      </c>
    </row>
    <row r="5611" spans="1:12" x14ac:dyDescent="0.3">
      <c r="A5611" s="1"/>
      <c r="B5611" s="1"/>
      <c r="F5611" s="1" t="s">
        <v>2308</v>
      </c>
      <c r="G5611" s="1" t="s">
        <v>13444</v>
      </c>
      <c r="H5611" s="1" t="s">
        <v>16816</v>
      </c>
      <c r="I5611" s="4" t="s">
        <v>16331</v>
      </c>
      <c r="J5611" s="1" t="s">
        <v>17239</v>
      </c>
      <c r="L5611" t="str">
        <f t="shared" si="87"/>
        <v>red</v>
      </c>
    </row>
    <row r="5612" spans="1:12" x14ac:dyDescent="0.3">
      <c r="A5612" s="1"/>
      <c r="B5612" s="1"/>
      <c r="F5612" s="1" t="s">
        <v>7193</v>
      </c>
      <c r="G5612" s="1" t="s">
        <v>13445</v>
      </c>
      <c r="H5612" s="1" t="s">
        <v>16791</v>
      </c>
      <c r="I5612" s="4" t="s">
        <v>14761</v>
      </c>
      <c r="J5612" s="1" t="s">
        <v>17206</v>
      </c>
      <c r="L5612" t="str">
        <f t="shared" si="87"/>
        <v>red</v>
      </c>
    </row>
    <row r="5613" spans="1:12" x14ac:dyDescent="0.3">
      <c r="A5613" s="1"/>
      <c r="B5613" s="1"/>
      <c r="F5613" s="1" t="s">
        <v>7194</v>
      </c>
      <c r="G5613" s="1" t="s">
        <v>13446</v>
      </c>
      <c r="H5613" s="1" t="s">
        <v>16791</v>
      </c>
      <c r="I5613" s="4" t="s">
        <v>14761</v>
      </c>
      <c r="J5613" s="1" t="s">
        <v>17206</v>
      </c>
      <c r="L5613" t="str">
        <f t="shared" si="87"/>
        <v>red</v>
      </c>
    </row>
    <row r="5614" spans="1:12" x14ac:dyDescent="0.3">
      <c r="A5614" s="1"/>
      <c r="B5614" s="1"/>
      <c r="F5614" s="1" t="s">
        <v>7195</v>
      </c>
      <c r="G5614" s="1" t="s">
        <v>13447</v>
      </c>
      <c r="H5614" s="1" t="s">
        <v>16791</v>
      </c>
      <c r="I5614" s="4" t="s">
        <v>14761</v>
      </c>
      <c r="J5614" s="1" t="s">
        <v>17206</v>
      </c>
      <c r="L5614" t="str">
        <f t="shared" si="87"/>
        <v>red</v>
      </c>
    </row>
    <row r="5615" spans="1:12" x14ac:dyDescent="0.3">
      <c r="A5615" s="1"/>
      <c r="B5615" s="1"/>
      <c r="F5615" s="1" t="s">
        <v>7196</v>
      </c>
      <c r="G5615" s="1" t="s">
        <v>13448</v>
      </c>
      <c r="H5615" s="1" t="s">
        <v>16791</v>
      </c>
      <c r="I5615" s="4" t="s">
        <v>14761</v>
      </c>
      <c r="J5615" s="1" t="s">
        <v>17206</v>
      </c>
      <c r="L5615" t="str">
        <f t="shared" si="87"/>
        <v>red</v>
      </c>
    </row>
    <row r="5616" spans="1:12" x14ac:dyDescent="0.3">
      <c r="A5616" s="1"/>
      <c r="B5616" s="1"/>
      <c r="F5616" s="1" t="s">
        <v>7197</v>
      </c>
      <c r="G5616" s="1" t="s">
        <v>13449</v>
      </c>
      <c r="H5616" s="1" t="s">
        <v>16791</v>
      </c>
      <c r="I5616" s="4" t="s">
        <v>14761</v>
      </c>
      <c r="J5616" s="1" t="s">
        <v>17206</v>
      </c>
      <c r="L5616" t="str">
        <f t="shared" si="87"/>
        <v>red</v>
      </c>
    </row>
    <row r="5617" spans="1:12" x14ac:dyDescent="0.3">
      <c r="A5617" s="1"/>
      <c r="B5617" s="1"/>
      <c r="F5617" s="1" t="s">
        <v>7198</v>
      </c>
      <c r="G5617" s="1" t="s">
        <v>13450</v>
      </c>
      <c r="H5617" s="1" t="s">
        <v>16791</v>
      </c>
      <c r="I5617" s="4" t="s">
        <v>14761</v>
      </c>
      <c r="J5617" s="1" t="s">
        <v>17206</v>
      </c>
      <c r="L5617" t="str">
        <f t="shared" si="87"/>
        <v>red</v>
      </c>
    </row>
    <row r="5618" spans="1:12" x14ac:dyDescent="0.3">
      <c r="A5618" s="1"/>
      <c r="B5618" s="1"/>
      <c r="F5618" s="1" t="s">
        <v>7199</v>
      </c>
      <c r="G5618" s="1" t="s">
        <v>13451</v>
      </c>
      <c r="H5618" s="1" t="s">
        <v>16791</v>
      </c>
      <c r="I5618" s="4" t="s">
        <v>14761</v>
      </c>
      <c r="J5618" s="1" t="s">
        <v>17206</v>
      </c>
      <c r="L5618" t="str">
        <f t="shared" si="87"/>
        <v>red</v>
      </c>
    </row>
    <row r="5619" spans="1:12" x14ac:dyDescent="0.3">
      <c r="A5619" s="1"/>
      <c r="B5619" s="1"/>
      <c r="F5619" s="1" t="s">
        <v>7200</v>
      </c>
      <c r="G5619" s="1" t="s">
        <v>13452</v>
      </c>
      <c r="H5619" s="1" t="s">
        <v>16791</v>
      </c>
      <c r="I5619" s="4" t="s">
        <v>14761</v>
      </c>
      <c r="J5619" s="1" t="s">
        <v>17206</v>
      </c>
      <c r="L5619" t="str">
        <f t="shared" si="87"/>
        <v>red</v>
      </c>
    </row>
    <row r="5620" spans="1:12" x14ac:dyDescent="0.3">
      <c r="A5620" s="1"/>
      <c r="B5620" s="1"/>
      <c r="F5620" s="1" t="s">
        <v>2309</v>
      </c>
      <c r="G5620" s="1" t="s">
        <v>13453</v>
      </c>
      <c r="H5620" s="1" t="s">
        <v>16807</v>
      </c>
      <c r="I5620" s="4" t="s">
        <v>15214</v>
      </c>
      <c r="J5620" s="1" t="s">
        <v>17231</v>
      </c>
      <c r="L5620" t="str">
        <f t="shared" si="87"/>
        <v>red</v>
      </c>
    </row>
    <row r="5621" spans="1:12" x14ac:dyDescent="0.3">
      <c r="A5621" s="1"/>
      <c r="B5621" s="1"/>
      <c r="F5621" s="1" t="s">
        <v>7201</v>
      </c>
      <c r="G5621" s="1" t="s">
        <v>13454</v>
      </c>
      <c r="H5621" s="1" t="s">
        <v>16791</v>
      </c>
      <c r="I5621" s="4" t="s">
        <v>14761</v>
      </c>
      <c r="J5621" s="1" t="s">
        <v>17206</v>
      </c>
      <c r="L5621" t="str">
        <f t="shared" si="87"/>
        <v>red</v>
      </c>
    </row>
    <row r="5622" spans="1:12" x14ac:dyDescent="0.3">
      <c r="A5622" s="1"/>
      <c r="B5622" s="1"/>
      <c r="F5622" s="1" t="s">
        <v>7202</v>
      </c>
      <c r="G5622" s="1" t="s">
        <v>13455</v>
      </c>
      <c r="H5622" s="1" t="s">
        <v>16791</v>
      </c>
      <c r="I5622" s="4" t="s">
        <v>14761</v>
      </c>
      <c r="J5622" s="1" t="s">
        <v>17206</v>
      </c>
      <c r="L5622" t="str">
        <f t="shared" si="87"/>
        <v>red</v>
      </c>
    </row>
    <row r="5623" spans="1:12" x14ac:dyDescent="0.3">
      <c r="A5623" s="1"/>
      <c r="B5623" s="1"/>
      <c r="F5623" s="1" t="s">
        <v>7203</v>
      </c>
      <c r="G5623" s="1" t="s">
        <v>13456</v>
      </c>
      <c r="H5623" s="1" t="s">
        <v>16800</v>
      </c>
      <c r="I5623" s="4" t="s">
        <v>16332</v>
      </c>
      <c r="J5623" s="1" t="s">
        <v>17215</v>
      </c>
      <c r="L5623" t="str">
        <f t="shared" si="87"/>
        <v>red</v>
      </c>
    </row>
    <row r="5624" spans="1:12" x14ac:dyDescent="0.3">
      <c r="A5624" s="1"/>
      <c r="B5624" s="1"/>
      <c r="F5624" s="1" t="s">
        <v>7204</v>
      </c>
      <c r="G5624" s="1" t="s">
        <v>13457</v>
      </c>
      <c r="H5624" s="1" t="s">
        <v>16790</v>
      </c>
      <c r="I5624" s="4" t="s">
        <v>14705</v>
      </c>
      <c r="J5624" s="1" t="s">
        <v>17177</v>
      </c>
      <c r="L5624" t="str">
        <f t="shared" si="87"/>
        <v>red</v>
      </c>
    </row>
    <row r="5625" spans="1:12" x14ac:dyDescent="0.3">
      <c r="A5625" s="1"/>
      <c r="B5625" s="1"/>
      <c r="F5625" s="1" t="s">
        <v>7205</v>
      </c>
      <c r="G5625" s="1" t="s">
        <v>13458</v>
      </c>
      <c r="H5625" s="1" t="s">
        <v>16800</v>
      </c>
      <c r="I5625" s="4" t="s">
        <v>16333</v>
      </c>
      <c r="J5625" s="1" t="s">
        <v>17215</v>
      </c>
      <c r="L5625" t="str">
        <f t="shared" si="87"/>
        <v>red</v>
      </c>
    </row>
    <row r="5626" spans="1:12" x14ac:dyDescent="0.3">
      <c r="A5626" s="1"/>
      <c r="B5626" s="1"/>
      <c r="F5626" s="1" t="s">
        <v>7206</v>
      </c>
      <c r="G5626" s="1" t="s">
        <v>13459</v>
      </c>
      <c r="H5626" s="1" t="s">
        <v>16800</v>
      </c>
      <c r="I5626" s="4" t="s">
        <v>16334</v>
      </c>
      <c r="J5626" s="1" t="s">
        <v>17215</v>
      </c>
      <c r="L5626" t="str">
        <f t="shared" si="87"/>
        <v>red</v>
      </c>
    </row>
    <row r="5627" spans="1:12" x14ac:dyDescent="0.3">
      <c r="A5627" s="1"/>
      <c r="B5627" s="1"/>
      <c r="F5627" s="1" t="s">
        <v>2310</v>
      </c>
      <c r="G5627" s="1" t="s">
        <v>13460</v>
      </c>
      <c r="H5627" s="1" t="s">
        <v>16846</v>
      </c>
      <c r="I5627" s="4" t="s">
        <v>16335</v>
      </c>
      <c r="J5627" s="1" t="s">
        <v>17210</v>
      </c>
      <c r="L5627" t="str">
        <f t="shared" si="87"/>
        <v>red</v>
      </c>
    </row>
    <row r="5628" spans="1:12" x14ac:dyDescent="0.3">
      <c r="A5628" s="1"/>
      <c r="B5628" s="1"/>
      <c r="F5628" s="1" t="s">
        <v>7207</v>
      </c>
      <c r="G5628" s="1" t="s">
        <v>13461</v>
      </c>
      <c r="H5628" s="1" t="s">
        <v>16790</v>
      </c>
      <c r="I5628" s="4" t="s">
        <v>15194</v>
      </c>
      <c r="J5628" s="1" t="s">
        <v>17177</v>
      </c>
      <c r="L5628" t="str">
        <f t="shared" si="87"/>
        <v>red</v>
      </c>
    </row>
    <row r="5629" spans="1:12" x14ac:dyDescent="0.3">
      <c r="A5629" s="1"/>
      <c r="B5629" s="1"/>
      <c r="F5629" s="1" t="s">
        <v>7208</v>
      </c>
      <c r="G5629" s="1" t="s">
        <v>13462</v>
      </c>
      <c r="H5629" s="1" t="s">
        <v>16790</v>
      </c>
      <c r="I5629" s="4" t="s">
        <v>14705</v>
      </c>
      <c r="J5629" s="1" t="s">
        <v>17177</v>
      </c>
      <c r="L5629" t="str">
        <f t="shared" si="87"/>
        <v>red</v>
      </c>
    </row>
    <row r="5630" spans="1:12" x14ac:dyDescent="0.3">
      <c r="A5630" s="1"/>
      <c r="B5630" s="1"/>
      <c r="F5630" s="1" t="s">
        <v>7209</v>
      </c>
      <c r="G5630" s="1" t="s">
        <v>13463</v>
      </c>
      <c r="H5630" s="1" t="s">
        <v>16790</v>
      </c>
      <c r="I5630" s="4" t="s">
        <v>14705</v>
      </c>
      <c r="J5630" s="1" t="s">
        <v>17177</v>
      </c>
      <c r="L5630" t="str">
        <f t="shared" si="87"/>
        <v>red</v>
      </c>
    </row>
    <row r="5631" spans="1:12" x14ac:dyDescent="0.3">
      <c r="A5631" s="1"/>
      <c r="B5631" s="1"/>
      <c r="F5631" s="1" t="s">
        <v>7210</v>
      </c>
      <c r="G5631" s="1" t="s">
        <v>777</v>
      </c>
      <c r="H5631" s="1" t="s">
        <v>16790</v>
      </c>
      <c r="I5631" s="4" t="s">
        <v>15194</v>
      </c>
      <c r="J5631" s="1" t="s">
        <v>17177</v>
      </c>
      <c r="L5631" t="str">
        <f t="shared" si="87"/>
        <v>green</v>
      </c>
    </row>
    <row r="5632" spans="1:12" x14ac:dyDescent="0.3">
      <c r="A5632" s="1"/>
      <c r="B5632" s="1"/>
      <c r="F5632" s="1" t="s">
        <v>7211</v>
      </c>
      <c r="G5632" s="1" t="s">
        <v>13464</v>
      </c>
      <c r="H5632" s="1" t="s">
        <v>16790</v>
      </c>
      <c r="I5632" s="4" t="s">
        <v>14705</v>
      </c>
      <c r="J5632" s="1" t="s">
        <v>17177</v>
      </c>
      <c r="L5632" t="str">
        <f t="shared" si="87"/>
        <v>red</v>
      </c>
    </row>
    <row r="5633" spans="1:12" x14ac:dyDescent="0.3">
      <c r="A5633" s="1"/>
      <c r="B5633" s="1"/>
      <c r="F5633" s="1" t="s">
        <v>7212</v>
      </c>
      <c r="G5633" s="1" t="s">
        <v>13465</v>
      </c>
      <c r="H5633" s="1" t="s">
        <v>16790</v>
      </c>
      <c r="I5633" s="4" t="s">
        <v>14705</v>
      </c>
      <c r="J5633" s="1" t="s">
        <v>17177</v>
      </c>
      <c r="L5633" t="str">
        <f t="shared" si="87"/>
        <v>red</v>
      </c>
    </row>
    <row r="5634" spans="1:12" x14ac:dyDescent="0.3">
      <c r="A5634" s="1"/>
      <c r="B5634" s="1"/>
      <c r="F5634" s="1" t="s">
        <v>7213</v>
      </c>
      <c r="G5634" s="1" t="s">
        <v>13466</v>
      </c>
      <c r="H5634" s="1" t="s">
        <v>16790</v>
      </c>
      <c r="I5634" s="4" t="s">
        <v>14705</v>
      </c>
      <c r="J5634" s="1" t="s">
        <v>17177</v>
      </c>
      <c r="L5634" t="str">
        <f t="shared" si="87"/>
        <v>red</v>
      </c>
    </row>
    <row r="5635" spans="1:12" x14ac:dyDescent="0.3">
      <c r="A5635" s="1"/>
      <c r="B5635" s="1"/>
      <c r="F5635" s="1" t="s">
        <v>7214</v>
      </c>
      <c r="G5635" s="1" t="s">
        <v>13467</v>
      </c>
      <c r="H5635" s="1" t="s">
        <v>16790</v>
      </c>
      <c r="I5635" s="4" t="s">
        <v>14705</v>
      </c>
      <c r="J5635" s="1" t="s">
        <v>17177</v>
      </c>
      <c r="L5635" t="str">
        <f t="shared" si="87"/>
        <v>red</v>
      </c>
    </row>
    <row r="5636" spans="1:12" x14ac:dyDescent="0.3">
      <c r="A5636" s="1"/>
      <c r="B5636" s="1"/>
      <c r="F5636" s="1" t="s">
        <v>7215</v>
      </c>
      <c r="G5636" s="1" t="s">
        <v>13468</v>
      </c>
      <c r="H5636" s="1" t="s">
        <v>16790</v>
      </c>
      <c r="I5636" s="4" t="s">
        <v>14705</v>
      </c>
      <c r="J5636" s="1" t="s">
        <v>17177</v>
      </c>
      <c r="L5636" t="str">
        <f t="shared" ref="L5636:L5699" si="88">IF(COUNTIF($C$2:$C$1436,G5636)=0, "red", "green")</f>
        <v>red</v>
      </c>
    </row>
    <row r="5637" spans="1:12" x14ac:dyDescent="0.3">
      <c r="A5637" s="1"/>
      <c r="B5637" s="1"/>
      <c r="F5637" s="1" t="s">
        <v>7216</v>
      </c>
      <c r="G5637" s="1" t="s">
        <v>778</v>
      </c>
      <c r="H5637" s="1" t="s">
        <v>16790</v>
      </c>
      <c r="I5637" s="4" t="s">
        <v>15194</v>
      </c>
      <c r="J5637" s="1" t="s">
        <v>17177</v>
      </c>
      <c r="L5637" t="str">
        <f t="shared" si="88"/>
        <v>green</v>
      </c>
    </row>
    <row r="5638" spans="1:12" x14ac:dyDescent="0.3">
      <c r="A5638" s="1"/>
      <c r="B5638" s="1"/>
      <c r="F5638" s="1" t="s">
        <v>7217</v>
      </c>
      <c r="G5638" s="1" t="s">
        <v>13469</v>
      </c>
      <c r="H5638" s="1" t="s">
        <v>16800</v>
      </c>
      <c r="I5638" s="4" t="s">
        <v>16336</v>
      </c>
      <c r="J5638" s="1" t="s">
        <v>17215</v>
      </c>
      <c r="L5638" t="str">
        <f t="shared" si="88"/>
        <v>red</v>
      </c>
    </row>
    <row r="5639" spans="1:12" x14ac:dyDescent="0.3">
      <c r="A5639" s="1"/>
      <c r="B5639" s="1"/>
      <c r="F5639" s="1" t="s">
        <v>7218</v>
      </c>
      <c r="G5639" s="1" t="s">
        <v>13470</v>
      </c>
      <c r="H5639" s="1" t="s">
        <v>16790</v>
      </c>
      <c r="I5639" s="4" t="s">
        <v>14705</v>
      </c>
      <c r="J5639" s="1" t="s">
        <v>17177</v>
      </c>
      <c r="L5639" t="str">
        <f t="shared" si="88"/>
        <v>red</v>
      </c>
    </row>
    <row r="5640" spans="1:12" x14ac:dyDescent="0.3">
      <c r="A5640" s="1"/>
      <c r="B5640" s="1"/>
      <c r="F5640" s="1" t="s">
        <v>7219</v>
      </c>
      <c r="G5640" s="1" t="s">
        <v>13471</v>
      </c>
      <c r="H5640" s="1" t="s">
        <v>16790</v>
      </c>
      <c r="I5640" s="4" t="s">
        <v>14705</v>
      </c>
      <c r="J5640" s="1" t="s">
        <v>17177</v>
      </c>
      <c r="L5640" t="str">
        <f t="shared" si="88"/>
        <v>red</v>
      </c>
    </row>
    <row r="5641" spans="1:12" x14ac:dyDescent="0.3">
      <c r="A5641" s="1"/>
      <c r="B5641" s="1"/>
      <c r="F5641" s="1" t="s">
        <v>7220</v>
      </c>
      <c r="G5641" s="1" t="s">
        <v>13472</v>
      </c>
      <c r="H5641" s="1" t="s">
        <v>16790</v>
      </c>
      <c r="I5641" s="4" t="s">
        <v>14705</v>
      </c>
      <c r="J5641" s="1" t="s">
        <v>17177</v>
      </c>
      <c r="L5641" t="str">
        <f t="shared" si="88"/>
        <v>red</v>
      </c>
    </row>
    <row r="5642" spans="1:12" x14ac:dyDescent="0.3">
      <c r="A5642" s="1"/>
      <c r="B5642" s="1"/>
      <c r="F5642" s="1" t="s">
        <v>7221</v>
      </c>
      <c r="G5642" s="1" t="s">
        <v>13473</v>
      </c>
      <c r="H5642" s="1" t="s">
        <v>16790</v>
      </c>
      <c r="I5642" s="4" t="s">
        <v>14705</v>
      </c>
      <c r="J5642" s="1" t="s">
        <v>17177</v>
      </c>
      <c r="L5642" t="str">
        <f t="shared" si="88"/>
        <v>red</v>
      </c>
    </row>
    <row r="5643" spans="1:12" x14ac:dyDescent="0.3">
      <c r="A5643" s="1"/>
      <c r="B5643" s="1"/>
      <c r="F5643" s="1" t="s">
        <v>7222</v>
      </c>
      <c r="G5643" s="1" t="s">
        <v>13474</v>
      </c>
      <c r="H5643" s="1" t="s">
        <v>16790</v>
      </c>
      <c r="I5643" s="4" t="s">
        <v>14705</v>
      </c>
      <c r="J5643" s="1" t="s">
        <v>17177</v>
      </c>
      <c r="L5643" t="str">
        <f t="shared" si="88"/>
        <v>red</v>
      </c>
    </row>
    <row r="5644" spans="1:12" x14ac:dyDescent="0.3">
      <c r="A5644" s="1"/>
      <c r="B5644" s="1"/>
      <c r="F5644" s="1" t="s">
        <v>7223</v>
      </c>
      <c r="G5644" s="1" t="s">
        <v>13475</v>
      </c>
      <c r="H5644" s="1" t="s">
        <v>16790</v>
      </c>
      <c r="I5644" s="4" t="s">
        <v>14705</v>
      </c>
      <c r="J5644" s="1" t="s">
        <v>17177</v>
      </c>
      <c r="L5644" t="str">
        <f t="shared" si="88"/>
        <v>red</v>
      </c>
    </row>
    <row r="5645" spans="1:12" x14ac:dyDescent="0.3">
      <c r="A5645" s="1"/>
      <c r="B5645" s="1"/>
      <c r="F5645" s="1" t="s">
        <v>7224</v>
      </c>
      <c r="G5645" s="1" t="s">
        <v>13476</v>
      </c>
      <c r="H5645" s="1" t="s">
        <v>16790</v>
      </c>
      <c r="I5645" s="4" t="s">
        <v>14705</v>
      </c>
      <c r="J5645" s="1" t="s">
        <v>17177</v>
      </c>
      <c r="L5645" t="str">
        <f t="shared" si="88"/>
        <v>red</v>
      </c>
    </row>
    <row r="5646" spans="1:12" x14ac:dyDescent="0.3">
      <c r="A5646" s="1"/>
      <c r="B5646" s="1"/>
      <c r="F5646" s="1" t="s">
        <v>7225</v>
      </c>
      <c r="G5646" s="1" t="s">
        <v>13477</v>
      </c>
      <c r="H5646" s="1" t="s">
        <v>16790</v>
      </c>
      <c r="I5646" s="4" t="s">
        <v>14705</v>
      </c>
      <c r="J5646" s="1" t="s">
        <v>17177</v>
      </c>
      <c r="L5646" t="str">
        <f t="shared" si="88"/>
        <v>red</v>
      </c>
    </row>
    <row r="5647" spans="1:12" x14ac:dyDescent="0.3">
      <c r="A5647" s="1"/>
      <c r="B5647" s="1"/>
      <c r="F5647" s="1" t="s">
        <v>7226</v>
      </c>
      <c r="G5647" s="1" t="s">
        <v>13478</v>
      </c>
      <c r="H5647" s="1" t="s">
        <v>16790</v>
      </c>
      <c r="I5647" s="4" t="s">
        <v>14705</v>
      </c>
      <c r="J5647" s="1" t="s">
        <v>17177</v>
      </c>
      <c r="L5647" t="str">
        <f t="shared" si="88"/>
        <v>red</v>
      </c>
    </row>
    <row r="5648" spans="1:12" x14ac:dyDescent="0.3">
      <c r="A5648" s="1"/>
      <c r="B5648" s="1"/>
      <c r="F5648" s="1" t="s">
        <v>7227</v>
      </c>
      <c r="G5648" s="1" t="s">
        <v>13479</v>
      </c>
      <c r="H5648" s="1" t="s">
        <v>16790</v>
      </c>
      <c r="I5648" s="4" t="s">
        <v>14705</v>
      </c>
      <c r="J5648" s="1" t="s">
        <v>17177</v>
      </c>
      <c r="L5648" t="str">
        <f t="shared" si="88"/>
        <v>red</v>
      </c>
    </row>
    <row r="5649" spans="1:12" x14ac:dyDescent="0.3">
      <c r="A5649" s="1"/>
      <c r="B5649" s="1"/>
      <c r="F5649" s="1" t="s">
        <v>7228</v>
      </c>
      <c r="G5649" s="1" t="s">
        <v>13480</v>
      </c>
      <c r="H5649" s="1" t="s">
        <v>16790</v>
      </c>
      <c r="I5649" s="4" t="s">
        <v>14705</v>
      </c>
      <c r="J5649" s="1" t="s">
        <v>17177</v>
      </c>
      <c r="L5649" t="str">
        <f t="shared" si="88"/>
        <v>red</v>
      </c>
    </row>
    <row r="5650" spans="1:12" x14ac:dyDescent="0.3">
      <c r="A5650" s="1"/>
      <c r="B5650" s="1"/>
      <c r="F5650" s="1" t="s">
        <v>7229</v>
      </c>
      <c r="G5650" s="1" t="s">
        <v>13481</v>
      </c>
      <c r="H5650" s="1" t="s">
        <v>16790</v>
      </c>
      <c r="I5650" s="4" t="s">
        <v>14705</v>
      </c>
      <c r="J5650" s="1" t="s">
        <v>17177</v>
      </c>
      <c r="L5650" t="str">
        <f t="shared" si="88"/>
        <v>red</v>
      </c>
    </row>
    <row r="5651" spans="1:12" x14ac:dyDescent="0.3">
      <c r="A5651" s="1"/>
      <c r="B5651" s="1"/>
      <c r="F5651" s="1" t="s">
        <v>7230</v>
      </c>
      <c r="G5651" s="1" t="s">
        <v>13482</v>
      </c>
      <c r="H5651" s="1" t="s">
        <v>16790</v>
      </c>
      <c r="I5651" s="4" t="s">
        <v>14705</v>
      </c>
      <c r="J5651" s="1" t="s">
        <v>17177</v>
      </c>
      <c r="L5651" t="str">
        <f t="shared" si="88"/>
        <v>red</v>
      </c>
    </row>
    <row r="5652" spans="1:12" x14ac:dyDescent="0.3">
      <c r="A5652" s="1"/>
      <c r="B5652" s="1"/>
      <c r="F5652" s="1" t="s">
        <v>7231</v>
      </c>
      <c r="G5652" s="1" t="s">
        <v>13483</v>
      </c>
      <c r="H5652" s="1" t="s">
        <v>16790</v>
      </c>
      <c r="I5652" s="4" t="s">
        <v>14705</v>
      </c>
      <c r="J5652" s="1" t="s">
        <v>17177</v>
      </c>
      <c r="L5652" t="str">
        <f t="shared" si="88"/>
        <v>red</v>
      </c>
    </row>
    <row r="5653" spans="1:12" x14ac:dyDescent="0.3">
      <c r="A5653" s="1"/>
      <c r="B5653" s="1"/>
      <c r="F5653" s="1" t="s">
        <v>7232</v>
      </c>
      <c r="G5653" s="1" t="s">
        <v>13484</v>
      </c>
      <c r="H5653" s="1" t="s">
        <v>16790</v>
      </c>
      <c r="I5653" s="4" t="s">
        <v>14705</v>
      </c>
      <c r="J5653" s="1" t="s">
        <v>17177</v>
      </c>
      <c r="L5653" t="str">
        <f t="shared" si="88"/>
        <v>red</v>
      </c>
    </row>
    <row r="5654" spans="1:12" x14ac:dyDescent="0.3">
      <c r="A5654" s="1"/>
      <c r="B5654" s="1"/>
      <c r="F5654" s="1" t="s">
        <v>7233</v>
      </c>
      <c r="G5654" s="1" t="s">
        <v>13485</v>
      </c>
      <c r="H5654" s="1" t="s">
        <v>16790</v>
      </c>
      <c r="I5654" s="4" t="s">
        <v>14705</v>
      </c>
      <c r="J5654" s="1" t="s">
        <v>17177</v>
      </c>
      <c r="L5654" t="str">
        <f t="shared" si="88"/>
        <v>red</v>
      </c>
    </row>
    <row r="5655" spans="1:12" x14ac:dyDescent="0.3">
      <c r="A5655" s="1"/>
      <c r="B5655" s="1"/>
      <c r="F5655" s="1" t="s">
        <v>2311</v>
      </c>
      <c r="G5655" s="1" t="s">
        <v>13486</v>
      </c>
      <c r="H5655" s="1" t="s">
        <v>16805</v>
      </c>
      <c r="I5655" s="4" t="s">
        <v>16337</v>
      </c>
      <c r="J5655" s="1" t="s">
        <v>17220</v>
      </c>
      <c r="L5655" t="str">
        <f t="shared" si="88"/>
        <v>red</v>
      </c>
    </row>
    <row r="5656" spans="1:12" x14ac:dyDescent="0.3">
      <c r="A5656" s="1"/>
      <c r="B5656" s="1"/>
      <c r="F5656" s="1" t="s">
        <v>7234</v>
      </c>
      <c r="G5656" s="1" t="s">
        <v>779</v>
      </c>
      <c r="H5656" s="1" t="s">
        <v>16790</v>
      </c>
      <c r="I5656" s="4" t="s">
        <v>15194</v>
      </c>
      <c r="J5656" s="1" t="s">
        <v>17177</v>
      </c>
      <c r="L5656" t="str">
        <f t="shared" si="88"/>
        <v>green</v>
      </c>
    </row>
    <row r="5657" spans="1:12" x14ac:dyDescent="0.3">
      <c r="A5657" s="1"/>
      <c r="B5657" s="1"/>
      <c r="F5657" s="1" t="s">
        <v>7235</v>
      </c>
      <c r="G5657" s="1" t="s">
        <v>13487</v>
      </c>
      <c r="H5657" s="1" t="s">
        <v>16790</v>
      </c>
      <c r="I5657" s="4" t="s">
        <v>15194</v>
      </c>
      <c r="J5657" s="1" t="s">
        <v>17177</v>
      </c>
      <c r="L5657" t="str">
        <f t="shared" si="88"/>
        <v>red</v>
      </c>
    </row>
    <row r="5658" spans="1:12" x14ac:dyDescent="0.3">
      <c r="A5658" s="1"/>
      <c r="B5658" s="1"/>
      <c r="F5658" s="1" t="s">
        <v>7236</v>
      </c>
      <c r="G5658" s="1" t="s">
        <v>780</v>
      </c>
      <c r="H5658" s="1" t="s">
        <v>16790</v>
      </c>
      <c r="I5658" s="4" t="s">
        <v>15194</v>
      </c>
      <c r="J5658" s="1" t="s">
        <v>17177</v>
      </c>
      <c r="L5658" t="str">
        <f t="shared" si="88"/>
        <v>green</v>
      </c>
    </row>
    <row r="5659" spans="1:12" x14ac:dyDescent="0.3">
      <c r="A5659" s="1"/>
      <c r="B5659" s="1"/>
      <c r="F5659" s="1" t="s">
        <v>7237</v>
      </c>
      <c r="G5659" s="1" t="s">
        <v>13488</v>
      </c>
      <c r="H5659" s="1" t="s">
        <v>16790</v>
      </c>
      <c r="I5659" s="4" t="s">
        <v>15194</v>
      </c>
      <c r="J5659" s="1" t="s">
        <v>17177</v>
      </c>
      <c r="L5659" t="str">
        <f t="shared" si="88"/>
        <v>red</v>
      </c>
    </row>
    <row r="5660" spans="1:12" x14ac:dyDescent="0.3">
      <c r="A5660" s="1"/>
      <c r="B5660" s="1"/>
      <c r="F5660" s="1" t="s">
        <v>7238</v>
      </c>
      <c r="G5660" s="1" t="s">
        <v>782</v>
      </c>
      <c r="H5660" s="1" t="s">
        <v>16790</v>
      </c>
      <c r="I5660" s="4" t="s">
        <v>15194</v>
      </c>
      <c r="J5660" s="1" t="s">
        <v>17177</v>
      </c>
      <c r="L5660" t="str">
        <f t="shared" si="88"/>
        <v>green</v>
      </c>
    </row>
    <row r="5661" spans="1:12" x14ac:dyDescent="0.3">
      <c r="A5661" s="1"/>
      <c r="B5661" s="1"/>
      <c r="F5661" s="1" t="s">
        <v>7239</v>
      </c>
      <c r="G5661" s="1" t="s">
        <v>13489</v>
      </c>
      <c r="H5661" s="1" t="s">
        <v>16790</v>
      </c>
      <c r="I5661" s="4" t="s">
        <v>15194</v>
      </c>
      <c r="J5661" s="1" t="s">
        <v>17177</v>
      </c>
      <c r="L5661" t="str">
        <f t="shared" si="88"/>
        <v>red</v>
      </c>
    </row>
    <row r="5662" spans="1:12" x14ac:dyDescent="0.3">
      <c r="A5662" s="1"/>
      <c r="B5662" s="1"/>
      <c r="F5662" s="1" t="s">
        <v>7240</v>
      </c>
      <c r="G5662" s="1" t="s">
        <v>783</v>
      </c>
      <c r="H5662" s="1" t="s">
        <v>16790</v>
      </c>
      <c r="I5662" s="4" t="s">
        <v>15194</v>
      </c>
      <c r="J5662" s="1" t="s">
        <v>17177</v>
      </c>
      <c r="L5662" t="str">
        <f t="shared" si="88"/>
        <v>green</v>
      </c>
    </row>
    <row r="5663" spans="1:12" x14ac:dyDescent="0.3">
      <c r="A5663" s="1"/>
      <c r="B5663" s="1"/>
      <c r="F5663" s="1" t="s">
        <v>7241</v>
      </c>
      <c r="G5663" s="1" t="s">
        <v>13490</v>
      </c>
      <c r="H5663" s="1" t="s">
        <v>16790</v>
      </c>
      <c r="I5663" s="4" t="s">
        <v>15194</v>
      </c>
      <c r="J5663" s="1" t="s">
        <v>17177</v>
      </c>
      <c r="L5663" t="str">
        <f t="shared" si="88"/>
        <v>red</v>
      </c>
    </row>
    <row r="5664" spans="1:12" x14ac:dyDescent="0.3">
      <c r="A5664" s="1"/>
      <c r="B5664" s="1"/>
      <c r="F5664" s="1" t="s">
        <v>7242</v>
      </c>
      <c r="G5664" s="1" t="s">
        <v>785</v>
      </c>
      <c r="H5664" s="1" t="s">
        <v>16790</v>
      </c>
      <c r="I5664" s="4" t="s">
        <v>15194</v>
      </c>
      <c r="J5664" s="1" t="s">
        <v>17177</v>
      </c>
      <c r="L5664" t="str">
        <f t="shared" si="88"/>
        <v>green</v>
      </c>
    </row>
    <row r="5665" spans="1:12" x14ac:dyDescent="0.3">
      <c r="A5665" s="1"/>
      <c r="B5665" s="1"/>
      <c r="F5665" s="1" t="s">
        <v>7243</v>
      </c>
      <c r="G5665" s="1" t="s">
        <v>13491</v>
      </c>
      <c r="H5665" s="1" t="s">
        <v>16790</v>
      </c>
      <c r="I5665" s="4" t="s">
        <v>15194</v>
      </c>
      <c r="J5665" s="1" t="s">
        <v>17177</v>
      </c>
      <c r="L5665" t="str">
        <f t="shared" si="88"/>
        <v>red</v>
      </c>
    </row>
    <row r="5666" spans="1:12" x14ac:dyDescent="0.3">
      <c r="A5666" s="1"/>
      <c r="B5666" s="1"/>
      <c r="F5666" s="1" t="s">
        <v>7244</v>
      </c>
      <c r="G5666" s="1" t="s">
        <v>786</v>
      </c>
      <c r="H5666" s="1" t="s">
        <v>16790</v>
      </c>
      <c r="I5666" s="4" t="s">
        <v>15194</v>
      </c>
      <c r="J5666" s="1" t="s">
        <v>17177</v>
      </c>
      <c r="L5666" t="str">
        <f t="shared" si="88"/>
        <v>green</v>
      </c>
    </row>
    <row r="5667" spans="1:12" x14ac:dyDescent="0.3">
      <c r="A5667" s="1"/>
      <c r="B5667" s="1"/>
      <c r="F5667" s="1" t="s">
        <v>7245</v>
      </c>
      <c r="G5667" s="1" t="s">
        <v>13492</v>
      </c>
      <c r="H5667" s="1" t="s">
        <v>16790</v>
      </c>
      <c r="I5667" s="4" t="s">
        <v>15194</v>
      </c>
      <c r="J5667" s="1" t="s">
        <v>17177</v>
      </c>
      <c r="L5667" t="str">
        <f t="shared" si="88"/>
        <v>red</v>
      </c>
    </row>
    <row r="5668" spans="1:12" x14ac:dyDescent="0.3">
      <c r="A5668" s="1"/>
      <c r="B5668" s="1"/>
      <c r="F5668" s="1" t="s">
        <v>7246</v>
      </c>
      <c r="G5668" s="1" t="s">
        <v>788</v>
      </c>
      <c r="H5668" s="1" t="s">
        <v>16790</v>
      </c>
      <c r="I5668" s="4" t="s">
        <v>15194</v>
      </c>
      <c r="J5668" s="1" t="s">
        <v>17177</v>
      </c>
      <c r="L5668" t="str">
        <f t="shared" si="88"/>
        <v>green</v>
      </c>
    </row>
    <row r="5669" spans="1:12" x14ac:dyDescent="0.3">
      <c r="A5669" s="1"/>
      <c r="B5669" s="1"/>
      <c r="F5669" s="1" t="s">
        <v>7247</v>
      </c>
      <c r="G5669" s="1" t="s">
        <v>789</v>
      </c>
      <c r="H5669" s="1" t="s">
        <v>16790</v>
      </c>
      <c r="I5669" s="4" t="s">
        <v>15194</v>
      </c>
      <c r="J5669" s="1" t="s">
        <v>17177</v>
      </c>
      <c r="L5669" t="str">
        <f t="shared" si="88"/>
        <v>green</v>
      </c>
    </row>
    <row r="5670" spans="1:12" x14ac:dyDescent="0.3">
      <c r="A5670" s="1"/>
      <c r="B5670" s="1"/>
      <c r="F5670" s="1" t="s">
        <v>7248</v>
      </c>
      <c r="G5670" s="1" t="s">
        <v>13493</v>
      </c>
      <c r="H5670" s="1" t="s">
        <v>16790</v>
      </c>
      <c r="I5670" s="4" t="s">
        <v>15194</v>
      </c>
      <c r="J5670" s="1" t="s">
        <v>17177</v>
      </c>
      <c r="L5670" t="str">
        <f t="shared" si="88"/>
        <v>red</v>
      </c>
    </row>
    <row r="5671" spans="1:12" x14ac:dyDescent="0.3">
      <c r="A5671" s="1"/>
      <c r="B5671" s="1"/>
      <c r="F5671" s="1" t="s">
        <v>7249</v>
      </c>
      <c r="G5671" s="1" t="s">
        <v>790</v>
      </c>
      <c r="H5671" s="1" t="s">
        <v>16790</v>
      </c>
      <c r="I5671" s="4" t="s">
        <v>15194</v>
      </c>
      <c r="J5671" s="1" t="s">
        <v>17177</v>
      </c>
      <c r="L5671" t="str">
        <f t="shared" si="88"/>
        <v>green</v>
      </c>
    </row>
    <row r="5672" spans="1:12" x14ac:dyDescent="0.3">
      <c r="A5672" s="1"/>
      <c r="B5672" s="1"/>
      <c r="F5672" s="1" t="s">
        <v>7250</v>
      </c>
      <c r="G5672" s="1" t="s">
        <v>13494</v>
      </c>
      <c r="H5672" s="1" t="s">
        <v>16790</v>
      </c>
      <c r="I5672" s="4" t="s">
        <v>15194</v>
      </c>
      <c r="J5672" s="1" t="s">
        <v>17177</v>
      </c>
      <c r="L5672" t="str">
        <f t="shared" si="88"/>
        <v>red</v>
      </c>
    </row>
    <row r="5673" spans="1:12" x14ac:dyDescent="0.3">
      <c r="A5673" s="1"/>
      <c r="B5673" s="1"/>
      <c r="F5673" s="1" t="s">
        <v>7251</v>
      </c>
      <c r="G5673" s="1" t="s">
        <v>13495</v>
      </c>
      <c r="H5673" s="1" t="s">
        <v>16790</v>
      </c>
      <c r="I5673" s="4" t="s">
        <v>14705</v>
      </c>
      <c r="J5673" s="1" t="s">
        <v>17177</v>
      </c>
      <c r="L5673" t="str">
        <f t="shared" si="88"/>
        <v>red</v>
      </c>
    </row>
    <row r="5674" spans="1:12" x14ac:dyDescent="0.3">
      <c r="A5674" s="1"/>
      <c r="B5674" s="1"/>
      <c r="F5674" s="1" t="s">
        <v>7252</v>
      </c>
      <c r="G5674" s="1" t="s">
        <v>792</v>
      </c>
      <c r="H5674" s="1" t="s">
        <v>16790</v>
      </c>
      <c r="I5674" s="4" t="s">
        <v>15194</v>
      </c>
      <c r="J5674" s="1" t="s">
        <v>17177</v>
      </c>
      <c r="L5674" t="str">
        <f t="shared" si="88"/>
        <v>green</v>
      </c>
    </row>
    <row r="5675" spans="1:12" x14ac:dyDescent="0.3">
      <c r="A5675" s="1"/>
      <c r="B5675" s="1"/>
      <c r="F5675" s="1" t="s">
        <v>7253</v>
      </c>
      <c r="G5675" s="1" t="s">
        <v>13496</v>
      </c>
      <c r="H5675" s="1" t="s">
        <v>16790</v>
      </c>
      <c r="I5675" s="4" t="s">
        <v>15194</v>
      </c>
      <c r="J5675" s="1" t="s">
        <v>17177</v>
      </c>
      <c r="L5675" t="str">
        <f t="shared" si="88"/>
        <v>red</v>
      </c>
    </row>
    <row r="5676" spans="1:12" x14ac:dyDescent="0.3">
      <c r="A5676" s="1"/>
      <c r="B5676" s="1"/>
      <c r="F5676" s="1" t="s">
        <v>7254</v>
      </c>
      <c r="G5676" s="1" t="s">
        <v>793</v>
      </c>
      <c r="H5676" s="1" t="s">
        <v>16790</v>
      </c>
      <c r="I5676" s="4" t="s">
        <v>15194</v>
      </c>
      <c r="J5676" s="1" t="s">
        <v>17177</v>
      </c>
      <c r="L5676" t="str">
        <f t="shared" si="88"/>
        <v>green</v>
      </c>
    </row>
    <row r="5677" spans="1:12" x14ac:dyDescent="0.3">
      <c r="A5677" s="1"/>
      <c r="B5677" s="1"/>
      <c r="F5677" s="1" t="s">
        <v>7255</v>
      </c>
      <c r="G5677" s="1" t="s">
        <v>13497</v>
      </c>
      <c r="H5677" s="1" t="s">
        <v>16790</v>
      </c>
      <c r="I5677" s="4" t="s">
        <v>15194</v>
      </c>
      <c r="J5677" s="1" t="s">
        <v>17177</v>
      </c>
      <c r="L5677" t="str">
        <f t="shared" si="88"/>
        <v>red</v>
      </c>
    </row>
    <row r="5678" spans="1:12" x14ac:dyDescent="0.3">
      <c r="A5678" s="1"/>
      <c r="B5678" s="1"/>
      <c r="F5678" s="1" t="s">
        <v>7256</v>
      </c>
      <c r="G5678" s="1" t="s">
        <v>795</v>
      </c>
      <c r="H5678" s="1" t="s">
        <v>16790</v>
      </c>
      <c r="I5678" s="4" t="s">
        <v>15194</v>
      </c>
      <c r="J5678" s="1" t="s">
        <v>17177</v>
      </c>
      <c r="L5678" t="str">
        <f t="shared" si="88"/>
        <v>green</v>
      </c>
    </row>
    <row r="5679" spans="1:12" x14ac:dyDescent="0.3">
      <c r="A5679" s="1"/>
      <c r="B5679" s="1"/>
      <c r="F5679" s="1" t="s">
        <v>7257</v>
      </c>
      <c r="G5679" s="1" t="s">
        <v>13498</v>
      </c>
      <c r="H5679" s="1" t="s">
        <v>16790</v>
      </c>
      <c r="I5679" s="4" t="s">
        <v>15194</v>
      </c>
      <c r="J5679" s="1" t="s">
        <v>17177</v>
      </c>
      <c r="L5679" t="str">
        <f t="shared" si="88"/>
        <v>red</v>
      </c>
    </row>
    <row r="5680" spans="1:12" x14ac:dyDescent="0.3">
      <c r="A5680" s="1"/>
      <c r="B5680" s="1"/>
      <c r="F5680" s="1" t="s">
        <v>7258</v>
      </c>
      <c r="G5680" s="1" t="s">
        <v>796</v>
      </c>
      <c r="H5680" s="1" t="s">
        <v>16790</v>
      </c>
      <c r="I5680" s="4" t="s">
        <v>15194</v>
      </c>
      <c r="J5680" s="1" t="s">
        <v>17177</v>
      </c>
      <c r="L5680" t="str">
        <f t="shared" si="88"/>
        <v>green</v>
      </c>
    </row>
    <row r="5681" spans="1:12" x14ac:dyDescent="0.3">
      <c r="A5681" s="1"/>
      <c r="B5681" s="1"/>
      <c r="F5681" s="1" t="s">
        <v>7259</v>
      </c>
      <c r="G5681" s="1" t="s">
        <v>13499</v>
      </c>
      <c r="H5681" s="1" t="s">
        <v>16790</v>
      </c>
      <c r="I5681" s="4" t="s">
        <v>15194</v>
      </c>
      <c r="J5681" s="1" t="s">
        <v>17177</v>
      </c>
      <c r="L5681" t="str">
        <f t="shared" si="88"/>
        <v>red</v>
      </c>
    </row>
    <row r="5682" spans="1:12" x14ac:dyDescent="0.3">
      <c r="A5682" s="1"/>
      <c r="B5682" s="1"/>
      <c r="F5682" s="1" t="s">
        <v>7260</v>
      </c>
      <c r="G5682" s="1" t="s">
        <v>798</v>
      </c>
      <c r="H5682" s="1" t="s">
        <v>16790</v>
      </c>
      <c r="I5682" s="4" t="s">
        <v>15194</v>
      </c>
      <c r="J5682" s="1" t="s">
        <v>17177</v>
      </c>
      <c r="L5682" t="str">
        <f t="shared" si="88"/>
        <v>green</v>
      </c>
    </row>
    <row r="5683" spans="1:12" x14ac:dyDescent="0.3">
      <c r="A5683" s="1"/>
      <c r="B5683" s="1"/>
      <c r="F5683" s="1" t="s">
        <v>7261</v>
      </c>
      <c r="G5683" s="1" t="s">
        <v>13500</v>
      </c>
      <c r="H5683" s="1" t="s">
        <v>16790</v>
      </c>
      <c r="I5683" s="4" t="s">
        <v>15194</v>
      </c>
      <c r="J5683" s="1" t="s">
        <v>17177</v>
      </c>
      <c r="L5683" t="str">
        <f t="shared" si="88"/>
        <v>red</v>
      </c>
    </row>
    <row r="5684" spans="1:12" x14ac:dyDescent="0.3">
      <c r="A5684" s="1"/>
      <c r="B5684" s="1"/>
      <c r="F5684" s="1" t="s">
        <v>7262</v>
      </c>
      <c r="G5684" s="1" t="s">
        <v>799</v>
      </c>
      <c r="H5684" s="1" t="s">
        <v>16790</v>
      </c>
      <c r="I5684" s="4" t="s">
        <v>15194</v>
      </c>
      <c r="J5684" s="1" t="s">
        <v>17177</v>
      </c>
      <c r="L5684" t="str">
        <f t="shared" si="88"/>
        <v>green</v>
      </c>
    </row>
    <row r="5685" spans="1:12" x14ac:dyDescent="0.3">
      <c r="A5685" s="1"/>
      <c r="B5685" s="1"/>
      <c r="F5685" s="1" t="s">
        <v>7263</v>
      </c>
      <c r="G5685" s="1" t="s">
        <v>13501</v>
      </c>
      <c r="H5685" s="1" t="s">
        <v>16790</v>
      </c>
      <c r="I5685" s="4" t="s">
        <v>15194</v>
      </c>
      <c r="J5685" s="1" t="s">
        <v>17177</v>
      </c>
      <c r="L5685" t="str">
        <f t="shared" si="88"/>
        <v>red</v>
      </c>
    </row>
    <row r="5686" spans="1:12" x14ac:dyDescent="0.3">
      <c r="A5686" s="1"/>
      <c r="B5686" s="1"/>
      <c r="F5686" s="1" t="s">
        <v>7264</v>
      </c>
      <c r="G5686" s="1" t="s">
        <v>13502</v>
      </c>
      <c r="H5686" s="1" t="s">
        <v>16790</v>
      </c>
      <c r="I5686" s="4" t="s">
        <v>14705</v>
      </c>
      <c r="J5686" s="1" t="s">
        <v>17177</v>
      </c>
      <c r="L5686" t="str">
        <f t="shared" si="88"/>
        <v>red</v>
      </c>
    </row>
    <row r="5687" spans="1:12" x14ac:dyDescent="0.3">
      <c r="A5687" s="1"/>
      <c r="B5687" s="1"/>
      <c r="F5687" s="1" t="s">
        <v>7265</v>
      </c>
      <c r="G5687" s="1" t="s">
        <v>13502</v>
      </c>
      <c r="H5687" s="1" t="s">
        <v>16790</v>
      </c>
      <c r="I5687" s="4" t="s">
        <v>14705</v>
      </c>
      <c r="J5687" s="1" t="s">
        <v>17177</v>
      </c>
      <c r="L5687" t="str">
        <f t="shared" si="88"/>
        <v>red</v>
      </c>
    </row>
    <row r="5688" spans="1:12" x14ac:dyDescent="0.3">
      <c r="A5688" s="1"/>
      <c r="B5688" s="1"/>
      <c r="F5688" s="1" t="s">
        <v>7266</v>
      </c>
      <c r="G5688" s="1" t="s">
        <v>13502</v>
      </c>
      <c r="H5688" s="1" t="s">
        <v>16790</v>
      </c>
      <c r="I5688" s="4" t="s">
        <v>14705</v>
      </c>
      <c r="J5688" s="1" t="s">
        <v>17177</v>
      </c>
      <c r="L5688" t="str">
        <f t="shared" si="88"/>
        <v>red</v>
      </c>
    </row>
    <row r="5689" spans="1:12" x14ac:dyDescent="0.3">
      <c r="A5689" s="1"/>
      <c r="B5689" s="1"/>
      <c r="F5689" s="1" t="s">
        <v>7267</v>
      </c>
      <c r="G5689" s="1" t="s">
        <v>13503</v>
      </c>
      <c r="H5689" s="1" t="s">
        <v>16790</v>
      </c>
      <c r="I5689" s="4" t="s">
        <v>14705</v>
      </c>
      <c r="J5689" s="1" t="s">
        <v>17177</v>
      </c>
      <c r="L5689" t="str">
        <f t="shared" si="88"/>
        <v>red</v>
      </c>
    </row>
    <row r="5690" spans="1:12" x14ac:dyDescent="0.3">
      <c r="A5690" s="1"/>
      <c r="B5690" s="1"/>
      <c r="F5690" s="1" t="s">
        <v>7268</v>
      </c>
      <c r="G5690" s="1" t="s">
        <v>13504</v>
      </c>
      <c r="I5690" s="3"/>
      <c r="J5690" s="1" t="s">
        <v>17232</v>
      </c>
      <c r="L5690" t="str">
        <f t="shared" si="88"/>
        <v>red</v>
      </c>
    </row>
    <row r="5691" spans="1:12" x14ac:dyDescent="0.3">
      <c r="A5691" s="1"/>
      <c r="B5691" s="1"/>
      <c r="F5691" s="1" t="s">
        <v>2312</v>
      </c>
      <c r="G5691" s="1" t="s">
        <v>13505</v>
      </c>
      <c r="H5691" s="1" t="s">
        <v>16807</v>
      </c>
      <c r="I5691" s="4" t="s">
        <v>15214</v>
      </c>
      <c r="J5691" s="1" t="s">
        <v>17260</v>
      </c>
      <c r="L5691" t="str">
        <f t="shared" si="88"/>
        <v>red</v>
      </c>
    </row>
    <row r="5692" spans="1:12" x14ac:dyDescent="0.3">
      <c r="A5692" s="1"/>
      <c r="B5692" s="1"/>
      <c r="F5692" s="1" t="s">
        <v>2313</v>
      </c>
      <c r="G5692" s="1" t="s">
        <v>13506</v>
      </c>
      <c r="H5692" s="1" t="s">
        <v>16807</v>
      </c>
      <c r="I5692" s="4" t="s">
        <v>15214</v>
      </c>
      <c r="J5692" s="1" t="s">
        <v>17260</v>
      </c>
      <c r="L5692" t="str">
        <f t="shared" si="88"/>
        <v>red</v>
      </c>
    </row>
    <row r="5693" spans="1:12" x14ac:dyDescent="0.3">
      <c r="A5693" s="1"/>
      <c r="B5693" s="1"/>
      <c r="F5693" s="1" t="s">
        <v>2314</v>
      </c>
      <c r="G5693" s="1" t="s">
        <v>13507</v>
      </c>
      <c r="H5693" s="1" t="s">
        <v>16807</v>
      </c>
      <c r="I5693" s="4" t="s">
        <v>15214</v>
      </c>
      <c r="J5693" s="1" t="s">
        <v>17235</v>
      </c>
      <c r="L5693" t="str">
        <f t="shared" si="88"/>
        <v>red</v>
      </c>
    </row>
    <row r="5694" spans="1:12" x14ac:dyDescent="0.3">
      <c r="A5694" s="1"/>
      <c r="B5694" s="1"/>
      <c r="F5694" s="1" t="s">
        <v>2315</v>
      </c>
      <c r="G5694" s="1" t="s">
        <v>13508</v>
      </c>
      <c r="H5694" s="1" t="s">
        <v>16796</v>
      </c>
      <c r="I5694" s="4" t="s">
        <v>16338</v>
      </c>
      <c r="J5694" s="1" t="s">
        <v>17210</v>
      </c>
      <c r="L5694" t="str">
        <f t="shared" si="88"/>
        <v>red</v>
      </c>
    </row>
    <row r="5695" spans="1:12" x14ac:dyDescent="0.3">
      <c r="A5695" s="1"/>
      <c r="B5695" s="1"/>
      <c r="F5695" s="1" t="s">
        <v>2316</v>
      </c>
      <c r="G5695" s="1" t="s">
        <v>13509</v>
      </c>
      <c r="I5695" s="4" t="s">
        <v>16339</v>
      </c>
      <c r="J5695" s="1" t="s">
        <v>17335</v>
      </c>
      <c r="L5695" t="str">
        <f t="shared" si="88"/>
        <v>red</v>
      </c>
    </row>
    <row r="5696" spans="1:12" x14ac:dyDescent="0.3">
      <c r="A5696" s="1"/>
      <c r="B5696" s="1"/>
      <c r="F5696" s="1" t="s">
        <v>7269</v>
      </c>
      <c r="G5696" s="1" t="s">
        <v>13510</v>
      </c>
      <c r="H5696" s="1" t="s">
        <v>16790</v>
      </c>
      <c r="I5696" s="4" t="s">
        <v>14705</v>
      </c>
      <c r="J5696" s="1" t="s">
        <v>17177</v>
      </c>
      <c r="L5696" t="str">
        <f t="shared" si="88"/>
        <v>red</v>
      </c>
    </row>
    <row r="5697" spans="1:12" x14ac:dyDescent="0.3">
      <c r="A5697" s="1"/>
      <c r="B5697" s="1"/>
      <c r="F5697" s="1" t="s">
        <v>7270</v>
      </c>
      <c r="G5697" s="1" t="s">
        <v>13511</v>
      </c>
      <c r="H5697" s="1" t="s">
        <v>16790</v>
      </c>
      <c r="I5697" s="4" t="s">
        <v>14705</v>
      </c>
      <c r="J5697" s="1" t="s">
        <v>17177</v>
      </c>
      <c r="L5697" t="str">
        <f t="shared" si="88"/>
        <v>red</v>
      </c>
    </row>
    <row r="5698" spans="1:12" x14ac:dyDescent="0.3">
      <c r="A5698" s="1"/>
      <c r="B5698" s="1"/>
      <c r="F5698" s="1" t="s">
        <v>7271</v>
      </c>
      <c r="G5698" s="1" t="s">
        <v>13512</v>
      </c>
      <c r="H5698" s="1" t="s">
        <v>16807</v>
      </c>
      <c r="I5698" s="4" t="s">
        <v>15214</v>
      </c>
      <c r="J5698" s="1" t="s">
        <v>17229</v>
      </c>
      <c r="L5698" t="str">
        <f t="shared" si="88"/>
        <v>red</v>
      </c>
    </row>
    <row r="5699" spans="1:12" x14ac:dyDescent="0.3">
      <c r="A5699" s="1"/>
      <c r="B5699" s="1"/>
      <c r="F5699" s="1" t="s">
        <v>7272</v>
      </c>
      <c r="G5699" s="1" t="s">
        <v>13513</v>
      </c>
      <c r="H5699" s="1" t="s">
        <v>16790</v>
      </c>
      <c r="I5699" s="4" t="s">
        <v>14705</v>
      </c>
      <c r="J5699" s="1" t="s">
        <v>17177</v>
      </c>
      <c r="L5699" t="str">
        <f t="shared" si="88"/>
        <v>red</v>
      </c>
    </row>
    <row r="5700" spans="1:12" x14ac:dyDescent="0.3">
      <c r="A5700" s="1"/>
      <c r="B5700" s="1"/>
      <c r="F5700" s="1" t="s">
        <v>7273</v>
      </c>
      <c r="G5700" s="1" t="s">
        <v>13514</v>
      </c>
      <c r="H5700" s="1" t="s">
        <v>16790</v>
      </c>
      <c r="I5700" s="4" t="s">
        <v>14705</v>
      </c>
      <c r="J5700" s="1" t="s">
        <v>17177</v>
      </c>
      <c r="L5700" t="str">
        <f t="shared" ref="L5700:L5763" si="89">IF(COUNTIF($C$2:$C$1436,G5700)=0, "red", "green")</f>
        <v>red</v>
      </c>
    </row>
    <row r="5701" spans="1:12" x14ac:dyDescent="0.3">
      <c r="A5701" s="1"/>
      <c r="B5701" s="1"/>
      <c r="F5701" s="1" t="s">
        <v>7274</v>
      </c>
      <c r="G5701" s="1" t="s">
        <v>13515</v>
      </c>
      <c r="H5701" s="1" t="s">
        <v>16790</v>
      </c>
      <c r="I5701" s="4" t="s">
        <v>15194</v>
      </c>
      <c r="J5701" s="1" t="s">
        <v>17177</v>
      </c>
      <c r="L5701" t="str">
        <f t="shared" si="89"/>
        <v>red</v>
      </c>
    </row>
    <row r="5702" spans="1:12" x14ac:dyDescent="0.3">
      <c r="A5702" s="1"/>
      <c r="B5702" s="1"/>
      <c r="F5702" s="1" t="s">
        <v>7275</v>
      </c>
      <c r="G5702" s="1" t="s">
        <v>13516</v>
      </c>
      <c r="H5702" s="1" t="s">
        <v>16790</v>
      </c>
      <c r="I5702" s="4" t="s">
        <v>14705</v>
      </c>
      <c r="J5702" s="1" t="s">
        <v>17177</v>
      </c>
      <c r="L5702" t="str">
        <f t="shared" si="89"/>
        <v>red</v>
      </c>
    </row>
    <row r="5703" spans="1:12" x14ac:dyDescent="0.3">
      <c r="A5703" s="1"/>
      <c r="B5703" s="1"/>
      <c r="F5703" s="1" t="s">
        <v>7276</v>
      </c>
      <c r="G5703" s="1" t="s">
        <v>13517</v>
      </c>
      <c r="H5703" s="1" t="s">
        <v>16839</v>
      </c>
      <c r="I5703" s="4" t="s">
        <v>16340</v>
      </c>
      <c r="J5703" s="1" t="s">
        <v>17430</v>
      </c>
      <c r="L5703" t="str">
        <f t="shared" si="89"/>
        <v>red</v>
      </c>
    </row>
    <row r="5704" spans="1:12" x14ac:dyDescent="0.3">
      <c r="A5704" s="1"/>
      <c r="B5704" s="1"/>
      <c r="F5704" s="1" t="s">
        <v>7277</v>
      </c>
      <c r="G5704" s="1" t="s">
        <v>13518</v>
      </c>
      <c r="H5704" s="1" t="s">
        <v>16790</v>
      </c>
      <c r="I5704" s="4" t="s">
        <v>14705</v>
      </c>
      <c r="J5704" s="1" t="s">
        <v>17177</v>
      </c>
      <c r="L5704" t="str">
        <f t="shared" si="89"/>
        <v>red</v>
      </c>
    </row>
    <row r="5705" spans="1:12" x14ac:dyDescent="0.3">
      <c r="A5705" s="1"/>
      <c r="B5705" s="1"/>
      <c r="F5705" s="1" t="s">
        <v>7278</v>
      </c>
      <c r="G5705" s="1" t="s">
        <v>13519</v>
      </c>
      <c r="H5705" s="1" t="s">
        <v>16790</v>
      </c>
      <c r="I5705" s="4" t="s">
        <v>15194</v>
      </c>
      <c r="J5705" s="1" t="s">
        <v>17177</v>
      </c>
      <c r="L5705" t="str">
        <f t="shared" si="89"/>
        <v>red</v>
      </c>
    </row>
    <row r="5706" spans="1:12" x14ac:dyDescent="0.3">
      <c r="A5706" s="1"/>
      <c r="B5706" s="1"/>
      <c r="F5706" s="1" t="s">
        <v>7279</v>
      </c>
      <c r="G5706" s="1" t="s">
        <v>805</v>
      </c>
      <c r="H5706" s="1" t="s">
        <v>16790</v>
      </c>
      <c r="I5706" s="4" t="s">
        <v>15194</v>
      </c>
      <c r="J5706" s="1" t="s">
        <v>17177</v>
      </c>
      <c r="L5706" t="str">
        <f t="shared" si="89"/>
        <v>green</v>
      </c>
    </row>
    <row r="5707" spans="1:12" x14ac:dyDescent="0.3">
      <c r="A5707" s="1"/>
      <c r="B5707" s="1"/>
      <c r="F5707" s="1" t="s">
        <v>7280</v>
      </c>
      <c r="G5707" s="1" t="s">
        <v>13520</v>
      </c>
      <c r="H5707" s="1" t="s">
        <v>16790</v>
      </c>
      <c r="I5707" s="4" t="s">
        <v>15194</v>
      </c>
      <c r="J5707" s="1" t="s">
        <v>17177</v>
      </c>
      <c r="L5707" t="str">
        <f t="shared" si="89"/>
        <v>red</v>
      </c>
    </row>
    <row r="5708" spans="1:12" x14ac:dyDescent="0.3">
      <c r="A5708" s="1"/>
      <c r="B5708" s="1"/>
      <c r="F5708" s="1" t="s">
        <v>7281</v>
      </c>
      <c r="G5708" s="1" t="s">
        <v>13521</v>
      </c>
      <c r="H5708" s="1" t="s">
        <v>16790</v>
      </c>
      <c r="I5708" s="4" t="s">
        <v>15194</v>
      </c>
      <c r="J5708" s="1" t="s">
        <v>17177</v>
      </c>
      <c r="L5708" t="str">
        <f t="shared" si="89"/>
        <v>red</v>
      </c>
    </row>
    <row r="5709" spans="1:12" x14ac:dyDescent="0.3">
      <c r="A5709" s="1"/>
      <c r="B5709" s="1"/>
      <c r="F5709" s="1" t="s">
        <v>7282</v>
      </c>
      <c r="G5709" s="1" t="s">
        <v>13522</v>
      </c>
      <c r="H5709" s="1" t="s">
        <v>16790</v>
      </c>
      <c r="I5709" s="4" t="s">
        <v>15194</v>
      </c>
      <c r="J5709" s="1" t="s">
        <v>17177</v>
      </c>
      <c r="L5709" t="str">
        <f t="shared" si="89"/>
        <v>red</v>
      </c>
    </row>
    <row r="5710" spans="1:12" x14ac:dyDescent="0.3">
      <c r="A5710" s="1"/>
      <c r="B5710" s="1"/>
      <c r="F5710" s="1" t="s">
        <v>2317</v>
      </c>
      <c r="G5710" s="1" t="s">
        <v>939</v>
      </c>
      <c r="H5710" s="1" t="s">
        <v>16839</v>
      </c>
      <c r="I5710" s="4" t="s">
        <v>16340</v>
      </c>
      <c r="J5710" s="1" t="s">
        <v>17263</v>
      </c>
      <c r="L5710" t="str">
        <f t="shared" si="89"/>
        <v>green</v>
      </c>
    </row>
    <row r="5711" spans="1:12" x14ac:dyDescent="0.3">
      <c r="A5711" s="1"/>
      <c r="B5711" s="1"/>
      <c r="F5711" s="1" t="s">
        <v>7283</v>
      </c>
      <c r="G5711" s="1" t="s">
        <v>13523</v>
      </c>
      <c r="H5711" s="1" t="s">
        <v>16839</v>
      </c>
      <c r="I5711" s="4" t="s">
        <v>16341</v>
      </c>
      <c r="J5711" s="1" t="s">
        <v>17431</v>
      </c>
      <c r="L5711" t="str">
        <f t="shared" si="89"/>
        <v>red</v>
      </c>
    </row>
    <row r="5712" spans="1:12" x14ac:dyDescent="0.3">
      <c r="A5712" s="1"/>
      <c r="B5712" s="1"/>
      <c r="F5712" s="1" t="s">
        <v>7284</v>
      </c>
      <c r="G5712" s="1" t="s">
        <v>940</v>
      </c>
      <c r="I5712" s="3"/>
      <c r="J5712" s="1" t="s">
        <v>17232</v>
      </c>
      <c r="L5712" t="str">
        <f t="shared" si="89"/>
        <v>green</v>
      </c>
    </row>
    <row r="5713" spans="1:12" x14ac:dyDescent="0.3">
      <c r="A5713" s="1"/>
      <c r="B5713" s="1"/>
      <c r="F5713" s="1" t="s">
        <v>7285</v>
      </c>
      <c r="G5713" s="1" t="s">
        <v>13524</v>
      </c>
      <c r="H5713" s="1" t="s">
        <v>16839</v>
      </c>
      <c r="I5713" s="4" t="s">
        <v>16342</v>
      </c>
      <c r="J5713" s="1" t="s">
        <v>17263</v>
      </c>
      <c r="L5713" t="str">
        <f t="shared" si="89"/>
        <v>red</v>
      </c>
    </row>
    <row r="5714" spans="1:12" x14ac:dyDescent="0.3">
      <c r="A5714" s="1"/>
      <c r="B5714" s="1"/>
      <c r="F5714" s="1" t="s">
        <v>7286</v>
      </c>
      <c r="G5714" s="1" t="s">
        <v>13525</v>
      </c>
      <c r="H5714" s="1" t="s">
        <v>16790</v>
      </c>
      <c r="I5714" s="4" t="s">
        <v>14705</v>
      </c>
      <c r="J5714" s="1" t="s">
        <v>17177</v>
      </c>
      <c r="L5714" t="str">
        <f t="shared" si="89"/>
        <v>red</v>
      </c>
    </row>
    <row r="5715" spans="1:12" x14ac:dyDescent="0.3">
      <c r="A5715" s="1"/>
      <c r="B5715" s="1"/>
      <c r="F5715" s="1" t="s">
        <v>7287</v>
      </c>
      <c r="G5715" s="1" t="s">
        <v>13526</v>
      </c>
      <c r="H5715" s="1" t="s">
        <v>16790</v>
      </c>
      <c r="I5715" s="4" t="s">
        <v>14705</v>
      </c>
      <c r="J5715" s="1" t="s">
        <v>17177</v>
      </c>
      <c r="L5715" t="str">
        <f t="shared" si="89"/>
        <v>red</v>
      </c>
    </row>
    <row r="5716" spans="1:12" x14ac:dyDescent="0.3">
      <c r="A5716" s="1"/>
      <c r="B5716" s="1"/>
      <c r="F5716" s="1" t="s">
        <v>7288</v>
      </c>
      <c r="G5716" s="1" t="s">
        <v>13527</v>
      </c>
      <c r="H5716" s="1" t="s">
        <v>16951</v>
      </c>
      <c r="I5716" s="4" t="s">
        <v>16343</v>
      </c>
      <c r="J5716" s="1" t="s">
        <v>17210</v>
      </c>
      <c r="L5716" t="str">
        <f t="shared" si="89"/>
        <v>red</v>
      </c>
    </row>
    <row r="5717" spans="1:12" x14ac:dyDescent="0.3">
      <c r="A5717" s="1"/>
      <c r="B5717" s="1"/>
      <c r="F5717" s="1" t="s">
        <v>2318</v>
      </c>
      <c r="G5717" s="1" t="s">
        <v>13528</v>
      </c>
      <c r="I5717" s="4" t="s">
        <v>16344</v>
      </c>
      <c r="J5717" s="1" t="s">
        <v>17327</v>
      </c>
      <c r="L5717" t="str">
        <f t="shared" si="89"/>
        <v>red</v>
      </c>
    </row>
    <row r="5718" spans="1:12" x14ac:dyDescent="0.3">
      <c r="A5718" s="1"/>
      <c r="B5718" s="1"/>
      <c r="F5718" s="1" t="s">
        <v>7289</v>
      </c>
      <c r="G5718" s="1" t="s">
        <v>52</v>
      </c>
      <c r="H5718" s="1" t="s">
        <v>16815</v>
      </c>
      <c r="I5718" s="4" t="s">
        <v>16345</v>
      </c>
      <c r="J5718" s="1" t="s">
        <v>17238</v>
      </c>
      <c r="L5718" t="str">
        <f t="shared" si="89"/>
        <v>green</v>
      </c>
    </row>
    <row r="5719" spans="1:12" x14ac:dyDescent="0.3">
      <c r="A5719" s="1"/>
      <c r="B5719" s="1"/>
      <c r="F5719" s="1" t="s">
        <v>7290</v>
      </c>
      <c r="G5719" s="1" t="s">
        <v>13529</v>
      </c>
      <c r="H5719" s="1" t="s">
        <v>16815</v>
      </c>
      <c r="I5719" s="4" t="s">
        <v>16346</v>
      </c>
      <c r="J5719" s="1" t="s">
        <v>17238</v>
      </c>
      <c r="L5719" t="str">
        <f t="shared" si="89"/>
        <v>red</v>
      </c>
    </row>
    <row r="5720" spans="1:12" x14ac:dyDescent="0.3">
      <c r="A5720" s="1"/>
      <c r="B5720" s="1"/>
      <c r="F5720" s="1" t="s">
        <v>2319</v>
      </c>
      <c r="G5720" s="1" t="s">
        <v>13530</v>
      </c>
      <c r="I5720" s="4" t="s">
        <v>16347</v>
      </c>
      <c r="J5720" s="1" t="s">
        <v>17327</v>
      </c>
      <c r="L5720" t="str">
        <f t="shared" si="89"/>
        <v>red</v>
      </c>
    </row>
    <row r="5721" spans="1:12" x14ac:dyDescent="0.3">
      <c r="A5721" s="1"/>
      <c r="B5721" s="1"/>
      <c r="F5721" s="1" t="s">
        <v>7291</v>
      </c>
      <c r="G5721" s="1" t="s">
        <v>13531</v>
      </c>
      <c r="H5721" s="1" t="s">
        <v>16800</v>
      </c>
      <c r="I5721" s="4" t="s">
        <v>16348</v>
      </c>
      <c r="J5721" s="1" t="s">
        <v>17215</v>
      </c>
      <c r="L5721" t="str">
        <f t="shared" si="89"/>
        <v>red</v>
      </c>
    </row>
    <row r="5722" spans="1:12" x14ac:dyDescent="0.3">
      <c r="A5722" s="1"/>
      <c r="B5722" s="1"/>
      <c r="F5722" s="1" t="s">
        <v>7292</v>
      </c>
      <c r="G5722" s="1" t="s">
        <v>13532</v>
      </c>
      <c r="H5722" s="1" t="s">
        <v>16800</v>
      </c>
      <c r="I5722" s="4" t="s">
        <v>16349</v>
      </c>
      <c r="J5722" s="1" t="s">
        <v>17215</v>
      </c>
      <c r="L5722" t="str">
        <f t="shared" si="89"/>
        <v>red</v>
      </c>
    </row>
    <row r="5723" spans="1:12" x14ac:dyDescent="0.3">
      <c r="A5723" s="1"/>
      <c r="B5723" s="1"/>
      <c r="F5723" s="1" t="s">
        <v>7293</v>
      </c>
      <c r="G5723" s="1" t="s">
        <v>13533</v>
      </c>
      <c r="H5723" s="1" t="s">
        <v>16790</v>
      </c>
      <c r="I5723" s="4" t="s">
        <v>14705</v>
      </c>
      <c r="J5723" s="1" t="s">
        <v>17177</v>
      </c>
      <c r="L5723" t="str">
        <f t="shared" si="89"/>
        <v>red</v>
      </c>
    </row>
    <row r="5724" spans="1:12" x14ac:dyDescent="0.3">
      <c r="A5724" s="1"/>
      <c r="B5724" s="1"/>
      <c r="F5724" s="1" t="s">
        <v>7294</v>
      </c>
      <c r="G5724" s="1" t="s">
        <v>13534</v>
      </c>
      <c r="H5724" s="1" t="s">
        <v>16790</v>
      </c>
      <c r="I5724" s="4" t="s">
        <v>14705</v>
      </c>
      <c r="J5724" s="1" t="s">
        <v>17177</v>
      </c>
      <c r="L5724" t="str">
        <f t="shared" si="89"/>
        <v>red</v>
      </c>
    </row>
    <row r="5725" spans="1:12" x14ac:dyDescent="0.3">
      <c r="A5725" s="1"/>
      <c r="B5725" s="1"/>
      <c r="F5725" s="1" t="s">
        <v>7295</v>
      </c>
      <c r="G5725" s="1" t="s">
        <v>13535</v>
      </c>
      <c r="H5725" s="1" t="s">
        <v>16790</v>
      </c>
      <c r="I5725" s="4" t="s">
        <v>14705</v>
      </c>
      <c r="J5725" s="1" t="s">
        <v>17177</v>
      </c>
      <c r="L5725" t="str">
        <f t="shared" si="89"/>
        <v>red</v>
      </c>
    </row>
    <row r="5726" spans="1:12" x14ac:dyDescent="0.3">
      <c r="A5726" s="1"/>
      <c r="B5726" s="1"/>
      <c r="F5726" s="1" t="s">
        <v>7296</v>
      </c>
      <c r="G5726" s="1" t="s">
        <v>13536</v>
      </c>
      <c r="H5726" s="1" t="s">
        <v>16790</v>
      </c>
      <c r="I5726" s="4" t="s">
        <v>14705</v>
      </c>
      <c r="J5726" s="1" t="s">
        <v>17177</v>
      </c>
      <c r="L5726" t="str">
        <f t="shared" si="89"/>
        <v>red</v>
      </c>
    </row>
    <row r="5727" spans="1:12" x14ac:dyDescent="0.3">
      <c r="A5727" s="1"/>
      <c r="B5727" s="1"/>
      <c r="F5727" s="1" t="s">
        <v>7297</v>
      </c>
      <c r="G5727" s="1" t="s">
        <v>13537</v>
      </c>
      <c r="H5727" s="1" t="s">
        <v>16790</v>
      </c>
      <c r="I5727" s="4" t="s">
        <v>14705</v>
      </c>
      <c r="J5727" s="1" t="s">
        <v>17177</v>
      </c>
      <c r="L5727" t="str">
        <f t="shared" si="89"/>
        <v>red</v>
      </c>
    </row>
    <row r="5728" spans="1:12" x14ac:dyDescent="0.3">
      <c r="A5728" s="1"/>
      <c r="B5728" s="1"/>
      <c r="F5728" s="1" t="s">
        <v>7298</v>
      </c>
      <c r="G5728" s="1" t="s">
        <v>13538</v>
      </c>
      <c r="H5728" s="1" t="s">
        <v>16790</v>
      </c>
      <c r="I5728" s="4" t="s">
        <v>14705</v>
      </c>
      <c r="J5728" s="1" t="s">
        <v>17177</v>
      </c>
      <c r="L5728" t="str">
        <f t="shared" si="89"/>
        <v>red</v>
      </c>
    </row>
    <row r="5729" spans="1:12" x14ac:dyDescent="0.3">
      <c r="A5729" s="1"/>
      <c r="B5729" s="1"/>
      <c r="F5729" s="1" t="s">
        <v>7299</v>
      </c>
      <c r="G5729" s="1" t="s">
        <v>13539</v>
      </c>
      <c r="H5729" s="1" t="s">
        <v>16790</v>
      </c>
      <c r="I5729" s="4" t="s">
        <v>14705</v>
      </c>
      <c r="J5729" s="1" t="s">
        <v>17177</v>
      </c>
      <c r="L5729" t="str">
        <f t="shared" si="89"/>
        <v>red</v>
      </c>
    </row>
    <row r="5730" spans="1:12" x14ac:dyDescent="0.3">
      <c r="A5730" s="1"/>
      <c r="B5730" s="1"/>
      <c r="F5730" s="1" t="s">
        <v>7300</v>
      </c>
      <c r="G5730" s="1" t="s">
        <v>13540</v>
      </c>
      <c r="H5730" s="1" t="s">
        <v>16790</v>
      </c>
      <c r="I5730" s="4" t="s">
        <v>14705</v>
      </c>
      <c r="J5730" s="1" t="s">
        <v>17177</v>
      </c>
      <c r="L5730" t="str">
        <f t="shared" si="89"/>
        <v>red</v>
      </c>
    </row>
    <row r="5731" spans="1:12" x14ac:dyDescent="0.3">
      <c r="A5731" s="1"/>
      <c r="B5731" s="1"/>
      <c r="F5731" s="1" t="s">
        <v>7301</v>
      </c>
      <c r="G5731" s="1" t="s">
        <v>13541</v>
      </c>
      <c r="H5731" s="1" t="s">
        <v>16790</v>
      </c>
      <c r="I5731" s="4" t="s">
        <v>14705</v>
      </c>
      <c r="J5731" s="1" t="s">
        <v>17177</v>
      </c>
      <c r="L5731" t="str">
        <f t="shared" si="89"/>
        <v>red</v>
      </c>
    </row>
    <row r="5732" spans="1:12" x14ac:dyDescent="0.3">
      <c r="A5732" s="1"/>
      <c r="B5732" s="1"/>
      <c r="F5732" s="1" t="s">
        <v>7302</v>
      </c>
      <c r="G5732" s="1" t="s">
        <v>13542</v>
      </c>
      <c r="H5732" s="1" t="s">
        <v>16790</v>
      </c>
      <c r="I5732" s="4" t="s">
        <v>14705</v>
      </c>
      <c r="J5732" s="1" t="s">
        <v>17177</v>
      </c>
      <c r="L5732" t="str">
        <f t="shared" si="89"/>
        <v>red</v>
      </c>
    </row>
    <row r="5733" spans="1:12" x14ac:dyDescent="0.3">
      <c r="A5733" s="1"/>
      <c r="B5733" s="1"/>
      <c r="F5733" s="1" t="s">
        <v>7303</v>
      </c>
      <c r="G5733" s="1" t="s">
        <v>13543</v>
      </c>
      <c r="H5733" s="1" t="s">
        <v>16790</v>
      </c>
      <c r="I5733" s="4" t="s">
        <v>14705</v>
      </c>
      <c r="J5733" s="1" t="s">
        <v>17177</v>
      </c>
      <c r="L5733" t="str">
        <f t="shared" si="89"/>
        <v>red</v>
      </c>
    </row>
    <row r="5734" spans="1:12" x14ac:dyDescent="0.3">
      <c r="A5734" s="1"/>
      <c r="B5734" s="1"/>
      <c r="F5734" s="1" t="s">
        <v>7304</v>
      </c>
      <c r="G5734" s="1" t="s">
        <v>13544</v>
      </c>
      <c r="H5734" s="1" t="s">
        <v>16790</v>
      </c>
      <c r="I5734" s="4" t="s">
        <v>14705</v>
      </c>
      <c r="J5734" s="1" t="s">
        <v>17177</v>
      </c>
      <c r="L5734" t="str">
        <f t="shared" si="89"/>
        <v>red</v>
      </c>
    </row>
    <row r="5735" spans="1:12" x14ac:dyDescent="0.3">
      <c r="A5735" s="1"/>
      <c r="B5735" s="1"/>
      <c r="F5735" s="1" t="s">
        <v>7305</v>
      </c>
      <c r="G5735" s="1" t="s">
        <v>13545</v>
      </c>
      <c r="H5735" s="1" t="s">
        <v>16790</v>
      </c>
      <c r="I5735" s="4" t="s">
        <v>14705</v>
      </c>
      <c r="J5735" s="1" t="s">
        <v>17177</v>
      </c>
      <c r="L5735" t="str">
        <f t="shared" si="89"/>
        <v>red</v>
      </c>
    </row>
    <row r="5736" spans="1:12" x14ac:dyDescent="0.3">
      <c r="A5736" s="1"/>
      <c r="B5736" s="1"/>
      <c r="F5736" s="1" t="s">
        <v>7306</v>
      </c>
      <c r="G5736" s="1" t="s">
        <v>13546</v>
      </c>
      <c r="H5736" s="1" t="s">
        <v>16790</v>
      </c>
      <c r="I5736" s="4" t="s">
        <v>14705</v>
      </c>
      <c r="J5736" s="1" t="s">
        <v>17177</v>
      </c>
      <c r="L5736" t="str">
        <f t="shared" si="89"/>
        <v>red</v>
      </c>
    </row>
    <row r="5737" spans="1:12" x14ac:dyDescent="0.3">
      <c r="A5737" s="1"/>
      <c r="B5737" s="1"/>
      <c r="F5737" s="1" t="s">
        <v>7307</v>
      </c>
      <c r="G5737" s="1" t="s">
        <v>13547</v>
      </c>
      <c r="H5737" s="1" t="s">
        <v>16790</v>
      </c>
      <c r="I5737" s="4" t="s">
        <v>14705</v>
      </c>
      <c r="J5737" s="1" t="s">
        <v>17177</v>
      </c>
      <c r="L5737" t="str">
        <f t="shared" si="89"/>
        <v>red</v>
      </c>
    </row>
    <row r="5738" spans="1:12" x14ac:dyDescent="0.3">
      <c r="A5738" s="1"/>
      <c r="B5738" s="1"/>
      <c r="F5738" s="1" t="s">
        <v>7308</v>
      </c>
      <c r="G5738" s="1" t="s">
        <v>13548</v>
      </c>
      <c r="H5738" s="1" t="s">
        <v>16790</v>
      </c>
      <c r="I5738" s="4" t="s">
        <v>14705</v>
      </c>
      <c r="J5738" s="1" t="s">
        <v>17177</v>
      </c>
      <c r="L5738" t="str">
        <f t="shared" si="89"/>
        <v>red</v>
      </c>
    </row>
    <row r="5739" spans="1:12" x14ac:dyDescent="0.3">
      <c r="A5739" s="1"/>
      <c r="B5739" s="1"/>
      <c r="F5739" s="1" t="s">
        <v>7309</v>
      </c>
      <c r="G5739" s="1" t="s">
        <v>13549</v>
      </c>
      <c r="H5739" s="1" t="s">
        <v>16790</v>
      </c>
      <c r="I5739" s="4" t="s">
        <v>14705</v>
      </c>
      <c r="J5739" s="1" t="s">
        <v>17177</v>
      </c>
      <c r="L5739" t="str">
        <f t="shared" si="89"/>
        <v>red</v>
      </c>
    </row>
    <row r="5740" spans="1:12" x14ac:dyDescent="0.3">
      <c r="A5740" s="1"/>
      <c r="B5740" s="1"/>
      <c r="F5740" s="1" t="s">
        <v>7310</v>
      </c>
      <c r="G5740" s="1" t="s">
        <v>13550</v>
      </c>
      <c r="H5740" s="1" t="s">
        <v>16790</v>
      </c>
      <c r="I5740" s="4" t="s">
        <v>14705</v>
      </c>
      <c r="J5740" s="1" t="s">
        <v>17177</v>
      </c>
      <c r="L5740" t="str">
        <f t="shared" si="89"/>
        <v>red</v>
      </c>
    </row>
    <row r="5741" spans="1:12" x14ac:dyDescent="0.3">
      <c r="A5741" s="1"/>
      <c r="B5741" s="1"/>
      <c r="F5741" s="1" t="s">
        <v>7311</v>
      </c>
      <c r="G5741" s="1" t="s">
        <v>13551</v>
      </c>
      <c r="H5741" s="1" t="s">
        <v>16790</v>
      </c>
      <c r="I5741" s="4" t="s">
        <v>14705</v>
      </c>
      <c r="J5741" s="1" t="s">
        <v>17177</v>
      </c>
      <c r="L5741" t="str">
        <f t="shared" si="89"/>
        <v>red</v>
      </c>
    </row>
    <row r="5742" spans="1:12" x14ac:dyDescent="0.3">
      <c r="A5742" s="1"/>
      <c r="B5742" s="1"/>
      <c r="F5742" s="1" t="s">
        <v>7312</v>
      </c>
      <c r="G5742" s="1" t="s">
        <v>13551</v>
      </c>
      <c r="H5742" s="1" t="s">
        <v>16790</v>
      </c>
      <c r="I5742" s="4" t="s">
        <v>14705</v>
      </c>
      <c r="J5742" s="1" t="s">
        <v>17177</v>
      </c>
      <c r="L5742" t="str">
        <f t="shared" si="89"/>
        <v>red</v>
      </c>
    </row>
    <row r="5743" spans="1:12" x14ac:dyDescent="0.3">
      <c r="A5743" s="1"/>
      <c r="B5743" s="1"/>
      <c r="F5743" s="1" t="s">
        <v>7313</v>
      </c>
      <c r="G5743" s="1" t="s">
        <v>13552</v>
      </c>
      <c r="H5743" s="1" t="s">
        <v>16800</v>
      </c>
      <c r="I5743" s="4" t="s">
        <v>16350</v>
      </c>
      <c r="J5743" s="1" t="s">
        <v>17215</v>
      </c>
      <c r="L5743" t="str">
        <f t="shared" si="89"/>
        <v>red</v>
      </c>
    </row>
    <row r="5744" spans="1:12" x14ac:dyDescent="0.3">
      <c r="A5744" s="1"/>
      <c r="B5744" s="1"/>
      <c r="F5744" s="1" t="s">
        <v>7314</v>
      </c>
      <c r="G5744" s="1" t="s">
        <v>13553</v>
      </c>
      <c r="H5744" s="1" t="s">
        <v>16790</v>
      </c>
      <c r="I5744" s="4" t="s">
        <v>14705</v>
      </c>
      <c r="J5744" s="1" t="s">
        <v>17177</v>
      </c>
      <c r="L5744" t="str">
        <f t="shared" si="89"/>
        <v>red</v>
      </c>
    </row>
    <row r="5745" spans="1:12" x14ac:dyDescent="0.3">
      <c r="A5745" s="1"/>
      <c r="B5745" s="1"/>
      <c r="F5745" s="1" t="s">
        <v>7315</v>
      </c>
      <c r="G5745" s="1" t="s">
        <v>13554</v>
      </c>
      <c r="H5745" s="1" t="s">
        <v>16790</v>
      </c>
      <c r="I5745" s="4" t="s">
        <v>14705</v>
      </c>
      <c r="J5745" s="1" t="s">
        <v>17177</v>
      </c>
      <c r="L5745" t="str">
        <f t="shared" si="89"/>
        <v>red</v>
      </c>
    </row>
    <row r="5746" spans="1:12" x14ac:dyDescent="0.3">
      <c r="A5746" s="1"/>
      <c r="B5746" s="1"/>
      <c r="F5746" s="1" t="s">
        <v>7316</v>
      </c>
      <c r="G5746" s="1" t="s">
        <v>13555</v>
      </c>
      <c r="H5746" s="1" t="s">
        <v>16790</v>
      </c>
      <c r="I5746" s="4" t="s">
        <v>14705</v>
      </c>
      <c r="J5746" s="1" t="s">
        <v>17177</v>
      </c>
      <c r="L5746" t="str">
        <f t="shared" si="89"/>
        <v>red</v>
      </c>
    </row>
    <row r="5747" spans="1:12" x14ac:dyDescent="0.3">
      <c r="A5747" s="1"/>
      <c r="B5747" s="1"/>
      <c r="F5747" s="1" t="s">
        <v>7317</v>
      </c>
      <c r="G5747" s="1" t="s">
        <v>13555</v>
      </c>
      <c r="H5747" s="1" t="s">
        <v>16790</v>
      </c>
      <c r="I5747" s="4" t="s">
        <v>14705</v>
      </c>
      <c r="J5747" s="1" t="s">
        <v>17177</v>
      </c>
      <c r="L5747" t="str">
        <f t="shared" si="89"/>
        <v>red</v>
      </c>
    </row>
    <row r="5748" spans="1:12" x14ac:dyDescent="0.3">
      <c r="A5748" s="1"/>
      <c r="B5748" s="1"/>
      <c r="F5748" s="1" t="s">
        <v>7318</v>
      </c>
      <c r="G5748" s="1" t="s">
        <v>13556</v>
      </c>
      <c r="H5748" s="1" t="s">
        <v>16790</v>
      </c>
      <c r="I5748" s="4" t="s">
        <v>14705</v>
      </c>
      <c r="J5748" s="1" t="s">
        <v>17177</v>
      </c>
      <c r="L5748" t="str">
        <f t="shared" si="89"/>
        <v>red</v>
      </c>
    </row>
    <row r="5749" spans="1:12" x14ac:dyDescent="0.3">
      <c r="A5749" s="1"/>
      <c r="B5749" s="1"/>
      <c r="F5749" s="1" t="s">
        <v>7319</v>
      </c>
      <c r="G5749" s="1" t="s">
        <v>13556</v>
      </c>
      <c r="H5749" s="1" t="s">
        <v>16790</v>
      </c>
      <c r="I5749" s="4" t="s">
        <v>14705</v>
      </c>
      <c r="J5749" s="1" t="s">
        <v>17177</v>
      </c>
      <c r="L5749" t="str">
        <f t="shared" si="89"/>
        <v>red</v>
      </c>
    </row>
    <row r="5750" spans="1:12" x14ac:dyDescent="0.3">
      <c r="A5750" s="1"/>
      <c r="B5750" s="1"/>
      <c r="F5750" s="1" t="s">
        <v>7320</v>
      </c>
      <c r="G5750" s="1" t="s">
        <v>13557</v>
      </c>
      <c r="H5750" s="1" t="s">
        <v>16790</v>
      </c>
      <c r="I5750" s="4" t="s">
        <v>14705</v>
      </c>
      <c r="J5750" s="1" t="s">
        <v>17177</v>
      </c>
      <c r="L5750" t="str">
        <f t="shared" si="89"/>
        <v>red</v>
      </c>
    </row>
    <row r="5751" spans="1:12" x14ac:dyDescent="0.3">
      <c r="A5751" s="1"/>
      <c r="B5751" s="1"/>
      <c r="F5751" s="1" t="s">
        <v>7321</v>
      </c>
      <c r="G5751" s="1" t="s">
        <v>808</v>
      </c>
      <c r="H5751" s="1" t="s">
        <v>16790</v>
      </c>
      <c r="I5751" s="4" t="s">
        <v>15194</v>
      </c>
      <c r="J5751" s="1" t="s">
        <v>17177</v>
      </c>
      <c r="L5751" t="str">
        <f t="shared" si="89"/>
        <v>green</v>
      </c>
    </row>
    <row r="5752" spans="1:12" x14ac:dyDescent="0.3">
      <c r="A5752" s="1"/>
      <c r="B5752" s="1"/>
      <c r="F5752" s="1" t="s">
        <v>7322</v>
      </c>
      <c r="G5752" s="1" t="s">
        <v>809</v>
      </c>
      <c r="H5752" s="1" t="s">
        <v>16790</v>
      </c>
      <c r="I5752" s="4" t="s">
        <v>15194</v>
      </c>
      <c r="J5752" s="1" t="s">
        <v>17177</v>
      </c>
      <c r="L5752" t="str">
        <f t="shared" si="89"/>
        <v>green</v>
      </c>
    </row>
    <row r="5753" spans="1:12" x14ac:dyDescent="0.3">
      <c r="A5753" s="1"/>
      <c r="B5753" s="1"/>
      <c r="F5753" s="1" t="s">
        <v>7323</v>
      </c>
      <c r="G5753" s="1" t="s">
        <v>810</v>
      </c>
      <c r="H5753" s="1" t="s">
        <v>16790</v>
      </c>
      <c r="I5753" s="4" t="s">
        <v>15194</v>
      </c>
      <c r="J5753" s="1" t="s">
        <v>17177</v>
      </c>
      <c r="L5753" t="str">
        <f t="shared" si="89"/>
        <v>green</v>
      </c>
    </row>
    <row r="5754" spans="1:12" x14ac:dyDescent="0.3">
      <c r="A5754" s="1"/>
      <c r="B5754" s="1"/>
      <c r="F5754" s="1" t="s">
        <v>7324</v>
      </c>
      <c r="G5754" s="1" t="s">
        <v>807</v>
      </c>
      <c r="H5754" s="1" t="s">
        <v>16790</v>
      </c>
      <c r="I5754" s="4" t="s">
        <v>15194</v>
      </c>
      <c r="J5754" s="1" t="s">
        <v>17177</v>
      </c>
      <c r="L5754" t="str">
        <f t="shared" si="89"/>
        <v>green</v>
      </c>
    </row>
    <row r="5755" spans="1:12" x14ac:dyDescent="0.3">
      <c r="A5755" s="1"/>
      <c r="B5755" s="1"/>
      <c r="F5755" s="1" t="s">
        <v>7325</v>
      </c>
      <c r="G5755" s="1" t="s">
        <v>811</v>
      </c>
      <c r="H5755" s="1" t="s">
        <v>16790</v>
      </c>
      <c r="I5755" s="4" t="s">
        <v>15194</v>
      </c>
      <c r="J5755" s="1" t="s">
        <v>17177</v>
      </c>
      <c r="L5755" t="str">
        <f t="shared" si="89"/>
        <v>green</v>
      </c>
    </row>
    <row r="5756" spans="1:12" x14ac:dyDescent="0.3">
      <c r="A5756" s="1"/>
      <c r="B5756" s="1"/>
      <c r="F5756" s="1" t="s">
        <v>7326</v>
      </c>
      <c r="G5756" s="1" t="s">
        <v>812</v>
      </c>
      <c r="H5756" s="1" t="s">
        <v>16790</v>
      </c>
      <c r="I5756" s="4" t="s">
        <v>15194</v>
      </c>
      <c r="J5756" s="1" t="s">
        <v>17177</v>
      </c>
      <c r="L5756" t="str">
        <f t="shared" si="89"/>
        <v>green</v>
      </c>
    </row>
    <row r="5757" spans="1:12" x14ac:dyDescent="0.3">
      <c r="A5757" s="1"/>
      <c r="B5757" s="1"/>
      <c r="F5757" s="1" t="s">
        <v>7327</v>
      </c>
      <c r="G5757" s="1" t="s">
        <v>813</v>
      </c>
      <c r="H5757" s="1" t="s">
        <v>16790</v>
      </c>
      <c r="I5757" s="4" t="s">
        <v>15194</v>
      </c>
      <c r="J5757" s="1" t="s">
        <v>17177</v>
      </c>
      <c r="L5757" t="str">
        <f t="shared" si="89"/>
        <v>green</v>
      </c>
    </row>
    <row r="5758" spans="1:12" x14ac:dyDescent="0.3">
      <c r="A5758" s="1"/>
      <c r="B5758" s="1"/>
      <c r="F5758" s="1" t="s">
        <v>7328</v>
      </c>
      <c r="G5758" s="1" t="s">
        <v>814</v>
      </c>
      <c r="H5758" s="1" t="s">
        <v>16790</v>
      </c>
      <c r="I5758" s="4" t="s">
        <v>15194</v>
      </c>
      <c r="J5758" s="1" t="s">
        <v>17177</v>
      </c>
      <c r="L5758" t="str">
        <f t="shared" si="89"/>
        <v>green</v>
      </c>
    </row>
    <row r="5759" spans="1:12" x14ac:dyDescent="0.3">
      <c r="A5759" s="1"/>
      <c r="B5759" s="1"/>
      <c r="F5759" s="1" t="s">
        <v>7329</v>
      </c>
      <c r="G5759" s="1" t="s">
        <v>816</v>
      </c>
      <c r="H5759" s="1" t="s">
        <v>16790</v>
      </c>
      <c r="I5759" s="4" t="s">
        <v>15194</v>
      </c>
      <c r="J5759" s="1" t="s">
        <v>17177</v>
      </c>
      <c r="L5759" t="str">
        <f t="shared" si="89"/>
        <v>green</v>
      </c>
    </row>
    <row r="5760" spans="1:12" x14ac:dyDescent="0.3">
      <c r="A5760" s="1"/>
      <c r="B5760" s="1"/>
      <c r="F5760" s="1" t="s">
        <v>7330</v>
      </c>
      <c r="G5760" s="1" t="s">
        <v>817</v>
      </c>
      <c r="H5760" s="1" t="s">
        <v>16790</v>
      </c>
      <c r="I5760" s="4" t="s">
        <v>15194</v>
      </c>
      <c r="J5760" s="1" t="s">
        <v>17177</v>
      </c>
      <c r="L5760" t="str">
        <f t="shared" si="89"/>
        <v>green</v>
      </c>
    </row>
    <row r="5761" spans="1:12" x14ac:dyDescent="0.3">
      <c r="A5761" s="1"/>
      <c r="B5761" s="1"/>
      <c r="F5761" s="1" t="s">
        <v>7331</v>
      </c>
      <c r="G5761" s="1" t="s">
        <v>818</v>
      </c>
      <c r="H5761" s="1" t="s">
        <v>16790</v>
      </c>
      <c r="I5761" s="4" t="s">
        <v>15194</v>
      </c>
      <c r="J5761" s="1" t="s">
        <v>17177</v>
      </c>
      <c r="L5761" t="str">
        <f t="shared" si="89"/>
        <v>green</v>
      </c>
    </row>
    <row r="5762" spans="1:12" x14ac:dyDescent="0.3">
      <c r="A5762" s="1"/>
      <c r="B5762" s="1"/>
      <c r="F5762" s="1" t="s">
        <v>7332</v>
      </c>
      <c r="G5762" s="1" t="s">
        <v>815</v>
      </c>
      <c r="H5762" s="1" t="s">
        <v>16790</v>
      </c>
      <c r="I5762" s="4" t="s">
        <v>15194</v>
      </c>
      <c r="J5762" s="1" t="s">
        <v>17177</v>
      </c>
      <c r="L5762" t="str">
        <f t="shared" si="89"/>
        <v>green</v>
      </c>
    </row>
    <row r="5763" spans="1:12" x14ac:dyDescent="0.3">
      <c r="A5763" s="1"/>
      <c r="B5763" s="1"/>
      <c r="F5763" s="1" t="s">
        <v>7333</v>
      </c>
      <c r="G5763" s="1" t="s">
        <v>819</v>
      </c>
      <c r="H5763" s="1" t="s">
        <v>16790</v>
      </c>
      <c r="I5763" s="4" t="s">
        <v>15194</v>
      </c>
      <c r="J5763" s="1" t="s">
        <v>17177</v>
      </c>
      <c r="L5763" t="str">
        <f t="shared" si="89"/>
        <v>green</v>
      </c>
    </row>
    <row r="5764" spans="1:12" x14ac:dyDescent="0.3">
      <c r="A5764" s="1"/>
      <c r="B5764" s="1"/>
      <c r="F5764" s="1" t="s">
        <v>7334</v>
      </c>
      <c r="G5764" s="1" t="s">
        <v>820</v>
      </c>
      <c r="H5764" s="1" t="s">
        <v>16790</v>
      </c>
      <c r="I5764" s="4" t="s">
        <v>15194</v>
      </c>
      <c r="J5764" s="1" t="s">
        <v>17177</v>
      </c>
      <c r="L5764" t="str">
        <f t="shared" ref="L5764:L5827" si="90">IF(COUNTIF($C$2:$C$1436,G5764)=0, "red", "green")</f>
        <v>green</v>
      </c>
    </row>
    <row r="5765" spans="1:12" x14ac:dyDescent="0.3">
      <c r="A5765" s="1"/>
      <c r="B5765" s="1"/>
      <c r="F5765" s="1" t="s">
        <v>7335</v>
      </c>
      <c r="G5765" s="1" t="s">
        <v>821</v>
      </c>
      <c r="H5765" s="1" t="s">
        <v>16790</v>
      </c>
      <c r="I5765" s="4" t="s">
        <v>15194</v>
      </c>
      <c r="J5765" s="1" t="s">
        <v>17177</v>
      </c>
      <c r="L5765" t="str">
        <f t="shared" si="90"/>
        <v>green</v>
      </c>
    </row>
    <row r="5766" spans="1:12" x14ac:dyDescent="0.3">
      <c r="A5766" s="1"/>
      <c r="B5766" s="1"/>
      <c r="F5766" s="1" t="s">
        <v>7336</v>
      </c>
      <c r="G5766" s="1" t="s">
        <v>822</v>
      </c>
      <c r="H5766" s="1" t="s">
        <v>16790</v>
      </c>
      <c r="I5766" s="4" t="s">
        <v>15194</v>
      </c>
      <c r="J5766" s="1" t="s">
        <v>17177</v>
      </c>
      <c r="L5766" t="str">
        <f t="shared" si="90"/>
        <v>green</v>
      </c>
    </row>
    <row r="5767" spans="1:12" x14ac:dyDescent="0.3">
      <c r="A5767" s="1"/>
      <c r="B5767" s="1"/>
      <c r="F5767" s="1" t="s">
        <v>7337</v>
      </c>
      <c r="G5767" s="1" t="s">
        <v>824</v>
      </c>
      <c r="H5767" s="1" t="s">
        <v>16790</v>
      </c>
      <c r="I5767" s="4" t="s">
        <v>15194</v>
      </c>
      <c r="J5767" s="1" t="s">
        <v>17177</v>
      </c>
      <c r="L5767" t="str">
        <f t="shared" si="90"/>
        <v>green</v>
      </c>
    </row>
    <row r="5768" spans="1:12" x14ac:dyDescent="0.3">
      <c r="A5768" s="1"/>
      <c r="B5768" s="1"/>
      <c r="F5768" s="1" t="s">
        <v>7338</v>
      </c>
      <c r="G5768" s="1" t="s">
        <v>825</v>
      </c>
      <c r="H5768" s="1" t="s">
        <v>16790</v>
      </c>
      <c r="I5768" s="4" t="s">
        <v>15194</v>
      </c>
      <c r="J5768" s="1" t="s">
        <v>17177</v>
      </c>
      <c r="L5768" t="str">
        <f t="shared" si="90"/>
        <v>green</v>
      </c>
    </row>
    <row r="5769" spans="1:12" x14ac:dyDescent="0.3">
      <c r="A5769" s="1"/>
      <c r="B5769" s="1"/>
      <c r="F5769" s="1" t="s">
        <v>7339</v>
      </c>
      <c r="G5769" s="1" t="s">
        <v>826</v>
      </c>
      <c r="H5769" s="1" t="s">
        <v>16790</v>
      </c>
      <c r="I5769" s="4" t="s">
        <v>15194</v>
      </c>
      <c r="J5769" s="1" t="s">
        <v>17177</v>
      </c>
      <c r="L5769" t="str">
        <f t="shared" si="90"/>
        <v>green</v>
      </c>
    </row>
    <row r="5770" spans="1:12" x14ac:dyDescent="0.3">
      <c r="A5770" s="1"/>
      <c r="B5770" s="1"/>
      <c r="F5770" s="1" t="s">
        <v>7340</v>
      </c>
      <c r="G5770" s="1" t="s">
        <v>827</v>
      </c>
      <c r="H5770" s="1" t="s">
        <v>16790</v>
      </c>
      <c r="I5770" s="4" t="s">
        <v>15194</v>
      </c>
      <c r="J5770" s="1" t="s">
        <v>17177</v>
      </c>
      <c r="L5770" t="str">
        <f t="shared" si="90"/>
        <v>green</v>
      </c>
    </row>
    <row r="5771" spans="1:12" x14ac:dyDescent="0.3">
      <c r="A5771" s="1"/>
      <c r="B5771" s="1"/>
      <c r="F5771" s="1" t="s">
        <v>7341</v>
      </c>
      <c r="G5771" s="1" t="s">
        <v>823</v>
      </c>
      <c r="H5771" s="1" t="s">
        <v>16790</v>
      </c>
      <c r="I5771" s="4" t="s">
        <v>15194</v>
      </c>
      <c r="J5771" s="1" t="s">
        <v>17177</v>
      </c>
      <c r="L5771" t="str">
        <f t="shared" si="90"/>
        <v>green</v>
      </c>
    </row>
    <row r="5772" spans="1:12" x14ac:dyDescent="0.3">
      <c r="A5772" s="1"/>
      <c r="B5772" s="1"/>
      <c r="F5772" s="1" t="s">
        <v>7342</v>
      </c>
      <c r="G5772" s="1" t="s">
        <v>13558</v>
      </c>
      <c r="H5772" s="1" t="s">
        <v>16790</v>
      </c>
      <c r="I5772" s="4" t="s">
        <v>14705</v>
      </c>
      <c r="J5772" s="1" t="s">
        <v>17177</v>
      </c>
      <c r="L5772" t="str">
        <f t="shared" si="90"/>
        <v>red</v>
      </c>
    </row>
    <row r="5773" spans="1:12" x14ac:dyDescent="0.3">
      <c r="A5773" s="1"/>
      <c r="B5773" s="1"/>
      <c r="F5773" s="1" t="s">
        <v>7343</v>
      </c>
      <c r="G5773" s="1" t="s">
        <v>831</v>
      </c>
      <c r="H5773" s="1" t="s">
        <v>16790</v>
      </c>
      <c r="I5773" s="4" t="s">
        <v>15194</v>
      </c>
      <c r="J5773" s="1" t="s">
        <v>17177</v>
      </c>
      <c r="L5773" t="str">
        <f t="shared" si="90"/>
        <v>green</v>
      </c>
    </row>
    <row r="5774" spans="1:12" x14ac:dyDescent="0.3">
      <c r="A5774" s="1"/>
      <c r="B5774" s="1"/>
      <c r="F5774" s="1" t="s">
        <v>7344</v>
      </c>
      <c r="G5774" s="1" t="s">
        <v>828</v>
      </c>
      <c r="H5774" s="1" t="s">
        <v>16790</v>
      </c>
      <c r="I5774" s="4" t="s">
        <v>15194</v>
      </c>
      <c r="J5774" s="1" t="s">
        <v>17177</v>
      </c>
      <c r="L5774" t="str">
        <f t="shared" si="90"/>
        <v>green</v>
      </c>
    </row>
    <row r="5775" spans="1:12" x14ac:dyDescent="0.3">
      <c r="A5775" s="1"/>
      <c r="B5775" s="1"/>
      <c r="F5775" s="1" t="s">
        <v>7345</v>
      </c>
      <c r="G5775" s="1" t="s">
        <v>829</v>
      </c>
      <c r="H5775" s="1" t="s">
        <v>16790</v>
      </c>
      <c r="I5775" s="4" t="s">
        <v>15194</v>
      </c>
      <c r="J5775" s="1" t="s">
        <v>17177</v>
      </c>
      <c r="L5775" t="str">
        <f t="shared" si="90"/>
        <v>green</v>
      </c>
    </row>
    <row r="5776" spans="1:12" x14ac:dyDescent="0.3">
      <c r="A5776" s="1"/>
      <c r="B5776" s="1"/>
      <c r="F5776" s="1" t="s">
        <v>7346</v>
      </c>
      <c r="G5776" s="1" t="s">
        <v>830</v>
      </c>
      <c r="H5776" s="1" t="s">
        <v>16790</v>
      </c>
      <c r="I5776" s="4" t="s">
        <v>15194</v>
      </c>
      <c r="J5776" s="1" t="s">
        <v>17177</v>
      </c>
      <c r="L5776" t="str">
        <f t="shared" si="90"/>
        <v>green</v>
      </c>
    </row>
    <row r="5777" spans="1:12" x14ac:dyDescent="0.3">
      <c r="A5777" s="1"/>
      <c r="B5777" s="1"/>
      <c r="F5777" s="1" t="s">
        <v>7347</v>
      </c>
      <c r="G5777" s="1" t="s">
        <v>832</v>
      </c>
      <c r="H5777" s="1" t="s">
        <v>16790</v>
      </c>
      <c r="I5777" s="4" t="s">
        <v>15194</v>
      </c>
      <c r="J5777" s="1" t="s">
        <v>17177</v>
      </c>
      <c r="L5777" t="str">
        <f t="shared" si="90"/>
        <v>green</v>
      </c>
    </row>
    <row r="5778" spans="1:12" x14ac:dyDescent="0.3">
      <c r="A5778" s="1"/>
      <c r="B5778" s="1"/>
      <c r="F5778" s="1" t="s">
        <v>7348</v>
      </c>
      <c r="G5778" s="1" t="s">
        <v>833</v>
      </c>
      <c r="H5778" s="1" t="s">
        <v>16790</v>
      </c>
      <c r="I5778" s="4" t="s">
        <v>15194</v>
      </c>
      <c r="J5778" s="1" t="s">
        <v>17177</v>
      </c>
      <c r="L5778" t="str">
        <f t="shared" si="90"/>
        <v>green</v>
      </c>
    </row>
    <row r="5779" spans="1:12" x14ac:dyDescent="0.3">
      <c r="A5779" s="1"/>
      <c r="B5779" s="1"/>
      <c r="F5779" s="1" t="s">
        <v>7349</v>
      </c>
      <c r="G5779" s="1" t="s">
        <v>834</v>
      </c>
      <c r="H5779" s="1" t="s">
        <v>16790</v>
      </c>
      <c r="I5779" s="4" t="s">
        <v>15194</v>
      </c>
      <c r="J5779" s="1" t="s">
        <v>17177</v>
      </c>
      <c r="L5779" t="str">
        <f t="shared" si="90"/>
        <v>green</v>
      </c>
    </row>
    <row r="5780" spans="1:12" x14ac:dyDescent="0.3">
      <c r="A5780" s="1"/>
      <c r="B5780" s="1"/>
      <c r="F5780" s="1" t="s">
        <v>7350</v>
      </c>
      <c r="G5780" s="1" t="s">
        <v>835</v>
      </c>
      <c r="H5780" s="1" t="s">
        <v>16790</v>
      </c>
      <c r="I5780" s="4" t="s">
        <v>15194</v>
      </c>
      <c r="J5780" s="1" t="s">
        <v>17177</v>
      </c>
      <c r="L5780" t="str">
        <f t="shared" si="90"/>
        <v>green</v>
      </c>
    </row>
    <row r="5781" spans="1:12" x14ac:dyDescent="0.3">
      <c r="A5781" s="1"/>
      <c r="B5781" s="1"/>
      <c r="F5781" s="1" t="s">
        <v>7351</v>
      </c>
      <c r="G5781" s="1" t="s">
        <v>13559</v>
      </c>
      <c r="H5781" s="1" t="s">
        <v>16791</v>
      </c>
      <c r="I5781" s="4" t="s">
        <v>14761</v>
      </c>
      <c r="J5781" s="1" t="s">
        <v>17206</v>
      </c>
      <c r="L5781" t="str">
        <f t="shared" si="90"/>
        <v>red</v>
      </c>
    </row>
    <row r="5782" spans="1:12" x14ac:dyDescent="0.3">
      <c r="A5782" s="1"/>
      <c r="B5782" s="1"/>
      <c r="F5782" s="1" t="s">
        <v>7352</v>
      </c>
      <c r="G5782" s="1" t="s">
        <v>13560</v>
      </c>
      <c r="H5782" s="1" t="s">
        <v>16791</v>
      </c>
      <c r="I5782" s="4" t="s">
        <v>14761</v>
      </c>
      <c r="J5782" s="1" t="s">
        <v>17206</v>
      </c>
      <c r="L5782" t="str">
        <f t="shared" si="90"/>
        <v>red</v>
      </c>
    </row>
    <row r="5783" spans="1:12" x14ac:dyDescent="0.3">
      <c r="A5783" s="1"/>
      <c r="B5783" s="1"/>
      <c r="F5783" s="1" t="s">
        <v>7353</v>
      </c>
      <c r="G5783" s="1" t="s">
        <v>13561</v>
      </c>
      <c r="H5783" s="1" t="s">
        <v>16790</v>
      </c>
      <c r="I5783" s="4" t="s">
        <v>14705</v>
      </c>
      <c r="J5783" s="1" t="s">
        <v>17177</v>
      </c>
      <c r="L5783" t="str">
        <f t="shared" si="90"/>
        <v>red</v>
      </c>
    </row>
    <row r="5784" spans="1:12" x14ac:dyDescent="0.3">
      <c r="A5784" s="1"/>
      <c r="B5784" s="1"/>
      <c r="F5784" s="1" t="s">
        <v>7354</v>
      </c>
      <c r="G5784" s="1" t="s">
        <v>13562</v>
      </c>
      <c r="H5784" s="1" t="s">
        <v>16790</v>
      </c>
      <c r="I5784" s="4" t="s">
        <v>14705</v>
      </c>
      <c r="J5784" s="1" t="s">
        <v>17177</v>
      </c>
      <c r="L5784" t="str">
        <f t="shared" si="90"/>
        <v>red</v>
      </c>
    </row>
    <row r="5785" spans="1:12" x14ac:dyDescent="0.3">
      <c r="A5785" s="1"/>
      <c r="B5785" s="1"/>
      <c r="F5785" s="1" t="s">
        <v>7355</v>
      </c>
      <c r="G5785" s="1" t="s">
        <v>13563</v>
      </c>
      <c r="H5785" s="1" t="s">
        <v>16948</v>
      </c>
      <c r="I5785" s="4" t="s">
        <v>16351</v>
      </c>
      <c r="J5785" s="1" t="s">
        <v>17210</v>
      </c>
      <c r="L5785" t="str">
        <f t="shared" si="90"/>
        <v>red</v>
      </c>
    </row>
    <row r="5786" spans="1:12" x14ac:dyDescent="0.3">
      <c r="A5786" s="1"/>
      <c r="B5786" s="1"/>
      <c r="F5786" s="1" t="s">
        <v>7356</v>
      </c>
      <c r="G5786" s="1" t="s">
        <v>1042</v>
      </c>
      <c r="H5786" s="1" t="s">
        <v>16970</v>
      </c>
      <c r="I5786" s="4" t="s">
        <v>16352</v>
      </c>
      <c r="J5786" s="1" t="s">
        <v>17414</v>
      </c>
      <c r="L5786" t="str">
        <f t="shared" si="90"/>
        <v>green</v>
      </c>
    </row>
    <row r="5787" spans="1:12" x14ac:dyDescent="0.3">
      <c r="A5787" s="1"/>
      <c r="B5787" s="1"/>
      <c r="F5787" s="1" t="s">
        <v>7357</v>
      </c>
      <c r="G5787" s="1" t="s">
        <v>13564</v>
      </c>
      <c r="H5787" s="1" t="s">
        <v>16790</v>
      </c>
      <c r="I5787" s="4" t="s">
        <v>14705</v>
      </c>
      <c r="J5787" s="1" t="s">
        <v>17177</v>
      </c>
      <c r="L5787" t="str">
        <f t="shared" si="90"/>
        <v>red</v>
      </c>
    </row>
    <row r="5788" spans="1:12" x14ac:dyDescent="0.3">
      <c r="A5788" s="1"/>
      <c r="B5788" s="1"/>
      <c r="F5788" s="1" t="s">
        <v>7358</v>
      </c>
      <c r="G5788" s="1" t="s">
        <v>13565</v>
      </c>
      <c r="H5788" s="1" t="s">
        <v>16790</v>
      </c>
      <c r="I5788" s="4" t="s">
        <v>14705</v>
      </c>
      <c r="J5788" s="1" t="s">
        <v>17177</v>
      </c>
      <c r="L5788" t="str">
        <f t="shared" si="90"/>
        <v>red</v>
      </c>
    </row>
    <row r="5789" spans="1:12" x14ac:dyDescent="0.3">
      <c r="A5789" s="1"/>
      <c r="B5789" s="1"/>
      <c r="F5789" s="1" t="s">
        <v>7359</v>
      </c>
      <c r="G5789" s="1" t="s">
        <v>13566</v>
      </c>
      <c r="H5789" s="1" t="s">
        <v>16790</v>
      </c>
      <c r="I5789" s="4" t="s">
        <v>14705</v>
      </c>
      <c r="J5789" s="1" t="s">
        <v>17177</v>
      </c>
      <c r="L5789" t="str">
        <f t="shared" si="90"/>
        <v>red</v>
      </c>
    </row>
    <row r="5790" spans="1:12" x14ac:dyDescent="0.3">
      <c r="A5790" s="1"/>
      <c r="B5790" s="1"/>
      <c r="F5790" s="1" t="s">
        <v>7360</v>
      </c>
      <c r="G5790" s="1" t="s">
        <v>13567</v>
      </c>
      <c r="H5790" s="1" t="s">
        <v>16790</v>
      </c>
      <c r="I5790" s="4" t="s">
        <v>14705</v>
      </c>
      <c r="J5790" s="1" t="s">
        <v>17177</v>
      </c>
      <c r="L5790" t="str">
        <f t="shared" si="90"/>
        <v>red</v>
      </c>
    </row>
    <row r="5791" spans="1:12" x14ac:dyDescent="0.3">
      <c r="A5791" s="1"/>
      <c r="B5791" s="1"/>
      <c r="F5791" s="1" t="s">
        <v>2320</v>
      </c>
      <c r="G5791" s="1" t="s">
        <v>13568</v>
      </c>
      <c r="H5791" s="1" t="s">
        <v>16796</v>
      </c>
      <c r="I5791" s="4" t="s">
        <v>16353</v>
      </c>
      <c r="J5791" s="1" t="s">
        <v>17210</v>
      </c>
      <c r="L5791" t="str">
        <f t="shared" si="90"/>
        <v>red</v>
      </c>
    </row>
    <row r="5792" spans="1:12" x14ac:dyDescent="0.3">
      <c r="A5792" s="1"/>
      <c r="B5792" s="1"/>
      <c r="F5792" s="1" t="s">
        <v>7361</v>
      </c>
      <c r="G5792" s="1" t="s">
        <v>13569</v>
      </c>
      <c r="H5792" s="1" t="s">
        <v>16790</v>
      </c>
      <c r="I5792" s="4" t="s">
        <v>14705</v>
      </c>
      <c r="J5792" s="1" t="s">
        <v>17177</v>
      </c>
      <c r="L5792" t="str">
        <f t="shared" si="90"/>
        <v>red</v>
      </c>
    </row>
    <row r="5793" spans="1:12" x14ac:dyDescent="0.3">
      <c r="A5793" s="1"/>
      <c r="B5793" s="1"/>
      <c r="F5793" s="1" t="s">
        <v>7362</v>
      </c>
      <c r="G5793" s="1" t="s">
        <v>13570</v>
      </c>
      <c r="H5793" s="1" t="s">
        <v>16790</v>
      </c>
      <c r="I5793" s="4" t="s">
        <v>14705</v>
      </c>
      <c r="J5793" s="1" t="s">
        <v>17177</v>
      </c>
      <c r="L5793" t="str">
        <f t="shared" si="90"/>
        <v>red</v>
      </c>
    </row>
    <row r="5794" spans="1:12" x14ac:dyDescent="0.3">
      <c r="A5794" s="1"/>
      <c r="B5794" s="1"/>
      <c r="F5794" s="1" t="s">
        <v>7363</v>
      </c>
      <c r="G5794" s="1" t="s">
        <v>13571</v>
      </c>
      <c r="I5794" s="4" t="s">
        <v>16354</v>
      </c>
      <c r="J5794" s="1" t="s">
        <v>17203</v>
      </c>
      <c r="L5794" t="str">
        <f t="shared" si="90"/>
        <v>red</v>
      </c>
    </row>
    <row r="5795" spans="1:12" x14ac:dyDescent="0.3">
      <c r="A5795" s="1"/>
      <c r="B5795" s="1"/>
      <c r="F5795" s="1" t="s">
        <v>7364</v>
      </c>
      <c r="G5795" s="1" t="s">
        <v>1428</v>
      </c>
      <c r="H5795" s="1" t="s">
        <v>16868</v>
      </c>
      <c r="I5795" s="4" t="s">
        <v>16355</v>
      </c>
      <c r="J5795" s="1" t="s">
        <v>17287</v>
      </c>
      <c r="L5795" t="str">
        <f t="shared" si="90"/>
        <v>green</v>
      </c>
    </row>
    <row r="5796" spans="1:12" x14ac:dyDescent="0.3">
      <c r="A5796" s="1"/>
      <c r="B5796" s="1"/>
      <c r="F5796" s="1" t="s">
        <v>7365</v>
      </c>
      <c r="G5796" s="1" t="s">
        <v>13572</v>
      </c>
      <c r="H5796" s="1" t="s">
        <v>16996</v>
      </c>
      <c r="I5796" s="4" t="s">
        <v>16356</v>
      </c>
      <c r="J5796" s="1" t="s">
        <v>17254</v>
      </c>
      <c r="L5796" t="str">
        <f t="shared" si="90"/>
        <v>red</v>
      </c>
    </row>
    <row r="5797" spans="1:12" x14ac:dyDescent="0.3">
      <c r="A5797" s="1"/>
      <c r="B5797" s="1"/>
      <c r="F5797" s="1" t="s">
        <v>7366</v>
      </c>
      <c r="G5797" s="1" t="s">
        <v>13573</v>
      </c>
      <c r="H5797" s="1" t="s">
        <v>16806</v>
      </c>
      <c r="I5797" s="3"/>
      <c r="J5797" s="1" t="s">
        <v>17197</v>
      </c>
      <c r="L5797" t="str">
        <f t="shared" si="90"/>
        <v>red</v>
      </c>
    </row>
    <row r="5798" spans="1:12" x14ac:dyDescent="0.3">
      <c r="A5798" s="1"/>
      <c r="B5798" s="1"/>
      <c r="F5798" s="1" t="s">
        <v>7367</v>
      </c>
      <c r="G5798" s="1" t="s">
        <v>13574</v>
      </c>
      <c r="H5798" s="1" t="s">
        <v>16806</v>
      </c>
      <c r="I5798" s="3"/>
      <c r="J5798" s="1" t="s">
        <v>17197</v>
      </c>
      <c r="L5798" t="str">
        <f t="shared" si="90"/>
        <v>red</v>
      </c>
    </row>
    <row r="5799" spans="1:12" x14ac:dyDescent="0.3">
      <c r="A5799" s="1"/>
      <c r="B5799" s="1"/>
      <c r="F5799" s="1" t="s">
        <v>7368</v>
      </c>
      <c r="G5799" s="1" t="s">
        <v>13575</v>
      </c>
      <c r="H5799" s="1" t="s">
        <v>16806</v>
      </c>
      <c r="I5799" s="3"/>
      <c r="J5799" s="1" t="s">
        <v>17197</v>
      </c>
      <c r="L5799" t="str">
        <f t="shared" si="90"/>
        <v>red</v>
      </c>
    </row>
    <row r="5800" spans="1:12" x14ac:dyDescent="0.3">
      <c r="A5800" s="1"/>
      <c r="B5800" s="1"/>
      <c r="F5800" s="1" t="s">
        <v>7369</v>
      </c>
      <c r="G5800" s="1" t="s">
        <v>13576</v>
      </c>
      <c r="H5800" s="1" t="s">
        <v>16806</v>
      </c>
      <c r="I5800" s="3"/>
      <c r="J5800" s="1" t="s">
        <v>17197</v>
      </c>
      <c r="L5800" t="str">
        <f t="shared" si="90"/>
        <v>red</v>
      </c>
    </row>
    <row r="5801" spans="1:12" x14ac:dyDescent="0.3">
      <c r="A5801" s="1"/>
      <c r="B5801" s="1"/>
      <c r="F5801" s="1" t="s">
        <v>7370</v>
      </c>
      <c r="G5801" s="1" t="s">
        <v>13577</v>
      </c>
      <c r="H5801" s="1" t="s">
        <v>16997</v>
      </c>
      <c r="I5801" s="4" t="s">
        <v>16357</v>
      </c>
      <c r="J5801" s="1" t="s">
        <v>17307</v>
      </c>
      <c r="L5801" t="str">
        <f t="shared" si="90"/>
        <v>red</v>
      </c>
    </row>
    <row r="5802" spans="1:12" x14ac:dyDescent="0.3">
      <c r="A5802" s="1"/>
      <c r="B5802" s="1"/>
      <c r="F5802" s="1" t="s">
        <v>7371</v>
      </c>
      <c r="G5802" s="1" t="s">
        <v>13578</v>
      </c>
      <c r="H5802" s="1" t="s">
        <v>16998</v>
      </c>
      <c r="I5802" s="4" t="s">
        <v>16358</v>
      </c>
      <c r="J5802" s="1" t="s">
        <v>17415</v>
      </c>
      <c r="L5802" t="str">
        <f t="shared" si="90"/>
        <v>red</v>
      </c>
    </row>
    <row r="5803" spans="1:12" x14ac:dyDescent="0.3">
      <c r="A5803" s="1"/>
      <c r="B5803" s="1"/>
      <c r="F5803" s="1" t="s">
        <v>7372</v>
      </c>
      <c r="G5803" s="1" t="s">
        <v>17089</v>
      </c>
      <c r="H5803" s="1" t="s">
        <v>16999</v>
      </c>
      <c r="I5803" s="4" t="s">
        <v>16359</v>
      </c>
      <c r="J5803" s="1" t="s">
        <v>17432</v>
      </c>
      <c r="L5803" t="str">
        <f t="shared" si="90"/>
        <v>red</v>
      </c>
    </row>
    <row r="5804" spans="1:12" x14ac:dyDescent="0.3">
      <c r="A5804" s="1"/>
      <c r="B5804" s="1"/>
      <c r="F5804" s="1" t="s">
        <v>7373</v>
      </c>
      <c r="G5804" s="1" t="s">
        <v>13579</v>
      </c>
      <c r="H5804" s="1" t="s">
        <v>16806</v>
      </c>
      <c r="I5804" s="4" t="s">
        <v>16360</v>
      </c>
      <c r="J5804" s="1" t="s">
        <v>17222</v>
      </c>
      <c r="L5804" t="str">
        <f t="shared" si="90"/>
        <v>red</v>
      </c>
    </row>
    <row r="5805" spans="1:12" x14ac:dyDescent="0.3">
      <c r="A5805" s="1"/>
      <c r="B5805" s="1"/>
      <c r="F5805" s="1" t="s">
        <v>7374</v>
      </c>
      <c r="G5805" s="1" t="s">
        <v>17090</v>
      </c>
      <c r="H5805" s="1" t="s">
        <v>16797</v>
      </c>
      <c r="I5805" s="4" t="s">
        <v>15135</v>
      </c>
      <c r="J5805" s="1" t="s">
        <v>17197</v>
      </c>
      <c r="L5805" t="str">
        <f t="shared" si="90"/>
        <v>red</v>
      </c>
    </row>
    <row r="5806" spans="1:12" x14ac:dyDescent="0.3">
      <c r="A5806" s="1"/>
      <c r="B5806" s="1"/>
      <c r="F5806" s="1" t="s">
        <v>7375</v>
      </c>
      <c r="G5806" s="1" t="s">
        <v>17091</v>
      </c>
      <c r="H5806" s="1" t="s">
        <v>17000</v>
      </c>
      <c r="I5806" s="4" t="s">
        <v>16361</v>
      </c>
      <c r="J5806" s="1" t="s">
        <v>17433</v>
      </c>
      <c r="L5806" t="str">
        <f t="shared" si="90"/>
        <v>red</v>
      </c>
    </row>
    <row r="5807" spans="1:12" x14ac:dyDescent="0.3">
      <c r="A5807" s="1"/>
      <c r="B5807" s="1"/>
      <c r="F5807" s="1" t="s">
        <v>7376</v>
      </c>
      <c r="G5807" s="1" t="s">
        <v>17092</v>
      </c>
      <c r="H5807" s="1" t="s">
        <v>17001</v>
      </c>
      <c r="I5807" s="3"/>
      <c r="J5807" s="1" t="s">
        <v>17434</v>
      </c>
      <c r="L5807" t="str">
        <f t="shared" si="90"/>
        <v>red</v>
      </c>
    </row>
    <row r="5808" spans="1:12" x14ac:dyDescent="0.3">
      <c r="A5808" s="1"/>
      <c r="B5808" s="1"/>
      <c r="F5808" s="1" t="s">
        <v>2321</v>
      </c>
      <c r="G5808" s="1" t="s">
        <v>2321</v>
      </c>
      <c r="H5808" s="1" t="s">
        <v>16797</v>
      </c>
      <c r="I5808" s="4" t="s">
        <v>15135</v>
      </c>
      <c r="J5808" s="1" t="s">
        <v>17197</v>
      </c>
      <c r="L5808" t="str">
        <f t="shared" si="90"/>
        <v>red</v>
      </c>
    </row>
    <row r="5809" spans="1:12" x14ac:dyDescent="0.3">
      <c r="A5809" s="1"/>
      <c r="B5809" s="1"/>
      <c r="F5809" s="1" t="s">
        <v>7377</v>
      </c>
      <c r="G5809" s="1" t="s">
        <v>17093</v>
      </c>
      <c r="H5809" s="1" t="s">
        <v>9462</v>
      </c>
      <c r="I5809" s="4" t="s">
        <v>16362</v>
      </c>
      <c r="J5809" s="1" t="s">
        <v>9462</v>
      </c>
      <c r="L5809" t="str">
        <f t="shared" si="90"/>
        <v>red</v>
      </c>
    </row>
    <row r="5810" spans="1:12" x14ac:dyDescent="0.3">
      <c r="A5810" s="1"/>
      <c r="B5810" s="1"/>
      <c r="F5810" s="1" t="s">
        <v>2322</v>
      </c>
      <c r="G5810" s="1" t="s">
        <v>13580</v>
      </c>
      <c r="H5810" s="1" t="s">
        <v>16796</v>
      </c>
      <c r="I5810" s="4" t="s">
        <v>16363</v>
      </c>
      <c r="J5810" s="1" t="s">
        <v>17210</v>
      </c>
      <c r="L5810" t="str">
        <f t="shared" si="90"/>
        <v>red</v>
      </c>
    </row>
    <row r="5811" spans="1:12" x14ac:dyDescent="0.3">
      <c r="A5811" s="1"/>
      <c r="B5811" s="1"/>
      <c r="F5811" s="1" t="s">
        <v>7378</v>
      </c>
      <c r="G5811" s="1" t="s">
        <v>13581</v>
      </c>
      <c r="H5811" s="1" t="s">
        <v>16807</v>
      </c>
      <c r="I5811" s="4" t="s">
        <v>16364</v>
      </c>
      <c r="J5811" s="1" t="s">
        <v>17216</v>
      </c>
      <c r="L5811" t="str">
        <f t="shared" si="90"/>
        <v>red</v>
      </c>
    </row>
    <row r="5812" spans="1:12" x14ac:dyDescent="0.3">
      <c r="A5812" s="1"/>
      <c r="B5812" s="1"/>
      <c r="F5812" s="1" t="s">
        <v>7379</v>
      </c>
      <c r="G5812" s="1" t="s">
        <v>13582</v>
      </c>
      <c r="H5812" s="1" t="s">
        <v>16790</v>
      </c>
      <c r="I5812" s="4" t="s">
        <v>14705</v>
      </c>
      <c r="J5812" s="1" t="s">
        <v>17177</v>
      </c>
      <c r="L5812" t="str">
        <f t="shared" si="90"/>
        <v>red</v>
      </c>
    </row>
    <row r="5813" spans="1:12" x14ac:dyDescent="0.3">
      <c r="A5813" s="1"/>
      <c r="B5813" s="1"/>
      <c r="F5813" s="1" t="s">
        <v>7380</v>
      </c>
      <c r="G5813" s="1" t="s">
        <v>13583</v>
      </c>
      <c r="H5813" s="1" t="s">
        <v>16790</v>
      </c>
      <c r="I5813" s="4" t="s">
        <v>14705</v>
      </c>
      <c r="J5813" s="1" t="s">
        <v>17177</v>
      </c>
      <c r="L5813" t="str">
        <f t="shared" si="90"/>
        <v>red</v>
      </c>
    </row>
    <row r="5814" spans="1:12" x14ac:dyDescent="0.3">
      <c r="A5814" s="1"/>
      <c r="B5814" s="1"/>
      <c r="F5814" s="1" t="s">
        <v>7381</v>
      </c>
      <c r="G5814" s="1" t="s">
        <v>13584</v>
      </c>
      <c r="H5814" s="1" t="s">
        <v>16790</v>
      </c>
      <c r="I5814" s="4" t="s">
        <v>14705</v>
      </c>
      <c r="J5814" s="1" t="s">
        <v>17177</v>
      </c>
      <c r="L5814" t="str">
        <f t="shared" si="90"/>
        <v>red</v>
      </c>
    </row>
    <row r="5815" spans="1:12" x14ac:dyDescent="0.3">
      <c r="A5815" s="1"/>
      <c r="B5815" s="1"/>
      <c r="F5815" s="1" t="s">
        <v>7382</v>
      </c>
      <c r="G5815" s="1" t="s">
        <v>13585</v>
      </c>
      <c r="H5815" s="1" t="s">
        <v>16790</v>
      </c>
      <c r="I5815" s="4" t="s">
        <v>14705</v>
      </c>
      <c r="J5815" s="1" t="s">
        <v>17177</v>
      </c>
      <c r="L5815" t="str">
        <f t="shared" si="90"/>
        <v>red</v>
      </c>
    </row>
    <row r="5816" spans="1:12" x14ac:dyDescent="0.3">
      <c r="A5816" s="1"/>
      <c r="B5816" s="1"/>
      <c r="F5816" s="1" t="s">
        <v>7383</v>
      </c>
      <c r="G5816" s="1" t="s">
        <v>13586</v>
      </c>
      <c r="H5816" s="1" t="s">
        <v>16790</v>
      </c>
      <c r="I5816" s="4" t="s">
        <v>14705</v>
      </c>
      <c r="J5816" s="1" t="s">
        <v>17177</v>
      </c>
      <c r="L5816" t="str">
        <f t="shared" si="90"/>
        <v>red</v>
      </c>
    </row>
    <row r="5817" spans="1:12" x14ac:dyDescent="0.3">
      <c r="A5817" s="1"/>
      <c r="B5817" s="1"/>
      <c r="F5817" s="1" t="s">
        <v>7384</v>
      </c>
      <c r="G5817" s="1" t="s">
        <v>13587</v>
      </c>
      <c r="H5817" s="1" t="s">
        <v>16790</v>
      </c>
      <c r="I5817" s="4" t="s">
        <v>14705</v>
      </c>
      <c r="J5817" s="1" t="s">
        <v>17177</v>
      </c>
      <c r="L5817" t="str">
        <f t="shared" si="90"/>
        <v>red</v>
      </c>
    </row>
    <row r="5818" spans="1:12" x14ac:dyDescent="0.3">
      <c r="A5818" s="1"/>
      <c r="B5818" s="1"/>
      <c r="F5818" s="1" t="s">
        <v>7385</v>
      </c>
      <c r="G5818" s="1" t="s">
        <v>13588</v>
      </c>
      <c r="H5818" s="1" t="s">
        <v>16790</v>
      </c>
      <c r="I5818" s="4" t="s">
        <v>15194</v>
      </c>
      <c r="J5818" s="1" t="s">
        <v>17177</v>
      </c>
      <c r="L5818" t="str">
        <f t="shared" si="90"/>
        <v>red</v>
      </c>
    </row>
    <row r="5819" spans="1:12" x14ac:dyDescent="0.3">
      <c r="A5819" s="1"/>
      <c r="B5819" s="1"/>
      <c r="F5819" s="1" t="s">
        <v>7386</v>
      </c>
      <c r="G5819" s="1" t="s">
        <v>13589</v>
      </c>
      <c r="H5819" s="1" t="s">
        <v>16790</v>
      </c>
      <c r="I5819" s="4" t="s">
        <v>15194</v>
      </c>
      <c r="J5819" s="1" t="s">
        <v>17177</v>
      </c>
      <c r="L5819" t="str">
        <f t="shared" si="90"/>
        <v>red</v>
      </c>
    </row>
    <row r="5820" spans="1:12" x14ac:dyDescent="0.3">
      <c r="A5820" s="1"/>
      <c r="B5820" s="1"/>
      <c r="F5820" s="1" t="s">
        <v>7387</v>
      </c>
      <c r="G5820" s="1" t="s">
        <v>13590</v>
      </c>
      <c r="H5820" s="1" t="s">
        <v>16790</v>
      </c>
      <c r="I5820" s="4" t="s">
        <v>15194</v>
      </c>
      <c r="J5820" s="1" t="s">
        <v>17177</v>
      </c>
      <c r="L5820" t="str">
        <f t="shared" si="90"/>
        <v>red</v>
      </c>
    </row>
    <row r="5821" spans="1:12" x14ac:dyDescent="0.3">
      <c r="A5821" s="1"/>
      <c r="B5821" s="1"/>
      <c r="F5821" s="1" t="s">
        <v>7388</v>
      </c>
      <c r="G5821" s="1" t="s">
        <v>13591</v>
      </c>
      <c r="H5821" s="1" t="s">
        <v>16790</v>
      </c>
      <c r="I5821" s="4" t="s">
        <v>15194</v>
      </c>
      <c r="J5821" s="1" t="s">
        <v>17177</v>
      </c>
      <c r="L5821" t="str">
        <f t="shared" si="90"/>
        <v>red</v>
      </c>
    </row>
    <row r="5822" spans="1:12" x14ac:dyDescent="0.3">
      <c r="A5822" s="1"/>
      <c r="B5822" s="1"/>
      <c r="F5822" s="1" t="s">
        <v>7389</v>
      </c>
      <c r="G5822" s="1" t="s">
        <v>13592</v>
      </c>
      <c r="H5822" s="1" t="s">
        <v>16790</v>
      </c>
      <c r="I5822" s="4" t="s">
        <v>15194</v>
      </c>
      <c r="J5822" s="1" t="s">
        <v>17177</v>
      </c>
      <c r="L5822" t="str">
        <f t="shared" si="90"/>
        <v>red</v>
      </c>
    </row>
    <row r="5823" spans="1:12" x14ac:dyDescent="0.3">
      <c r="A5823" s="1"/>
      <c r="B5823" s="1"/>
      <c r="F5823" s="1" t="s">
        <v>7390</v>
      </c>
      <c r="G5823" s="1" t="s">
        <v>13593</v>
      </c>
      <c r="H5823" s="1" t="s">
        <v>16790</v>
      </c>
      <c r="I5823" s="4" t="s">
        <v>15194</v>
      </c>
      <c r="J5823" s="1" t="s">
        <v>17177</v>
      </c>
      <c r="L5823" t="str">
        <f t="shared" si="90"/>
        <v>red</v>
      </c>
    </row>
    <row r="5824" spans="1:12" x14ac:dyDescent="0.3">
      <c r="A5824" s="1"/>
      <c r="B5824" s="1"/>
      <c r="F5824" s="1" t="s">
        <v>7391</v>
      </c>
      <c r="G5824" s="1" t="s">
        <v>13594</v>
      </c>
      <c r="H5824" s="1" t="s">
        <v>16790</v>
      </c>
      <c r="I5824" s="4" t="s">
        <v>15194</v>
      </c>
      <c r="J5824" s="1" t="s">
        <v>17177</v>
      </c>
      <c r="L5824" t="str">
        <f t="shared" si="90"/>
        <v>red</v>
      </c>
    </row>
    <row r="5825" spans="1:12" x14ac:dyDescent="0.3">
      <c r="A5825" s="1"/>
      <c r="B5825" s="1"/>
      <c r="F5825" s="1" t="s">
        <v>7392</v>
      </c>
      <c r="G5825" s="1" t="s">
        <v>13595</v>
      </c>
      <c r="H5825" s="1" t="s">
        <v>16790</v>
      </c>
      <c r="I5825" s="4" t="s">
        <v>15194</v>
      </c>
      <c r="J5825" s="1" t="s">
        <v>17177</v>
      </c>
      <c r="L5825" t="str">
        <f t="shared" si="90"/>
        <v>red</v>
      </c>
    </row>
    <row r="5826" spans="1:12" x14ac:dyDescent="0.3">
      <c r="A5826" s="1"/>
      <c r="B5826" s="1"/>
      <c r="F5826" s="1" t="s">
        <v>7393</v>
      </c>
      <c r="G5826" s="1" t="s">
        <v>13596</v>
      </c>
      <c r="H5826" s="1" t="s">
        <v>16790</v>
      </c>
      <c r="I5826" s="4" t="s">
        <v>14705</v>
      </c>
      <c r="J5826" s="1" t="s">
        <v>17177</v>
      </c>
      <c r="L5826" t="str">
        <f t="shared" si="90"/>
        <v>red</v>
      </c>
    </row>
    <row r="5827" spans="1:12" x14ac:dyDescent="0.3">
      <c r="A5827" s="1"/>
      <c r="B5827" s="1"/>
      <c r="F5827" s="1" t="s">
        <v>7394</v>
      </c>
      <c r="G5827" s="1" t="s">
        <v>13597</v>
      </c>
      <c r="H5827" s="1" t="s">
        <v>16790</v>
      </c>
      <c r="I5827" s="4" t="s">
        <v>14705</v>
      </c>
      <c r="J5827" s="1" t="s">
        <v>17177</v>
      </c>
      <c r="L5827" t="str">
        <f t="shared" si="90"/>
        <v>red</v>
      </c>
    </row>
    <row r="5828" spans="1:12" x14ac:dyDescent="0.3">
      <c r="A5828" s="1"/>
      <c r="B5828" s="1"/>
      <c r="F5828" s="1" t="s">
        <v>7395</v>
      </c>
      <c r="G5828" s="1" t="s">
        <v>13598</v>
      </c>
      <c r="H5828" s="1" t="s">
        <v>16790</v>
      </c>
      <c r="I5828" s="4" t="s">
        <v>15194</v>
      </c>
      <c r="J5828" s="1" t="s">
        <v>17177</v>
      </c>
      <c r="L5828" t="str">
        <f t="shared" ref="L5828:L5891" si="91">IF(COUNTIF($C$2:$C$1436,G5828)=0, "red", "green")</f>
        <v>red</v>
      </c>
    </row>
    <row r="5829" spans="1:12" x14ac:dyDescent="0.3">
      <c r="A5829" s="1"/>
      <c r="B5829" s="1"/>
      <c r="F5829" s="1" t="s">
        <v>7396</v>
      </c>
      <c r="G5829" s="1" t="s">
        <v>13599</v>
      </c>
      <c r="H5829" s="1" t="s">
        <v>16790</v>
      </c>
      <c r="I5829" s="4" t="s">
        <v>14705</v>
      </c>
      <c r="J5829" s="1" t="s">
        <v>17177</v>
      </c>
      <c r="L5829" t="str">
        <f t="shared" si="91"/>
        <v>red</v>
      </c>
    </row>
    <row r="5830" spans="1:12" x14ac:dyDescent="0.3">
      <c r="A5830" s="1"/>
      <c r="B5830" s="1"/>
      <c r="F5830" s="1" t="s">
        <v>7397</v>
      </c>
      <c r="G5830" s="1" t="s">
        <v>13600</v>
      </c>
      <c r="H5830" s="1" t="s">
        <v>16790</v>
      </c>
      <c r="I5830" s="4" t="s">
        <v>14705</v>
      </c>
      <c r="J5830" s="1" t="s">
        <v>17177</v>
      </c>
      <c r="L5830" t="str">
        <f t="shared" si="91"/>
        <v>red</v>
      </c>
    </row>
    <row r="5831" spans="1:12" x14ac:dyDescent="0.3">
      <c r="A5831" s="1"/>
      <c r="B5831" s="1"/>
      <c r="F5831" s="1" t="s">
        <v>7398</v>
      </c>
      <c r="G5831" s="1" t="s">
        <v>13601</v>
      </c>
      <c r="H5831" s="1" t="s">
        <v>16790</v>
      </c>
      <c r="I5831" s="4" t="s">
        <v>14705</v>
      </c>
      <c r="J5831" s="1" t="s">
        <v>17177</v>
      </c>
      <c r="L5831" t="str">
        <f t="shared" si="91"/>
        <v>red</v>
      </c>
    </row>
    <row r="5832" spans="1:12" x14ac:dyDescent="0.3">
      <c r="A5832" s="1"/>
      <c r="B5832" s="1"/>
      <c r="F5832" s="1" t="s">
        <v>7399</v>
      </c>
      <c r="G5832" s="1" t="s">
        <v>13602</v>
      </c>
      <c r="H5832" s="1" t="s">
        <v>16790</v>
      </c>
      <c r="I5832" s="4" t="s">
        <v>14705</v>
      </c>
      <c r="J5832" s="1" t="s">
        <v>17177</v>
      </c>
      <c r="L5832" t="str">
        <f t="shared" si="91"/>
        <v>red</v>
      </c>
    </row>
    <row r="5833" spans="1:12" x14ac:dyDescent="0.3">
      <c r="A5833" s="1"/>
      <c r="B5833" s="1"/>
      <c r="F5833" s="1" t="s">
        <v>7400</v>
      </c>
      <c r="G5833" s="1" t="s">
        <v>848</v>
      </c>
      <c r="H5833" s="1" t="s">
        <v>16790</v>
      </c>
      <c r="I5833" s="4" t="s">
        <v>15194</v>
      </c>
      <c r="J5833" s="1" t="s">
        <v>17177</v>
      </c>
      <c r="L5833" t="str">
        <f t="shared" si="91"/>
        <v>green</v>
      </c>
    </row>
    <row r="5834" spans="1:12" x14ac:dyDescent="0.3">
      <c r="A5834" s="1"/>
      <c r="B5834" s="1"/>
      <c r="F5834" s="1" t="s">
        <v>7401</v>
      </c>
      <c r="G5834" s="1" t="s">
        <v>13603</v>
      </c>
      <c r="H5834" s="1" t="s">
        <v>16790</v>
      </c>
      <c r="I5834" s="4" t="s">
        <v>15194</v>
      </c>
      <c r="J5834" s="1" t="s">
        <v>17177</v>
      </c>
      <c r="L5834" t="str">
        <f t="shared" si="91"/>
        <v>red</v>
      </c>
    </row>
    <row r="5835" spans="1:12" x14ac:dyDescent="0.3">
      <c r="A5835" s="1"/>
      <c r="B5835" s="1"/>
      <c r="F5835" s="1" t="s">
        <v>7402</v>
      </c>
      <c r="G5835" s="1" t="s">
        <v>13604</v>
      </c>
      <c r="H5835" s="1" t="s">
        <v>16790</v>
      </c>
      <c r="I5835" s="4" t="s">
        <v>15194</v>
      </c>
      <c r="J5835" s="1" t="s">
        <v>17177</v>
      </c>
      <c r="L5835" t="str">
        <f t="shared" si="91"/>
        <v>red</v>
      </c>
    </row>
    <row r="5836" spans="1:12" x14ac:dyDescent="0.3">
      <c r="A5836" s="1"/>
      <c r="B5836" s="1"/>
      <c r="F5836" s="1" t="s">
        <v>7403</v>
      </c>
      <c r="G5836" s="1" t="s">
        <v>13605</v>
      </c>
      <c r="H5836" s="1" t="s">
        <v>16790</v>
      </c>
      <c r="I5836" s="4" t="s">
        <v>15194</v>
      </c>
      <c r="J5836" s="1" t="s">
        <v>17177</v>
      </c>
      <c r="L5836" t="str">
        <f t="shared" si="91"/>
        <v>red</v>
      </c>
    </row>
    <row r="5837" spans="1:12" x14ac:dyDescent="0.3">
      <c r="A5837" s="1"/>
      <c r="B5837" s="1"/>
      <c r="F5837" s="1" t="s">
        <v>7404</v>
      </c>
      <c r="G5837" s="1" t="s">
        <v>13606</v>
      </c>
      <c r="H5837" s="1" t="s">
        <v>16790</v>
      </c>
      <c r="I5837" s="4" t="s">
        <v>14705</v>
      </c>
      <c r="J5837" s="1" t="s">
        <v>17177</v>
      </c>
      <c r="L5837" t="str">
        <f t="shared" si="91"/>
        <v>red</v>
      </c>
    </row>
    <row r="5838" spans="1:12" x14ac:dyDescent="0.3">
      <c r="A5838" s="1"/>
      <c r="B5838" s="1"/>
      <c r="F5838" s="1" t="s">
        <v>7405</v>
      </c>
      <c r="G5838" s="1" t="s">
        <v>13607</v>
      </c>
      <c r="H5838" s="1" t="s">
        <v>16790</v>
      </c>
      <c r="I5838" s="4" t="s">
        <v>14705</v>
      </c>
      <c r="J5838" s="1" t="s">
        <v>17177</v>
      </c>
      <c r="L5838" t="str">
        <f t="shared" si="91"/>
        <v>red</v>
      </c>
    </row>
    <row r="5839" spans="1:12" x14ac:dyDescent="0.3">
      <c r="A5839" s="1"/>
      <c r="B5839" s="1"/>
      <c r="F5839" s="1" t="s">
        <v>7406</v>
      </c>
      <c r="G5839" s="1" t="s">
        <v>13608</v>
      </c>
      <c r="H5839" s="1" t="s">
        <v>16790</v>
      </c>
      <c r="I5839" s="4" t="s">
        <v>14705</v>
      </c>
      <c r="J5839" s="1" t="s">
        <v>17177</v>
      </c>
      <c r="L5839" t="str">
        <f t="shared" si="91"/>
        <v>red</v>
      </c>
    </row>
    <row r="5840" spans="1:12" x14ac:dyDescent="0.3">
      <c r="A5840" s="1"/>
      <c r="B5840" s="1"/>
      <c r="F5840" s="1" t="s">
        <v>7407</v>
      </c>
      <c r="G5840" s="1" t="s">
        <v>13609</v>
      </c>
      <c r="H5840" s="1" t="s">
        <v>16790</v>
      </c>
      <c r="I5840" s="4" t="s">
        <v>14705</v>
      </c>
      <c r="J5840" s="1" t="s">
        <v>17177</v>
      </c>
      <c r="L5840" t="str">
        <f t="shared" si="91"/>
        <v>red</v>
      </c>
    </row>
    <row r="5841" spans="1:12" x14ac:dyDescent="0.3">
      <c r="A5841" s="1"/>
      <c r="B5841" s="1"/>
      <c r="F5841" s="1" t="s">
        <v>7408</v>
      </c>
      <c r="G5841" s="1" t="s">
        <v>13610</v>
      </c>
      <c r="H5841" s="1" t="s">
        <v>16790</v>
      </c>
      <c r="I5841" s="4" t="s">
        <v>14705</v>
      </c>
      <c r="J5841" s="1" t="s">
        <v>17177</v>
      </c>
      <c r="L5841" t="str">
        <f t="shared" si="91"/>
        <v>red</v>
      </c>
    </row>
    <row r="5842" spans="1:12" x14ac:dyDescent="0.3">
      <c r="A5842" s="1"/>
      <c r="B5842" s="1"/>
      <c r="F5842" s="1" t="s">
        <v>7409</v>
      </c>
      <c r="G5842" s="1" t="s">
        <v>13611</v>
      </c>
      <c r="H5842" s="1" t="s">
        <v>16790</v>
      </c>
      <c r="I5842" s="4" t="s">
        <v>15194</v>
      </c>
      <c r="J5842" s="1" t="s">
        <v>17177</v>
      </c>
      <c r="L5842" t="str">
        <f t="shared" si="91"/>
        <v>red</v>
      </c>
    </row>
    <row r="5843" spans="1:12" x14ac:dyDescent="0.3">
      <c r="A5843" s="1"/>
      <c r="B5843" s="1"/>
      <c r="F5843" s="1" t="s">
        <v>7410</v>
      </c>
      <c r="G5843" s="1" t="s">
        <v>13612</v>
      </c>
      <c r="H5843" s="1" t="s">
        <v>16790</v>
      </c>
      <c r="I5843" s="4" t="s">
        <v>15194</v>
      </c>
      <c r="J5843" s="1" t="s">
        <v>17177</v>
      </c>
      <c r="L5843" t="str">
        <f t="shared" si="91"/>
        <v>red</v>
      </c>
    </row>
    <row r="5844" spans="1:12" x14ac:dyDescent="0.3">
      <c r="A5844" s="1"/>
      <c r="B5844" s="1"/>
      <c r="F5844" s="1" t="s">
        <v>7411</v>
      </c>
      <c r="G5844" s="1" t="s">
        <v>13613</v>
      </c>
      <c r="H5844" s="1" t="s">
        <v>16790</v>
      </c>
      <c r="I5844" s="4" t="s">
        <v>15194</v>
      </c>
      <c r="J5844" s="1" t="s">
        <v>17177</v>
      </c>
      <c r="L5844" t="str">
        <f t="shared" si="91"/>
        <v>red</v>
      </c>
    </row>
    <row r="5845" spans="1:12" x14ac:dyDescent="0.3">
      <c r="A5845" s="1"/>
      <c r="B5845" s="1"/>
      <c r="F5845" s="1" t="s">
        <v>7412</v>
      </c>
      <c r="G5845" s="1" t="s">
        <v>13614</v>
      </c>
      <c r="H5845" s="1" t="s">
        <v>16790</v>
      </c>
      <c r="I5845" s="4" t="s">
        <v>14705</v>
      </c>
      <c r="J5845" s="1" t="s">
        <v>17177</v>
      </c>
      <c r="L5845" t="str">
        <f t="shared" si="91"/>
        <v>red</v>
      </c>
    </row>
    <row r="5846" spans="1:12" x14ac:dyDescent="0.3">
      <c r="A5846" s="1"/>
      <c r="B5846" s="1"/>
      <c r="F5846" s="1" t="s">
        <v>7413</v>
      </c>
      <c r="G5846" s="1" t="s">
        <v>13615</v>
      </c>
      <c r="H5846" s="1" t="s">
        <v>16790</v>
      </c>
      <c r="I5846" s="4" t="s">
        <v>14705</v>
      </c>
      <c r="J5846" s="1" t="s">
        <v>17177</v>
      </c>
      <c r="L5846" t="str">
        <f t="shared" si="91"/>
        <v>red</v>
      </c>
    </row>
    <row r="5847" spans="1:12" x14ac:dyDescent="0.3">
      <c r="A5847" s="1"/>
      <c r="B5847" s="1"/>
      <c r="F5847" s="1" t="s">
        <v>7414</v>
      </c>
      <c r="G5847" s="1" t="s">
        <v>13616</v>
      </c>
      <c r="H5847" s="1" t="s">
        <v>16790</v>
      </c>
      <c r="I5847" s="4" t="s">
        <v>14705</v>
      </c>
      <c r="J5847" s="1" t="s">
        <v>17177</v>
      </c>
      <c r="L5847" t="str">
        <f t="shared" si="91"/>
        <v>red</v>
      </c>
    </row>
    <row r="5848" spans="1:12" x14ac:dyDescent="0.3">
      <c r="A5848" s="1"/>
      <c r="B5848" s="1"/>
      <c r="F5848" s="1" t="s">
        <v>7415</v>
      </c>
      <c r="G5848" s="1" t="s">
        <v>13617</v>
      </c>
      <c r="H5848" s="1" t="s">
        <v>16790</v>
      </c>
      <c r="I5848" s="4" t="s">
        <v>14705</v>
      </c>
      <c r="J5848" s="1" t="s">
        <v>17177</v>
      </c>
      <c r="L5848" t="str">
        <f t="shared" si="91"/>
        <v>red</v>
      </c>
    </row>
    <row r="5849" spans="1:12" x14ac:dyDescent="0.3">
      <c r="A5849" s="1"/>
      <c r="B5849" s="1"/>
      <c r="F5849" s="1" t="s">
        <v>7416</v>
      </c>
      <c r="G5849" s="1" t="s">
        <v>13618</v>
      </c>
      <c r="H5849" s="1" t="s">
        <v>16790</v>
      </c>
      <c r="I5849" s="4" t="s">
        <v>14705</v>
      </c>
      <c r="J5849" s="1" t="s">
        <v>17177</v>
      </c>
      <c r="L5849" t="str">
        <f t="shared" si="91"/>
        <v>red</v>
      </c>
    </row>
    <row r="5850" spans="1:12" x14ac:dyDescent="0.3">
      <c r="A5850" s="1"/>
      <c r="B5850" s="1"/>
      <c r="F5850" s="1" t="s">
        <v>7417</v>
      </c>
      <c r="G5850" s="1" t="s">
        <v>13619</v>
      </c>
      <c r="H5850" s="1" t="s">
        <v>16790</v>
      </c>
      <c r="I5850" s="4" t="s">
        <v>14705</v>
      </c>
      <c r="J5850" s="1" t="s">
        <v>17177</v>
      </c>
      <c r="L5850" t="str">
        <f t="shared" si="91"/>
        <v>red</v>
      </c>
    </row>
    <row r="5851" spans="1:12" x14ac:dyDescent="0.3">
      <c r="A5851" s="1"/>
      <c r="B5851" s="1"/>
      <c r="F5851" s="1" t="s">
        <v>7418</v>
      </c>
      <c r="G5851" s="1" t="s">
        <v>13620</v>
      </c>
      <c r="H5851" s="1" t="s">
        <v>16790</v>
      </c>
      <c r="I5851" s="4" t="s">
        <v>14705</v>
      </c>
      <c r="J5851" s="1" t="s">
        <v>17177</v>
      </c>
      <c r="L5851" t="str">
        <f t="shared" si="91"/>
        <v>red</v>
      </c>
    </row>
    <row r="5852" spans="1:12" x14ac:dyDescent="0.3">
      <c r="A5852" s="1"/>
      <c r="B5852" s="1"/>
      <c r="F5852" s="1" t="s">
        <v>7419</v>
      </c>
      <c r="G5852" s="1" t="s">
        <v>13621</v>
      </c>
      <c r="H5852" s="1" t="s">
        <v>16790</v>
      </c>
      <c r="I5852" s="4" t="s">
        <v>14705</v>
      </c>
      <c r="J5852" s="1" t="s">
        <v>17177</v>
      </c>
      <c r="L5852" t="str">
        <f t="shared" si="91"/>
        <v>red</v>
      </c>
    </row>
    <row r="5853" spans="1:12" x14ac:dyDescent="0.3">
      <c r="A5853" s="1"/>
      <c r="B5853" s="1"/>
      <c r="F5853" s="1" t="s">
        <v>7420</v>
      </c>
      <c r="G5853" s="1" t="s">
        <v>13622</v>
      </c>
      <c r="H5853" s="1" t="s">
        <v>16807</v>
      </c>
      <c r="I5853" s="4" t="s">
        <v>15210</v>
      </c>
      <c r="J5853" s="1" t="s">
        <v>17309</v>
      </c>
      <c r="L5853" t="str">
        <f t="shared" si="91"/>
        <v>red</v>
      </c>
    </row>
    <row r="5854" spans="1:12" x14ac:dyDescent="0.3">
      <c r="A5854" s="1"/>
      <c r="B5854" s="1"/>
      <c r="F5854" s="1" t="s">
        <v>7421</v>
      </c>
      <c r="G5854" s="1" t="s">
        <v>13623</v>
      </c>
      <c r="H5854" s="1" t="s">
        <v>16790</v>
      </c>
      <c r="I5854" s="4" t="s">
        <v>14705</v>
      </c>
      <c r="J5854" s="1" t="s">
        <v>17177</v>
      </c>
      <c r="L5854" t="str">
        <f t="shared" si="91"/>
        <v>red</v>
      </c>
    </row>
    <row r="5855" spans="1:12" x14ac:dyDescent="0.3">
      <c r="A5855" s="1"/>
      <c r="B5855" s="1"/>
      <c r="F5855" s="1" t="s">
        <v>7422</v>
      </c>
      <c r="G5855" s="1" t="s">
        <v>13624</v>
      </c>
      <c r="I5855" s="4" t="s">
        <v>16365</v>
      </c>
      <c r="J5855" s="1" t="s">
        <v>17233</v>
      </c>
      <c r="L5855" t="str">
        <f t="shared" si="91"/>
        <v>red</v>
      </c>
    </row>
    <row r="5856" spans="1:12" x14ac:dyDescent="0.3">
      <c r="A5856" s="1"/>
      <c r="B5856" s="1"/>
      <c r="F5856" s="1" t="s">
        <v>7423</v>
      </c>
      <c r="G5856" s="1" t="s">
        <v>13625</v>
      </c>
      <c r="H5856" s="1" t="s">
        <v>16790</v>
      </c>
      <c r="I5856" s="4" t="s">
        <v>15194</v>
      </c>
      <c r="J5856" s="1" t="s">
        <v>17177</v>
      </c>
      <c r="L5856" t="str">
        <f t="shared" si="91"/>
        <v>red</v>
      </c>
    </row>
    <row r="5857" spans="1:12" x14ac:dyDescent="0.3">
      <c r="A5857" s="1"/>
      <c r="B5857" s="1"/>
      <c r="F5857" s="1" t="s">
        <v>7424</v>
      </c>
      <c r="G5857" s="1" t="s">
        <v>13626</v>
      </c>
      <c r="H5857" s="1" t="s">
        <v>16790</v>
      </c>
      <c r="I5857" s="4" t="s">
        <v>15194</v>
      </c>
      <c r="J5857" s="1" t="s">
        <v>17177</v>
      </c>
      <c r="L5857" t="str">
        <f t="shared" si="91"/>
        <v>red</v>
      </c>
    </row>
    <row r="5858" spans="1:12" x14ac:dyDescent="0.3">
      <c r="A5858" s="1"/>
      <c r="B5858" s="1"/>
      <c r="F5858" s="1" t="s">
        <v>7425</v>
      </c>
      <c r="G5858" s="1" t="s">
        <v>13627</v>
      </c>
      <c r="H5858" s="1" t="s">
        <v>16948</v>
      </c>
      <c r="I5858" s="4" t="s">
        <v>16366</v>
      </c>
      <c r="J5858" s="1" t="s">
        <v>17210</v>
      </c>
      <c r="L5858" t="str">
        <f t="shared" si="91"/>
        <v>red</v>
      </c>
    </row>
    <row r="5859" spans="1:12" x14ac:dyDescent="0.3">
      <c r="A5859" s="1"/>
      <c r="B5859" s="1"/>
      <c r="F5859" s="1" t="s">
        <v>7426</v>
      </c>
      <c r="G5859" s="1" t="s">
        <v>13628</v>
      </c>
      <c r="H5859" s="1" t="s">
        <v>16790</v>
      </c>
      <c r="I5859" s="4" t="s">
        <v>14705</v>
      </c>
      <c r="J5859" s="1" t="s">
        <v>17177</v>
      </c>
      <c r="L5859" t="str">
        <f t="shared" si="91"/>
        <v>red</v>
      </c>
    </row>
    <row r="5860" spans="1:12" x14ac:dyDescent="0.3">
      <c r="A5860" s="1"/>
      <c r="B5860" s="1"/>
      <c r="F5860" s="1" t="s">
        <v>2323</v>
      </c>
      <c r="G5860" s="1" t="s">
        <v>13629</v>
      </c>
      <c r="H5860" s="1" t="s">
        <v>16970</v>
      </c>
      <c r="I5860" s="4" t="s">
        <v>16367</v>
      </c>
      <c r="J5860" s="1" t="s">
        <v>17414</v>
      </c>
      <c r="L5860" t="str">
        <f t="shared" si="91"/>
        <v>red</v>
      </c>
    </row>
    <row r="5861" spans="1:12" x14ac:dyDescent="0.3">
      <c r="A5861" s="1"/>
      <c r="B5861" s="1"/>
      <c r="F5861" s="1" t="s">
        <v>7427</v>
      </c>
      <c r="G5861" s="1" t="s">
        <v>13630</v>
      </c>
      <c r="I5861" s="4" t="s">
        <v>16368</v>
      </c>
      <c r="J5861" s="1" t="s">
        <v>17335</v>
      </c>
      <c r="L5861" t="str">
        <f t="shared" si="91"/>
        <v>red</v>
      </c>
    </row>
    <row r="5862" spans="1:12" x14ac:dyDescent="0.3">
      <c r="A5862" s="1"/>
      <c r="B5862" s="1"/>
      <c r="F5862" s="1" t="s">
        <v>7428</v>
      </c>
      <c r="G5862" s="1" t="s">
        <v>13631</v>
      </c>
      <c r="H5862" s="1" t="s">
        <v>16790</v>
      </c>
      <c r="I5862" s="4" t="s">
        <v>14705</v>
      </c>
      <c r="J5862" s="1" t="s">
        <v>17177</v>
      </c>
      <c r="L5862" t="str">
        <f t="shared" si="91"/>
        <v>red</v>
      </c>
    </row>
    <row r="5863" spans="1:12" x14ac:dyDescent="0.3">
      <c r="A5863" s="1"/>
      <c r="B5863" s="1"/>
      <c r="F5863" s="1" t="s">
        <v>7429</v>
      </c>
      <c r="G5863" s="1" t="s">
        <v>13632</v>
      </c>
      <c r="H5863" s="1" t="s">
        <v>16790</v>
      </c>
      <c r="I5863" s="4" t="s">
        <v>14705</v>
      </c>
      <c r="J5863" s="1" t="s">
        <v>17177</v>
      </c>
      <c r="L5863" t="str">
        <f t="shared" si="91"/>
        <v>red</v>
      </c>
    </row>
    <row r="5864" spans="1:12" x14ac:dyDescent="0.3">
      <c r="A5864" s="1"/>
      <c r="B5864" s="1"/>
      <c r="F5864" s="1" t="s">
        <v>7430</v>
      </c>
      <c r="G5864" s="1" t="s">
        <v>13633</v>
      </c>
      <c r="H5864" s="1" t="s">
        <v>16790</v>
      </c>
      <c r="I5864" s="4" t="s">
        <v>14705</v>
      </c>
      <c r="J5864" s="1" t="s">
        <v>17177</v>
      </c>
      <c r="L5864" t="str">
        <f t="shared" si="91"/>
        <v>red</v>
      </c>
    </row>
    <row r="5865" spans="1:12" x14ac:dyDescent="0.3">
      <c r="A5865" s="1"/>
      <c r="B5865" s="1"/>
      <c r="F5865" s="1" t="s">
        <v>7431</v>
      </c>
      <c r="G5865" s="1" t="s">
        <v>13634</v>
      </c>
      <c r="H5865" s="1" t="s">
        <v>16800</v>
      </c>
      <c r="I5865" s="4" t="s">
        <v>16369</v>
      </c>
      <c r="J5865" s="1" t="s">
        <v>17215</v>
      </c>
      <c r="L5865" t="str">
        <f t="shared" si="91"/>
        <v>red</v>
      </c>
    </row>
    <row r="5866" spans="1:12" x14ac:dyDescent="0.3">
      <c r="A5866" s="1"/>
      <c r="B5866" s="1"/>
      <c r="F5866" s="1" t="s">
        <v>7432</v>
      </c>
      <c r="G5866" s="1" t="s">
        <v>13635</v>
      </c>
      <c r="H5866" s="1" t="s">
        <v>16790</v>
      </c>
      <c r="I5866" s="4" t="s">
        <v>14705</v>
      </c>
      <c r="J5866" s="1" t="s">
        <v>17177</v>
      </c>
      <c r="L5866" t="str">
        <f t="shared" si="91"/>
        <v>red</v>
      </c>
    </row>
    <row r="5867" spans="1:12" x14ac:dyDescent="0.3">
      <c r="A5867" s="1"/>
      <c r="B5867" s="1"/>
      <c r="F5867" s="1" t="s">
        <v>7433</v>
      </c>
      <c r="G5867" s="1" t="s">
        <v>13636</v>
      </c>
      <c r="H5867" s="1" t="s">
        <v>16790</v>
      </c>
      <c r="I5867" s="4" t="s">
        <v>14705</v>
      </c>
      <c r="J5867" s="1" t="s">
        <v>17177</v>
      </c>
      <c r="L5867" t="str">
        <f t="shared" si="91"/>
        <v>red</v>
      </c>
    </row>
    <row r="5868" spans="1:12" x14ac:dyDescent="0.3">
      <c r="A5868" s="1"/>
      <c r="B5868" s="1"/>
      <c r="F5868" s="1" t="s">
        <v>7434</v>
      </c>
      <c r="G5868" s="1" t="s">
        <v>13637</v>
      </c>
      <c r="H5868" s="1" t="s">
        <v>16790</v>
      </c>
      <c r="I5868" s="4" t="s">
        <v>14705</v>
      </c>
      <c r="J5868" s="1" t="s">
        <v>17177</v>
      </c>
      <c r="L5868" t="str">
        <f t="shared" si="91"/>
        <v>red</v>
      </c>
    </row>
    <row r="5869" spans="1:12" x14ac:dyDescent="0.3">
      <c r="A5869" s="1"/>
      <c r="B5869" s="1"/>
      <c r="F5869" s="1" t="s">
        <v>7435</v>
      </c>
      <c r="G5869" s="1" t="s">
        <v>13638</v>
      </c>
      <c r="H5869" s="1" t="s">
        <v>16790</v>
      </c>
      <c r="I5869" s="4" t="s">
        <v>14705</v>
      </c>
      <c r="J5869" s="1" t="s">
        <v>17177</v>
      </c>
      <c r="L5869" t="str">
        <f t="shared" si="91"/>
        <v>red</v>
      </c>
    </row>
    <row r="5870" spans="1:12" x14ac:dyDescent="0.3">
      <c r="A5870" s="1"/>
      <c r="B5870" s="1"/>
      <c r="F5870" s="1" t="s">
        <v>7436</v>
      </c>
      <c r="G5870" s="1" t="s">
        <v>13639</v>
      </c>
      <c r="H5870" s="1" t="s">
        <v>16790</v>
      </c>
      <c r="I5870" s="4" t="s">
        <v>14705</v>
      </c>
      <c r="J5870" s="1" t="s">
        <v>17177</v>
      </c>
      <c r="L5870" t="str">
        <f t="shared" si="91"/>
        <v>red</v>
      </c>
    </row>
    <row r="5871" spans="1:12" x14ac:dyDescent="0.3">
      <c r="A5871" s="1"/>
      <c r="B5871" s="1"/>
      <c r="F5871" s="1" t="s">
        <v>2324</v>
      </c>
      <c r="G5871" s="1" t="s">
        <v>13640</v>
      </c>
      <c r="H5871" s="1" t="s">
        <v>16823</v>
      </c>
      <c r="I5871" s="4" t="s">
        <v>15285</v>
      </c>
      <c r="J5871" s="1" t="s">
        <v>17248</v>
      </c>
      <c r="L5871" t="str">
        <f t="shared" si="91"/>
        <v>red</v>
      </c>
    </row>
    <row r="5872" spans="1:12" x14ac:dyDescent="0.3">
      <c r="A5872" s="1"/>
      <c r="B5872" s="1"/>
      <c r="F5872" s="1" t="s">
        <v>7437</v>
      </c>
      <c r="G5872" s="1" t="s">
        <v>13641</v>
      </c>
      <c r="H5872" s="1" t="s">
        <v>16790</v>
      </c>
      <c r="I5872" s="4" t="s">
        <v>14705</v>
      </c>
      <c r="J5872" s="1" t="s">
        <v>17177</v>
      </c>
      <c r="L5872" t="str">
        <f t="shared" si="91"/>
        <v>red</v>
      </c>
    </row>
    <row r="5873" spans="1:12" x14ac:dyDescent="0.3">
      <c r="A5873" s="1"/>
      <c r="B5873" s="1"/>
      <c r="F5873" s="1" t="s">
        <v>7438</v>
      </c>
      <c r="G5873" s="1" t="s">
        <v>13642</v>
      </c>
      <c r="H5873" s="1" t="s">
        <v>16790</v>
      </c>
      <c r="I5873" s="4" t="s">
        <v>14705</v>
      </c>
      <c r="J5873" s="1" t="s">
        <v>17177</v>
      </c>
      <c r="L5873" t="str">
        <f t="shared" si="91"/>
        <v>red</v>
      </c>
    </row>
    <row r="5874" spans="1:12" x14ac:dyDescent="0.3">
      <c r="A5874" s="1"/>
      <c r="B5874" s="1"/>
      <c r="F5874" s="1" t="s">
        <v>7439</v>
      </c>
      <c r="G5874" s="1" t="s">
        <v>13643</v>
      </c>
      <c r="H5874" s="1" t="s">
        <v>16790</v>
      </c>
      <c r="I5874" s="4" t="s">
        <v>14705</v>
      </c>
      <c r="J5874" s="1" t="s">
        <v>17177</v>
      </c>
      <c r="L5874" t="str">
        <f t="shared" si="91"/>
        <v>red</v>
      </c>
    </row>
    <row r="5875" spans="1:12" x14ac:dyDescent="0.3">
      <c r="A5875" s="1"/>
      <c r="B5875" s="1"/>
      <c r="F5875" s="1" t="s">
        <v>7440</v>
      </c>
      <c r="G5875" s="1" t="s">
        <v>13644</v>
      </c>
      <c r="H5875" s="1" t="s">
        <v>16790</v>
      </c>
      <c r="I5875" s="4" t="s">
        <v>14705</v>
      </c>
      <c r="J5875" s="1" t="s">
        <v>17177</v>
      </c>
      <c r="L5875" t="str">
        <f t="shared" si="91"/>
        <v>red</v>
      </c>
    </row>
    <row r="5876" spans="1:12" x14ac:dyDescent="0.3">
      <c r="A5876" s="1"/>
      <c r="B5876" s="1"/>
      <c r="F5876" s="1" t="s">
        <v>7441</v>
      </c>
      <c r="G5876" s="1" t="s">
        <v>13645</v>
      </c>
      <c r="H5876" s="1" t="s">
        <v>16817</v>
      </c>
      <c r="I5876" s="4" t="s">
        <v>16370</v>
      </c>
      <c r="J5876" s="1" t="s">
        <v>17240</v>
      </c>
      <c r="L5876" t="str">
        <f t="shared" si="91"/>
        <v>red</v>
      </c>
    </row>
    <row r="5877" spans="1:12" x14ac:dyDescent="0.3">
      <c r="A5877" s="1"/>
      <c r="B5877" s="1"/>
      <c r="F5877" s="1" t="s">
        <v>7442</v>
      </c>
      <c r="G5877" s="1" t="s">
        <v>13646</v>
      </c>
      <c r="H5877" s="1" t="s">
        <v>16817</v>
      </c>
      <c r="I5877" s="4" t="s">
        <v>16371</v>
      </c>
      <c r="J5877" s="1" t="s">
        <v>17240</v>
      </c>
      <c r="L5877" t="str">
        <f t="shared" si="91"/>
        <v>red</v>
      </c>
    </row>
    <row r="5878" spans="1:12" x14ac:dyDescent="0.3">
      <c r="A5878" s="1"/>
      <c r="B5878" s="1"/>
      <c r="F5878" s="1" t="s">
        <v>7443</v>
      </c>
      <c r="G5878" s="1" t="s">
        <v>13647</v>
      </c>
      <c r="H5878" s="1" t="s">
        <v>16816</v>
      </c>
      <c r="I5878" s="4" t="s">
        <v>16372</v>
      </c>
      <c r="J5878" s="1" t="s">
        <v>17239</v>
      </c>
      <c r="L5878" t="str">
        <f t="shared" si="91"/>
        <v>red</v>
      </c>
    </row>
    <row r="5879" spans="1:12" x14ac:dyDescent="0.3">
      <c r="A5879" s="1"/>
      <c r="B5879" s="1"/>
      <c r="F5879" s="1" t="s">
        <v>7444</v>
      </c>
      <c r="G5879" s="1" t="s">
        <v>13648</v>
      </c>
      <c r="H5879" s="1" t="s">
        <v>16807</v>
      </c>
      <c r="I5879" s="4" t="s">
        <v>15214</v>
      </c>
      <c r="J5879" s="1" t="s">
        <v>17229</v>
      </c>
      <c r="L5879" t="str">
        <f t="shared" si="91"/>
        <v>red</v>
      </c>
    </row>
    <row r="5880" spans="1:12" x14ac:dyDescent="0.3">
      <c r="A5880" s="1"/>
      <c r="B5880" s="1"/>
      <c r="F5880" s="1" t="s">
        <v>7445</v>
      </c>
      <c r="G5880" s="1" t="s">
        <v>69</v>
      </c>
      <c r="H5880" s="1" t="s">
        <v>16815</v>
      </c>
      <c r="I5880" s="4" t="s">
        <v>16373</v>
      </c>
      <c r="J5880" s="1" t="s">
        <v>17238</v>
      </c>
      <c r="L5880" t="str">
        <f t="shared" si="91"/>
        <v>green</v>
      </c>
    </row>
    <row r="5881" spans="1:12" x14ac:dyDescent="0.3">
      <c r="A5881" s="1"/>
      <c r="B5881" s="1"/>
      <c r="F5881" s="1" t="s">
        <v>7446</v>
      </c>
      <c r="G5881" s="1" t="s">
        <v>13649</v>
      </c>
      <c r="H5881" s="1" t="s">
        <v>16790</v>
      </c>
      <c r="I5881" s="4" t="s">
        <v>14705</v>
      </c>
      <c r="J5881" s="1" t="s">
        <v>17177</v>
      </c>
      <c r="L5881" t="str">
        <f t="shared" si="91"/>
        <v>red</v>
      </c>
    </row>
    <row r="5882" spans="1:12" x14ac:dyDescent="0.3">
      <c r="A5882" s="1"/>
      <c r="B5882" s="1"/>
      <c r="F5882" s="1" t="s">
        <v>7447</v>
      </c>
      <c r="G5882" s="1" t="s">
        <v>13650</v>
      </c>
      <c r="H5882" s="1" t="s">
        <v>16790</v>
      </c>
      <c r="I5882" s="4" t="s">
        <v>14705</v>
      </c>
      <c r="J5882" s="1" t="s">
        <v>17177</v>
      </c>
      <c r="L5882" t="str">
        <f t="shared" si="91"/>
        <v>red</v>
      </c>
    </row>
    <row r="5883" spans="1:12" x14ac:dyDescent="0.3">
      <c r="A5883" s="1"/>
      <c r="B5883" s="1"/>
      <c r="F5883" s="1" t="s">
        <v>7448</v>
      </c>
      <c r="G5883" s="1" t="s">
        <v>13651</v>
      </c>
      <c r="H5883" s="1" t="s">
        <v>16806</v>
      </c>
      <c r="I5883" s="4" t="s">
        <v>15535</v>
      </c>
      <c r="J5883" s="1" t="s">
        <v>17222</v>
      </c>
      <c r="L5883" t="str">
        <f t="shared" si="91"/>
        <v>red</v>
      </c>
    </row>
    <row r="5884" spans="1:12" x14ac:dyDescent="0.3">
      <c r="A5884" s="1"/>
      <c r="B5884" s="1"/>
      <c r="F5884" s="1" t="s">
        <v>7449</v>
      </c>
      <c r="G5884" s="1" t="s">
        <v>13652</v>
      </c>
      <c r="H5884" s="1" t="s">
        <v>16790</v>
      </c>
      <c r="I5884" s="4" t="s">
        <v>14705</v>
      </c>
      <c r="J5884" s="1" t="s">
        <v>17177</v>
      </c>
      <c r="L5884" t="str">
        <f t="shared" si="91"/>
        <v>red</v>
      </c>
    </row>
    <row r="5885" spans="1:12" x14ac:dyDescent="0.3">
      <c r="A5885" s="1"/>
      <c r="B5885" s="1"/>
      <c r="F5885" s="1" t="s">
        <v>7450</v>
      </c>
      <c r="G5885" s="1" t="s">
        <v>13653</v>
      </c>
      <c r="H5885" s="1" t="s">
        <v>16790</v>
      </c>
      <c r="I5885" s="4" t="s">
        <v>14705</v>
      </c>
      <c r="J5885" s="1" t="s">
        <v>17177</v>
      </c>
      <c r="L5885" t="str">
        <f t="shared" si="91"/>
        <v>red</v>
      </c>
    </row>
    <row r="5886" spans="1:12" x14ac:dyDescent="0.3">
      <c r="A5886" s="1"/>
      <c r="B5886" s="1"/>
      <c r="F5886" s="1" t="s">
        <v>7451</v>
      </c>
      <c r="G5886" s="1" t="s">
        <v>13654</v>
      </c>
      <c r="H5886" s="1" t="s">
        <v>16790</v>
      </c>
      <c r="I5886" s="4" t="s">
        <v>14705</v>
      </c>
      <c r="J5886" s="1" t="s">
        <v>17177</v>
      </c>
      <c r="L5886" t="str">
        <f t="shared" si="91"/>
        <v>red</v>
      </c>
    </row>
    <row r="5887" spans="1:12" x14ac:dyDescent="0.3">
      <c r="A5887" s="1"/>
      <c r="B5887" s="1"/>
      <c r="F5887" s="1" t="s">
        <v>7452</v>
      </c>
      <c r="G5887" s="1" t="s">
        <v>13655</v>
      </c>
      <c r="H5887" s="1" t="s">
        <v>16828</v>
      </c>
      <c r="I5887" s="4" t="s">
        <v>16374</v>
      </c>
      <c r="J5887" s="1" t="s">
        <v>17210</v>
      </c>
      <c r="L5887" t="str">
        <f t="shared" si="91"/>
        <v>red</v>
      </c>
    </row>
    <row r="5888" spans="1:12" x14ac:dyDescent="0.3">
      <c r="A5888" s="1"/>
      <c r="B5888" s="1"/>
      <c r="F5888" s="1" t="s">
        <v>7453</v>
      </c>
      <c r="G5888" s="1" t="s">
        <v>13656</v>
      </c>
      <c r="H5888" s="1" t="s">
        <v>16807</v>
      </c>
      <c r="I5888" s="4" t="s">
        <v>15214</v>
      </c>
      <c r="J5888" s="1" t="s">
        <v>17229</v>
      </c>
      <c r="L5888" t="str">
        <f t="shared" si="91"/>
        <v>red</v>
      </c>
    </row>
    <row r="5889" spans="1:12" x14ac:dyDescent="0.3">
      <c r="A5889" s="1"/>
      <c r="B5889" s="1"/>
      <c r="F5889" s="1" t="s">
        <v>2325</v>
      </c>
      <c r="G5889" s="1" t="s">
        <v>13657</v>
      </c>
      <c r="H5889" s="1" t="s">
        <v>16843</v>
      </c>
      <c r="I5889" s="4" t="s">
        <v>16375</v>
      </c>
      <c r="J5889" s="1" t="s">
        <v>17210</v>
      </c>
      <c r="L5889" t="str">
        <f t="shared" si="91"/>
        <v>red</v>
      </c>
    </row>
    <row r="5890" spans="1:12" x14ac:dyDescent="0.3">
      <c r="A5890" s="1"/>
      <c r="B5890" s="1"/>
      <c r="F5890" s="1" t="s">
        <v>7454</v>
      </c>
      <c r="G5890" s="1" t="s">
        <v>13658</v>
      </c>
      <c r="H5890" s="1" t="s">
        <v>16807</v>
      </c>
      <c r="I5890" s="4" t="s">
        <v>15214</v>
      </c>
      <c r="J5890" s="1" t="s">
        <v>17235</v>
      </c>
      <c r="L5890" t="str">
        <f t="shared" si="91"/>
        <v>red</v>
      </c>
    </row>
    <row r="5891" spans="1:12" x14ac:dyDescent="0.3">
      <c r="A5891" s="1"/>
      <c r="B5891" s="1"/>
      <c r="F5891" s="1" t="s">
        <v>7455</v>
      </c>
      <c r="G5891" s="1" t="s">
        <v>13659</v>
      </c>
      <c r="H5891" s="1" t="s">
        <v>16790</v>
      </c>
      <c r="I5891" s="4" t="s">
        <v>14705</v>
      </c>
      <c r="J5891" s="1" t="s">
        <v>17177</v>
      </c>
      <c r="L5891" t="str">
        <f t="shared" si="91"/>
        <v>red</v>
      </c>
    </row>
    <row r="5892" spans="1:12" x14ac:dyDescent="0.3">
      <c r="A5892" s="1"/>
      <c r="B5892" s="1"/>
      <c r="F5892" s="1" t="s">
        <v>7456</v>
      </c>
      <c r="G5892" s="1" t="s">
        <v>13660</v>
      </c>
      <c r="H5892" s="1" t="s">
        <v>16790</v>
      </c>
      <c r="I5892" s="4" t="s">
        <v>14705</v>
      </c>
      <c r="J5892" s="1" t="s">
        <v>17177</v>
      </c>
      <c r="L5892" t="str">
        <f t="shared" ref="L5892:L5955" si="92">IF(COUNTIF($C$2:$C$1436,G5892)=0, "red", "green")</f>
        <v>red</v>
      </c>
    </row>
    <row r="5893" spans="1:12" x14ac:dyDescent="0.3">
      <c r="A5893" s="1"/>
      <c r="B5893" s="1"/>
      <c r="F5893" s="1" t="s">
        <v>7457</v>
      </c>
      <c r="G5893" s="1" t="s">
        <v>13661</v>
      </c>
      <c r="H5893" s="1" t="s">
        <v>16790</v>
      </c>
      <c r="I5893" s="4" t="s">
        <v>14705</v>
      </c>
      <c r="J5893" s="1" t="s">
        <v>17177</v>
      </c>
      <c r="L5893" t="str">
        <f t="shared" si="92"/>
        <v>red</v>
      </c>
    </row>
    <row r="5894" spans="1:12" x14ac:dyDescent="0.3">
      <c r="A5894" s="1"/>
      <c r="B5894" s="1"/>
      <c r="F5894" s="1" t="s">
        <v>7458</v>
      </c>
      <c r="G5894" s="1" t="s">
        <v>13662</v>
      </c>
      <c r="H5894" s="1" t="s">
        <v>16790</v>
      </c>
      <c r="I5894" s="4" t="s">
        <v>14705</v>
      </c>
      <c r="J5894" s="1" t="s">
        <v>17177</v>
      </c>
      <c r="L5894" t="str">
        <f t="shared" si="92"/>
        <v>red</v>
      </c>
    </row>
    <row r="5895" spans="1:12" x14ac:dyDescent="0.3">
      <c r="A5895" s="1"/>
      <c r="B5895" s="1"/>
      <c r="F5895" s="1" t="s">
        <v>7459</v>
      </c>
      <c r="G5895" s="1" t="s">
        <v>13663</v>
      </c>
      <c r="H5895" s="1" t="s">
        <v>16790</v>
      </c>
      <c r="I5895" s="4" t="s">
        <v>14705</v>
      </c>
      <c r="J5895" s="1" t="s">
        <v>17177</v>
      </c>
      <c r="L5895" t="str">
        <f t="shared" si="92"/>
        <v>red</v>
      </c>
    </row>
    <row r="5896" spans="1:12" x14ac:dyDescent="0.3">
      <c r="A5896" s="1"/>
      <c r="B5896" s="1"/>
      <c r="F5896" s="1" t="s">
        <v>7460</v>
      </c>
      <c r="G5896" s="1" t="s">
        <v>13664</v>
      </c>
      <c r="H5896" s="1" t="s">
        <v>16790</v>
      </c>
      <c r="I5896" s="4" t="s">
        <v>14705</v>
      </c>
      <c r="J5896" s="1" t="s">
        <v>17177</v>
      </c>
      <c r="L5896" t="str">
        <f t="shared" si="92"/>
        <v>red</v>
      </c>
    </row>
    <row r="5897" spans="1:12" x14ac:dyDescent="0.3">
      <c r="A5897" s="1"/>
      <c r="B5897" s="1"/>
      <c r="F5897" s="1" t="s">
        <v>7461</v>
      </c>
      <c r="G5897" s="1" t="s">
        <v>13665</v>
      </c>
      <c r="H5897" s="1" t="s">
        <v>16790</v>
      </c>
      <c r="I5897" s="4" t="s">
        <v>14705</v>
      </c>
      <c r="J5897" s="1" t="s">
        <v>17177</v>
      </c>
      <c r="L5897" t="str">
        <f t="shared" si="92"/>
        <v>red</v>
      </c>
    </row>
    <row r="5898" spans="1:12" x14ac:dyDescent="0.3">
      <c r="A5898" s="1"/>
      <c r="B5898" s="1"/>
      <c r="F5898" s="1" t="s">
        <v>7462</v>
      </c>
      <c r="G5898" s="1" t="s">
        <v>13666</v>
      </c>
      <c r="H5898" s="1" t="s">
        <v>16790</v>
      </c>
      <c r="I5898" s="4" t="s">
        <v>14705</v>
      </c>
      <c r="J5898" s="1" t="s">
        <v>17177</v>
      </c>
      <c r="L5898" t="str">
        <f t="shared" si="92"/>
        <v>red</v>
      </c>
    </row>
    <row r="5899" spans="1:12" x14ac:dyDescent="0.3">
      <c r="A5899" s="1"/>
      <c r="B5899" s="1"/>
      <c r="F5899" s="1" t="s">
        <v>7463</v>
      </c>
      <c r="G5899" s="1" t="s">
        <v>13667</v>
      </c>
      <c r="H5899" s="1" t="s">
        <v>16790</v>
      </c>
      <c r="I5899" s="4" t="s">
        <v>14705</v>
      </c>
      <c r="J5899" s="1" t="s">
        <v>17177</v>
      </c>
      <c r="L5899" t="str">
        <f t="shared" si="92"/>
        <v>red</v>
      </c>
    </row>
    <row r="5900" spans="1:12" x14ac:dyDescent="0.3">
      <c r="A5900" s="1"/>
      <c r="B5900" s="1"/>
      <c r="F5900" s="1" t="s">
        <v>7464</v>
      </c>
      <c r="G5900" s="1" t="s">
        <v>13668</v>
      </c>
      <c r="H5900" s="1" t="s">
        <v>16790</v>
      </c>
      <c r="I5900" s="4" t="s">
        <v>14705</v>
      </c>
      <c r="J5900" s="1" t="s">
        <v>17177</v>
      </c>
      <c r="L5900" t="str">
        <f t="shared" si="92"/>
        <v>red</v>
      </c>
    </row>
    <row r="5901" spans="1:12" x14ac:dyDescent="0.3">
      <c r="A5901" s="1"/>
      <c r="B5901" s="1"/>
      <c r="F5901" s="1" t="s">
        <v>7465</v>
      </c>
      <c r="G5901" s="1" t="s">
        <v>13669</v>
      </c>
      <c r="H5901" s="1" t="s">
        <v>16790</v>
      </c>
      <c r="I5901" s="4" t="s">
        <v>14705</v>
      </c>
      <c r="J5901" s="1" t="s">
        <v>17177</v>
      </c>
      <c r="L5901" t="str">
        <f t="shared" si="92"/>
        <v>red</v>
      </c>
    </row>
    <row r="5902" spans="1:12" x14ac:dyDescent="0.3">
      <c r="A5902" s="1"/>
      <c r="B5902" s="1"/>
      <c r="F5902" s="1" t="s">
        <v>7466</v>
      </c>
      <c r="G5902" s="1" t="s">
        <v>13670</v>
      </c>
      <c r="H5902" s="1" t="s">
        <v>16790</v>
      </c>
      <c r="I5902" s="4" t="s">
        <v>14705</v>
      </c>
      <c r="J5902" s="1" t="s">
        <v>17177</v>
      </c>
      <c r="L5902" t="str">
        <f t="shared" si="92"/>
        <v>red</v>
      </c>
    </row>
    <row r="5903" spans="1:12" x14ac:dyDescent="0.3">
      <c r="A5903" s="1"/>
      <c r="B5903" s="1"/>
      <c r="F5903" s="1" t="s">
        <v>2326</v>
      </c>
      <c r="G5903" s="1" t="s">
        <v>13671</v>
      </c>
      <c r="H5903" s="1" t="s">
        <v>16790</v>
      </c>
      <c r="I5903" s="4" t="s">
        <v>14705</v>
      </c>
      <c r="J5903" s="1" t="s">
        <v>17177</v>
      </c>
      <c r="L5903" t="str">
        <f t="shared" si="92"/>
        <v>red</v>
      </c>
    </row>
    <row r="5904" spans="1:12" x14ac:dyDescent="0.3">
      <c r="A5904" s="1"/>
      <c r="B5904" s="1"/>
      <c r="F5904" s="1" t="s">
        <v>7467</v>
      </c>
      <c r="G5904" s="1" t="s">
        <v>13672</v>
      </c>
      <c r="H5904" s="1" t="s">
        <v>16790</v>
      </c>
      <c r="I5904" s="4" t="s">
        <v>14705</v>
      </c>
      <c r="J5904" s="1" t="s">
        <v>17177</v>
      </c>
      <c r="L5904" t="str">
        <f t="shared" si="92"/>
        <v>red</v>
      </c>
    </row>
    <row r="5905" spans="1:12" x14ac:dyDescent="0.3">
      <c r="A5905" s="1"/>
      <c r="B5905" s="1"/>
      <c r="F5905" s="1" t="s">
        <v>7468</v>
      </c>
      <c r="G5905" s="1" t="s">
        <v>17094</v>
      </c>
      <c r="H5905" s="1" t="s">
        <v>17002</v>
      </c>
      <c r="I5905" s="4" t="s">
        <v>16376</v>
      </c>
      <c r="J5905" s="1" t="s">
        <v>17435</v>
      </c>
      <c r="L5905" t="str">
        <f t="shared" si="92"/>
        <v>red</v>
      </c>
    </row>
    <row r="5906" spans="1:12" x14ac:dyDescent="0.3">
      <c r="A5906" s="1"/>
      <c r="B5906" s="1"/>
      <c r="F5906" s="1" t="s">
        <v>7469</v>
      </c>
      <c r="G5906" s="1" t="s">
        <v>17095</v>
      </c>
      <c r="H5906" s="1" t="s">
        <v>9462</v>
      </c>
      <c r="I5906" s="4" t="s">
        <v>16377</v>
      </c>
      <c r="J5906" s="1" t="s">
        <v>9462</v>
      </c>
      <c r="L5906" t="str">
        <f t="shared" si="92"/>
        <v>red</v>
      </c>
    </row>
    <row r="5907" spans="1:12" x14ac:dyDescent="0.3">
      <c r="A5907" s="1"/>
      <c r="B5907" s="1"/>
      <c r="F5907" s="1" t="s">
        <v>7470</v>
      </c>
      <c r="G5907" s="1" t="s">
        <v>13673</v>
      </c>
      <c r="H5907" s="1" t="s">
        <v>16790</v>
      </c>
      <c r="I5907" s="4" t="s">
        <v>14705</v>
      </c>
      <c r="J5907" s="1" t="s">
        <v>17177</v>
      </c>
      <c r="L5907" t="str">
        <f t="shared" si="92"/>
        <v>red</v>
      </c>
    </row>
    <row r="5908" spans="1:12" x14ac:dyDescent="0.3">
      <c r="A5908" s="1"/>
      <c r="B5908" s="1"/>
      <c r="F5908" s="1" t="s">
        <v>7471</v>
      </c>
      <c r="G5908" s="1" t="s">
        <v>13674</v>
      </c>
      <c r="H5908" s="1" t="s">
        <v>17003</v>
      </c>
      <c r="I5908" s="3"/>
      <c r="J5908" s="1" t="s">
        <v>17436</v>
      </c>
      <c r="L5908" t="str">
        <f t="shared" si="92"/>
        <v>red</v>
      </c>
    </row>
    <row r="5909" spans="1:12" x14ac:dyDescent="0.3">
      <c r="A5909" s="1"/>
      <c r="B5909" s="1"/>
      <c r="F5909" s="1" t="s">
        <v>7472</v>
      </c>
      <c r="G5909" s="1" t="s">
        <v>13675</v>
      </c>
      <c r="H5909" s="1" t="s">
        <v>16790</v>
      </c>
      <c r="I5909" s="4" t="s">
        <v>14705</v>
      </c>
      <c r="J5909" s="1" t="s">
        <v>17177</v>
      </c>
      <c r="L5909" t="str">
        <f t="shared" si="92"/>
        <v>red</v>
      </c>
    </row>
    <row r="5910" spans="1:12" x14ac:dyDescent="0.3">
      <c r="A5910" s="1"/>
      <c r="B5910" s="1"/>
      <c r="F5910" s="1" t="s">
        <v>7473</v>
      </c>
      <c r="G5910" s="1" t="s">
        <v>13676</v>
      </c>
      <c r="H5910" s="1" t="s">
        <v>16830</v>
      </c>
      <c r="I5910" s="4" t="s">
        <v>16378</v>
      </c>
      <c r="J5910" s="1" t="s">
        <v>17254</v>
      </c>
      <c r="L5910" t="str">
        <f t="shared" si="92"/>
        <v>red</v>
      </c>
    </row>
    <row r="5911" spans="1:12" x14ac:dyDescent="0.3">
      <c r="A5911" s="1"/>
      <c r="B5911" s="1"/>
      <c r="F5911" s="1" t="s">
        <v>2327</v>
      </c>
      <c r="G5911" s="1" t="s">
        <v>13677</v>
      </c>
      <c r="H5911" s="1" t="s">
        <v>16790</v>
      </c>
      <c r="I5911" s="4" t="s">
        <v>14705</v>
      </c>
      <c r="J5911" s="1" t="s">
        <v>17177</v>
      </c>
      <c r="L5911" t="str">
        <f t="shared" si="92"/>
        <v>red</v>
      </c>
    </row>
    <row r="5912" spans="1:12" x14ac:dyDescent="0.3">
      <c r="A5912" s="1"/>
      <c r="B5912" s="1"/>
      <c r="F5912" s="1" t="s">
        <v>7474</v>
      </c>
      <c r="G5912" s="1" t="s">
        <v>13678</v>
      </c>
      <c r="H5912" s="1" t="s">
        <v>16790</v>
      </c>
      <c r="I5912" s="4" t="s">
        <v>14705</v>
      </c>
      <c r="J5912" s="1" t="s">
        <v>17177</v>
      </c>
      <c r="L5912" t="str">
        <f t="shared" si="92"/>
        <v>red</v>
      </c>
    </row>
    <row r="5913" spans="1:12" x14ac:dyDescent="0.3">
      <c r="A5913" s="1"/>
      <c r="B5913" s="1"/>
      <c r="F5913" s="1" t="s">
        <v>7475</v>
      </c>
      <c r="G5913" s="1" t="s">
        <v>13679</v>
      </c>
      <c r="H5913" s="1" t="s">
        <v>16792</v>
      </c>
      <c r="I5913" s="4" t="s">
        <v>16379</v>
      </c>
      <c r="J5913" s="1" t="s">
        <v>17207</v>
      </c>
      <c r="L5913" t="str">
        <f t="shared" si="92"/>
        <v>red</v>
      </c>
    </row>
    <row r="5914" spans="1:12" x14ac:dyDescent="0.3">
      <c r="A5914" s="1"/>
      <c r="B5914" s="1"/>
      <c r="F5914" s="1" t="s">
        <v>7476</v>
      </c>
      <c r="G5914" s="1" t="s">
        <v>13680</v>
      </c>
      <c r="H5914" s="1" t="s">
        <v>16792</v>
      </c>
      <c r="I5914" s="4" t="s">
        <v>16379</v>
      </c>
      <c r="J5914" s="1" t="s">
        <v>17207</v>
      </c>
      <c r="L5914" t="str">
        <f t="shared" si="92"/>
        <v>red</v>
      </c>
    </row>
    <row r="5915" spans="1:12" x14ac:dyDescent="0.3">
      <c r="A5915" s="1"/>
      <c r="B5915" s="1"/>
      <c r="F5915" s="1" t="s">
        <v>7477</v>
      </c>
      <c r="G5915" s="1" t="s">
        <v>13681</v>
      </c>
      <c r="H5915" s="1" t="s">
        <v>16792</v>
      </c>
      <c r="I5915" s="4" t="s">
        <v>16379</v>
      </c>
      <c r="J5915" s="1" t="s">
        <v>17207</v>
      </c>
      <c r="L5915" t="str">
        <f t="shared" si="92"/>
        <v>red</v>
      </c>
    </row>
    <row r="5916" spans="1:12" x14ac:dyDescent="0.3">
      <c r="A5916" s="1"/>
      <c r="B5916" s="1"/>
      <c r="F5916" s="1" t="s">
        <v>7478</v>
      </c>
      <c r="G5916" s="1" t="s">
        <v>66</v>
      </c>
      <c r="H5916" s="1" t="s">
        <v>16815</v>
      </c>
      <c r="I5916" s="4" t="s">
        <v>16380</v>
      </c>
      <c r="J5916" s="1" t="s">
        <v>17238</v>
      </c>
      <c r="L5916" t="str">
        <f t="shared" si="92"/>
        <v>green</v>
      </c>
    </row>
    <row r="5917" spans="1:12" x14ac:dyDescent="0.3">
      <c r="A5917" s="1"/>
      <c r="B5917" s="1"/>
      <c r="F5917" s="1" t="s">
        <v>7479</v>
      </c>
      <c r="G5917" s="1" t="s">
        <v>13682</v>
      </c>
      <c r="H5917" s="1" t="s">
        <v>16867</v>
      </c>
      <c r="I5917" s="4" t="s">
        <v>15408</v>
      </c>
      <c r="J5917" s="1" t="s">
        <v>17292</v>
      </c>
      <c r="L5917" t="str">
        <f t="shared" si="92"/>
        <v>red</v>
      </c>
    </row>
    <row r="5918" spans="1:12" x14ac:dyDescent="0.3">
      <c r="A5918" s="1"/>
      <c r="B5918" s="1"/>
      <c r="F5918" s="1" t="s">
        <v>7480</v>
      </c>
      <c r="G5918" s="1" t="s">
        <v>13683</v>
      </c>
      <c r="H5918" s="1" t="s">
        <v>16867</v>
      </c>
      <c r="I5918" s="4" t="s">
        <v>15408</v>
      </c>
      <c r="J5918" s="1" t="s">
        <v>17292</v>
      </c>
      <c r="L5918" t="str">
        <f t="shared" si="92"/>
        <v>red</v>
      </c>
    </row>
    <row r="5919" spans="1:12" x14ac:dyDescent="0.3">
      <c r="A5919" s="1"/>
      <c r="B5919" s="1"/>
      <c r="F5919" s="1" t="s">
        <v>7481</v>
      </c>
      <c r="G5919" s="1" t="s">
        <v>13684</v>
      </c>
      <c r="H5919" s="1" t="s">
        <v>16867</v>
      </c>
      <c r="I5919" s="4" t="s">
        <v>15408</v>
      </c>
      <c r="J5919" s="1" t="s">
        <v>17292</v>
      </c>
      <c r="L5919" t="str">
        <f t="shared" si="92"/>
        <v>red</v>
      </c>
    </row>
    <row r="5920" spans="1:12" x14ac:dyDescent="0.3">
      <c r="A5920" s="1"/>
      <c r="B5920" s="1"/>
      <c r="F5920" s="1" t="s">
        <v>7482</v>
      </c>
      <c r="G5920" s="1" t="s">
        <v>13685</v>
      </c>
      <c r="H5920" s="1" t="s">
        <v>16828</v>
      </c>
      <c r="I5920" s="4" t="s">
        <v>16381</v>
      </c>
      <c r="J5920" s="1" t="s">
        <v>17210</v>
      </c>
      <c r="L5920" t="str">
        <f t="shared" si="92"/>
        <v>red</v>
      </c>
    </row>
    <row r="5921" spans="1:12" x14ac:dyDescent="0.3">
      <c r="A5921" s="1"/>
      <c r="B5921" s="1"/>
      <c r="F5921" s="1" t="s">
        <v>7483</v>
      </c>
      <c r="G5921" s="1" t="s">
        <v>13686</v>
      </c>
      <c r="H5921" s="1" t="s">
        <v>16790</v>
      </c>
      <c r="I5921" s="4" t="s">
        <v>14705</v>
      </c>
      <c r="J5921" s="1" t="s">
        <v>17177</v>
      </c>
      <c r="L5921" t="str">
        <f t="shared" si="92"/>
        <v>red</v>
      </c>
    </row>
    <row r="5922" spans="1:12" x14ac:dyDescent="0.3">
      <c r="A5922" s="1"/>
      <c r="B5922" s="1"/>
      <c r="F5922" s="1" t="s">
        <v>7484</v>
      </c>
      <c r="G5922" s="1" t="s">
        <v>13687</v>
      </c>
      <c r="H5922" s="1" t="s">
        <v>16816</v>
      </c>
      <c r="I5922" s="4" t="s">
        <v>16382</v>
      </c>
      <c r="J5922" s="1" t="s">
        <v>17239</v>
      </c>
      <c r="L5922" t="str">
        <f t="shared" si="92"/>
        <v>red</v>
      </c>
    </row>
    <row r="5923" spans="1:12" x14ac:dyDescent="0.3">
      <c r="A5923" s="1"/>
      <c r="B5923" s="1"/>
      <c r="F5923" s="1" t="s">
        <v>7485</v>
      </c>
      <c r="G5923" s="1" t="s">
        <v>13688</v>
      </c>
      <c r="H5923" s="1" t="s">
        <v>16842</v>
      </c>
      <c r="I5923" s="4" t="s">
        <v>16383</v>
      </c>
      <c r="J5923" s="1" t="s">
        <v>17259</v>
      </c>
      <c r="L5923" t="str">
        <f t="shared" si="92"/>
        <v>red</v>
      </c>
    </row>
    <row r="5924" spans="1:12" x14ac:dyDescent="0.3">
      <c r="A5924" s="1"/>
      <c r="B5924" s="1"/>
      <c r="F5924" s="1" t="s">
        <v>7486</v>
      </c>
      <c r="G5924" s="1" t="s">
        <v>13689</v>
      </c>
      <c r="H5924" s="1" t="s">
        <v>16842</v>
      </c>
      <c r="I5924" s="4" t="s">
        <v>16384</v>
      </c>
      <c r="J5924" s="1" t="s">
        <v>17318</v>
      </c>
      <c r="L5924" t="str">
        <f t="shared" si="92"/>
        <v>red</v>
      </c>
    </row>
    <row r="5925" spans="1:12" x14ac:dyDescent="0.3">
      <c r="A5925" s="1"/>
      <c r="B5925" s="1"/>
      <c r="F5925" s="1" t="s">
        <v>7487</v>
      </c>
      <c r="G5925" s="1" t="s">
        <v>13690</v>
      </c>
      <c r="H5925" s="1" t="s">
        <v>16842</v>
      </c>
      <c r="I5925" s="4" t="s">
        <v>16385</v>
      </c>
      <c r="J5925" s="1" t="s">
        <v>17259</v>
      </c>
      <c r="L5925" t="str">
        <f t="shared" si="92"/>
        <v>red</v>
      </c>
    </row>
    <row r="5926" spans="1:12" x14ac:dyDescent="0.3">
      <c r="A5926" s="1"/>
      <c r="B5926" s="1"/>
      <c r="F5926" s="1" t="s">
        <v>7488</v>
      </c>
      <c r="G5926" s="1" t="s">
        <v>13691</v>
      </c>
      <c r="H5926" s="1" t="s">
        <v>16790</v>
      </c>
      <c r="I5926" s="4" t="s">
        <v>14705</v>
      </c>
      <c r="J5926" s="1" t="s">
        <v>17177</v>
      </c>
      <c r="L5926" t="str">
        <f t="shared" si="92"/>
        <v>red</v>
      </c>
    </row>
    <row r="5927" spans="1:12" x14ac:dyDescent="0.3">
      <c r="A5927" s="1"/>
      <c r="B5927" s="1"/>
      <c r="F5927" s="1" t="s">
        <v>7489</v>
      </c>
      <c r="G5927" s="1" t="s">
        <v>13692</v>
      </c>
      <c r="H5927" s="1" t="s">
        <v>16790</v>
      </c>
      <c r="I5927" s="4" t="s">
        <v>14705</v>
      </c>
      <c r="J5927" s="1" t="s">
        <v>17177</v>
      </c>
      <c r="L5927" t="str">
        <f t="shared" si="92"/>
        <v>red</v>
      </c>
    </row>
    <row r="5928" spans="1:12" x14ac:dyDescent="0.3">
      <c r="A5928" s="1"/>
      <c r="B5928" s="1"/>
      <c r="F5928" s="1" t="s">
        <v>7490</v>
      </c>
      <c r="G5928" s="1" t="s">
        <v>13693</v>
      </c>
      <c r="H5928" s="1" t="s">
        <v>17004</v>
      </c>
      <c r="I5928" s="4" t="s">
        <v>16386</v>
      </c>
      <c r="J5928" s="1" t="s">
        <v>17210</v>
      </c>
      <c r="L5928" t="str">
        <f t="shared" si="92"/>
        <v>red</v>
      </c>
    </row>
    <row r="5929" spans="1:12" x14ac:dyDescent="0.3">
      <c r="A5929" s="1"/>
      <c r="B5929" s="1"/>
      <c r="F5929" s="1" t="s">
        <v>7491</v>
      </c>
      <c r="G5929" s="1" t="s">
        <v>13694</v>
      </c>
      <c r="H5929" s="1" t="s">
        <v>17004</v>
      </c>
      <c r="I5929" s="4" t="s">
        <v>16387</v>
      </c>
      <c r="J5929" s="1" t="s">
        <v>17210</v>
      </c>
      <c r="L5929" t="str">
        <f t="shared" si="92"/>
        <v>red</v>
      </c>
    </row>
    <row r="5930" spans="1:12" x14ac:dyDescent="0.3">
      <c r="A5930" s="1"/>
      <c r="B5930" s="1"/>
      <c r="F5930" s="1" t="s">
        <v>7492</v>
      </c>
      <c r="G5930" s="1" t="s">
        <v>13695</v>
      </c>
      <c r="H5930" s="1" t="s">
        <v>16790</v>
      </c>
      <c r="I5930" s="4" t="s">
        <v>14705</v>
      </c>
      <c r="J5930" s="1" t="s">
        <v>17177</v>
      </c>
      <c r="L5930" t="str">
        <f t="shared" si="92"/>
        <v>red</v>
      </c>
    </row>
    <row r="5931" spans="1:12" x14ac:dyDescent="0.3">
      <c r="A5931" s="1"/>
      <c r="B5931" s="1"/>
      <c r="F5931" s="1" t="s">
        <v>7493</v>
      </c>
      <c r="G5931" s="1" t="s">
        <v>17060</v>
      </c>
      <c r="H5931" s="1" t="s">
        <v>16790</v>
      </c>
      <c r="I5931" s="4" t="s">
        <v>14705</v>
      </c>
      <c r="J5931" s="1" t="s">
        <v>17177</v>
      </c>
      <c r="L5931" t="str">
        <f t="shared" si="92"/>
        <v>red</v>
      </c>
    </row>
    <row r="5932" spans="1:12" x14ac:dyDescent="0.3">
      <c r="A5932" s="1"/>
      <c r="B5932" s="1"/>
      <c r="F5932" s="1" t="s">
        <v>7494</v>
      </c>
      <c r="G5932" s="1" t="s">
        <v>854</v>
      </c>
      <c r="H5932" s="1" t="s">
        <v>16790</v>
      </c>
      <c r="I5932" s="4" t="s">
        <v>15194</v>
      </c>
      <c r="J5932" s="1" t="s">
        <v>17177</v>
      </c>
      <c r="L5932" t="str">
        <f t="shared" si="92"/>
        <v>green</v>
      </c>
    </row>
    <row r="5933" spans="1:12" x14ac:dyDescent="0.3">
      <c r="A5933" s="1"/>
      <c r="B5933" s="1"/>
      <c r="F5933" s="1" t="s">
        <v>7495</v>
      </c>
      <c r="G5933" s="1" t="s">
        <v>13696</v>
      </c>
      <c r="H5933" s="1" t="s">
        <v>16827</v>
      </c>
      <c r="I5933" s="4" t="s">
        <v>16388</v>
      </c>
      <c r="J5933" s="1" t="s">
        <v>17210</v>
      </c>
      <c r="L5933" t="str">
        <f t="shared" si="92"/>
        <v>red</v>
      </c>
    </row>
    <row r="5934" spans="1:12" x14ac:dyDescent="0.3">
      <c r="A5934" s="1"/>
      <c r="B5934" s="1"/>
      <c r="F5934" s="1" t="s">
        <v>7496</v>
      </c>
      <c r="G5934" s="1" t="s">
        <v>13697</v>
      </c>
      <c r="H5934" s="1" t="s">
        <v>16790</v>
      </c>
      <c r="I5934" s="4" t="s">
        <v>15194</v>
      </c>
      <c r="J5934" s="1" t="s">
        <v>17177</v>
      </c>
      <c r="L5934" t="str">
        <f t="shared" si="92"/>
        <v>red</v>
      </c>
    </row>
    <row r="5935" spans="1:12" x14ac:dyDescent="0.3">
      <c r="A5935" s="1"/>
      <c r="B5935" s="1"/>
      <c r="F5935" s="1" t="s">
        <v>7497</v>
      </c>
      <c r="G5935" s="1" t="s">
        <v>17061</v>
      </c>
      <c r="H5935" s="1" t="s">
        <v>16790</v>
      </c>
      <c r="I5935" s="4" t="s">
        <v>14705</v>
      </c>
      <c r="J5935" s="1" t="s">
        <v>17177</v>
      </c>
      <c r="L5935" t="str">
        <f t="shared" si="92"/>
        <v>red</v>
      </c>
    </row>
    <row r="5936" spans="1:12" x14ac:dyDescent="0.3">
      <c r="A5936" s="1"/>
      <c r="B5936" s="1"/>
      <c r="F5936" s="1" t="s">
        <v>7498</v>
      </c>
      <c r="G5936" s="1" t="s">
        <v>13698</v>
      </c>
      <c r="H5936" s="1" t="s">
        <v>16827</v>
      </c>
      <c r="I5936" s="4" t="s">
        <v>16389</v>
      </c>
      <c r="J5936" s="1" t="s">
        <v>17210</v>
      </c>
      <c r="L5936" t="str">
        <f t="shared" si="92"/>
        <v>red</v>
      </c>
    </row>
    <row r="5937" spans="1:12" x14ac:dyDescent="0.3">
      <c r="A5937" s="1"/>
      <c r="B5937" s="1"/>
      <c r="F5937" s="1" t="s">
        <v>7499</v>
      </c>
      <c r="G5937" s="1" t="s">
        <v>856</v>
      </c>
      <c r="H5937" s="1" t="s">
        <v>16790</v>
      </c>
      <c r="I5937" s="4" t="s">
        <v>15194</v>
      </c>
      <c r="J5937" s="1" t="s">
        <v>17177</v>
      </c>
      <c r="L5937" t="str">
        <f t="shared" si="92"/>
        <v>green</v>
      </c>
    </row>
    <row r="5938" spans="1:12" x14ac:dyDescent="0.3">
      <c r="A5938" s="1"/>
      <c r="B5938" s="1"/>
      <c r="F5938" s="1" t="s">
        <v>7500</v>
      </c>
      <c r="G5938" s="1" t="s">
        <v>13699</v>
      </c>
      <c r="H5938" s="1" t="s">
        <v>16827</v>
      </c>
      <c r="I5938" s="4" t="s">
        <v>16390</v>
      </c>
      <c r="J5938" s="1" t="s">
        <v>17210</v>
      </c>
      <c r="L5938" t="str">
        <f t="shared" si="92"/>
        <v>red</v>
      </c>
    </row>
    <row r="5939" spans="1:12" x14ac:dyDescent="0.3">
      <c r="A5939" s="1"/>
      <c r="B5939" s="1"/>
      <c r="F5939" s="1" t="s">
        <v>7501</v>
      </c>
      <c r="G5939" s="1" t="s">
        <v>13700</v>
      </c>
      <c r="H5939" s="1" t="s">
        <v>17004</v>
      </c>
      <c r="I5939" s="4" t="s">
        <v>16391</v>
      </c>
      <c r="J5939" s="1" t="s">
        <v>17210</v>
      </c>
      <c r="L5939" t="str">
        <f t="shared" si="92"/>
        <v>red</v>
      </c>
    </row>
    <row r="5940" spans="1:12" x14ac:dyDescent="0.3">
      <c r="A5940" s="1"/>
      <c r="B5940" s="1"/>
      <c r="F5940" s="1" t="s">
        <v>7502</v>
      </c>
      <c r="G5940" s="1" t="s">
        <v>857</v>
      </c>
      <c r="H5940" s="1" t="s">
        <v>16790</v>
      </c>
      <c r="I5940" s="4" t="s">
        <v>15194</v>
      </c>
      <c r="J5940" s="1" t="s">
        <v>17177</v>
      </c>
      <c r="L5940" t="str">
        <f t="shared" si="92"/>
        <v>green</v>
      </c>
    </row>
    <row r="5941" spans="1:12" x14ac:dyDescent="0.3">
      <c r="A5941" s="1"/>
      <c r="B5941" s="1"/>
      <c r="F5941" s="1" t="s">
        <v>7503</v>
      </c>
      <c r="G5941" s="1" t="s">
        <v>13701</v>
      </c>
      <c r="H5941" s="1" t="s">
        <v>16790</v>
      </c>
      <c r="I5941" s="4" t="s">
        <v>14705</v>
      </c>
      <c r="J5941" s="1" t="s">
        <v>17177</v>
      </c>
      <c r="L5941" t="str">
        <f t="shared" si="92"/>
        <v>red</v>
      </c>
    </row>
    <row r="5942" spans="1:12" x14ac:dyDescent="0.3">
      <c r="A5942" s="1"/>
      <c r="B5942" s="1"/>
      <c r="F5942" s="1" t="s">
        <v>2328</v>
      </c>
      <c r="G5942" s="1" t="s">
        <v>13702</v>
      </c>
      <c r="H5942" s="1" t="s">
        <v>16790</v>
      </c>
      <c r="I5942" s="4" t="s">
        <v>14705</v>
      </c>
      <c r="J5942" s="1" t="s">
        <v>17177</v>
      </c>
      <c r="L5942" t="str">
        <f t="shared" si="92"/>
        <v>red</v>
      </c>
    </row>
    <row r="5943" spans="1:12" x14ac:dyDescent="0.3">
      <c r="A5943" s="1"/>
      <c r="B5943" s="1"/>
      <c r="F5943" s="1" t="s">
        <v>2329</v>
      </c>
      <c r="G5943" s="1" t="s">
        <v>13703</v>
      </c>
      <c r="H5943" s="1" t="s">
        <v>16807</v>
      </c>
      <c r="I5943" s="4" t="s">
        <v>15214</v>
      </c>
      <c r="J5943" s="1" t="s">
        <v>17235</v>
      </c>
      <c r="L5943" t="str">
        <f t="shared" si="92"/>
        <v>red</v>
      </c>
    </row>
    <row r="5944" spans="1:12" x14ac:dyDescent="0.3">
      <c r="A5944" s="1"/>
      <c r="B5944" s="1"/>
      <c r="F5944" s="1" t="s">
        <v>7504</v>
      </c>
      <c r="G5944" s="1" t="s">
        <v>13704</v>
      </c>
      <c r="H5944" s="1" t="s">
        <v>16807</v>
      </c>
      <c r="I5944" s="4" t="s">
        <v>15210</v>
      </c>
      <c r="J5944" s="1" t="s">
        <v>17235</v>
      </c>
      <c r="L5944" t="str">
        <f t="shared" si="92"/>
        <v>red</v>
      </c>
    </row>
    <row r="5945" spans="1:12" x14ac:dyDescent="0.3">
      <c r="A5945" s="1"/>
      <c r="B5945" s="1"/>
      <c r="F5945" s="1" t="s">
        <v>7505</v>
      </c>
      <c r="G5945" s="1" t="s">
        <v>1072</v>
      </c>
      <c r="H5945" s="1" t="s">
        <v>16857</v>
      </c>
      <c r="I5945" s="4" t="s">
        <v>16392</v>
      </c>
      <c r="J5945" s="1" t="s">
        <v>17256</v>
      </c>
      <c r="L5945" t="str">
        <f t="shared" si="92"/>
        <v>green</v>
      </c>
    </row>
    <row r="5946" spans="1:12" x14ac:dyDescent="0.3">
      <c r="A5946" s="1"/>
      <c r="B5946" s="1"/>
      <c r="F5946" s="1" t="s">
        <v>7506</v>
      </c>
      <c r="G5946" s="1" t="s">
        <v>1050</v>
      </c>
      <c r="H5946" s="1" t="s">
        <v>16857</v>
      </c>
      <c r="I5946" s="4" t="s">
        <v>16392</v>
      </c>
      <c r="J5946" s="1" t="s">
        <v>17256</v>
      </c>
      <c r="L5946" t="str">
        <f t="shared" si="92"/>
        <v>green</v>
      </c>
    </row>
    <row r="5947" spans="1:12" x14ac:dyDescent="0.3">
      <c r="A5947" s="1"/>
      <c r="B5947" s="1"/>
      <c r="F5947" s="1" t="s">
        <v>7507</v>
      </c>
      <c r="G5947" s="1" t="s">
        <v>1051</v>
      </c>
      <c r="H5947" s="1" t="s">
        <v>16857</v>
      </c>
      <c r="I5947" s="4" t="s">
        <v>16392</v>
      </c>
      <c r="J5947" s="1" t="s">
        <v>17256</v>
      </c>
      <c r="L5947" t="str">
        <f t="shared" si="92"/>
        <v>green</v>
      </c>
    </row>
    <row r="5948" spans="1:12" x14ac:dyDescent="0.3">
      <c r="A5948" s="1"/>
      <c r="B5948" s="1"/>
      <c r="F5948" s="1" t="s">
        <v>7508</v>
      </c>
      <c r="G5948" s="1" t="s">
        <v>1073</v>
      </c>
      <c r="H5948" s="1" t="s">
        <v>16857</v>
      </c>
      <c r="I5948" s="4" t="s">
        <v>16392</v>
      </c>
      <c r="J5948" s="1" t="s">
        <v>17256</v>
      </c>
      <c r="L5948" t="str">
        <f t="shared" si="92"/>
        <v>green</v>
      </c>
    </row>
    <row r="5949" spans="1:12" x14ac:dyDescent="0.3">
      <c r="A5949" s="1"/>
      <c r="B5949" s="1"/>
      <c r="F5949" s="1" t="s">
        <v>7509</v>
      </c>
      <c r="G5949" s="1" t="s">
        <v>13705</v>
      </c>
      <c r="H5949" s="1" t="s">
        <v>16806</v>
      </c>
      <c r="I5949" s="3"/>
      <c r="J5949" s="1" t="s">
        <v>17222</v>
      </c>
      <c r="L5949" t="str">
        <f t="shared" si="92"/>
        <v>red</v>
      </c>
    </row>
    <row r="5950" spans="1:12" x14ac:dyDescent="0.3">
      <c r="A5950" s="1"/>
      <c r="B5950" s="1"/>
      <c r="F5950" s="1" t="s">
        <v>7510</v>
      </c>
      <c r="G5950" s="1" t="s">
        <v>13706</v>
      </c>
      <c r="H5950" s="1" t="s">
        <v>16791</v>
      </c>
      <c r="I5950" s="4" t="s">
        <v>14761</v>
      </c>
      <c r="J5950" s="1" t="s">
        <v>17206</v>
      </c>
      <c r="L5950" t="str">
        <f t="shared" si="92"/>
        <v>red</v>
      </c>
    </row>
    <row r="5951" spans="1:12" x14ac:dyDescent="0.3">
      <c r="A5951" s="1"/>
      <c r="B5951" s="1"/>
      <c r="F5951" s="1" t="s">
        <v>7511</v>
      </c>
      <c r="G5951" s="1" t="s">
        <v>13707</v>
      </c>
      <c r="H5951" s="1" t="s">
        <v>16791</v>
      </c>
      <c r="I5951" s="4" t="s">
        <v>14761</v>
      </c>
      <c r="J5951" s="1" t="s">
        <v>17206</v>
      </c>
      <c r="L5951" t="str">
        <f t="shared" si="92"/>
        <v>red</v>
      </c>
    </row>
    <row r="5952" spans="1:12" x14ac:dyDescent="0.3">
      <c r="A5952" s="1"/>
      <c r="B5952" s="1"/>
      <c r="F5952" s="1" t="s">
        <v>7512</v>
      </c>
      <c r="G5952" s="1" t="s">
        <v>13708</v>
      </c>
      <c r="H5952" s="1" t="s">
        <v>16791</v>
      </c>
      <c r="I5952" s="4" t="s">
        <v>14761</v>
      </c>
      <c r="J5952" s="1" t="s">
        <v>17206</v>
      </c>
      <c r="L5952" t="str">
        <f t="shared" si="92"/>
        <v>red</v>
      </c>
    </row>
    <row r="5953" spans="1:12" x14ac:dyDescent="0.3">
      <c r="A5953" s="1"/>
      <c r="B5953" s="1"/>
      <c r="F5953" s="1" t="s">
        <v>7513</v>
      </c>
      <c r="G5953" s="1" t="s">
        <v>13709</v>
      </c>
      <c r="H5953" s="1" t="s">
        <v>16806</v>
      </c>
      <c r="I5953" s="4" t="s">
        <v>15206</v>
      </c>
      <c r="J5953" s="1" t="s">
        <v>17222</v>
      </c>
      <c r="L5953" t="str">
        <f t="shared" si="92"/>
        <v>red</v>
      </c>
    </row>
    <row r="5954" spans="1:12" x14ac:dyDescent="0.3">
      <c r="A5954" s="1"/>
      <c r="B5954" s="1"/>
      <c r="F5954" s="1" t="s">
        <v>7514</v>
      </c>
      <c r="G5954" s="1" t="s">
        <v>13710</v>
      </c>
      <c r="H5954" s="1" t="s">
        <v>16791</v>
      </c>
      <c r="I5954" s="4" t="s">
        <v>14761</v>
      </c>
      <c r="J5954" s="1" t="s">
        <v>17206</v>
      </c>
      <c r="L5954" t="str">
        <f t="shared" si="92"/>
        <v>red</v>
      </c>
    </row>
    <row r="5955" spans="1:12" x14ac:dyDescent="0.3">
      <c r="A5955" s="1"/>
      <c r="B5955" s="1"/>
      <c r="F5955" s="1" t="s">
        <v>7515</v>
      </c>
      <c r="G5955" s="1" t="s">
        <v>13711</v>
      </c>
      <c r="H5955" s="1" t="s">
        <v>16791</v>
      </c>
      <c r="I5955" s="4" t="s">
        <v>14761</v>
      </c>
      <c r="J5955" s="1" t="s">
        <v>17206</v>
      </c>
      <c r="L5955" t="str">
        <f t="shared" si="92"/>
        <v>red</v>
      </c>
    </row>
    <row r="5956" spans="1:12" x14ac:dyDescent="0.3">
      <c r="A5956" s="1"/>
      <c r="B5956" s="1"/>
      <c r="F5956" s="1" t="s">
        <v>7516</v>
      </c>
      <c r="G5956" s="1" t="s">
        <v>13712</v>
      </c>
      <c r="H5956" s="1" t="s">
        <v>16791</v>
      </c>
      <c r="I5956" s="4" t="s">
        <v>14761</v>
      </c>
      <c r="J5956" s="1" t="s">
        <v>17206</v>
      </c>
      <c r="L5956" t="str">
        <f t="shared" ref="L5956:L6019" si="93">IF(COUNTIF($C$2:$C$1436,G5956)=0, "red", "green")</f>
        <v>red</v>
      </c>
    </row>
    <row r="5957" spans="1:12" x14ac:dyDescent="0.3">
      <c r="A5957" s="1"/>
      <c r="B5957" s="1"/>
      <c r="F5957" s="1" t="s">
        <v>7517</v>
      </c>
      <c r="G5957" s="1" t="s">
        <v>13713</v>
      </c>
      <c r="H5957" s="1" t="s">
        <v>16816</v>
      </c>
      <c r="I5957" s="4" t="s">
        <v>16393</v>
      </c>
      <c r="J5957" s="1" t="s">
        <v>17239</v>
      </c>
      <c r="L5957" t="str">
        <f t="shared" si="93"/>
        <v>red</v>
      </c>
    </row>
    <row r="5958" spans="1:12" x14ac:dyDescent="0.3">
      <c r="A5958" s="1"/>
      <c r="B5958" s="1"/>
      <c r="F5958" s="1" t="s">
        <v>7518</v>
      </c>
      <c r="G5958" s="1" t="s">
        <v>13714</v>
      </c>
      <c r="H5958" s="1" t="s">
        <v>16791</v>
      </c>
      <c r="I5958" s="4" t="s">
        <v>14761</v>
      </c>
      <c r="J5958" s="1" t="s">
        <v>17206</v>
      </c>
      <c r="L5958" t="str">
        <f t="shared" si="93"/>
        <v>red</v>
      </c>
    </row>
    <row r="5959" spans="1:12" x14ac:dyDescent="0.3">
      <c r="A5959" s="1"/>
      <c r="B5959" s="1"/>
      <c r="F5959" s="1" t="s">
        <v>7519</v>
      </c>
      <c r="G5959" s="1" t="s">
        <v>858</v>
      </c>
      <c r="H5959" s="1" t="s">
        <v>16790</v>
      </c>
      <c r="I5959" s="4" t="s">
        <v>15194</v>
      </c>
      <c r="J5959" s="1" t="s">
        <v>17177</v>
      </c>
      <c r="L5959" t="str">
        <f t="shared" si="93"/>
        <v>green</v>
      </c>
    </row>
    <row r="5960" spans="1:12" x14ac:dyDescent="0.3">
      <c r="A5960" s="1"/>
      <c r="B5960" s="1"/>
      <c r="F5960" s="1" t="s">
        <v>7520</v>
      </c>
      <c r="G5960" s="1" t="s">
        <v>13715</v>
      </c>
      <c r="H5960" s="1" t="s">
        <v>16790</v>
      </c>
      <c r="I5960" s="4" t="s">
        <v>14705</v>
      </c>
      <c r="J5960" s="1" t="s">
        <v>17177</v>
      </c>
      <c r="L5960" t="str">
        <f t="shared" si="93"/>
        <v>red</v>
      </c>
    </row>
    <row r="5961" spans="1:12" x14ac:dyDescent="0.3">
      <c r="A5961" s="1"/>
      <c r="B5961" s="1"/>
      <c r="F5961" s="1" t="s">
        <v>7521</v>
      </c>
      <c r="G5961" s="1" t="s">
        <v>13716</v>
      </c>
      <c r="H5961" s="1" t="s">
        <v>16790</v>
      </c>
      <c r="I5961" s="4" t="s">
        <v>14705</v>
      </c>
      <c r="J5961" s="1" t="s">
        <v>17177</v>
      </c>
      <c r="L5961" t="str">
        <f t="shared" si="93"/>
        <v>red</v>
      </c>
    </row>
    <row r="5962" spans="1:12" x14ac:dyDescent="0.3">
      <c r="A5962" s="1"/>
      <c r="B5962" s="1"/>
      <c r="F5962" s="1" t="s">
        <v>7522</v>
      </c>
      <c r="G5962" s="1" t="s">
        <v>13717</v>
      </c>
      <c r="H5962" s="1" t="s">
        <v>16790</v>
      </c>
      <c r="I5962" s="4" t="s">
        <v>14705</v>
      </c>
      <c r="J5962" s="1" t="s">
        <v>17177</v>
      </c>
      <c r="L5962" t="str">
        <f t="shared" si="93"/>
        <v>red</v>
      </c>
    </row>
    <row r="5963" spans="1:12" x14ac:dyDescent="0.3">
      <c r="A5963" s="1"/>
      <c r="B5963" s="1"/>
      <c r="F5963" s="1" t="s">
        <v>2330</v>
      </c>
      <c r="G5963" s="1" t="s">
        <v>13718</v>
      </c>
      <c r="H5963" s="1" t="s">
        <v>16790</v>
      </c>
      <c r="I5963" s="4" t="s">
        <v>14705</v>
      </c>
      <c r="J5963" s="1" t="s">
        <v>17177</v>
      </c>
      <c r="L5963" t="str">
        <f t="shared" si="93"/>
        <v>red</v>
      </c>
    </row>
    <row r="5964" spans="1:12" x14ac:dyDescent="0.3">
      <c r="A5964" s="1"/>
      <c r="B5964" s="1"/>
      <c r="F5964" s="1" t="s">
        <v>7523</v>
      </c>
      <c r="G5964" s="1" t="s">
        <v>13719</v>
      </c>
      <c r="H5964" s="1" t="s">
        <v>16790</v>
      </c>
      <c r="I5964" s="4" t="s">
        <v>14705</v>
      </c>
      <c r="J5964" s="1" t="s">
        <v>17177</v>
      </c>
      <c r="L5964" t="str">
        <f t="shared" si="93"/>
        <v>red</v>
      </c>
    </row>
    <row r="5965" spans="1:12" x14ac:dyDescent="0.3">
      <c r="A5965" s="1"/>
      <c r="B5965" s="1"/>
      <c r="F5965" s="1" t="s">
        <v>7524</v>
      </c>
      <c r="G5965" s="1" t="s">
        <v>13720</v>
      </c>
      <c r="H5965" s="1" t="s">
        <v>16790</v>
      </c>
      <c r="I5965" s="4" t="s">
        <v>14705</v>
      </c>
      <c r="J5965" s="1" t="s">
        <v>17177</v>
      </c>
      <c r="L5965" t="str">
        <f t="shared" si="93"/>
        <v>red</v>
      </c>
    </row>
    <row r="5966" spans="1:12" x14ac:dyDescent="0.3">
      <c r="A5966" s="1"/>
      <c r="B5966" s="1"/>
      <c r="F5966" s="1" t="s">
        <v>7525</v>
      </c>
      <c r="G5966" s="1" t="s">
        <v>13720</v>
      </c>
      <c r="H5966" s="1" t="s">
        <v>16790</v>
      </c>
      <c r="I5966" s="4" t="s">
        <v>14705</v>
      </c>
      <c r="J5966" s="1" t="s">
        <v>17177</v>
      </c>
      <c r="L5966" t="str">
        <f t="shared" si="93"/>
        <v>red</v>
      </c>
    </row>
    <row r="5967" spans="1:12" x14ac:dyDescent="0.3">
      <c r="A5967" s="1"/>
      <c r="B5967" s="1"/>
      <c r="F5967" s="1" t="s">
        <v>7526</v>
      </c>
      <c r="G5967" s="1" t="s">
        <v>13721</v>
      </c>
      <c r="H5967" s="1" t="s">
        <v>16790</v>
      </c>
      <c r="I5967" s="4" t="s">
        <v>14705</v>
      </c>
      <c r="J5967" s="1" t="s">
        <v>17177</v>
      </c>
      <c r="L5967" t="str">
        <f t="shared" si="93"/>
        <v>red</v>
      </c>
    </row>
    <row r="5968" spans="1:12" x14ac:dyDescent="0.3">
      <c r="A5968" s="1"/>
      <c r="B5968" s="1"/>
      <c r="F5968" s="1" t="s">
        <v>7527</v>
      </c>
      <c r="G5968" s="1" t="s">
        <v>13722</v>
      </c>
      <c r="H5968" s="1" t="s">
        <v>16790</v>
      </c>
      <c r="I5968" s="4" t="s">
        <v>14705</v>
      </c>
      <c r="J5968" s="1" t="s">
        <v>17177</v>
      </c>
      <c r="L5968" t="str">
        <f t="shared" si="93"/>
        <v>red</v>
      </c>
    </row>
    <row r="5969" spans="1:12" x14ac:dyDescent="0.3">
      <c r="A5969" s="1"/>
      <c r="B5969" s="1"/>
      <c r="F5969" s="1" t="s">
        <v>7528</v>
      </c>
      <c r="G5969" s="1" t="s">
        <v>13723</v>
      </c>
      <c r="H5969" s="1" t="s">
        <v>16790</v>
      </c>
      <c r="I5969" s="4" t="s">
        <v>14705</v>
      </c>
      <c r="J5969" s="1" t="s">
        <v>17177</v>
      </c>
      <c r="L5969" t="str">
        <f t="shared" si="93"/>
        <v>red</v>
      </c>
    </row>
    <row r="5970" spans="1:12" x14ac:dyDescent="0.3">
      <c r="A5970" s="1"/>
      <c r="B5970" s="1"/>
      <c r="F5970" s="1" t="s">
        <v>7529</v>
      </c>
      <c r="G5970" s="1" t="s">
        <v>13724</v>
      </c>
      <c r="H5970" s="1" t="s">
        <v>16790</v>
      </c>
      <c r="I5970" s="4" t="s">
        <v>14705</v>
      </c>
      <c r="J5970" s="1" t="s">
        <v>17177</v>
      </c>
      <c r="L5970" t="str">
        <f t="shared" si="93"/>
        <v>red</v>
      </c>
    </row>
    <row r="5971" spans="1:12" x14ac:dyDescent="0.3">
      <c r="A5971" s="1"/>
      <c r="B5971" s="1"/>
      <c r="F5971" s="1" t="s">
        <v>7530</v>
      </c>
      <c r="G5971" s="1" t="s">
        <v>13724</v>
      </c>
      <c r="H5971" s="1" t="s">
        <v>16790</v>
      </c>
      <c r="I5971" s="4" t="s">
        <v>14705</v>
      </c>
      <c r="J5971" s="1" t="s">
        <v>17177</v>
      </c>
      <c r="L5971" t="str">
        <f t="shared" si="93"/>
        <v>red</v>
      </c>
    </row>
    <row r="5972" spans="1:12" x14ac:dyDescent="0.3">
      <c r="A5972" s="1"/>
      <c r="B5972" s="1"/>
      <c r="F5972" s="1" t="s">
        <v>7531</v>
      </c>
      <c r="G5972" s="1" t="s">
        <v>13725</v>
      </c>
      <c r="H5972" s="1" t="s">
        <v>16790</v>
      </c>
      <c r="I5972" s="4" t="s">
        <v>14705</v>
      </c>
      <c r="J5972" s="1" t="s">
        <v>17177</v>
      </c>
      <c r="L5972" t="str">
        <f t="shared" si="93"/>
        <v>red</v>
      </c>
    </row>
    <row r="5973" spans="1:12" x14ac:dyDescent="0.3">
      <c r="A5973" s="1"/>
      <c r="B5973" s="1"/>
      <c r="F5973" s="1" t="s">
        <v>7532</v>
      </c>
      <c r="G5973" s="1" t="s">
        <v>13726</v>
      </c>
      <c r="H5973" s="1" t="s">
        <v>16807</v>
      </c>
      <c r="I5973" s="4" t="s">
        <v>15214</v>
      </c>
      <c r="J5973" s="1" t="s">
        <v>17229</v>
      </c>
      <c r="L5973" t="str">
        <f t="shared" si="93"/>
        <v>red</v>
      </c>
    </row>
    <row r="5974" spans="1:12" x14ac:dyDescent="0.3">
      <c r="A5974" s="1"/>
      <c r="B5974" s="1"/>
      <c r="F5974" s="1" t="s">
        <v>7533</v>
      </c>
      <c r="G5974" s="1" t="s">
        <v>13727</v>
      </c>
      <c r="H5974" s="1" t="s">
        <v>17005</v>
      </c>
      <c r="I5974" s="4" t="s">
        <v>15529</v>
      </c>
      <c r="J5974" s="1" t="s">
        <v>17299</v>
      </c>
      <c r="L5974" t="str">
        <f t="shared" si="93"/>
        <v>red</v>
      </c>
    </row>
    <row r="5975" spans="1:12" x14ac:dyDescent="0.3">
      <c r="A5975" s="1"/>
      <c r="B5975" s="1"/>
      <c r="F5975" s="1" t="s">
        <v>7534</v>
      </c>
      <c r="G5975" s="1" t="s">
        <v>13728</v>
      </c>
      <c r="H5975" s="1" t="s">
        <v>16790</v>
      </c>
      <c r="I5975" s="4" t="s">
        <v>14705</v>
      </c>
      <c r="J5975" s="1" t="s">
        <v>17177</v>
      </c>
      <c r="L5975" t="str">
        <f t="shared" si="93"/>
        <v>red</v>
      </c>
    </row>
    <row r="5976" spans="1:12" x14ac:dyDescent="0.3">
      <c r="A5976" s="1"/>
      <c r="B5976" s="1"/>
      <c r="F5976" s="1" t="s">
        <v>2331</v>
      </c>
      <c r="G5976" s="1" t="s">
        <v>13729</v>
      </c>
      <c r="H5976" s="1" t="s">
        <v>16790</v>
      </c>
      <c r="I5976" s="4" t="s">
        <v>14705</v>
      </c>
      <c r="J5976" s="1" t="s">
        <v>17177</v>
      </c>
      <c r="L5976" t="str">
        <f t="shared" si="93"/>
        <v>red</v>
      </c>
    </row>
    <row r="5977" spans="1:12" x14ac:dyDescent="0.3">
      <c r="A5977" s="1"/>
      <c r="B5977" s="1"/>
      <c r="F5977" s="1" t="s">
        <v>2332</v>
      </c>
      <c r="G5977" s="1" t="s">
        <v>13730</v>
      </c>
      <c r="H5977" s="1" t="s">
        <v>16790</v>
      </c>
      <c r="I5977" s="4" t="s">
        <v>14705</v>
      </c>
      <c r="J5977" s="1" t="s">
        <v>17177</v>
      </c>
      <c r="L5977" t="str">
        <f t="shared" si="93"/>
        <v>red</v>
      </c>
    </row>
    <row r="5978" spans="1:12" x14ac:dyDescent="0.3">
      <c r="A5978" s="1"/>
      <c r="B5978" s="1"/>
      <c r="F5978" s="1" t="s">
        <v>7535</v>
      </c>
      <c r="G5978" s="1" t="s">
        <v>13731</v>
      </c>
      <c r="H5978" s="1" t="s">
        <v>16790</v>
      </c>
      <c r="I5978" s="4" t="s">
        <v>14705</v>
      </c>
      <c r="J5978" s="1" t="s">
        <v>17177</v>
      </c>
      <c r="L5978" t="str">
        <f t="shared" si="93"/>
        <v>red</v>
      </c>
    </row>
    <row r="5979" spans="1:12" x14ac:dyDescent="0.3">
      <c r="A5979" s="1"/>
      <c r="B5979" s="1"/>
      <c r="F5979" s="1" t="s">
        <v>7536</v>
      </c>
      <c r="G5979" s="1" t="s">
        <v>13732</v>
      </c>
      <c r="H5979" s="1" t="s">
        <v>16790</v>
      </c>
      <c r="I5979" s="4" t="s">
        <v>14705</v>
      </c>
      <c r="J5979" s="1" t="s">
        <v>17177</v>
      </c>
      <c r="L5979" t="str">
        <f t="shared" si="93"/>
        <v>red</v>
      </c>
    </row>
    <row r="5980" spans="1:12" x14ac:dyDescent="0.3">
      <c r="A5980" s="1"/>
      <c r="B5980" s="1"/>
      <c r="F5980" s="1" t="s">
        <v>7537</v>
      </c>
      <c r="G5980" s="1" t="s">
        <v>13733</v>
      </c>
      <c r="H5980" s="1" t="s">
        <v>16790</v>
      </c>
      <c r="I5980" s="4" t="s">
        <v>14705</v>
      </c>
      <c r="J5980" s="1" t="s">
        <v>17177</v>
      </c>
      <c r="L5980" t="str">
        <f t="shared" si="93"/>
        <v>red</v>
      </c>
    </row>
    <row r="5981" spans="1:12" x14ac:dyDescent="0.3">
      <c r="A5981" s="1"/>
      <c r="B5981" s="1"/>
      <c r="F5981" s="1" t="s">
        <v>7538</v>
      </c>
      <c r="G5981" s="1" t="s">
        <v>13734</v>
      </c>
      <c r="H5981" s="1" t="s">
        <v>16888</v>
      </c>
      <c r="I5981" s="4" t="s">
        <v>16394</v>
      </c>
      <c r="J5981" s="1" t="s">
        <v>17210</v>
      </c>
      <c r="L5981" t="str">
        <f t="shared" si="93"/>
        <v>red</v>
      </c>
    </row>
    <row r="5982" spans="1:12" x14ac:dyDescent="0.3">
      <c r="A5982" s="1"/>
      <c r="B5982" s="1"/>
      <c r="F5982" s="1" t="s">
        <v>7539</v>
      </c>
      <c r="G5982" s="1" t="s">
        <v>13735</v>
      </c>
      <c r="H5982" s="1" t="s">
        <v>16790</v>
      </c>
      <c r="I5982" s="4" t="s">
        <v>14705</v>
      </c>
      <c r="J5982" s="1" t="s">
        <v>17177</v>
      </c>
      <c r="L5982" t="str">
        <f t="shared" si="93"/>
        <v>red</v>
      </c>
    </row>
    <row r="5983" spans="1:12" x14ac:dyDescent="0.3">
      <c r="A5983" s="1"/>
      <c r="B5983" s="1"/>
      <c r="F5983" s="1" t="s">
        <v>2333</v>
      </c>
      <c r="G5983" s="1" t="s">
        <v>13736</v>
      </c>
      <c r="H5983" s="1" t="s">
        <v>16790</v>
      </c>
      <c r="I5983" s="4" t="s">
        <v>14705</v>
      </c>
      <c r="J5983" s="1" t="s">
        <v>17177</v>
      </c>
      <c r="L5983" t="str">
        <f t="shared" si="93"/>
        <v>red</v>
      </c>
    </row>
    <row r="5984" spans="1:12" x14ac:dyDescent="0.3">
      <c r="A5984" s="1"/>
      <c r="B5984" s="1"/>
      <c r="F5984" s="1" t="s">
        <v>7540</v>
      </c>
      <c r="G5984" s="1" t="s">
        <v>13737</v>
      </c>
      <c r="H5984" s="1" t="s">
        <v>16807</v>
      </c>
      <c r="I5984" s="4" t="s">
        <v>15210</v>
      </c>
      <c r="J5984" s="1" t="s">
        <v>17235</v>
      </c>
      <c r="L5984" t="str">
        <f t="shared" si="93"/>
        <v>red</v>
      </c>
    </row>
    <row r="5985" spans="1:12" x14ac:dyDescent="0.3">
      <c r="A5985" s="1"/>
      <c r="B5985" s="1"/>
      <c r="F5985" s="1" t="s">
        <v>2334</v>
      </c>
      <c r="G5985" s="1" t="s">
        <v>13738</v>
      </c>
      <c r="H5985" s="1" t="s">
        <v>16798</v>
      </c>
      <c r="I5985" s="4" t="s">
        <v>16395</v>
      </c>
      <c r="J5985" s="1" t="s">
        <v>17212</v>
      </c>
      <c r="L5985" t="str">
        <f t="shared" si="93"/>
        <v>red</v>
      </c>
    </row>
    <row r="5986" spans="1:12" x14ac:dyDescent="0.3">
      <c r="A5986" s="1"/>
      <c r="B5986" s="1"/>
      <c r="F5986" s="1" t="s">
        <v>7541</v>
      </c>
      <c r="G5986" s="1" t="s">
        <v>13739</v>
      </c>
      <c r="H5986" s="1" t="s">
        <v>16795</v>
      </c>
      <c r="I5986" s="4" t="s">
        <v>15826</v>
      </c>
      <c r="J5986" s="1" t="s">
        <v>17209</v>
      </c>
      <c r="L5986" t="str">
        <f t="shared" si="93"/>
        <v>red</v>
      </c>
    </row>
    <row r="5987" spans="1:12" x14ac:dyDescent="0.3">
      <c r="A5987" s="1"/>
      <c r="B5987" s="1"/>
      <c r="F5987" s="1" t="s">
        <v>7542</v>
      </c>
      <c r="G5987" s="1" t="s">
        <v>13740</v>
      </c>
      <c r="H5987" s="1" t="s">
        <v>16790</v>
      </c>
      <c r="I5987" s="4" t="s">
        <v>14705</v>
      </c>
      <c r="J5987" s="1" t="s">
        <v>17177</v>
      </c>
      <c r="L5987" t="str">
        <f t="shared" si="93"/>
        <v>red</v>
      </c>
    </row>
    <row r="5988" spans="1:12" x14ac:dyDescent="0.3">
      <c r="A5988" s="1"/>
      <c r="B5988" s="1"/>
      <c r="F5988" s="1" t="s">
        <v>7543</v>
      </c>
      <c r="G5988" s="1" t="s">
        <v>13741</v>
      </c>
      <c r="I5988" s="4" t="s">
        <v>16396</v>
      </c>
      <c r="J5988" s="1" t="s">
        <v>17437</v>
      </c>
      <c r="L5988" t="str">
        <f t="shared" si="93"/>
        <v>red</v>
      </c>
    </row>
    <row r="5989" spans="1:12" x14ac:dyDescent="0.3">
      <c r="A5989" s="1"/>
      <c r="B5989" s="1"/>
      <c r="F5989" s="1" t="s">
        <v>7544</v>
      </c>
      <c r="G5989" s="1" t="s">
        <v>13742</v>
      </c>
      <c r="H5989" s="1" t="s">
        <v>16790</v>
      </c>
      <c r="I5989" s="4" t="s">
        <v>14705</v>
      </c>
      <c r="J5989" s="1" t="s">
        <v>17177</v>
      </c>
      <c r="L5989" t="str">
        <f t="shared" si="93"/>
        <v>red</v>
      </c>
    </row>
    <row r="5990" spans="1:12" x14ac:dyDescent="0.3">
      <c r="A5990" s="1"/>
      <c r="B5990" s="1"/>
      <c r="F5990" s="1" t="s">
        <v>7545</v>
      </c>
      <c r="G5990" s="1" t="s">
        <v>13743</v>
      </c>
      <c r="H5990" s="1" t="s">
        <v>16790</v>
      </c>
      <c r="I5990" s="4" t="s">
        <v>15194</v>
      </c>
      <c r="J5990" s="1" t="s">
        <v>17177</v>
      </c>
      <c r="L5990" t="str">
        <f t="shared" si="93"/>
        <v>red</v>
      </c>
    </row>
    <row r="5991" spans="1:12" x14ac:dyDescent="0.3">
      <c r="A5991" s="1"/>
      <c r="B5991" s="1"/>
      <c r="F5991" s="1" t="s">
        <v>7546</v>
      </c>
      <c r="G5991" s="1" t="s">
        <v>13744</v>
      </c>
      <c r="H5991" s="1" t="s">
        <v>16790</v>
      </c>
      <c r="I5991" s="4" t="s">
        <v>14705</v>
      </c>
      <c r="J5991" s="1" t="s">
        <v>17177</v>
      </c>
      <c r="L5991" t="str">
        <f t="shared" si="93"/>
        <v>red</v>
      </c>
    </row>
    <row r="5992" spans="1:12" x14ac:dyDescent="0.3">
      <c r="A5992" s="1"/>
      <c r="B5992" s="1"/>
      <c r="F5992" s="1" t="s">
        <v>7547</v>
      </c>
      <c r="G5992" s="1" t="s">
        <v>1011</v>
      </c>
      <c r="H5992" s="1" t="s">
        <v>16857</v>
      </c>
      <c r="I5992" s="4" t="s">
        <v>16397</v>
      </c>
      <c r="J5992" s="1" t="s">
        <v>17280</v>
      </c>
      <c r="L5992" t="str">
        <f t="shared" si="93"/>
        <v>green</v>
      </c>
    </row>
    <row r="5993" spans="1:12" x14ac:dyDescent="0.3">
      <c r="A5993" s="1"/>
      <c r="B5993" s="1"/>
      <c r="F5993" s="1" t="s">
        <v>7548</v>
      </c>
      <c r="G5993" s="1" t="s">
        <v>13745</v>
      </c>
      <c r="H5993" s="1" t="s">
        <v>16790</v>
      </c>
      <c r="I5993" s="4" t="s">
        <v>14705</v>
      </c>
      <c r="J5993" s="1" t="s">
        <v>17177</v>
      </c>
      <c r="L5993" t="str">
        <f t="shared" si="93"/>
        <v>red</v>
      </c>
    </row>
    <row r="5994" spans="1:12" x14ac:dyDescent="0.3">
      <c r="A5994" s="1"/>
      <c r="B5994" s="1"/>
      <c r="F5994" s="1" t="s">
        <v>7549</v>
      </c>
      <c r="G5994" s="1" t="s">
        <v>13746</v>
      </c>
      <c r="I5994" s="4" t="s">
        <v>16398</v>
      </c>
      <c r="J5994" s="1" t="s">
        <v>17218</v>
      </c>
      <c r="L5994" t="str">
        <f t="shared" si="93"/>
        <v>red</v>
      </c>
    </row>
    <row r="5995" spans="1:12" x14ac:dyDescent="0.3">
      <c r="A5995" s="1"/>
      <c r="B5995" s="1"/>
      <c r="F5995" s="1" t="s">
        <v>7550</v>
      </c>
      <c r="G5995" s="1" t="s">
        <v>13747</v>
      </c>
      <c r="H5995" s="1" t="s">
        <v>16790</v>
      </c>
      <c r="I5995" s="4" t="s">
        <v>14705</v>
      </c>
      <c r="J5995" s="1" t="s">
        <v>17177</v>
      </c>
      <c r="L5995" t="str">
        <f t="shared" si="93"/>
        <v>red</v>
      </c>
    </row>
    <row r="5996" spans="1:12" x14ac:dyDescent="0.3">
      <c r="A5996" s="1"/>
      <c r="B5996" s="1"/>
      <c r="F5996" s="1" t="s">
        <v>7551</v>
      </c>
      <c r="G5996" s="1" t="s">
        <v>13748</v>
      </c>
      <c r="H5996" s="1" t="s">
        <v>16790</v>
      </c>
      <c r="I5996" s="4" t="s">
        <v>14705</v>
      </c>
      <c r="J5996" s="1" t="s">
        <v>17177</v>
      </c>
      <c r="L5996" t="str">
        <f t="shared" si="93"/>
        <v>red</v>
      </c>
    </row>
    <row r="5997" spans="1:12" x14ac:dyDescent="0.3">
      <c r="A5997" s="1"/>
      <c r="B5997" s="1"/>
      <c r="F5997" s="1" t="s">
        <v>7552</v>
      </c>
      <c r="G5997" s="1" t="s">
        <v>13749</v>
      </c>
      <c r="H5997" s="1" t="s">
        <v>16790</v>
      </c>
      <c r="I5997" s="4" t="s">
        <v>14705</v>
      </c>
      <c r="J5997" s="1" t="s">
        <v>17177</v>
      </c>
      <c r="L5997" t="str">
        <f t="shared" si="93"/>
        <v>red</v>
      </c>
    </row>
    <row r="5998" spans="1:12" x14ac:dyDescent="0.3">
      <c r="A5998" s="1"/>
      <c r="B5998" s="1"/>
      <c r="F5998" s="1" t="s">
        <v>7553</v>
      </c>
      <c r="G5998" s="1" t="s">
        <v>243</v>
      </c>
      <c r="H5998" s="1" t="s">
        <v>16789</v>
      </c>
      <c r="I5998" s="4" t="s">
        <v>15424</v>
      </c>
      <c r="J5998" s="1" t="s">
        <v>17223</v>
      </c>
      <c r="L5998" t="str">
        <f t="shared" si="93"/>
        <v>green</v>
      </c>
    </row>
    <row r="5999" spans="1:12" x14ac:dyDescent="0.3">
      <c r="A5999" s="1"/>
      <c r="B5999" s="1"/>
      <c r="F5999" s="1" t="s">
        <v>7554</v>
      </c>
      <c r="G5999" s="1" t="s">
        <v>13750</v>
      </c>
      <c r="H5999" s="1" t="s">
        <v>16790</v>
      </c>
      <c r="I5999" s="4" t="s">
        <v>14705</v>
      </c>
      <c r="J5999" s="1" t="s">
        <v>17177</v>
      </c>
      <c r="L5999" t="str">
        <f t="shared" si="93"/>
        <v>red</v>
      </c>
    </row>
    <row r="6000" spans="1:12" x14ac:dyDescent="0.3">
      <c r="A6000" s="1"/>
      <c r="B6000" s="1"/>
      <c r="F6000" s="1" t="s">
        <v>7555</v>
      </c>
      <c r="G6000" s="1" t="s">
        <v>13751</v>
      </c>
      <c r="H6000" s="1" t="s">
        <v>16790</v>
      </c>
      <c r="I6000" s="4" t="s">
        <v>14705</v>
      </c>
      <c r="J6000" s="1" t="s">
        <v>17177</v>
      </c>
      <c r="L6000" t="str">
        <f t="shared" si="93"/>
        <v>red</v>
      </c>
    </row>
    <row r="6001" spans="1:12" x14ac:dyDescent="0.3">
      <c r="A6001" s="1"/>
      <c r="B6001" s="1"/>
      <c r="F6001" s="1" t="s">
        <v>7556</v>
      </c>
      <c r="G6001" s="1" t="s">
        <v>13752</v>
      </c>
      <c r="H6001" s="1" t="s">
        <v>16790</v>
      </c>
      <c r="I6001" s="4" t="s">
        <v>14705</v>
      </c>
      <c r="J6001" s="1" t="s">
        <v>17177</v>
      </c>
      <c r="L6001" t="str">
        <f t="shared" si="93"/>
        <v>red</v>
      </c>
    </row>
    <row r="6002" spans="1:12" x14ac:dyDescent="0.3">
      <c r="A6002" s="1"/>
      <c r="B6002" s="1"/>
      <c r="F6002" s="1" t="s">
        <v>7557</v>
      </c>
      <c r="G6002" s="1" t="s">
        <v>13753</v>
      </c>
      <c r="H6002" s="1" t="s">
        <v>16790</v>
      </c>
      <c r="I6002" s="4" t="s">
        <v>14705</v>
      </c>
      <c r="J6002" s="1" t="s">
        <v>17177</v>
      </c>
      <c r="L6002" t="str">
        <f t="shared" si="93"/>
        <v>red</v>
      </c>
    </row>
    <row r="6003" spans="1:12" x14ac:dyDescent="0.3">
      <c r="A6003" s="1"/>
      <c r="B6003" s="1"/>
      <c r="F6003" s="1" t="s">
        <v>7558</v>
      </c>
      <c r="G6003" s="1" t="s">
        <v>13754</v>
      </c>
      <c r="H6003" s="1" t="s">
        <v>16790</v>
      </c>
      <c r="I6003" s="4" t="s">
        <v>14705</v>
      </c>
      <c r="J6003" s="1" t="s">
        <v>17177</v>
      </c>
      <c r="L6003" t="str">
        <f t="shared" si="93"/>
        <v>red</v>
      </c>
    </row>
    <row r="6004" spans="1:12" x14ac:dyDescent="0.3">
      <c r="A6004" s="1"/>
      <c r="B6004" s="1"/>
      <c r="F6004" s="1" t="s">
        <v>7559</v>
      </c>
      <c r="G6004" s="1" t="s">
        <v>13755</v>
      </c>
      <c r="H6004" s="1" t="s">
        <v>16790</v>
      </c>
      <c r="I6004" s="4" t="s">
        <v>14705</v>
      </c>
      <c r="J6004" s="1" t="s">
        <v>17177</v>
      </c>
      <c r="L6004" t="str">
        <f t="shared" si="93"/>
        <v>red</v>
      </c>
    </row>
    <row r="6005" spans="1:12" x14ac:dyDescent="0.3">
      <c r="A6005" s="1"/>
      <c r="B6005" s="1"/>
      <c r="F6005" s="1" t="s">
        <v>7560</v>
      </c>
      <c r="G6005" s="1" t="s">
        <v>250</v>
      </c>
      <c r="H6005" s="1" t="s">
        <v>16789</v>
      </c>
      <c r="I6005" s="4" t="s">
        <v>15424</v>
      </c>
      <c r="J6005" s="1" t="s">
        <v>17223</v>
      </c>
      <c r="L6005" t="str">
        <f t="shared" si="93"/>
        <v>green</v>
      </c>
    </row>
    <row r="6006" spans="1:12" x14ac:dyDescent="0.3">
      <c r="A6006" s="1"/>
      <c r="B6006" s="1"/>
      <c r="F6006" s="1" t="s">
        <v>7561</v>
      </c>
      <c r="G6006" s="1" t="s">
        <v>13756</v>
      </c>
      <c r="H6006" s="1" t="s">
        <v>16790</v>
      </c>
      <c r="I6006" s="4" t="s">
        <v>15194</v>
      </c>
      <c r="J6006" s="1" t="s">
        <v>17177</v>
      </c>
      <c r="L6006" t="str">
        <f t="shared" si="93"/>
        <v>red</v>
      </c>
    </row>
    <row r="6007" spans="1:12" x14ac:dyDescent="0.3">
      <c r="A6007" s="1"/>
      <c r="B6007" s="1"/>
      <c r="F6007" s="1" t="s">
        <v>7562</v>
      </c>
      <c r="G6007" s="1" t="s">
        <v>13757</v>
      </c>
      <c r="H6007" s="1" t="s">
        <v>16796</v>
      </c>
      <c r="I6007" s="4" t="s">
        <v>16399</v>
      </c>
      <c r="J6007" s="1" t="s">
        <v>17210</v>
      </c>
      <c r="L6007" t="str">
        <f t="shared" si="93"/>
        <v>red</v>
      </c>
    </row>
    <row r="6008" spans="1:12" x14ac:dyDescent="0.3">
      <c r="A6008" s="1"/>
      <c r="B6008" s="1"/>
      <c r="F6008" s="1" t="s">
        <v>7563</v>
      </c>
      <c r="G6008" s="1" t="s">
        <v>13758</v>
      </c>
      <c r="H6008" s="1" t="s">
        <v>16796</v>
      </c>
      <c r="I6008" s="4" t="s">
        <v>16400</v>
      </c>
      <c r="J6008" s="1" t="s">
        <v>17210</v>
      </c>
      <c r="L6008" t="str">
        <f t="shared" si="93"/>
        <v>red</v>
      </c>
    </row>
    <row r="6009" spans="1:12" x14ac:dyDescent="0.3">
      <c r="A6009" s="1"/>
      <c r="B6009" s="1"/>
      <c r="F6009" s="1" t="s">
        <v>7564</v>
      </c>
      <c r="G6009" s="1" t="s">
        <v>13759</v>
      </c>
      <c r="H6009" s="1" t="s">
        <v>16796</v>
      </c>
      <c r="I6009" s="4" t="s">
        <v>16401</v>
      </c>
      <c r="J6009" s="1" t="s">
        <v>17210</v>
      </c>
      <c r="L6009" t="str">
        <f t="shared" si="93"/>
        <v>red</v>
      </c>
    </row>
    <row r="6010" spans="1:12" x14ac:dyDescent="0.3">
      <c r="A6010" s="1"/>
      <c r="B6010" s="1"/>
      <c r="F6010" s="1" t="s">
        <v>7565</v>
      </c>
      <c r="G6010" s="1" t="s">
        <v>13760</v>
      </c>
      <c r="H6010" s="1" t="s">
        <v>16796</v>
      </c>
      <c r="I6010" s="4" t="s">
        <v>16402</v>
      </c>
      <c r="J6010" s="1" t="s">
        <v>17210</v>
      </c>
      <c r="L6010" t="str">
        <f t="shared" si="93"/>
        <v>red</v>
      </c>
    </row>
    <row r="6011" spans="1:12" x14ac:dyDescent="0.3">
      <c r="A6011" s="1"/>
      <c r="B6011" s="1"/>
      <c r="F6011" s="1" t="s">
        <v>7566</v>
      </c>
      <c r="G6011" s="1" t="s">
        <v>13761</v>
      </c>
      <c r="H6011" s="1" t="s">
        <v>16796</v>
      </c>
      <c r="I6011" s="4" t="s">
        <v>16403</v>
      </c>
      <c r="J6011" s="1" t="s">
        <v>17210</v>
      </c>
      <c r="L6011" t="str">
        <f t="shared" si="93"/>
        <v>red</v>
      </c>
    </row>
    <row r="6012" spans="1:12" x14ac:dyDescent="0.3">
      <c r="A6012" s="1"/>
      <c r="B6012" s="1"/>
      <c r="F6012" s="1" t="s">
        <v>2335</v>
      </c>
      <c r="G6012" s="1" t="s">
        <v>13762</v>
      </c>
      <c r="H6012" s="1" t="s">
        <v>16796</v>
      </c>
      <c r="I6012" s="4" t="s">
        <v>16404</v>
      </c>
      <c r="J6012" s="1" t="s">
        <v>17210</v>
      </c>
      <c r="L6012" t="str">
        <f t="shared" si="93"/>
        <v>red</v>
      </c>
    </row>
    <row r="6013" spans="1:12" x14ac:dyDescent="0.3">
      <c r="A6013" s="1"/>
      <c r="B6013" s="1"/>
      <c r="F6013" s="1" t="s">
        <v>7567</v>
      </c>
      <c r="G6013" s="1" t="s">
        <v>13763</v>
      </c>
      <c r="H6013" s="1" t="s">
        <v>16796</v>
      </c>
      <c r="I6013" s="4" t="s">
        <v>16405</v>
      </c>
      <c r="J6013" s="1" t="s">
        <v>17210</v>
      </c>
      <c r="L6013" t="str">
        <f t="shared" si="93"/>
        <v>red</v>
      </c>
    </row>
    <row r="6014" spans="1:12" x14ac:dyDescent="0.3">
      <c r="A6014" s="1"/>
      <c r="B6014" s="1"/>
      <c r="F6014" s="1" t="s">
        <v>7568</v>
      </c>
      <c r="G6014" s="1" t="s">
        <v>13764</v>
      </c>
      <c r="H6014" s="1" t="s">
        <v>16796</v>
      </c>
      <c r="I6014" s="4" t="s">
        <v>16406</v>
      </c>
      <c r="J6014" s="1" t="s">
        <v>17210</v>
      </c>
      <c r="L6014" t="str">
        <f t="shared" si="93"/>
        <v>red</v>
      </c>
    </row>
    <row r="6015" spans="1:12" x14ac:dyDescent="0.3">
      <c r="A6015" s="1"/>
      <c r="B6015" s="1"/>
      <c r="F6015" s="1" t="s">
        <v>7569</v>
      </c>
      <c r="G6015" s="1" t="s">
        <v>13765</v>
      </c>
      <c r="H6015" s="1" t="s">
        <v>16796</v>
      </c>
      <c r="I6015" s="4" t="s">
        <v>16407</v>
      </c>
      <c r="J6015" s="1" t="s">
        <v>17210</v>
      </c>
      <c r="L6015" t="str">
        <f t="shared" si="93"/>
        <v>red</v>
      </c>
    </row>
    <row r="6016" spans="1:12" x14ac:dyDescent="0.3">
      <c r="A6016" s="1"/>
      <c r="B6016" s="1"/>
      <c r="F6016" s="1" t="s">
        <v>7570</v>
      </c>
      <c r="G6016" s="1" t="s">
        <v>13766</v>
      </c>
      <c r="H6016" s="1" t="s">
        <v>16796</v>
      </c>
      <c r="I6016" s="4" t="s">
        <v>16408</v>
      </c>
      <c r="J6016" s="1" t="s">
        <v>17210</v>
      </c>
      <c r="L6016" t="str">
        <f t="shared" si="93"/>
        <v>red</v>
      </c>
    </row>
    <row r="6017" spans="1:12" x14ac:dyDescent="0.3">
      <c r="A6017" s="1"/>
      <c r="B6017" s="1"/>
      <c r="F6017" s="1" t="s">
        <v>7571</v>
      </c>
      <c r="G6017" s="1" t="s">
        <v>13767</v>
      </c>
      <c r="H6017" s="1" t="s">
        <v>16796</v>
      </c>
      <c r="I6017" s="4" t="s">
        <v>16409</v>
      </c>
      <c r="J6017" s="1" t="s">
        <v>17210</v>
      </c>
      <c r="L6017" t="str">
        <f t="shared" si="93"/>
        <v>red</v>
      </c>
    </row>
    <row r="6018" spans="1:12" x14ac:dyDescent="0.3">
      <c r="A6018" s="1"/>
      <c r="B6018" s="1"/>
      <c r="F6018" s="1" t="s">
        <v>7572</v>
      </c>
      <c r="G6018" s="1" t="s">
        <v>13768</v>
      </c>
      <c r="H6018" s="1" t="s">
        <v>16796</v>
      </c>
      <c r="I6018" s="4" t="s">
        <v>16410</v>
      </c>
      <c r="J6018" s="1" t="s">
        <v>17210</v>
      </c>
      <c r="L6018" t="str">
        <f t="shared" si="93"/>
        <v>red</v>
      </c>
    </row>
    <row r="6019" spans="1:12" x14ac:dyDescent="0.3">
      <c r="A6019" s="1"/>
      <c r="B6019" s="1"/>
      <c r="F6019" s="1" t="s">
        <v>7573</v>
      </c>
      <c r="G6019" s="1" t="s">
        <v>13769</v>
      </c>
      <c r="H6019" s="1" t="s">
        <v>16796</v>
      </c>
      <c r="I6019" s="4" t="s">
        <v>16411</v>
      </c>
      <c r="J6019" s="1" t="s">
        <v>17210</v>
      </c>
      <c r="L6019" t="str">
        <f t="shared" si="93"/>
        <v>red</v>
      </c>
    </row>
    <row r="6020" spans="1:12" x14ac:dyDescent="0.3">
      <c r="A6020" s="1"/>
      <c r="B6020" s="1"/>
      <c r="F6020" s="1" t="s">
        <v>7574</v>
      </c>
      <c r="G6020" s="1" t="s">
        <v>13770</v>
      </c>
      <c r="H6020" s="1" t="s">
        <v>16807</v>
      </c>
      <c r="I6020" s="4" t="s">
        <v>15214</v>
      </c>
      <c r="J6020" s="1" t="s">
        <v>17235</v>
      </c>
      <c r="L6020" t="str">
        <f t="shared" ref="L6020:L6083" si="94">IF(COUNTIF($C$2:$C$1436,G6020)=0, "red", "green")</f>
        <v>red</v>
      </c>
    </row>
    <row r="6021" spans="1:12" x14ac:dyDescent="0.3">
      <c r="A6021" s="1"/>
      <c r="B6021" s="1"/>
      <c r="F6021" s="1" t="s">
        <v>7575</v>
      </c>
      <c r="G6021" s="1" t="s">
        <v>13771</v>
      </c>
      <c r="H6021" s="1" t="s">
        <v>16807</v>
      </c>
      <c r="I6021" s="4" t="s">
        <v>15214</v>
      </c>
      <c r="J6021" s="1" t="s">
        <v>17235</v>
      </c>
      <c r="L6021" t="str">
        <f t="shared" si="94"/>
        <v>red</v>
      </c>
    </row>
    <row r="6022" spans="1:12" x14ac:dyDescent="0.3">
      <c r="A6022" s="1"/>
      <c r="B6022" s="1"/>
      <c r="F6022" s="1" t="s">
        <v>7576</v>
      </c>
      <c r="G6022" s="1" t="s">
        <v>13772</v>
      </c>
      <c r="H6022" s="1" t="s">
        <v>16807</v>
      </c>
      <c r="I6022" s="4" t="s">
        <v>16412</v>
      </c>
      <c r="J6022" s="1" t="s">
        <v>17235</v>
      </c>
      <c r="L6022" t="str">
        <f t="shared" si="94"/>
        <v>red</v>
      </c>
    </row>
    <row r="6023" spans="1:12" x14ac:dyDescent="0.3">
      <c r="A6023" s="1"/>
      <c r="B6023" s="1"/>
      <c r="F6023" s="1" t="s">
        <v>7577</v>
      </c>
      <c r="G6023" s="1" t="s">
        <v>13773</v>
      </c>
      <c r="H6023" s="1" t="s">
        <v>16807</v>
      </c>
      <c r="I6023" s="4" t="s">
        <v>15214</v>
      </c>
      <c r="J6023" s="1" t="s">
        <v>17235</v>
      </c>
      <c r="L6023" t="str">
        <f t="shared" si="94"/>
        <v>red</v>
      </c>
    </row>
    <row r="6024" spans="1:12" x14ac:dyDescent="0.3">
      <c r="A6024" s="1"/>
      <c r="B6024" s="1"/>
      <c r="F6024" s="1" t="s">
        <v>7578</v>
      </c>
      <c r="G6024" s="1" t="s">
        <v>13774</v>
      </c>
      <c r="H6024" s="1" t="s">
        <v>16807</v>
      </c>
      <c r="I6024" s="4" t="s">
        <v>15214</v>
      </c>
      <c r="J6024" s="1" t="s">
        <v>17235</v>
      </c>
      <c r="L6024" t="str">
        <f t="shared" si="94"/>
        <v>red</v>
      </c>
    </row>
    <row r="6025" spans="1:12" x14ac:dyDescent="0.3">
      <c r="A6025" s="1"/>
      <c r="B6025" s="1"/>
      <c r="F6025" s="1" t="s">
        <v>7579</v>
      </c>
      <c r="G6025" s="1" t="s">
        <v>13775</v>
      </c>
      <c r="H6025" s="1" t="s">
        <v>16807</v>
      </c>
      <c r="I6025" s="4" t="s">
        <v>15214</v>
      </c>
      <c r="J6025" s="1" t="s">
        <v>17235</v>
      </c>
      <c r="L6025" t="str">
        <f t="shared" si="94"/>
        <v>red</v>
      </c>
    </row>
    <row r="6026" spans="1:12" x14ac:dyDescent="0.3">
      <c r="A6026" s="1"/>
      <c r="B6026" s="1"/>
      <c r="F6026" s="1" t="s">
        <v>7580</v>
      </c>
      <c r="G6026" s="1" t="s">
        <v>13776</v>
      </c>
      <c r="H6026" s="1" t="s">
        <v>16807</v>
      </c>
      <c r="I6026" s="4" t="s">
        <v>15214</v>
      </c>
      <c r="J6026" s="1" t="s">
        <v>17235</v>
      </c>
      <c r="L6026" t="str">
        <f t="shared" si="94"/>
        <v>red</v>
      </c>
    </row>
    <row r="6027" spans="1:12" x14ac:dyDescent="0.3">
      <c r="A6027" s="1"/>
      <c r="B6027" s="1"/>
      <c r="F6027" s="1" t="s">
        <v>7581</v>
      </c>
      <c r="G6027" s="1" t="s">
        <v>13777</v>
      </c>
      <c r="H6027" s="1" t="s">
        <v>16790</v>
      </c>
      <c r="I6027" s="4" t="s">
        <v>14705</v>
      </c>
      <c r="J6027" s="1" t="s">
        <v>17177</v>
      </c>
      <c r="L6027" t="str">
        <f t="shared" si="94"/>
        <v>red</v>
      </c>
    </row>
    <row r="6028" spans="1:12" x14ac:dyDescent="0.3">
      <c r="A6028" s="1"/>
      <c r="B6028" s="1"/>
      <c r="F6028" s="1" t="s">
        <v>7582</v>
      </c>
      <c r="G6028" s="1" t="s">
        <v>13778</v>
      </c>
      <c r="H6028" s="1" t="s">
        <v>16790</v>
      </c>
      <c r="I6028" s="4" t="s">
        <v>14705</v>
      </c>
      <c r="J6028" s="1" t="s">
        <v>17177</v>
      </c>
      <c r="L6028" t="str">
        <f t="shared" si="94"/>
        <v>red</v>
      </c>
    </row>
    <row r="6029" spans="1:12" x14ac:dyDescent="0.3">
      <c r="A6029" s="1"/>
      <c r="B6029" s="1"/>
      <c r="F6029" s="1" t="s">
        <v>7583</v>
      </c>
      <c r="G6029" s="1" t="s">
        <v>13779</v>
      </c>
      <c r="H6029" s="1" t="s">
        <v>16790</v>
      </c>
      <c r="I6029" s="4" t="s">
        <v>14705</v>
      </c>
      <c r="J6029" s="1" t="s">
        <v>17177</v>
      </c>
      <c r="L6029" t="str">
        <f t="shared" si="94"/>
        <v>red</v>
      </c>
    </row>
    <row r="6030" spans="1:12" x14ac:dyDescent="0.3">
      <c r="A6030" s="1"/>
      <c r="B6030" s="1"/>
      <c r="F6030" s="1" t="s">
        <v>7584</v>
      </c>
      <c r="G6030" s="1" t="s">
        <v>13780</v>
      </c>
      <c r="H6030" s="1" t="s">
        <v>16790</v>
      </c>
      <c r="I6030" s="4" t="s">
        <v>14705</v>
      </c>
      <c r="J6030" s="1" t="s">
        <v>17177</v>
      </c>
      <c r="L6030" t="str">
        <f t="shared" si="94"/>
        <v>red</v>
      </c>
    </row>
    <row r="6031" spans="1:12" x14ac:dyDescent="0.3">
      <c r="A6031" s="1"/>
      <c r="B6031" s="1"/>
      <c r="F6031" s="1" t="s">
        <v>7585</v>
      </c>
      <c r="G6031" s="1" t="s">
        <v>13781</v>
      </c>
      <c r="H6031" s="1" t="s">
        <v>16803</v>
      </c>
      <c r="I6031" s="4" t="s">
        <v>16413</v>
      </c>
      <c r="J6031" s="1" t="s">
        <v>17210</v>
      </c>
      <c r="L6031" t="str">
        <f t="shared" si="94"/>
        <v>red</v>
      </c>
    </row>
    <row r="6032" spans="1:12" x14ac:dyDescent="0.3">
      <c r="A6032" s="1"/>
      <c r="B6032" s="1"/>
      <c r="F6032" s="1" t="s">
        <v>7586</v>
      </c>
      <c r="G6032" s="1" t="s">
        <v>13782</v>
      </c>
      <c r="H6032" s="1" t="s">
        <v>16803</v>
      </c>
      <c r="I6032" s="4" t="s">
        <v>16414</v>
      </c>
      <c r="J6032" s="1" t="s">
        <v>17210</v>
      </c>
      <c r="L6032" t="str">
        <f t="shared" si="94"/>
        <v>red</v>
      </c>
    </row>
    <row r="6033" spans="1:12" x14ac:dyDescent="0.3">
      <c r="A6033" s="1"/>
      <c r="B6033" s="1"/>
      <c r="F6033" s="1" t="s">
        <v>7587</v>
      </c>
      <c r="G6033" s="1" t="s">
        <v>13783</v>
      </c>
      <c r="H6033" s="1" t="s">
        <v>16790</v>
      </c>
      <c r="I6033" s="4" t="s">
        <v>14705</v>
      </c>
      <c r="J6033" s="1" t="s">
        <v>17177</v>
      </c>
      <c r="L6033" t="str">
        <f t="shared" si="94"/>
        <v>red</v>
      </c>
    </row>
    <row r="6034" spans="1:12" x14ac:dyDescent="0.3">
      <c r="A6034" s="1"/>
      <c r="B6034" s="1"/>
      <c r="F6034" s="1" t="s">
        <v>7588</v>
      </c>
      <c r="G6034" s="1" t="s">
        <v>13784</v>
      </c>
      <c r="H6034" s="1" t="s">
        <v>16798</v>
      </c>
      <c r="I6034" s="4" t="s">
        <v>16415</v>
      </c>
      <c r="J6034" s="1" t="s">
        <v>17212</v>
      </c>
      <c r="L6034" t="str">
        <f t="shared" si="94"/>
        <v>red</v>
      </c>
    </row>
    <row r="6035" spans="1:12" x14ac:dyDescent="0.3">
      <c r="A6035" s="1"/>
      <c r="B6035" s="1"/>
      <c r="F6035" s="1" t="s">
        <v>7589</v>
      </c>
      <c r="G6035" s="1" t="s">
        <v>13785</v>
      </c>
      <c r="H6035" s="1" t="s">
        <v>16817</v>
      </c>
      <c r="I6035" s="4" t="s">
        <v>16416</v>
      </c>
      <c r="J6035" s="1" t="s">
        <v>17240</v>
      </c>
      <c r="L6035" t="str">
        <f t="shared" si="94"/>
        <v>red</v>
      </c>
    </row>
    <row r="6036" spans="1:12" x14ac:dyDescent="0.3">
      <c r="A6036" s="1"/>
      <c r="B6036" s="1"/>
      <c r="F6036" s="1" t="s">
        <v>7590</v>
      </c>
      <c r="G6036" s="1" t="s">
        <v>13786</v>
      </c>
      <c r="H6036" s="1" t="s">
        <v>16790</v>
      </c>
      <c r="I6036" s="4" t="s">
        <v>14705</v>
      </c>
      <c r="J6036" s="1" t="s">
        <v>17177</v>
      </c>
      <c r="L6036" t="str">
        <f t="shared" si="94"/>
        <v>red</v>
      </c>
    </row>
    <row r="6037" spans="1:12" x14ac:dyDescent="0.3">
      <c r="A6037" s="1"/>
      <c r="B6037" s="1"/>
      <c r="F6037" s="1" t="s">
        <v>7591</v>
      </c>
      <c r="G6037" s="1" t="s">
        <v>13787</v>
      </c>
      <c r="H6037" s="1" t="s">
        <v>16790</v>
      </c>
      <c r="I6037" s="4" t="s">
        <v>14705</v>
      </c>
      <c r="J6037" s="1" t="s">
        <v>17177</v>
      </c>
      <c r="L6037" t="str">
        <f t="shared" si="94"/>
        <v>red</v>
      </c>
    </row>
    <row r="6038" spans="1:12" x14ac:dyDescent="0.3">
      <c r="A6038" s="1"/>
      <c r="B6038" s="1"/>
      <c r="F6038" s="1" t="s">
        <v>2336</v>
      </c>
      <c r="G6038" s="1" t="s">
        <v>13788</v>
      </c>
      <c r="H6038" s="1" t="s">
        <v>16790</v>
      </c>
      <c r="I6038" s="4" t="s">
        <v>14705</v>
      </c>
      <c r="J6038" s="1" t="s">
        <v>17177</v>
      </c>
      <c r="L6038" t="str">
        <f t="shared" si="94"/>
        <v>red</v>
      </c>
    </row>
    <row r="6039" spans="1:12" x14ac:dyDescent="0.3">
      <c r="A6039" s="1"/>
      <c r="B6039" s="1"/>
      <c r="F6039" s="1" t="s">
        <v>7592</v>
      </c>
      <c r="G6039" s="1" t="s">
        <v>13789</v>
      </c>
      <c r="H6039" s="1" t="s">
        <v>16790</v>
      </c>
      <c r="I6039" s="4" t="s">
        <v>14705</v>
      </c>
      <c r="J6039" s="1" t="s">
        <v>17177</v>
      </c>
      <c r="L6039" t="str">
        <f t="shared" si="94"/>
        <v>red</v>
      </c>
    </row>
    <row r="6040" spans="1:12" x14ac:dyDescent="0.3">
      <c r="A6040" s="1"/>
      <c r="B6040" s="1"/>
      <c r="F6040" s="1" t="s">
        <v>7593</v>
      </c>
      <c r="G6040" s="1" t="s">
        <v>13790</v>
      </c>
      <c r="H6040" s="1" t="s">
        <v>16790</v>
      </c>
      <c r="I6040" s="4" t="s">
        <v>14705</v>
      </c>
      <c r="J6040" s="1" t="s">
        <v>17177</v>
      </c>
      <c r="L6040" t="str">
        <f t="shared" si="94"/>
        <v>red</v>
      </c>
    </row>
    <row r="6041" spans="1:12" x14ac:dyDescent="0.3">
      <c r="A6041" s="1"/>
      <c r="B6041" s="1"/>
      <c r="F6041" s="1" t="s">
        <v>7594</v>
      </c>
      <c r="G6041" s="1" t="s">
        <v>13791</v>
      </c>
      <c r="H6041" s="1" t="s">
        <v>16790</v>
      </c>
      <c r="I6041" s="4" t="s">
        <v>14705</v>
      </c>
      <c r="J6041" s="1" t="s">
        <v>17177</v>
      </c>
      <c r="L6041" t="str">
        <f t="shared" si="94"/>
        <v>red</v>
      </c>
    </row>
    <row r="6042" spans="1:12" x14ac:dyDescent="0.3">
      <c r="A6042" s="1"/>
      <c r="B6042" s="1"/>
      <c r="F6042" s="1" t="s">
        <v>7595</v>
      </c>
      <c r="G6042" s="1" t="s">
        <v>13792</v>
      </c>
      <c r="H6042" s="1" t="s">
        <v>16790</v>
      </c>
      <c r="I6042" s="4" t="s">
        <v>14705</v>
      </c>
      <c r="J6042" s="1" t="s">
        <v>17177</v>
      </c>
      <c r="L6042" t="str">
        <f t="shared" si="94"/>
        <v>red</v>
      </c>
    </row>
    <row r="6043" spans="1:12" x14ac:dyDescent="0.3">
      <c r="A6043" s="1"/>
      <c r="B6043" s="1"/>
      <c r="F6043" s="1" t="s">
        <v>7596</v>
      </c>
      <c r="G6043" s="1" t="s">
        <v>13793</v>
      </c>
      <c r="H6043" s="1" t="s">
        <v>16790</v>
      </c>
      <c r="I6043" s="4" t="s">
        <v>14705</v>
      </c>
      <c r="J6043" s="1" t="s">
        <v>17177</v>
      </c>
      <c r="L6043" t="str">
        <f t="shared" si="94"/>
        <v>red</v>
      </c>
    </row>
    <row r="6044" spans="1:12" x14ac:dyDescent="0.3">
      <c r="A6044" s="1"/>
      <c r="B6044" s="1"/>
      <c r="F6044" s="1" t="s">
        <v>7597</v>
      </c>
      <c r="G6044" s="1" t="s">
        <v>13794</v>
      </c>
      <c r="H6044" s="1" t="s">
        <v>16790</v>
      </c>
      <c r="I6044" s="4" t="s">
        <v>14705</v>
      </c>
      <c r="J6044" s="1" t="s">
        <v>17177</v>
      </c>
      <c r="L6044" t="str">
        <f t="shared" si="94"/>
        <v>red</v>
      </c>
    </row>
    <row r="6045" spans="1:12" x14ac:dyDescent="0.3">
      <c r="A6045" s="1"/>
      <c r="B6045" s="1"/>
      <c r="F6045" s="1" t="s">
        <v>7598</v>
      </c>
      <c r="G6045" s="1" t="s">
        <v>13794</v>
      </c>
      <c r="H6045" s="1" t="s">
        <v>16790</v>
      </c>
      <c r="I6045" s="4" t="s">
        <v>14705</v>
      </c>
      <c r="J6045" s="1" t="s">
        <v>17177</v>
      </c>
      <c r="L6045" t="str">
        <f t="shared" si="94"/>
        <v>red</v>
      </c>
    </row>
    <row r="6046" spans="1:12" x14ac:dyDescent="0.3">
      <c r="A6046" s="1"/>
      <c r="B6046" s="1"/>
      <c r="F6046" s="1" t="s">
        <v>7599</v>
      </c>
      <c r="G6046" s="1" t="s">
        <v>13795</v>
      </c>
      <c r="H6046" s="1" t="s">
        <v>16790</v>
      </c>
      <c r="I6046" s="4" t="s">
        <v>14705</v>
      </c>
      <c r="J6046" s="1" t="s">
        <v>17177</v>
      </c>
      <c r="L6046" t="str">
        <f t="shared" si="94"/>
        <v>red</v>
      </c>
    </row>
    <row r="6047" spans="1:12" x14ac:dyDescent="0.3">
      <c r="A6047" s="1"/>
      <c r="B6047" s="1"/>
      <c r="F6047" s="1" t="s">
        <v>7600</v>
      </c>
      <c r="G6047" s="1" t="s">
        <v>13796</v>
      </c>
      <c r="H6047" s="1" t="s">
        <v>16790</v>
      </c>
      <c r="I6047" s="4" t="s">
        <v>15194</v>
      </c>
      <c r="J6047" s="1" t="s">
        <v>17177</v>
      </c>
      <c r="L6047" t="str">
        <f t="shared" si="94"/>
        <v>red</v>
      </c>
    </row>
    <row r="6048" spans="1:12" x14ac:dyDescent="0.3">
      <c r="A6048" s="1"/>
      <c r="B6048" s="1"/>
      <c r="F6048" s="1" t="s">
        <v>7601</v>
      </c>
      <c r="G6048" s="1" t="s">
        <v>13797</v>
      </c>
      <c r="H6048" s="1" t="s">
        <v>16790</v>
      </c>
      <c r="I6048" s="4" t="s">
        <v>15194</v>
      </c>
      <c r="J6048" s="1" t="s">
        <v>17177</v>
      </c>
      <c r="L6048" t="str">
        <f t="shared" si="94"/>
        <v>red</v>
      </c>
    </row>
    <row r="6049" spans="1:12" x14ac:dyDescent="0.3">
      <c r="A6049" s="1"/>
      <c r="B6049" s="1"/>
      <c r="F6049" s="1" t="s">
        <v>7602</v>
      </c>
      <c r="G6049" s="1" t="s">
        <v>13798</v>
      </c>
      <c r="H6049" s="1" t="s">
        <v>16790</v>
      </c>
      <c r="I6049" s="4" t="s">
        <v>14705</v>
      </c>
      <c r="J6049" s="1" t="s">
        <v>17177</v>
      </c>
      <c r="L6049" t="str">
        <f t="shared" si="94"/>
        <v>red</v>
      </c>
    </row>
    <row r="6050" spans="1:12" x14ac:dyDescent="0.3">
      <c r="A6050" s="1"/>
      <c r="B6050" s="1"/>
      <c r="F6050" s="1" t="s">
        <v>7603</v>
      </c>
      <c r="G6050" s="1" t="s">
        <v>13799</v>
      </c>
      <c r="H6050" s="1" t="s">
        <v>16790</v>
      </c>
      <c r="I6050" s="4" t="s">
        <v>14705</v>
      </c>
      <c r="J6050" s="1" t="s">
        <v>17177</v>
      </c>
      <c r="L6050" t="str">
        <f t="shared" si="94"/>
        <v>red</v>
      </c>
    </row>
    <row r="6051" spans="1:12" x14ac:dyDescent="0.3">
      <c r="A6051" s="1"/>
      <c r="B6051" s="1"/>
      <c r="F6051" s="1" t="s">
        <v>7604</v>
      </c>
      <c r="G6051" s="1" t="s">
        <v>13800</v>
      </c>
      <c r="H6051" s="1" t="s">
        <v>16827</v>
      </c>
      <c r="I6051" s="4" t="s">
        <v>16417</v>
      </c>
      <c r="J6051" s="1" t="s">
        <v>17210</v>
      </c>
      <c r="L6051" t="str">
        <f t="shared" si="94"/>
        <v>red</v>
      </c>
    </row>
    <row r="6052" spans="1:12" x14ac:dyDescent="0.3">
      <c r="A6052" s="1"/>
      <c r="B6052" s="1"/>
      <c r="F6052" s="1" t="s">
        <v>7605</v>
      </c>
      <c r="G6052" s="1" t="s">
        <v>13801</v>
      </c>
      <c r="H6052" s="1" t="s">
        <v>16827</v>
      </c>
      <c r="I6052" s="4" t="s">
        <v>16418</v>
      </c>
      <c r="J6052" s="1" t="s">
        <v>17210</v>
      </c>
      <c r="L6052" t="str">
        <f t="shared" si="94"/>
        <v>red</v>
      </c>
    </row>
    <row r="6053" spans="1:12" x14ac:dyDescent="0.3">
      <c r="A6053" s="1"/>
      <c r="B6053" s="1"/>
      <c r="F6053" s="1" t="s">
        <v>7606</v>
      </c>
      <c r="G6053" s="1" t="s">
        <v>13802</v>
      </c>
      <c r="H6053" s="1" t="s">
        <v>16827</v>
      </c>
      <c r="I6053" s="4" t="s">
        <v>16419</v>
      </c>
      <c r="J6053" s="1" t="s">
        <v>17210</v>
      </c>
      <c r="L6053" t="str">
        <f t="shared" si="94"/>
        <v>red</v>
      </c>
    </row>
    <row r="6054" spans="1:12" x14ac:dyDescent="0.3">
      <c r="A6054" s="1"/>
      <c r="B6054" s="1"/>
      <c r="F6054" s="1" t="s">
        <v>7607</v>
      </c>
      <c r="G6054" s="1" t="s">
        <v>13803</v>
      </c>
      <c r="H6054" s="1" t="s">
        <v>16827</v>
      </c>
      <c r="I6054" s="4" t="s">
        <v>16420</v>
      </c>
      <c r="J6054" s="1" t="s">
        <v>17210</v>
      </c>
      <c r="L6054" t="str">
        <f t="shared" si="94"/>
        <v>red</v>
      </c>
    </row>
    <row r="6055" spans="1:12" x14ac:dyDescent="0.3">
      <c r="A6055" s="1"/>
      <c r="B6055" s="1"/>
      <c r="F6055" s="1" t="s">
        <v>7608</v>
      </c>
      <c r="G6055" s="1" t="s">
        <v>13804</v>
      </c>
      <c r="H6055" s="1" t="s">
        <v>16800</v>
      </c>
      <c r="I6055" s="4" t="s">
        <v>16421</v>
      </c>
      <c r="J6055" s="1" t="s">
        <v>17215</v>
      </c>
      <c r="L6055" t="str">
        <f t="shared" si="94"/>
        <v>red</v>
      </c>
    </row>
    <row r="6056" spans="1:12" x14ac:dyDescent="0.3">
      <c r="A6056" s="1"/>
      <c r="B6056" s="1"/>
      <c r="F6056" s="1" t="s">
        <v>7609</v>
      </c>
      <c r="G6056" s="1" t="s">
        <v>13805</v>
      </c>
      <c r="H6056" s="1" t="s">
        <v>16790</v>
      </c>
      <c r="I6056" s="4" t="s">
        <v>14705</v>
      </c>
      <c r="J6056" s="1" t="s">
        <v>17177</v>
      </c>
      <c r="L6056" t="str">
        <f t="shared" si="94"/>
        <v>red</v>
      </c>
    </row>
    <row r="6057" spans="1:12" x14ac:dyDescent="0.3">
      <c r="A6057" s="1"/>
      <c r="B6057" s="1"/>
      <c r="F6057" s="1" t="s">
        <v>7610</v>
      </c>
      <c r="G6057" s="1" t="s">
        <v>191</v>
      </c>
      <c r="H6057" s="1" t="s">
        <v>16860</v>
      </c>
      <c r="I6057" s="4" t="s">
        <v>16422</v>
      </c>
      <c r="J6057" s="1" t="s">
        <v>17286</v>
      </c>
      <c r="L6057" t="str">
        <f t="shared" si="94"/>
        <v>green</v>
      </c>
    </row>
    <row r="6058" spans="1:12" x14ac:dyDescent="0.3">
      <c r="A6058" s="1"/>
      <c r="B6058" s="1"/>
      <c r="F6058" s="1" t="s">
        <v>7611</v>
      </c>
      <c r="G6058" s="1" t="s">
        <v>1015</v>
      </c>
      <c r="I6058" s="4" t="s">
        <v>16423</v>
      </c>
      <c r="J6058" s="1" t="s">
        <v>17252</v>
      </c>
      <c r="L6058" t="str">
        <f t="shared" si="94"/>
        <v>green</v>
      </c>
    </row>
    <row r="6059" spans="1:12" x14ac:dyDescent="0.3">
      <c r="A6059" s="1"/>
      <c r="B6059" s="1"/>
      <c r="F6059" s="1" t="s">
        <v>7612</v>
      </c>
      <c r="G6059" s="1" t="s">
        <v>13806</v>
      </c>
      <c r="H6059" s="1" t="s">
        <v>16790</v>
      </c>
      <c r="I6059" s="4" t="s">
        <v>14705</v>
      </c>
      <c r="J6059" s="1" t="s">
        <v>17177</v>
      </c>
      <c r="L6059" t="str">
        <f t="shared" si="94"/>
        <v>red</v>
      </c>
    </row>
    <row r="6060" spans="1:12" x14ac:dyDescent="0.3">
      <c r="A6060" s="1"/>
      <c r="B6060" s="1"/>
      <c r="F6060" s="1" t="s">
        <v>7613</v>
      </c>
      <c r="G6060" s="1" t="s">
        <v>13807</v>
      </c>
      <c r="H6060" s="1" t="s">
        <v>16791</v>
      </c>
      <c r="I6060" s="4" t="s">
        <v>14761</v>
      </c>
      <c r="J6060" s="1" t="s">
        <v>17206</v>
      </c>
      <c r="L6060" t="str">
        <f t="shared" si="94"/>
        <v>red</v>
      </c>
    </row>
    <row r="6061" spans="1:12" x14ac:dyDescent="0.3">
      <c r="A6061" s="1"/>
      <c r="B6061" s="1"/>
      <c r="F6061" s="1" t="s">
        <v>7614</v>
      </c>
      <c r="G6061" s="1" t="s">
        <v>13808</v>
      </c>
      <c r="H6061" s="1" t="s">
        <v>16790</v>
      </c>
      <c r="I6061" s="4" t="s">
        <v>14705</v>
      </c>
      <c r="J6061" s="1" t="s">
        <v>17177</v>
      </c>
      <c r="L6061" t="str">
        <f t="shared" si="94"/>
        <v>red</v>
      </c>
    </row>
    <row r="6062" spans="1:12" x14ac:dyDescent="0.3">
      <c r="A6062" s="1"/>
      <c r="B6062" s="1"/>
      <c r="F6062" s="1" t="s">
        <v>7615</v>
      </c>
      <c r="G6062" s="1" t="s">
        <v>13809</v>
      </c>
      <c r="H6062" s="1" t="s">
        <v>16790</v>
      </c>
      <c r="I6062" s="4" t="s">
        <v>14705</v>
      </c>
      <c r="J6062" s="1" t="s">
        <v>17177</v>
      </c>
      <c r="L6062" t="str">
        <f t="shared" si="94"/>
        <v>red</v>
      </c>
    </row>
    <row r="6063" spans="1:12" x14ac:dyDescent="0.3">
      <c r="A6063" s="1"/>
      <c r="B6063" s="1"/>
      <c r="F6063" s="1" t="s">
        <v>7616</v>
      </c>
      <c r="G6063" s="1" t="s">
        <v>13810</v>
      </c>
      <c r="H6063" s="1" t="s">
        <v>16790</v>
      </c>
      <c r="I6063" s="4" t="s">
        <v>14705</v>
      </c>
      <c r="J6063" s="1" t="s">
        <v>17177</v>
      </c>
      <c r="L6063" t="str">
        <f t="shared" si="94"/>
        <v>red</v>
      </c>
    </row>
    <row r="6064" spans="1:12" x14ac:dyDescent="0.3">
      <c r="A6064" s="1"/>
      <c r="B6064" s="1"/>
      <c r="F6064" s="1" t="s">
        <v>2337</v>
      </c>
      <c r="G6064" s="1" t="s">
        <v>13811</v>
      </c>
      <c r="I6064" s="4" t="s">
        <v>16424</v>
      </c>
      <c r="J6064" s="1" t="s">
        <v>17438</v>
      </c>
      <c r="L6064" t="str">
        <f t="shared" si="94"/>
        <v>red</v>
      </c>
    </row>
    <row r="6065" spans="1:12" x14ac:dyDescent="0.3">
      <c r="A6065" s="1"/>
      <c r="B6065" s="1"/>
      <c r="F6065" s="1" t="s">
        <v>7617</v>
      </c>
      <c r="G6065" s="1" t="s">
        <v>13812</v>
      </c>
      <c r="H6065" s="1" t="s">
        <v>16790</v>
      </c>
      <c r="I6065" s="4" t="s">
        <v>15194</v>
      </c>
      <c r="J6065" s="1" t="s">
        <v>17177</v>
      </c>
      <c r="L6065" t="str">
        <f t="shared" si="94"/>
        <v>red</v>
      </c>
    </row>
    <row r="6066" spans="1:12" x14ac:dyDescent="0.3">
      <c r="A6066" s="1"/>
      <c r="B6066" s="1"/>
      <c r="F6066" s="1" t="s">
        <v>7618</v>
      </c>
      <c r="G6066" s="1" t="s">
        <v>13813</v>
      </c>
      <c r="H6066" s="1" t="s">
        <v>16790</v>
      </c>
      <c r="I6066" s="4" t="s">
        <v>15194</v>
      </c>
      <c r="J6066" s="1" t="s">
        <v>17177</v>
      </c>
      <c r="L6066" t="str">
        <f t="shared" si="94"/>
        <v>red</v>
      </c>
    </row>
    <row r="6067" spans="1:12" x14ac:dyDescent="0.3">
      <c r="A6067" s="1"/>
      <c r="B6067" s="1"/>
      <c r="F6067" s="1" t="s">
        <v>7619</v>
      </c>
      <c r="G6067" s="1" t="s">
        <v>13814</v>
      </c>
      <c r="H6067" s="1" t="s">
        <v>16790</v>
      </c>
      <c r="I6067" s="4" t="s">
        <v>15194</v>
      </c>
      <c r="J6067" s="1" t="s">
        <v>17177</v>
      </c>
      <c r="L6067" t="str">
        <f t="shared" si="94"/>
        <v>red</v>
      </c>
    </row>
    <row r="6068" spans="1:12" x14ac:dyDescent="0.3">
      <c r="A6068" s="1"/>
      <c r="B6068" s="1"/>
      <c r="F6068" s="1" t="s">
        <v>7620</v>
      </c>
      <c r="G6068" s="1" t="s">
        <v>13815</v>
      </c>
      <c r="H6068" s="1" t="s">
        <v>16790</v>
      </c>
      <c r="I6068" s="4" t="s">
        <v>15194</v>
      </c>
      <c r="J6068" s="1" t="s">
        <v>17177</v>
      </c>
      <c r="L6068" t="str">
        <f t="shared" si="94"/>
        <v>red</v>
      </c>
    </row>
    <row r="6069" spans="1:12" x14ac:dyDescent="0.3">
      <c r="A6069" s="1"/>
      <c r="B6069" s="1"/>
      <c r="F6069" s="1" t="s">
        <v>7621</v>
      </c>
      <c r="G6069" s="1" t="s">
        <v>13816</v>
      </c>
      <c r="H6069" s="1" t="s">
        <v>16790</v>
      </c>
      <c r="I6069" s="4" t="s">
        <v>14705</v>
      </c>
      <c r="J6069" s="1" t="s">
        <v>17177</v>
      </c>
      <c r="L6069" t="str">
        <f t="shared" si="94"/>
        <v>red</v>
      </c>
    </row>
    <row r="6070" spans="1:12" x14ac:dyDescent="0.3">
      <c r="A6070" s="1"/>
      <c r="B6070" s="1"/>
      <c r="F6070" s="1" t="s">
        <v>7622</v>
      </c>
      <c r="G6070" s="1" t="s">
        <v>13817</v>
      </c>
      <c r="H6070" s="1" t="s">
        <v>16859</v>
      </c>
      <c r="I6070" s="4" t="s">
        <v>16425</v>
      </c>
      <c r="J6070" s="1" t="s">
        <v>17210</v>
      </c>
      <c r="L6070" t="str">
        <f t="shared" si="94"/>
        <v>red</v>
      </c>
    </row>
    <row r="6071" spans="1:12" x14ac:dyDescent="0.3">
      <c r="A6071" s="1"/>
      <c r="B6071" s="1"/>
      <c r="F6071" s="1" t="s">
        <v>7623</v>
      </c>
      <c r="G6071" s="1" t="s">
        <v>13818</v>
      </c>
      <c r="H6071" s="1" t="s">
        <v>16834</v>
      </c>
      <c r="I6071" s="4" t="s">
        <v>16426</v>
      </c>
      <c r="J6071" s="1" t="s">
        <v>17210</v>
      </c>
      <c r="L6071" t="str">
        <f t="shared" si="94"/>
        <v>red</v>
      </c>
    </row>
    <row r="6072" spans="1:12" x14ac:dyDescent="0.3">
      <c r="A6072" s="1"/>
      <c r="B6072" s="1"/>
      <c r="F6072" s="1" t="s">
        <v>7624</v>
      </c>
      <c r="G6072" s="1" t="s">
        <v>13819</v>
      </c>
      <c r="H6072" s="1" t="s">
        <v>16790</v>
      </c>
      <c r="I6072" s="4" t="s">
        <v>14705</v>
      </c>
      <c r="J6072" s="1" t="s">
        <v>17177</v>
      </c>
      <c r="L6072" t="str">
        <f t="shared" si="94"/>
        <v>red</v>
      </c>
    </row>
    <row r="6073" spans="1:12" x14ac:dyDescent="0.3">
      <c r="A6073" s="1"/>
      <c r="B6073" s="1"/>
      <c r="F6073" s="1" t="s">
        <v>2338</v>
      </c>
      <c r="G6073" s="1" t="s">
        <v>13820</v>
      </c>
      <c r="H6073" s="1" t="s">
        <v>16790</v>
      </c>
      <c r="I6073" s="4" t="s">
        <v>14705</v>
      </c>
      <c r="J6073" s="1" t="s">
        <v>17177</v>
      </c>
      <c r="L6073" t="str">
        <f t="shared" si="94"/>
        <v>red</v>
      </c>
    </row>
    <row r="6074" spans="1:12" x14ac:dyDescent="0.3">
      <c r="A6074" s="1"/>
      <c r="B6074" s="1"/>
      <c r="F6074" s="1" t="s">
        <v>2339</v>
      </c>
      <c r="G6074" s="1" t="s">
        <v>13820</v>
      </c>
      <c r="H6074" s="1" t="s">
        <v>16790</v>
      </c>
      <c r="I6074" s="4" t="s">
        <v>14705</v>
      </c>
      <c r="J6074" s="1" t="s">
        <v>17177</v>
      </c>
      <c r="L6074" t="str">
        <f t="shared" si="94"/>
        <v>red</v>
      </c>
    </row>
    <row r="6075" spans="1:12" x14ac:dyDescent="0.3">
      <c r="A6075" s="1"/>
      <c r="B6075" s="1"/>
      <c r="F6075" s="1" t="s">
        <v>7625</v>
      </c>
      <c r="G6075" s="1" t="s">
        <v>13821</v>
      </c>
      <c r="H6075" s="1" t="s">
        <v>16790</v>
      </c>
      <c r="I6075" s="4" t="s">
        <v>14705</v>
      </c>
      <c r="J6075" s="1" t="s">
        <v>17177</v>
      </c>
      <c r="L6075" t="str">
        <f t="shared" si="94"/>
        <v>red</v>
      </c>
    </row>
    <row r="6076" spans="1:12" x14ac:dyDescent="0.3">
      <c r="A6076" s="1"/>
      <c r="B6076" s="1"/>
      <c r="F6076" s="1" t="s">
        <v>7626</v>
      </c>
      <c r="G6076" s="1" t="s">
        <v>13822</v>
      </c>
      <c r="H6076" s="1" t="s">
        <v>16791</v>
      </c>
      <c r="I6076" s="4" t="s">
        <v>14761</v>
      </c>
      <c r="J6076" s="1" t="s">
        <v>17206</v>
      </c>
      <c r="L6076" t="str">
        <f t="shared" si="94"/>
        <v>red</v>
      </c>
    </row>
    <row r="6077" spans="1:12" x14ac:dyDescent="0.3">
      <c r="A6077" s="1"/>
      <c r="B6077" s="1"/>
      <c r="F6077" s="1" t="s">
        <v>7627</v>
      </c>
      <c r="G6077" s="1" t="s">
        <v>13823</v>
      </c>
      <c r="H6077" s="1" t="s">
        <v>16791</v>
      </c>
      <c r="I6077" s="4" t="s">
        <v>14761</v>
      </c>
      <c r="J6077" s="1" t="s">
        <v>17206</v>
      </c>
      <c r="L6077" t="str">
        <f t="shared" si="94"/>
        <v>red</v>
      </c>
    </row>
    <row r="6078" spans="1:12" x14ac:dyDescent="0.3">
      <c r="A6078" s="1"/>
      <c r="B6078" s="1"/>
      <c r="F6078" s="1" t="s">
        <v>7628</v>
      </c>
      <c r="G6078" s="1" t="s">
        <v>13824</v>
      </c>
      <c r="H6078" s="1" t="s">
        <v>16791</v>
      </c>
      <c r="I6078" s="4" t="s">
        <v>14761</v>
      </c>
      <c r="J6078" s="1" t="s">
        <v>17206</v>
      </c>
      <c r="L6078" t="str">
        <f t="shared" si="94"/>
        <v>red</v>
      </c>
    </row>
    <row r="6079" spans="1:12" x14ac:dyDescent="0.3">
      <c r="A6079" s="1"/>
      <c r="B6079" s="1"/>
      <c r="F6079" s="1" t="s">
        <v>7629</v>
      </c>
      <c r="G6079" s="1" t="s">
        <v>13825</v>
      </c>
      <c r="H6079" s="1" t="s">
        <v>16790</v>
      </c>
      <c r="I6079" s="4" t="s">
        <v>15194</v>
      </c>
      <c r="J6079" s="1" t="s">
        <v>17177</v>
      </c>
      <c r="L6079" t="str">
        <f t="shared" si="94"/>
        <v>red</v>
      </c>
    </row>
    <row r="6080" spans="1:12" x14ac:dyDescent="0.3">
      <c r="A6080" s="1"/>
      <c r="B6080" s="1"/>
      <c r="F6080" s="1" t="s">
        <v>2340</v>
      </c>
      <c r="G6080" s="1" t="s">
        <v>13826</v>
      </c>
      <c r="H6080" s="1" t="s">
        <v>16790</v>
      </c>
      <c r="I6080" s="4" t="s">
        <v>14705</v>
      </c>
      <c r="J6080" s="1" t="s">
        <v>17177</v>
      </c>
      <c r="L6080" t="str">
        <f t="shared" si="94"/>
        <v>red</v>
      </c>
    </row>
    <row r="6081" spans="1:12" x14ac:dyDescent="0.3">
      <c r="A6081" s="1"/>
      <c r="B6081" s="1"/>
      <c r="F6081" s="1" t="s">
        <v>7630</v>
      </c>
      <c r="G6081" s="1" t="s">
        <v>13827</v>
      </c>
      <c r="H6081" s="1" t="s">
        <v>16790</v>
      </c>
      <c r="I6081" s="4" t="s">
        <v>14705</v>
      </c>
      <c r="J6081" s="1" t="s">
        <v>17177</v>
      </c>
      <c r="L6081" t="str">
        <f t="shared" si="94"/>
        <v>red</v>
      </c>
    </row>
    <row r="6082" spans="1:12" x14ac:dyDescent="0.3">
      <c r="A6082" s="1"/>
      <c r="B6082" s="1"/>
      <c r="F6082" s="1" t="s">
        <v>7631</v>
      </c>
      <c r="G6082" s="1" t="s">
        <v>13828</v>
      </c>
      <c r="H6082" s="1" t="s">
        <v>16790</v>
      </c>
      <c r="I6082" s="4" t="s">
        <v>14705</v>
      </c>
      <c r="J6082" s="1" t="s">
        <v>17177</v>
      </c>
      <c r="L6082" t="str">
        <f t="shared" si="94"/>
        <v>red</v>
      </c>
    </row>
    <row r="6083" spans="1:12" x14ac:dyDescent="0.3">
      <c r="A6083" s="1"/>
      <c r="B6083" s="1"/>
      <c r="F6083" s="1" t="s">
        <v>7632</v>
      </c>
      <c r="G6083" s="1" t="s">
        <v>13829</v>
      </c>
      <c r="H6083" s="1" t="s">
        <v>16817</v>
      </c>
      <c r="I6083" s="4" t="s">
        <v>16427</v>
      </c>
      <c r="J6083" s="1" t="s">
        <v>17240</v>
      </c>
      <c r="L6083" t="str">
        <f t="shared" si="94"/>
        <v>red</v>
      </c>
    </row>
    <row r="6084" spans="1:12" x14ac:dyDescent="0.3">
      <c r="A6084" s="1"/>
      <c r="B6084" s="1"/>
      <c r="F6084" s="1" t="s">
        <v>7633</v>
      </c>
      <c r="G6084" s="1" t="s">
        <v>13829</v>
      </c>
      <c r="H6084" s="1" t="s">
        <v>16816</v>
      </c>
      <c r="I6084" s="4" t="s">
        <v>16428</v>
      </c>
      <c r="J6084" s="1" t="s">
        <v>17239</v>
      </c>
      <c r="L6084" t="str">
        <f t="shared" ref="L6084:L6147" si="95">IF(COUNTIF($C$2:$C$1436,G6084)=0, "red", "green")</f>
        <v>red</v>
      </c>
    </row>
    <row r="6085" spans="1:12" x14ac:dyDescent="0.3">
      <c r="A6085" s="1"/>
      <c r="B6085" s="1"/>
      <c r="F6085" s="1" t="s">
        <v>7634</v>
      </c>
      <c r="G6085" s="1" t="s">
        <v>13830</v>
      </c>
      <c r="H6085" s="1" t="s">
        <v>16790</v>
      </c>
      <c r="I6085" s="4" t="s">
        <v>15194</v>
      </c>
      <c r="J6085" s="1" t="s">
        <v>17177</v>
      </c>
      <c r="L6085" t="str">
        <f t="shared" si="95"/>
        <v>red</v>
      </c>
    </row>
    <row r="6086" spans="1:12" x14ac:dyDescent="0.3">
      <c r="A6086" s="1"/>
      <c r="B6086" s="1"/>
      <c r="F6086" s="1" t="s">
        <v>7635</v>
      </c>
      <c r="G6086" s="1" t="s">
        <v>13831</v>
      </c>
      <c r="H6086" s="1" t="s">
        <v>16790</v>
      </c>
      <c r="I6086" s="4" t="s">
        <v>15194</v>
      </c>
      <c r="J6086" s="1" t="s">
        <v>17177</v>
      </c>
      <c r="L6086" t="str">
        <f t="shared" si="95"/>
        <v>red</v>
      </c>
    </row>
    <row r="6087" spans="1:12" x14ac:dyDescent="0.3">
      <c r="A6087" s="1"/>
      <c r="B6087" s="1"/>
      <c r="F6087" s="1" t="s">
        <v>7636</v>
      </c>
      <c r="G6087" s="1" t="s">
        <v>13832</v>
      </c>
      <c r="H6087" s="1" t="s">
        <v>16790</v>
      </c>
      <c r="I6087" s="4" t="s">
        <v>15194</v>
      </c>
      <c r="J6087" s="1" t="s">
        <v>17177</v>
      </c>
      <c r="L6087" t="str">
        <f t="shared" si="95"/>
        <v>red</v>
      </c>
    </row>
    <row r="6088" spans="1:12" x14ac:dyDescent="0.3">
      <c r="A6088" s="1"/>
      <c r="B6088" s="1"/>
      <c r="F6088" s="1" t="s">
        <v>7637</v>
      </c>
      <c r="G6088" s="1" t="s">
        <v>13833</v>
      </c>
      <c r="H6088" s="1" t="s">
        <v>16816</v>
      </c>
      <c r="I6088" s="4" t="s">
        <v>16429</v>
      </c>
      <c r="J6088" s="1" t="s">
        <v>17239</v>
      </c>
      <c r="L6088" t="str">
        <f t="shared" si="95"/>
        <v>red</v>
      </c>
    </row>
    <row r="6089" spans="1:12" x14ac:dyDescent="0.3">
      <c r="A6089" s="1"/>
      <c r="B6089" s="1"/>
      <c r="F6089" s="1" t="s">
        <v>7638</v>
      </c>
      <c r="G6089" s="1" t="s">
        <v>13834</v>
      </c>
      <c r="H6089" s="1" t="s">
        <v>16790</v>
      </c>
      <c r="I6089" s="4" t="s">
        <v>14705</v>
      </c>
      <c r="J6089" s="1" t="s">
        <v>17177</v>
      </c>
      <c r="L6089" t="str">
        <f t="shared" si="95"/>
        <v>red</v>
      </c>
    </row>
    <row r="6090" spans="1:12" x14ac:dyDescent="0.3">
      <c r="A6090" s="1"/>
      <c r="B6090" s="1"/>
      <c r="F6090" s="1" t="s">
        <v>7639</v>
      </c>
      <c r="G6090" s="1" t="s">
        <v>13835</v>
      </c>
      <c r="H6090" s="1" t="s">
        <v>16790</v>
      </c>
      <c r="I6090" s="4" t="s">
        <v>14705</v>
      </c>
      <c r="J6090" s="1" t="s">
        <v>17177</v>
      </c>
      <c r="L6090" t="str">
        <f t="shared" si="95"/>
        <v>red</v>
      </c>
    </row>
    <row r="6091" spans="1:12" x14ac:dyDescent="0.3">
      <c r="A6091" s="1"/>
      <c r="B6091" s="1"/>
      <c r="F6091" s="1" t="s">
        <v>7640</v>
      </c>
      <c r="G6091" s="1" t="s">
        <v>13836</v>
      </c>
      <c r="H6091" s="1" t="s">
        <v>16790</v>
      </c>
      <c r="I6091" s="4" t="s">
        <v>14705</v>
      </c>
      <c r="J6091" s="1" t="s">
        <v>17177</v>
      </c>
      <c r="L6091" t="str">
        <f t="shared" si="95"/>
        <v>red</v>
      </c>
    </row>
    <row r="6092" spans="1:12" x14ac:dyDescent="0.3">
      <c r="A6092" s="1"/>
      <c r="B6092" s="1"/>
      <c r="F6092" s="1" t="s">
        <v>7641</v>
      </c>
      <c r="G6092" s="1" t="s">
        <v>13837</v>
      </c>
      <c r="H6092" s="1" t="s">
        <v>16790</v>
      </c>
      <c r="I6092" s="4" t="s">
        <v>14705</v>
      </c>
      <c r="J6092" s="1" t="s">
        <v>17177</v>
      </c>
      <c r="L6092" t="str">
        <f t="shared" si="95"/>
        <v>red</v>
      </c>
    </row>
    <row r="6093" spans="1:12" x14ac:dyDescent="0.3">
      <c r="A6093" s="1"/>
      <c r="B6093" s="1"/>
      <c r="F6093" s="1" t="s">
        <v>7642</v>
      </c>
      <c r="G6093" s="1" t="s">
        <v>13837</v>
      </c>
      <c r="H6093" s="1" t="s">
        <v>16790</v>
      </c>
      <c r="I6093" s="4" t="s">
        <v>14705</v>
      </c>
      <c r="J6093" s="1" t="s">
        <v>17177</v>
      </c>
      <c r="L6093" t="str">
        <f t="shared" si="95"/>
        <v>red</v>
      </c>
    </row>
    <row r="6094" spans="1:12" x14ac:dyDescent="0.3">
      <c r="A6094" s="1"/>
      <c r="B6094" s="1"/>
      <c r="F6094" s="1" t="s">
        <v>7643</v>
      </c>
      <c r="G6094" s="1" t="s">
        <v>13838</v>
      </c>
      <c r="H6094" s="1" t="s">
        <v>16790</v>
      </c>
      <c r="I6094" s="4" t="s">
        <v>14705</v>
      </c>
      <c r="J6094" s="1" t="s">
        <v>17177</v>
      </c>
      <c r="L6094" t="str">
        <f t="shared" si="95"/>
        <v>red</v>
      </c>
    </row>
    <row r="6095" spans="1:12" x14ac:dyDescent="0.3">
      <c r="A6095" s="1"/>
      <c r="B6095" s="1"/>
      <c r="F6095" s="1" t="s">
        <v>7644</v>
      </c>
      <c r="G6095" s="1" t="s">
        <v>13839</v>
      </c>
      <c r="H6095" s="1" t="s">
        <v>16790</v>
      </c>
      <c r="I6095" s="4" t="s">
        <v>14705</v>
      </c>
      <c r="J6095" s="1" t="s">
        <v>17177</v>
      </c>
      <c r="L6095" t="str">
        <f t="shared" si="95"/>
        <v>red</v>
      </c>
    </row>
    <row r="6096" spans="1:12" x14ac:dyDescent="0.3">
      <c r="A6096" s="1"/>
      <c r="B6096" s="1"/>
      <c r="F6096" s="1" t="s">
        <v>7645</v>
      </c>
      <c r="G6096" s="1" t="s">
        <v>13840</v>
      </c>
      <c r="I6096" s="3"/>
      <c r="J6096" s="1" t="s">
        <v>17232</v>
      </c>
      <c r="L6096" t="str">
        <f t="shared" si="95"/>
        <v>red</v>
      </c>
    </row>
    <row r="6097" spans="1:12" x14ac:dyDescent="0.3">
      <c r="A6097" s="1"/>
      <c r="B6097" s="1"/>
      <c r="F6097" s="1" t="s">
        <v>7646</v>
      </c>
      <c r="G6097" s="1" t="s">
        <v>17096</v>
      </c>
      <c r="H6097" s="1" t="s">
        <v>9462</v>
      </c>
      <c r="I6097" s="4" t="s">
        <v>16430</v>
      </c>
      <c r="J6097" s="1" t="s">
        <v>9462</v>
      </c>
      <c r="L6097" t="str">
        <f t="shared" si="95"/>
        <v>red</v>
      </c>
    </row>
    <row r="6098" spans="1:12" x14ac:dyDescent="0.3">
      <c r="A6098" s="1"/>
      <c r="B6098" s="1"/>
      <c r="F6098" s="1" t="s">
        <v>2341</v>
      </c>
      <c r="G6098" s="1" t="s">
        <v>13841</v>
      </c>
      <c r="I6098" s="4" t="s">
        <v>16431</v>
      </c>
      <c r="J6098" s="1" t="s">
        <v>17321</v>
      </c>
      <c r="L6098" t="str">
        <f t="shared" si="95"/>
        <v>red</v>
      </c>
    </row>
    <row r="6099" spans="1:12" x14ac:dyDescent="0.3">
      <c r="A6099" s="1"/>
      <c r="B6099" s="1"/>
      <c r="F6099" s="1" t="s">
        <v>7647</v>
      </c>
      <c r="G6099" s="1" t="s">
        <v>13842</v>
      </c>
      <c r="H6099" s="1" t="s">
        <v>16970</v>
      </c>
      <c r="I6099" s="4" t="s">
        <v>16432</v>
      </c>
      <c r="J6099" s="1" t="s">
        <v>17414</v>
      </c>
      <c r="L6099" t="str">
        <f t="shared" si="95"/>
        <v>red</v>
      </c>
    </row>
    <row r="6100" spans="1:12" x14ac:dyDescent="0.3">
      <c r="A6100" s="1"/>
      <c r="B6100" s="1"/>
      <c r="F6100" s="1" t="s">
        <v>7648</v>
      </c>
      <c r="G6100" s="1" t="s">
        <v>13843</v>
      </c>
      <c r="H6100" s="1" t="s">
        <v>16970</v>
      </c>
      <c r="I6100" s="4" t="s">
        <v>16367</v>
      </c>
      <c r="J6100" s="1" t="s">
        <v>17414</v>
      </c>
      <c r="L6100" t="str">
        <f t="shared" si="95"/>
        <v>red</v>
      </c>
    </row>
    <row r="6101" spans="1:12" x14ac:dyDescent="0.3">
      <c r="A6101" s="1"/>
      <c r="B6101" s="1"/>
      <c r="F6101" s="1" t="s">
        <v>7649</v>
      </c>
      <c r="G6101" s="1" t="s">
        <v>13844</v>
      </c>
      <c r="H6101" s="1" t="s">
        <v>16970</v>
      </c>
      <c r="I6101" s="4" t="s">
        <v>16367</v>
      </c>
      <c r="J6101" s="1" t="s">
        <v>17414</v>
      </c>
      <c r="L6101" t="str">
        <f t="shared" si="95"/>
        <v>red</v>
      </c>
    </row>
    <row r="6102" spans="1:12" x14ac:dyDescent="0.3">
      <c r="A6102" s="1"/>
      <c r="B6102" s="1"/>
      <c r="F6102" s="1" t="s">
        <v>7650</v>
      </c>
      <c r="G6102" s="1" t="s">
        <v>13845</v>
      </c>
      <c r="H6102" s="1" t="s">
        <v>16970</v>
      </c>
      <c r="I6102" s="4" t="s">
        <v>16367</v>
      </c>
      <c r="J6102" s="1" t="s">
        <v>17414</v>
      </c>
      <c r="L6102" t="str">
        <f t="shared" si="95"/>
        <v>red</v>
      </c>
    </row>
    <row r="6103" spans="1:12" x14ac:dyDescent="0.3">
      <c r="A6103" s="1"/>
      <c r="B6103" s="1"/>
      <c r="F6103" s="1" t="s">
        <v>7651</v>
      </c>
      <c r="G6103" s="1" t="s">
        <v>13846</v>
      </c>
      <c r="I6103" s="4" t="s">
        <v>16433</v>
      </c>
      <c r="J6103" s="1" t="s">
        <v>17321</v>
      </c>
      <c r="L6103" t="str">
        <f t="shared" si="95"/>
        <v>red</v>
      </c>
    </row>
    <row r="6104" spans="1:12" x14ac:dyDescent="0.3">
      <c r="A6104" s="1"/>
      <c r="B6104" s="1"/>
      <c r="F6104" s="1" t="s">
        <v>7652</v>
      </c>
      <c r="G6104" s="1" t="s">
        <v>13847</v>
      </c>
      <c r="I6104" s="4" t="s">
        <v>16434</v>
      </c>
      <c r="J6104" s="1" t="s">
        <v>17302</v>
      </c>
      <c r="L6104" t="str">
        <f t="shared" si="95"/>
        <v>red</v>
      </c>
    </row>
    <row r="6105" spans="1:12" x14ac:dyDescent="0.3">
      <c r="A6105" s="1"/>
      <c r="B6105" s="1"/>
      <c r="F6105" s="1" t="s">
        <v>2342</v>
      </c>
      <c r="G6105" s="1" t="s">
        <v>13848</v>
      </c>
      <c r="H6105" s="1" t="s">
        <v>16807</v>
      </c>
      <c r="I6105" s="4" t="s">
        <v>15214</v>
      </c>
      <c r="J6105" s="1" t="s">
        <v>17229</v>
      </c>
      <c r="L6105" t="str">
        <f t="shared" si="95"/>
        <v>red</v>
      </c>
    </row>
    <row r="6106" spans="1:12" x14ac:dyDescent="0.3">
      <c r="A6106" s="1"/>
      <c r="B6106" s="1"/>
      <c r="F6106" s="1" t="s">
        <v>7653</v>
      </c>
      <c r="G6106" s="1" t="s">
        <v>13849</v>
      </c>
      <c r="I6106" s="4" t="s">
        <v>16435</v>
      </c>
      <c r="J6106" s="1" t="s">
        <v>17439</v>
      </c>
      <c r="L6106" t="str">
        <f t="shared" si="95"/>
        <v>red</v>
      </c>
    </row>
    <row r="6107" spans="1:12" x14ac:dyDescent="0.3">
      <c r="A6107" s="1"/>
      <c r="B6107" s="1"/>
      <c r="F6107" s="1" t="s">
        <v>2343</v>
      </c>
      <c r="G6107" s="1" t="s">
        <v>13850</v>
      </c>
      <c r="H6107" s="1" t="s">
        <v>16807</v>
      </c>
      <c r="I6107" s="4" t="s">
        <v>15214</v>
      </c>
      <c r="J6107" s="1" t="s">
        <v>17229</v>
      </c>
      <c r="L6107" t="str">
        <f t="shared" si="95"/>
        <v>red</v>
      </c>
    </row>
    <row r="6108" spans="1:12" x14ac:dyDescent="0.3">
      <c r="A6108" s="1"/>
      <c r="B6108" s="1"/>
      <c r="F6108" s="1" t="s">
        <v>7654</v>
      </c>
      <c r="G6108" s="1" t="s">
        <v>13851</v>
      </c>
      <c r="H6108" s="1" t="s">
        <v>16828</v>
      </c>
      <c r="I6108" s="4" t="s">
        <v>16436</v>
      </c>
      <c r="J6108" s="1" t="s">
        <v>17210</v>
      </c>
      <c r="L6108" t="str">
        <f t="shared" si="95"/>
        <v>red</v>
      </c>
    </row>
    <row r="6109" spans="1:12" x14ac:dyDescent="0.3">
      <c r="A6109" s="1"/>
      <c r="B6109" s="1"/>
      <c r="F6109" s="1" t="s">
        <v>2344</v>
      </c>
      <c r="G6109" s="1" t="s">
        <v>13852</v>
      </c>
      <c r="H6109" s="1" t="s">
        <v>16807</v>
      </c>
      <c r="I6109" s="4" t="s">
        <v>15214</v>
      </c>
      <c r="J6109" s="1" t="s">
        <v>17229</v>
      </c>
      <c r="L6109" t="str">
        <f t="shared" si="95"/>
        <v>red</v>
      </c>
    </row>
    <row r="6110" spans="1:12" x14ac:dyDescent="0.3">
      <c r="A6110" s="1"/>
      <c r="B6110" s="1"/>
      <c r="F6110" s="1" t="s">
        <v>7655</v>
      </c>
      <c r="G6110" s="1" t="s">
        <v>13853</v>
      </c>
      <c r="H6110" s="1" t="s">
        <v>16804</v>
      </c>
      <c r="I6110" s="3"/>
      <c r="J6110" s="1" t="s">
        <v>17219</v>
      </c>
      <c r="L6110" t="str">
        <f t="shared" si="95"/>
        <v>red</v>
      </c>
    </row>
    <row r="6111" spans="1:12" x14ac:dyDescent="0.3">
      <c r="A6111" s="1"/>
      <c r="B6111" s="1"/>
      <c r="F6111" s="1" t="s">
        <v>7656</v>
      </c>
      <c r="G6111" s="1" t="s">
        <v>13853</v>
      </c>
      <c r="H6111" s="1" t="s">
        <v>16804</v>
      </c>
      <c r="I6111" s="3"/>
      <c r="J6111" s="1" t="s">
        <v>17219</v>
      </c>
      <c r="L6111" t="str">
        <f t="shared" si="95"/>
        <v>red</v>
      </c>
    </row>
    <row r="6112" spans="1:12" x14ac:dyDescent="0.3">
      <c r="A6112" s="1"/>
      <c r="B6112" s="1"/>
      <c r="F6112" s="1" t="s">
        <v>7657</v>
      </c>
      <c r="G6112" s="1" t="s">
        <v>13854</v>
      </c>
      <c r="H6112" s="1" t="s">
        <v>17006</v>
      </c>
      <c r="I6112" s="4" t="s">
        <v>16437</v>
      </c>
      <c r="J6112" s="1" t="s">
        <v>17210</v>
      </c>
      <c r="L6112" t="str">
        <f t="shared" si="95"/>
        <v>red</v>
      </c>
    </row>
    <row r="6113" spans="1:12" x14ac:dyDescent="0.3">
      <c r="A6113" s="1"/>
      <c r="B6113" s="1"/>
      <c r="F6113" s="1" t="s">
        <v>7658</v>
      </c>
      <c r="G6113" s="1" t="s">
        <v>13855</v>
      </c>
      <c r="H6113" s="1" t="s">
        <v>17007</v>
      </c>
      <c r="I6113" s="4" t="s">
        <v>16438</v>
      </c>
      <c r="J6113" s="1" t="s">
        <v>17210</v>
      </c>
      <c r="L6113" t="str">
        <f t="shared" si="95"/>
        <v>red</v>
      </c>
    </row>
    <row r="6114" spans="1:12" x14ac:dyDescent="0.3">
      <c r="A6114" s="1"/>
      <c r="B6114" s="1"/>
      <c r="F6114" s="1" t="s">
        <v>7659</v>
      </c>
      <c r="G6114" s="1" t="s">
        <v>13856</v>
      </c>
      <c r="H6114" s="1" t="s">
        <v>16828</v>
      </c>
      <c r="I6114" s="4" t="s">
        <v>16439</v>
      </c>
      <c r="J6114" s="1" t="s">
        <v>17210</v>
      </c>
      <c r="L6114" t="str">
        <f t="shared" si="95"/>
        <v>red</v>
      </c>
    </row>
    <row r="6115" spans="1:12" x14ac:dyDescent="0.3">
      <c r="A6115" s="1"/>
      <c r="B6115" s="1"/>
      <c r="F6115" s="1" t="s">
        <v>2345</v>
      </c>
      <c r="G6115" s="1" t="s">
        <v>13857</v>
      </c>
      <c r="H6115" s="1" t="s">
        <v>16828</v>
      </c>
      <c r="I6115" s="4" t="s">
        <v>16440</v>
      </c>
      <c r="J6115" s="1" t="s">
        <v>17210</v>
      </c>
      <c r="L6115" t="str">
        <f t="shared" si="95"/>
        <v>red</v>
      </c>
    </row>
    <row r="6116" spans="1:12" x14ac:dyDescent="0.3">
      <c r="A6116" s="1"/>
      <c r="B6116" s="1"/>
      <c r="F6116" s="1" t="s">
        <v>7660</v>
      </c>
      <c r="G6116" s="1" t="s">
        <v>13858</v>
      </c>
      <c r="H6116" s="1" t="s">
        <v>16803</v>
      </c>
      <c r="I6116" s="4" t="s">
        <v>16441</v>
      </c>
      <c r="J6116" s="1" t="s">
        <v>17210</v>
      </c>
      <c r="L6116" t="str">
        <f t="shared" si="95"/>
        <v>red</v>
      </c>
    </row>
    <row r="6117" spans="1:12" x14ac:dyDescent="0.3">
      <c r="A6117" s="1"/>
      <c r="B6117" s="1"/>
      <c r="F6117" s="1" t="s">
        <v>7661</v>
      </c>
      <c r="G6117" s="1" t="s">
        <v>13859</v>
      </c>
      <c r="H6117" s="1" t="s">
        <v>16803</v>
      </c>
      <c r="I6117" s="4" t="s">
        <v>16442</v>
      </c>
      <c r="J6117" s="1" t="s">
        <v>17210</v>
      </c>
      <c r="L6117" t="str">
        <f t="shared" si="95"/>
        <v>red</v>
      </c>
    </row>
    <row r="6118" spans="1:12" x14ac:dyDescent="0.3">
      <c r="A6118" s="1"/>
      <c r="B6118" s="1"/>
      <c r="F6118" s="1" t="s">
        <v>7662</v>
      </c>
      <c r="G6118" s="1" t="s">
        <v>13860</v>
      </c>
      <c r="H6118" s="1" t="s">
        <v>16803</v>
      </c>
      <c r="I6118" s="4" t="s">
        <v>16443</v>
      </c>
      <c r="J6118" s="1" t="s">
        <v>17210</v>
      </c>
      <c r="L6118" t="str">
        <f t="shared" si="95"/>
        <v>red</v>
      </c>
    </row>
    <row r="6119" spans="1:12" x14ac:dyDescent="0.3">
      <c r="A6119" s="1"/>
      <c r="B6119" s="1"/>
      <c r="F6119" s="1" t="s">
        <v>7663</v>
      </c>
      <c r="G6119" s="1" t="s">
        <v>13861</v>
      </c>
      <c r="H6119" s="1" t="s">
        <v>16790</v>
      </c>
      <c r="I6119" s="4" t="s">
        <v>14705</v>
      </c>
      <c r="J6119" s="1" t="s">
        <v>17177</v>
      </c>
      <c r="L6119" t="str">
        <f t="shared" si="95"/>
        <v>red</v>
      </c>
    </row>
    <row r="6120" spans="1:12" x14ac:dyDescent="0.3">
      <c r="A6120" s="1"/>
      <c r="B6120" s="1"/>
      <c r="F6120" s="1" t="s">
        <v>7664</v>
      </c>
      <c r="G6120" s="1" t="s">
        <v>13862</v>
      </c>
      <c r="H6120" s="1" t="s">
        <v>16790</v>
      </c>
      <c r="I6120" s="4" t="s">
        <v>14705</v>
      </c>
      <c r="J6120" s="1" t="s">
        <v>17177</v>
      </c>
      <c r="L6120" t="str">
        <f t="shared" si="95"/>
        <v>red</v>
      </c>
    </row>
    <row r="6121" spans="1:12" x14ac:dyDescent="0.3">
      <c r="A6121" s="1"/>
      <c r="B6121" s="1"/>
      <c r="F6121" s="1" t="s">
        <v>7665</v>
      </c>
      <c r="G6121" s="1" t="s">
        <v>13863</v>
      </c>
      <c r="H6121" s="1" t="s">
        <v>16790</v>
      </c>
      <c r="I6121" s="4" t="s">
        <v>14705</v>
      </c>
      <c r="J6121" s="1" t="s">
        <v>17177</v>
      </c>
      <c r="L6121" t="str">
        <f t="shared" si="95"/>
        <v>red</v>
      </c>
    </row>
    <row r="6122" spans="1:12" x14ac:dyDescent="0.3">
      <c r="A6122" s="1"/>
      <c r="B6122" s="1"/>
      <c r="F6122" s="1" t="s">
        <v>7666</v>
      </c>
      <c r="G6122" s="1" t="s">
        <v>13864</v>
      </c>
      <c r="H6122" s="1" t="s">
        <v>16790</v>
      </c>
      <c r="I6122" s="4" t="s">
        <v>14705</v>
      </c>
      <c r="J6122" s="1" t="s">
        <v>17177</v>
      </c>
      <c r="L6122" t="str">
        <f t="shared" si="95"/>
        <v>red</v>
      </c>
    </row>
    <row r="6123" spans="1:12" x14ac:dyDescent="0.3">
      <c r="A6123" s="1"/>
      <c r="B6123" s="1"/>
      <c r="F6123" s="1" t="s">
        <v>7667</v>
      </c>
      <c r="G6123" s="1" t="s">
        <v>13865</v>
      </c>
      <c r="H6123" s="1" t="s">
        <v>16790</v>
      </c>
      <c r="I6123" s="4" t="s">
        <v>14705</v>
      </c>
      <c r="J6123" s="1" t="s">
        <v>17177</v>
      </c>
      <c r="L6123" t="str">
        <f t="shared" si="95"/>
        <v>red</v>
      </c>
    </row>
    <row r="6124" spans="1:12" x14ac:dyDescent="0.3">
      <c r="A6124" s="1"/>
      <c r="B6124" s="1"/>
      <c r="F6124" s="1" t="s">
        <v>7668</v>
      </c>
      <c r="G6124" s="1" t="s">
        <v>13866</v>
      </c>
      <c r="H6124" s="1" t="s">
        <v>16790</v>
      </c>
      <c r="I6124" s="4" t="s">
        <v>14705</v>
      </c>
      <c r="J6124" s="1" t="s">
        <v>17177</v>
      </c>
      <c r="L6124" t="str">
        <f t="shared" si="95"/>
        <v>red</v>
      </c>
    </row>
    <row r="6125" spans="1:12" x14ac:dyDescent="0.3">
      <c r="A6125" s="1"/>
      <c r="B6125" s="1"/>
      <c r="F6125" s="1" t="s">
        <v>7669</v>
      </c>
      <c r="G6125" s="1" t="s">
        <v>13867</v>
      </c>
      <c r="H6125" s="1" t="s">
        <v>16790</v>
      </c>
      <c r="I6125" s="4" t="s">
        <v>14705</v>
      </c>
      <c r="J6125" s="1" t="s">
        <v>17177</v>
      </c>
      <c r="L6125" t="str">
        <f t="shared" si="95"/>
        <v>red</v>
      </c>
    </row>
    <row r="6126" spans="1:12" x14ac:dyDescent="0.3">
      <c r="A6126" s="1"/>
      <c r="B6126" s="1"/>
      <c r="F6126" s="1" t="s">
        <v>7670</v>
      </c>
      <c r="G6126" s="1" t="s">
        <v>13868</v>
      </c>
      <c r="H6126" s="1" t="s">
        <v>16790</v>
      </c>
      <c r="I6126" s="4" t="s">
        <v>14705</v>
      </c>
      <c r="J6126" s="1" t="s">
        <v>17177</v>
      </c>
      <c r="L6126" t="str">
        <f t="shared" si="95"/>
        <v>red</v>
      </c>
    </row>
    <row r="6127" spans="1:12" x14ac:dyDescent="0.3">
      <c r="A6127" s="1"/>
      <c r="B6127" s="1"/>
      <c r="F6127" s="1" t="s">
        <v>7671</v>
      </c>
      <c r="G6127" s="1" t="s">
        <v>13869</v>
      </c>
      <c r="H6127" s="1" t="s">
        <v>16790</v>
      </c>
      <c r="I6127" s="4" t="s">
        <v>14705</v>
      </c>
      <c r="J6127" s="1" t="s">
        <v>17177</v>
      </c>
      <c r="L6127" t="str">
        <f t="shared" si="95"/>
        <v>red</v>
      </c>
    </row>
    <row r="6128" spans="1:12" x14ac:dyDescent="0.3">
      <c r="A6128" s="1"/>
      <c r="B6128" s="1"/>
      <c r="F6128" s="1" t="s">
        <v>7672</v>
      </c>
      <c r="G6128" s="1" t="s">
        <v>13870</v>
      </c>
      <c r="H6128" s="1" t="s">
        <v>16790</v>
      </c>
      <c r="I6128" s="4" t="s">
        <v>14705</v>
      </c>
      <c r="J6128" s="1" t="s">
        <v>17177</v>
      </c>
      <c r="L6128" t="str">
        <f t="shared" si="95"/>
        <v>red</v>
      </c>
    </row>
    <row r="6129" spans="1:12" x14ac:dyDescent="0.3">
      <c r="A6129" s="1"/>
      <c r="B6129" s="1"/>
      <c r="F6129" s="1" t="s">
        <v>7673</v>
      </c>
      <c r="G6129" s="1" t="s">
        <v>13871</v>
      </c>
      <c r="H6129" s="1" t="s">
        <v>16790</v>
      </c>
      <c r="I6129" s="4" t="s">
        <v>14705</v>
      </c>
      <c r="J6129" s="1" t="s">
        <v>17177</v>
      </c>
      <c r="L6129" t="str">
        <f t="shared" si="95"/>
        <v>red</v>
      </c>
    </row>
    <row r="6130" spans="1:12" x14ac:dyDescent="0.3">
      <c r="A6130" s="1"/>
      <c r="B6130" s="1"/>
      <c r="F6130" s="1" t="s">
        <v>7674</v>
      </c>
      <c r="G6130" s="1" t="s">
        <v>13872</v>
      </c>
      <c r="H6130" s="1" t="s">
        <v>16790</v>
      </c>
      <c r="I6130" s="4" t="s">
        <v>14705</v>
      </c>
      <c r="J6130" s="1" t="s">
        <v>17177</v>
      </c>
      <c r="L6130" t="str">
        <f t="shared" si="95"/>
        <v>red</v>
      </c>
    </row>
    <row r="6131" spans="1:12" x14ac:dyDescent="0.3">
      <c r="A6131" s="1"/>
      <c r="B6131" s="1"/>
      <c r="F6131" s="1" t="s">
        <v>7675</v>
      </c>
      <c r="G6131" s="1" t="s">
        <v>13873</v>
      </c>
      <c r="H6131" s="1" t="s">
        <v>16790</v>
      </c>
      <c r="I6131" s="4" t="s">
        <v>14705</v>
      </c>
      <c r="J6131" s="1" t="s">
        <v>17177</v>
      </c>
      <c r="L6131" t="str">
        <f t="shared" si="95"/>
        <v>red</v>
      </c>
    </row>
    <row r="6132" spans="1:12" x14ac:dyDescent="0.3">
      <c r="A6132" s="1"/>
      <c r="B6132" s="1"/>
      <c r="F6132" s="1" t="s">
        <v>7676</v>
      </c>
      <c r="G6132" s="1" t="s">
        <v>13874</v>
      </c>
      <c r="H6132" s="1" t="s">
        <v>16790</v>
      </c>
      <c r="I6132" s="4" t="s">
        <v>14705</v>
      </c>
      <c r="J6132" s="1" t="s">
        <v>17177</v>
      </c>
      <c r="L6132" t="str">
        <f t="shared" si="95"/>
        <v>red</v>
      </c>
    </row>
    <row r="6133" spans="1:12" x14ac:dyDescent="0.3">
      <c r="A6133" s="1"/>
      <c r="B6133" s="1"/>
      <c r="F6133" s="1" t="s">
        <v>7677</v>
      </c>
      <c r="G6133" s="1" t="s">
        <v>13875</v>
      </c>
      <c r="H6133" s="1" t="s">
        <v>16790</v>
      </c>
      <c r="I6133" s="4" t="s">
        <v>14705</v>
      </c>
      <c r="J6133" s="1" t="s">
        <v>17177</v>
      </c>
      <c r="L6133" t="str">
        <f t="shared" si="95"/>
        <v>red</v>
      </c>
    </row>
    <row r="6134" spans="1:12" x14ac:dyDescent="0.3">
      <c r="A6134" s="1"/>
      <c r="B6134" s="1"/>
      <c r="F6134" s="1" t="s">
        <v>7678</v>
      </c>
      <c r="G6134" s="1" t="s">
        <v>13876</v>
      </c>
      <c r="H6134" s="1" t="s">
        <v>16790</v>
      </c>
      <c r="I6134" s="4" t="s">
        <v>14705</v>
      </c>
      <c r="J6134" s="1" t="s">
        <v>17177</v>
      </c>
      <c r="L6134" t="str">
        <f t="shared" si="95"/>
        <v>red</v>
      </c>
    </row>
    <row r="6135" spans="1:12" x14ac:dyDescent="0.3">
      <c r="A6135" s="1"/>
      <c r="B6135" s="1"/>
      <c r="F6135" s="1" t="s">
        <v>7679</v>
      </c>
      <c r="G6135" s="1" t="s">
        <v>13877</v>
      </c>
      <c r="H6135" s="1" t="s">
        <v>16790</v>
      </c>
      <c r="I6135" s="4" t="s">
        <v>14705</v>
      </c>
      <c r="J6135" s="1" t="s">
        <v>17177</v>
      </c>
      <c r="L6135" t="str">
        <f t="shared" si="95"/>
        <v>red</v>
      </c>
    </row>
    <row r="6136" spans="1:12" x14ac:dyDescent="0.3">
      <c r="A6136" s="1"/>
      <c r="B6136" s="1"/>
      <c r="F6136" s="1" t="s">
        <v>7680</v>
      </c>
      <c r="G6136" s="1" t="s">
        <v>13878</v>
      </c>
      <c r="H6136" s="1" t="s">
        <v>16790</v>
      </c>
      <c r="I6136" s="4" t="s">
        <v>14705</v>
      </c>
      <c r="J6136" s="1" t="s">
        <v>17177</v>
      </c>
      <c r="L6136" t="str">
        <f t="shared" si="95"/>
        <v>red</v>
      </c>
    </row>
    <row r="6137" spans="1:12" x14ac:dyDescent="0.3">
      <c r="A6137" s="1"/>
      <c r="B6137" s="1"/>
      <c r="F6137" s="1" t="s">
        <v>7681</v>
      </c>
      <c r="G6137" s="1" t="s">
        <v>13879</v>
      </c>
      <c r="H6137" s="1" t="s">
        <v>16790</v>
      </c>
      <c r="I6137" s="4" t="s">
        <v>14705</v>
      </c>
      <c r="J6137" s="1" t="s">
        <v>17177</v>
      </c>
      <c r="L6137" t="str">
        <f t="shared" si="95"/>
        <v>red</v>
      </c>
    </row>
    <row r="6138" spans="1:12" x14ac:dyDescent="0.3">
      <c r="A6138" s="1"/>
      <c r="B6138" s="1"/>
      <c r="F6138" s="1" t="s">
        <v>7682</v>
      </c>
      <c r="G6138" s="1" t="s">
        <v>1017</v>
      </c>
      <c r="H6138" s="1" t="s">
        <v>16857</v>
      </c>
      <c r="I6138" s="4" t="s">
        <v>16444</v>
      </c>
      <c r="J6138" s="1" t="s">
        <v>17280</v>
      </c>
      <c r="L6138" t="str">
        <f t="shared" si="95"/>
        <v>green</v>
      </c>
    </row>
    <row r="6139" spans="1:12" x14ac:dyDescent="0.3">
      <c r="A6139" s="1"/>
      <c r="B6139" s="1"/>
      <c r="F6139" s="1" t="s">
        <v>2346</v>
      </c>
      <c r="G6139" s="1" t="s">
        <v>13880</v>
      </c>
      <c r="H6139" s="1" t="s">
        <v>16800</v>
      </c>
      <c r="I6139" s="4" t="s">
        <v>16445</v>
      </c>
      <c r="J6139" s="1" t="s">
        <v>17215</v>
      </c>
      <c r="L6139" t="str">
        <f t="shared" si="95"/>
        <v>red</v>
      </c>
    </row>
    <row r="6140" spans="1:12" x14ac:dyDescent="0.3">
      <c r="A6140" s="1"/>
      <c r="B6140" s="1"/>
      <c r="F6140" s="1" t="s">
        <v>7683</v>
      </c>
      <c r="G6140" s="1" t="s">
        <v>13881</v>
      </c>
      <c r="H6140" s="1" t="s">
        <v>16790</v>
      </c>
      <c r="I6140" s="4" t="s">
        <v>14705</v>
      </c>
      <c r="J6140" s="1" t="s">
        <v>17177</v>
      </c>
      <c r="L6140" t="str">
        <f t="shared" si="95"/>
        <v>red</v>
      </c>
    </row>
    <row r="6141" spans="1:12" x14ac:dyDescent="0.3">
      <c r="A6141" s="1"/>
      <c r="B6141" s="1"/>
      <c r="F6141" s="1" t="s">
        <v>7684</v>
      </c>
      <c r="G6141" s="1" t="s">
        <v>13882</v>
      </c>
      <c r="H6141" s="1" t="s">
        <v>16790</v>
      </c>
      <c r="I6141" s="4" t="s">
        <v>14705</v>
      </c>
      <c r="J6141" s="1" t="s">
        <v>17177</v>
      </c>
      <c r="L6141" t="str">
        <f t="shared" si="95"/>
        <v>red</v>
      </c>
    </row>
    <row r="6142" spans="1:12" x14ac:dyDescent="0.3">
      <c r="A6142" s="1"/>
      <c r="B6142" s="1"/>
      <c r="F6142" s="1" t="s">
        <v>7685</v>
      </c>
      <c r="G6142" s="1" t="s">
        <v>13883</v>
      </c>
      <c r="H6142" s="1" t="s">
        <v>16790</v>
      </c>
      <c r="I6142" s="4" t="s">
        <v>14705</v>
      </c>
      <c r="J6142" s="1" t="s">
        <v>17177</v>
      </c>
      <c r="L6142" t="str">
        <f t="shared" si="95"/>
        <v>red</v>
      </c>
    </row>
    <row r="6143" spans="1:12" x14ac:dyDescent="0.3">
      <c r="A6143" s="1"/>
      <c r="B6143" s="1"/>
      <c r="F6143" s="1" t="s">
        <v>7686</v>
      </c>
      <c r="G6143" s="1" t="s">
        <v>13884</v>
      </c>
      <c r="H6143" s="1" t="s">
        <v>16790</v>
      </c>
      <c r="I6143" s="4" t="s">
        <v>14705</v>
      </c>
      <c r="J6143" s="1" t="s">
        <v>17177</v>
      </c>
      <c r="L6143" t="str">
        <f t="shared" si="95"/>
        <v>red</v>
      </c>
    </row>
    <row r="6144" spans="1:12" x14ac:dyDescent="0.3">
      <c r="A6144" s="1"/>
      <c r="B6144" s="1"/>
      <c r="F6144" s="1" t="s">
        <v>7687</v>
      </c>
      <c r="G6144" s="1" t="s">
        <v>13885</v>
      </c>
      <c r="H6144" s="1" t="s">
        <v>16806</v>
      </c>
      <c r="I6144" s="4" t="s">
        <v>15581</v>
      </c>
      <c r="J6144" s="1" t="s">
        <v>17301</v>
      </c>
      <c r="L6144" t="str">
        <f t="shared" si="95"/>
        <v>red</v>
      </c>
    </row>
    <row r="6145" spans="1:12" x14ac:dyDescent="0.3">
      <c r="A6145" s="1"/>
      <c r="B6145" s="1"/>
      <c r="F6145" s="1" t="s">
        <v>7688</v>
      </c>
      <c r="G6145" s="1" t="s">
        <v>13886</v>
      </c>
      <c r="H6145" s="1" t="s">
        <v>16816</v>
      </c>
      <c r="I6145" s="4" t="s">
        <v>16446</v>
      </c>
      <c r="J6145" s="1" t="s">
        <v>17239</v>
      </c>
      <c r="L6145" t="str">
        <f t="shared" si="95"/>
        <v>red</v>
      </c>
    </row>
    <row r="6146" spans="1:12" x14ac:dyDescent="0.3">
      <c r="A6146" s="1"/>
      <c r="B6146" s="1"/>
      <c r="F6146" s="1" t="s">
        <v>7689</v>
      </c>
      <c r="G6146" s="1" t="s">
        <v>13887</v>
      </c>
      <c r="H6146" s="1" t="s">
        <v>16816</v>
      </c>
      <c r="I6146" s="4" t="s">
        <v>16447</v>
      </c>
      <c r="J6146" s="1" t="s">
        <v>17239</v>
      </c>
      <c r="L6146" t="str">
        <f t="shared" si="95"/>
        <v>red</v>
      </c>
    </row>
    <row r="6147" spans="1:12" x14ac:dyDescent="0.3">
      <c r="A6147" s="1"/>
      <c r="B6147" s="1"/>
      <c r="F6147" s="1" t="s">
        <v>7690</v>
      </c>
      <c r="G6147" s="1" t="s">
        <v>13888</v>
      </c>
      <c r="H6147" s="1" t="s">
        <v>16816</v>
      </c>
      <c r="I6147" s="4" t="s">
        <v>16448</v>
      </c>
      <c r="J6147" s="1" t="s">
        <v>17239</v>
      </c>
      <c r="L6147" t="str">
        <f t="shared" si="95"/>
        <v>red</v>
      </c>
    </row>
    <row r="6148" spans="1:12" x14ac:dyDescent="0.3">
      <c r="A6148" s="1"/>
      <c r="B6148" s="1"/>
      <c r="F6148" s="1" t="s">
        <v>7691</v>
      </c>
      <c r="G6148" s="1" t="s">
        <v>13889</v>
      </c>
      <c r="H6148" s="1" t="s">
        <v>16816</v>
      </c>
      <c r="I6148" s="4" t="s">
        <v>16449</v>
      </c>
      <c r="J6148" s="1" t="s">
        <v>17239</v>
      </c>
      <c r="L6148" t="str">
        <f t="shared" ref="L6148:L6211" si="96">IF(COUNTIF($C$2:$C$1436,G6148)=0, "red", "green")</f>
        <v>red</v>
      </c>
    </row>
    <row r="6149" spans="1:12" x14ac:dyDescent="0.3">
      <c r="A6149" s="1"/>
      <c r="B6149" s="1"/>
      <c r="F6149" s="1" t="s">
        <v>7692</v>
      </c>
      <c r="G6149" s="1" t="s">
        <v>13890</v>
      </c>
      <c r="H6149" s="1" t="s">
        <v>16816</v>
      </c>
      <c r="I6149" s="4" t="s">
        <v>16450</v>
      </c>
      <c r="J6149" s="1" t="s">
        <v>17239</v>
      </c>
      <c r="L6149" t="str">
        <f t="shared" si="96"/>
        <v>red</v>
      </c>
    </row>
    <row r="6150" spans="1:12" x14ac:dyDescent="0.3">
      <c r="A6150" s="1"/>
      <c r="B6150" s="1"/>
      <c r="F6150" s="1" t="s">
        <v>7693</v>
      </c>
      <c r="G6150" s="1" t="s">
        <v>13891</v>
      </c>
      <c r="H6150" s="1" t="s">
        <v>16816</v>
      </c>
      <c r="I6150" s="4" t="s">
        <v>16451</v>
      </c>
      <c r="J6150" s="1" t="s">
        <v>17239</v>
      </c>
      <c r="L6150" t="str">
        <f t="shared" si="96"/>
        <v>red</v>
      </c>
    </row>
    <row r="6151" spans="1:12" x14ac:dyDescent="0.3">
      <c r="A6151" s="1"/>
      <c r="B6151" s="1"/>
      <c r="F6151" s="1" t="s">
        <v>7694</v>
      </c>
      <c r="G6151" s="1" t="s">
        <v>13892</v>
      </c>
      <c r="H6151" s="1" t="s">
        <v>16816</v>
      </c>
      <c r="I6151" s="4" t="s">
        <v>16452</v>
      </c>
      <c r="J6151" s="1" t="s">
        <v>17239</v>
      </c>
      <c r="L6151" t="str">
        <f t="shared" si="96"/>
        <v>red</v>
      </c>
    </row>
    <row r="6152" spans="1:12" x14ac:dyDescent="0.3">
      <c r="A6152" s="1"/>
      <c r="B6152" s="1"/>
      <c r="F6152" s="1" t="s">
        <v>7695</v>
      </c>
      <c r="G6152" s="1" t="s">
        <v>13893</v>
      </c>
      <c r="H6152" s="1" t="s">
        <v>16816</v>
      </c>
      <c r="I6152" s="4" t="s">
        <v>16453</v>
      </c>
      <c r="J6152" s="1" t="s">
        <v>17239</v>
      </c>
      <c r="L6152" t="str">
        <f t="shared" si="96"/>
        <v>red</v>
      </c>
    </row>
    <row r="6153" spans="1:12" x14ac:dyDescent="0.3">
      <c r="A6153" s="1"/>
      <c r="B6153" s="1"/>
      <c r="F6153" s="1" t="s">
        <v>7696</v>
      </c>
      <c r="G6153" s="1" t="s">
        <v>13894</v>
      </c>
      <c r="H6153" s="1" t="s">
        <v>16816</v>
      </c>
      <c r="I6153" s="4" t="s">
        <v>16454</v>
      </c>
      <c r="J6153" s="1" t="s">
        <v>17239</v>
      </c>
      <c r="L6153" t="str">
        <f t="shared" si="96"/>
        <v>red</v>
      </c>
    </row>
    <row r="6154" spans="1:12" x14ac:dyDescent="0.3">
      <c r="A6154" s="1"/>
      <c r="B6154" s="1"/>
      <c r="F6154" s="1" t="s">
        <v>7697</v>
      </c>
      <c r="G6154" s="1" t="s">
        <v>13895</v>
      </c>
      <c r="H6154" s="1" t="s">
        <v>16790</v>
      </c>
      <c r="I6154" s="4" t="s">
        <v>14705</v>
      </c>
      <c r="J6154" s="1" t="s">
        <v>17177</v>
      </c>
      <c r="L6154" t="str">
        <f t="shared" si="96"/>
        <v>red</v>
      </c>
    </row>
    <row r="6155" spans="1:12" x14ac:dyDescent="0.3">
      <c r="A6155" s="1"/>
      <c r="B6155" s="1"/>
      <c r="F6155" s="1" t="s">
        <v>7698</v>
      </c>
      <c r="G6155" s="1" t="s">
        <v>13896</v>
      </c>
      <c r="H6155" s="1" t="s">
        <v>16790</v>
      </c>
      <c r="I6155" s="4" t="s">
        <v>14705</v>
      </c>
      <c r="J6155" s="1" t="s">
        <v>17177</v>
      </c>
      <c r="L6155" t="str">
        <f t="shared" si="96"/>
        <v>red</v>
      </c>
    </row>
    <row r="6156" spans="1:12" x14ac:dyDescent="0.3">
      <c r="A6156" s="1"/>
      <c r="B6156" s="1"/>
      <c r="F6156" s="1" t="s">
        <v>7699</v>
      </c>
      <c r="G6156" s="1" t="s">
        <v>13897</v>
      </c>
      <c r="H6156" s="1" t="s">
        <v>16790</v>
      </c>
      <c r="I6156" s="4" t="s">
        <v>14705</v>
      </c>
      <c r="J6156" s="1" t="s">
        <v>17177</v>
      </c>
      <c r="L6156" t="str">
        <f t="shared" si="96"/>
        <v>red</v>
      </c>
    </row>
    <row r="6157" spans="1:12" x14ac:dyDescent="0.3">
      <c r="A6157" s="1"/>
      <c r="B6157" s="1"/>
      <c r="F6157" s="1" t="s">
        <v>7700</v>
      </c>
      <c r="G6157" s="1" t="s">
        <v>13898</v>
      </c>
      <c r="H6157" s="1" t="s">
        <v>16790</v>
      </c>
      <c r="I6157" s="4" t="s">
        <v>14705</v>
      </c>
      <c r="J6157" s="1" t="s">
        <v>17177</v>
      </c>
      <c r="L6157" t="str">
        <f t="shared" si="96"/>
        <v>red</v>
      </c>
    </row>
    <row r="6158" spans="1:12" x14ac:dyDescent="0.3">
      <c r="A6158" s="1"/>
      <c r="B6158" s="1"/>
      <c r="F6158" s="1" t="s">
        <v>7701</v>
      </c>
      <c r="G6158" s="1" t="s">
        <v>13899</v>
      </c>
      <c r="H6158" s="1" t="s">
        <v>16790</v>
      </c>
      <c r="I6158" s="4" t="s">
        <v>14705</v>
      </c>
      <c r="J6158" s="1" t="s">
        <v>17177</v>
      </c>
      <c r="L6158" t="str">
        <f t="shared" si="96"/>
        <v>red</v>
      </c>
    </row>
    <row r="6159" spans="1:12" x14ac:dyDescent="0.3">
      <c r="A6159" s="1"/>
      <c r="B6159" s="1"/>
      <c r="F6159" s="1" t="s">
        <v>7702</v>
      </c>
      <c r="G6159" s="1" t="s">
        <v>13900</v>
      </c>
      <c r="H6159" s="1" t="s">
        <v>16790</v>
      </c>
      <c r="I6159" s="4" t="s">
        <v>14705</v>
      </c>
      <c r="J6159" s="1" t="s">
        <v>17177</v>
      </c>
      <c r="L6159" t="str">
        <f t="shared" si="96"/>
        <v>red</v>
      </c>
    </row>
    <row r="6160" spans="1:12" x14ac:dyDescent="0.3">
      <c r="A6160" s="1"/>
      <c r="B6160" s="1"/>
      <c r="F6160" s="1" t="s">
        <v>7703</v>
      </c>
      <c r="G6160" s="1" t="s">
        <v>13901</v>
      </c>
      <c r="H6160" s="1" t="s">
        <v>16790</v>
      </c>
      <c r="I6160" s="4" t="s">
        <v>14705</v>
      </c>
      <c r="J6160" s="1" t="s">
        <v>17177</v>
      </c>
      <c r="L6160" t="str">
        <f t="shared" si="96"/>
        <v>red</v>
      </c>
    </row>
    <row r="6161" spans="1:12" x14ac:dyDescent="0.3">
      <c r="A6161" s="1"/>
      <c r="B6161" s="1"/>
      <c r="F6161" s="1" t="s">
        <v>7704</v>
      </c>
      <c r="G6161" s="1" t="s">
        <v>13902</v>
      </c>
      <c r="H6161" s="1" t="s">
        <v>16816</v>
      </c>
      <c r="I6161" s="4" t="s">
        <v>16455</v>
      </c>
      <c r="J6161" s="1" t="s">
        <v>17239</v>
      </c>
      <c r="L6161" t="str">
        <f t="shared" si="96"/>
        <v>red</v>
      </c>
    </row>
    <row r="6162" spans="1:12" x14ac:dyDescent="0.3">
      <c r="A6162" s="1"/>
      <c r="B6162" s="1"/>
      <c r="F6162" s="1" t="s">
        <v>7705</v>
      </c>
      <c r="G6162" s="1" t="s">
        <v>13903</v>
      </c>
      <c r="H6162" s="1" t="s">
        <v>16790</v>
      </c>
      <c r="I6162" s="4" t="s">
        <v>14705</v>
      </c>
      <c r="J6162" s="1" t="s">
        <v>17177</v>
      </c>
      <c r="L6162" t="str">
        <f t="shared" si="96"/>
        <v>red</v>
      </c>
    </row>
    <row r="6163" spans="1:12" x14ac:dyDescent="0.3">
      <c r="A6163" s="1"/>
      <c r="B6163" s="1"/>
      <c r="F6163" s="1" t="s">
        <v>7706</v>
      </c>
      <c r="G6163" s="1" t="s">
        <v>13904</v>
      </c>
      <c r="H6163" s="1" t="s">
        <v>16790</v>
      </c>
      <c r="I6163" s="4" t="s">
        <v>14705</v>
      </c>
      <c r="J6163" s="1" t="s">
        <v>17177</v>
      </c>
      <c r="L6163" t="str">
        <f t="shared" si="96"/>
        <v>red</v>
      </c>
    </row>
    <row r="6164" spans="1:12" x14ac:dyDescent="0.3">
      <c r="A6164" s="1"/>
      <c r="B6164" s="1"/>
      <c r="F6164" s="1" t="s">
        <v>7707</v>
      </c>
      <c r="G6164" s="1" t="s">
        <v>13905</v>
      </c>
      <c r="H6164" s="1" t="s">
        <v>16790</v>
      </c>
      <c r="I6164" s="4" t="s">
        <v>14705</v>
      </c>
      <c r="J6164" s="1" t="s">
        <v>17177</v>
      </c>
      <c r="L6164" t="str">
        <f t="shared" si="96"/>
        <v>red</v>
      </c>
    </row>
    <row r="6165" spans="1:12" x14ac:dyDescent="0.3">
      <c r="A6165" s="1"/>
      <c r="B6165" s="1"/>
      <c r="F6165" s="1" t="s">
        <v>7708</v>
      </c>
      <c r="G6165" s="1" t="s">
        <v>13906</v>
      </c>
      <c r="H6165" s="1" t="s">
        <v>16816</v>
      </c>
      <c r="I6165" s="4" t="s">
        <v>16456</v>
      </c>
      <c r="J6165" s="1" t="s">
        <v>17239</v>
      </c>
      <c r="L6165" t="str">
        <f t="shared" si="96"/>
        <v>red</v>
      </c>
    </row>
    <row r="6166" spans="1:12" x14ac:dyDescent="0.3">
      <c r="A6166" s="1"/>
      <c r="B6166" s="1"/>
      <c r="F6166" s="1" t="s">
        <v>7709</v>
      </c>
      <c r="G6166" s="1" t="s">
        <v>13907</v>
      </c>
      <c r="H6166" s="1" t="s">
        <v>16795</v>
      </c>
      <c r="I6166" s="4" t="s">
        <v>14922</v>
      </c>
      <c r="J6166" s="1" t="s">
        <v>17209</v>
      </c>
      <c r="L6166" t="str">
        <f t="shared" si="96"/>
        <v>red</v>
      </c>
    </row>
    <row r="6167" spans="1:12" x14ac:dyDescent="0.3">
      <c r="A6167" s="1"/>
      <c r="B6167" s="1"/>
      <c r="F6167" s="1" t="s">
        <v>7710</v>
      </c>
      <c r="G6167" s="1" t="s">
        <v>13908</v>
      </c>
      <c r="H6167" s="1" t="s">
        <v>16795</v>
      </c>
      <c r="I6167" s="4" t="s">
        <v>14922</v>
      </c>
      <c r="J6167" s="1" t="s">
        <v>17209</v>
      </c>
      <c r="L6167" t="str">
        <f t="shared" si="96"/>
        <v>red</v>
      </c>
    </row>
    <row r="6168" spans="1:12" x14ac:dyDescent="0.3">
      <c r="A6168" s="1"/>
      <c r="B6168" s="1"/>
      <c r="F6168" s="1" t="s">
        <v>7711</v>
      </c>
      <c r="G6168" s="1" t="s">
        <v>13909</v>
      </c>
      <c r="H6168" s="1" t="s">
        <v>16795</v>
      </c>
      <c r="I6168" s="4" t="s">
        <v>14922</v>
      </c>
      <c r="J6168" s="1" t="s">
        <v>17209</v>
      </c>
      <c r="L6168" t="str">
        <f t="shared" si="96"/>
        <v>red</v>
      </c>
    </row>
    <row r="6169" spans="1:12" x14ac:dyDescent="0.3">
      <c r="A6169" s="1"/>
      <c r="B6169" s="1"/>
      <c r="F6169" s="1" t="s">
        <v>7712</v>
      </c>
      <c r="G6169" s="1" t="s">
        <v>13910</v>
      </c>
      <c r="H6169" s="1" t="s">
        <v>16790</v>
      </c>
      <c r="I6169" s="4" t="s">
        <v>14705</v>
      </c>
      <c r="J6169" s="1" t="s">
        <v>17177</v>
      </c>
      <c r="L6169" t="str">
        <f t="shared" si="96"/>
        <v>red</v>
      </c>
    </row>
    <row r="6170" spans="1:12" x14ac:dyDescent="0.3">
      <c r="A6170" s="1"/>
      <c r="B6170" s="1"/>
      <c r="F6170" s="1" t="s">
        <v>7713</v>
      </c>
      <c r="G6170" s="1" t="s">
        <v>13910</v>
      </c>
      <c r="H6170" s="1" t="s">
        <v>16790</v>
      </c>
      <c r="I6170" s="4" t="s">
        <v>14705</v>
      </c>
      <c r="J6170" s="1" t="s">
        <v>17177</v>
      </c>
      <c r="L6170" t="str">
        <f t="shared" si="96"/>
        <v>red</v>
      </c>
    </row>
    <row r="6171" spans="1:12" x14ac:dyDescent="0.3">
      <c r="A6171" s="1"/>
      <c r="B6171" s="1"/>
      <c r="F6171" s="1" t="s">
        <v>7714</v>
      </c>
      <c r="G6171" s="1" t="s">
        <v>13911</v>
      </c>
      <c r="H6171" s="1" t="s">
        <v>17006</v>
      </c>
      <c r="I6171" s="4" t="s">
        <v>16457</v>
      </c>
      <c r="J6171" s="1" t="s">
        <v>17210</v>
      </c>
      <c r="L6171" t="str">
        <f t="shared" si="96"/>
        <v>red</v>
      </c>
    </row>
    <row r="6172" spans="1:12" x14ac:dyDescent="0.3">
      <c r="A6172" s="1"/>
      <c r="B6172" s="1"/>
      <c r="F6172" s="1" t="s">
        <v>7715</v>
      </c>
      <c r="G6172" s="1" t="s">
        <v>13912</v>
      </c>
      <c r="H6172" s="1" t="s">
        <v>16790</v>
      </c>
      <c r="I6172" s="4" t="s">
        <v>14705</v>
      </c>
      <c r="J6172" s="1" t="s">
        <v>17177</v>
      </c>
      <c r="L6172" t="str">
        <f t="shared" si="96"/>
        <v>red</v>
      </c>
    </row>
    <row r="6173" spans="1:12" x14ac:dyDescent="0.3">
      <c r="A6173" s="1"/>
      <c r="B6173" s="1"/>
      <c r="F6173" s="1" t="s">
        <v>7716</v>
      </c>
      <c r="G6173" s="1" t="s">
        <v>1030</v>
      </c>
      <c r="H6173" s="1" t="s">
        <v>16808</v>
      </c>
      <c r="I6173" s="4" t="s">
        <v>16458</v>
      </c>
      <c r="J6173" s="1" t="s">
        <v>17225</v>
      </c>
      <c r="L6173" t="str">
        <f t="shared" si="96"/>
        <v>green</v>
      </c>
    </row>
    <row r="6174" spans="1:12" x14ac:dyDescent="0.3">
      <c r="A6174" s="1"/>
      <c r="B6174" s="1"/>
      <c r="F6174" s="1" t="s">
        <v>7717</v>
      </c>
      <c r="G6174" s="1" t="s">
        <v>1029</v>
      </c>
      <c r="H6174" s="1" t="s">
        <v>16808</v>
      </c>
      <c r="I6174" s="4" t="s">
        <v>16459</v>
      </c>
      <c r="J6174" s="1" t="s">
        <v>17225</v>
      </c>
      <c r="L6174" t="str">
        <f t="shared" si="96"/>
        <v>green</v>
      </c>
    </row>
    <row r="6175" spans="1:12" x14ac:dyDescent="0.3">
      <c r="A6175" s="1"/>
      <c r="B6175" s="1"/>
      <c r="F6175" s="1" t="s">
        <v>7718</v>
      </c>
      <c r="G6175" s="1" t="s">
        <v>13913</v>
      </c>
      <c r="H6175" s="1" t="s">
        <v>16791</v>
      </c>
      <c r="I6175" s="4" t="s">
        <v>14761</v>
      </c>
      <c r="J6175" s="1" t="s">
        <v>17206</v>
      </c>
      <c r="L6175" t="str">
        <f t="shared" si="96"/>
        <v>red</v>
      </c>
    </row>
    <row r="6176" spans="1:12" x14ac:dyDescent="0.3">
      <c r="A6176" s="1"/>
      <c r="B6176" s="1"/>
      <c r="F6176" s="1" t="s">
        <v>7719</v>
      </c>
      <c r="G6176" s="1" t="s">
        <v>13914</v>
      </c>
      <c r="H6176" s="1" t="s">
        <v>16791</v>
      </c>
      <c r="I6176" s="4" t="s">
        <v>14761</v>
      </c>
      <c r="J6176" s="1" t="s">
        <v>17206</v>
      </c>
      <c r="L6176" t="str">
        <f t="shared" si="96"/>
        <v>red</v>
      </c>
    </row>
    <row r="6177" spans="1:12" x14ac:dyDescent="0.3">
      <c r="A6177" s="1"/>
      <c r="B6177" s="1"/>
      <c r="F6177" s="1" t="s">
        <v>7720</v>
      </c>
      <c r="G6177" s="1" t="s">
        <v>13915</v>
      </c>
      <c r="H6177" s="1" t="s">
        <v>16791</v>
      </c>
      <c r="I6177" s="4" t="s">
        <v>14761</v>
      </c>
      <c r="J6177" s="1" t="s">
        <v>17206</v>
      </c>
      <c r="L6177" t="str">
        <f t="shared" si="96"/>
        <v>red</v>
      </c>
    </row>
    <row r="6178" spans="1:12" x14ac:dyDescent="0.3">
      <c r="A6178" s="1"/>
      <c r="B6178" s="1"/>
      <c r="F6178" s="1" t="s">
        <v>7721</v>
      </c>
      <c r="G6178" s="1" t="s">
        <v>13916</v>
      </c>
      <c r="H6178" s="1" t="s">
        <v>16791</v>
      </c>
      <c r="I6178" s="4" t="s">
        <v>14761</v>
      </c>
      <c r="J6178" s="1" t="s">
        <v>17206</v>
      </c>
      <c r="L6178" t="str">
        <f t="shared" si="96"/>
        <v>red</v>
      </c>
    </row>
    <row r="6179" spans="1:12" x14ac:dyDescent="0.3">
      <c r="A6179" s="1"/>
      <c r="B6179" s="1"/>
      <c r="F6179" s="1" t="s">
        <v>7722</v>
      </c>
      <c r="G6179" s="1" t="s">
        <v>55</v>
      </c>
      <c r="H6179" s="1" t="s">
        <v>16815</v>
      </c>
      <c r="I6179" s="4" t="s">
        <v>16460</v>
      </c>
      <c r="J6179" s="1" t="s">
        <v>17238</v>
      </c>
      <c r="L6179" t="str">
        <f t="shared" si="96"/>
        <v>green</v>
      </c>
    </row>
    <row r="6180" spans="1:12" x14ac:dyDescent="0.3">
      <c r="A6180" s="1"/>
      <c r="B6180" s="1"/>
      <c r="F6180" s="1" t="s">
        <v>7723</v>
      </c>
      <c r="G6180" s="1" t="s">
        <v>13917</v>
      </c>
      <c r="H6180" s="1" t="s">
        <v>16807</v>
      </c>
      <c r="I6180" s="4" t="s">
        <v>15214</v>
      </c>
      <c r="J6180" s="1" t="s">
        <v>17229</v>
      </c>
      <c r="L6180" t="str">
        <f t="shared" si="96"/>
        <v>red</v>
      </c>
    </row>
    <row r="6181" spans="1:12" x14ac:dyDescent="0.3">
      <c r="A6181" s="1"/>
      <c r="B6181" s="1"/>
      <c r="F6181" s="1" t="s">
        <v>2347</v>
      </c>
      <c r="G6181" s="1" t="s">
        <v>13918</v>
      </c>
      <c r="H6181" s="1" t="s">
        <v>16807</v>
      </c>
      <c r="I6181" s="4" t="s">
        <v>15214</v>
      </c>
      <c r="J6181" s="1" t="s">
        <v>17229</v>
      </c>
      <c r="L6181" t="str">
        <f t="shared" si="96"/>
        <v>red</v>
      </c>
    </row>
    <row r="6182" spans="1:12" x14ac:dyDescent="0.3">
      <c r="A6182" s="1"/>
      <c r="B6182" s="1"/>
      <c r="F6182" s="1" t="s">
        <v>7724</v>
      </c>
      <c r="G6182" s="1" t="s">
        <v>13919</v>
      </c>
      <c r="H6182" s="1" t="s">
        <v>16790</v>
      </c>
      <c r="I6182" s="4" t="s">
        <v>14705</v>
      </c>
      <c r="J6182" s="1" t="s">
        <v>17177</v>
      </c>
      <c r="L6182" t="str">
        <f t="shared" si="96"/>
        <v>red</v>
      </c>
    </row>
    <row r="6183" spans="1:12" x14ac:dyDescent="0.3">
      <c r="A6183" s="1"/>
      <c r="B6183" s="1"/>
      <c r="F6183" s="1" t="s">
        <v>7725</v>
      </c>
      <c r="G6183" s="1" t="s">
        <v>13920</v>
      </c>
      <c r="H6183" s="1" t="s">
        <v>16790</v>
      </c>
      <c r="I6183" s="4" t="s">
        <v>14705</v>
      </c>
      <c r="J6183" s="1" t="s">
        <v>17177</v>
      </c>
      <c r="L6183" t="str">
        <f t="shared" si="96"/>
        <v>red</v>
      </c>
    </row>
    <row r="6184" spans="1:12" x14ac:dyDescent="0.3">
      <c r="A6184" s="1"/>
      <c r="B6184" s="1"/>
      <c r="F6184" s="1" t="s">
        <v>2348</v>
      </c>
      <c r="G6184" s="1" t="s">
        <v>13921</v>
      </c>
      <c r="H6184" s="1" t="s">
        <v>16800</v>
      </c>
      <c r="I6184" s="4" t="s">
        <v>16461</v>
      </c>
      <c r="J6184" s="1" t="s">
        <v>17231</v>
      </c>
      <c r="L6184" t="str">
        <f t="shared" si="96"/>
        <v>red</v>
      </c>
    </row>
    <row r="6185" spans="1:12" x14ac:dyDescent="0.3">
      <c r="A6185" s="1"/>
      <c r="B6185" s="1"/>
      <c r="F6185" s="1" t="s">
        <v>7726</v>
      </c>
      <c r="G6185" s="1" t="s">
        <v>13922</v>
      </c>
      <c r="H6185" s="1" t="s">
        <v>17008</v>
      </c>
      <c r="I6185" s="4" t="s">
        <v>16462</v>
      </c>
      <c r="J6185" s="1" t="s">
        <v>17440</v>
      </c>
      <c r="L6185" t="str">
        <f t="shared" si="96"/>
        <v>red</v>
      </c>
    </row>
    <row r="6186" spans="1:12" x14ac:dyDescent="0.3">
      <c r="A6186" s="1"/>
      <c r="B6186" s="1"/>
      <c r="F6186" s="1" t="s">
        <v>2349</v>
      </c>
      <c r="G6186" s="1" t="s">
        <v>13923</v>
      </c>
      <c r="I6186" s="4" t="s">
        <v>16463</v>
      </c>
      <c r="J6186" s="1" t="s">
        <v>17265</v>
      </c>
      <c r="L6186" t="str">
        <f t="shared" si="96"/>
        <v>red</v>
      </c>
    </row>
    <row r="6187" spans="1:12" x14ac:dyDescent="0.3">
      <c r="A6187" s="1"/>
      <c r="B6187" s="1"/>
      <c r="F6187" s="1" t="s">
        <v>7727</v>
      </c>
      <c r="G6187" s="1" t="s">
        <v>13924</v>
      </c>
      <c r="H6187" s="1" t="s">
        <v>16829</v>
      </c>
      <c r="I6187" s="4" t="s">
        <v>16464</v>
      </c>
      <c r="J6187" s="1" t="s">
        <v>17212</v>
      </c>
      <c r="L6187" t="str">
        <f t="shared" si="96"/>
        <v>red</v>
      </c>
    </row>
    <row r="6188" spans="1:12" x14ac:dyDescent="0.3">
      <c r="A6188" s="1"/>
      <c r="B6188" s="1"/>
      <c r="F6188" s="1" t="s">
        <v>7728</v>
      </c>
      <c r="G6188" s="1" t="s">
        <v>13925</v>
      </c>
      <c r="H6188" s="1" t="s">
        <v>16790</v>
      </c>
      <c r="I6188" s="4" t="s">
        <v>14705</v>
      </c>
      <c r="J6188" s="1" t="s">
        <v>17177</v>
      </c>
      <c r="L6188" t="str">
        <f t="shared" si="96"/>
        <v>red</v>
      </c>
    </row>
    <row r="6189" spans="1:12" x14ac:dyDescent="0.3">
      <c r="A6189" s="1"/>
      <c r="B6189" s="1"/>
      <c r="F6189" s="1" t="s">
        <v>7729</v>
      </c>
      <c r="G6189" s="1" t="s">
        <v>13926</v>
      </c>
      <c r="H6189" s="1" t="s">
        <v>16790</v>
      </c>
      <c r="I6189" s="4" t="s">
        <v>14705</v>
      </c>
      <c r="J6189" s="1" t="s">
        <v>17177</v>
      </c>
      <c r="L6189" t="str">
        <f t="shared" si="96"/>
        <v>red</v>
      </c>
    </row>
    <row r="6190" spans="1:12" x14ac:dyDescent="0.3">
      <c r="A6190" s="1"/>
      <c r="B6190" s="1"/>
      <c r="F6190" s="1" t="s">
        <v>7730</v>
      </c>
      <c r="G6190" s="1" t="s">
        <v>13927</v>
      </c>
      <c r="H6190" s="1" t="s">
        <v>16790</v>
      </c>
      <c r="I6190" s="4" t="s">
        <v>14705</v>
      </c>
      <c r="J6190" s="1" t="s">
        <v>17177</v>
      </c>
      <c r="L6190" t="str">
        <f t="shared" si="96"/>
        <v>red</v>
      </c>
    </row>
    <row r="6191" spans="1:12" x14ac:dyDescent="0.3">
      <c r="A6191" s="1"/>
      <c r="B6191" s="1"/>
      <c r="F6191" s="1" t="s">
        <v>7731</v>
      </c>
      <c r="G6191" s="1" t="s">
        <v>13928</v>
      </c>
      <c r="H6191" s="1" t="s">
        <v>16790</v>
      </c>
      <c r="I6191" s="4" t="s">
        <v>14705</v>
      </c>
      <c r="J6191" s="1" t="s">
        <v>17177</v>
      </c>
      <c r="L6191" t="str">
        <f t="shared" si="96"/>
        <v>red</v>
      </c>
    </row>
    <row r="6192" spans="1:12" x14ac:dyDescent="0.3">
      <c r="A6192" s="1"/>
      <c r="B6192" s="1"/>
      <c r="F6192" s="1" t="s">
        <v>7732</v>
      </c>
      <c r="G6192" s="1" t="s">
        <v>13929</v>
      </c>
      <c r="H6192" s="1" t="s">
        <v>16790</v>
      </c>
      <c r="I6192" s="4" t="s">
        <v>14705</v>
      </c>
      <c r="J6192" s="1" t="s">
        <v>17177</v>
      </c>
      <c r="L6192" t="str">
        <f t="shared" si="96"/>
        <v>red</v>
      </c>
    </row>
    <row r="6193" spans="1:12" x14ac:dyDescent="0.3">
      <c r="A6193" s="1"/>
      <c r="B6193" s="1"/>
      <c r="F6193" s="1" t="s">
        <v>2350</v>
      </c>
      <c r="G6193" s="1" t="s">
        <v>13930</v>
      </c>
      <c r="I6193" s="4" t="s">
        <v>15214</v>
      </c>
      <c r="J6193" s="1" t="s">
        <v>17214</v>
      </c>
      <c r="L6193" t="str">
        <f t="shared" si="96"/>
        <v>red</v>
      </c>
    </row>
    <row r="6194" spans="1:12" x14ac:dyDescent="0.3">
      <c r="A6194" s="1"/>
      <c r="B6194" s="1"/>
      <c r="F6194" s="1" t="s">
        <v>7733</v>
      </c>
      <c r="G6194" s="1" t="s">
        <v>13931</v>
      </c>
      <c r="H6194" s="1" t="s">
        <v>17009</v>
      </c>
      <c r="I6194" s="4" t="s">
        <v>16465</v>
      </c>
      <c r="J6194" s="1" t="s">
        <v>17441</v>
      </c>
      <c r="L6194" t="str">
        <f t="shared" si="96"/>
        <v>red</v>
      </c>
    </row>
    <row r="6195" spans="1:12" x14ac:dyDescent="0.3">
      <c r="A6195" s="1"/>
      <c r="B6195" s="1"/>
      <c r="F6195" s="1" t="s">
        <v>7734</v>
      </c>
      <c r="G6195" s="1" t="s">
        <v>13932</v>
      </c>
      <c r="H6195" s="1" t="s">
        <v>16816</v>
      </c>
      <c r="I6195" s="4" t="s">
        <v>16466</v>
      </c>
      <c r="J6195" s="1" t="s">
        <v>17239</v>
      </c>
      <c r="L6195" t="str">
        <f t="shared" si="96"/>
        <v>red</v>
      </c>
    </row>
    <row r="6196" spans="1:12" x14ac:dyDescent="0.3">
      <c r="A6196" s="1"/>
      <c r="B6196" s="1"/>
      <c r="F6196" s="1" t="s">
        <v>7735</v>
      </c>
      <c r="G6196" s="1" t="s">
        <v>13933</v>
      </c>
      <c r="H6196" s="1" t="s">
        <v>16790</v>
      </c>
      <c r="I6196" s="4" t="s">
        <v>14705</v>
      </c>
      <c r="J6196" s="1" t="s">
        <v>17177</v>
      </c>
      <c r="L6196" t="str">
        <f t="shared" si="96"/>
        <v>red</v>
      </c>
    </row>
    <row r="6197" spans="1:12" x14ac:dyDescent="0.3">
      <c r="A6197" s="1"/>
      <c r="B6197" s="1"/>
      <c r="F6197" s="1" t="s">
        <v>7736</v>
      </c>
      <c r="G6197" s="1" t="s">
        <v>943</v>
      </c>
      <c r="H6197" s="1" t="s">
        <v>16839</v>
      </c>
      <c r="I6197" s="4" t="s">
        <v>15491</v>
      </c>
      <c r="J6197" s="1" t="s">
        <v>17285</v>
      </c>
      <c r="L6197" t="str">
        <f t="shared" si="96"/>
        <v>green</v>
      </c>
    </row>
    <row r="6198" spans="1:12" x14ac:dyDescent="0.3">
      <c r="A6198" s="1"/>
      <c r="B6198" s="1"/>
      <c r="F6198" s="1" t="s">
        <v>7737</v>
      </c>
      <c r="G6198" s="1" t="s">
        <v>13934</v>
      </c>
      <c r="H6198" s="1" t="s">
        <v>16790</v>
      </c>
      <c r="I6198" s="4" t="s">
        <v>14705</v>
      </c>
      <c r="J6198" s="1" t="s">
        <v>17177</v>
      </c>
      <c r="L6198" t="str">
        <f t="shared" si="96"/>
        <v>red</v>
      </c>
    </row>
    <row r="6199" spans="1:12" x14ac:dyDescent="0.3">
      <c r="A6199" s="1"/>
      <c r="B6199" s="1"/>
      <c r="F6199" s="1" t="s">
        <v>7738</v>
      </c>
      <c r="G6199" s="1" t="s">
        <v>13935</v>
      </c>
      <c r="H6199" s="1" t="s">
        <v>16790</v>
      </c>
      <c r="I6199" s="4" t="s">
        <v>14705</v>
      </c>
      <c r="J6199" s="1" t="s">
        <v>17177</v>
      </c>
      <c r="L6199" t="str">
        <f t="shared" si="96"/>
        <v>red</v>
      </c>
    </row>
    <row r="6200" spans="1:12" x14ac:dyDescent="0.3">
      <c r="A6200" s="1"/>
      <c r="B6200" s="1"/>
      <c r="F6200" s="1" t="s">
        <v>7739</v>
      </c>
      <c r="G6200" s="1" t="s">
        <v>17097</v>
      </c>
      <c r="H6200" s="1" t="s">
        <v>9462</v>
      </c>
      <c r="I6200" s="4" t="s">
        <v>16467</v>
      </c>
      <c r="J6200" s="1" t="s">
        <v>9462</v>
      </c>
      <c r="L6200" t="str">
        <f t="shared" si="96"/>
        <v>red</v>
      </c>
    </row>
    <row r="6201" spans="1:12" x14ac:dyDescent="0.3">
      <c r="A6201" s="1"/>
      <c r="B6201" s="1"/>
      <c r="F6201" s="1" t="s">
        <v>7740</v>
      </c>
      <c r="G6201" s="1" t="s">
        <v>13936</v>
      </c>
      <c r="H6201" s="1" t="s">
        <v>16790</v>
      </c>
      <c r="I6201" s="4" t="s">
        <v>14705</v>
      </c>
      <c r="J6201" s="1" t="s">
        <v>17177</v>
      </c>
      <c r="L6201" t="str">
        <f t="shared" si="96"/>
        <v>red</v>
      </c>
    </row>
    <row r="6202" spans="1:12" x14ac:dyDescent="0.3">
      <c r="A6202" s="1"/>
      <c r="B6202" s="1"/>
      <c r="F6202" s="1" t="s">
        <v>7741</v>
      </c>
      <c r="G6202" s="1" t="s">
        <v>13937</v>
      </c>
      <c r="H6202" s="1" t="s">
        <v>16790</v>
      </c>
      <c r="I6202" s="4" t="s">
        <v>14705</v>
      </c>
      <c r="J6202" s="1" t="s">
        <v>17177</v>
      </c>
      <c r="L6202" t="str">
        <f t="shared" si="96"/>
        <v>red</v>
      </c>
    </row>
    <row r="6203" spans="1:12" x14ac:dyDescent="0.3">
      <c r="A6203" s="1"/>
      <c r="B6203" s="1"/>
      <c r="F6203" s="1" t="s">
        <v>7742</v>
      </c>
      <c r="G6203" s="1" t="s">
        <v>13938</v>
      </c>
      <c r="H6203" s="1" t="s">
        <v>16790</v>
      </c>
      <c r="I6203" s="4" t="s">
        <v>14705</v>
      </c>
      <c r="J6203" s="1" t="s">
        <v>17177</v>
      </c>
      <c r="L6203" t="str">
        <f t="shared" si="96"/>
        <v>red</v>
      </c>
    </row>
    <row r="6204" spans="1:12" x14ac:dyDescent="0.3">
      <c r="A6204" s="1"/>
      <c r="B6204" s="1"/>
      <c r="F6204" s="1" t="s">
        <v>7743</v>
      </c>
      <c r="G6204" s="1" t="s">
        <v>13939</v>
      </c>
      <c r="H6204" s="1" t="s">
        <v>16790</v>
      </c>
      <c r="I6204" s="4" t="s">
        <v>14705</v>
      </c>
      <c r="J6204" s="1" t="s">
        <v>17177</v>
      </c>
      <c r="L6204" t="str">
        <f t="shared" si="96"/>
        <v>red</v>
      </c>
    </row>
    <row r="6205" spans="1:12" x14ac:dyDescent="0.3">
      <c r="A6205" s="1"/>
      <c r="B6205" s="1"/>
      <c r="F6205" s="1" t="s">
        <v>7744</v>
      </c>
      <c r="G6205" s="1" t="s">
        <v>13940</v>
      </c>
      <c r="H6205" s="1" t="s">
        <v>16800</v>
      </c>
      <c r="I6205" s="4" t="s">
        <v>16468</v>
      </c>
      <c r="J6205" s="1" t="s">
        <v>17231</v>
      </c>
      <c r="L6205" t="str">
        <f t="shared" si="96"/>
        <v>red</v>
      </c>
    </row>
    <row r="6206" spans="1:12" x14ac:dyDescent="0.3">
      <c r="A6206" s="1"/>
      <c r="B6206" s="1"/>
      <c r="F6206" s="1" t="s">
        <v>2351</v>
      </c>
      <c r="G6206" s="1" t="s">
        <v>13941</v>
      </c>
      <c r="I6206" s="3"/>
      <c r="J6206" s="1" t="s">
        <v>17232</v>
      </c>
      <c r="L6206" t="str">
        <f t="shared" si="96"/>
        <v>red</v>
      </c>
    </row>
    <row r="6207" spans="1:12" x14ac:dyDescent="0.3">
      <c r="A6207" s="1"/>
      <c r="B6207" s="1"/>
      <c r="F6207" s="1" t="s">
        <v>7745</v>
      </c>
      <c r="G6207" s="1" t="s">
        <v>1027</v>
      </c>
      <c r="H6207" s="1" t="s">
        <v>16825</v>
      </c>
      <c r="I6207" s="4" t="s">
        <v>16469</v>
      </c>
      <c r="J6207" s="1" t="s">
        <v>17252</v>
      </c>
      <c r="L6207" t="str">
        <f t="shared" si="96"/>
        <v>green</v>
      </c>
    </row>
    <row r="6208" spans="1:12" x14ac:dyDescent="0.3">
      <c r="A6208" s="1"/>
      <c r="B6208" s="1"/>
      <c r="F6208" s="1" t="s">
        <v>7746</v>
      </c>
      <c r="G6208" s="1" t="s">
        <v>13942</v>
      </c>
      <c r="I6208" s="4" t="s">
        <v>16470</v>
      </c>
      <c r="J6208" s="1" t="s">
        <v>17233</v>
      </c>
      <c r="L6208" t="str">
        <f t="shared" si="96"/>
        <v>red</v>
      </c>
    </row>
    <row r="6209" spans="1:12" x14ac:dyDescent="0.3">
      <c r="A6209" s="1"/>
      <c r="B6209" s="1"/>
      <c r="F6209" s="1" t="s">
        <v>7747</v>
      </c>
      <c r="G6209" s="1" t="s">
        <v>13943</v>
      </c>
      <c r="H6209" s="1" t="s">
        <v>16791</v>
      </c>
      <c r="I6209" s="4" t="s">
        <v>14761</v>
      </c>
      <c r="J6209" s="1" t="s">
        <v>17206</v>
      </c>
      <c r="L6209" t="str">
        <f t="shared" si="96"/>
        <v>red</v>
      </c>
    </row>
    <row r="6210" spans="1:12" x14ac:dyDescent="0.3">
      <c r="A6210" s="1"/>
      <c r="B6210" s="1"/>
      <c r="F6210" s="1" t="s">
        <v>7748</v>
      </c>
      <c r="G6210" s="1" t="s">
        <v>13944</v>
      </c>
      <c r="H6210" s="1" t="s">
        <v>16982</v>
      </c>
      <c r="I6210" s="4" t="s">
        <v>16471</v>
      </c>
      <c r="J6210" s="1" t="s">
        <v>17210</v>
      </c>
      <c r="L6210" t="str">
        <f t="shared" si="96"/>
        <v>red</v>
      </c>
    </row>
    <row r="6211" spans="1:12" x14ac:dyDescent="0.3">
      <c r="A6211" s="1"/>
      <c r="B6211" s="1"/>
      <c r="F6211" s="1" t="s">
        <v>7749</v>
      </c>
      <c r="G6211" s="1" t="s">
        <v>13945</v>
      </c>
      <c r="H6211" s="1" t="s">
        <v>16817</v>
      </c>
      <c r="I6211" s="4" t="s">
        <v>16472</v>
      </c>
      <c r="J6211" s="1" t="s">
        <v>17240</v>
      </c>
      <c r="L6211" t="str">
        <f t="shared" si="96"/>
        <v>red</v>
      </c>
    </row>
    <row r="6212" spans="1:12" x14ac:dyDescent="0.3">
      <c r="A6212" s="1"/>
      <c r="B6212" s="1"/>
      <c r="F6212" s="1" t="s">
        <v>7750</v>
      </c>
      <c r="G6212" s="1" t="s">
        <v>249</v>
      </c>
      <c r="H6212" s="1" t="s">
        <v>16789</v>
      </c>
      <c r="I6212" s="4" t="s">
        <v>15424</v>
      </c>
      <c r="J6212" s="1" t="s">
        <v>17223</v>
      </c>
      <c r="L6212" t="str">
        <f t="shared" ref="L6212:L6275" si="97">IF(COUNTIF($C$2:$C$1436,G6212)=0, "red", "green")</f>
        <v>green</v>
      </c>
    </row>
    <row r="6213" spans="1:12" x14ac:dyDescent="0.3">
      <c r="A6213" s="1"/>
      <c r="B6213" s="1"/>
      <c r="F6213" s="1" t="s">
        <v>7751</v>
      </c>
      <c r="G6213" s="1" t="s">
        <v>13946</v>
      </c>
      <c r="H6213" s="1" t="s">
        <v>16790</v>
      </c>
      <c r="I6213" s="4" t="s">
        <v>14705</v>
      </c>
      <c r="J6213" s="1" t="s">
        <v>17177</v>
      </c>
      <c r="L6213" t="str">
        <f t="shared" si="97"/>
        <v>red</v>
      </c>
    </row>
    <row r="6214" spans="1:12" x14ac:dyDescent="0.3">
      <c r="A6214" s="1"/>
      <c r="B6214" s="1"/>
      <c r="F6214" s="1" t="s">
        <v>7752</v>
      </c>
      <c r="G6214" s="1" t="s">
        <v>13947</v>
      </c>
      <c r="H6214" s="1" t="s">
        <v>16790</v>
      </c>
      <c r="I6214" s="4" t="s">
        <v>14705</v>
      </c>
      <c r="J6214" s="1" t="s">
        <v>17177</v>
      </c>
      <c r="L6214" t="str">
        <f t="shared" si="97"/>
        <v>red</v>
      </c>
    </row>
    <row r="6215" spans="1:12" x14ac:dyDescent="0.3">
      <c r="A6215" s="1"/>
      <c r="B6215" s="1"/>
      <c r="F6215" s="1" t="s">
        <v>7753</v>
      </c>
      <c r="G6215" s="1" t="s">
        <v>13948</v>
      </c>
      <c r="H6215" s="1" t="s">
        <v>16790</v>
      </c>
      <c r="I6215" s="4" t="s">
        <v>14705</v>
      </c>
      <c r="J6215" s="1" t="s">
        <v>17177</v>
      </c>
      <c r="L6215" t="str">
        <f t="shared" si="97"/>
        <v>red</v>
      </c>
    </row>
    <row r="6216" spans="1:12" x14ac:dyDescent="0.3">
      <c r="A6216" s="1"/>
      <c r="B6216" s="1"/>
      <c r="F6216" s="1" t="s">
        <v>7754</v>
      </c>
      <c r="G6216" s="1" t="s">
        <v>13949</v>
      </c>
      <c r="H6216" s="1" t="s">
        <v>16790</v>
      </c>
      <c r="I6216" s="4" t="s">
        <v>14705</v>
      </c>
      <c r="J6216" s="1" t="s">
        <v>17177</v>
      </c>
      <c r="L6216" t="str">
        <f t="shared" si="97"/>
        <v>red</v>
      </c>
    </row>
    <row r="6217" spans="1:12" x14ac:dyDescent="0.3">
      <c r="A6217" s="1"/>
      <c r="B6217" s="1"/>
      <c r="F6217" s="1" t="s">
        <v>7755</v>
      </c>
      <c r="G6217" s="1" t="s">
        <v>13950</v>
      </c>
      <c r="H6217" s="1" t="s">
        <v>16790</v>
      </c>
      <c r="I6217" s="4" t="s">
        <v>14705</v>
      </c>
      <c r="J6217" s="1" t="s">
        <v>17177</v>
      </c>
      <c r="L6217" t="str">
        <f t="shared" si="97"/>
        <v>red</v>
      </c>
    </row>
    <row r="6218" spans="1:12" x14ac:dyDescent="0.3">
      <c r="A6218" s="1"/>
      <c r="B6218" s="1"/>
      <c r="F6218" s="1" t="s">
        <v>7756</v>
      </c>
      <c r="G6218" s="1" t="s">
        <v>13951</v>
      </c>
      <c r="H6218" s="1" t="s">
        <v>16790</v>
      </c>
      <c r="I6218" s="4" t="s">
        <v>14705</v>
      </c>
      <c r="J6218" s="1" t="s">
        <v>17177</v>
      </c>
      <c r="L6218" t="str">
        <f t="shared" si="97"/>
        <v>red</v>
      </c>
    </row>
    <row r="6219" spans="1:12" x14ac:dyDescent="0.3">
      <c r="A6219" s="1"/>
      <c r="B6219" s="1"/>
      <c r="F6219" s="1" t="s">
        <v>7757</v>
      </c>
      <c r="G6219" s="1" t="s">
        <v>13952</v>
      </c>
      <c r="H6219" s="1" t="s">
        <v>16790</v>
      </c>
      <c r="I6219" s="4" t="s">
        <v>14705</v>
      </c>
      <c r="J6219" s="1" t="s">
        <v>17177</v>
      </c>
      <c r="L6219" t="str">
        <f t="shared" si="97"/>
        <v>red</v>
      </c>
    </row>
    <row r="6220" spans="1:12" x14ac:dyDescent="0.3">
      <c r="A6220" s="1"/>
      <c r="B6220" s="1"/>
      <c r="F6220" s="1" t="s">
        <v>7758</v>
      </c>
      <c r="G6220" s="1" t="s">
        <v>13953</v>
      </c>
      <c r="H6220" s="1" t="s">
        <v>16790</v>
      </c>
      <c r="I6220" s="4" t="s">
        <v>14705</v>
      </c>
      <c r="J6220" s="1" t="s">
        <v>17177</v>
      </c>
      <c r="L6220" t="str">
        <f t="shared" si="97"/>
        <v>red</v>
      </c>
    </row>
    <row r="6221" spans="1:12" x14ac:dyDescent="0.3">
      <c r="A6221" s="1"/>
      <c r="B6221" s="1"/>
      <c r="F6221" s="1" t="s">
        <v>2352</v>
      </c>
      <c r="G6221" s="1" t="s">
        <v>13954</v>
      </c>
      <c r="H6221" s="1" t="s">
        <v>16790</v>
      </c>
      <c r="I6221" s="4" t="s">
        <v>14705</v>
      </c>
      <c r="J6221" s="1" t="s">
        <v>17177</v>
      </c>
      <c r="L6221" t="str">
        <f t="shared" si="97"/>
        <v>red</v>
      </c>
    </row>
    <row r="6222" spans="1:12" x14ac:dyDescent="0.3">
      <c r="A6222" s="1"/>
      <c r="B6222" s="1"/>
      <c r="F6222" s="1" t="s">
        <v>7759</v>
      </c>
      <c r="G6222" s="1" t="s">
        <v>13955</v>
      </c>
      <c r="H6222" s="1" t="s">
        <v>16789</v>
      </c>
      <c r="I6222" s="4" t="s">
        <v>16156</v>
      </c>
      <c r="J6222" s="1" t="s">
        <v>17223</v>
      </c>
      <c r="L6222" t="str">
        <f t="shared" si="97"/>
        <v>red</v>
      </c>
    </row>
    <row r="6223" spans="1:12" x14ac:dyDescent="0.3">
      <c r="A6223" s="1"/>
      <c r="B6223" s="1"/>
      <c r="F6223" s="1" t="s">
        <v>7760</v>
      </c>
      <c r="G6223" s="1" t="s">
        <v>13956</v>
      </c>
      <c r="H6223" s="1" t="s">
        <v>16790</v>
      </c>
      <c r="I6223" s="4" t="s">
        <v>14705</v>
      </c>
      <c r="J6223" s="1" t="s">
        <v>17177</v>
      </c>
      <c r="L6223" t="str">
        <f t="shared" si="97"/>
        <v>red</v>
      </c>
    </row>
    <row r="6224" spans="1:12" x14ac:dyDescent="0.3">
      <c r="A6224" s="1"/>
      <c r="B6224" s="1"/>
      <c r="F6224" s="1" t="s">
        <v>7761</v>
      </c>
      <c r="G6224" s="1" t="s">
        <v>13957</v>
      </c>
      <c r="H6224" s="1" t="s">
        <v>16790</v>
      </c>
      <c r="I6224" s="4" t="s">
        <v>14705</v>
      </c>
      <c r="J6224" s="1" t="s">
        <v>17177</v>
      </c>
      <c r="L6224" t="str">
        <f t="shared" si="97"/>
        <v>red</v>
      </c>
    </row>
    <row r="6225" spans="1:12" x14ac:dyDescent="0.3">
      <c r="A6225" s="1"/>
      <c r="B6225" s="1"/>
      <c r="F6225" s="1" t="s">
        <v>7762</v>
      </c>
      <c r="G6225" s="1" t="s">
        <v>13958</v>
      </c>
      <c r="H6225" s="1" t="s">
        <v>16790</v>
      </c>
      <c r="I6225" s="4" t="s">
        <v>14705</v>
      </c>
      <c r="J6225" s="1" t="s">
        <v>17177</v>
      </c>
      <c r="L6225" t="str">
        <f t="shared" si="97"/>
        <v>red</v>
      </c>
    </row>
    <row r="6226" spans="1:12" x14ac:dyDescent="0.3">
      <c r="A6226" s="1"/>
      <c r="B6226" s="1"/>
      <c r="F6226" s="1" t="s">
        <v>7763</v>
      </c>
      <c r="G6226" s="1" t="s">
        <v>13959</v>
      </c>
      <c r="H6226" s="1" t="s">
        <v>16807</v>
      </c>
      <c r="I6226" s="4" t="s">
        <v>16473</v>
      </c>
      <c r="J6226" s="1" t="s">
        <v>17216</v>
      </c>
      <c r="L6226" t="str">
        <f t="shared" si="97"/>
        <v>red</v>
      </c>
    </row>
    <row r="6227" spans="1:12" x14ac:dyDescent="0.3">
      <c r="A6227" s="1"/>
      <c r="B6227" s="1"/>
      <c r="F6227" s="1" t="s">
        <v>7764</v>
      </c>
      <c r="G6227" s="1" t="s">
        <v>13960</v>
      </c>
      <c r="H6227" s="1" t="s">
        <v>16790</v>
      </c>
      <c r="I6227" s="4" t="s">
        <v>14705</v>
      </c>
      <c r="J6227" s="1" t="s">
        <v>17177</v>
      </c>
      <c r="L6227" t="str">
        <f t="shared" si="97"/>
        <v>red</v>
      </c>
    </row>
    <row r="6228" spans="1:12" x14ac:dyDescent="0.3">
      <c r="A6228" s="1"/>
      <c r="B6228" s="1"/>
      <c r="F6228" s="1" t="s">
        <v>7765</v>
      </c>
      <c r="G6228" s="1" t="s">
        <v>13961</v>
      </c>
      <c r="H6228" s="1" t="s">
        <v>16790</v>
      </c>
      <c r="I6228" s="4" t="s">
        <v>14705</v>
      </c>
      <c r="J6228" s="1" t="s">
        <v>17177</v>
      </c>
      <c r="L6228" t="str">
        <f t="shared" si="97"/>
        <v>red</v>
      </c>
    </row>
    <row r="6229" spans="1:12" x14ac:dyDescent="0.3">
      <c r="A6229" s="1"/>
      <c r="B6229" s="1"/>
      <c r="F6229" s="1" t="s">
        <v>2353</v>
      </c>
      <c r="G6229" s="1" t="s">
        <v>13962</v>
      </c>
      <c r="H6229" s="1" t="s">
        <v>16821</v>
      </c>
      <c r="I6229" s="4" t="s">
        <v>16474</v>
      </c>
      <c r="J6229" s="1" t="s">
        <v>17212</v>
      </c>
      <c r="L6229" t="str">
        <f t="shared" si="97"/>
        <v>red</v>
      </c>
    </row>
    <row r="6230" spans="1:12" x14ac:dyDescent="0.3">
      <c r="A6230" s="1"/>
      <c r="B6230" s="1"/>
      <c r="F6230" s="1" t="s">
        <v>7766</v>
      </c>
      <c r="G6230" s="1" t="s">
        <v>13963</v>
      </c>
      <c r="H6230" s="1" t="s">
        <v>16790</v>
      </c>
      <c r="I6230" s="4" t="s">
        <v>14705</v>
      </c>
      <c r="J6230" s="1" t="s">
        <v>17177</v>
      </c>
      <c r="L6230" t="str">
        <f t="shared" si="97"/>
        <v>red</v>
      </c>
    </row>
    <row r="6231" spans="1:12" x14ac:dyDescent="0.3">
      <c r="A6231" s="1"/>
      <c r="B6231" s="1"/>
      <c r="F6231" s="1" t="s">
        <v>7767</v>
      </c>
      <c r="G6231" s="1" t="s">
        <v>13963</v>
      </c>
      <c r="H6231" s="1" t="s">
        <v>16790</v>
      </c>
      <c r="I6231" s="4" t="s">
        <v>14705</v>
      </c>
      <c r="J6231" s="1" t="s">
        <v>17177</v>
      </c>
      <c r="L6231" t="str">
        <f t="shared" si="97"/>
        <v>red</v>
      </c>
    </row>
    <row r="6232" spans="1:12" x14ac:dyDescent="0.3">
      <c r="A6232" s="1"/>
      <c r="B6232" s="1"/>
      <c r="F6232" s="1" t="s">
        <v>2354</v>
      </c>
      <c r="G6232" s="1" t="s">
        <v>13964</v>
      </c>
      <c r="I6232" s="4" t="s">
        <v>16475</v>
      </c>
      <c r="J6232" s="1" t="s">
        <v>17218</v>
      </c>
      <c r="L6232" t="str">
        <f t="shared" si="97"/>
        <v>red</v>
      </c>
    </row>
    <row r="6233" spans="1:12" x14ac:dyDescent="0.3">
      <c r="A6233" s="1"/>
      <c r="B6233" s="1"/>
      <c r="F6233" s="1" t="s">
        <v>7768</v>
      </c>
      <c r="G6233" s="1" t="s">
        <v>13965</v>
      </c>
      <c r="H6233" s="1" t="s">
        <v>16790</v>
      </c>
      <c r="I6233" s="4" t="s">
        <v>14705</v>
      </c>
      <c r="J6233" s="1" t="s">
        <v>17177</v>
      </c>
      <c r="L6233" t="str">
        <f t="shared" si="97"/>
        <v>red</v>
      </c>
    </row>
    <row r="6234" spans="1:12" x14ac:dyDescent="0.3">
      <c r="A6234" s="1"/>
      <c r="B6234" s="1"/>
      <c r="F6234" s="1" t="s">
        <v>7769</v>
      </c>
      <c r="G6234" s="1" t="s">
        <v>13966</v>
      </c>
      <c r="H6234" s="1" t="s">
        <v>16790</v>
      </c>
      <c r="I6234" s="4" t="s">
        <v>14705</v>
      </c>
      <c r="J6234" s="1" t="s">
        <v>17177</v>
      </c>
      <c r="L6234" t="str">
        <f t="shared" si="97"/>
        <v>red</v>
      </c>
    </row>
    <row r="6235" spans="1:12" x14ac:dyDescent="0.3">
      <c r="A6235" s="1"/>
      <c r="B6235" s="1"/>
      <c r="F6235" s="1" t="s">
        <v>7770</v>
      </c>
      <c r="G6235" s="1" t="s">
        <v>13967</v>
      </c>
      <c r="H6235" s="1" t="s">
        <v>16840</v>
      </c>
      <c r="I6235" s="4" t="s">
        <v>16476</v>
      </c>
      <c r="J6235" s="1" t="s">
        <v>17210</v>
      </c>
      <c r="L6235" t="str">
        <f t="shared" si="97"/>
        <v>red</v>
      </c>
    </row>
    <row r="6236" spans="1:12" x14ac:dyDescent="0.3">
      <c r="A6236" s="1"/>
      <c r="B6236" s="1"/>
      <c r="F6236" s="1" t="s">
        <v>7771</v>
      </c>
      <c r="G6236" s="1" t="s">
        <v>13968</v>
      </c>
      <c r="H6236" s="1" t="s">
        <v>17010</v>
      </c>
      <c r="I6236" s="4" t="s">
        <v>16477</v>
      </c>
      <c r="J6236" s="1" t="s">
        <v>17442</v>
      </c>
      <c r="L6236" t="str">
        <f t="shared" si="97"/>
        <v>red</v>
      </c>
    </row>
    <row r="6237" spans="1:12" x14ac:dyDescent="0.3">
      <c r="A6237" s="1"/>
      <c r="B6237" s="1"/>
      <c r="F6237" s="1" t="s">
        <v>7772</v>
      </c>
      <c r="G6237" s="1" t="s">
        <v>13969</v>
      </c>
      <c r="H6237" s="1" t="s">
        <v>17010</v>
      </c>
      <c r="I6237" s="4" t="s">
        <v>16477</v>
      </c>
      <c r="J6237" s="1" t="s">
        <v>17442</v>
      </c>
      <c r="L6237" t="str">
        <f t="shared" si="97"/>
        <v>red</v>
      </c>
    </row>
    <row r="6238" spans="1:12" x14ac:dyDescent="0.3">
      <c r="A6238" s="1"/>
      <c r="B6238" s="1"/>
      <c r="F6238" s="1" t="s">
        <v>7773</v>
      </c>
      <c r="G6238" s="1" t="s">
        <v>13970</v>
      </c>
      <c r="H6238" s="1" t="s">
        <v>17010</v>
      </c>
      <c r="I6238" s="4" t="s">
        <v>16477</v>
      </c>
      <c r="J6238" s="1" t="s">
        <v>17442</v>
      </c>
      <c r="L6238" t="str">
        <f t="shared" si="97"/>
        <v>red</v>
      </c>
    </row>
    <row r="6239" spans="1:12" x14ac:dyDescent="0.3">
      <c r="A6239" s="1"/>
      <c r="B6239" s="1"/>
      <c r="F6239" s="1" t="s">
        <v>7774</v>
      </c>
      <c r="G6239" s="1" t="s">
        <v>13971</v>
      </c>
      <c r="H6239" s="1" t="s">
        <v>17010</v>
      </c>
      <c r="I6239" s="4" t="s">
        <v>16477</v>
      </c>
      <c r="J6239" s="1" t="s">
        <v>17442</v>
      </c>
      <c r="L6239" t="str">
        <f t="shared" si="97"/>
        <v>red</v>
      </c>
    </row>
    <row r="6240" spans="1:12" x14ac:dyDescent="0.3">
      <c r="A6240" s="1"/>
      <c r="B6240" s="1"/>
      <c r="F6240" s="1" t="s">
        <v>7775</v>
      </c>
      <c r="G6240" s="1" t="s">
        <v>13972</v>
      </c>
      <c r="H6240" s="1" t="s">
        <v>17010</v>
      </c>
      <c r="I6240" s="4" t="s">
        <v>16477</v>
      </c>
      <c r="J6240" s="1" t="s">
        <v>17442</v>
      </c>
      <c r="L6240" t="str">
        <f t="shared" si="97"/>
        <v>red</v>
      </c>
    </row>
    <row r="6241" spans="1:12" x14ac:dyDescent="0.3">
      <c r="A6241" s="1"/>
      <c r="B6241" s="1"/>
      <c r="F6241" s="1" t="s">
        <v>7776</v>
      </c>
      <c r="G6241" s="1" t="s">
        <v>13973</v>
      </c>
      <c r="H6241" s="1" t="s">
        <v>17010</v>
      </c>
      <c r="I6241" s="4" t="s">
        <v>16477</v>
      </c>
      <c r="J6241" s="1" t="s">
        <v>17442</v>
      </c>
      <c r="L6241" t="str">
        <f t="shared" si="97"/>
        <v>red</v>
      </c>
    </row>
    <row r="6242" spans="1:12" x14ac:dyDescent="0.3">
      <c r="A6242" s="1"/>
      <c r="B6242" s="1"/>
      <c r="F6242" s="1" t="s">
        <v>7777</v>
      </c>
      <c r="G6242" s="1" t="s">
        <v>13974</v>
      </c>
      <c r="H6242" s="1" t="s">
        <v>17011</v>
      </c>
      <c r="I6242" s="4" t="s">
        <v>16477</v>
      </c>
      <c r="J6242" s="1" t="s">
        <v>17442</v>
      </c>
      <c r="L6242" t="str">
        <f t="shared" si="97"/>
        <v>red</v>
      </c>
    </row>
    <row r="6243" spans="1:12" x14ac:dyDescent="0.3">
      <c r="A6243" s="1"/>
      <c r="B6243" s="1"/>
      <c r="F6243" s="1" t="s">
        <v>7778</v>
      </c>
      <c r="G6243" s="1" t="s">
        <v>13975</v>
      </c>
      <c r="H6243" s="1" t="s">
        <v>17010</v>
      </c>
      <c r="I6243" s="4" t="s">
        <v>16477</v>
      </c>
      <c r="J6243" s="1" t="s">
        <v>17442</v>
      </c>
      <c r="L6243" t="str">
        <f t="shared" si="97"/>
        <v>red</v>
      </c>
    </row>
    <row r="6244" spans="1:12" x14ac:dyDescent="0.3">
      <c r="A6244" s="1"/>
      <c r="B6244" s="1"/>
      <c r="F6244" s="1" t="s">
        <v>7779</v>
      </c>
      <c r="G6244" s="1" t="s">
        <v>13976</v>
      </c>
      <c r="H6244" s="1" t="s">
        <v>17010</v>
      </c>
      <c r="I6244" s="4" t="s">
        <v>16477</v>
      </c>
      <c r="J6244" s="1" t="s">
        <v>17442</v>
      </c>
      <c r="L6244" t="str">
        <f t="shared" si="97"/>
        <v>red</v>
      </c>
    </row>
    <row r="6245" spans="1:12" x14ac:dyDescent="0.3">
      <c r="A6245" s="1"/>
      <c r="B6245" s="1"/>
      <c r="F6245" s="1" t="s">
        <v>7780</v>
      </c>
      <c r="G6245" s="1" t="s">
        <v>13977</v>
      </c>
      <c r="H6245" s="1" t="s">
        <v>17010</v>
      </c>
      <c r="I6245" s="4" t="s">
        <v>16477</v>
      </c>
      <c r="J6245" s="1" t="s">
        <v>17442</v>
      </c>
      <c r="L6245" t="str">
        <f t="shared" si="97"/>
        <v>red</v>
      </c>
    </row>
    <row r="6246" spans="1:12" x14ac:dyDescent="0.3">
      <c r="A6246" s="1"/>
      <c r="B6246" s="1"/>
      <c r="F6246" s="1" t="s">
        <v>7781</v>
      </c>
      <c r="G6246" s="1" t="s">
        <v>13978</v>
      </c>
      <c r="H6246" s="1" t="s">
        <v>17010</v>
      </c>
      <c r="I6246" s="4" t="s">
        <v>16477</v>
      </c>
      <c r="J6246" s="1" t="s">
        <v>17442</v>
      </c>
      <c r="L6246" t="str">
        <f t="shared" si="97"/>
        <v>red</v>
      </c>
    </row>
    <row r="6247" spans="1:12" x14ac:dyDescent="0.3">
      <c r="A6247" s="1"/>
      <c r="B6247" s="1"/>
      <c r="F6247" s="1" t="s">
        <v>7782</v>
      </c>
      <c r="G6247" s="1" t="s">
        <v>13979</v>
      </c>
      <c r="H6247" s="1" t="s">
        <v>17010</v>
      </c>
      <c r="I6247" s="4" t="s">
        <v>16477</v>
      </c>
      <c r="J6247" s="1" t="s">
        <v>17442</v>
      </c>
      <c r="L6247" t="str">
        <f t="shared" si="97"/>
        <v>red</v>
      </c>
    </row>
    <row r="6248" spans="1:12" x14ac:dyDescent="0.3">
      <c r="A6248" s="1"/>
      <c r="B6248" s="1"/>
      <c r="F6248" s="1" t="s">
        <v>7783</v>
      </c>
      <c r="G6248" s="1" t="s">
        <v>13980</v>
      </c>
      <c r="H6248" s="1" t="s">
        <v>17010</v>
      </c>
      <c r="I6248" s="4" t="s">
        <v>16477</v>
      </c>
      <c r="J6248" s="1" t="s">
        <v>17442</v>
      </c>
      <c r="L6248" t="str">
        <f t="shared" si="97"/>
        <v>red</v>
      </c>
    </row>
    <row r="6249" spans="1:12" x14ac:dyDescent="0.3">
      <c r="A6249" s="1"/>
      <c r="B6249" s="1"/>
      <c r="F6249" s="1" t="s">
        <v>7784</v>
      </c>
      <c r="G6249" s="1" t="s">
        <v>13981</v>
      </c>
      <c r="H6249" s="1" t="s">
        <v>17010</v>
      </c>
      <c r="I6249" s="4" t="s">
        <v>16477</v>
      </c>
      <c r="J6249" s="1" t="s">
        <v>17442</v>
      </c>
      <c r="L6249" t="str">
        <f t="shared" si="97"/>
        <v>red</v>
      </c>
    </row>
    <row r="6250" spans="1:12" x14ac:dyDescent="0.3">
      <c r="A6250" s="1"/>
      <c r="B6250" s="1"/>
      <c r="F6250" s="1" t="s">
        <v>7785</v>
      </c>
      <c r="G6250" s="1" t="s">
        <v>13982</v>
      </c>
      <c r="H6250" s="1" t="s">
        <v>17010</v>
      </c>
      <c r="I6250" s="4" t="s">
        <v>16477</v>
      </c>
      <c r="J6250" s="1" t="s">
        <v>17442</v>
      </c>
      <c r="L6250" t="str">
        <f t="shared" si="97"/>
        <v>red</v>
      </c>
    </row>
    <row r="6251" spans="1:12" x14ac:dyDescent="0.3">
      <c r="A6251" s="1"/>
      <c r="B6251" s="1"/>
      <c r="F6251" s="1" t="s">
        <v>7786</v>
      </c>
      <c r="G6251" s="1" t="s">
        <v>13983</v>
      </c>
      <c r="H6251" s="1" t="s">
        <v>17010</v>
      </c>
      <c r="I6251" s="4" t="s">
        <v>16477</v>
      </c>
      <c r="J6251" s="1" t="s">
        <v>17442</v>
      </c>
      <c r="L6251" t="str">
        <f t="shared" si="97"/>
        <v>red</v>
      </c>
    </row>
    <row r="6252" spans="1:12" x14ac:dyDescent="0.3">
      <c r="A6252" s="1"/>
      <c r="B6252" s="1"/>
      <c r="F6252" s="1" t="s">
        <v>7787</v>
      </c>
      <c r="G6252" s="1" t="s">
        <v>13984</v>
      </c>
      <c r="H6252" s="1" t="s">
        <v>16790</v>
      </c>
      <c r="I6252" s="4" t="s">
        <v>14705</v>
      </c>
      <c r="J6252" s="1" t="s">
        <v>17177</v>
      </c>
      <c r="L6252" t="str">
        <f t="shared" si="97"/>
        <v>red</v>
      </c>
    </row>
    <row r="6253" spans="1:12" x14ac:dyDescent="0.3">
      <c r="A6253" s="1"/>
      <c r="B6253" s="1"/>
      <c r="F6253" s="1" t="s">
        <v>7788</v>
      </c>
      <c r="G6253" s="1" t="s">
        <v>866</v>
      </c>
      <c r="H6253" s="1" t="s">
        <v>16790</v>
      </c>
      <c r="I6253" s="4" t="s">
        <v>15194</v>
      </c>
      <c r="J6253" s="1" t="s">
        <v>17177</v>
      </c>
      <c r="L6253" t="str">
        <f t="shared" si="97"/>
        <v>green</v>
      </c>
    </row>
    <row r="6254" spans="1:12" x14ac:dyDescent="0.3">
      <c r="A6254" s="1"/>
      <c r="B6254" s="1"/>
      <c r="F6254" s="1" t="s">
        <v>7789</v>
      </c>
      <c r="G6254" s="1" t="s">
        <v>867</v>
      </c>
      <c r="H6254" s="1" t="s">
        <v>16790</v>
      </c>
      <c r="I6254" s="4" t="s">
        <v>15194</v>
      </c>
      <c r="J6254" s="1" t="s">
        <v>17177</v>
      </c>
      <c r="L6254" t="str">
        <f t="shared" si="97"/>
        <v>green</v>
      </c>
    </row>
    <row r="6255" spans="1:12" x14ac:dyDescent="0.3">
      <c r="A6255" s="1"/>
      <c r="B6255" s="1"/>
      <c r="F6255" s="1" t="s">
        <v>7790</v>
      </c>
      <c r="G6255" s="1" t="s">
        <v>868</v>
      </c>
      <c r="H6255" s="1" t="s">
        <v>16790</v>
      </c>
      <c r="I6255" s="4" t="s">
        <v>15194</v>
      </c>
      <c r="J6255" s="1" t="s">
        <v>17177</v>
      </c>
      <c r="L6255" t="str">
        <f t="shared" si="97"/>
        <v>green</v>
      </c>
    </row>
    <row r="6256" spans="1:12" x14ac:dyDescent="0.3">
      <c r="A6256" s="1"/>
      <c r="B6256" s="1"/>
      <c r="F6256" s="1" t="s">
        <v>7791</v>
      </c>
      <c r="G6256" s="1" t="s">
        <v>869</v>
      </c>
      <c r="H6256" s="1" t="s">
        <v>16790</v>
      </c>
      <c r="I6256" s="4" t="s">
        <v>15194</v>
      </c>
      <c r="J6256" s="1" t="s">
        <v>17177</v>
      </c>
      <c r="L6256" t="str">
        <f t="shared" si="97"/>
        <v>green</v>
      </c>
    </row>
    <row r="6257" spans="1:12" x14ac:dyDescent="0.3">
      <c r="A6257" s="1"/>
      <c r="B6257" s="1"/>
      <c r="F6257" s="1" t="s">
        <v>7792</v>
      </c>
      <c r="G6257" s="1" t="s">
        <v>13985</v>
      </c>
      <c r="H6257" s="1" t="s">
        <v>16790</v>
      </c>
      <c r="I6257" s="4" t="s">
        <v>14705</v>
      </c>
      <c r="J6257" s="1" t="s">
        <v>17177</v>
      </c>
      <c r="L6257" t="str">
        <f t="shared" si="97"/>
        <v>red</v>
      </c>
    </row>
    <row r="6258" spans="1:12" x14ac:dyDescent="0.3">
      <c r="A6258" s="1"/>
      <c r="B6258" s="1"/>
      <c r="F6258" s="1" t="s">
        <v>7793</v>
      </c>
      <c r="G6258" s="1" t="s">
        <v>13986</v>
      </c>
      <c r="H6258" s="1" t="s">
        <v>16816</v>
      </c>
      <c r="I6258" s="4" t="s">
        <v>16478</v>
      </c>
      <c r="J6258" s="1" t="s">
        <v>17239</v>
      </c>
      <c r="L6258" t="str">
        <f t="shared" si="97"/>
        <v>red</v>
      </c>
    </row>
    <row r="6259" spans="1:12" x14ac:dyDescent="0.3">
      <c r="A6259" s="1"/>
      <c r="B6259" s="1"/>
      <c r="F6259" s="1" t="s">
        <v>7794</v>
      </c>
      <c r="G6259" s="1" t="s">
        <v>13987</v>
      </c>
      <c r="H6259" s="1" t="s">
        <v>16816</v>
      </c>
      <c r="I6259" s="4" t="s">
        <v>16479</v>
      </c>
      <c r="J6259" s="1" t="s">
        <v>17239</v>
      </c>
      <c r="L6259" t="str">
        <f t="shared" si="97"/>
        <v>red</v>
      </c>
    </row>
    <row r="6260" spans="1:12" x14ac:dyDescent="0.3">
      <c r="A6260" s="1"/>
      <c r="B6260" s="1"/>
      <c r="F6260" s="1" t="s">
        <v>7795</v>
      </c>
      <c r="G6260" s="1" t="s">
        <v>13988</v>
      </c>
      <c r="H6260" s="1" t="s">
        <v>16817</v>
      </c>
      <c r="I6260" s="4" t="s">
        <v>16480</v>
      </c>
      <c r="J6260" s="1" t="s">
        <v>17240</v>
      </c>
      <c r="L6260" t="str">
        <f t="shared" si="97"/>
        <v>red</v>
      </c>
    </row>
    <row r="6261" spans="1:12" x14ac:dyDescent="0.3">
      <c r="A6261" s="1"/>
      <c r="B6261" s="1"/>
      <c r="F6261" s="1" t="s">
        <v>7796</v>
      </c>
      <c r="G6261" s="1" t="s">
        <v>13989</v>
      </c>
      <c r="H6261" s="1" t="s">
        <v>16816</v>
      </c>
      <c r="I6261" s="4" t="s">
        <v>16481</v>
      </c>
      <c r="J6261" s="1" t="s">
        <v>17239</v>
      </c>
      <c r="L6261" t="str">
        <f t="shared" si="97"/>
        <v>red</v>
      </c>
    </row>
    <row r="6262" spans="1:12" x14ac:dyDescent="0.3">
      <c r="A6262" s="1"/>
      <c r="B6262" s="1"/>
      <c r="F6262" s="1" t="s">
        <v>7797</v>
      </c>
      <c r="G6262" s="1" t="s">
        <v>13990</v>
      </c>
      <c r="H6262" s="1" t="s">
        <v>16790</v>
      </c>
      <c r="I6262" s="4" t="s">
        <v>14705</v>
      </c>
      <c r="J6262" s="1" t="s">
        <v>17177</v>
      </c>
      <c r="L6262" t="str">
        <f t="shared" si="97"/>
        <v>red</v>
      </c>
    </row>
    <row r="6263" spans="1:12" x14ac:dyDescent="0.3">
      <c r="A6263" s="1"/>
      <c r="B6263" s="1"/>
      <c r="F6263" s="1" t="s">
        <v>7798</v>
      </c>
      <c r="G6263" s="1" t="s">
        <v>13991</v>
      </c>
      <c r="H6263" s="1" t="s">
        <v>16790</v>
      </c>
      <c r="I6263" s="4" t="s">
        <v>14705</v>
      </c>
      <c r="J6263" s="1" t="s">
        <v>17177</v>
      </c>
      <c r="L6263" t="str">
        <f t="shared" si="97"/>
        <v>red</v>
      </c>
    </row>
    <row r="6264" spans="1:12" x14ac:dyDescent="0.3">
      <c r="A6264" s="1"/>
      <c r="B6264" s="1"/>
      <c r="F6264" s="1" t="s">
        <v>7799</v>
      </c>
      <c r="G6264" s="1" t="s">
        <v>13992</v>
      </c>
      <c r="H6264" s="1" t="s">
        <v>16790</v>
      </c>
      <c r="I6264" s="4" t="s">
        <v>14705</v>
      </c>
      <c r="J6264" s="1" t="s">
        <v>17177</v>
      </c>
      <c r="L6264" t="str">
        <f t="shared" si="97"/>
        <v>red</v>
      </c>
    </row>
    <row r="6265" spans="1:12" x14ac:dyDescent="0.3">
      <c r="A6265" s="1"/>
      <c r="B6265" s="1"/>
      <c r="F6265" s="1" t="s">
        <v>7800</v>
      </c>
      <c r="G6265" s="1" t="s">
        <v>13993</v>
      </c>
      <c r="H6265" s="1" t="s">
        <v>16816</v>
      </c>
      <c r="I6265" s="4" t="s">
        <v>16482</v>
      </c>
      <c r="J6265" s="1" t="s">
        <v>17239</v>
      </c>
      <c r="L6265" t="str">
        <f t="shared" si="97"/>
        <v>red</v>
      </c>
    </row>
    <row r="6266" spans="1:12" x14ac:dyDescent="0.3">
      <c r="A6266" s="1"/>
      <c r="B6266" s="1"/>
      <c r="F6266" s="1" t="s">
        <v>7801</v>
      </c>
      <c r="G6266" s="1" t="s">
        <v>13994</v>
      </c>
      <c r="H6266" s="1" t="s">
        <v>16790</v>
      </c>
      <c r="I6266" s="4" t="s">
        <v>14705</v>
      </c>
      <c r="J6266" s="1" t="s">
        <v>17177</v>
      </c>
      <c r="L6266" t="str">
        <f t="shared" si="97"/>
        <v>red</v>
      </c>
    </row>
    <row r="6267" spans="1:12" x14ac:dyDescent="0.3">
      <c r="A6267" s="1"/>
      <c r="B6267" s="1"/>
      <c r="F6267" s="1" t="s">
        <v>7802</v>
      </c>
      <c r="G6267" s="1" t="s">
        <v>13995</v>
      </c>
      <c r="H6267" s="1" t="s">
        <v>16790</v>
      </c>
      <c r="I6267" s="4" t="s">
        <v>14705</v>
      </c>
      <c r="J6267" s="1" t="s">
        <v>17177</v>
      </c>
      <c r="L6267" t="str">
        <f t="shared" si="97"/>
        <v>red</v>
      </c>
    </row>
    <row r="6268" spans="1:12" x14ac:dyDescent="0.3">
      <c r="A6268" s="1"/>
      <c r="B6268" s="1"/>
      <c r="F6268" s="1" t="s">
        <v>7803</v>
      </c>
      <c r="G6268" s="1" t="s">
        <v>13996</v>
      </c>
      <c r="H6268" s="1" t="s">
        <v>16790</v>
      </c>
      <c r="I6268" s="4" t="s">
        <v>14705</v>
      </c>
      <c r="J6268" s="1" t="s">
        <v>17177</v>
      </c>
      <c r="L6268" t="str">
        <f t="shared" si="97"/>
        <v>red</v>
      </c>
    </row>
    <row r="6269" spans="1:12" x14ac:dyDescent="0.3">
      <c r="A6269" s="1"/>
      <c r="B6269" s="1"/>
      <c r="F6269" s="1" t="s">
        <v>7804</v>
      </c>
      <c r="G6269" s="1" t="s">
        <v>13997</v>
      </c>
      <c r="H6269" s="1" t="s">
        <v>16817</v>
      </c>
      <c r="I6269" s="4" t="s">
        <v>16483</v>
      </c>
      <c r="J6269" s="1" t="s">
        <v>17240</v>
      </c>
      <c r="L6269" t="str">
        <f t="shared" si="97"/>
        <v>red</v>
      </c>
    </row>
    <row r="6270" spans="1:12" x14ac:dyDescent="0.3">
      <c r="A6270" s="1"/>
      <c r="B6270" s="1"/>
      <c r="F6270" s="1" t="s">
        <v>7805</v>
      </c>
      <c r="G6270" s="1" t="s">
        <v>13998</v>
      </c>
      <c r="H6270" s="1" t="s">
        <v>16790</v>
      </c>
      <c r="I6270" s="4" t="s">
        <v>14705</v>
      </c>
      <c r="J6270" s="1" t="s">
        <v>17177</v>
      </c>
      <c r="L6270" t="str">
        <f t="shared" si="97"/>
        <v>red</v>
      </c>
    </row>
    <row r="6271" spans="1:12" x14ac:dyDescent="0.3">
      <c r="A6271" s="1"/>
      <c r="B6271" s="1"/>
      <c r="F6271" s="1" t="s">
        <v>7806</v>
      </c>
      <c r="G6271" s="1" t="s">
        <v>13999</v>
      </c>
      <c r="H6271" s="1" t="s">
        <v>16790</v>
      </c>
      <c r="I6271" s="4" t="s">
        <v>14705</v>
      </c>
      <c r="J6271" s="1" t="s">
        <v>17177</v>
      </c>
      <c r="L6271" t="str">
        <f t="shared" si="97"/>
        <v>red</v>
      </c>
    </row>
    <row r="6272" spans="1:12" x14ac:dyDescent="0.3">
      <c r="A6272" s="1"/>
      <c r="B6272" s="1"/>
      <c r="F6272" s="1" t="s">
        <v>7807</v>
      </c>
      <c r="G6272" s="1" t="s">
        <v>14000</v>
      </c>
      <c r="H6272" s="1" t="s">
        <v>16790</v>
      </c>
      <c r="I6272" s="4" t="s">
        <v>14705</v>
      </c>
      <c r="J6272" s="1" t="s">
        <v>17177</v>
      </c>
      <c r="L6272" t="str">
        <f t="shared" si="97"/>
        <v>red</v>
      </c>
    </row>
    <row r="6273" spans="1:12" x14ac:dyDescent="0.3">
      <c r="A6273" s="1"/>
      <c r="B6273" s="1"/>
      <c r="F6273" s="1" t="s">
        <v>7808</v>
      </c>
      <c r="G6273" s="1" t="s">
        <v>14001</v>
      </c>
      <c r="H6273" s="1" t="s">
        <v>16817</v>
      </c>
      <c r="I6273" s="4" t="s">
        <v>16484</v>
      </c>
      <c r="J6273" s="1" t="s">
        <v>17240</v>
      </c>
      <c r="L6273" t="str">
        <f t="shared" si="97"/>
        <v>red</v>
      </c>
    </row>
    <row r="6274" spans="1:12" x14ac:dyDescent="0.3">
      <c r="A6274" s="1"/>
      <c r="B6274" s="1"/>
      <c r="F6274" s="1" t="s">
        <v>7809</v>
      </c>
      <c r="G6274" s="1" t="s">
        <v>14002</v>
      </c>
      <c r="H6274" s="1" t="s">
        <v>16790</v>
      </c>
      <c r="I6274" s="4" t="s">
        <v>14705</v>
      </c>
      <c r="J6274" s="1" t="s">
        <v>17177</v>
      </c>
      <c r="L6274" t="str">
        <f t="shared" si="97"/>
        <v>red</v>
      </c>
    </row>
    <row r="6275" spans="1:12" x14ac:dyDescent="0.3">
      <c r="A6275" s="1"/>
      <c r="B6275" s="1"/>
      <c r="F6275" s="1" t="s">
        <v>7810</v>
      </c>
      <c r="G6275" s="1" t="s">
        <v>14003</v>
      </c>
      <c r="H6275" s="1" t="s">
        <v>16790</v>
      </c>
      <c r="I6275" s="4" t="s">
        <v>14705</v>
      </c>
      <c r="J6275" s="1" t="s">
        <v>17177</v>
      </c>
      <c r="L6275" t="str">
        <f t="shared" si="97"/>
        <v>red</v>
      </c>
    </row>
    <row r="6276" spans="1:12" x14ac:dyDescent="0.3">
      <c r="A6276" s="1"/>
      <c r="B6276" s="1"/>
      <c r="F6276" s="1" t="s">
        <v>7811</v>
      </c>
      <c r="G6276" s="1" t="s">
        <v>14004</v>
      </c>
      <c r="H6276" s="1" t="s">
        <v>16790</v>
      </c>
      <c r="I6276" s="4" t="s">
        <v>14705</v>
      </c>
      <c r="J6276" s="1" t="s">
        <v>17177</v>
      </c>
      <c r="L6276" t="str">
        <f t="shared" ref="L6276:L6339" si="98">IF(COUNTIF($C$2:$C$1436,G6276)=0, "red", "green")</f>
        <v>red</v>
      </c>
    </row>
    <row r="6277" spans="1:12" x14ac:dyDescent="0.3">
      <c r="A6277" s="1"/>
      <c r="B6277" s="1"/>
      <c r="F6277" s="1" t="s">
        <v>7812</v>
      </c>
      <c r="G6277" s="1" t="s">
        <v>14005</v>
      </c>
      <c r="H6277" s="1" t="s">
        <v>16816</v>
      </c>
      <c r="I6277" s="4" t="s">
        <v>16485</v>
      </c>
      <c r="J6277" s="1" t="s">
        <v>17239</v>
      </c>
      <c r="L6277" t="str">
        <f t="shared" si="98"/>
        <v>red</v>
      </c>
    </row>
    <row r="6278" spans="1:12" x14ac:dyDescent="0.3">
      <c r="A6278" s="1"/>
      <c r="B6278" s="1"/>
      <c r="F6278" s="1" t="s">
        <v>7813</v>
      </c>
      <c r="G6278" s="1" t="s">
        <v>14006</v>
      </c>
      <c r="H6278" s="1" t="s">
        <v>16790</v>
      </c>
      <c r="I6278" s="4" t="s">
        <v>14705</v>
      </c>
      <c r="J6278" s="1" t="s">
        <v>17177</v>
      </c>
      <c r="L6278" t="str">
        <f t="shared" si="98"/>
        <v>red</v>
      </c>
    </row>
    <row r="6279" spans="1:12" x14ac:dyDescent="0.3">
      <c r="A6279" s="1"/>
      <c r="B6279" s="1"/>
      <c r="F6279" s="1" t="s">
        <v>7814</v>
      </c>
      <c r="G6279" s="1" t="s">
        <v>14007</v>
      </c>
      <c r="H6279" s="1" t="s">
        <v>16790</v>
      </c>
      <c r="I6279" s="4" t="s">
        <v>14705</v>
      </c>
      <c r="J6279" s="1" t="s">
        <v>17177</v>
      </c>
      <c r="L6279" t="str">
        <f t="shared" si="98"/>
        <v>red</v>
      </c>
    </row>
    <row r="6280" spans="1:12" x14ac:dyDescent="0.3">
      <c r="A6280" s="1"/>
      <c r="B6280" s="1"/>
      <c r="F6280" s="1" t="s">
        <v>7815</v>
      </c>
      <c r="G6280" s="1" t="s">
        <v>14008</v>
      </c>
      <c r="H6280" s="1" t="s">
        <v>16790</v>
      </c>
      <c r="I6280" s="4" t="s">
        <v>14705</v>
      </c>
      <c r="J6280" s="1" t="s">
        <v>17177</v>
      </c>
      <c r="L6280" t="str">
        <f t="shared" si="98"/>
        <v>red</v>
      </c>
    </row>
    <row r="6281" spans="1:12" x14ac:dyDescent="0.3">
      <c r="A6281" s="1"/>
      <c r="B6281" s="1"/>
      <c r="F6281" s="1" t="s">
        <v>7816</v>
      </c>
      <c r="G6281" s="1" t="s">
        <v>14009</v>
      </c>
      <c r="H6281" s="1" t="s">
        <v>16817</v>
      </c>
      <c r="I6281" s="4" t="s">
        <v>16486</v>
      </c>
      <c r="J6281" s="1" t="s">
        <v>17240</v>
      </c>
      <c r="L6281" t="str">
        <f t="shared" si="98"/>
        <v>red</v>
      </c>
    </row>
    <row r="6282" spans="1:12" x14ac:dyDescent="0.3">
      <c r="A6282" s="1"/>
      <c r="B6282" s="1"/>
      <c r="F6282" s="1" t="s">
        <v>7817</v>
      </c>
      <c r="G6282" s="1" t="s">
        <v>14010</v>
      </c>
      <c r="H6282" s="1" t="s">
        <v>16790</v>
      </c>
      <c r="I6282" s="4" t="s">
        <v>14705</v>
      </c>
      <c r="J6282" s="1" t="s">
        <v>17177</v>
      </c>
      <c r="L6282" t="str">
        <f t="shared" si="98"/>
        <v>red</v>
      </c>
    </row>
    <row r="6283" spans="1:12" x14ac:dyDescent="0.3">
      <c r="A6283" s="1"/>
      <c r="B6283" s="1"/>
      <c r="F6283" s="1" t="s">
        <v>7818</v>
      </c>
      <c r="G6283" s="1" t="s">
        <v>14011</v>
      </c>
      <c r="H6283" s="1" t="s">
        <v>16790</v>
      </c>
      <c r="I6283" s="4" t="s">
        <v>14705</v>
      </c>
      <c r="J6283" s="1" t="s">
        <v>17177</v>
      </c>
      <c r="L6283" t="str">
        <f t="shared" si="98"/>
        <v>red</v>
      </c>
    </row>
    <row r="6284" spans="1:12" x14ac:dyDescent="0.3">
      <c r="A6284" s="1"/>
      <c r="B6284" s="1"/>
      <c r="F6284" s="1" t="s">
        <v>7819</v>
      </c>
      <c r="G6284" s="1" t="s">
        <v>14012</v>
      </c>
      <c r="H6284" s="1" t="s">
        <v>16790</v>
      </c>
      <c r="I6284" s="4" t="s">
        <v>14705</v>
      </c>
      <c r="J6284" s="1" t="s">
        <v>17177</v>
      </c>
      <c r="L6284" t="str">
        <f t="shared" si="98"/>
        <v>red</v>
      </c>
    </row>
    <row r="6285" spans="1:12" x14ac:dyDescent="0.3">
      <c r="A6285" s="1"/>
      <c r="B6285" s="1"/>
      <c r="F6285" s="1" t="s">
        <v>7820</v>
      </c>
      <c r="G6285" s="1" t="s">
        <v>14013</v>
      </c>
      <c r="H6285" s="1" t="s">
        <v>16817</v>
      </c>
      <c r="I6285" s="4" t="s">
        <v>16487</v>
      </c>
      <c r="J6285" s="1" t="s">
        <v>17240</v>
      </c>
      <c r="L6285" t="str">
        <f t="shared" si="98"/>
        <v>red</v>
      </c>
    </row>
    <row r="6286" spans="1:12" x14ac:dyDescent="0.3">
      <c r="A6286" s="1"/>
      <c r="B6286" s="1"/>
      <c r="F6286" s="1" t="s">
        <v>7821</v>
      </c>
      <c r="G6286" s="1" t="s">
        <v>14014</v>
      </c>
      <c r="H6286" s="1" t="s">
        <v>16816</v>
      </c>
      <c r="I6286" s="4" t="s">
        <v>16488</v>
      </c>
      <c r="J6286" s="1" t="s">
        <v>17239</v>
      </c>
      <c r="L6286" t="str">
        <f t="shared" si="98"/>
        <v>red</v>
      </c>
    </row>
    <row r="6287" spans="1:12" x14ac:dyDescent="0.3">
      <c r="A6287" s="1"/>
      <c r="B6287" s="1"/>
      <c r="F6287" s="1" t="s">
        <v>7822</v>
      </c>
      <c r="G6287" s="1" t="s">
        <v>14015</v>
      </c>
      <c r="H6287" s="1" t="s">
        <v>16790</v>
      </c>
      <c r="I6287" s="4" t="s">
        <v>14705</v>
      </c>
      <c r="J6287" s="1" t="s">
        <v>17177</v>
      </c>
      <c r="L6287" t="str">
        <f t="shared" si="98"/>
        <v>red</v>
      </c>
    </row>
    <row r="6288" spans="1:12" x14ac:dyDescent="0.3">
      <c r="A6288" s="1"/>
      <c r="B6288" s="1"/>
      <c r="F6288" s="1" t="s">
        <v>7823</v>
      </c>
      <c r="G6288" s="1" t="s">
        <v>14016</v>
      </c>
      <c r="H6288" s="1" t="s">
        <v>16790</v>
      </c>
      <c r="I6288" s="4" t="s">
        <v>14705</v>
      </c>
      <c r="J6288" s="1" t="s">
        <v>17177</v>
      </c>
      <c r="L6288" t="str">
        <f t="shared" si="98"/>
        <v>red</v>
      </c>
    </row>
    <row r="6289" spans="1:12" x14ac:dyDescent="0.3">
      <c r="A6289" s="1"/>
      <c r="B6289" s="1"/>
      <c r="F6289" s="1" t="s">
        <v>7824</v>
      </c>
      <c r="G6289" s="1" t="s">
        <v>14017</v>
      </c>
      <c r="H6289" s="1" t="s">
        <v>16790</v>
      </c>
      <c r="I6289" s="4" t="s">
        <v>14705</v>
      </c>
      <c r="J6289" s="1" t="s">
        <v>17177</v>
      </c>
      <c r="L6289" t="str">
        <f t="shared" si="98"/>
        <v>red</v>
      </c>
    </row>
    <row r="6290" spans="1:12" x14ac:dyDescent="0.3">
      <c r="A6290" s="1"/>
      <c r="B6290" s="1"/>
      <c r="F6290" s="1" t="s">
        <v>7825</v>
      </c>
      <c r="G6290" s="1" t="s">
        <v>14018</v>
      </c>
      <c r="H6290" s="1" t="s">
        <v>16817</v>
      </c>
      <c r="I6290" s="4" t="s">
        <v>16489</v>
      </c>
      <c r="J6290" s="1" t="s">
        <v>17240</v>
      </c>
      <c r="L6290" t="str">
        <f t="shared" si="98"/>
        <v>red</v>
      </c>
    </row>
    <row r="6291" spans="1:12" x14ac:dyDescent="0.3">
      <c r="A6291" s="1"/>
      <c r="B6291" s="1"/>
      <c r="F6291" s="1" t="s">
        <v>7826</v>
      </c>
      <c r="G6291" s="1" t="s">
        <v>14019</v>
      </c>
      <c r="H6291" s="1" t="s">
        <v>16790</v>
      </c>
      <c r="I6291" s="4" t="s">
        <v>14705</v>
      </c>
      <c r="J6291" s="1" t="s">
        <v>17177</v>
      </c>
      <c r="L6291" t="str">
        <f t="shared" si="98"/>
        <v>red</v>
      </c>
    </row>
    <row r="6292" spans="1:12" x14ac:dyDescent="0.3">
      <c r="A6292" s="1"/>
      <c r="B6292" s="1"/>
      <c r="F6292" s="1" t="s">
        <v>7827</v>
      </c>
      <c r="G6292" s="1" t="s">
        <v>14020</v>
      </c>
      <c r="H6292" s="1" t="s">
        <v>16790</v>
      </c>
      <c r="I6292" s="4" t="s">
        <v>14705</v>
      </c>
      <c r="J6292" s="1" t="s">
        <v>17177</v>
      </c>
      <c r="L6292" t="str">
        <f t="shared" si="98"/>
        <v>red</v>
      </c>
    </row>
    <row r="6293" spans="1:12" x14ac:dyDescent="0.3">
      <c r="A6293" s="1"/>
      <c r="B6293" s="1"/>
      <c r="F6293" s="1" t="s">
        <v>7828</v>
      </c>
      <c r="G6293" s="1" t="s">
        <v>14021</v>
      </c>
      <c r="H6293" s="1" t="s">
        <v>16790</v>
      </c>
      <c r="I6293" s="4" t="s">
        <v>14705</v>
      </c>
      <c r="J6293" s="1" t="s">
        <v>17177</v>
      </c>
      <c r="L6293" t="str">
        <f t="shared" si="98"/>
        <v>red</v>
      </c>
    </row>
    <row r="6294" spans="1:12" x14ac:dyDescent="0.3">
      <c r="A6294" s="1"/>
      <c r="B6294" s="1"/>
      <c r="F6294" s="1" t="s">
        <v>7829</v>
      </c>
      <c r="G6294" s="1" t="s">
        <v>14022</v>
      </c>
      <c r="H6294" s="1" t="s">
        <v>16790</v>
      </c>
      <c r="I6294" s="4" t="s">
        <v>14705</v>
      </c>
      <c r="J6294" s="1" t="s">
        <v>17177</v>
      </c>
      <c r="L6294" t="str">
        <f t="shared" si="98"/>
        <v>red</v>
      </c>
    </row>
    <row r="6295" spans="1:12" x14ac:dyDescent="0.3">
      <c r="A6295" s="1"/>
      <c r="B6295" s="1"/>
      <c r="F6295" s="1" t="s">
        <v>7830</v>
      </c>
      <c r="G6295" s="1" t="s">
        <v>14023</v>
      </c>
      <c r="H6295" s="1" t="s">
        <v>16790</v>
      </c>
      <c r="I6295" s="4" t="s">
        <v>14705</v>
      </c>
      <c r="J6295" s="1" t="s">
        <v>17177</v>
      </c>
      <c r="L6295" t="str">
        <f t="shared" si="98"/>
        <v>red</v>
      </c>
    </row>
    <row r="6296" spans="1:12" x14ac:dyDescent="0.3">
      <c r="A6296" s="1"/>
      <c r="B6296" s="1"/>
      <c r="F6296" s="1" t="s">
        <v>7831</v>
      </c>
      <c r="G6296" s="1" t="s">
        <v>14024</v>
      </c>
      <c r="H6296" s="1" t="s">
        <v>16790</v>
      </c>
      <c r="I6296" s="4" t="s">
        <v>14705</v>
      </c>
      <c r="J6296" s="1" t="s">
        <v>17177</v>
      </c>
      <c r="L6296" t="str">
        <f t="shared" si="98"/>
        <v>red</v>
      </c>
    </row>
    <row r="6297" spans="1:12" x14ac:dyDescent="0.3">
      <c r="A6297" s="1"/>
      <c r="B6297" s="1"/>
      <c r="F6297" s="1" t="s">
        <v>7832</v>
      </c>
      <c r="G6297" s="1" t="s">
        <v>14025</v>
      </c>
      <c r="H6297" s="1" t="s">
        <v>16790</v>
      </c>
      <c r="I6297" s="4" t="s">
        <v>14705</v>
      </c>
      <c r="J6297" s="1" t="s">
        <v>17177</v>
      </c>
      <c r="L6297" t="str">
        <f t="shared" si="98"/>
        <v>red</v>
      </c>
    </row>
    <row r="6298" spans="1:12" x14ac:dyDescent="0.3">
      <c r="A6298" s="1"/>
      <c r="B6298" s="1"/>
      <c r="F6298" s="1" t="s">
        <v>7833</v>
      </c>
      <c r="G6298" s="1" t="s">
        <v>14026</v>
      </c>
      <c r="H6298" s="1" t="s">
        <v>16817</v>
      </c>
      <c r="I6298" s="4" t="s">
        <v>16490</v>
      </c>
      <c r="J6298" s="1" t="s">
        <v>17240</v>
      </c>
      <c r="L6298" t="str">
        <f t="shared" si="98"/>
        <v>red</v>
      </c>
    </row>
    <row r="6299" spans="1:12" x14ac:dyDescent="0.3">
      <c r="A6299" s="1"/>
      <c r="B6299" s="1"/>
      <c r="F6299" s="1" t="s">
        <v>7834</v>
      </c>
      <c r="G6299" s="1" t="s">
        <v>14027</v>
      </c>
      <c r="H6299" s="1" t="s">
        <v>16790</v>
      </c>
      <c r="I6299" s="4" t="s">
        <v>14705</v>
      </c>
      <c r="J6299" s="1" t="s">
        <v>17177</v>
      </c>
      <c r="L6299" t="str">
        <f t="shared" si="98"/>
        <v>red</v>
      </c>
    </row>
    <row r="6300" spans="1:12" x14ac:dyDescent="0.3">
      <c r="A6300" s="1"/>
      <c r="B6300" s="1"/>
      <c r="F6300" s="1" t="s">
        <v>7835</v>
      </c>
      <c r="G6300" s="1" t="s">
        <v>14028</v>
      </c>
      <c r="H6300" s="1" t="s">
        <v>16790</v>
      </c>
      <c r="I6300" s="4" t="s">
        <v>14705</v>
      </c>
      <c r="J6300" s="1" t="s">
        <v>17177</v>
      </c>
      <c r="L6300" t="str">
        <f t="shared" si="98"/>
        <v>red</v>
      </c>
    </row>
    <row r="6301" spans="1:12" x14ac:dyDescent="0.3">
      <c r="A6301" s="1"/>
      <c r="B6301" s="1"/>
      <c r="F6301" s="1" t="s">
        <v>7836</v>
      </c>
      <c r="G6301" s="1" t="s">
        <v>14029</v>
      </c>
      <c r="H6301" s="1" t="s">
        <v>16790</v>
      </c>
      <c r="I6301" s="4" t="s">
        <v>14705</v>
      </c>
      <c r="J6301" s="1" t="s">
        <v>17177</v>
      </c>
      <c r="L6301" t="str">
        <f t="shared" si="98"/>
        <v>red</v>
      </c>
    </row>
    <row r="6302" spans="1:12" x14ac:dyDescent="0.3">
      <c r="A6302" s="1"/>
      <c r="B6302" s="1"/>
      <c r="F6302" s="1" t="s">
        <v>7837</v>
      </c>
      <c r="G6302" s="1" t="s">
        <v>14030</v>
      </c>
      <c r="H6302" s="1" t="s">
        <v>16817</v>
      </c>
      <c r="I6302" s="4" t="s">
        <v>16491</v>
      </c>
      <c r="J6302" s="1" t="s">
        <v>17240</v>
      </c>
      <c r="L6302" t="str">
        <f t="shared" si="98"/>
        <v>red</v>
      </c>
    </row>
    <row r="6303" spans="1:12" x14ac:dyDescent="0.3">
      <c r="A6303" s="1"/>
      <c r="B6303" s="1"/>
      <c r="F6303" s="1" t="s">
        <v>7838</v>
      </c>
      <c r="G6303" s="1" t="s">
        <v>14031</v>
      </c>
      <c r="H6303" s="1" t="s">
        <v>16790</v>
      </c>
      <c r="I6303" s="4" t="s">
        <v>14705</v>
      </c>
      <c r="J6303" s="1" t="s">
        <v>17177</v>
      </c>
      <c r="L6303" t="str">
        <f t="shared" si="98"/>
        <v>red</v>
      </c>
    </row>
    <row r="6304" spans="1:12" x14ac:dyDescent="0.3">
      <c r="A6304" s="1"/>
      <c r="B6304" s="1"/>
      <c r="F6304" s="1" t="s">
        <v>7839</v>
      </c>
      <c r="G6304" s="1" t="s">
        <v>14032</v>
      </c>
      <c r="H6304" s="1" t="s">
        <v>16790</v>
      </c>
      <c r="I6304" s="4" t="s">
        <v>14705</v>
      </c>
      <c r="J6304" s="1" t="s">
        <v>17177</v>
      </c>
      <c r="L6304" t="str">
        <f t="shared" si="98"/>
        <v>red</v>
      </c>
    </row>
    <row r="6305" spans="1:12" x14ac:dyDescent="0.3">
      <c r="A6305" s="1"/>
      <c r="B6305" s="1"/>
      <c r="F6305" s="1" t="s">
        <v>7840</v>
      </c>
      <c r="G6305" s="1" t="s">
        <v>14033</v>
      </c>
      <c r="H6305" s="1" t="s">
        <v>16790</v>
      </c>
      <c r="I6305" s="4" t="s">
        <v>14705</v>
      </c>
      <c r="J6305" s="1" t="s">
        <v>17177</v>
      </c>
      <c r="L6305" t="str">
        <f t="shared" si="98"/>
        <v>red</v>
      </c>
    </row>
    <row r="6306" spans="1:12" x14ac:dyDescent="0.3">
      <c r="A6306" s="1"/>
      <c r="B6306" s="1"/>
      <c r="F6306" s="1" t="s">
        <v>7841</v>
      </c>
      <c r="G6306" s="1" t="s">
        <v>14034</v>
      </c>
      <c r="H6306" s="1" t="s">
        <v>16790</v>
      </c>
      <c r="I6306" s="4" t="s">
        <v>14705</v>
      </c>
      <c r="J6306" s="1" t="s">
        <v>17177</v>
      </c>
      <c r="L6306" t="str">
        <f t="shared" si="98"/>
        <v>red</v>
      </c>
    </row>
    <row r="6307" spans="1:12" x14ac:dyDescent="0.3">
      <c r="A6307" s="1"/>
      <c r="B6307" s="1"/>
      <c r="F6307" s="1" t="s">
        <v>7842</v>
      </c>
      <c r="G6307" s="1" t="s">
        <v>14035</v>
      </c>
      <c r="H6307" s="1" t="s">
        <v>16790</v>
      </c>
      <c r="I6307" s="4" t="s">
        <v>14705</v>
      </c>
      <c r="J6307" s="1" t="s">
        <v>17177</v>
      </c>
      <c r="L6307" t="str">
        <f t="shared" si="98"/>
        <v>red</v>
      </c>
    </row>
    <row r="6308" spans="1:12" x14ac:dyDescent="0.3">
      <c r="A6308" s="1"/>
      <c r="B6308" s="1"/>
      <c r="F6308" s="1" t="s">
        <v>7843</v>
      </c>
      <c r="G6308" s="1" t="s">
        <v>14036</v>
      </c>
      <c r="H6308" s="1" t="s">
        <v>16790</v>
      </c>
      <c r="I6308" s="4" t="s">
        <v>14705</v>
      </c>
      <c r="J6308" s="1" t="s">
        <v>17177</v>
      </c>
      <c r="L6308" t="str">
        <f t="shared" si="98"/>
        <v>red</v>
      </c>
    </row>
    <row r="6309" spans="1:12" x14ac:dyDescent="0.3">
      <c r="A6309" s="1"/>
      <c r="B6309" s="1"/>
      <c r="F6309" s="1" t="s">
        <v>7844</v>
      </c>
      <c r="G6309" s="1" t="s">
        <v>14037</v>
      </c>
      <c r="H6309" s="1" t="s">
        <v>16816</v>
      </c>
      <c r="I6309" s="4" t="s">
        <v>16492</v>
      </c>
      <c r="J6309" s="1" t="s">
        <v>17239</v>
      </c>
      <c r="L6309" t="str">
        <f t="shared" si="98"/>
        <v>red</v>
      </c>
    </row>
    <row r="6310" spans="1:12" x14ac:dyDescent="0.3">
      <c r="A6310" s="1"/>
      <c r="B6310" s="1"/>
      <c r="F6310" s="1" t="s">
        <v>7845</v>
      </c>
      <c r="G6310" s="1" t="s">
        <v>14038</v>
      </c>
      <c r="H6310" s="1" t="s">
        <v>16790</v>
      </c>
      <c r="I6310" s="4" t="s">
        <v>14705</v>
      </c>
      <c r="J6310" s="1" t="s">
        <v>17177</v>
      </c>
      <c r="L6310" t="str">
        <f t="shared" si="98"/>
        <v>red</v>
      </c>
    </row>
    <row r="6311" spans="1:12" x14ac:dyDescent="0.3">
      <c r="A6311" s="1"/>
      <c r="B6311" s="1"/>
      <c r="F6311" s="1" t="s">
        <v>7846</v>
      </c>
      <c r="G6311" s="1" t="s">
        <v>14039</v>
      </c>
      <c r="H6311" s="1" t="s">
        <v>16790</v>
      </c>
      <c r="I6311" s="4" t="s">
        <v>14705</v>
      </c>
      <c r="J6311" s="1" t="s">
        <v>17177</v>
      </c>
      <c r="L6311" t="str">
        <f t="shared" si="98"/>
        <v>red</v>
      </c>
    </row>
    <row r="6312" spans="1:12" x14ac:dyDescent="0.3">
      <c r="A6312" s="1"/>
      <c r="B6312" s="1"/>
      <c r="F6312" s="1" t="s">
        <v>7847</v>
      </c>
      <c r="G6312" s="1" t="s">
        <v>14040</v>
      </c>
      <c r="H6312" s="1" t="s">
        <v>16790</v>
      </c>
      <c r="I6312" s="4" t="s">
        <v>14705</v>
      </c>
      <c r="J6312" s="1" t="s">
        <v>17177</v>
      </c>
      <c r="L6312" t="str">
        <f t="shared" si="98"/>
        <v>red</v>
      </c>
    </row>
    <row r="6313" spans="1:12" x14ac:dyDescent="0.3">
      <c r="A6313" s="1"/>
      <c r="B6313" s="1"/>
      <c r="F6313" s="1" t="s">
        <v>7848</v>
      </c>
      <c r="G6313" s="1" t="s">
        <v>14041</v>
      </c>
      <c r="H6313" s="1" t="s">
        <v>16816</v>
      </c>
      <c r="I6313" s="4" t="s">
        <v>16493</v>
      </c>
      <c r="J6313" s="1" t="s">
        <v>17239</v>
      </c>
      <c r="L6313" t="str">
        <f t="shared" si="98"/>
        <v>red</v>
      </c>
    </row>
    <row r="6314" spans="1:12" x14ac:dyDescent="0.3">
      <c r="A6314" s="1"/>
      <c r="B6314" s="1"/>
      <c r="F6314" s="1" t="s">
        <v>7849</v>
      </c>
      <c r="G6314" s="1" t="s">
        <v>14042</v>
      </c>
      <c r="H6314" s="1" t="s">
        <v>16790</v>
      </c>
      <c r="I6314" s="4" t="s">
        <v>14705</v>
      </c>
      <c r="J6314" s="1" t="s">
        <v>17177</v>
      </c>
      <c r="L6314" t="str">
        <f t="shared" si="98"/>
        <v>red</v>
      </c>
    </row>
    <row r="6315" spans="1:12" x14ac:dyDescent="0.3">
      <c r="A6315" s="1"/>
      <c r="B6315" s="1"/>
      <c r="F6315" s="1" t="s">
        <v>7850</v>
      </c>
      <c r="G6315" s="1" t="s">
        <v>14043</v>
      </c>
      <c r="H6315" s="1" t="s">
        <v>16790</v>
      </c>
      <c r="I6315" s="4" t="s">
        <v>14705</v>
      </c>
      <c r="J6315" s="1" t="s">
        <v>17177</v>
      </c>
      <c r="L6315" t="str">
        <f t="shared" si="98"/>
        <v>red</v>
      </c>
    </row>
    <row r="6316" spans="1:12" x14ac:dyDescent="0.3">
      <c r="A6316" s="1"/>
      <c r="B6316" s="1"/>
      <c r="F6316" s="1" t="s">
        <v>7851</v>
      </c>
      <c r="G6316" s="1" t="s">
        <v>14044</v>
      </c>
      <c r="H6316" s="1" t="s">
        <v>16790</v>
      </c>
      <c r="I6316" s="4" t="s">
        <v>14705</v>
      </c>
      <c r="J6316" s="1" t="s">
        <v>17177</v>
      </c>
      <c r="L6316" t="str">
        <f t="shared" si="98"/>
        <v>red</v>
      </c>
    </row>
    <row r="6317" spans="1:12" x14ac:dyDescent="0.3">
      <c r="A6317" s="1"/>
      <c r="B6317" s="1"/>
      <c r="F6317" s="1" t="s">
        <v>7852</v>
      </c>
      <c r="G6317" s="1" t="s">
        <v>14045</v>
      </c>
      <c r="H6317" s="1" t="s">
        <v>16790</v>
      </c>
      <c r="I6317" s="4" t="s">
        <v>14705</v>
      </c>
      <c r="J6317" s="1" t="s">
        <v>17177</v>
      </c>
      <c r="L6317" t="str">
        <f t="shared" si="98"/>
        <v>red</v>
      </c>
    </row>
    <row r="6318" spans="1:12" x14ac:dyDescent="0.3">
      <c r="A6318" s="1"/>
      <c r="B6318" s="1"/>
      <c r="F6318" s="1" t="s">
        <v>7853</v>
      </c>
      <c r="G6318" s="1" t="s">
        <v>14046</v>
      </c>
      <c r="H6318" s="1" t="s">
        <v>16790</v>
      </c>
      <c r="I6318" s="4" t="s">
        <v>14705</v>
      </c>
      <c r="J6318" s="1" t="s">
        <v>17177</v>
      </c>
      <c r="L6318" t="str">
        <f t="shared" si="98"/>
        <v>red</v>
      </c>
    </row>
    <row r="6319" spans="1:12" x14ac:dyDescent="0.3">
      <c r="A6319" s="1"/>
      <c r="B6319" s="1"/>
      <c r="F6319" s="1" t="s">
        <v>7854</v>
      </c>
      <c r="G6319" s="1" t="s">
        <v>14047</v>
      </c>
      <c r="H6319" s="1" t="s">
        <v>16790</v>
      </c>
      <c r="I6319" s="4" t="s">
        <v>14705</v>
      </c>
      <c r="J6319" s="1" t="s">
        <v>17177</v>
      </c>
      <c r="L6319" t="str">
        <f t="shared" si="98"/>
        <v>red</v>
      </c>
    </row>
    <row r="6320" spans="1:12" x14ac:dyDescent="0.3">
      <c r="A6320" s="1"/>
      <c r="B6320" s="1"/>
      <c r="F6320" s="1" t="s">
        <v>7855</v>
      </c>
      <c r="G6320" s="1" t="s">
        <v>14048</v>
      </c>
      <c r="H6320" s="1" t="s">
        <v>16790</v>
      </c>
      <c r="I6320" s="4" t="s">
        <v>14705</v>
      </c>
      <c r="J6320" s="1" t="s">
        <v>17177</v>
      </c>
      <c r="L6320" t="str">
        <f t="shared" si="98"/>
        <v>red</v>
      </c>
    </row>
    <row r="6321" spans="1:12" x14ac:dyDescent="0.3">
      <c r="A6321" s="1"/>
      <c r="B6321" s="1"/>
      <c r="F6321" s="1" t="s">
        <v>7856</v>
      </c>
      <c r="G6321" s="1" t="s">
        <v>14049</v>
      </c>
      <c r="H6321" s="1" t="s">
        <v>16816</v>
      </c>
      <c r="I6321" s="4" t="s">
        <v>16494</v>
      </c>
      <c r="J6321" s="1" t="s">
        <v>17239</v>
      </c>
      <c r="L6321" t="str">
        <f t="shared" si="98"/>
        <v>red</v>
      </c>
    </row>
    <row r="6322" spans="1:12" x14ac:dyDescent="0.3">
      <c r="A6322" s="1"/>
      <c r="B6322" s="1"/>
      <c r="F6322" s="1" t="s">
        <v>7857</v>
      </c>
      <c r="G6322" s="1" t="s">
        <v>14049</v>
      </c>
      <c r="H6322" s="1" t="s">
        <v>16817</v>
      </c>
      <c r="I6322" s="4" t="s">
        <v>16495</v>
      </c>
      <c r="J6322" s="1" t="s">
        <v>17240</v>
      </c>
      <c r="L6322" t="str">
        <f t="shared" si="98"/>
        <v>red</v>
      </c>
    </row>
    <row r="6323" spans="1:12" x14ac:dyDescent="0.3">
      <c r="A6323" s="1"/>
      <c r="B6323" s="1"/>
      <c r="F6323" s="1" t="s">
        <v>7858</v>
      </c>
      <c r="G6323" s="1" t="s">
        <v>14050</v>
      </c>
      <c r="H6323" s="1" t="s">
        <v>16817</v>
      </c>
      <c r="I6323" s="4" t="s">
        <v>16496</v>
      </c>
      <c r="J6323" s="1" t="s">
        <v>17240</v>
      </c>
      <c r="L6323" t="str">
        <f t="shared" si="98"/>
        <v>red</v>
      </c>
    </row>
    <row r="6324" spans="1:12" x14ac:dyDescent="0.3">
      <c r="A6324" s="1"/>
      <c r="B6324" s="1"/>
      <c r="F6324" s="1" t="s">
        <v>7859</v>
      </c>
      <c r="G6324" s="1" t="s">
        <v>14051</v>
      </c>
      <c r="H6324" s="1" t="s">
        <v>16816</v>
      </c>
      <c r="I6324" s="4" t="s">
        <v>16497</v>
      </c>
      <c r="J6324" s="1" t="s">
        <v>17239</v>
      </c>
      <c r="L6324" t="str">
        <f t="shared" si="98"/>
        <v>red</v>
      </c>
    </row>
    <row r="6325" spans="1:12" x14ac:dyDescent="0.3">
      <c r="A6325" s="1"/>
      <c r="B6325" s="1"/>
      <c r="F6325" s="1" t="s">
        <v>7860</v>
      </c>
      <c r="G6325" s="1" t="s">
        <v>14052</v>
      </c>
      <c r="H6325" s="1" t="s">
        <v>16790</v>
      </c>
      <c r="I6325" s="4" t="s">
        <v>14705</v>
      </c>
      <c r="J6325" s="1" t="s">
        <v>17177</v>
      </c>
      <c r="L6325" t="str">
        <f t="shared" si="98"/>
        <v>red</v>
      </c>
    </row>
    <row r="6326" spans="1:12" x14ac:dyDescent="0.3">
      <c r="A6326" s="1"/>
      <c r="B6326" s="1"/>
      <c r="F6326" s="1" t="s">
        <v>7861</v>
      </c>
      <c r="G6326" s="1" t="s">
        <v>14053</v>
      </c>
      <c r="H6326" s="1" t="s">
        <v>16790</v>
      </c>
      <c r="I6326" s="4" t="s">
        <v>14705</v>
      </c>
      <c r="J6326" s="1" t="s">
        <v>17177</v>
      </c>
      <c r="L6326" t="str">
        <f t="shared" si="98"/>
        <v>red</v>
      </c>
    </row>
    <row r="6327" spans="1:12" x14ac:dyDescent="0.3">
      <c r="A6327" s="1"/>
      <c r="B6327" s="1"/>
      <c r="F6327" s="1" t="s">
        <v>7862</v>
      </c>
      <c r="G6327" s="1" t="s">
        <v>14054</v>
      </c>
      <c r="H6327" s="1" t="s">
        <v>16790</v>
      </c>
      <c r="I6327" s="4" t="s">
        <v>14705</v>
      </c>
      <c r="J6327" s="1" t="s">
        <v>17177</v>
      </c>
      <c r="L6327" t="str">
        <f t="shared" si="98"/>
        <v>red</v>
      </c>
    </row>
    <row r="6328" spans="1:12" x14ac:dyDescent="0.3">
      <c r="A6328" s="1"/>
      <c r="B6328" s="1"/>
      <c r="F6328" s="1" t="s">
        <v>7863</v>
      </c>
      <c r="G6328" s="1" t="s">
        <v>14055</v>
      </c>
      <c r="H6328" s="1" t="s">
        <v>16817</v>
      </c>
      <c r="I6328" s="4" t="s">
        <v>16498</v>
      </c>
      <c r="J6328" s="1" t="s">
        <v>17240</v>
      </c>
      <c r="L6328" t="str">
        <f t="shared" si="98"/>
        <v>red</v>
      </c>
    </row>
    <row r="6329" spans="1:12" x14ac:dyDescent="0.3">
      <c r="A6329" s="1"/>
      <c r="B6329" s="1"/>
      <c r="F6329" s="1" t="s">
        <v>7864</v>
      </c>
      <c r="G6329" s="1" t="s">
        <v>14056</v>
      </c>
      <c r="H6329" s="1" t="s">
        <v>16790</v>
      </c>
      <c r="I6329" s="4" t="s">
        <v>14705</v>
      </c>
      <c r="J6329" s="1" t="s">
        <v>17177</v>
      </c>
      <c r="L6329" t="str">
        <f t="shared" si="98"/>
        <v>red</v>
      </c>
    </row>
    <row r="6330" spans="1:12" x14ac:dyDescent="0.3">
      <c r="A6330" s="1"/>
      <c r="B6330" s="1"/>
      <c r="F6330" s="1" t="s">
        <v>7865</v>
      </c>
      <c r="G6330" s="1" t="s">
        <v>14057</v>
      </c>
      <c r="H6330" s="1" t="s">
        <v>16790</v>
      </c>
      <c r="I6330" s="4" t="s">
        <v>14705</v>
      </c>
      <c r="J6330" s="1" t="s">
        <v>17177</v>
      </c>
      <c r="L6330" t="str">
        <f t="shared" si="98"/>
        <v>red</v>
      </c>
    </row>
    <row r="6331" spans="1:12" x14ac:dyDescent="0.3">
      <c r="A6331" s="1"/>
      <c r="B6331" s="1"/>
      <c r="F6331" s="1" t="s">
        <v>7866</v>
      </c>
      <c r="G6331" s="1" t="s">
        <v>14058</v>
      </c>
      <c r="H6331" s="1" t="s">
        <v>16790</v>
      </c>
      <c r="I6331" s="4" t="s">
        <v>14705</v>
      </c>
      <c r="J6331" s="1" t="s">
        <v>17177</v>
      </c>
      <c r="L6331" t="str">
        <f t="shared" si="98"/>
        <v>red</v>
      </c>
    </row>
    <row r="6332" spans="1:12" x14ac:dyDescent="0.3">
      <c r="A6332" s="1"/>
      <c r="B6332" s="1"/>
      <c r="F6332" s="1" t="s">
        <v>7867</v>
      </c>
      <c r="G6332" s="1" t="s">
        <v>14059</v>
      </c>
      <c r="H6332" s="1" t="s">
        <v>16817</v>
      </c>
      <c r="I6332" s="4" t="s">
        <v>16499</v>
      </c>
      <c r="J6332" s="1" t="s">
        <v>17240</v>
      </c>
      <c r="L6332" t="str">
        <f t="shared" si="98"/>
        <v>red</v>
      </c>
    </row>
    <row r="6333" spans="1:12" x14ac:dyDescent="0.3">
      <c r="A6333" s="1"/>
      <c r="B6333" s="1"/>
      <c r="F6333" s="1" t="s">
        <v>7868</v>
      </c>
      <c r="G6333" s="1" t="s">
        <v>14060</v>
      </c>
      <c r="H6333" s="1" t="s">
        <v>16790</v>
      </c>
      <c r="I6333" s="4" t="s">
        <v>14705</v>
      </c>
      <c r="J6333" s="1" t="s">
        <v>17177</v>
      </c>
      <c r="L6333" t="str">
        <f t="shared" si="98"/>
        <v>red</v>
      </c>
    </row>
    <row r="6334" spans="1:12" x14ac:dyDescent="0.3">
      <c r="A6334" s="1"/>
      <c r="B6334" s="1"/>
      <c r="F6334" s="1" t="s">
        <v>7869</v>
      </c>
      <c r="G6334" s="1" t="s">
        <v>14061</v>
      </c>
      <c r="H6334" s="1" t="s">
        <v>16790</v>
      </c>
      <c r="I6334" s="4" t="s">
        <v>14705</v>
      </c>
      <c r="J6334" s="1" t="s">
        <v>17177</v>
      </c>
      <c r="L6334" t="str">
        <f t="shared" si="98"/>
        <v>red</v>
      </c>
    </row>
    <row r="6335" spans="1:12" x14ac:dyDescent="0.3">
      <c r="A6335" s="1"/>
      <c r="B6335" s="1"/>
      <c r="F6335" s="1" t="s">
        <v>7870</v>
      </c>
      <c r="G6335" s="1" t="s">
        <v>14062</v>
      </c>
      <c r="H6335" s="1" t="s">
        <v>16790</v>
      </c>
      <c r="I6335" s="4" t="s">
        <v>14705</v>
      </c>
      <c r="J6335" s="1" t="s">
        <v>17177</v>
      </c>
      <c r="L6335" t="str">
        <f t="shared" si="98"/>
        <v>red</v>
      </c>
    </row>
    <row r="6336" spans="1:12" x14ac:dyDescent="0.3">
      <c r="A6336" s="1"/>
      <c r="B6336" s="1"/>
      <c r="F6336" s="1" t="s">
        <v>7871</v>
      </c>
      <c r="G6336" s="1" t="s">
        <v>14063</v>
      </c>
      <c r="H6336" s="1" t="s">
        <v>16817</v>
      </c>
      <c r="I6336" s="4" t="s">
        <v>16500</v>
      </c>
      <c r="J6336" s="1" t="s">
        <v>17240</v>
      </c>
      <c r="L6336" t="str">
        <f t="shared" si="98"/>
        <v>red</v>
      </c>
    </row>
    <row r="6337" spans="1:12" x14ac:dyDescent="0.3">
      <c r="A6337" s="1"/>
      <c r="B6337" s="1"/>
      <c r="F6337" s="1" t="s">
        <v>7872</v>
      </c>
      <c r="G6337" s="1" t="s">
        <v>14064</v>
      </c>
      <c r="H6337" s="1" t="s">
        <v>16790</v>
      </c>
      <c r="I6337" s="4" t="s">
        <v>14705</v>
      </c>
      <c r="J6337" s="1" t="s">
        <v>17177</v>
      </c>
      <c r="L6337" t="str">
        <f t="shared" si="98"/>
        <v>red</v>
      </c>
    </row>
    <row r="6338" spans="1:12" x14ac:dyDescent="0.3">
      <c r="A6338" s="1"/>
      <c r="B6338" s="1"/>
      <c r="F6338" s="1" t="s">
        <v>7873</v>
      </c>
      <c r="G6338" s="1" t="s">
        <v>14065</v>
      </c>
      <c r="H6338" s="1" t="s">
        <v>16790</v>
      </c>
      <c r="I6338" s="4" t="s">
        <v>14705</v>
      </c>
      <c r="J6338" s="1" t="s">
        <v>17177</v>
      </c>
      <c r="L6338" t="str">
        <f t="shared" si="98"/>
        <v>red</v>
      </c>
    </row>
    <row r="6339" spans="1:12" x14ac:dyDescent="0.3">
      <c r="A6339" s="1"/>
      <c r="B6339" s="1"/>
      <c r="F6339" s="1" t="s">
        <v>7874</v>
      </c>
      <c r="G6339" s="1" t="s">
        <v>14066</v>
      </c>
      <c r="H6339" s="1" t="s">
        <v>16790</v>
      </c>
      <c r="I6339" s="4" t="s">
        <v>14705</v>
      </c>
      <c r="J6339" s="1" t="s">
        <v>17177</v>
      </c>
      <c r="L6339" t="str">
        <f t="shared" si="98"/>
        <v>red</v>
      </c>
    </row>
    <row r="6340" spans="1:12" x14ac:dyDescent="0.3">
      <c r="A6340" s="1"/>
      <c r="B6340" s="1"/>
      <c r="F6340" s="1" t="s">
        <v>7875</v>
      </c>
      <c r="G6340" s="1" t="s">
        <v>14067</v>
      </c>
      <c r="H6340" s="1" t="s">
        <v>16817</v>
      </c>
      <c r="I6340" s="4" t="s">
        <v>16501</v>
      </c>
      <c r="J6340" s="1" t="s">
        <v>17240</v>
      </c>
      <c r="L6340" t="str">
        <f t="shared" ref="L6340:L6403" si="99">IF(COUNTIF($C$2:$C$1436,G6340)=0, "red", "green")</f>
        <v>red</v>
      </c>
    </row>
    <row r="6341" spans="1:12" x14ac:dyDescent="0.3">
      <c r="A6341" s="1"/>
      <c r="B6341" s="1"/>
      <c r="F6341" s="1" t="s">
        <v>7876</v>
      </c>
      <c r="G6341" s="1" t="s">
        <v>14068</v>
      </c>
      <c r="H6341" s="1" t="s">
        <v>16790</v>
      </c>
      <c r="I6341" s="4" t="s">
        <v>14705</v>
      </c>
      <c r="J6341" s="1" t="s">
        <v>17177</v>
      </c>
      <c r="L6341" t="str">
        <f t="shared" si="99"/>
        <v>red</v>
      </c>
    </row>
    <row r="6342" spans="1:12" x14ac:dyDescent="0.3">
      <c r="A6342" s="1"/>
      <c r="B6342" s="1"/>
      <c r="F6342" s="1" t="s">
        <v>7877</v>
      </c>
      <c r="G6342" s="1" t="s">
        <v>14069</v>
      </c>
      <c r="H6342" s="1" t="s">
        <v>16790</v>
      </c>
      <c r="I6342" s="4" t="s">
        <v>14705</v>
      </c>
      <c r="J6342" s="1" t="s">
        <v>17177</v>
      </c>
      <c r="L6342" t="str">
        <f t="shared" si="99"/>
        <v>red</v>
      </c>
    </row>
    <row r="6343" spans="1:12" x14ac:dyDescent="0.3">
      <c r="A6343" s="1"/>
      <c r="B6343" s="1"/>
      <c r="F6343" s="1" t="s">
        <v>7878</v>
      </c>
      <c r="G6343" s="1" t="s">
        <v>14070</v>
      </c>
      <c r="H6343" s="1" t="s">
        <v>16790</v>
      </c>
      <c r="I6343" s="4" t="s">
        <v>14705</v>
      </c>
      <c r="J6343" s="1" t="s">
        <v>17177</v>
      </c>
      <c r="L6343" t="str">
        <f t="shared" si="99"/>
        <v>red</v>
      </c>
    </row>
    <row r="6344" spans="1:12" x14ac:dyDescent="0.3">
      <c r="A6344" s="1"/>
      <c r="B6344" s="1"/>
      <c r="F6344" s="1" t="s">
        <v>7879</v>
      </c>
      <c r="G6344" s="1" t="s">
        <v>14071</v>
      </c>
      <c r="H6344" s="1" t="s">
        <v>16790</v>
      </c>
      <c r="I6344" s="4" t="s">
        <v>14705</v>
      </c>
      <c r="J6344" s="1" t="s">
        <v>17177</v>
      </c>
      <c r="L6344" t="str">
        <f t="shared" si="99"/>
        <v>red</v>
      </c>
    </row>
    <row r="6345" spans="1:12" x14ac:dyDescent="0.3">
      <c r="A6345" s="1"/>
      <c r="B6345" s="1"/>
      <c r="F6345" s="1" t="s">
        <v>7880</v>
      </c>
      <c r="G6345" s="1" t="s">
        <v>14072</v>
      </c>
      <c r="H6345" s="1" t="s">
        <v>16790</v>
      </c>
      <c r="I6345" s="4" t="s">
        <v>14705</v>
      </c>
      <c r="J6345" s="1" t="s">
        <v>17177</v>
      </c>
      <c r="L6345" t="str">
        <f t="shared" si="99"/>
        <v>red</v>
      </c>
    </row>
    <row r="6346" spans="1:12" x14ac:dyDescent="0.3">
      <c r="A6346" s="1"/>
      <c r="B6346" s="1"/>
      <c r="F6346" s="1" t="s">
        <v>7881</v>
      </c>
      <c r="G6346" s="1" t="s">
        <v>14073</v>
      </c>
      <c r="H6346" s="1" t="s">
        <v>16790</v>
      </c>
      <c r="I6346" s="4" t="s">
        <v>14705</v>
      </c>
      <c r="J6346" s="1" t="s">
        <v>17177</v>
      </c>
      <c r="L6346" t="str">
        <f t="shared" si="99"/>
        <v>red</v>
      </c>
    </row>
    <row r="6347" spans="1:12" x14ac:dyDescent="0.3">
      <c r="A6347" s="1"/>
      <c r="B6347" s="1"/>
      <c r="F6347" s="1" t="s">
        <v>7882</v>
      </c>
      <c r="G6347" s="1" t="s">
        <v>14074</v>
      </c>
      <c r="H6347" s="1" t="s">
        <v>16790</v>
      </c>
      <c r="I6347" s="4" t="s">
        <v>14705</v>
      </c>
      <c r="J6347" s="1" t="s">
        <v>17177</v>
      </c>
      <c r="L6347" t="str">
        <f t="shared" si="99"/>
        <v>red</v>
      </c>
    </row>
    <row r="6348" spans="1:12" x14ac:dyDescent="0.3">
      <c r="A6348" s="1"/>
      <c r="B6348" s="1"/>
      <c r="F6348" s="1" t="s">
        <v>7883</v>
      </c>
      <c r="G6348" s="1" t="s">
        <v>14075</v>
      </c>
      <c r="H6348" s="1" t="s">
        <v>16790</v>
      </c>
      <c r="I6348" s="4" t="s">
        <v>14705</v>
      </c>
      <c r="J6348" s="1" t="s">
        <v>17177</v>
      </c>
      <c r="L6348" t="str">
        <f t="shared" si="99"/>
        <v>red</v>
      </c>
    </row>
    <row r="6349" spans="1:12" x14ac:dyDescent="0.3">
      <c r="A6349" s="1"/>
      <c r="B6349" s="1"/>
      <c r="F6349" s="1" t="s">
        <v>7884</v>
      </c>
      <c r="G6349" s="1" t="s">
        <v>14076</v>
      </c>
      <c r="H6349" s="1" t="s">
        <v>16790</v>
      </c>
      <c r="I6349" s="4" t="s">
        <v>14705</v>
      </c>
      <c r="J6349" s="1" t="s">
        <v>17177</v>
      </c>
      <c r="L6349" t="str">
        <f t="shared" si="99"/>
        <v>red</v>
      </c>
    </row>
    <row r="6350" spans="1:12" x14ac:dyDescent="0.3">
      <c r="A6350" s="1"/>
      <c r="B6350" s="1"/>
      <c r="F6350" s="1" t="s">
        <v>7885</v>
      </c>
      <c r="G6350" s="1" t="s">
        <v>14077</v>
      </c>
      <c r="H6350" s="1" t="s">
        <v>16790</v>
      </c>
      <c r="I6350" s="4" t="s">
        <v>14705</v>
      </c>
      <c r="J6350" s="1" t="s">
        <v>17177</v>
      </c>
      <c r="L6350" t="str">
        <f t="shared" si="99"/>
        <v>red</v>
      </c>
    </row>
    <row r="6351" spans="1:12" x14ac:dyDescent="0.3">
      <c r="A6351" s="1"/>
      <c r="B6351" s="1"/>
      <c r="F6351" s="1" t="s">
        <v>7886</v>
      </c>
      <c r="G6351" s="1" t="s">
        <v>14078</v>
      </c>
      <c r="H6351" s="1" t="s">
        <v>16790</v>
      </c>
      <c r="I6351" s="4" t="s">
        <v>14705</v>
      </c>
      <c r="J6351" s="1" t="s">
        <v>17177</v>
      </c>
      <c r="L6351" t="str">
        <f t="shared" si="99"/>
        <v>red</v>
      </c>
    </row>
    <row r="6352" spans="1:12" x14ac:dyDescent="0.3">
      <c r="A6352" s="1"/>
      <c r="B6352" s="1"/>
      <c r="F6352" s="1" t="s">
        <v>7887</v>
      </c>
      <c r="G6352" s="1" t="s">
        <v>14079</v>
      </c>
      <c r="H6352" s="1" t="s">
        <v>16790</v>
      </c>
      <c r="I6352" s="4" t="s">
        <v>14705</v>
      </c>
      <c r="J6352" s="1" t="s">
        <v>17177</v>
      </c>
      <c r="L6352" t="str">
        <f t="shared" si="99"/>
        <v>red</v>
      </c>
    </row>
    <row r="6353" spans="1:12" x14ac:dyDescent="0.3">
      <c r="A6353" s="1"/>
      <c r="B6353" s="1"/>
      <c r="F6353" s="1" t="s">
        <v>7888</v>
      </c>
      <c r="G6353" s="1" t="s">
        <v>14080</v>
      </c>
      <c r="H6353" s="1" t="s">
        <v>16790</v>
      </c>
      <c r="I6353" s="4" t="s">
        <v>14705</v>
      </c>
      <c r="J6353" s="1" t="s">
        <v>17177</v>
      </c>
      <c r="L6353" t="str">
        <f t="shared" si="99"/>
        <v>red</v>
      </c>
    </row>
    <row r="6354" spans="1:12" x14ac:dyDescent="0.3">
      <c r="A6354" s="1"/>
      <c r="B6354" s="1"/>
      <c r="F6354" s="1" t="s">
        <v>7889</v>
      </c>
      <c r="G6354" s="1" t="s">
        <v>14081</v>
      </c>
      <c r="H6354" s="1" t="s">
        <v>16790</v>
      </c>
      <c r="I6354" s="4" t="s">
        <v>14705</v>
      </c>
      <c r="J6354" s="1" t="s">
        <v>17177</v>
      </c>
      <c r="L6354" t="str">
        <f t="shared" si="99"/>
        <v>red</v>
      </c>
    </row>
    <row r="6355" spans="1:12" x14ac:dyDescent="0.3">
      <c r="A6355" s="1"/>
      <c r="B6355" s="1"/>
      <c r="F6355" s="1" t="s">
        <v>7890</v>
      </c>
      <c r="G6355" s="1" t="s">
        <v>14082</v>
      </c>
      <c r="H6355" s="1" t="s">
        <v>16790</v>
      </c>
      <c r="I6355" s="4" t="s">
        <v>14705</v>
      </c>
      <c r="J6355" s="1" t="s">
        <v>17177</v>
      </c>
      <c r="L6355" t="str">
        <f t="shared" si="99"/>
        <v>red</v>
      </c>
    </row>
    <row r="6356" spans="1:12" x14ac:dyDescent="0.3">
      <c r="A6356" s="1"/>
      <c r="B6356" s="1"/>
      <c r="F6356" s="1" t="s">
        <v>7891</v>
      </c>
      <c r="G6356" s="1" t="s">
        <v>14083</v>
      </c>
      <c r="H6356" s="1" t="s">
        <v>16816</v>
      </c>
      <c r="I6356" s="4" t="s">
        <v>16502</v>
      </c>
      <c r="J6356" s="1" t="s">
        <v>17239</v>
      </c>
      <c r="L6356" t="str">
        <f t="shared" si="99"/>
        <v>red</v>
      </c>
    </row>
    <row r="6357" spans="1:12" x14ac:dyDescent="0.3">
      <c r="A6357" s="1"/>
      <c r="B6357" s="1"/>
      <c r="F6357" s="1" t="s">
        <v>7892</v>
      </c>
      <c r="G6357" s="1" t="s">
        <v>14084</v>
      </c>
      <c r="H6357" s="1" t="s">
        <v>16790</v>
      </c>
      <c r="I6357" s="4" t="s">
        <v>14705</v>
      </c>
      <c r="J6357" s="1" t="s">
        <v>17177</v>
      </c>
      <c r="L6357" t="str">
        <f t="shared" si="99"/>
        <v>red</v>
      </c>
    </row>
    <row r="6358" spans="1:12" x14ac:dyDescent="0.3">
      <c r="A6358" s="1"/>
      <c r="B6358" s="1"/>
      <c r="F6358" s="1" t="s">
        <v>7893</v>
      </c>
      <c r="G6358" s="1" t="s">
        <v>14085</v>
      </c>
      <c r="H6358" s="1" t="s">
        <v>16790</v>
      </c>
      <c r="I6358" s="4" t="s">
        <v>14705</v>
      </c>
      <c r="J6358" s="1" t="s">
        <v>17177</v>
      </c>
      <c r="L6358" t="str">
        <f t="shared" si="99"/>
        <v>red</v>
      </c>
    </row>
    <row r="6359" spans="1:12" x14ac:dyDescent="0.3">
      <c r="A6359" s="1"/>
      <c r="B6359" s="1"/>
      <c r="F6359" s="1" t="s">
        <v>7894</v>
      </c>
      <c r="G6359" s="1" t="s">
        <v>14086</v>
      </c>
      <c r="H6359" s="1" t="s">
        <v>16790</v>
      </c>
      <c r="I6359" s="4" t="s">
        <v>14705</v>
      </c>
      <c r="J6359" s="1" t="s">
        <v>17177</v>
      </c>
      <c r="L6359" t="str">
        <f t="shared" si="99"/>
        <v>red</v>
      </c>
    </row>
    <row r="6360" spans="1:12" x14ac:dyDescent="0.3">
      <c r="A6360" s="1"/>
      <c r="B6360" s="1"/>
      <c r="F6360" s="1" t="s">
        <v>7895</v>
      </c>
      <c r="G6360" s="1" t="s">
        <v>14087</v>
      </c>
      <c r="H6360" s="1" t="s">
        <v>16790</v>
      </c>
      <c r="I6360" s="4" t="s">
        <v>14705</v>
      </c>
      <c r="J6360" s="1" t="s">
        <v>17177</v>
      </c>
      <c r="L6360" t="str">
        <f t="shared" si="99"/>
        <v>red</v>
      </c>
    </row>
    <row r="6361" spans="1:12" x14ac:dyDescent="0.3">
      <c r="A6361" s="1"/>
      <c r="B6361" s="1"/>
      <c r="F6361" s="1" t="s">
        <v>7896</v>
      </c>
      <c r="G6361" s="1" t="s">
        <v>14088</v>
      </c>
      <c r="H6361" s="1" t="s">
        <v>16790</v>
      </c>
      <c r="I6361" s="4" t="s">
        <v>14705</v>
      </c>
      <c r="J6361" s="1" t="s">
        <v>17177</v>
      </c>
      <c r="L6361" t="str">
        <f t="shared" si="99"/>
        <v>red</v>
      </c>
    </row>
    <row r="6362" spans="1:12" x14ac:dyDescent="0.3">
      <c r="A6362" s="1"/>
      <c r="B6362" s="1"/>
      <c r="F6362" s="1" t="s">
        <v>7897</v>
      </c>
      <c r="G6362" s="1" t="s">
        <v>14089</v>
      </c>
      <c r="H6362" s="1" t="s">
        <v>16790</v>
      </c>
      <c r="I6362" s="4" t="s">
        <v>14705</v>
      </c>
      <c r="J6362" s="1" t="s">
        <v>17177</v>
      </c>
      <c r="L6362" t="str">
        <f t="shared" si="99"/>
        <v>red</v>
      </c>
    </row>
    <row r="6363" spans="1:12" x14ac:dyDescent="0.3">
      <c r="A6363" s="1"/>
      <c r="B6363" s="1"/>
      <c r="F6363" s="1" t="s">
        <v>7898</v>
      </c>
      <c r="G6363" s="1" t="s">
        <v>14090</v>
      </c>
      <c r="H6363" s="1" t="s">
        <v>16817</v>
      </c>
      <c r="I6363" s="4" t="s">
        <v>16503</v>
      </c>
      <c r="J6363" s="1" t="s">
        <v>17240</v>
      </c>
      <c r="L6363" t="str">
        <f t="shared" si="99"/>
        <v>red</v>
      </c>
    </row>
    <row r="6364" spans="1:12" x14ac:dyDescent="0.3">
      <c r="A6364" s="1"/>
      <c r="B6364" s="1"/>
      <c r="F6364" s="1" t="s">
        <v>7899</v>
      </c>
      <c r="G6364" s="1" t="s">
        <v>14091</v>
      </c>
      <c r="H6364" s="1" t="s">
        <v>16790</v>
      </c>
      <c r="I6364" s="4" t="s">
        <v>14705</v>
      </c>
      <c r="J6364" s="1" t="s">
        <v>17177</v>
      </c>
      <c r="L6364" t="str">
        <f t="shared" si="99"/>
        <v>red</v>
      </c>
    </row>
    <row r="6365" spans="1:12" x14ac:dyDescent="0.3">
      <c r="A6365" s="1"/>
      <c r="B6365" s="1"/>
      <c r="F6365" s="1" t="s">
        <v>7900</v>
      </c>
      <c r="G6365" s="1" t="s">
        <v>14092</v>
      </c>
      <c r="H6365" s="1" t="s">
        <v>16790</v>
      </c>
      <c r="I6365" s="4" t="s">
        <v>14705</v>
      </c>
      <c r="J6365" s="1" t="s">
        <v>17177</v>
      </c>
      <c r="L6365" t="str">
        <f t="shared" si="99"/>
        <v>red</v>
      </c>
    </row>
    <row r="6366" spans="1:12" x14ac:dyDescent="0.3">
      <c r="A6366" s="1"/>
      <c r="B6366" s="1"/>
      <c r="F6366" s="1" t="s">
        <v>7901</v>
      </c>
      <c r="G6366" s="1" t="s">
        <v>14093</v>
      </c>
      <c r="H6366" s="1" t="s">
        <v>16790</v>
      </c>
      <c r="I6366" s="4" t="s">
        <v>14705</v>
      </c>
      <c r="J6366" s="1" t="s">
        <v>17177</v>
      </c>
      <c r="L6366" t="str">
        <f t="shared" si="99"/>
        <v>red</v>
      </c>
    </row>
    <row r="6367" spans="1:12" x14ac:dyDescent="0.3">
      <c r="A6367" s="1"/>
      <c r="B6367" s="1"/>
      <c r="F6367" s="1" t="s">
        <v>7902</v>
      </c>
      <c r="G6367" s="1" t="s">
        <v>14094</v>
      </c>
      <c r="H6367" s="1" t="s">
        <v>16816</v>
      </c>
      <c r="I6367" s="4" t="s">
        <v>16504</v>
      </c>
      <c r="J6367" s="1" t="s">
        <v>17239</v>
      </c>
      <c r="L6367" t="str">
        <f t="shared" si="99"/>
        <v>red</v>
      </c>
    </row>
    <row r="6368" spans="1:12" x14ac:dyDescent="0.3">
      <c r="A6368" s="1"/>
      <c r="B6368" s="1"/>
      <c r="F6368" s="1" t="s">
        <v>7903</v>
      </c>
      <c r="G6368" s="1" t="s">
        <v>14095</v>
      </c>
      <c r="H6368" s="1" t="s">
        <v>16817</v>
      </c>
      <c r="I6368" s="4" t="s">
        <v>16505</v>
      </c>
      <c r="J6368" s="1" t="s">
        <v>17240</v>
      </c>
      <c r="L6368" t="str">
        <f t="shared" si="99"/>
        <v>red</v>
      </c>
    </row>
    <row r="6369" spans="1:12" x14ac:dyDescent="0.3">
      <c r="A6369" s="1"/>
      <c r="B6369" s="1"/>
      <c r="F6369" s="1" t="s">
        <v>7904</v>
      </c>
      <c r="G6369" s="1" t="s">
        <v>14096</v>
      </c>
      <c r="H6369" s="1" t="s">
        <v>16817</v>
      </c>
      <c r="I6369" s="4" t="s">
        <v>16506</v>
      </c>
      <c r="J6369" s="1" t="s">
        <v>17240</v>
      </c>
      <c r="L6369" t="str">
        <f t="shared" si="99"/>
        <v>red</v>
      </c>
    </row>
    <row r="6370" spans="1:12" x14ac:dyDescent="0.3">
      <c r="A6370" s="1"/>
      <c r="B6370" s="1"/>
      <c r="F6370" s="1" t="s">
        <v>7905</v>
      </c>
      <c r="G6370" s="1" t="s">
        <v>14097</v>
      </c>
      <c r="H6370" s="1" t="s">
        <v>16790</v>
      </c>
      <c r="I6370" s="4" t="s">
        <v>14705</v>
      </c>
      <c r="J6370" s="1" t="s">
        <v>17177</v>
      </c>
      <c r="L6370" t="str">
        <f t="shared" si="99"/>
        <v>red</v>
      </c>
    </row>
    <row r="6371" spans="1:12" x14ac:dyDescent="0.3">
      <c r="A6371" s="1"/>
      <c r="B6371" s="1"/>
      <c r="F6371" s="1" t="s">
        <v>7906</v>
      </c>
      <c r="G6371" s="1" t="s">
        <v>14098</v>
      </c>
      <c r="H6371" s="1" t="s">
        <v>16790</v>
      </c>
      <c r="I6371" s="4" t="s">
        <v>14705</v>
      </c>
      <c r="J6371" s="1" t="s">
        <v>17177</v>
      </c>
      <c r="L6371" t="str">
        <f t="shared" si="99"/>
        <v>red</v>
      </c>
    </row>
    <row r="6372" spans="1:12" x14ac:dyDescent="0.3">
      <c r="A6372" s="1"/>
      <c r="B6372" s="1"/>
      <c r="F6372" s="1" t="s">
        <v>7907</v>
      </c>
      <c r="G6372" s="1" t="s">
        <v>14099</v>
      </c>
      <c r="H6372" s="1" t="s">
        <v>16790</v>
      </c>
      <c r="I6372" s="4" t="s">
        <v>14705</v>
      </c>
      <c r="J6372" s="1" t="s">
        <v>17177</v>
      </c>
      <c r="L6372" t="str">
        <f t="shared" si="99"/>
        <v>red</v>
      </c>
    </row>
    <row r="6373" spans="1:12" x14ac:dyDescent="0.3">
      <c r="A6373" s="1"/>
      <c r="B6373" s="1"/>
      <c r="F6373" s="1" t="s">
        <v>7908</v>
      </c>
      <c r="G6373" s="1" t="s">
        <v>14100</v>
      </c>
      <c r="H6373" s="1" t="s">
        <v>16790</v>
      </c>
      <c r="I6373" s="4" t="s">
        <v>14705</v>
      </c>
      <c r="J6373" s="1" t="s">
        <v>17177</v>
      </c>
      <c r="L6373" t="str">
        <f t="shared" si="99"/>
        <v>red</v>
      </c>
    </row>
    <row r="6374" spans="1:12" x14ac:dyDescent="0.3">
      <c r="A6374" s="1"/>
      <c r="B6374" s="1"/>
      <c r="F6374" s="1" t="s">
        <v>7909</v>
      </c>
      <c r="G6374" s="1" t="s">
        <v>14101</v>
      </c>
      <c r="H6374" s="1" t="s">
        <v>16790</v>
      </c>
      <c r="I6374" s="4" t="s">
        <v>14705</v>
      </c>
      <c r="J6374" s="1" t="s">
        <v>17177</v>
      </c>
      <c r="L6374" t="str">
        <f t="shared" si="99"/>
        <v>red</v>
      </c>
    </row>
    <row r="6375" spans="1:12" x14ac:dyDescent="0.3">
      <c r="A6375" s="1"/>
      <c r="B6375" s="1"/>
      <c r="F6375" s="1" t="s">
        <v>7910</v>
      </c>
      <c r="G6375" s="1" t="s">
        <v>14102</v>
      </c>
      <c r="H6375" s="1" t="s">
        <v>16790</v>
      </c>
      <c r="I6375" s="4" t="s">
        <v>14705</v>
      </c>
      <c r="J6375" s="1" t="s">
        <v>17177</v>
      </c>
      <c r="L6375" t="str">
        <f t="shared" si="99"/>
        <v>red</v>
      </c>
    </row>
    <row r="6376" spans="1:12" x14ac:dyDescent="0.3">
      <c r="A6376" s="1"/>
      <c r="B6376" s="1"/>
      <c r="F6376" s="1" t="s">
        <v>7911</v>
      </c>
      <c r="G6376" s="1" t="s">
        <v>14103</v>
      </c>
      <c r="H6376" s="1" t="s">
        <v>16790</v>
      </c>
      <c r="I6376" s="4" t="s">
        <v>14705</v>
      </c>
      <c r="J6376" s="1" t="s">
        <v>17177</v>
      </c>
      <c r="L6376" t="str">
        <f t="shared" si="99"/>
        <v>red</v>
      </c>
    </row>
    <row r="6377" spans="1:12" x14ac:dyDescent="0.3">
      <c r="A6377" s="1"/>
      <c r="B6377" s="1"/>
      <c r="F6377" s="1" t="s">
        <v>7912</v>
      </c>
      <c r="G6377" s="1" t="s">
        <v>14104</v>
      </c>
      <c r="H6377" s="1" t="s">
        <v>16790</v>
      </c>
      <c r="I6377" s="4" t="s">
        <v>14705</v>
      </c>
      <c r="J6377" s="1" t="s">
        <v>17177</v>
      </c>
      <c r="L6377" t="str">
        <f t="shared" si="99"/>
        <v>red</v>
      </c>
    </row>
    <row r="6378" spans="1:12" x14ac:dyDescent="0.3">
      <c r="A6378" s="1"/>
      <c r="B6378" s="1"/>
      <c r="F6378" s="1" t="s">
        <v>7913</v>
      </c>
      <c r="G6378" s="1" t="s">
        <v>14105</v>
      </c>
      <c r="H6378" s="1" t="s">
        <v>16790</v>
      </c>
      <c r="I6378" s="4" t="s">
        <v>14705</v>
      </c>
      <c r="J6378" s="1" t="s">
        <v>17177</v>
      </c>
      <c r="L6378" t="str">
        <f t="shared" si="99"/>
        <v>red</v>
      </c>
    </row>
    <row r="6379" spans="1:12" x14ac:dyDescent="0.3">
      <c r="A6379" s="1"/>
      <c r="B6379" s="1"/>
      <c r="F6379" s="1" t="s">
        <v>7914</v>
      </c>
      <c r="G6379" s="1" t="s">
        <v>14106</v>
      </c>
      <c r="H6379" s="1" t="s">
        <v>16790</v>
      </c>
      <c r="I6379" s="4" t="s">
        <v>14705</v>
      </c>
      <c r="J6379" s="1" t="s">
        <v>17177</v>
      </c>
      <c r="L6379" t="str">
        <f t="shared" si="99"/>
        <v>red</v>
      </c>
    </row>
    <row r="6380" spans="1:12" x14ac:dyDescent="0.3">
      <c r="A6380" s="1"/>
      <c r="B6380" s="1"/>
      <c r="F6380" s="1" t="s">
        <v>7915</v>
      </c>
      <c r="G6380" s="1" t="s">
        <v>14107</v>
      </c>
      <c r="H6380" s="1" t="s">
        <v>16816</v>
      </c>
      <c r="I6380" s="4" t="s">
        <v>16507</v>
      </c>
      <c r="J6380" s="1" t="s">
        <v>17239</v>
      </c>
      <c r="L6380" t="str">
        <f t="shared" si="99"/>
        <v>red</v>
      </c>
    </row>
    <row r="6381" spans="1:12" x14ac:dyDescent="0.3">
      <c r="A6381" s="1"/>
      <c r="B6381" s="1"/>
      <c r="F6381" s="1" t="s">
        <v>7916</v>
      </c>
      <c r="G6381" s="1" t="s">
        <v>14108</v>
      </c>
      <c r="H6381" s="1" t="s">
        <v>16790</v>
      </c>
      <c r="I6381" s="4" t="s">
        <v>14705</v>
      </c>
      <c r="J6381" s="1" t="s">
        <v>17177</v>
      </c>
      <c r="L6381" t="str">
        <f t="shared" si="99"/>
        <v>red</v>
      </c>
    </row>
    <row r="6382" spans="1:12" x14ac:dyDescent="0.3">
      <c r="A6382" s="1"/>
      <c r="B6382" s="1"/>
      <c r="F6382" s="1" t="s">
        <v>7917</v>
      </c>
      <c r="G6382" s="1" t="s">
        <v>14109</v>
      </c>
      <c r="H6382" s="1" t="s">
        <v>16790</v>
      </c>
      <c r="I6382" s="4" t="s">
        <v>14705</v>
      </c>
      <c r="J6382" s="1" t="s">
        <v>17177</v>
      </c>
      <c r="L6382" t="str">
        <f t="shared" si="99"/>
        <v>red</v>
      </c>
    </row>
    <row r="6383" spans="1:12" x14ac:dyDescent="0.3">
      <c r="A6383" s="1"/>
      <c r="B6383" s="1"/>
      <c r="F6383" s="1" t="s">
        <v>7918</v>
      </c>
      <c r="G6383" s="1" t="s">
        <v>14110</v>
      </c>
      <c r="H6383" s="1" t="s">
        <v>16790</v>
      </c>
      <c r="I6383" s="4" t="s">
        <v>14705</v>
      </c>
      <c r="J6383" s="1" t="s">
        <v>17177</v>
      </c>
      <c r="L6383" t="str">
        <f t="shared" si="99"/>
        <v>red</v>
      </c>
    </row>
    <row r="6384" spans="1:12" x14ac:dyDescent="0.3">
      <c r="A6384" s="1"/>
      <c r="B6384" s="1"/>
      <c r="F6384" s="1" t="s">
        <v>7919</v>
      </c>
      <c r="G6384" s="1" t="s">
        <v>14111</v>
      </c>
      <c r="H6384" s="1" t="s">
        <v>16790</v>
      </c>
      <c r="I6384" s="4" t="s">
        <v>14705</v>
      </c>
      <c r="J6384" s="1" t="s">
        <v>17177</v>
      </c>
      <c r="L6384" t="str">
        <f t="shared" si="99"/>
        <v>red</v>
      </c>
    </row>
    <row r="6385" spans="1:12" x14ac:dyDescent="0.3">
      <c r="A6385" s="1"/>
      <c r="B6385" s="1"/>
      <c r="F6385" s="1" t="s">
        <v>7920</v>
      </c>
      <c r="G6385" s="1" t="s">
        <v>14112</v>
      </c>
      <c r="H6385" s="1" t="s">
        <v>16817</v>
      </c>
      <c r="I6385" s="4" t="s">
        <v>16508</v>
      </c>
      <c r="J6385" s="1" t="s">
        <v>17240</v>
      </c>
      <c r="L6385" t="str">
        <f t="shared" si="99"/>
        <v>red</v>
      </c>
    </row>
    <row r="6386" spans="1:12" x14ac:dyDescent="0.3">
      <c r="A6386" s="1"/>
      <c r="B6386" s="1"/>
      <c r="F6386" s="1" t="s">
        <v>7921</v>
      </c>
      <c r="G6386" s="1" t="s">
        <v>14113</v>
      </c>
      <c r="H6386" s="1" t="s">
        <v>16790</v>
      </c>
      <c r="I6386" s="4" t="s">
        <v>14705</v>
      </c>
      <c r="J6386" s="1" t="s">
        <v>17177</v>
      </c>
      <c r="L6386" t="str">
        <f t="shared" si="99"/>
        <v>red</v>
      </c>
    </row>
    <row r="6387" spans="1:12" x14ac:dyDescent="0.3">
      <c r="A6387" s="1"/>
      <c r="B6387" s="1"/>
      <c r="F6387" s="1" t="s">
        <v>7922</v>
      </c>
      <c r="G6387" s="1" t="s">
        <v>14114</v>
      </c>
      <c r="H6387" s="1" t="s">
        <v>16790</v>
      </c>
      <c r="I6387" s="4" t="s">
        <v>14705</v>
      </c>
      <c r="J6387" s="1" t="s">
        <v>17177</v>
      </c>
      <c r="L6387" t="str">
        <f t="shared" si="99"/>
        <v>red</v>
      </c>
    </row>
    <row r="6388" spans="1:12" x14ac:dyDescent="0.3">
      <c r="A6388" s="1"/>
      <c r="B6388" s="1"/>
      <c r="F6388" s="1" t="s">
        <v>7923</v>
      </c>
      <c r="G6388" s="1" t="s">
        <v>14115</v>
      </c>
      <c r="H6388" s="1" t="s">
        <v>16790</v>
      </c>
      <c r="I6388" s="4" t="s">
        <v>14705</v>
      </c>
      <c r="J6388" s="1" t="s">
        <v>17177</v>
      </c>
      <c r="L6388" t="str">
        <f t="shared" si="99"/>
        <v>red</v>
      </c>
    </row>
    <row r="6389" spans="1:12" x14ac:dyDescent="0.3">
      <c r="A6389" s="1"/>
      <c r="B6389" s="1"/>
      <c r="F6389" s="1" t="s">
        <v>7924</v>
      </c>
      <c r="G6389" s="1" t="s">
        <v>14116</v>
      </c>
      <c r="H6389" s="1" t="s">
        <v>16790</v>
      </c>
      <c r="I6389" s="4" t="s">
        <v>14705</v>
      </c>
      <c r="J6389" s="1" t="s">
        <v>17177</v>
      </c>
      <c r="L6389" t="str">
        <f t="shared" si="99"/>
        <v>red</v>
      </c>
    </row>
    <row r="6390" spans="1:12" x14ac:dyDescent="0.3">
      <c r="A6390" s="1"/>
      <c r="B6390" s="1"/>
      <c r="F6390" s="1" t="s">
        <v>7925</v>
      </c>
      <c r="G6390" s="1" t="s">
        <v>14117</v>
      </c>
      <c r="H6390" s="1" t="s">
        <v>16790</v>
      </c>
      <c r="I6390" s="4" t="s">
        <v>14705</v>
      </c>
      <c r="J6390" s="1" t="s">
        <v>17177</v>
      </c>
      <c r="L6390" t="str">
        <f t="shared" si="99"/>
        <v>red</v>
      </c>
    </row>
    <row r="6391" spans="1:12" x14ac:dyDescent="0.3">
      <c r="A6391" s="1"/>
      <c r="B6391" s="1"/>
      <c r="F6391" s="1" t="s">
        <v>7926</v>
      </c>
      <c r="G6391" s="1" t="s">
        <v>14118</v>
      </c>
      <c r="H6391" s="1" t="s">
        <v>16790</v>
      </c>
      <c r="I6391" s="4" t="s">
        <v>14705</v>
      </c>
      <c r="J6391" s="1" t="s">
        <v>17177</v>
      </c>
      <c r="L6391" t="str">
        <f t="shared" si="99"/>
        <v>red</v>
      </c>
    </row>
    <row r="6392" spans="1:12" x14ac:dyDescent="0.3">
      <c r="A6392" s="1"/>
      <c r="B6392" s="1"/>
      <c r="F6392" s="1" t="s">
        <v>7927</v>
      </c>
      <c r="G6392" s="1" t="s">
        <v>14119</v>
      </c>
      <c r="H6392" s="1" t="s">
        <v>16817</v>
      </c>
      <c r="I6392" s="4" t="s">
        <v>16509</v>
      </c>
      <c r="J6392" s="1" t="s">
        <v>17240</v>
      </c>
      <c r="L6392" t="str">
        <f t="shared" si="99"/>
        <v>red</v>
      </c>
    </row>
    <row r="6393" spans="1:12" x14ac:dyDescent="0.3">
      <c r="A6393" s="1"/>
      <c r="B6393" s="1"/>
      <c r="F6393" s="1" t="s">
        <v>7928</v>
      </c>
      <c r="G6393" s="1" t="s">
        <v>14120</v>
      </c>
      <c r="H6393" s="1" t="s">
        <v>16790</v>
      </c>
      <c r="I6393" s="4" t="s">
        <v>14705</v>
      </c>
      <c r="J6393" s="1" t="s">
        <v>17177</v>
      </c>
      <c r="L6393" t="str">
        <f t="shared" si="99"/>
        <v>red</v>
      </c>
    </row>
    <row r="6394" spans="1:12" x14ac:dyDescent="0.3">
      <c r="A6394" s="1"/>
      <c r="B6394" s="1"/>
      <c r="F6394" s="1" t="s">
        <v>7929</v>
      </c>
      <c r="G6394" s="1" t="s">
        <v>14121</v>
      </c>
      <c r="H6394" s="1" t="s">
        <v>16790</v>
      </c>
      <c r="I6394" s="4" t="s">
        <v>14705</v>
      </c>
      <c r="J6394" s="1" t="s">
        <v>17177</v>
      </c>
      <c r="L6394" t="str">
        <f t="shared" si="99"/>
        <v>red</v>
      </c>
    </row>
    <row r="6395" spans="1:12" x14ac:dyDescent="0.3">
      <c r="A6395" s="1"/>
      <c r="B6395" s="1"/>
      <c r="F6395" s="1" t="s">
        <v>7930</v>
      </c>
      <c r="G6395" s="1" t="s">
        <v>14122</v>
      </c>
      <c r="H6395" s="1" t="s">
        <v>16817</v>
      </c>
      <c r="I6395" s="4" t="s">
        <v>16510</v>
      </c>
      <c r="J6395" s="1" t="s">
        <v>17240</v>
      </c>
      <c r="L6395" t="str">
        <f t="shared" si="99"/>
        <v>red</v>
      </c>
    </row>
    <row r="6396" spans="1:12" x14ac:dyDescent="0.3">
      <c r="A6396" s="1"/>
      <c r="B6396" s="1"/>
      <c r="F6396" s="1" t="s">
        <v>7931</v>
      </c>
      <c r="G6396" s="1" t="s">
        <v>14123</v>
      </c>
      <c r="H6396" s="1" t="s">
        <v>16790</v>
      </c>
      <c r="I6396" s="4" t="s">
        <v>14705</v>
      </c>
      <c r="J6396" s="1" t="s">
        <v>17177</v>
      </c>
      <c r="L6396" t="str">
        <f t="shared" si="99"/>
        <v>red</v>
      </c>
    </row>
    <row r="6397" spans="1:12" x14ac:dyDescent="0.3">
      <c r="A6397" s="1"/>
      <c r="B6397" s="1"/>
      <c r="F6397" s="1" t="s">
        <v>7932</v>
      </c>
      <c r="G6397" s="1" t="s">
        <v>14124</v>
      </c>
      <c r="H6397" s="1" t="s">
        <v>16790</v>
      </c>
      <c r="I6397" s="4" t="s">
        <v>14705</v>
      </c>
      <c r="J6397" s="1" t="s">
        <v>17177</v>
      </c>
      <c r="L6397" t="str">
        <f t="shared" si="99"/>
        <v>red</v>
      </c>
    </row>
    <row r="6398" spans="1:12" x14ac:dyDescent="0.3">
      <c r="A6398" s="1"/>
      <c r="B6398" s="1"/>
      <c r="F6398" s="1" t="s">
        <v>7933</v>
      </c>
      <c r="G6398" s="1" t="s">
        <v>14125</v>
      </c>
      <c r="H6398" s="1" t="s">
        <v>16790</v>
      </c>
      <c r="I6398" s="4" t="s">
        <v>14705</v>
      </c>
      <c r="J6398" s="1" t="s">
        <v>17177</v>
      </c>
      <c r="L6398" t="str">
        <f t="shared" si="99"/>
        <v>red</v>
      </c>
    </row>
    <row r="6399" spans="1:12" x14ac:dyDescent="0.3">
      <c r="A6399" s="1"/>
      <c r="B6399" s="1"/>
      <c r="F6399" s="1" t="s">
        <v>7934</v>
      </c>
      <c r="G6399" s="1" t="s">
        <v>14126</v>
      </c>
      <c r="H6399" s="1" t="s">
        <v>16817</v>
      </c>
      <c r="I6399" s="4" t="s">
        <v>16511</v>
      </c>
      <c r="J6399" s="1" t="s">
        <v>17240</v>
      </c>
      <c r="L6399" t="str">
        <f t="shared" si="99"/>
        <v>red</v>
      </c>
    </row>
    <row r="6400" spans="1:12" x14ac:dyDescent="0.3">
      <c r="A6400" s="1"/>
      <c r="B6400" s="1"/>
      <c r="F6400" s="1" t="s">
        <v>7935</v>
      </c>
      <c r="G6400" s="1" t="s">
        <v>14126</v>
      </c>
      <c r="H6400" s="1" t="s">
        <v>16816</v>
      </c>
      <c r="I6400" s="4" t="s">
        <v>16512</v>
      </c>
      <c r="J6400" s="1" t="s">
        <v>17239</v>
      </c>
      <c r="L6400" t="str">
        <f t="shared" si="99"/>
        <v>red</v>
      </c>
    </row>
    <row r="6401" spans="1:12" x14ac:dyDescent="0.3">
      <c r="A6401" s="1"/>
      <c r="B6401" s="1"/>
      <c r="F6401" s="1" t="s">
        <v>7936</v>
      </c>
      <c r="G6401" s="1" t="s">
        <v>14127</v>
      </c>
      <c r="H6401" s="1" t="s">
        <v>16790</v>
      </c>
      <c r="I6401" s="4" t="s">
        <v>14705</v>
      </c>
      <c r="J6401" s="1" t="s">
        <v>17177</v>
      </c>
      <c r="L6401" t="str">
        <f t="shared" si="99"/>
        <v>red</v>
      </c>
    </row>
    <row r="6402" spans="1:12" x14ac:dyDescent="0.3">
      <c r="A6402" s="1"/>
      <c r="B6402" s="1"/>
      <c r="F6402" s="1" t="s">
        <v>7937</v>
      </c>
      <c r="G6402" s="1" t="s">
        <v>14128</v>
      </c>
      <c r="H6402" s="1" t="s">
        <v>16790</v>
      </c>
      <c r="I6402" s="4" t="s">
        <v>14705</v>
      </c>
      <c r="J6402" s="1" t="s">
        <v>17177</v>
      </c>
      <c r="L6402" t="str">
        <f t="shared" si="99"/>
        <v>red</v>
      </c>
    </row>
    <row r="6403" spans="1:12" x14ac:dyDescent="0.3">
      <c r="A6403" s="1"/>
      <c r="B6403" s="1"/>
      <c r="F6403" s="1" t="s">
        <v>7938</v>
      </c>
      <c r="G6403" s="1" t="s">
        <v>14129</v>
      </c>
      <c r="H6403" s="1" t="s">
        <v>16790</v>
      </c>
      <c r="I6403" s="4" t="s">
        <v>14705</v>
      </c>
      <c r="J6403" s="1" t="s">
        <v>17177</v>
      </c>
      <c r="L6403" t="str">
        <f t="shared" si="99"/>
        <v>red</v>
      </c>
    </row>
    <row r="6404" spans="1:12" x14ac:dyDescent="0.3">
      <c r="A6404" s="1"/>
      <c r="B6404" s="1"/>
      <c r="F6404" s="1" t="s">
        <v>7939</v>
      </c>
      <c r="G6404" s="1" t="s">
        <v>14130</v>
      </c>
      <c r="H6404" s="1" t="s">
        <v>16790</v>
      </c>
      <c r="I6404" s="4" t="s">
        <v>14705</v>
      </c>
      <c r="J6404" s="1" t="s">
        <v>17177</v>
      </c>
      <c r="L6404" t="str">
        <f t="shared" ref="L6404:L6467" si="100">IF(COUNTIF($C$2:$C$1436,G6404)=0, "red", "green")</f>
        <v>red</v>
      </c>
    </row>
    <row r="6405" spans="1:12" x14ac:dyDescent="0.3">
      <c r="A6405" s="1"/>
      <c r="B6405" s="1"/>
      <c r="F6405" s="1" t="s">
        <v>7940</v>
      </c>
      <c r="G6405" s="1" t="s">
        <v>14131</v>
      </c>
      <c r="H6405" s="1" t="s">
        <v>16790</v>
      </c>
      <c r="I6405" s="4" t="s">
        <v>14705</v>
      </c>
      <c r="J6405" s="1" t="s">
        <v>17177</v>
      </c>
      <c r="L6405" t="str">
        <f t="shared" si="100"/>
        <v>red</v>
      </c>
    </row>
    <row r="6406" spans="1:12" x14ac:dyDescent="0.3">
      <c r="A6406" s="1"/>
      <c r="B6406" s="1"/>
      <c r="F6406" s="1" t="s">
        <v>7941</v>
      </c>
      <c r="G6406" s="1" t="s">
        <v>14132</v>
      </c>
      <c r="H6406" s="1" t="s">
        <v>16790</v>
      </c>
      <c r="I6406" s="4" t="s">
        <v>14705</v>
      </c>
      <c r="J6406" s="1" t="s">
        <v>17177</v>
      </c>
      <c r="L6406" t="str">
        <f t="shared" si="100"/>
        <v>red</v>
      </c>
    </row>
    <row r="6407" spans="1:12" x14ac:dyDescent="0.3">
      <c r="A6407" s="1"/>
      <c r="B6407" s="1"/>
      <c r="F6407" s="1" t="s">
        <v>7942</v>
      </c>
      <c r="G6407" s="1" t="s">
        <v>14133</v>
      </c>
      <c r="H6407" s="1" t="s">
        <v>16790</v>
      </c>
      <c r="I6407" s="4" t="s">
        <v>14705</v>
      </c>
      <c r="J6407" s="1" t="s">
        <v>17177</v>
      </c>
      <c r="L6407" t="str">
        <f t="shared" si="100"/>
        <v>red</v>
      </c>
    </row>
    <row r="6408" spans="1:12" x14ac:dyDescent="0.3">
      <c r="A6408" s="1"/>
      <c r="B6408" s="1"/>
      <c r="F6408" s="1" t="s">
        <v>7943</v>
      </c>
      <c r="G6408" s="1" t="s">
        <v>14134</v>
      </c>
      <c r="H6408" s="1" t="s">
        <v>16817</v>
      </c>
      <c r="I6408" s="4" t="s">
        <v>16513</v>
      </c>
      <c r="J6408" s="1" t="s">
        <v>17240</v>
      </c>
      <c r="L6408" t="str">
        <f t="shared" si="100"/>
        <v>red</v>
      </c>
    </row>
    <row r="6409" spans="1:12" x14ac:dyDescent="0.3">
      <c r="A6409" s="1"/>
      <c r="B6409" s="1"/>
      <c r="F6409" s="1" t="s">
        <v>7944</v>
      </c>
      <c r="G6409" s="1" t="s">
        <v>14135</v>
      </c>
      <c r="H6409" s="1" t="s">
        <v>16790</v>
      </c>
      <c r="I6409" s="4" t="s">
        <v>14705</v>
      </c>
      <c r="J6409" s="1" t="s">
        <v>17177</v>
      </c>
      <c r="L6409" t="str">
        <f t="shared" si="100"/>
        <v>red</v>
      </c>
    </row>
    <row r="6410" spans="1:12" x14ac:dyDescent="0.3">
      <c r="A6410" s="1"/>
      <c r="B6410" s="1"/>
      <c r="F6410" s="1" t="s">
        <v>7945</v>
      </c>
      <c r="G6410" s="1" t="s">
        <v>14136</v>
      </c>
      <c r="H6410" s="1" t="s">
        <v>16790</v>
      </c>
      <c r="I6410" s="4" t="s">
        <v>14705</v>
      </c>
      <c r="J6410" s="1" t="s">
        <v>17177</v>
      </c>
      <c r="L6410" t="str">
        <f t="shared" si="100"/>
        <v>red</v>
      </c>
    </row>
    <row r="6411" spans="1:12" x14ac:dyDescent="0.3">
      <c r="A6411" s="1"/>
      <c r="B6411" s="1"/>
      <c r="F6411" s="1" t="s">
        <v>7946</v>
      </c>
      <c r="G6411" s="1" t="s">
        <v>14137</v>
      </c>
      <c r="H6411" s="1" t="s">
        <v>16790</v>
      </c>
      <c r="I6411" s="4" t="s">
        <v>14705</v>
      </c>
      <c r="J6411" s="1" t="s">
        <v>17177</v>
      </c>
      <c r="L6411" t="str">
        <f t="shared" si="100"/>
        <v>red</v>
      </c>
    </row>
    <row r="6412" spans="1:12" x14ac:dyDescent="0.3">
      <c r="A6412" s="1"/>
      <c r="B6412" s="1"/>
      <c r="F6412" s="1" t="s">
        <v>7947</v>
      </c>
      <c r="G6412" s="1" t="s">
        <v>14138</v>
      </c>
      <c r="H6412" s="1" t="s">
        <v>16790</v>
      </c>
      <c r="I6412" s="4" t="s">
        <v>14705</v>
      </c>
      <c r="J6412" s="1" t="s">
        <v>17177</v>
      </c>
      <c r="L6412" t="str">
        <f t="shared" si="100"/>
        <v>red</v>
      </c>
    </row>
    <row r="6413" spans="1:12" x14ac:dyDescent="0.3">
      <c r="A6413" s="1"/>
      <c r="B6413" s="1"/>
      <c r="F6413" s="1" t="s">
        <v>7948</v>
      </c>
      <c r="G6413" s="1" t="s">
        <v>14139</v>
      </c>
      <c r="H6413" s="1" t="s">
        <v>16790</v>
      </c>
      <c r="I6413" s="4" t="s">
        <v>14705</v>
      </c>
      <c r="J6413" s="1" t="s">
        <v>17177</v>
      </c>
      <c r="L6413" t="str">
        <f t="shared" si="100"/>
        <v>red</v>
      </c>
    </row>
    <row r="6414" spans="1:12" x14ac:dyDescent="0.3">
      <c r="A6414" s="1"/>
      <c r="B6414" s="1"/>
      <c r="F6414" s="1" t="s">
        <v>7949</v>
      </c>
      <c r="G6414" s="1" t="s">
        <v>14140</v>
      </c>
      <c r="H6414" s="1" t="s">
        <v>16790</v>
      </c>
      <c r="I6414" s="4" t="s">
        <v>14705</v>
      </c>
      <c r="J6414" s="1" t="s">
        <v>17177</v>
      </c>
      <c r="L6414" t="str">
        <f t="shared" si="100"/>
        <v>red</v>
      </c>
    </row>
    <row r="6415" spans="1:12" x14ac:dyDescent="0.3">
      <c r="A6415" s="1"/>
      <c r="B6415" s="1"/>
      <c r="F6415" s="1" t="s">
        <v>7950</v>
      </c>
      <c r="G6415" s="1" t="s">
        <v>14141</v>
      </c>
      <c r="H6415" s="1" t="s">
        <v>16790</v>
      </c>
      <c r="I6415" s="4" t="s">
        <v>14705</v>
      </c>
      <c r="J6415" s="1" t="s">
        <v>17177</v>
      </c>
      <c r="L6415" t="str">
        <f t="shared" si="100"/>
        <v>red</v>
      </c>
    </row>
    <row r="6416" spans="1:12" x14ac:dyDescent="0.3">
      <c r="A6416" s="1"/>
      <c r="B6416" s="1"/>
      <c r="F6416" s="1" t="s">
        <v>7951</v>
      </c>
      <c r="G6416" s="1" t="s">
        <v>14142</v>
      </c>
      <c r="H6416" s="1" t="s">
        <v>16817</v>
      </c>
      <c r="I6416" s="4" t="s">
        <v>16514</v>
      </c>
      <c r="J6416" s="1" t="s">
        <v>17240</v>
      </c>
      <c r="L6416" t="str">
        <f t="shared" si="100"/>
        <v>red</v>
      </c>
    </row>
    <row r="6417" spans="1:12" x14ac:dyDescent="0.3">
      <c r="A6417" s="1"/>
      <c r="B6417" s="1"/>
      <c r="F6417" s="1" t="s">
        <v>7952</v>
      </c>
      <c r="G6417" s="1" t="s">
        <v>14143</v>
      </c>
      <c r="H6417" s="1" t="s">
        <v>16790</v>
      </c>
      <c r="I6417" s="4" t="s">
        <v>14705</v>
      </c>
      <c r="J6417" s="1" t="s">
        <v>17177</v>
      </c>
      <c r="L6417" t="str">
        <f t="shared" si="100"/>
        <v>red</v>
      </c>
    </row>
    <row r="6418" spans="1:12" x14ac:dyDescent="0.3">
      <c r="A6418" s="1"/>
      <c r="B6418" s="1"/>
      <c r="F6418" s="1" t="s">
        <v>7953</v>
      </c>
      <c r="G6418" s="1" t="s">
        <v>14144</v>
      </c>
      <c r="H6418" s="1" t="s">
        <v>16790</v>
      </c>
      <c r="I6418" s="4" t="s">
        <v>14705</v>
      </c>
      <c r="J6418" s="1" t="s">
        <v>17177</v>
      </c>
      <c r="L6418" t="str">
        <f t="shared" si="100"/>
        <v>red</v>
      </c>
    </row>
    <row r="6419" spans="1:12" x14ac:dyDescent="0.3">
      <c r="A6419" s="1"/>
      <c r="B6419" s="1"/>
      <c r="F6419" s="1" t="s">
        <v>7954</v>
      </c>
      <c r="G6419" s="1" t="s">
        <v>14145</v>
      </c>
      <c r="H6419" s="1" t="s">
        <v>16790</v>
      </c>
      <c r="I6419" s="4" t="s">
        <v>14705</v>
      </c>
      <c r="J6419" s="1" t="s">
        <v>17177</v>
      </c>
      <c r="L6419" t="str">
        <f t="shared" si="100"/>
        <v>red</v>
      </c>
    </row>
    <row r="6420" spans="1:12" x14ac:dyDescent="0.3">
      <c r="A6420" s="1"/>
      <c r="B6420" s="1"/>
      <c r="F6420" s="1" t="s">
        <v>7955</v>
      </c>
      <c r="G6420" s="1" t="s">
        <v>14146</v>
      </c>
      <c r="H6420" s="1" t="s">
        <v>16790</v>
      </c>
      <c r="I6420" s="4" t="s">
        <v>14705</v>
      </c>
      <c r="J6420" s="1" t="s">
        <v>17177</v>
      </c>
      <c r="L6420" t="str">
        <f t="shared" si="100"/>
        <v>red</v>
      </c>
    </row>
    <row r="6421" spans="1:12" x14ac:dyDescent="0.3">
      <c r="A6421" s="1"/>
      <c r="B6421" s="1"/>
      <c r="F6421" s="1" t="s">
        <v>7956</v>
      </c>
      <c r="G6421" s="1" t="s">
        <v>14147</v>
      </c>
      <c r="H6421" s="1" t="s">
        <v>16790</v>
      </c>
      <c r="I6421" s="4" t="s">
        <v>14705</v>
      </c>
      <c r="J6421" s="1" t="s">
        <v>17177</v>
      </c>
      <c r="L6421" t="str">
        <f t="shared" si="100"/>
        <v>red</v>
      </c>
    </row>
    <row r="6422" spans="1:12" x14ac:dyDescent="0.3">
      <c r="A6422" s="1"/>
      <c r="B6422" s="1"/>
      <c r="F6422" s="1" t="s">
        <v>7957</v>
      </c>
      <c r="G6422" s="1" t="s">
        <v>14148</v>
      </c>
      <c r="H6422" s="1" t="s">
        <v>16790</v>
      </c>
      <c r="I6422" s="4" t="s">
        <v>14705</v>
      </c>
      <c r="J6422" s="1" t="s">
        <v>17177</v>
      </c>
      <c r="L6422" t="str">
        <f t="shared" si="100"/>
        <v>red</v>
      </c>
    </row>
    <row r="6423" spans="1:12" x14ac:dyDescent="0.3">
      <c r="A6423" s="1"/>
      <c r="B6423" s="1"/>
      <c r="F6423" s="1" t="s">
        <v>7958</v>
      </c>
      <c r="G6423" s="1" t="s">
        <v>14149</v>
      </c>
      <c r="H6423" s="1" t="s">
        <v>16790</v>
      </c>
      <c r="I6423" s="4" t="s">
        <v>14705</v>
      </c>
      <c r="J6423" s="1" t="s">
        <v>17177</v>
      </c>
      <c r="L6423" t="str">
        <f t="shared" si="100"/>
        <v>red</v>
      </c>
    </row>
    <row r="6424" spans="1:12" x14ac:dyDescent="0.3">
      <c r="A6424" s="1"/>
      <c r="B6424" s="1"/>
      <c r="F6424" s="1" t="s">
        <v>7959</v>
      </c>
      <c r="G6424" s="1" t="s">
        <v>14150</v>
      </c>
      <c r="H6424" s="1" t="s">
        <v>16817</v>
      </c>
      <c r="I6424" s="4" t="s">
        <v>16515</v>
      </c>
      <c r="J6424" s="1" t="s">
        <v>17240</v>
      </c>
      <c r="L6424" t="str">
        <f t="shared" si="100"/>
        <v>red</v>
      </c>
    </row>
    <row r="6425" spans="1:12" x14ac:dyDescent="0.3">
      <c r="A6425" s="1"/>
      <c r="B6425" s="1"/>
      <c r="F6425" s="1" t="s">
        <v>7960</v>
      </c>
      <c r="G6425" s="1" t="s">
        <v>14151</v>
      </c>
      <c r="H6425" s="1" t="s">
        <v>16790</v>
      </c>
      <c r="I6425" s="4" t="s">
        <v>14705</v>
      </c>
      <c r="J6425" s="1" t="s">
        <v>17177</v>
      </c>
      <c r="L6425" t="str">
        <f t="shared" si="100"/>
        <v>red</v>
      </c>
    </row>
    <row r="6426" spans="1:12" x14ac:dyDescent="0.3">
      <c r="A6426" s="1"/>
      <c r="B6426" s="1"/>
      <c r="F6426" s="1" t="s">
        <v>7961</v>
      </c>
      <c r="G6426" s="1" t="s">
        <v>14152</v>
      </c>
      <c r="H6426" s="1" t="s">
        <v>16790</v>
      </c>
      <c r="I6426" s="4" t="s">
        <v>14705</v>
      </c>
      <c r="J6426" s="1" t="s">
        <v>17177</v>
      </c>
      <c r="L6426" t="str">
        <f t="shared" si="100"/>
        <v>red</v>
      </c>
    </row>
    <row r="6427" spans="1:12" x14ac:dyDescent="0.3">
      <c r="A6427" s="1"/>
      <c r="B6427" s="1"/>
      <c r="F6427" s="1" t="s">
        <v>7962</v>
      </c>
      <c r="G6427" s="1" t="s">
        <v>14153</v>
      </c>
      <c r="H6427" s="1" t="s">
        <v>16790</v>
      </c>
      <c r="I6427" s="4" t="s">
        <v>14705</v>
      </c>
      <c r="J6427" s="1" t="s">
        <v>17177</v>
      </c>
      <c r="L6427" t="str">
        <f t="shared" si="100"/>
        <v>red</v>
      </c>
    </row>
    <row r="6428" spans="1:12" x14ac:dyDescent="0.3">
      <c r="A6428" s="1"/>
      <c r="B6428" s="1"/>
      <c r="F6428" s="1" t="s">
        <v>7963</v>
      </c>
      <c r="G6428" s="1" t="s">
        <v>14154</v>
      </c>
      <c r="H6428" s="1" t="s">
        <v>16817</v>
      </c>
      <c r="I6428" s="4" t="s">
        <v>16516</v>
      </c>
      <c r="J6428" s="1" t="s">
        <v>17240</v>
      </c>
      <c r="L6428" t="str">
        <f t="shared" si="100"/>
        <v>red</v>
      </c>
    </row>
    <row r="6429" spans="1:12" x14ac:dyDescent="0.3">
      <c r="A6429" s="1"/>
      <c r="B6429" s="1"/>
      <c r="F6429" s="1" t="s">
        <v>7964</v>
      </c>
      <c r="G6429" s="1" t="s">
        <v>14155</v>
      </c>
      <c r="H6429" s="1" t="s">
        <v>16790</v>
      </c>
      <c r="I6429" s="4" t="s">
        <v>14705</v>
      </c>
      <c r="J6429" s="1" t="s">
        <v>17177</v>
      </c>
      <c r="L6429" t="str">
        <f t="shared" si="100"/>
        <v>red</v>
      </c>
    </row>
    <row r="6430" spans="1:12" x14ac:dyDescent="0.3">
      <c r="A6430" s="1"/>
      <c r="B6430" s="1"/>
      <c r="F6430" s="1" t="s">
        <v>7965</v>
      </c>
      <c r="G6430" s="1" t="s">
        <v>14156</v>
      </c>
      <c r="H6430" s="1" t="s">
        <v>16790</v>
      </c>
      <c r="I6430" s="4" t="s">
        <v>14705</v>
      </c>
      <c r="J6430" s="1" t="s">
        <v>17177</v>
      </c>
      <c r="L6430" t="str">
        <f t="shared" si="100"/>
        <v>red</v>
      </c>
    </row>
    <row r="6431" spans="1:12" x14ac:dyDescent="0.3">
      <c r="A6431" s="1"/>
      <c r="B6431" s="1"/>
      <c r="F6431" s="1" t="s">
        <v>7966</v>
      </c>
      <c r="G6431" s="1" t="s">
        <v>14157</v>
      </c>
      <c r="H6431" s="1" t="s">
        <v>16790</v>
      </c>
      <c r="I6431" s="4" t="s">
        <v>14705</v>
      </c>
      <c r="J6431" s="1" t="s">
        <v>17177</v>
      </c>
      <c r="L6431" t="str">
        <f t="shared" si="100"/>
        <v>red</v>
      </c>
    </row>
    <row r="6432" spans="1:12" x14ac:dyDescent="0.3">
      <c r="A6432" s="1"/>
      <c r="B6432" s="1"/>
      <c r="F6432" s="1" t="s">
        <v>7967</v>
      </c>
      <c r="G6432" s="1" t="s">
        <v>14158</v>
      </c>
      <c r="H6432" s="1" t="s">
        <v>16817</v>
      </c>
      <c r="I6432" s="4" t="s">
        <v>16517</v>
      </c>
      <c r="J6432" s="1" t="s">
        <v>17240</v>
      </c>
      <c r="L6432" t="str">
        <f t="shared" si="100"/>
        <v>red</v>
      </c>
    </row>
    <row r="6433" spans="1:12" x14ac:dyDescent="0.3">
      <c r="A6433" s="1"/>
      <c r="B6433" s="1"/>
      <c r="F6433" s="1" t="s">
        <v>7968</v>
      </c>
      <c r="G6433" s="1" t="s">
        <v>14159</v>
      </c>
      <c r="H6433" s="1" t="s">
        <v>16790</v>
      </c>
      <c r="I6433" s="4" t="s">
        <v>14705</v>
      </c>
      <c r="J6433" s="1" t="s">
        <v>17177</v>
      </c>
      <c r="L6433" t="str">
        <f t="shared" si="100"/>
        <v>red</v>
      </c>
    </row>
    <row r="6434" spans="1:12" x14ac:dyDescent="0.3">
      <c r="A6434" s="1"/>
      <c r="B6434" s="1"/>
      <c r="F6434" s="1" t="s">
        <v>7969</v>
      </c>
      <c r="G6434" s="1" t="s">
        <v>14160</v>
      </c>
      <c r="H6434" s="1" t="s">
        <v>16790</v>
      </c>
      <c r="I6434" s="4" t="s">
        <v>14705</v>
      </c>
      <c r="J6434" s="1" t="s">
        <v>17177</v>
      </c>
      <c r="L6434" t="str">
        <f t="shared" si="100"/>
        <v>red</v>
      </c>
    </row>
    <row r="6435" spans="1:12" x14ac:dyDescent="0.3">
      <c r="A6435" s="1"/>
      <c r="B6435" s="1"/>
      <c r="F6435" s="1" t="s">
        <v>7970</v>
      </c>
      <c r="G6435" s="1" t="s">
        <v>14161</v>
      </c>
      <c r="H6435" s="1" t="s">
        <v>16790</v>
      </c>
      <c r="I6435" s="4" t="s">
        <v>14705</v>
      </c>
      <c r="J6435" s="1" t="s">
        <v>17177</v>
      </c>
      <c r="L6435" t="str">
        <f t="shared" si="100"/>
        <v>red</v>
      </c>
    </row>
    <row r="6436" spans="1:12" x14ac:dyDescent="0.3">
      <c r="A6436" s="1"/>
      <c r="B6436" s="1"/>
      <c r="F6436" s="1" t="s">
        <v>7971</v>
      </c>
      <c r="G6436" s="1" t="s">
        <v>14162</v>
      </c>
      <c r="H6436" s="1" t="s">
        <v>16817</v>
      </c>
      <c r="I6436" s="4" t="s">
        <v>16518</v>
      </c>
      <c r="J6436" s="1" t="s">
        <v>17240</v>
      </c>
      <c r="L6436" t="str">
        <f t="shared" si="100"/>
        <v>red</v>
      </c>
    </row>
    <row r="6437" spans="1:12" x14ac:dyDescent="0.3">
      <c r="A6437" s="1"/>
      <c r="B6437" s="1"/>
      <c r="F6437" s="1" t="s">
        <v>7972</v>
      </c>
      <c r="G6437" s="1" t="s">
        <v>14163</v>
      </c>
      <c r="H6437" s="1" t="s">
        <v>16790</v>
      </c>
      <c r="I6437" s="4" t="s">
        <v>14705</v>
      </c>
      <c r="J6437" s="1" t="s">
        <v>17177</v>
      </c>
      <c r="L6437" t="str">
        <f t="shared" si="100"/>
        <v>red</v>
      </c>
    </row>
    <row r="6438" spans="1:12" x14ac:dyDescent="0.3">
      <c r="A6438" s="1"/>
      <c r="B6438" s="1"/>
      <c r="F6438" s="1" t="s">
        <v>7973</v>
      </c>
      <c r="G6438" s="1" t="s">
        <v>14164</v>
      </c>
      <c r="H6438" s="1" t="s">
        <v>16790</v>
      </c>
      <c r="I6438" s="4" t="s">
        <v>14705</v>
      </c>
      <c r="J6438" s="1" t="s">
        <v>17177</v>
      </c>
      <c r="L6438" t="str">
        <f t="shared" si="100"/>
        <v>red</v>
      </c>
    </row>
    <row r="6439" spans="1:12" x14ac:dyDescent="0.3">
      <c r="A6439" s="1"/>
      <c r="B6439" s="1"/>
      <c r="F6439" s="1" t="s">
        <v>7974</v>
      </c>
      <c r="G6439" s="1" t="s">
        <v>14165</v>
      </c>
      <c r="H6439" s="1" t="s">
        <v>16790</v>
      </c>
      <c r="I6439" s="4" t="s">
        <v>14705</v>
      </c>
      <c r="J6439" s="1" t="s">
        <v>17177</v>
      </c>
      <c r="L6439" t="str">
        <f t="shared" si="100"/>
        <v>red</v>
      </c>
    </row>
    <row r="6440" spans="1:12" x14ac:dyDescent="0.3">
      <c r="A6440" s="1"/>
      <c r="B6440" s="1"/>
      <c r="F6440" s="1" t="s">
        <v>7975</v>
      </c>
      <c r="G6440" s="1" t="s">
        <v>14166</v>
      </c>
      <c r="H6440" s="1" t="s">
        <v>16816</v>
      </c>
      <c r="I6440" s="4" t="s">
        <v>16519</v>
      </c>
      <c r="J6440" s="1" t="s">
        <v>17239</v>
      </c>
      <c r="L6440" t="str">
        <f t="shared" si="100"/>
        <v>red</v>
      </c>
    </row>
    <row r="6441" spans="1:12" x14ac:dyDescent="0.3">
      <c r="A6441" s="1"/>
      <c r="B6441" s="1"/>
      <c r="F6441" s="1" t="s">
        <v>7976</v>
      </c>
      <c r="G6441" s="1" t="s">
        <v>14167</v>
      </c>
      <c r="H6441" s="1" t="s">
        <v>16790</v>
      </c>
      <c r="I6441" s="4" t="s">
        <v>14705</v>
      </c>
      <c r="J6441" s="1" t="s">
        <v>17177</v>
      </c>
      <c r="L6441" t="str">
        <f t="shared" si="100"/>
        <v>red</v>
      </c>
    </row>
    <row r="6442" spans="1:12" x14ac:dyDescent="0.3">
      <c r="A6442" s="1"/>
      <c r="B6442" s="1"/>
      <c r="F6442" s="1" t="s">
        <v>7977</v>
      </c>
      <c r="G6442" s="1" t="s">
        <v>14168</v>
      </c>
      <c r="H6442" s="1" t="s">
        <v>16790</v>
      </c>
      <c r="I6442" s="4" t="s">
        <v>14705</v>
      </c>
      <c r="J6442" s="1" t="s">
        <v>17177</v>
      </c>
      <c r="L6442" t="str">
        <f t="shared" si="100"/>
        <v>red</v>
      </c>
    </row>
    <row r="6443" spans="1:12" x14ac:dyDescent="0.3">
      <c r="A6443" s="1"/>
      <c r="B6443" s="1"/>
      <c r="F6443" s="1" t="s">
        <v>7978</v>
      </c>
      <c r="G6443" s="1" t="s">
        <v>14169</v>
      </c>
      <c r="H6443" s="1" t="s">
        <v>16790</v>
      </c>
      <c r="I6443" s="4" t="s">
        <v>14705</v>
      </c>
      <c r="J6443" s="1" t="s">
        <v>17177</v>
      </c>
      <c r="L6443" t="str">
        <f t="shared" si="100"/>
        <v>red</v>
      </c>
    </row>
    <row r="6444" spans="1:12" x14ac:dyDescent="0.3">
      <c r="A6444" s="1"/>
      <c r="B6444" s="1"/>
      <c r="F6444" s="1" t="s">
        <v>7979</v>
      </c>
      <c r="G6444" s="1" t="s">
        <v>14170</v>
      </c>
      <c r="H6444" s="1" t="s">
        <v>16790</v>
      </c>
      <c r="I6444" s="4" t="s">
        <v>14705</v>
      </c>
      <c r="J6444" s="1" t="s">
        <v>17177</v>
      </c>
      <c r="L6444" t="str">
        <f t="shared" si="100"/>
        <v>red</v>
      </c>
    </row>
    <row r="6445" spans="1:12" x14ac:dyDescent="0.3">
      <c r="A6445" s="1"/>
      <c r="B6445" s="1"/>
      <c r="F6445" s="1" t="s">
        <v>7980</v>
      </c>
      <c r="G6445" s="1" t="s">
        <v>14171</v>
      </c>
      <c r="H6445" s="1" t="s">
        <v>16790</v>
      </c>
      <c r="I6445" s="4" t="s">
        <v>14705</v>
      </c>
      <c r="J6445" s="1" t="s">
        <v>17177</v>
      </c>
      <c r="L6445" t="str">
        <f t="shared" si="100"/>
        <v>red</v>
      </c>
    </row>
    <row r="6446" spans="1:12" x14ac:dyDescent="0.3">
      <c r="A6446" s="1"/>
      <c r="B6446" s="1"/>
      <c r="F6446" s="1" t="s">
        <v>7981</v>
      </c>
      <c r="G6446" s="1" t="s">
        <v>14172</v>
      </c>
      <c r="H6446" s="1" t="s">
        <v>16790</v>
      </c>
      <c r="I6446" s="4" t="s">
        <v>14705</v>
      </c>
      <c r="J6446" s="1" t="s">
        <v>17177</v>
      </c>
      <c r="L6446" t="str">
        <f t="shared" si="100"/>
        <v>red</v>
      </c>
    </row>
    <row r="6447" spans="1:12" x14ac:dyDescent="0.3">
      <c r="A6447" s="1"/>
      <c r="B6447" s="1"/>
      <c r="F6447" s="1" t="s">
        <v>7982</v>
      </c>
      <c r="G6447" s="1" t="s">
        <v>14173</v>
      </c>
      <c r="H6447" s="1" t="s">
        <v>16816</v>
      </c>
      <c r="I6447" s="4" t="s">
        <v>16520</v>
      </c>
      <c r="J6447" s="1" t="s">
        <v>17239</v>
      </c>
      <c r="L6447" t="str">
        <f t="shared" si="100"/>
        <v>red</v>
      </c>
    </row>
    <row r="6448" spans="1:12" x14ac:dyDescent="0.3">
      <c r="A6448" s="1"/>
      <c r="B6448" s="1"/>
      <c r="F6448" s="1" t="s">
        <v>7983</v>
      </c>
      <c r="G6448" s="1" t="s">
        <v>14173</v>
      </c>
      <c r="H6448" s="1" t="s">
        <v>16817</v>
      </c>
      <c r="I6448" s="4" t="s">
        <v>16521</v>
      </c>
      <c r="J6448" s="1" t="s">
        <v>17240</v>
      </c>
      <c r="L6448" t="str">
        <f t="shared" si="100"/>
        <v>red</v>
      </c>
    </row>
    <row r="6449" spans="1:12" x14ac:dyDescent="0.3">
      <c r="A6449" s="1"/>
      <c r="B6449" s="1"/>
      <c r="F6449" s="1" t="s">
        <v>7984</v>
      </c>
      <c r="G6449" s="1" t="s">
        <v>14174</v>
      </c>
      <c r="H6449" s="1" t="s">
        <v>16790</v>
      </c>
      <c r="I6449" s="4" t="s">
        <v>14705</v>
      </c>
      <c r="J6449" s="1" t="s">
        <v>17177</v>
      </c>
      <c r="L6449" t="str">
        <f t="shared" si="100"/>
        <v>red</v>
      </c>
    </row>
    <row r="6450" spans="1:12" x14ac:dyDescent="0.3">
      <c r="A6450" s="1"/>
      <c r="B6450" s="1"/>
      <c r="F6450" s="1" t="s">
        <v>7985</v>
      </c>
      <c r="G6450" s="1" t="s">
        <v>14175</v>
      </c>
      <c r="H6450" s="1" t="s">
        <v>16790</v>
      </c>
      <c r="I6450" s="4" t="s">
        <v>14705</v>
      </c>
      <c r="J6450" s="1" t="s">
        <v>17177</v>
      </c>
      <c r="L6450" t="str">
        <f t="shared" si="100"/>
        <v>red</v>
      </c>
    </row>
    <row r="6451" spans="1:12" x14ac:dyDescent="0.3">
      <c r="A6451" s="1"/>
      <c r="B6451" s="1"/>
      <c r="F6451" s="1" t="s">
        <v>7986</v>
      </c>
      <c r="G6451" s="1" t="s">
        <v>14176</v>
      </c>
      <c r="H6451" s="1" t="s">
        <v>16790</v>
      </c>
      <c r="I6451" s="4" t="s">
        <v>14705</v>
      </c>
      <c r="J6451" s="1" t="s">
        <v>17177</v>
      </c>
      <c r="L6451" t="str">
        <f t="shared" si="100"/>
        <v>red</v>
      </c>
    </row>
    <row r="6452" spans="1:12" x14ac:dyDescent="0.3">
      <c r="A6452" s="1"/>
      <c r="B6452" s="1"/>
      <c r="F6452" s="1" t="s">
        <v>7987</v>
      </c>
      <c r="G6452" s="1" t="s">
        <v>14177</v>
      </c>
      <c r="H6452" s="1" t="s">
        <v>16817</v>
      </c>
      <c r="I6452" s="4" t="s">
        <v>16522</v>
      </c>
      <c r="J6452" s="1" t="s">
        <v>17240</v>
      </c>
      <c r="L6452" t="str">
        <f t="shared" si="100"/>
        <v>red</v>
      </c>
    </row>
    <row r="6453" spans="1:12" x14ac:dyDescent="0.3">
      <c r="A6453" s="1"/>
      <c r="B6453" s="1"/>
      <c r="F6453" s="1" t="s">
        <v>7988</v>
      </c>
      <c r="G6453" s="1" t="s">
        <v>14178</v>
      </c>
      <c r="H6453" s="1" t="s">
        <v>16790</v>
      </c>
      <c r="I6453" s="4" t="s">
        <v>14705</v>
      </c>
      <c r="J6453" s="1" t="s">
        <v>17177</v>
      </c>
      <c r="L6453" t="str">
        <f t="shared" si="100"/>
        <v>red</v>
      </c>
    </row>
    <row r="6454" spans="1:12" x14ac:dyDescent="0.3">
      <c r="A6454" s="1"/>
      <c r="B6454" s="1"/>
      <c r="F6454" s="1" t="s">
        <v>7989</v>
      </c>
      <c r="G6454" s="1" t="s">
        <v>14179</v>
      </c>
      <c r="H6454" s="1" t="s">
        <v>16790</v>
      </c>
      <c r="I6454" s="4" t="s">
        <v>14705</v>
      </c>
      <c r="J6454" s="1" t="s">
        <v>17177</v>
      </c>
      <c r="L6454" t="str">
        <f t="shared" si="100"/>
        <v>red</v>
      </c>
    </row>
    <row r="6455" spans="1:12" x14ac:dyDescent="0.3">
      <c r="A6455" s="1"/>
      <c r="B6455" s="1"/>
      <c r="F6455" s="1" t="s">
        <v>7990</v>
      </c>
      <c r="G6455" s="1" t="s">
        <v>14180</v>
      </c>
      <c r="H6455" s="1" t="s">
        <v>16790</v>
      </c>
      <c r="I6455" s="4" t="s">
        <v>14705</v>
      </c>
      <c r="J6455" s="1" t="s">
        <v>17177</v>
      </c>
      <c r="L6455" t="str">
        <f t="shared" si="100"/>
        <v>red</v>
      </c>
    </row>
    <row r="6456" spans="1:12" x14ac:dyDescent="0.3">
      <c r="A6456" s="1"/>
      <c r="B6456" s="1"/>
      <c r="F6456" s="1" t="s">
        <v>7991</v>
      </c>
      <c r="G6456" s="1" t="s">
        <v>14181</v>
      </c>
      <c r="H6456" s="1" t="s">
        <v>16817</v>
      </c>
      <c r="I6456" s="4" t="s">
        <v>16523</v>
      </c>
      <c r="J6456" s="1" t="s">
        <v>17240</v>
      </c>
      <c r="L6456" t="str">
        <f t="shared" si="100"/>
        <v>red</v>
      </c>
    </row>
    <row r="6457" spans="1:12" x14ac:dyDescent="0.3">
      <c r="A6457" s="1"/>
      <c r="B6457" s="1"/>
      <c r="F6457" s="1" t="s">
        <v>7992</v>
      </c>
      <c r="G6457" s="1" t="s">
        <v>14182</v>
      </c>
      <c r="H6457" s="1" t="s">
        <v>16790</v>
      </c>
      <c r="I6457" s="4" t="s">
        <v>14705</v>
      </c>
      <c r="J6457" s="1" t="s">
        <v>17177</v>
      </c>
      <c r="L6457" t="str">
        <f t="shared" si="100"/>
        <v>red</v>
      </c>
    </row>
    <row r="6458" spans="1:12" x14ac:dyDescent="0.3">
      <c r="A6458" s="1"/>
      <c r="B6458" s="1"/>
      <c r="F6458" s="1" t="s">
        <v>7993</v>
      </c>
      <c r="G6458" s="1" t="s">
        <v>14183</v>
      </c>
      <c r="H6458" s="1" t="s">
        <v>16790</v>
      </c>
      <c r="I6458" s="4" t="s">
        <v>14705</v>
      </c>
      <c r="J6458" s="1" t="s">
        <v>17177</v>
      </c>
      <c r="L6458" t="str">
        <f t="shared" si="100"/>
        <v>red</v>
      </c>
    </row>
    <row r="6459" spans="1:12" x14ac:dyDescent="0.3">
      <c r="A6459" s="1"/>
      <c r="B6459" s="1"/>
      <c r="F6459" s="1" t="s">
        <v>7994</v>
      </c>
      <c r="G6459" s="1" t="s">
        <v>14184</v>
      </c>
      <c r="H6459" s="1" t="s">
        <v>16790</v>
      </c>
      <c r="I6459" s="4" t="s">
        <v>14705</v>
      </c>
      <c r="J6459" s="1" t="s">
        <v>17177</v>
      </c>
      <c r="L6459" t="str">
        <f t="shared" si="100"/>
        <v>red</v>
      </c>
    </row>
    <row r="6460" spans="1:12" x14ac:dyDescent="0.3">
      <c r="A6460" s="1"/>
      <c r="B6460" s="1"/>
      <c r="F6460" s="1" t="s">
        <v>7995</v>
      </c>
      <c r="G6460" s="1" t="s">
        <v>14185</v>
      </c>
      <c r="H6460" s="1" t="s">
        <v>16790</v>
      </c>
      <c r="I6460" s="4" t="s">
        <v>14705</v>
      </c>
      <c r="J6460" s="1" t="s">
        <v>17177</v>
      </c>
      <c r="L6460" t="str">
        <f t="shared" si="100"/>
        <v>red</v>
      </c>
    </row>
    <row r="6461" spans="1:12" x14ac:dyDescent="0.3">
      <c r="A6461" s="1"/>
      <c r="B6461" s="1"/>
      <c r="F6461" s="1" t="s">
        <v>7996</v>
      </c>
      <c r="G6461" s="1" t="s">
        <v>14186</v>
      </c>
      <c r="H6461" s="1" t="s">
        <v>16790</v>
      </c>
      <c r="I6461" s="4" t="s">
        <v>14705</v>
      </c>
      <c r="J6461" s="1" t="s">
        <v>17177</v>
      </c>
      <c r="L6461" t="str">
        <f t="shared" si="100"/>
        <v>red</v>
      </c>
    </row>
    <row r="6462" spans="1:12" x14ac:dyDescent="0.3">
      <c r="A6462" s="1"/>
      <c r="B6462" s="1"/>
      <c r="F6462" s="1" t="s">
        <v>7997</v>
      </c>
      <c r="G6462" s="1" t="s">
        <v>14187</v>
      </c>
      <c r="H6462" s="1" t="s">
        <v>16790</v>
      </c>
      <c r="I6462" s="4" t="s">
        <v>14705</v>
      </c>
      <c r="J6462" s="1" t="s">
        <v>17177</v>
      </c>
      <c r="L6462" t="str">
        <f t="shared" si="100"/>
        <v>red</v>
      </c>
    </row>
    <row r="6463" spans="1:12" x14ac:dyDescent="0.3">
      <c r="A6463" s="1"/>
      <c r="B6463" s="1"/>
      <c r="F6463" s="1" t="s">
        <v>7998</v>
      </c>
      <c r="G6463" s="1" t="s">
        <v>14188</v>
      </c>
      <c r="H6463" s="1" t="s">
        <v>16790</v>
      </c>
      <c r="I6463" s="4" t="s">
        <v>14705</v>
      </c>
      <c r="J6463" s="1" t="s">
        <v>17177</v>
      </c>
      <c r="L6463" t="str">
        <f t="shared" si="100"/>
        <v>red</v>
      </c>
    </row>
    <row r="6464" spans="1:12" x14ac:dyDescent="0.3">
      <c r="A6464" s="1"/>
      <c r="B6464" s="1"/>
      <c r="F6464" s="1" t="s">
        <v>7999</v>
      </c>
      <c r="G6464" s="1" t="s">
        <v>14189</v>
      </c>
      <c r="H6464" s="1" t="s">
        <v>16790</v>
      </c>
      <c r="I6464" s="4" t="s">
        <v>14705</v>
      </c>
      <c r="J6464" s="1" t="s">
        <v>17177</v>
      </c>
      <c r="L6464" t="str">
        <f t="shared" si="100"/>
        <v>red</v>
      </c>
    </row>
    <row r="6465" spans="1:12" x14ac:dyDescent="0.3">
      <c r="A6465" s="1"/>
      <c r="B6465" s="1"/>
      <c r="F6465" s="1" t="s">
        <v>8000</v>
      </c>
      <c r="G6465" s="1" t="s">
        <v>14190</v>
      </c>
      <c r="H6465" s="1" t="s">
        <v>16790</v>
      </c>
      <c r="I6465" s="4" t="s">
        <v>14705</v>
      </c>
      <c r="J6465" s="1" t="s">
        <v>17177</v>
      </c>
      <c r="L6465" t="str">
        <f t="shared" si="100"/>
        <v>red</v>
      </c>
    </row>
    <row r="6466" spans="1:12" x14ac:dyDescent="0.3">
      <c r="A6466" s="1"/>
      <c r="B6466" s="1"/>
      <c r="F6466" s="1" t="s">
        <v>8001</v>
      </c>
      <c r="G6466" s="1" t="s">
        <v>14191</v>
      </c>
      <c r="H6466" s="1" t="s">
        <v>16790</v>
      </c>
      <c r="I6466" s="4" t="s">
        <v>14705</v>
      </c>
      <c r="J6466" s="1" t="s">
        <v>17177</v>
      </c>
      <c r="L6466" t="str">
        <f t="shared" si="100"/>
        <v>red</v>
      </c>
    </row>
    <row r="6467" spans="1:12" x14ac:dyDescent="0.3">
      <c r="A6467" s="1"/>
      <c r="B6467" s="1"/>
      <c r="F6467" s="1" t="s">
        <v>8002</v>
      </c>
      <c r="G6467" s="1" t="s">
        <v>14192</v>
      </c>
      <c r="H6467" s="1" t="s">
        <v>16790</v>
      </c>
      <c r="I6467" s="4" t="s">
        <v>14705</v>
      </c>
      <c r="J6467" s="1" t="s">
        <v>17177</v>
      </c>
      <c r="L6467" t="str">
        <f t="shared" si="100"/>
        <v>red</v>
      </c>
    </row>
    <row r="6468" spans="1:12" x14ac:dyDescent="0.3">
      <c r="A6468" s="1"/>
      <c r="B6468" s="1"/>
      <c r="F6468" s="1" t="s">
        <v>8003</v>
      </c>
      <c r="G6468" s="1" t="s">
        <v>14193</v>
      </c>
      <c r="H6468" s="1" t="s">
        <v>16790</v>
      </c>
      <c r="I6468" s="4" t="s">
        <v>14705</v>
      </c>
      <c r="J6468" s="1" t="s">
        <v>17177</v>
      </c>
      <c r="L6468" t="str">
        <f t="shared" ref="L6468:L6531" si="101">IF(COUNTIF($C$2:$C$1436,G6468)=0, "red", "green")</f>
        <v>red</v>
      </c>
    </row>
    <row r="6469" spans="1:12" x14ac:dyDescent="0.3">
      <c r="A6469" s="1"/>
      <c r="B6469" s="1"/>
      <c r="F6469" s="1" t="s">
        <v>8004</v>
      </c>
      <c r="G6469" s="1" t="s">
        <v>14194</v>
      </c>
      <c r="H6469" s="1" t="s">
        <v>16790</v>
      </c>
      <c r="I6469" s="4" t="s">
        <v>14705</v>
      </c>
      <c r="J6469" s="1" t="s">
        <v>17177</v>
      </c>
      <c r="L6469" t="str">
        <f t="shared" si="101"/>
        <v>red</v>
      </c>
    </row>
    <row r="6470" spans="1:12" x14ac:dyDescent="0.3">
      <c r="A6470" s="1"/>
      <c r="B6470" s="1"/>
      <c r="F6470" s="1" t="s">
        <v>8005</v>
      </c>
      <c r="G6470" s="1" t="s">
        <v>14195</v>
      </c>
      <c r="H6470" s="1" t="s">
        <v>16790</v>
      </c>
      <c r="I6470" s="4" t="s">
        <v>14705</v>
      </c>
      <c r="J6470" s="1" t="s">
        <v>17177</v>
      </c>
      <c r="L6470" t="str">
        <f t="shared" si="101"/>
        <v>red</v>
      </c>
    </row>
    <row r="6471" spans="1:12" x14ac:dyDescent="0.3">
      <c r="A6471" s="1"/>
      <c r="B6471" s="1"/>
      <c r="F6471" s="1" t="s">
        <v>8006</v>
      </c>
      <c r="G6471" s="1" t="s">
        <v>14196</v>
      </c>
      <c r="H6471" s="1" t="s">
        <v>16816</v>
      </c>
      <c r="I6471" s="4" t="s">
        <v>16524</v>
      </c>
      <c r="J6471" s="1" t="s">
        <v>17239</v>
      </c>
      <c r="L6471" t="str">
        <f t="shared" si="101"/>
        <v>red</v>
      </c>
    </row>
    <row r="6472" spans="1:12" x14ac:dyDescent="0.3">
      <c r="A6472" s="1"/>
      <c r="B6472" s="1"/>
      <c r="F6472" s="1" t="s">
        <v>8007</v>
      </c>
      <c r="G6472" s="1" t="s">
        <v>14197</v>
      </c>
      <c r="H6472" s="1" t="s">
        <v>16816</v>
      </c>
      <c r="I6472" s="4" t="s">
        <v>16525</v>
      </c>
      <c r="J6472" s="1" t="s">
        <v>17239</v>
      </c>
      <c r="L6472" t="str">
        <f t="shared" si="101"/>
        <v>red</v>
      </c>
    </row>
    <row r="6473" spans="1:12" x14ac:dyDescent="0.3">
      <c r="A6473" s="1"/>
      <c r="B6473" s="1"/>
      <c r="F6473" s="1" t="s">
        <v>8008</v>
      </c>
      <c r="G6473" s="1" t="s">
        <v>14198</v>
      </c>
      <c r="H6473" s="1" t="s">
        <v>16816</v>
      </c>
      <c r="I6473" s="4" t="s">
        <v>16526</v>
      </c>
      <c r="J6473" s="1" t="s">
        <v>17239</v>
      </c>
      <c r="L6473" t="str">
        <f t="shared" si="101"/>
        <v>red</v>
      </c>
    </row>
    <row r="6474" spans="1:12" x14ac:dyDescent="0.3">
      <c r="A6474" s="1"/>
      <c r="B6474" s="1"/>
      <c r="F6474" s="1" t="s">
        <v>8009</v>
      </c>
      <c r="G6474" s="1" t="s">
        <v>14199</v>
      </c>
      <c r="H6474" s="1" t="s">
        <v>16816</v>
      </c>
      <c r="I6474" s="4" t="s">
        <v>16527</v>
      </c>
      <c r="J6474" s="1" t="s">
        <v>17239</v>
      </c>
      <c r="L6474" t="str">
        <f t="shared" si="101"/>
        <v>red</v>
      </c>
    </row>
    <row r="6475" spans="1:12" x14ac:dyDescent="0.3">
      <c r="A6475" s="1"/>
      <c r="B6475" s="1"/>
      <c r="F6475" s="1" t="s">
        <v>8010</v>
      </c>
      <c r="G6475" s="1" t="s">
        <v>14200</v>
      </c>
      <c r="H6475" s="1" t="s">
        <v>16816</v>
      </c>
      <c r="I6475" s="4" t="s">
        <v>16528</v>
      </c>
      <c r="J6475" s="1" t="s">
        <v>17239</v>
      </c>
      <c r="L6475" t="str">
        <f t="shared" si="101"/>
        <v>red</v>
      </c>
    </row>
    <row r="6476" spans="1:12" x14ac:dyDescent="0.3">
      <c r="A6476" s="1"/>
      <c r="B6476" s="1"/>
      <c r="F6476" s="1" t="s">
        <v>8011</v>
      </c>
      <c r="G6476" s="1" t="s">
        <v>14201</v>
      </c>
      <c r="H6476" s="1" t="s">
        <v>16816</v>
      </c>
      <c r="I6476" s="4" t="s">
        <v>16529</v>
      </c>
      <c r="J6476" s="1" t="s">
        <v>17239</v>
      </c>
      <c r="L6476" t="str">
        <f t="shared" si="101"/>
        <v>red</v>
      </c>
    </row>
    <row r="6477" spans="1:12" x14ac:dyDescent="0.3">
      <c r="A6477" s="1"/>
      <c r="B6477" s="1"/>
      <c r="F6477" s="1" t="s">
        <v>8012</v>
      </c>
      <c r="G6477" s="1" t="s">
        <v>14202</v>
      </c>
      <c r="H6477" s="1" t="s">
        <v>16816</v>
      </c>
      <c r="I6477" s="4" t="s">
        <v>16530</v>
      </c>
      <c r="J6477" s="1" t="s">
        <v>17239</v>
      </c>
      <c r="L6477" t="str">
        <f t="shared" si="101"/>
        <v>red</v>
      </c>
    </row>
    <row r="6478" spans="1:12" x14ac:dyDescent="0.3">
      <c r="A6478" s="1"/>
      <c r="B6478" s="1"/>
      <c r="F6478" s="1" t="s">
        <v>8013</v>
      </c>
      <c r="G6478" s="1" t="s">
        <v>14203</v>
      </c>
      <c r="H6478" s="1" t="s">
        <v>16816</v>
      </c>
      <c r="I6478" s="4" t="s">
        <v>16531</v>
      </c>
      <c r="J6478" s="1" t="s">
        <v>17239</v>
      </c>
      <c r="L6478" t="str">
        <f t="shared" si="101"/>
        <v>red</v>
      </c>
    </row>
    <row r="6479" spans="1:12" x14ac:dyDescent="0.3">
      <c r="A6479" s="1"/>
      <c r="B6479" s="1"/>
      <c r="F6479" s="1" t="s">
        <v>8014</v>
      </c>
      <c r="G6479" s="1" t="s">
        <v>14204</v>
      </c>
      <c r="H6479" s="1" t="s">
        <v>16816</v>
      </c>
      <c r="I6479" s="4" t="s">
        <v>16532</v>
      </c>
      <c r="J6479" s="1" t="s">
        <v>17239</v>
      </c>
      <c r="L6479" t="str">
        <f t="shared" si="101"/>
        <v>red</v>
      </c>
    </row>
    <row r="6480" spans="1:12" x14ac:dyDescent="0.3">
      <c r="A6480" s="1"/>
      <c r="B6480" s="1"/>
      <c r="F6480" s="1" t="s">
        <v>8015</v>
      </c>
      <c r="G6480" s="1" t="s">
        <v>14205</v>
      </c>
      <c r="H6480" s="1" t="s">
        <v>16816</v>
      </c>
      <c r="I6480" s="4" t="s">
        <v>16533</v>
      </c>
      <c r="J6480" s="1" t="s">
        <v>17239</v>
      </c>
      <c r="L6480" t="str">
        <f t="shared" si="101"/>
        <v>red</v>
      </c>
    </row>
    <row r="6481" spans="1:12" x14ac:dyDescent="0.3">
      <c r="A6481" s="1"/>
      <c r="B6481" s="1"/>
      <c r="F6481" s="1" t="s">
        <v>8016</v>
      </c>
      <c r="G6481" s="1" t="s">
        <v>14206</v>
      </c>
      <c r="H6481" s="1" t="s">
        <v>16816</v>
      </c>
      <c r="I6481" s="4" t="s">
        <v>16534</v>
      </c>
      <c r="J6481" s="1" t="s">
        <v>17239</v>
      </c>
      <c r="L6481" t="str">
        <f t="shared" si="101"/>
        <v>red</v>
      </c>
    </row>
    <row r="6482" spans="1:12" x14ac:dyDescent="0.3">
      <c r="A6482" s="1"/>
      <c r="B6482" s="1"/>
      <c r="F6482" s="1" t="s">
        <v>8017</v>
      </c>
      <c r="G6482" s="1" t="s">
        <v>14207</v>
      </c>
      <c r="H6482" s="1" t="s">
        <v>16816</v>
      </c>
      <c r="I6482" s="4" t="s">
        <v>16535</v>
      </c>
      <c r="J6482" s="1" t="s">
        <v>17239</v>
      </c>
      <c r="L6482" t="str">
        <f t="shared" si="101"/>
        <v>red</v>
      </c>
    </row>
    <row r="6483" spans="1:12" x14ac:dyDescent="0.3">
      <c r="A6483" s="1"/>
      <c r="B6483" s="1"/>
      <c r="F6483" s="1" t="s">
        <v>8018</v>
      </c>
      <c r="G6483" s="1" t="s">
        <v>14208</v>
      </c>
      <c r="H6483" s="1" t="s">
        <v>16816</v>
      </c>
      <c r="I6483" s="4" t="s">
        <v>16536</v>
      </c>
      <c r="J6483" s="1" t="s">
        <v>17239</v>
      </c>
      <c r="L6483" t="str">
        <f t="shared" si="101"/>
        <v>red</v>
      </c>
    </row>
    <row r="6484" spans="1:12" x14ac:dyDescent="0.3">
      <c r="A6484" s="1"/>
      <c r="B6484" s="1"/>
      <c r="F6484" s="1" t="s">
        <v>8019</v>
      </c>
      <c r="G6484" s="1" t="s">
        <v>14209</v>
      </c>
      <c r="H6484" s="1" t="s">
        <v>16816</v>
      </c>
      <c r="I6484" s="4" t="s">
        <v>16537</v>
      </c>
      <c r="J6484" s="1" t="s">
        <v>17239</v>
      </c>
      <c r="L6484" t="str">
        <f t="shared" si="101"/>
        <v>red</v>
      </c>
    </row>
    <row r="6485" spans="1:12" x14ac:dyDescent="0.3">
      <c r="A6485" s="1"/>
      <c r="B6485" s="1"/>
      <c r="F6485" s="1" t="s">
        <v>8020</v>
      </c>
      <c r="G6485" s="1" t="s">
        <v>14210</v>
      </c>
      <c r="H6485" s="1" t="s">
        <v>16816</v>
      </c>
      <c r="I6485" s="4" t="s">
        <v>16538</v>
      </c>
      <c r="J6485" s="1" t="s">
        <v>17239</v>
      </c>
      <c r="L6485" t="str">
        <f t="shared" si="101"/>
        <v>red</v>
      </c>
    </row>
    <row r="6486" spans="1:12" x14ac:dyDescent="0.3">
      <c r="A6486" s="1"/>
      <c r="B6486" s="1"/>
      <c r="F6486" s="1" t="s">
        <v>8021</v>
      </c>
      <c r="G6486" s="1" t="s">
        <v>14211</v>
      </c>
      <c r="H6486" s="1" t="s">
        <v>16816</v>
      </c>
      <c r="I6486" s="4" t="s">
        <v>16539</v>
      </c>
      <c r="J6486" s="1" t="s">
        <v>17239</v>
      </c>
      <c r="L6486" t="str">
        <f t="shared" si="101"/>
        <v>red</v>
      </c>
    </row>
    <row r="6487" spans="1:12" x14ac:dyDescent="0.3">
      <c r="A6487" s="1"/>
      <c r="B6487" s="1"/>
      <c r="F6487" s="1" t="s">
        <v>8022</v>
      </c>
      <c r="G6487" s="1" t="s">
        <v>14212</v>
      </c>
      <c r="H6487" s="1" t="s">
        <v>16816</v>
      </c>
      <c r="I6487" s="4" t="s">
        <v>16540</v>
      </c>
      <c r="J6487" s="1" t="s">
        <v>17239</v>
      </c>
      <c r="L6487" t="str">
        <f t="shared" si="101"/>
        <v>red</v>
      </c>
    </row>
    <row r="6488" spans="1:12" x14ac:dyDescent="0.3">
      <c r="A6488" s="1"/>
      <c r="B6488" s="1"/>
      <c r="F6488" s="1" t="s">
        <v>8023</v>
      </c>
      <c r="G6488" s="1" t="s">
        <v>14213</v>
      </c>
      <c r="H6488" s="1" t="s">
        <v>16816</v>
      </c>
      <c r="I6488" s="4" t="s">
        <v>16541</v>
      </c>
      <c r="J6488" s="1" t="s">
        <v>17239</v>
      </c>
      <c r="L6488" t="str">
        <f t="shared" si="101"/>
        <v>red</v>
      </c>
    </row>
    <row r="6489" spans="1:12" x14ac:dyDescent="0.3">
      <c r="A6489" s="1"/>
      <c r="B6489" s="1"/>
      <c r="F6489" s="1" t="s">
        <v>8024</v>
      </c>
      <c r="G6489" s="1" t="s">
        <v>14214</v>
      </c>
      <c r="H6489" s="1" t="s">
        <v>16816</v>
      </c>
      <c r="I6489" s="4" t="s">
        <v>16542</v>
      </c>
      <c r="J6489" s="1" t="s">
        <v>17239</v>
      </c>
      <c r="L6489" t="str">
        <f t="shared" si="101"/>
        <v>red</v>
      </c>
    </row>
    <row r="6490" spans="1:12" x14ac:dyDescent="0.3">
      <c r="A6490" s="1"/>
      <c r="B6490" s="1"/>
      <c r="F6490" s="1" t="s">
        <v>8025</v>
      </c>
      <c r="G6490" s="1" t="s">
        <v>14215</v>
      </c>
      <c r="H6490" s="1" t="s">
        <v>16816</v>
      </c>
      <c r="I6490" s="4" t="s">
        <v>16543</v>
      </c>
      <c r="J6490" s="1" t="s">
        <v>17239</v>
      </c>
      <c r="L6490" t="str">
        <f t="shared" si="101"/>
        <v>red</v>
      </c>
    </row>
    <row r="6491" spans="1:12" x14ac:dyDescent="0.3">
      <c r="A6491" s="1"/>
      <c r="B6491" s="1"/>
      <c r="F6491" s="1" t="s">
        <v>8026</v>
      </c>
      <c r="G6491" s="1" t="s">
        <v>14216</v>
      </c>
      <c r="H6491" s="1" t="s">
        <v>16816</v>
      </c>
      <c r="I6491" s="4" t="s">
        <v>16544</v>
      </c>
      <c r="J6491" s="1" t="s">
        <v>17239</v>
      </c>
      <c r="L6491" t="str">
        <f t="shared" si="101"/>
        <v>red</v>
      </c>
    </row>
    <row r="6492" spans="1:12" x14ac:dyDescent="0.3">
      <c r="A6492" s="1"/>
      <c r="B6492" s="1"/>
      <c r="F6492" s="1" t="s">
        <v>8027</v>
      </c>
      <c r="G6492" s="1" t="s">
        <v>14217</v>
      </c>
      <c r="H6492" s="1" t="s">
        <v>16816</v>
      </c>
      <c r="I6492" s="4" t="s">
        <v>16545</v>
      </c>
      <c r="J6492" s="1" t="s">
        <v>17239</v>
      </c>
      <c r="L6492" t="str">
        <f t="shared" si="101"/>
        <v>red</v>
      </c>
    </row>
    <row r="6493" spans="1:12" x14ac:dyDescent="0.3">
      <c r="A6493" s="1"/>
      <c r="B6493" s="1"/>
      <c r="F6493" s="1" t="s">
        <v>8028</v>
      </c>
      <c r="G6493" s="1" t="s">
        <v>14218</v>
      </c>
      <c r="H6493" s="1" t="s">
        <v>16816</v>
      </c>
      <c r="I6493" s="4" t="s">
        <v>16546</v>
      </c>
      <c r="J6493" s="1" t="s">
        <v>17239</v>
      </c>
      <c r="L6493" t="str">
        <f t="shared" si="101"/>
        <v>red</v>
      </c>
    </row>
    <row r="6494" spans="1:12" x14ac:dyDescent="0.3">
      <c r="A6494" s="1"/>
      <c r="B6494" s="1"/>
      <c r="F6494" s="1" t="s">
        <v>8029</v>
      </c>
      <c r="G6494" s="1" t="s">
        <v>14219</v>
      </c>
      <c r="H6494" s="1" t="s">
        <v>16817</v>
      </c>
      <c r="I6494" s="4" t="s">
        <v>16547</v>
      </c>
      <c r="J6494" s="1" t="s">
        <v>17240</v>
      </c>
      <c r="L6494" t="str">
        <f t="shared" si="101"/>
        <v>red</v>
      </c>
    </row>
    <row r="6495" spans="1:12" x14ac:dyDescent="0.3">
      <c r="A6495" s="1"/>
      <c r="B6495" s="1"/>
      <c r="F6495" s="1" t="s">
        <v>8030</v>
      </c>
      <c r="G6495" s="1" t="s">
        <v>14220</v>
      </c>
      <c r="H6495" s="1" t="s">
        <v>16816</v>
      </c>
      <c r="I6495" s="4" t="s">
        <v>16548</v>
      </c>
      <c r="J6495" s="1" t="s">
        <v>17239</v>
      </c>
      <c r="L6495" t="str">
        <f t="shared" si="101"/>
        <v>red</v>
      </c>
    </row>
    <row r="6496" spans="1:12" x14ac:dyDescent="0.3">
      <c r="A6496" s="1"/>
      <c r="B6496" s="1"/>
      <c r="F6496" s="1" t="s">
        <v>8031</v>
      </c>
      <c r="G6496" s="1" t="s">
        <v>14221</v>
      </c>
      <c r="H6496" s="1" t="s">
        <v>16816</v>
      </c>
      <c r="I6496" s="4" t="s">
        <v>16549</v>
      </c>
      <c r="J6496" s="1" t="s">
        <v>17239</v>
      </c>
      <c r="L6496" t="str">
        <f t="shared" si="101"/>
        <v>red</v>
      </c>
    </row>
    <row r="6497" spans="1:12" x14ac:dyDescent="0.3">
      <c r="A6497" s="1"/>
      <c r="B6497" s="1"/>
      <c r="F6497" s="1" t="s">
        <v>8032</v>
      </c>
      <c r="G6497" s="1" t="s">
        <v>14222</v>
      </c>
      <c r="H6497" s="1" t="s">
        <v>16816</v>
      </c>
      <c r="I6497" s="4" t="s">
        <v>16550</v>
      </c>
      <c r="J6497" s="1" t="s">
        <v>17239</v>
      </c>
      <c r="L6497" t="str">
        <f t="shared" si="101"/>
        <v>red</v>
      </c>
    </row>
    <row r="6498" spans="1:12" x14ac:dyDescent="0.3">
      <c r="A6498" s="1"/>
      <c r="B6498" s="1"/>
      <c r="F6498" s="1" t="s">
        <v>8033</v>
      </c>
      <c r="G6498" s="1" t="s">
        <v>14223</v>
      </c>
      <c r="H6498" s="1" t="s">
        <v>16816</v>
      </c>
      <c r="I6498" s="4" t="s">
        <v>16551</v>
      </c>
      <c r="J6498" s="1" t="s">
        <v>17239</v>
      </c>
      <c r="L6498" t="str">
        <f t="shared" si="101"/>
        <v>red</v>
      </c>
    </row>
    <row r="6499" spans="1:12" x14ac:dyDescent="0.3">
      <c r="A6499" s="1"/>
      <c r="B6499" s="1"/>
      <c r="F6499" s="1" t="s">
        <v>8034</v>
      </c>
      <c r="G6499" s="1" t="s">
        <v>14224</v>
      </c>
      <c r="H6499" s="1" t="s">
        <v>16816</v>
      </c>
      <c r="I6499" s="4" t="s">
        <v>16552</v>
      </c>
      <c r="J6499" s="1" t="s">
        <v>17239</v>
      </c>
      <c r="L6499" t="str">
        <f t="shared" si="101"/>
        <v>red</v>
      </c>
    </row>
    <row r="6500" spans="1:12" x14ac:dyDescent="0.3">
      <c r="A6500" s="1"/>
      <c r="B6500" s="1"/>
      <c r="F6500" s="1" t="s">
        <v>8035</v>
      </c>
      <c r="G6500" s="1" t="s">
        <v>14225</v>
      </c>
      <c r="H6500" s="1" t="s">
        <v>16816</v>
      </c>
      <c r="I6500" s="4" t="s">
        <v>16553</v>
      </c>
      <c r="J6500" s="1" t="s">
        <v>17239</v>
      </c>
      <c r="L6500" t="str">
        <f t="shared" si="101"/>
        <v>red</v>
      </c>
    </row>
    <row r="6501" spans="1:12" x14ac:dyDescent="0.3">
      <c r="A6501" s="1"/>
      <c r="B6501" s="1"/>
      <c r="F6501" s="1" t="s">
        <v>8036</v>
      </c>
      <c r="G6501" s="1" t="s">
        <v>14226</v>
      </c>
      <c r="H6501" s="1" t="s">
        <v>16816</v>
      </c>
      <c r="I6501" s="4" t="s">
        <v>16554</v>
      </c>
      <c r="J6501" s="1" t="s">
        <v>17239</v>
      </c>
      <c r="L6501" t="str">
        <f t="shared" si="101"/>
        <v>red</v>
      </c>
    </row>
    <row r="6502" spans="1:12" x14ac:dyDescent="0.3">
      <c r="A6502" s="1"/>
      <c r="B6502" s="1"/>
      <c r="F6502" s="1" t="s">
        <v>8037</v>
      </c>
      <c r="G6502" s="1" t="s">
        <v>14227</v>
      </c>
      <c r="H6502" s="1" t="s">
        <v>16816</v>
      </c>
      <c r="I6502" s="4" t="s">
        <v>16555</v>
      </c>
      <c r="J6502" s="1" t="s">
        <v>17239</v>
      </c>
      <c r="L6502" t="str">
        <f t="shared" si="101"/>
        <v>red</v>
      </c>
    </row>
    <row r="6503" spans="1:12" x14ac:dyDescent="0.3">
      <c r="A6503" s="1"/>
      <c r="B6503" s="1"/>
      <c r="F6503" s="1" t="s">
        <v>8038</v>
      </c>
      <c r="G6503" s="1" t="s">
        <v>14228</v>
      </c>
      <c r="H6503" s="1" t="s">
        <v>16816</v>
      </c>
      <c r="I6503" s="4" t="s">
        <v>16556</v>
      </c>
      <c r="J6503" s="1" t="s">
        <v>17239</v>
      </c>
      <c r="L6503" t="str">
        <f t="shared" si="101"/>
        <v>red</v>
      </c>
    </row>
    <row r="6504" spans="1:12" x14ac:dyDescent="0.3">
      <c r="A6504" s="1"/>
      <c r="B6504" s="1"/>
      <c r="F6504" s="1" t="s">
        <v>8039</v>
      </c>
      <c r="G6504" s="1" t="s">
        <v>14229</v>
      </c>
      <c r="H6504" s="1" t="s">
        <v>16817</v>
      </c>
      <c r="I6504" s="4" t="s">
        <v>16557</v>
      </c>
      <c r="J6504" s="1" t="s">
        <v>17240</v>
      </c>
      <c r="L6504" t="str">
        <f t="shared" si="101"/>
        <v>red</v>
      </c>
    </row>
    <row r="6505" spans="1:12" x14ac:dyDescent="0.3">
      <c r="A6505" s="1"/>
      <c r="B6505" s="1"/>
      <c r="F6505" s="1" t="s">
        <v>8040</v>
      </c>
      <c r="G6505" s="1" t="s">
        <v>14230</v>
      </c>
      <c r="H6505" s="1" t="s">
        <v>16817</v>
      </c>
      <c r="I6505" s="4" t="s">
        <v>16558</v>
      </c>
      <c r="J6505" s="1" t="s">
        <v>17240</v>
      </c>
      <c r="L6505" t="str">
        <f t="shared" si="101"/>
        <v>red</v>
      </c>
    </row>
    <row r="6506" spans="1:12" x14ac:dyDescent="0.3">
      <c r="A6506" s="1"/>
      <c r="B6506" s="1"/>
      <c r="F6506" s="1" t="s">
        <v>8041</v>
      </c>
      <c r="G6506" s="1" t="s">
        <v>14231</v>
      </c>
      <c r="H6506" s="1" t="s">
        <v>16816</v>
      </c>
      <c r="I6506" s="4" t="s">
        <v>16559</v>
      </c>
      <c r="J6506" s="1" t="s">
        <v>17239</v>
      </c>
      <c r="L6506" t="str">
        <f t="shared" si="101"/>
        <v>red</v>
      </c>
    </row>
    <row r="6507" spans="1:12" x14ac:dyDescent="0.3">
      <c r="A6507" s="1"/>
      <c r="B6507" s="1"/>
      <c r="F6507" s="1" t="s">
        <v>8042</v>
      </c>
      <c r="G6507" s="1" t="s">
        <v>14232</v>
      </c>
      <c r="H6507" s="1" t="s">
        <v>16817</v>
      </c>
      <c r="I6507" s="4" t="s">
        <v>16560</v>
      </c>
      <c r="J6507" s="1" t="s">
        <v>17240</v>
      </c>
      <c r="L6507" t="str">
        <f t="shared" si="101"/>
        <v>red</v>
      </c>
    </row>
    <row r="6508" spans="1:12" x14ac:dyDescent="0.3">
      <c r="A6508" s="1"/>
      <c r="B6508" s="1"/>
      <c r="F6508" s="1" t="s">
        <v>8043</v>
      </c>
      <c r="G6508" s="1" t="s">
        <v>14233</v>
      </c>
      <c r="H6508" s="1" t="s">
        <v>16817</v>
      </c>
      <c r="I6508" s="4" t="s">
        <v>16561</v>
      </c>
      <c r="J6508" s="1" t="s">
        <v>17240</v>
      </c>
      <c r="L6508" t="str">
        <f t="shared" si="101"/>
        <v>red</v>
      </c>
    </row>
    <row r="6509" spans="1:12" x14ac:dyDescent="0.3">
      <c r="A6509" s="1"/>
      <c r="B6509" s="1"/>
      <c r="F6509" s="1" t="s">
        <v>8044</v>
      </c>
      <c r="G6509" s="1" t="s">
        <v>14234</v>
      </c>
      <c r="H6509" s="1" t="s">
        <v>16816</v>
      </c>
      <c r="I6509" s="4" t="s">
        <v>16562</v>
      </c>
      <c r="J6509" s="1" t="s">
        <v>17239</v>
      </c>
      <c r="L6509" t="str">
        <f t="shared" si="101"/>
        <v>red</v>
      </c>
    </row>
    <row r="6510" spans="1:12" x14ac:dyDescent="0.3">
      <c r="A6510" s="1"/>
      <c r="B6510" s="1"/>
      <c r="F6510" s="1" t="s">
        <v>8045</v>
      </c>
      <c r="G6510" s="1" t="s">
        <v>14235</v>
      </c>
      <c r="H6510" s="1" t="s">
        <v>16790</v>
      </c>
      <c r="I6510" s="4" t="s">
        <v>14705</v>
      </c>
      <c r="J6510" s="1" t="s">
        <v>17177</v>
      </c>
      <c r="L6510" t="str">
        <f t="shared" si="101"/>
        <v>red</v>
      </c>
    </row>
    <row r="6511" spans="1:12" x14ac:dyDescent="0.3">
      <c r="A6511" s="1"/>
      <c r="B6511" s="1"/>
      <c r="F6511" s="1" t="s">
        <v>8046</v>
      </c>
      <c r="G6511" s="1" t="s">
        <v>14236</v>
      </c>
      <c r="H6511" s="1" t="s">
        <v>16790</v>
      </c>
      <c r="I6511" s="4" t="s">
        <v>14705</v>
      </c>
      <c r="J6511" s="1" t="s">
        <v>17177</v>
      </c>
      <c r="L6511" t="str">
        <f t="shared" si="101"/>
        <v>red</v>
      </c>
    </row>
    <row r="6512" spans="1:12" x14ac:dyDescent="0.3">
      <c r="A6512" s="1"/>
      <c r="B6512" s="1"/>
      <c r="F6512" s="1" t="s">
        <v>8047</v>
      </c>
      <c r="G6512" s="1" t="s">
        <v>14237</v>
      </c>
      <c r="H6512" s="1" t="s">
        <v>16790</v>
      </c>
      <c r="I6512" s="4" t="s">
        <v>14705</v>
      </c>
      <c r="J6512" s="1" t="s">
        <v>17177</v>
      </c>
      <c r="L6512" t="str">
        <f t="shared" si="101"/>
        <v>red</v>
      </c>
    </row>
    <row r="6513" spans="1:12" x14ac:dyDescent="0.3">
      <c r="A6513" s="1"/>
      <c r="B6513" s="1"/>
      <c r="F6513" s="1" t="s">
        <v>8048</v>
      </c>
      <c r="G6513" s="1" t="s">
        <v>14238</v>
      </c>
      <c r="H6513" s="1" t="s">
        <v>16816</v>
      </c>
      <c r="I6513" s="4" t="s">
        <v>16563</v>
      </c>
      <c r="J6513" s="1" t="s">
        <v>17239</v>
      </c>
      <c r="L6513" t="str">
        <f t="shared" si="101"/>
        <v>red</v>
      </c>
    </row>
    <row r="6514" spans="1:12" x14ac:dyDescent="0.3">
      <c r="A6514" s="1"/>
      <c r="B6514" s="1"/>
      <c r="F6514" s="1" t="s">
        <v>8049</v>
      </c>
      <c r="G6514" s="1" t="s">
        <v>14239</v>
      </c>
      <c r="H6514" s="1" t="s">
        <v>16816</v>
      </c>
      <c r="I6514" s="4" t="s">
        <v>16564</v>
      </c>
      <c r="J6514" s="1" t="s">
        <v>17239</v>
      </c>
      <c r="L6514" t="str">
        <f t="shared" si="101"/>
        <v>red</v>
      </c>
    </row>
    <row r="6515" spans="1:12" x14ac:dyDescent="0.3">
      <c r="A6515" s="1"/>
      <c r="B6515" s="1"/>
      <c r="F6515" s="1" t="s">
        <v>8050</v>
      </c>
      <c r="G6515" s="1" t="s">
        <v>14240</v>
      </c>
      <c r="H6515" s="1" t="s">
        <v>16816</v>
      </c>
      <c r="I6515" s="4" t="s">
        <v>16565</v>
      </c>
      <c r="J6515" s="1" t="s">
        <v>17239</v>
      </c>
      <c r="L6515" t="str">
        <f t="shared" si="101"/>
        <v>red</v>
      </c>
    </row>
    <row r="6516" spans="1:12" x14ac:dyDescent="0.3">
      <c r="A6516" s="1"/>
      <c r="B6516" s="1"/>
      <c r="F6516" s="1" t="s">
        <v>8051</v>
      </c>
      <c r="G6516" s="1" t="s">
        <v>14241</v>
      </c>
      <c r="H6516" s="1" t="s">
        <v>16816</v>
      </c>
      <c r="I6516" s="4" t="s">
        <v>16566</v>
      </c>
      <c r="J6516" s="1" t="s">
        <v>17239</v>
      </c>
      <c r="L6516" t="str">
        <f t="shared" si="101"/>
        <v>red</v>
      </c>
    </row>
    <row r="6517" spans="1:12" x14ac:dyDescent="0.3">
      <c r="A6517" s="1"/>
      <c r="B6517" s="1"/>
      <c r="F6517" s="1" t="s">
        <v>2355</v>
      </c>
      <c r="G6517" s="1" t="s">
        <v>14242</v>
      </c>
      <c r="H6517" s="1" t="s">
        <v>16902</v>
      </c>
      <c r="I6517" s="4" t="s">
        <v>16567</v>
      </c>
      <c r="J6517" s="1" t="s">
        <v>17210</v>
      </c>
      <c r="L6517" t="str">
        <f t="shared" si="101"/>
        <v>red</v>
      </c>
    </row>
    <row r="6518" spans="1:12" x14ac:dyDescent="0.3">
      <c r="A6518" s="1"/>
      <c r="B6518" s="1"/>
      <c r="F6518" s="1" t="s">
        <v>8052</v>
      </c>
      <c r="G6518" s="1" t="s">
        <v>14243</v>
      </c>
      <c r="H6518" s="1" t="s">
        <v>16790</v>
      </c>
      <c r="I6518" s="4" t="s">
        <v>14705</v>
      </c>
      <c r="J6518" s="1" t="s">
        <v>17177</v>
      </c>
      <c r="L6518" t="str">
        <f t="shared" si="101"/>
        <v>red</v>
      </c>
    </row>
    <row r="6519" spans="1:12" x14ac:dyDescent="0.3">
      <c r="A6519" s="1"/>
      <c r="B6519" s="1"/>
      <c r="F6519" s="1" t="s">
        <v>8053</v>
      </c>
      <c r="G6519" s="1" t="s">
        <v>14243</v>
      </c>
      <c r="H6519" s="1" t="s">
        <v>16790</v>
      </c>
      <c r="I6519" s="4" t="s">
        <v>14705</v>
      </c>
      <c r="J6519" s="1" t="s">
        <v>17177</v>
      </c>
      <c r="L6519" t="str">
        <f t="shared" si="101"/>
        <v>red</v>
      </c>
    </row>
    <row r="6520" spans="1:12" x14ac:dyDescent="0.3">
      <c r="A6520" s="1"/>
      <c r="B6520" s="1"/>
      <c r="F6520" s="1" t="s">
        <v>8054</v>
      </c>
      <c r="G6520" s="1" t="s">
        <v>14243</v>
      </c>
      <c r="H6520" s="1" t="s">
        <v>16790</v>
      </c>
      <c r="I6520" s="4" t="s">
        <v>14705</v>
      </c>
      <c r="J6520" s="1" t="s">
        <v>17177</v>
      </c>
      <c r="L6520" t="str">
        <f t="shared" si="101"/>
        <v>red</v>
      </c>
    </row>
    <row r="6521" spans="1:12" x14ac:dyDescent="0.3">
      <c r="A6521" s="1"/>
      <c r="B6521" s="1"/>
      <c r="F6521" s="1" t="s">
        <v>8055</v>
      </c>
      <c r="G6521" s="1" t="s">
        <v>14244</v>
      </c>
      <c r="H6521" s="1" t="s">
        <v>16790</v>
      </c>
      <c r="I6521" s="4" t="s">
        <v>14705</v>
      </c>
      <c r="J6521" s="1" t="s">
        <v>17177</v>
      </c>
      <c r="L6521" t="str">
        <f t="shared" si="101"/>
        <v>red</v>
      </c>
    </row>
    <row r="6522" spans="1:12" x14ac:dyDescent="0.3">
      <c r="A6522" s="1"/>
      <c r="B6522" s="1"/>
      <c r="F6522" s="1" t="s">
        <v>8056</v>
      </c>
      <c r="G6522" s="1" t="s">
        <v>14243</v>
      </c>
      <c r="H6522" s="1" t="s">
        <v>16790</v>
      </c>
      <c r="I6522" s="4" t="s">
        <v>14705</v>
      </c>
      <c r="J6522" s="1" t="s">
        <v>17177</v>
      </c>
      <c r="L6522" t="str">
        <f t="shared" si="101"/>
        <v>red</v>
      </c>
    </row>
    <row r="6523" spans="1:12" x14ac:dyDescent="0.3">
      <c r="A6523" s="1"/>
      <c r="B6523" s="1"/>
      <c r="F6523" s="1" t="s">
        <v>8057</v>
      </c>
      <c r="G6523" s="1" t="s">
        <v>14245</v>
      </c>
      <c r="H6523" s="1" t="s">
        <v>16790</v>
      </c>
      <c r="I6523" s="4" t="s">
        <v>14705</v>
      </c>
      <c r="J6523" s="1" t="s">
        <v>17177</v>
      </c>
      <c r="L6523" t="str">
        <f t="shared" si="101"/>
        <v>red</v>
      </c>
    </row>
    <row r="6524" spans="1:12" x14ac:dyDescent="0.3">
      <c r="A6524" s="1"/>
      <c r="B6524" s="1"/>
      <c r="F6524" s="1" t="s">
        <v>8058</v>
      </c>
      <c r="G6524" s="1" t="s">
        <v>14246</v>
      </c>
      <c r="H6524" s="1" t="s">
        <v>16790</v>
      </c>
      <c r="I6524" s="4" t="s">
        <v>14705</v>
      </c>
      <c r="J6524" s="1" t="s">
        <v>17177</v>
      </c>
      <c r="L6524" t="str">
        <f t="shared" si="101"/>
        <v>red</v>
      </c>
    </row>
    <row r="6525" spans="1:12" x14ac:dyDescent="0.3">
      <c r="A6525" s="1"/>
      <c r="B6525" s="1"/>
      <c r="F6525" s="1" t="s">
        <v>8059</v>
      </c>
      <c r="G6525" s="1" t="s">
        <v>14247</v>
      </c>
      <c r="H6525" s="1" t="s">
        <v>16790</v>
      </c>
      <c r="I6525" s="4" t="s">
        <v>15194</v>
      </c>
      <c r="J6525" s="1" t="s">
        <v>17177</v>
      </c>
      <c r="L6525" t="str">
        <f t="shared" si="101"/>
        <v>red</v>
      </c>
    </row>
    <row r="6526" spans="1:12" x14ac:dyDescent="0.3">
      <c r="A6526" s="1"/>
      <c r="B6526" s="1"/>
      <c r="F6526" s="1" t="s">
        <v>8060</v>
      </c>
      <c r="G6526" s="1" t="s">
        <v>14248</v>
      </c>
      <c r="H6526" s="1" t="s">
        <v>16790</v>
      </c>
      <c r="I6526" s="4" t="s">
        <v>14705</v>
      </c>
      <c r="J6526" s="1" t="s">
        <v>17177</v>
      </c>
      <c r="L6526" t="str">
        <f t="shared" si="101"/>
        <v>red</v>
      </c>
    </row>
    <row r="6527" spans="1:12" x14ac:dyDescent="0.3">
      <c r="A6527" s="1"/>
      <c r="B6527" s="1"/>
      <c r="F6527" s="1" t="s">
        <v>8061</v>
      </c>
      <c r="G6527" s="1" t="s">
        <v>14249</v>
      </c>
      <c r="H6527" s="1" t="s">
        <v>16790</v>
      </c>
      <c r="I6527" s="4" t="s">
        <v>14705</v>
      </c>
      <c r="J6527" s="1" t="s">
        <v>17177</v>
      </c>
      <c r="L6527" t="str">
        <f t="shared" si="101"/>
        <v>red</v>
      </c>
    </row>
    <row r="6528" spans="1:12" x14ac:dyDescent="0.3">
      <c r="A6528" s="1"/>
      <c r="B6528" s="1"/>
      <c r="F6528" s="1" t="s">
        <v>8062</v>
      </c>
      <c r="G6528" s="1" t="s">
        <v>14250</v>
      </c>
      <c r="H6528" s="1" t="s">
        <v>16790</v>
      </c>
      <c r="I6528" s="4" t="s">
        <v>14705</v>
      </c>
      <c r="J6528" s="1" t="s">
        <v>17177</v>
      </c>
      <c r="L6528" t="str">
        <f t="shared" si="101"/>
        <v>red</v>
      </c>
    </row>
    <row r="6529" spans="1:12" x14ac:dyDescent="0.3">
      <c r="A6529" s="1"/>
      <c r="B6529" s="1"/>
      <c r="F6529" s="1" t="s">
        <v>8063</v>
      </c>
      <c r="G6529" s="1" t="s">
        <v>87</v>
      </c>
      <c r="H6529" s="1" t="s">
        <v>16815</v>
      </c>
      <c r="I6529" s="4" t="s">
        <v>16568</v>
      </c>
      <c r="J6529" s="1" t="s">
        <v>17238</v>
      </c>
      <c r="L6529" t="str">
        <f t="shared" si="101"/>
        <v>green</v>
      </c>
    </row>
    <row r="6530" spans="1:12" x14ac:dyDescent="0.3">
      <c r="A6530" s="1"/>
      <c r="B6530" s="1"/>
      <c r="F6530" s="1" t="s">
        <v>8064</v>
      </c>
      <c r="G6530" s="1" t="s">
        <v>14251</v>
      </c>
      <c r="H6530" s="1" t="s">
        <v>16790</v>
      </c>
      <c r="I6530" s="4" t="s">
        <v>14705</v>
      </c>
      <c r="J6530" s="1" t="s">
        <v>17177</v>
      </c>
      <c r="L6530" t="str">
        <f t="shared" si="101"/>
        <v>red</v>
      </c>
    </row>
    <row r="6531" spans="1:12" x14ac:dyDescent="0.3">
      <c r="A6531" s="1"/>
      <c r="B6531" s="1"/>
      <c r="F6531" s="1" t="s">
        <v>8065</v>
      </c>
      <c r="G6531" s="1" t="s">
        <v>14252</v>
      </c>
      <c r="H6531" s="1" t="s">
        <v>16790</v>
      </c>
      <c r="I6531" s="4" t="s">
        <v>14705</v>
      </c>
      <c r="J6531" s="1" t="s">
        <v>17177</v>
      </c>
      <c r="L6531" t="str">
        <f t="shared" si="101"/>
        <v>red</v>
      </c>
    </row>
    <row r="6532" spans="1:12" x14ac:dyDescent="0.3">
      <c r="A6532" s="1"/>
      <c r="B6532" s="1"/>
      <c r="F6532" s="1" t="s">
        <v>8066</v>
      </c>
      <c r="G6532" s="1" t="s">
        <v>14253</v>
      </c>
      <c r="H6532" s="1" t="s">
        <v>16790</v>
      </c>
      <c r="I6532" s="4" t="s">
        <v>14705</v>
      </c>
      <c r="J6532" s="1" t="s">
        <v>17177</v>
      </c>
      <c r="L6532" t="str">
        <f t="shared" ref="L6532:L6595" si="102">IF(COUNTIF($C$2:$C$1436,G6532)=0, "red", "green")</f>
        <v>red</v>
      </c>
    </row>
    <row r="6533" spans="1:12" x14ac:dyDescent="0.3">
      <c r="A6533" s="1"/>
      <c r="B6533" s="1"/>
      <c r="F6533" s="1" t="s">
        <v>8067</v>
      </c>
      <c r="G6533" s="1" t="s">
        <v>14254</v>
      </c>
      <c r="H6533" s="1" t="s">
        <v>16790</v>
      </c>
      <c r="I6533" s="4" t="s">
        <v>14705</v>
      </c>
      <c r="J6533" s="1" t="s">
        <v>17177</v>
      </c>
      <c r="L6533" t="str">
        <f t="shared" si="102"/>
        <v>red</v>
      </c>
    </row>
    <row r="6534" spans="1:12" x14ac:dyDescent="0.3">
      <c r="A6534" s="1"/>
      <c r="B6534" s="1"/>
      <c r="F6534" s="1" t="s">
        <v>8068</v>
      </c>
      <c r="G6534" s="1" t="s">
        <v>14254</v>
      </c>
      <c r="H6534" s="1" t="s">
        <v>16790</v>
      </c>
      <c r="I6534" s="4" t="s">
        <v>14705</v>
      </c>
      <c r="J6534" s="1" t="s">
        <v>17177</v>
      </c>
      <c r="L6534" t="str">
        <f t="shared" si="102"/>
        <v>red</v>
      </c>
    </row>
    <row r="6535" spans="1:12" x14ac:dyDescent="0.3">
      <c r="A6535" s="1"/>
      <c r="B6535" s="1"/>
      <c r="F6535" s="1" t="s">
        <v>8069</v>
      </c>
      <c r="G6535" s="1" t="s">
        <v>14255</v>
      </c>
      <c r="H6535" s="1" t="s">
        <v>16790</v>
      </c>
      <c r="I6535" s="4" t="s">
        <v>14705</v>
      </c>
      <c r="J6535" s="1" t="s">
        <v>17177</v>
      </c>
      <c r="L6535" t="str">
        <f t="shared" si="102"/>
        <v>red</v>
      </c>
    </row>
    <row r="6536" spans="1:12" x14ac:dyDescent="0.3">
      <c r="A6536" s="1"/>
      <c r="B6536" s="1"/>
      <c r="F6536" s="1" t="s">
        <v>8070</v>
      </c>
      <c r="G6536" s="1" t="s">
        <v>14256</v>
      </c>
      <c r="H6536" s="1" t="s">
        <v>16790</v>
      </c>
      <c r="I6536" s="4" t="s">
        <v>14705</v>
      </c>
      <c r="J6536" s="1" t="s">
        <v>17177</v>
      </c>
      <c r="L6536" t="str">
        <f t="shared" si="102"/>
        <v>red</v>
      </c>
    </row>
    <row r="6537" spans="1:12" x14ac:dyDescent="0.3">
      <c r="A6537" s="1"/>
      <c r="B6537" s="1"/>
      <c r="F6537" s="1" t="s">
        <v>8071</v>
      </c>
      <c r="G6537" s="1" t="s">
        <v>14257</v>
      </c>
      <c r="H6537" s="1" t="s">
        <v>16790</v>
      </c>
      <c r="I6537" s="4" t="s">
        <v>15194</v>
      </c>
      <c r="J6537" s="1" t="s">
        <v>17177</v>
      </c>
      <c r="L6537" t="str">
        <f t="shared" si="102"/>
        <v>red</v>
      </c>
    </row>
    <row r="6538" spans="1:12" x14ac:dyDescent="0.3">
      <c r="A6538" s="1"/>
      <c r="B6538" s="1"/>
      <c r="F6538" s="1" t="s">
        <v>8072</v>
      </c>
      <c r="G6538" s="1" t="s">
        <v>871</v>
      </c>
      <c r="H6538" s="1" t="s">
        <v>16790</v>
      </c>
      <c r="I6538" s="4" t="s">
        <v>15194</v>
      </c>
      <c r="J6538" s="1" t="s">
        <v>17177</v>
      </c>
      <c r="L6538" t="str">
        <f t="shared" si="102"/>
        <v>green</v>
      </c>
    </row>
    <row r="6539" spans="1:12" x14ac:dyDescent="0.3">
      <c r="A6539" s="1"/>
      <c r="B6539" s="1"/>
      <c r="F6539" s="1" t="s">
        <v>8073</v>
      </c>
      <c r="G6539" s="1" t="s">
        <v>14258</v>
      </c>
      <c r="H6539" s="1" t="s">
        <v>16790</v>
      </c>
      <c r="I6539" s="4" t="s">
        <v>14705</v>
      </c>
      <c r="J6539" s="1" t="s">
        <v>17177</v>
      </c>
      <c r="L6539" t="str">
        <f t="shared" si="102"/>
        <v>red</v>
      </c>
    </row>
    <row r="6540" spans="1:12" x14ac:dyDescent="0.3">
      <c r="A6540" s="1"/>
      <c r="B6540" s="1"/>
      <c r="F6540" s="1" t="s">
        <v>8074</v>
      </c>
      <c r="G6540" s="1" t="s">
        <v>14259</v>
      </c>
      <c r="H6540" s="1" t="s">
        <v>16790</v>
      </c>
      <c r="I6540" s="4" t="s">
        <v>14705</v>
      </c>
      <c r="J6540" s="1" t="s">
        <v>17177</v>
      </c>
      <c r="L6540" t="str">
        <f t="shared" si="102"/>
        <v>red</v>
      </c>
    </row>
    <row r="6541" spans="1:12" x14ac:dyDescent="0.3">
      <c r="A6541" s="1"/>
      <c r="B6541" s="1"/>
      <c r="F6541" s="1" t="s">
        <v>8075</v>
      </c>
      <c r="G6541" s="1" t="s">
        <v>14260</v>
      </c>
      <c r="H6541" s="1" t="s">
        <v>16790</v>
      </c>
      <c r="I6541" s="4" t="s">
        <v>14705</v>
      </c>
      <c r="J6541" s="1" t="s">
        <v>17177</v>
      </c>
      <c r="L6541" t="str">
        <f t="shared" si="102"/>
        <v>red</v>
      </c>
    </row>
    <row r="6542" spans="1:12" x14ac:dyDescent="0.3">
      <c r="A6542" s="1"/>
      <c r="B6542" s="1"/>
      <c r="F6542" s="1" t="s">
        <v>8076</v>
      </c>
      <c r="G6542" s="1" t="s">
        <v>14261</v>
      </c>
      <c r="H6542" s="1" t="s">
        <v>16790</v>
      </c>
      <c r="I6542" s="4" t="s">
        <v>14705</v>
      </c>
      <c r="J6542" s="1" t="s">
        <v>17177</v>
      </c>
      <c r="L6542" t="str">
        <f t="shared" si="102"/>
        <v>red</v>
      </c>
    </row>
    <row r="6543" spans="1:12" x14ac:dyDescent="0.3">
      <c r="A6543" s="1"/>
      <c r="B6543" s="1"/>
      <c r="F6543" s="1" t="s">
        <v>8077</v>
      </c>
      <c r="G6543" s="1" t="s">
        <v>14262</v>
      </c>
      <c r="H6543" s="1" t="s">
        <v>16790</v>
      </c>
      <c r="I6543" s="4" t="s">
        <v>14705</v>
      </c>
      <c r="J6543" s="1" t="s">
        <v>17177</v>
      </c>
      <c r="L6543" t="str">
        <f t="shared" si="102"/>
        <v>red</v>
      </c>
    </row>
    <row r="6544" spans="1:12" x14ac:dyDescent="0.3">
      <c r="A6544" s="1"/>
      <c r="B6544" s="1"/>
      <c r="F6544" s="1" t="s">
        <v>8078</v>
      </c>
      <c r="G6544" s="1" t="s">
        <v>14263</v>
      </c>
      <c r="H6544" s="1" t="s">
        <v>16827</v>
      </c>
      <c r="I6544" s="4" t="s">
        <v>16569</v>
      </c>
      <c r="J6544" s="1" t="s">
        <v>17210</v>
      </c>
      <c r="L6544" t="str">
        <f t="shared" si="102"/>
        <v>red</v>
      </c>
    </row>
    <row r="6545" spans="1:12" x14ac:dyDescent="0.3">
      <c r="A6545" s="1"/>
      <c r="B6545" s="1"/>
      <c r="F6545" s="1" t="s">
        <v>8079</v>
      </c>
      <c r="G6545" s="1" t="s">
        <v>14264</v>
      </c>
      <c r="H6545" s="1" t="s">
        <v>16790</v>
      </c>
      <c r="I6545" s="4" t="s">
        <v>14705</v>
      </c>
      <c r="J6545" s="1" t="s">
        <v>17177</v>
      </c>
      <c r="L6545" t="str">
        <f t="shared" si="102"/>
        <v>red</v>
      </c>
    </row>
    <row r="6546" spans="1:12" x14ac:dyDescent="0.3">
      <c r="A6546" s="1"/>
      <c r="B6546" s="1"/>
      <c r="F6546" s="1" t="s">
        <v>8080</v>
      </c>
      <c r="G6546" s="1" t="s">
        <v>14265</v>
      </c>
      <c r="H6546" s="1" t="s">
        <v>16827</v>
      </c>
      <c r="I6546" s="4" t="s">
        <v>16570</v>
      </c>
      <c r="J6546" s="1" t="s">
        <v>17210</v>
      </c>
      <c r="L6546" t="str">
        <f t="shared" si="102"/>
        <v>red</v>
      </c>
    </row>
    <row r="6547" spans="1:12" x14ac:dyDescent="0.3">
      <c r="A6547" s="1"/>
      <c r="B6547" s="1"/>
      <c r="F6547" s="1" t="s">
        <v>8081</v>
      </c>
      <c r="G6547" s="1" t="s">
        <v>14266</v>
      </c>
      <c r="H6547" s="1" t="s">
        <v>16805</v>
      </c>
      <c r="I6547" s="4" t="s">
        <v>16571</v>
      </c>
      <c r="J6547" s="1" t="s">
        <v>17220</v>
      </c>
      <c r="L6547" t="str">
        <f t="shared" si="102"/>
        <v>red</v>
      </c>
    </row>
    <row r="6548" spans="1:12" x14ac:dyDescent="0.3">
      <c r="A6548" s="1"/>
      <c r="B6548" s="1"/>
      <c r="F6548" s="1" t="s">
        <v>8082</v>
      </c>
      <c r="G6548" s="1" t="s">
        <v>14267</v>
      </c>
      <c r="H6548" s="1" t="s">
        <v>16790</v>
      </c>
      <c r="I6548" s="4" t="s">
        <v>15194</v>
      </c>
      <c r="J6548" s="1" t="s">
        <v>17177</v>
      </c>
      <c r="L6548" t="str">
        <f t="shared" si="102"/>
        <v>red</v>
      </c>
    </row>
    <row r="6549" spans="1:12" x14ac:dyDescent="0.3">
      <c r="A6549" s="1"/>
      <c r="B6549" s="1"/>
      <c r="F6549" s="1" t="s">
        <v>8083</v>
      </c>
      <c r="G6549" s="1" t="s">
        <v>14268</v>
      </c>
      <c r="H6549" s="1" t="s">
        <v>16790</v>
      </c>
      <c r="I6549" s="4" t="s">
        <v>14705</v>
      </c>
      <c r="J6549" s="1" t="s">
        <v>17177</v>
      </c>
      <c r="L6549" t="str">
        <f t="shared" si="102"/>
        <v>red</v>
      </c>
    </row>
    <row r="6550" spans="1:12" x14ac:dyDescent="0.3">
      <c r="A6550" s="1"/>
      <c r="B6550" s="1"/>
      <c r="F6550" s="1" t="s">
        <v>8084</v>
      </c>
      <c r="G6550" s="1" t="s">
        <v>14269</v>
      </c>
      <c r="H6550" s="1" t="s">
        <v>16790</v>
      </c>
      <c r="I6550" s="4" t="s">
        <v>14705</v>
      </c>
      <c r="J6550" s="1" t="s">
        <v>17177</v>
      </c>
      <c r="L6550" t="str">
        <f t="shared" si="102"/>
        <v>red</v>
      </c>
    </row>
    <row r="6551" spans="1:12" x14ac:dyDescent="0.3">
      <c r="A6551" s="1"/>
      <c r="B6551" s="1"/>
      <c r="F6551" s="1" t="s">
        <v>8085</v>
      </c>
      <c r="G6551" s="1" t="s">
        <v>14270</v>
      </c>
      <c r="H6551" s="1" t="s">
        <v>16886</v>
      </c>
      <c r="I6551" s="3"/>
      <c r="J6551" s="1" t="s">
        <v>17308</v>
      </c>
      <c r="L6551" t="str">
        <f t="shared" si="102"/>
        <v>red</v>
      </c>
    </row>
    <row r="6552" spans="1:12" x14ac:dyDescent="0.3">
      <c r="A6552" s="1"/>
      <c r="B6552" s="1"/>
      <c r="F6552" s="1" t="s">
        <v>8086</v>
      </c>
      <c r="G6552" s="1" t="s">
        <v>14271</v>
      </c>
      <c r="H6552" s="1" t="s">
        <v>16886</v>
      </c>
      <c r="I6552" s="3"/>
      <c r="J6552" s="1" t="s">
        <v>17308</v>
      </c>
      <c r="L6552" t="str">
        <f t="shared" si="102"/>
        <v>red</v>
      </c>
    </row>
    <row r="6553" spans="1:12" x14ac:dyDescent="0.3">
      <c r="A6553" s="1"/>
      <c r="B6553" s="1"/>
      <c r="F6553" s="1" t="s">
        <v>8087</v>
      </c>
      <c r="G6553" s="1" t="s">
        <v>14272</v>
      </c>
      <c r="H6553" s="1" t="s">
        <v>16886</v>
      </c>
      <c r="I6553" s="3"/>
      <c r="J6553" s="1" t="s">
        <v>17308</v>
      </c>
      <c r="L6553" t="str">
        <f t="shared" si="102"/>
        <v>red</v>
      </c>
    </row>
    <row r="6554" spans="1:12" x14ac:dyDescent="0.3">
      <c r="A6554" s="1"/>
      <c r="B6554" s="1"/>
      <c r="F6554" s="1" t="s">
        <v>8088</v>
      </c>
      <c r="G6554" s="1" t="s">
        <v>14273</v>
      </c>
      <c r="H6554" s="1" t="s">
        <v>16886</v>
      </c>
      <c r="I6554" s="3"/>
      <c r="J6554" s="1" t="s">
        <v>17308</v>
      </c>
      <c r="L6554" t="str">
        <f t="shared" si="102"/>
        <v>red</v>
      </c>
    </row>
    <row r="6555" spans="1:12" x14ac:dyDescent="0.3">
      <c r="A6555" s="1"/>
      <c r="B6555" s="1"/>
      <c r="F6555" s="1" t="s">
        <v>8089</v>
      </c>
      <c r="G6555" s="1" t="s">
        <v>14274</v>
      </c>
      <c r="H6555" s="1" t="s">
        <v>16886</v>
      </c>
      <c r="I6555" s="3"/>
      <c r="J6555" s="1" t="s">
        <v>17308</v>
      </c>
      <c r="L6555" t="str">
        <f t="shared" si="102"/>
        <v>red</v>
      </c>
    </row>
    <row r="6556" spans="1:12" x14ac:dyDescent="0.3">
      <c r="A6556" s="1"/>
      <c r="B6556" s="1"/>
      <c r="F6556" s="1" t="s">
        <v>8090</v>
      </c>
      <c r="G6556" s="1" t="s">
        <v>14275</v>
      </c>
      <c r="H6556" s="1" t="s">
        <v>16886</v>
      </c>
      <c r="I6556" s="3"/>
      <c r="J6556" s="1" t="s">
        <v>17308</v>
      </c>
      <c r="L6556" t="str">
        <f t="shared" si="102"/>
        <v>red</v>
      </c>
    </row>
    <row r="6557" spans="1:12" x14ac:dyDescent="0.3">
      <c r="A6557" s="1"/>
      <c r="B6557" s="1"/>
      <c r="F6557" s="1" t="s">
        <v>8091</v>
      </c>
      <c r="G6557" s="1" t="s">
        <v>14276</v>
      </c>
      <c r="H6557" s="1" t="s">
        <v>16886</v>
      </c>
      <c r="I6557" s="3"/>
      <c r="J6557" s="1" t="s">
        <v>17308</v>
      </c>
      <c r="L6557" t="str">
        <f t="shared" si="102"/>
        <v>red</v>
      </c>
    </row>
    <row r="6558" spans="1:12" x14ac:dyDescent="0.3">
      <c r="A6558" s="1"/>
      <c r="B6558" s="1"/>
      <c r="F6558" s="1" t="s">
        <v>8092</v>
      </c>
      <c r="G6558" s="1" t="s">
        <v>14277</v>
      </c>
      <c r="H6558" s="1" t="s">
        <v>16886</v>
      </c>
      <c r="I6558" s="3"/>
      <c r="J6558" s="1" t="s">
        <v>17308</v>
      </c>
      <c r="L6558" t="str">
        <f t="shared" si="102"/>
        <v>red</v>
      </c>
    </row>
    <row r="6559" spans="1:12" x14ac:dyDescent="0.3">
      <c r="A6559" s="1"/>
      <c r="B6559" s="1"/>
      <c r="F6559" s="1" t="s">
        <v>8093</v>
      </c>
      <c r="G6559" s="1" t="s">
        <v>14278</v>
      </c>
      <c r="H6559" s="1" t="s">
        <v>16886</v>
      </c>
      <c r="I6559" s="3"/>
      <c r="J6559" s="1" t="s">
        <v>17308</v>
      </c>
      <c r="L6559" t="str">
        <f t="shared" si="102"/>
        <v>red</v>
      </c>
    </row>
    <row r="6560" spans="1:12" x14ac:dyDescent="0.3">
      <c r="A6560" s="1"/>
      <c r="B6560" s="1"/>
      <c r="F6560" s="1" t="s">
        <v>8094</v>
      </c>
      <c r="G6560" s="1" t="s">
        <v>14279</v>
      </c>
      <c r="H6560" s="1" t="s">
        <v>16886</v>
      </c>
      <c r="I6560" s="3"/>
      <c r="J6560" s="1" t="s">
        <v>17308</v>
      </c>
      <c r="L6560" t="str">
        <f t="shared" si="102"/>
        <v>red</v>
      </c>
    </row>
    <row r="6561" spans="1:12" x14ac:dyDescent="0.3">
      <c r="A6561" s="1"/>
      <c r="B6561" s="1"/>
      <c r="F6561" s="1" t="s">
        <v>8095</v>
      </c>
      <c r="G6561" s="1" t="s">
        <v>17098</v>
      </c>
      <c r="H6561" s="1" t="s">
        <v>17012</v>
      </c>
      <c r="I6561" s="4" t="s">
        <v>16572</v>
      </c>
      <c r="J6561" s="1" t="s">
        <v>17443</v>
      </c>
      <c r="L6561" t="str">
        <f t="shared" si="102"/>
        <v>red</v>
      </c>
    </row>
    <row r="6562" spans="1:12" x14ac:dyDescent="0.3">
      <c r="A6562" s="1"/>
      <c r="B6562" s="1"/>
      <c r="F6562" s="1" t="s">
        <v>8096</v>
      </c>
      <c r="G6562" s="1" t="s">
        <v>14280</v>
      </c>
      <c r="H6562" s="1" t="s">
        <v>16823</v>
      </c>
      <c r="I6562" s="4" t="s">
        <v>15285</v>
      </c>
      <c r="J6562" s="1" t="s">
        <v>17444</v>
      </c>
      <c r="L6562" t="str">
        <f t="shared" si="102"/>
        <v>red</v>
      </c>
    </row>
    <row r="6563" spans="1:12" x14ac:dyDescent="0.3">
      <c r="A6563" s="1"/>
      <c r="B6563" s="1"/>
      <c r="F6563" s="1" t="s">
        <v>8097</v>
      </c>
      <c r="G6563" s="1" t="s">
        <v>14281</v>
      </c>
      <c r="H6563" s="1" t="s">
        <v>16791</v>
      </c>
      <c r="I6563" s="4" t="s">
        <v>14761</v>
      </c>
      <c r="J6563" s="1" t="s">
        <v>17206</v>
      </c>
      <c r="L6563" t="str">
        <f t="shared" si="102"/>
        <v>red</v>
      </c>
    </row>
    <row r="6564" spans="1:12" x14ac:dyDescent="0.3">
      <c r="A6564" s="1"/>
      <c r="B6564" s="1"/>
      <c r="F6564" s="1" t="s">
        <v>8098</v>
      </c>
      <c r="G6564" s="1" t="s">
        <v>14282</v>
      </c>
      <c r="H6564" s="1" t="s">
        <v>16791</v>
      </c>
      <c r="I6564" s="4" t="s">
        <v>14761</v>
      </c>
      <c r="J6564" s="1" t="s">
        <v>17206</v>
      </c>
      <c r="L6564" t="str">
        <f t="shared" si="102"/>
        <v>red</v>
      </c>
    </row>
    <row r="6565" spans="1:12" x14ac:dyDescent="0.3">
      <c r="A6565" s="1"/>
      <c r="B6565" s="1"/>
      <c r="F6565" s="1" t="s">
        <v>8099</v>
      </c>
      <c r="G6565" s="1" t="s">
        <v>14283</v>
      </c>
      <c r="H6565" s="1" t="s">
        <v>16791</v>
      </c>
      <c r="I6565" s="4" t="s">
        <v>14761</v>
      </c>
      <c r="J6565" s="1" t="s">
        <v>17206</v>
      </c>
      <c r="L6565" t="str">
        <f t="shared" si="102"/>
        <v>red</v>
      </c>
    </row>
    <row r="6566" spans="1:12" x14ac:dyDescent="0.3">
      <c r="A6566" s="1"/>
      <c r="B6566" s="1"/>
      <c r="F6566" s="1" t="s">
        <v>8100</v>
      </c>
      <c r="G6566" s="1" t="s">
        <v>14284</v>
      </c>
      <c r="H6566" s="1" t="s">
        <v>16790</v>
      </c>
      <c r="I6566" s="4" t="s">
        <v>14705</v>
      </c>
      <c r="J6566" s="1" t="s">
        <v>17177</v>
      </c>
      <c r="L6566" t="str">
        <f t="shared" si="102"/>
        <v>red</v>
      </c>
    </row>
    <row r="6567" spans="1:12" x14ac:dyDescent="0.3">
      <c r="A6567" s="1"/>
      <c r="B6567" s="1"/>
      <c r="F6567" s="1" t="s">
        <v>8101</v>
      </c>
      <c r="G6567" s="1" t="s">
        <v>14285</v>
      </c>
      <c r="H6567" s="1" t="s">
        <v>16790</v>
      </c>
      <c r="I6567" s="4" t="s">
        <v>14705</v>
      </c>
      <c r="J6567" s="1" t="s">
        <v>17177</v>
      </c>
      <c r="L6567" t="str">
        <f t="shared" si="102"/>
        <v>red</v>
      </c>
    </row>
    <row r="6568" spans="1:12" x14ac:dyDescent="0.3">
      <c r="A6568" s="1"/>
      <c r="B6568" s="1"/>
      <c r="F6568" s="1" t="s">
        <v>2356</v>
      </c>
      <c r="G6568" s="1" t="s">
        <v>14286</v>
      </c>
      <c r="H6568" s="1" t="s">
        <v>16823</v>
      </c>
      <c r="I6568" s="4" t="s">
        <v>15285</v>
      </c>
      <c r="J6568" s="1" t="s">
        <v>17248</v>
      </c>
      <c r="L6568" t="str">
        <f t="shared" si="102"/>
        <v>red</v>
      </c>
    </row>
    <row r="6569" spans="1:12" x14ac:dyDescent="0.3">
      <c r="A6569" s="1"/>
      <c r="B6569" s="1"/>
      <c r="F6569" s="1" t="s">
        <v>8102</v>
      </c>
      <c r="G6569" s="1" t="s">
        <v>14287</v>
      </c>
      <c r="H6569" s="1" t="s">
        <v>16791</v>
      </c>
      <c r="I6569" s="4" t="s">
        <v>16110</v>
      </c>
      <c r="J6569" s="1" t="s">
        <v>17206</v>
      </c>
      <c r="L6569" t="str">
        <f t="shared" si="102"/>
        <v>red</v>
      </c>
    </row>
    <row r="6570" spans="1:12" x14ac:dyDescent="0.3">
      <c r="A6570" s="1"/>
      <c r="B6570" s="1"/>
      <c r="F6570" s="1" t="s">
        <v>8103</v>
      </c>
      <c r="G6570" s="1" t="s">
        <v>14288</v>
      </c>
      <c r="H6570" s="1" t="s">
        <v>16846</v>
      </c>
      <c r="I6570" s="4" t="s">
        <v>16573</v>
      </c>
      <c r="J6570" s="1" t="s">
        <v>17210</v>
      </c>
      <c r="L6570" t="str">
        <f t="shared" si="102"/>
        <v>red</v>
      </c>
    </row>
    <row r="6571" spans="1:12" x14ac:dyDescent="0.3">
      <c r="A6571" s="1"/>
      <c r="B6571" s="1"/>
      <c r="F6571" s="1" t="s">
        <v>8104</v>
      </c>
      <c r="G6571" s="1" t="s">
        <v>14289</v>
      </c>
      <c r="H6571" s="1" t="s">
        <v>16846</v>
      </c>
      <c r="I6571" s="4" t="s">
        <v>16574</v>
      </c>
      <c r="J6571" s="1" t="s">
        <v>17210</v>
      </c>
      <c r="L6571" t="str">
        <f t="shared" si="102"/>
        <v>red</v>
      </c>
    </row>
    <row r="6572" spans="1:12" x14ac:dyDescent="0.3">
      <c r="A6572" s="1"/>
      <c r="B6572" s="1"/>
      <c r="F6572" s="1" t="s">
        <v>8105</v>
      </c>
      <c r="G6572" s="1" t="s">
        <v>14290</v>
      </c>
      <c r="H6572" s="1" t="s">
        <v>16846</v>
      </c>
      <c r="I6572" s="4" t="s">
        <v>16575</v>
      </c>
      <c r="J6572" s="1" t="s">
        <v>17210</v>
      </c>
      <c r="L6572" t="str">
        <f t="shared" si="102"/>
        <v>red</v>
      </c>
    </row>
    <row r="6573" spans="1:12" x14ac:dyDescent="0.3">
      <c r="A6573" s="1"/>
      <c r="B6573" s="1"/>
      <c r="F6573" s="1" t="s">
        <v>8106</v>
      </c>
      <c r="G6573" s="1" t="s">
        <v>14291</v>
      </c>
      <c r="H6573" s="1" t="s">
        <v>16803</v>
      </c>
      <c r="I6573" s="4" t="s">
        <v>16576</v>
      </c>
      <c r="J6573" s="1" t="s">
        <v>17210</v>
      </c>
      <c r="L6573" t="str">
        <f t="shared" si="102"/>
        <v>red</v>
      </c>
    </row>
    <row r="6574" spans="1:12" x14ac:dyDescent="0.3">
      <c r="A6574" s="1"/>
      <c r="B6574" s="1"/>
      <c r="F6574" s="1" t="s">
        <v>8107</v>
      </c>
      <c r="G6574" s="1" t="s">
        <v>14292</v>
      </c>
      <c r="H6574" s="1" t="s">
        <v>16803</v>
      </c>
      <c r="I6574" s="4" t="s">
        <v>16577</v>
      </c>
      <c r="J6574" s="1" t="s">
        <v>17210</v>
      </c>
      <c r="L6574" t="str">
        <f t="shared" si="102"/>
        <v>red</v>
      </c>
    </row>
    <row r="6575" spans="1:12" x14ac:dyDescent="0.3">
      <c r="A6575" s="1"/>
      <c r="B6575" s="1"/>
      <c r="F6575" s="1" t="s">
        <v>8108</v>
      </c>
      <c r="G6575" s="1" t="s">
        <v>14293</v>
      </c>
      <c r="H6575" s="1" t="s">
        <v>16791</v>
      </c>
      <c r="I6575" s="4" t="s">
        <v>14761</v>
      </c>
      <c r="J6575" s="1" t="s">
        <v>17206</v>
      </c>
      <c r="L6575" t="str">
        <f t="shared" si="102"/>
        <v>red</v>
      </c>
    </row>
    <row r="6576" spans="1:12" x14ac:dyDescent="0.3">
      <c r="A6576" s="1"/>
      <c r="B6576" s="1"/>
      <c r="F6576" s="1" t="s">
        <v>8109</v>
      </c>
      <c r="G6576" s="1" t="s">
        <v>14294</v>
      </c>
      <c r="H6576" s="1" t="s">
        <v>16791</v>
      </c>
      <c r="I6576" s="4" t="s">
        <v>14761</v>
      </c>
      <c r="J6576" s="1" t="s">
        <v>17206</v>
      </c>
      <c r="L6576" t="str">
        <f t="shared" si="102"/>
        <v>red</v>
      </c>
    </row>
    <row r="6577" spans="1:12" x14ac:dyDescent="0.3">
      <c r="A6577" s="1"/>
      <c r="B6577" s="1"/>
      <c r="F6577" s="1" t="s">
        <v>2357</v>
      </c>
      <c r="G6577" s="1" t="s">
        <v>14295</v>
      </c>
      <c r="H6577" s="1" t="s">
        <v>16796</v>
      </c>
      <c r="I6577" s="4" t="s">
        <v>16578</v>
      </c>
      <c r="J6577" s="1" t="s">
        <v>17210</v>
      </c>
      <c r="L6577" t="str">
        <f t="shared" si="102"/>
        <v>red</v>
      </c>
    </row>
    <row r="6578" spans="1:12" x14ac:dyDescent="0.3">
      <c r="A6578" s="1"/>
      <c r="B6578" s="1"/>
      <c r="F6578" s="1" t="s">
        <v>8110</v>
      </c>
      <c r="G6578" s="1" t="s">
        <v>14296</v>
      </c>
      <c r="H6578" s="1" t="s">
        <v>16790</v>
      </c>
      <c r="I6578" s="4" t="s">
        <v>14705</v>
      </c>
      <c r="J6578" s="1" t="s">
        <v>17177</v>
      </c>
      <c r="L6578" t="str">
        <f t="shared" si="102"/>
        <v>red</v>
      </c>
    </row>
    <row r="6579" spans="1:12" x14ac:dyDescent="0.3">
      <c r="A6579" s="1"/>
      <c r="B6579" s="1"/>
      <c r="F6579" s="1" t="s">
        <v>8111</v>
      </c>
      <c r="G6579" s="1" t="s">
        <v>14297</v>
      </c>
      <c r="H6579" s="1" t="s">
        <v>16790</v>
      </c>
      <c r="I6579" s="4" t="s">
        <v>14705</v>
      </c>
      <c r="J6579" s="1" t="s">
        <v>17177</v>
      </c>
      <c r="L6579" t="str">
        <f t="shared" si="102"/>
        <v>red</v>
      </c>
    </row>
    <row r="6580" spans="1:12" x14ac:dyDescent="0.3">
      <c r="A6580" s="1"/>
      <c r="B6580" s="1"/>
      <c r="F6580" s="1" t="s">
        <v>2358</v>
      </c>
      <c r="G6580" s="1" t="s">
        <v>14298</v>
      </c>
      <c r="I6580" s="4" t="s">
        <v>16579</v>
      </c>
      <c r="J6580" s="1" t="s">
        <v>17321</v>
      </c>
      <c r="L6580" t="str">
        <f t="shared" si="102"/>
        <v>red</v>
      </c>
    </row>
    <row r="6581" spans="1:12" x14ac:dyDescent="0.3">
      <c r="A6581" s="1"/>
      <c r="B6581" s="1"/>
      <c r="F6581" s="1" t="s">
        <v>2359</v>
      </c>
      <c r="G6581" s="1" t="s">
        <v>14299</v>
      </c>
      <c r="I6581" s="4" t="s">
        <v>16580</v>
      </c>
      <c r="J6581" s="1" t="s">
        <v>17321</v>
      </c>
      <c r="L6581" t="str">
        <f t="shared" si="102"/>
        <v>red</v>
      </c>
    </row>
    <row r="6582" spans="1:12" x14ac:dyDescent="0.3">
      <c r="A6582" s="1"/>
      <c r="B6582" s="1"/>
      <c r="F6582" s="1" t="s">
        <v>2360</v>
      </c>
      <c r="G6582" s="1" t="s">
        <v>14300</v>
      </c>
      <c r="H6582" s="1" t="s">
        <v>16800</v>
      </c>
      <c r="I6582" s="4" t="s">
        <v>16581</v>
      </c>
      <c r="J6582" s="1" t="s">
        <v>17215</v>
      </c>
      <c r="L6582" t="str">
        <f t="shared" si="102"/>
        <v>red</v>
      </c>
    </row>
    <row r="6583" spans="1:12" x14ac:dyDescent="0.3">
      <c r="A6583" s="1"/>
      <c r="B6583" s="1"/>
      <c r="F6583" s="1" t="s">
        <v>8112</v>
      </c>
      <c r="G6583" s="1" t="s">
        <v>14301</v>
      </c>
      <c r="H6583" s="1" t="s">
        <v>16790</v>
      </c>
      <c r="I6583" s="4" t="s">
        <v>15194</v>
      </c>
      <c r="J6583" s="1" t="s">
        <v>17177</v>
      </c>
      <c r="L6583" t="str">
        <f t="shared" si="102"/>
        <v>red</v>
      </c>
    </row>
    <row r="6584" spans="1:12" x14ac:dyDescent="0.3">
      <c r="A6584" s="1"/>
      <c r="B6584" s="1"/>
      <c r="F6584" s="1" t="s">
        <v>8113</v>
      </c>
      <c r="G6584" s="1" t="s">
        <v>14302</v>
      </c>
      <c r="H6584" s="1" t="s">
        <v>16790</v>
      </c>
      <c r="I6584" s="4" t="s">
        <v>14705</v>
      </c>
      <c r="J6584" s="1" t="s">
        <v>17177</v>
      </c>
      <c r="L6584" t="str">
        <f t="shared" si="102"/>
        <v>red</v>
      </c>
    </row>
    <row r="6585" spans="1:12" x14ac:dyDescent="0.3">
      <c r="A6585" s="1"/>
      <c r="B6585" s="1"/>
      <c r="F6585" s="1" t="s">
        <v>8114</v>
      </c>
      <c r="G6585" s="1" t="s">
        <v>14303</v>
      </c>
      <c r="H6585" s="1" t="s">
        <v>16790</v>
      </c>
      <c r="I6585" s="4" t="s">
        <v>14705</v>
      </c>
      <c r="J6585" s="1" t="s">
        <v>17177</v>
      </c>
      <c r="L6585" t="str">
        <f t="shared" si="102"/>
        <v>red</v>
      </c>
    </row>
    <row r="6586" spans="1:12" x14ac:dyDescent="0.3">
      <c r="A6586" s="1"/>
      <c r="B6586" s="1"/>
      <c r="F6586" s="1" t="s">
        <v>8115</v>
      </c>
      <c r="G6586" s="1" t="s">
        <v>14304</v>
      </c>
      <c r="H6586" s="1" t="s">
        <v>16790</v>
      </c>
      <c r="I6586" s="4" t="s">
        <v>14705</v>
      </c>
      <c r="J6586" s="1" t="s">
        <v>17177</v>
      </c>
      <c r="L6586" t="str">
        <f t="shared" si="102"/>
        <v>red</v>
      </c>
    </row>
    <row r="6587" spans="1:12" x14ac:dyDescent="0.3">
      <c r="A6587" s="1"/>
      <c r="B6587" s="1"/>
      <c r="F6587" s="1" t="s">
        <v>8116</v>
      </c>
      <c r="G6587" s="1" t="s">
        <v>14305</v>
      </c>
      <c r="H6587" s="1" t="s">
        <v>16970</v>
      </c>
      <c r="I6587" s="4" t="s">
        <v>16582</v>
      </c>
      <c r="J6587" s="1" t="s">
        <v>17414</v>
      </c>
      <c r="L6587" t="str">
        <f t="shared" si="102"/>
        <v>red</v>
      </c>
    </row>
    <row r="6588" spans="1:12" x14ac:dyDescent="0.3">
      <c r="A6588" s="1"/>
      <c r="B6588" s="1"/>
      <c r="F6588" s="1" t="s">
        <v>2361</v>
      </c>
      <c r="G6588" s="1" t="s">
        <v>14306</v>
      </c>
      <c r="H6588" s="1" t="s">
        <v>16800</v>
      </c>
      <c r="I6588" s="4" t="s">
        <v>16583</v>
      </c>
      <c r="J6588" s="1" t="s">
        <v>17215</v>
      </c>
      <c r="L6588" t="str">
        <f t="shared" si="102"/>
        <v>red</v>
      </c>
    </row>
    <row r="6589" spans="1:12" x14ac:dyDescent="0.3">
      <c r="A6589" s="1"/>
      <c r="B6589" s="1"/>
      <c r="F6589" s="1" t="s">
        <v>2362</v>
      </c>
      <c r="G6589" s="1" t="s">
        <v>14307</v>
      </c>
      <c r="H6589" s="1" t="s">
        <v>16800</v>
      </c>
      <c r="I6589" s="4" t="s">
        <v>16584</v>
      </c>
      <c r="J6589" s="1" t="s">
        <v>17215</v>
      </c>
      <c r="L6589" t="str">
        <f t="shared" si="102"/>
        <v>red</v>
      </c>
    </row>
    <row r="6590" spans="1:12" x14ac:dyDescent="0.3">
      <c r="A6590" s="1"/>
      <c r="B6590" s="1"/>
      <c r="F6590" s="1" t="s">
        <v>8117</v>
      </c>
      <c r="G6590" s="1" t="s">
        <v>14308</v>
      </c>
      <c r="I6590" s="3"/>
      <c r="J6590" s="1" t="s">
        <v>17232</v>
      </c>
      <c r="L6590" t="str">
        <f t="shared" si="102"/>
        <v>red</v>
      </c>
    </row>
    <row r="6591" spans="1:12" x14ac:dyDescent="0.3">
      <c r="A6591" s="1"/>
      <c r="B6591" s="1"/>
      <c r="F6591" s="1" t="s">
        <v>8118</v>
      </c>
      <c r="G6591" s="1" t="s">
        <v>14309</v>
      </c>
      <c r="I6591" s="3"/>
      <c r="J6591" s="1" t="s">
        <v>17232</v>
      </c>
      <c r="L6591" t="str">
        <f t="shared" si="102"/>
        <v>red</v>
      </c>
    </row>
    <row r="6592" spans="1:12" x14ac:dyDescent="0.3">
      <c r="A6592" s="1"/>
      <c r="B6592" s="1"/>
      <c r="F6592" s="1" t="s">
        <v>8119</v>
      </c>
      <c r="G6592" s="1" t="s">
        <v>1043</v>
      </c>
      <c r="H6592" s="1" t="s">
        <v>16970</v>
      </c>
      <c r="I6592" s="4" t="s">
        <v>16585</v>
      </c>
      <c r="J6592" s="1" t="s">
        <v>17414</v>
      </c>
      <c r="L6592" t="str">
        <f t="shared" si="102"/>
        <v>green</v>
      </c>
    </row>
    <row r="6593" spans="1:12" x14ac:dyDescent="0.3">
      <c r="A6593" s="1"/>
      <c r="B6593" s="1"/>
      <c r="F6593" s="1" t="s">
        <v>2363</v>
      </c>
      <c r="G6593" s="1" t="s">
        <v>14310</v>
      </c>
      <c r="H6593" s="1" t="s">
        <v>16970</v>
      </c>
      <c r="I6593" s="4" t="s">
        <v>16367</v>
      </c>
      <c r="J6593" s="1" t="s">
        <v>17414</v>
      </c>
      <c r="L6593" t="str">
        <f t="shared" si="102"/>
        <v>red</v>
      </c>
    </row>
    <row r="6594" spans="1:12" x14ac:dyDescent="0.3">
      <c r="A6594" s="1"/>
      <c r="B6594" s="1"/>
      <c r="F6594" s="1" t="s">
        <v>8120</v>
      </c>
      <c r="G6594" s="1" t="s">
        <v>14311</v>
      </c>
      <c r="H6594" s="1" t="s">
        <v>16790</v>
      </c>
      <c r="I6594" s="4" t="s">
        <v>15194</v>
      </c>
      <c r="J6594" s="1" t="s">
        <v>17177</v>
      </c>
      <c r="L6594" t="str">
        <f t="shared" si="102"/>
        <v>red</v>
      </c>
    </row>
    <row r="6595" spans="1:12" x14ac:dyDescent="0.3">
      <c r="A6595" s="1"/>
      <c r="B6595" s="1"/>
      <c r="F6595" s="1" t="s">
        <v>8121</v>
      </c>
      <c r="G6595" s="1" t="s">
        <v>14312</v>
      </c>
      <c r="H6595" s="1" t="s">
        <v>16790</v>
      </c>
      <c r="I6595" s="4" t="s">
        <v>14705</v>
      </c>
      <c r="J6595" s="1" t="s">
        <v>17177</v>
      </c>
      <c r="L6595" t="str">
        <f t="shared" si="102"/>
        <v>red</v>
      </c>
    </row>
    <row r="6596" spans="1:12" x14ac:dyDescent="0.3">
      <c r="A6596" s="1"/>
      <c r="B6596" s="1"/>
      <c r="F6596" s="1" t="s">
        <v>2364</v>
      </c>
      <c r="G6596" s="1" t="s">
        <v>14313</v>
      </c>
      <c r="H6596" s="1" t="s">
        <v>16800</v>
      </c>
      <c r="I6596" s="4" t="s">
        <v>16586</v>
      </c>
      <c r="J6596" s="1" t="s">
        <v>17244</v>
      </c>
      <c r="L6596" t="str">
        <f t="shared" ref="L6596:L6659" si="103">IF(COUNTIF($C$2:$C$1436,G6596)=0, "red", "green")</f>
        <v>red</v>
      </c>
    </row>
    <row r="6597" spans="1:12" x14ac:dyDescent="0.3">
      <c r="A6597" s="1"/>
      <c r="B6597" s="1"/>
      <c r="F6597" s="1" t="s">
        <v>8122</v>
      </c>
      <c r="G6597" s="1" t="s">
        <v>14314</v>
      </c>
      <c r="H6597" s="1" t="s">
        <v>16790</v>
      </c>
      <c r="I6597" s="4" t="s">
        <v>15194</v>
      </c>
      <c r="J6597" s="1" t="s">
        <v>17177</v>
      </c>
      <c r="L6597" t="str">
        <f t="shared" si="103"/>
        <v>red</v>
      </c>
    </row>
    <row r="6598" spans="1:12" x14ac:dyDescent="0.3">
      <c r="A6598" s="1"/>
      <c r="B6598" s="1"/>
      <c r="F6598" s="1" t="s">
        <v>8123</v>
      </c>
      <c r="G6598" s="1" t="s">
        <v>14315</v>
      </c>
      <c r="H6598" s="1" t="s">
        <v>16791</v>
      </c>
      <c r="I6598" s="4" t="s">
        <v>14761</v>
      </c>
      <c r="J6598" s="1" t="s">
        <v>17206</v>
      </c>
      <c r="L6598" t="str">
        <f t="shared" si="103"/>
        <v>red</v>
      </c>
    </row>
    <row r="6599" spans="1:12" x14ac:dyDescent="0.3">
      <c r="A6599" s="1"/>
      <c r="B6599" s="1"/>
      <c r="F6599" s="1" t="s">
        <v>8124</v>
      </c>
      <c r="G6599" s="1" t="s">
        <v>14316</v>
      </c>
      <c r="H6599" s="1" t="s">
        <v>16791</v>
      </c>
      <c r="I6599" s="4" t="s">
        <v>14761</v>
      </c>
      <c r="J6599" s="1" t="s">
        <v>17206</v>
      </c>
      <c r="L6599" t="str">
        <f t="shared" si="103"/>
        <v>red</v>
      </c>
    </row>
    <row r="6600" spans="1:12" x14ac:dyDescent="0.3">
      <c r="A6600" s="1"/>
      <c r="B6600" s="1"/>
      <c r="F6600" s="1" t="s">
        <v>2365</v>
      </c>
      <c r="G6600" s="1" t="s">
        <v>14317</v>
      </c>
      <c r="I6600" s="3"/>
      <c r="J6600" s="1" t="s">
        <v>17232</v>
      </c>
      <c r="L6600" t="str">
        <f t="shared" si="103"/>
        <v>red</v>
      </c>
    </row>
    <row r="6601" spans="1:12" x14ac:dyDescent="0.3">
      <c r="A6601" s="1"/>
      <c r="B6601" s="1"/>
      <c r="F6601" s="1" t="s">
        <v>2366</v>
      </c>
      <c r="G6601" s="1" t="s">
        <v>14318</v>
      </c>
      <c r="I6601" s="4" t="s">
        <v>16587</v>
      </c>
      <c r="J6601" s="1" t="s">
        <v>17327</v>
      </c>
      <c r="L6601" t="str">
        <f t="shared" si="103"/>
        <v>red</v>
      </c>
    </row>
    <row r="6602" spans="1:12" x14ac:dyDescent="0.3">
      <c r="A6602" s="1"/>
      <c r="B6602" s="1"/>
      <c r="F6602" s="1" t="s">
        <v>2367</v>
      </c>
      <c r="G6602" s="1" t="s">
        <v>14319</v>
      </c>
      <c r="I6602" s="4" t="s">
        <v>16588</v>
      </c>
      <c r="J6602" s="1" t="s">
        <v>17257</v>
      </c>
      <c r="L6602" t="str">
        <f t="shared" si="103"/>
        <v>red</v>
      </c>
    </row>
    <row r="6603" spans="1:12" x14ac:dyDescent="0.3">
      <c r="A6603" s="1"/>
      <c r="B6603" s="1"/>
      <c r="F6603" s="1" t="s">
        <v>2368</v>
      </c>
      <c r="G6603" s="1" t="s">
        <v>14320</v>
      </c>
      <c r="I6603" s="4" t="s">
        <v>16589</v>
      </c>
      <c r="J6603" s="1" t="s">
        <v>17257</v>
      </c>
      <c r="L6603" t="str">
        <f t="shared" si="103"/>
        <v>red</v>
      </c>
    </row>
    <row r="6604" spans="1:12" x14ac:dyDescent="0.3">
      <c r="A6604" s="1"/>
      <c r="B6604" s="1"/>
      <c r="F6604" s="1" t="s">
        <v>2369</v>
      </c>
      <c r="G6604" s="1" t="s">
        <v>14321</v>
      </c>
      <c r="I6604" s="4" t="s">
        <v>16590</v>
      </c>
      <c r="J6604" s="1" t="s">
        <v>17213</v>
      </c>
      <c r="L6604" t="str">
        <f t="shared" si="103"/>
        <v>red</v>
      </c>
    </row>
    <row r="6605" spans="1:12" x14ac:dyDescent="0.3">
      <c r="A6605" s="1"/>
      <c r="B6605" s="1"/>
      <c r="F6605" s="1" t="s">
        <v>8125</v>
      </c>
      <c r="G6605" s="1" t="s">
        <v>1046</v>
      </c>
      <c r="H6605" s="1" t="s">
        <v>16808</v>
      </c>
      <c r="I6605" s="4" t="s">
        <v>16591</v>
      </c>
      <c r="J6605" s="1" t="s">
        <v>17225</v>
      </c>
      <c r="L6605" t="str">
        <f t="shared" si="103"/>
        <v>green</v>
      </c>
    </row>
    <row r="6606" spans="1:12" x14ac:dyDescent="0.3">
      <c r="A6606" s="1"/>
      <c r="B6606" s="1"/>
      <c r="F6606" s="1" t="s">
        <v>8126</v>
      </c>
      <c r="G6606" s="1" t="s">
        <v>14322</v>
      </c>
      <c r="H6606" s="1" t="s">
        <v>17013</v>
      </c>
      <c r="I6606" s="4" t="s">
        <v>16592</v>
      </c>
      <c r="J6606" s="1" t="s">
        <v>17210</v>
      </c>
      <c r="L6606" t="str">
        <f t="shared" si="103"/>
        <v>red</v>
      </c>
    </row>
    <row r="6607" spans="1:12" x14ac:dyDescent="0.3">
      <c r="A6607" s="1"/>
      <c r="B6607" s="1"/>
      <c r="F6607" s="1" t="s">
        <v>8127</v>
      </c>
      <c r="G6607" s="1" t="s">
        <v>14323</v>
      </c>
      <c r="H6607" s="1" t="s">
        <v>16800</v>
      </c>
      <c r="I6607" s="4" t="s">
        <v>16593</v>
      </c>
      <c r="J6607" s="1" t="s">
        <v>17231</v>
      </c>
      <c r="L6607" t="str">
        <f t="shared" si="103"/>
        <v>red</v>
      </c>
    </row>
    <row r="6608" spans="1:12" x14ac:dyDescent="0.3">
      <c r="A6608" s="1"/>
      <c r="B6608" s="1"/>
      <c r="F6608" s="1" t="s">
        <v>8128</v>
      </c>
      <c r="G6608" s="1" t="s">
        <v>14324</v>
      </c>
      <c r="H6608" s="1" t="s">
        <v>16800</v>
      </c>
      <c r="I6608" s="4" t="s">
        <v>16594</v>
      </c>
      <c r="J6608" s="1" t="s">
        <v>17215</v>
      </c>
      <c r="L6608" t="str">
        <f t="shared" si="103"/>
        <v>red</v>
      </c>
    </row>
    <row r="6609" spans="1:12" x14ac:dyDescent="0.3">
      <c r="A6609" s="1"/>
      <c r="B6609" s="1"/>
      <c r="F6609" s="1" t="s">
        <v>8129</v>
      </c>
      <c r="G6609" s="1" t="s">
        <v>14325</v>
      </c>
      <c r="H6609" s="1" t="s">
        <v>16790</v>
      </c>
      <c r="I6609" s="4" t="s">
        <v>14705</v>
      </c>
      <c r="J6609" s="1" t="s">
        <v>17177</v>
      </c>
      <c r="L6609" t="str">
        <f t="shared" si="103"/>
        <v>red</v>
      </c>
    </row>
    <row r="6610" spans="1:12" x14ac:dyDescent="0.3">
      <c r="A6610" s="1"/>
      <c r="B6610" s="1"/>
      <c r="F6610" s="1" t="s">
        <v>8130</v>
      </c>
      <c r="G6610" s="1" t="s">
        <v>14326</v>
      </c>
      <c r="H6610" s="1" t="s">
        <v>16800</v>
      </c>
      <c r="I6610" s="4" t="s">
        <v>16595</v>
      </c>
      <c r="J6610" s="1" t="s">
        <v>17231</v>
      </c>
      <c r="L6610" t="str">
        <f t="shared" si="103"/>
        <v>red</v>
      </c>
    </row>
    <row r="6611" spans="1:12" x14ac:dyDescent="0.3">
      <c r="A6611" s="1"/>
      <c r="B6611" s="1"/>
      <c r="F6611" s="1" t="s">
        <v>8131</v>
      </c>
      <c r="G6611" s="1" t="s">
        <v>14327</v>
      </c>
      <c r="H6611" s="1" t="s">
        <v>16800</v>
      </c>
      <c r="I6611" s="4" t="s">
        <v>16596</v>
      </c>
      <c r="J6611" s="1" t="s">
        <v>17231</v>
      </c>
      <c r="L6611" t="str">
        <f t="shared" si="103"/>
        <v>red</v>
      </c>
    </row>
    <row r="6612" spans="1:12" x14ac:dyDescent="0.3">
      <c r="A6612" s="1"/>
      <c r="B6612" s="1"/>
      <c r="F6612" s="1" t="s">
        <v>8132</v>
      </c>
      <c r="G6612" s="1" t="s">
        <v>14328</v>
      </c>
      <c r="H6612" s="1" t="s">
        <v>16791</v>
      </c>
      <c r="I6612" s="4" t="s">
        <v>14761</v>
      </c>
      <c r="J6612" s="1" t="s">
        <v>17206</v>
      </c>
      <c r="L6612" t="str">
        <f t="shared" si="103"/>
        <v>red</v>
      </c>
    </row>
    <row r="6613" spans="1:12" x14ac:dyDescent="0.3">
      <c r="A6613" s="1"/>
      <c r="B6613" s="1"/>
      <c r="F6613" s="1" t="s">
        <v>8133</v>
      </c>
      <c r="G6613" s="1" t="s">
        <v>14329</v>
      </c>
      <c r="H6613" s="1" t="s">
        <v>16970</v>
      </c>
      <c r="I6613" s="4" t="s">
        <v>16367</v>
      </c>
      <c r="J6613" s="1" t="s">
        <v>17414</v>
      </c>
      <c r="L6613" t="str">
        <f t="shared" si="103"/>
        <v>red</v>
      </c>
    </row>
    <row r="6614" spans="1:12" x14ac:dyDescent="0.3">
      <c r="A6614" s="1"/>
      <c r="B6614" s="1"/>
      <c r="F6614" s="1" t="s">
        <v>8134</v>
      </c>
      <c r="G6614" s="1" t="s">
        <v>14330</v>
      </c>
      <c r="H6614" s="1" t="s">
        <v>16970</v>
      </c>
      <c r="I6614" s="4" t="s">
        <v>16367</v>
      </c>
      <c r="J6614" s="1" t="s">
        <v>17414</v>
      </c>
      <c r="L6614" t="str">
        <f t="shared" si="103"/>
        <v>red</v>
      </c>
    </row>
    <row r="6615" spans="1:12" x14ac:dyDescent="0.3">
      <c r="A6615" s="1"/>
      <c r="B6615" s="1"/>
      <c r="F6615" s="1" t="s">
        <v>8135</v>
      </c>
      <c r="G6615" s="1" t="s">
        <v>14331</v>
      </c>
      <c r="I6615" s="4" t="s">
        <v>16597</v>
      </c>
      <c r="J6615" s="1" t="s">
        <v>17302</v>
      </c>
      <c r="L6615" t="str">
        <f t="shared" si="103"/>
        <v>red</v>
      </c>
    </row>
    <row r="6616" spans="1:12" x14ac:dyDescent="0.3">
      <c r="A6616" s="1"/>
      <c r="B6616" s="1"/>
      <c r="F6616" s="1" t="s">
        <v>8136</v>
      </c>
      <c r="G6616" s="1" t="s">
        <v>14332</v>
      </c>
      <c r="I6616" s="4" t="s">
        <v>16598</v>
      </c>
      <c r="J6616" s="1" t="s">
        <v>17361</v>
      </c>
      <c r="L6616" t="str">
        <f t="shared" si="103"/>
        <v>red</v>
      </c>
    </row>
    <row r="6617" spans="1:12" x14ac:dyDescent="0.3">
      <c r="A6617" s="1"/>
      <c r="B6617" s="1"/>
      <c r="F6617" s="1" t="s">
        <v>8137</v>
      </c>
      <c r="G6617" s="1" t="s">
        <v>14333</v>
      </c>
      <c r="I6617" s="4" t="s">
        <v>16599</v>
      </c>
      <c r="J6617" s="1" t="s">
        <v>17361</v>
      </c>
      <c r="L6617" t="str">
        <f t="shared" si="103"/>
        <v>red</v>
      </c>
    </row>
    <row r="6618" spans="1:12" x14ac:dyDescent="0.3">
      <c r="A6618" s="1"/>
      <c r="B6618" s="1"/>
      <c r="F6618" s="1" t="s">
        <v>8138</v>
      </c>
      <c r="G6618" s="1" t="s">
        <v>14334</v>
      </c>
      <c r="I6618" s="4" t="s">
        <v>16600</v>
      </c>
      <c r="J6618" s="1" t="s">
        <v>17233</v>
      </c>
      <c r="L6618" t="str">
        <f t="shared" si="103"/>
        <v>red</v>
      </c>
    </row>
    <row r="6619" spans="1:12" x14ac:dyDescent="0.3">
      <c r="A6619" s="1"/>
      <c r="B6619" s="1"/>
      <c r="F6619" s="1" t="s">
        <v>8139</v>
      </c>
      <c r="G6619" s="1" t="s">
        <v>14335</v>
      </c>
      <c r="I6619" s="4" t="s">
        <v>16601</v>
      </c>
      <c r="J6619" s="1" t="s">
        <v>17321</v>
      </c>
      <c r="L6619" t="str">
        <f t="shared" si="103"/>
        <v>red</v>
      </c>
    </row>
    <row r="6620" spans="1:12" x14ac:dyDescent="0.3">
      <c r="A6620" s="1"/>
      <c r="B6620" s="1"/>
      <c r="F6620" s="1" t="s">
        <v>8140</v>
      </c>
      <c r="G6620" s="1" t="s">
        <v>14336</v>
      </c>
      <c r="H6620" s="1" t="s">
        <v>16899</v>
      </c>
      <c r="I6620" s="3"/>
      <c r="J6620" s="1" t="s">
        <v>17323</v>
      </c>
      <c r="L6620" t="str">
        <f t="shared" si="103"/>
        <v>red</v>
      </c>
    </row>
    <row r="6621" spans="1:12" x14ac:dyDescent="0.3">
      <c r="A6621" s="1"/>
      <c r="B6621" s="1"/>
      <c r="F6621" s="1" t="s">
        <v>8141</v>
      </c>
      <c r="G6621" s="1" t="s">
        <v>14337</v>
      </c>
      <c r="H6621" s="1" t="s">
        <v>17014</v>
      </c>
      <c r="I6621" s="4" t="s">
        <v>16602</v>
      </c>
      <c r="J6621" s="1" t="s">
        <v>17445</v>
      </c>
      <c r="L6621" t="str">
        <f t="shared" si="103"/>
        <v>red</v>
      </c>
    </row>
    <row r="6622" spans="1:12" x14ac:dyDescent="0.3">
      <c r="A6622" s="1"/>
      <c r="B6622" s="1"/>
      <c r="F6622" s="1" t="s">
        <v>8142</v>
      </c>
      <c r="G6622" s="1" t="s">
        <v>14338</v>
      </c>
      <c r="H6622" s="1" t="s">
        <v>16790</v>
      </c>
      <c r="I6622" s="4" t="s">
        <v>14705</v>
      </c>
      <c r="J6622" s="1" t="s">
        <v>17177</v>
      </c>
      <c r="L6622" t="str">
        <f t="shared" si="103"/>
        <v>red</v>
      </c>
    </row>
    <row r="6623" spans="1:12" x14ac:dyDescent="0.3">
      <c r="A6623" s="1"/>
      <c r="B6623" s="1"/>
      <c r="F6623" s="1" t="s">
        <v>8143</v>
      </c>
      <c r="G6623" s="1" t="s">
        <v>14339</v>
      </c>
      <c r="H6623" s="1" t="s">
        <v>16790</v>
      </c>
      <c r="I6623" s="4" t="s">
        <v>14705</v>
      </c>
      <c r="J6623" s="1" t="s">
        <v>17177</v>
      </c>
      <c r="L6623" t="str">
        <f t="shared" si="103"/>
        <v>red</v>
      </c>
    </row>
    <row r="6624" spans="1:12" x14ac:dyDescent="0.3">
      <c r="A6624" s="1"/>
      <c r="B6624" s="1"/>
      <c r="F6624" s="1" t="s">
        <v>8144</v>
      </c>
      <c r="G6624" s="1" t="s">
        <v>14340</v>
      </c>
      <c r="H6624" s="1" t="s">
        <v>16790</v>
      </c>
      <c r="I6624" s="4" t="s">
        <v>14705</v>
      </c>
      <c r="J6624" s="1" t="s">
        <v>17177</v>
      </c>
      <c r="L6624" t="str">
        <f t="shared" si="103"/>
        <v>red</v>
      </c>
    </row>
    <row r="6625" spans="1:12" x14ac:dyDescent="0.3">
      <c r="A6625" s="1"/>
      <c r="B6625" s="1"/>
      <c r="F6625" s="1" t="s">
        <v>2370</v>
      </c>
      <c r="G6625" s="1" t="s">
        <v>14341</v>
      </c>
      <c r="H6625" s="1" t="s">
        <v>16791</v>
      </c>
      <c r="I6625" s="4" t="s">
        <v>14761</v>
      </c>
      <c r="J6625" s="1" t="s">
        <v>17206</v>
      </c>
      <c r="L6625" t="str">
        <f t="shared" si="103"/>
        <v>red</v>
      </c>
    </row>
    <row r="6626" spans="1:12" x14ac:dyDescent="0.3">
      <c r="A6626" s="1"/>
      <c r="B6626" s="1"/>
      <c r="F6626" s="1" t="s">
        <v>8145</v>
      </c>
      <c r="G6626" s="1" t="s">
        <v>14342</v>
      </c>
      <c r="H6626" s="1" t="s">
        <v>16827</v>
      </c>
      <c r="I6626" s="4" t="s">
        <v>16603</v>
      </c>
      <c r="J6626" s="1" t="s">
        <v>17210</v>
      </c>
      <c r="L6626" t="str">
        <f t="shared" si="103"/>
        <v>red</v>
      </c>
    </row>
    <row r="6627" spans="1:12" x14ac:dyDescent="0.3">
      <c r="A6627" s="1"/>
      <c r="B6627" s="1"/>
      <c r="F6627" s="1" t="s">
        <v>8146</v>
      </c>
      <c r="G6627" s="1" t="s">
        <v>14343</v>
      </c>
      <c r="H6627" s="1" t="s">
        <v>16803</v>
      </c>
      <c r="I6627" s="4" t="s">
        <v>16604</v>
      </c>
      <c r="J6627" s="1" t="s">
        <v>17210</v>
      </c>
      <c r="L6627" t="str">
        <f t="shared" si="103"/>
        <v>red</v>
      </c>
    </row>
    <row r="6628" spans="1:12" x14ac:dyDescent="0.3">
      <c r="A6628" s="1"/>
      <c r="B6628" s="1"/>
      <c r="F6628" s="1" t="s">
        <v>8147</v>
      </c>
      <c r="G6628" s="1" t="s">
        <v>14344</v>
      </c>
      <c r="H6628" s="1" t="s">
        <v>16827</v>
      </c>
      <c r="I6628" s="4" t="s">
        <v>16605</v>
      </c>
      <c r="J6628" s="1" t="s">
        <v>17210</v>
      </c>
      <c r="L6628" t="str">
        <f t="shared" si="103"/>
        <v>red</v>
      </c>
    </row>
    <row r="6629" spans="1:12" x14ac:dyDescent="0.3">
      <c r="A6629" s="1"/>
      <c r="B6629" s="1"/>
      <c r="F6629" s="1" t="s">
        <v>8148</v>
      </c>
      <c r="G6629" s="1" t="s">
        <v>14345</v>
      </c>
      <c r="H6629" s="1" t="s">
        <v>16827</v>
      </c>
      <c r="I6629" s="4" t="s">
        <v>16606</v>
      </c>
      <c r="J6629" s="1" t="s">
        <v>17210</v>
      </c>
      <c r="L6629" t="str">
        <f t="shared" si="103"/>
        <v>red</v>
      </c>
    </row>
    <row r="6630" spans="1:12" x14ac:dyDescent="0.3">
      <c r="A6630" s="1"/>
      <c r="B6630" s="1"/>
      <c r="F6630" s="1" t="s">
        <v>8149</v>
      </c>
      <c r="G6630" s="1" t="s">
        <v>14346</v>
      </c>
      <c r="H6630" s="1" t="s">
        <v>16827</v>
      </c>
      <c r="I6630" s="4" t="s">
        <v>16607</v>
      </c>
      <c r="J6630" s="1" t="s">
        <v>17210</v>
      </c>
      <c r="L6630" t="str">
        <f t="shared" si="103"/>
        <v>red</v>
      </c>
    </row>
    <row r="6631" spans="1:12" x14ac:dyDescent="0.3">
      <c r="A6631" s="1"/>
      <c r="B6631" s="1"/>
      <c r="F6631" s="1" t="s">
        <v>8150</v>
      </c>
      <c r="G6631" s="1" t="s">
        <v>14347</v>
      </c>
      <c r="H6631" s="1" t="s">
        <v>16791</v>
      </c>
      <c r="I6631" s="4" t="s">
        <v>14761</v>
      </c>
      <c r="J6631" s="1" t="s">
        <v>17206</v>
      </c>
      <c r="L6631" t="str">
        <f t="shared" si="103"/>
        <v>red</v>
      </c>
    </row>
    <row r="6632" spans="1:12" x14ac:dyDescent="0.3">
      <c r="A6632" s="1"/>
      <c r="B6632" s="1"/>
      <c r="F6632" s="1" t="s">
        <v>8151</v>
      </c>
      <c r="G6632" s="1" t="s">
        <v>14348</v>
      </c>
      <c r="H6632" s="1" t="s">
        <v>16791</v>
      </c>
      <c r="I6632" s="4" t="s">
        <v>14761</v>
      </c>
      <c r="J6632" s="1" t="s">
        <v>17206</v>
      </c>
      <c r="L6632" t="str">
        <f t="shared" si="103"/>
        <v>red</v>
      </c>
    </row>
    <row r="6633" spans="1:12" x14ac:dyDescent="0.3">
      <c r="A6633" s="1"/>
      <c r="B6633" s="1"/>
      <c r="F6633" s="1" t="s">
        <v>2371</v>
      </c>
      <c r="G6633" s="1" t="s">
        <v>14349</v>
      </c>
      <c r="H6633" s="1" t="s">
        <v>16790</v>
      </c>
      <c r="I6633" s="4" t="s">
        <v>14705</v>
      </c>
      <c r="J6633" s="1" t="s">
        <v>17177</v>
      </c>
      <c r="L6633" t="str">
        <f t="shared" si="103"/>
        <v>red</v>
      </c>
    </row>
    <row r="6634" spans="1:12" x14ac:dyDescent="0.3">
      <c r="A6634" s="1"/>
      <c r="B6634" s="1"/>
      <c r="F6634" s="1" t="s">
        <v>8152</v>
      </c>
      <c r="G6634" s="1" t="s">
        <v>14350</v>
      </c>
      <c r="H6634" s="1" t="s">
        <v>16790</v>
      </c>
      <c r="I6634" s="4" t="s">
        <v>14705</v>
      </c>
      <c r="J6634" s="1" t="s">
        <v>17177</v>
      </c>
      <c r="L6634" t="str">
        <f t="shared" si="103"/>
        <v>red</v>
      </c>
    </row>
    <row r="6635" spans="1:12" x14ac:dyDescent="0.3">
      <c r="A6635" s="1"/>
      <c r="B6635" s="1"/>
      <c r="F6635" s="1" t="s">
        <v>8153</v>
      </c>
      <c r="G6635" s="1" t="s">
        <v>14351</v>
      </c>
      <c r="H6635" s="1" t="s">
        <v>16790</v>
      </c>
      <c r="I6635" s="4" t="s">
        <v>14705</v>
      </c>
      <c r="J6635" s="1" t="s">
        <v>17177</v>
      </c>
      <c r="L6635" t="str">
        <f t="shared" si="103"/>
        <v>red</v>
      </c>
    </row>
    <row r="6636" spans="1:12" x14ac:dyDescent="0.3">
      <c r="A6636" s="1"/>
      <c r="B6636" s="1"/>
      <c r="F6636" s="1" t="s">
        <v>8154</v>
      </c>
      <c r="G6636" s="1" t="s">
        <v>14352</v>
      </c>
      <c r="H6636" s="1" t="s">
        <v>16790</v>
      </c>
      <c r="I6636" s="4" t="s">
        <v>14705</v>
      </c>
      <c r="J6636" s="1" t="s">
        <v>17177</v>
      </c>
      <c r="L6636" t="str">
        <f t="shared" si="103"/>
        <v>red</v>
      </c>
    </row>
    <row r="6637" spans="1:12" x14ac:dyDescent="0.3">
      <c r="A6637" s="1"/>
      <c r="B6637" s="1"/>
      <c r="F6637" s="1" t="s">
        <v>2372</v>
      </c>
      <c r="G6637" s="1" t="s">
        <v>14353</v>
      </c>
      <c r="H6637" s="1" t="s">
        <v>16790</v>
      </c>
      <c r="I6637" s="4" t="s">
        <v>14705</v>
      </c>
      <c r="J6637" s="1" t="s">
        <v>17177</v>
      </c>
      <c r="L6637" t="str">
        <f t="shared" si="103"/>
        <v>red</v>
      </c>
    </row>
    <row r="6638" spans="1:12" x14ac:dyDescent="0.3">
      <c r="A6638" s="1"/>
      <c r="B6638" s="1"/>
      <c r="F6638" s="1" t="s">
        <v>8155</v>
      </c>
      <c r="G6638" s="1" t="s">
        <v>14354</v>
      </c>
      <c r="H6638" s="1" t="s">
        <v>16790</v>
      </c>
      <c r="I6638" s="4" t="s">
        <v>14705</v>
      </c>
      <c r="J6638" s="1" t="s">
        <v>17177</v>
      </c>
      <c r="L6638" t="str">
        <f t="shared" si="103"/>
        <v>red</v>
      </c>
    </row>
    <row r="6639" spans="1:12" x14ac:dyDescent="0.3">
      <c r="A6639" s="1"/>
      <c r="B6639" s="1"/>
      <c r="F6639" s="1" t="s">
        <v>8156</v>
      </c>
      <c r="G6639" s="1" t="s">
        <v>14355</v>
      </c>
      <c r="H6639" s="1" t="s">
        <v>16834</v>
      </c>
      <c r="I6639" s="4" t="s">
        <v>16608</v>
      </c>
      <c r="J6639" s="1" t="s">
        <v>17210</v>
      </c>
      <c r="L6639" t="str">
        <f t="shared" si="103"/>
        <v>red</v>
      </c>
    </row>
    <row r="6640" spans="1:12" x14ac:dyDescent="0.3">
      <c r="A6640" s="1"/>
      <c r="B6640" s="1"/>
      <c r="F6640" s="1" t="s">
        <v>8157</v>
      </c>
      <c r="G6640" s="1" t="s">
        <v>14356</v>
      </c>
      <c r="I6640" s="4" t="s">
        <v>16609</v>
      </c>
      <c r="J6640" s="1" t="s">
        <v>17265</v>
      </c>
      <c r="L6640" t="str">
        <f t="shared" si="103"/>
        <v>red</v>
      </c>
    </row>
    <row r="6641" spans="1:12" x14ac:dyDescent="0.3">
      <c r="A6641" s="1"/>
      <c r="B6641" s="1"/>
      <c r="F6641" s="1" t="s">
        <v>8158</v>
      </c>
      <c r="G6641" s="1" t="s">
        <v>14357</v>
      </c>
      <c r="H6641" s="1" t="s">
        <v>16803</v>
      </c>
      <c r="I6641" s="4" t="s">
        <v>16610</v>
      </c>
      <c r="J6641" s="1" t="s">
        <v>17210</v>
      </c>
      <c r="L6641" t="str">
        <f t="shared" si="103"/>
        <v>red</v>
      </c>
    </row>
    <row r="6642" spans="1:12" x14ac:dyDescent="0.3">
      <c r="A6642" s="1"/>
      <c r="B6642" s="1"/>
      <c r="F6642" s="1" t="s">
        <v>8159</v>
      </c>
      <c r="G6642" s="1" t="s">
        <v>14358</v>
      </c>
      <c r="H6642" s="1" t="s">
        <v>16803</v>
      </c>
      <c r="I6642" s="4" t="s">
        <v>16611</v>
      </c>
      <c r="J6642" s="1" t="s">
        <v>17210</v>
      </c>
      <c r="L6642" t="str">
        <f t="shared" si="103"/>
        <v>red</v>
      </c>
    </row>
    <row r="6643" spans="1:12" x14ac:dyDescent="0.3">
      <c r="A6643" s="1"/>
      <c r="B6643" s="1"/>
      <c r="F6643" s="1" t="s">
        <v>2373</v>
      </c>
      <c r="G6643" s="1" t="s">
        <v>14359</v>
      </c>
      <c r="H6643" s="1" t="s">
        <v>16826</v>
      </c>
      <c r="I6643" s="4" t="s">
        <v>16612</v>
      </c>
      <c r="J6643" s="1" t="s">
        <v>17253</v>
      </c>
      <c r="L6643" t="str">
        <f t="shared" si="103"/>
        <v>red</v>
      </c>
    </row>
    <row r="6644" spans="1:12" x14ac:dyDescent="0.3">
      <c r="A6644" s="1"/>
      <c r="B6644" s="1"/>
      <c r="F6644" s="1" t="s">
        <v>2374</v>
      </c>
      <c r="G6644" s="1" t="s">
        <v>14360</v>
      </c>
      <c r="H6644" s="1" t="s">
        <v>16790</v>
      </c>
      <c r="I6644" s="4" t="s">
        <v>14705</v>
      </c>
      <c r="J6644" s="1" t="s">
        <v>17177</v>
      </c>
      <c r="L6644" t="str">
        <f t="shared" si="103"/>
        <v>red</v>
      </c>
    </row>
    <row r="6645" spans="1:12" x14ac:dyDescent="0.3">
      <c r="A6645" s="1"/>
      <c r="B6645" s="1"/>
      <c r="F6645" s="1" t="s">
        <v>8160</v>
      </c>
      <c r="G6645" s="1" t="s">
        <v>14361</v>
      </c>
      <c r="I6645" s="4" t="s">
        <v>16613</v>
      </c>
      <c r="J6645" s="1" t="s">
        <v>17213</v>
      </c>
      <c r="L6645" t="str">
        <f t="shared" si="103"/>
        <v>red</v>
      </c>
    </row>
    <row r="6646" spans="1:12" x14ac:dyDescent="0.3">
      <c r="A6646" s="1"/>
      <c r="B6646" s="1"/>
      <c r="F6646" s="1" t="s">
        <v>8161</v>
      </c>
      <c r="G6646" s="1" t="s">
        <v>14362</v>
      </c>
      <c r="I6646" s="4" t="s">
        <v>16614</v>
      </c>
      <c r="J6646" s="1" t="s">
        <v>17446</v>
      </c>
      <c r="L6646" t="str">
        <f t="shared" si="103"/>
        <v>red</v>
      </c>
    </row>
    <row r="6647" spans="1:12" x14ac:dyDescent="0.3">
      <c r="A6647" s="1"/>
      <c r="B6647" s="1"/>
      <c r="F6647" s="1" t="s">
        <v>8162</v>
      </c>
      <c r="G6647" s="1" t="s">
        <v>14363</v>
      </c>
      <c r="I6647" s="4" t="s">
        <v>16615</v>
      </c>
      <c r="J6647" s="1" t="s">
        <v>17234</v>
      </c>
      <c r="L6647" t="str">
        <f t="shared" si="103"/>
        <v>red</v>
      </c>
    </row>
    <row r="6648" spans="1:12" x14ac:dyDescent="0.3">
      <c r="A6648" s="1"/>
      <c r="B6648" s="1"/>
      <c r="F6648" s="1" t="s">
        <v>8163</v>
      </c>
      <c r="G6648" s="1" t="s">
        <v>14364</v>
      </c>
      <c r="I6648" s="4" t="s">
        <v>16616</v>
      </c>
      <c r="J6648" s="1" t="s">
        <v>17265</v>
      </c>
      <c r="L6648" t="str">
        <f t="shared" si="103"/>
        <v>red</v>
      </c>
    </row>
    <row r="6649" spans="1:12" x14ac:dyDescent="0.3">
      <c r="A6649" s="1"/>
      <c r="B6649" s="1"/>
      <c r="F6649" s="1" t="s">
        <v>8164</v>
      </c>
      <c r="G6649" s="1" t="s">
        <v>14365</v>
      </c>
      <c r="I6649" s="4" t="s">
        <v>16617</v>
      </c>
      <c r="J6649" s="1" t="s">
        <v>17265</v>
      </c>
      <c r="L6649" t="str">
        <f t="shared" si="103"/>
        <v>red</v>
      </c>
    </row>
    <row r="6650" spans="1:12" x14ac:dyDescent="0.3">
      <c r="A6650" s="1"/>
      <c r="B6650" s="1"/>
      <c r="F6650" s="1" t="s">
        <v>8165</v>
      </c>
      <c r="G6650" s="1" t="s">
        <v>14366</v>
      </c>
      <c r="I6650" s="4" t="s">
        <v>16618</v>
      </c>
      <c r="J6650" s="1" t="s">
        <v>17270</v>
      </c>
      <c r="L6650" t="str">
        <f t="shared" si="103"/>
        <v>red</v>
      </c>
    </row>
    <row r="6651" spans="1:12" x14ac:dyDescent="0.3">
      <c r="A6651" s="1"/>
      <c r="B6651" s="1"/>
      <c r="F6651" s="1" t="s">
        <v>8166</v>
      </c>
      <c r="G6651" s="1" t="s">
        <v>14367</v>
      </c>
      <c r="I6651" s="4" t="s">
        <v>16619</v>
      </c>
      <c r="J6651" s="1" t="s">
        <v>17296</v>
      </c>
      <c r="L6651" t="str">
        <f t="shared" si="103"/>
        <v>red</v>
      </c>
    </row>
    <row r="6652" spans="1:12" x14ac:dyDescent="0.3">
      <c r="A6652" s="1"/>
      <c r="B6652" s="1"/>
      <c r="F6652" s="1" t="s">
        <v>8167</v>
      </c>
      <c r="G6652" s="1" t="s">
        <v>14368</v>
      </c>
      <c r="I6652" s="4" t="s">
        <v>16620</v>
      </c>
      <c r="J6652" s="1" t="s">
        <v>17233</v>
      </c>
      <c r="L6652" t="str">
        <f t="shared" si="103"/>
        <v>red</v>
      </c>
    </row>
    <row r="6653" spans="1:12" x14ac:dyDescent="0.3">
      <c r="A6653" s="1"/>
      <c r="B6653" s="1"/>
      <c r="F6653" s="1" t="s">
        <v>8168</v>
      </c>
      <c r="G6653" s="1" t="s">
        <v>14369</v>
      </c>
      <c r="I6653" s="4" t="s">
        <v>16621</v>
      </c>
      <c r="J6653" s="1" t="s">
        <v>17327</v>
      </c>
      <c r="L6653" t="str">
        <f t="shared" si="103"/>
        <v>red</v>
      </c>
    </row>
    <row r="6654" spans="1:12" x14ac:dyDescent="0.3">
      <c r="A6654" s="1"/>
      <c r="B6654" s="1"/>
      <c r="F6654" s="1" t="s">
        <v>8169</v>
      </c>
      <c r="G6654" s="1" t="s">
        <v>14370</v>
      </c>
      <c r="I6654" s="4" t="s">
        <v>16622</v>
      </c>
      <c r="J6654" s="1" t="s">
        <v>17361</v>
      </c>
      <c r="L6654" t="str">
        <f t="shared" si="103"/>
        <v>red</v>
      </c>
    </row>
    <row r="6655" spans="1:12" x14ac:dyDescent="0.3">
      <c r="A6655" s="1"/>
      <c r="B6655" s="1"/>
      <c r="F6655" s="1" t="s">
        <v>8170</v>
      </c>
      <c r="G6655" s="1" t="s">
        <v>14371</v>
      </c>
      <c r="I6655" s="4" t="s">
        <v>16623</v>
      </c>
      <c r="J6655" s="1" t="s">
        <v>17331</v>
      </c>
      <c r="L6655" t="str">
        <f t="shared" si="103"/>
        <v>red</v>
      </c>
    </row>
    <row r="6656" spans="1:12" x14ac:dyDescent="0.3">
      <c r="A6656" s="1"/>
      <c r="B6656" s="1"/>
      <c r="F6656" s="1" t="s">
        <v>8171</v>
      </c>
      <c r="G6656" s="1" t="s">
        <v>14372</v>
      </c>
      <c r="I6656" s="4" t="s">
        <v>16624</v>
      </c>
      <c r="J6656" s="1" t="s">
        <v>17387</v>
      </c>
      <c r="L6656" t="str">
        <f t="shared" si="103"/>
        <v>red</v>
      </c>
    </row>
    <row r="6657" spans="1:12" x14ac:dyDescent="0.3">
      <c r="A6657" s="1"/>
      <c r="B6657" s="1"/>
      <c r="F6657" s="1" t="s">
        <v>8172</v>
      </c>
      <c r="G6657" s="1" t="s">
        <v>14373</v>
      </c>
      <c r="I6657" s="4" t="s">
        <v>16625</v>
      </c>
      <c r="J6657" s="1" t="s">
        <v>17257</v>
      </c>
      <c r="L6657" t="str">
        <f t="shared" si="103"/>
        <v>red</v>
      </c>
    </row>
    <row r="6658" spans="1:12" x14ac:dyDescent="0.3">
      <c r="A6658" s="1"/>
      <c r="B6658" s="1"/>
      <c r="F6658" s="1" t="s">
        <v>8173</v>
      </c>
      <c r="G6658" s="1" t="s">
        <v>14374</v>
      </c>
      <c r="I6658" s="4" t="s">
        <v>16626</v>
      </c>
      <c r="J6658" s="1" t="s">
        <v>17257</v>
      </c>
      <c r="L6658" t="str">
        <f t="shared" si="103"/>
        <v>red</v>
      </c>
    </row>
    <row r="6659" spans="1:12" x14ac:dyDescent="0.3">
      <c r="A6659" s="1"/>
      <c r="B6659" s="1"/>
      <c r="F6659" s="1" t="s">
        <v>8174</v>
      </c>
      <c r="G6659" s="1" t="s">
        <v>14375</v>
      </c>
      <c r="I6659" s="4" t="s">
        <v>16627</v>
      </c>
      <c r="J6659" s="1" t="s">
        <v>17257</v>
      </c>
      <c r="L6659" t="str">
        <f t="shared" si="103"/>
        <v>red</v>
      </c>
    </row>
    <row r="6660" spans="1:12" x14ac:dyDescent="0.3">
      <c r="A6660" s="1"/>
      <c r="B6660" s="1"/>
      <c r="F6660" s="1" t="s">
        <v>8175</v>
      </c>
      <c r="G6660" s="1" t="s">
        <v>14376</v>
      </c>
      <c r="I6660" s="4" t="s">
        <v>16628</v>
      </c>
      <c r="J6660" s="1" t="s">
        <v>17447</v>
      </c>
      <c r="L6660" t="str">
        <f t="shared" ref="L6660:L6723" si="104">IF(COUNTIF($C$2:$C$1436,G6660)=0, "red", "green")</f>
        <v>red</v>
      </c>
    </row>
    <row r="6661" spans="1:12" x14ac:dyDescent="0.3">
      <c r="A6661" s="1"/>
      <c r="B6661" s="1"/>
      <c r="F6661" s="1" t="s">
        <v>8176</v>
      </c>
      <c r="G6661" s="1" t="s">
        <v>14377</v>
      </c>
      <c r="I6661" s="4" t="s">
        <v>16629</v>
      </c>
      <c r="J6661" s="1" t="s">
        <v>17265</v>
      </c>
      <c r="L6661" t="str">
        <f t="shared" si="104"/>
        <v>red</v>
      </c>
    </row>
    <row r="6662" spans="1:12" x14ac:dyDescent="0.3">
      <c r="A6662" s="1"/>
      <c r="B6662" s="1"/>
      <c r="F6662" s="1" t="s">
        <v>8177</v>
      </c>
      <c r="G6662" s="1" t="s">
        <v>14378</v>
      </c>
      <c r="I6662" s="4" t="s">
        <v>16630</v>
      </c>
      <c r="J6662" s="1" t="s">
        <v>17361</v>
      </c>
      <c r="L6662" t="str">
        <f t="shared" si="104"/>
        <v>red</v>
      </c>
    </row>
    <row r="6663" spans="1:12" x14ac:dyDescent="0.3">
      <c r="A6663" s="1"/>
      <c r="B6663" s="1"/>
      <c r="F6663" s="1" t="s">
        <v>8178</v>
      </c>
      <c r="G6663" s="1" t="s">
        <v>14379</v>
      </c>
      <c r="I6663" s="4" t="s">
        <v>16631</v>
      </c>
      <c r="J6663" s="1" t="s">
        <v>17361</v>
      </c>
      <c r="L6663" t="str">
        <f t="shared" si="104"/>
        <v>red</v>
      </c>
    </row>
    <row r="6664" spans="1:12" x14ac:dyDescent="0.3">
      <c r="A6664" s="1"/>
      <c r="B6664" s="1"/>
      <c r="F6664" s="1" t="s">
        <v>8179</v>
      </c>
      <c r="G6664" s="1" t="s">
        <v>14380</v>
      </c>
      <c r="I6664" s="4" t="s">
        <v>16632</v>
      </c>
      <c r="J6664" s="1" t="s">
        <v>17302</v>
      </c>
      <c r="L6664" t="str">
        <f t="shared" si="104"/>
        <v>red</v>
      </c>
    </row>
    <row r="6665" spans="1:12" x14ac:dyDescent="0.3">
      <c r="A6665" s="1"/>
      <c r="B6665" s="1"/>
      <c r="F6665" s="1" t="s">
        <v>8180</v>
      </c>
      <c r="G6665" s="1" t="s">
        <v>14381</v>
      </c>
      <c r="I6665" s="4" t="s">
        <v>16633</v>
      </c>
      <c r="J6665" s="1" t="s">
        <v>17213</v>
      </c>
      <c r="L6665" t="str">
        <f t="shared" si="104"/>
        <v>red</v>
      </c>
    </row>
    <row r="6666" spans="1:12" x14ac:dyDescent="0.3">
      <c r="A6666" s="1"/>
      <c r="B6666" s="1"/>
      <c r="F6666" s="1" t="s">
        <v>8181</v>
      </c>
      <c r="G6666" s="1" t="s">
        <v>14382</v>
      </c>
      <c r="I6666" s="4" t="s">
        <v>16634</v>
      </c>
      <c r="J6666" s="1" t="s">
        <v>17361</v>
      </c>
      <c r="L6666" t="str">
        <f t="shared" si="104"/>
        <v>red</v>
      </c>
    </row>
    <row r="6667" spans="1:12" x14ac:dyDescent="0.3">
      <c r="A6667" s="1"/>
      <c r="B6667" s="1"/>
      <c r="F6667" s="1" t="s">
        <v>8182</v>
      </c>
      <c r="G6667" s="1" t="s">
        <v>14383</v>
      </c>
      <c r="I6667" s="4" t="s">
        <v>16635</v>
      </c>
      <c r="J6667" s="1" t="s">
        <v>17255</v>
      </c>
      <c r="L6667" t="str">
        <f t="shared" si="104"/>
        <v>red</v>
      </c>
    </row>
    <row r="6668" spans="1:12" x14ac:dyDescent="0.3">
      <c r="A6668" s="1"/>
      <c r="B6668" s="1"/>
      <c r="F6668" s="1" t="s">
        <v>8183</v>
      </c>
      <c r="G6668" s="1" t="s">
        <v>14384</v>
      </c>
      <c r="I6668" s="4" t="s">
        <v>16636</v>
      </c>
      <c r="J6668" s="1" t="s">
        <v>17233</v>
      </c>
      <c r="L6668" t="str">
        <f t="shared" si="104"/>
        <v>red</v>
      </c>
    </row>
    <row r="6669" spans="1:12" x14ac:dyDescent="0.3">
      <c r="A6669" s="1"/>
      <c r="B6669" s="1"/>
      <c r="F6669" s="1" t="s">
        <v>8184</v>
      </c>
      <c r="G6669" s="1" t="s">
        <v>14385</v>
      </c>
      <c r="I6669" s="4" t="s">
        <v>16637</v>
      </c>
      <c r="J6669" s="1" t="s">
        <v>17213</v>
      </c>
      <c r="L6669" t="str">
        <f t="shared" si="104"/>
        <v>red</v>
      </c>
    </row>
    <row r="6670" spans="1:12" x14ac:dyDescent="0.3">
      <c r="A6670" s="1"/>
      <c r="B6670" s="1"/>
      <c r="F6670" s="1" t="s">
        <v>8185</v>
      </c>
      <c r="G6670" s="1" t="s">
        <v>14386</v>
      </c>
      <c r="I6670" s="4" t="s">
        <v>16638</v>
      </c>
      <c r="J6670" s="1" t="s">
        <v>17448</v>
      </c>
      <c r="L6670" t="str">
        <f t="shared" si="104"/>
        <v>red</v>
      </c>
    </row>
    <row r="6671" spans="1:12" x14ac:dyDescent="0.3">
      <c r="A6671" s="1"/>
      <c r="B6671" s="1"/>
      <c r="F6671" s="1" t="s">
        <v>8186</v>
      </c>
      <c r="G6671" s="1" t="s">
        <v>14387</v>
      </c>
      <c r="I6671" s="4" t="s">
        <v>16639</v>
      </c>
      <c r="J6671" s="1" t="s">
        <v>17265</v>
      </c>
      <c r="L6671" t="str">
        <f t="shared" si="104"/>
        <v>red</v>
      </c>
    </row>
    <row r="6672" spans="1:12" x14ac:dyDescent="0.3">
      <c r="A6672" s="1"/>
      <c r="B6672" s="1"/>
      <c r="F6672" s="1" t="s">
        <v>8187</v>
      </c>
      <c r="G6672" s="1" t="s">
        <v>14388</v>
      </c>
      <c r="I6672" s="4" t="s">
        <v>16640</v>
      </c>
      <c r="J6672" s="1" t="s">
        <v>17449</v>
      </c>
      <c r="L6672" t="str">
        <f t="shared" si="104"/>
        <v>red</v>
      </c>
    </row>
    <row r="6673" spans="1:12" x14ac:dyDescent="0.3">
      <c r="A6673" s="1"/>
      <c r="B6673" s="1"/>
      <c r="F6673" s="1" t="s">
        <v>8188</v>
      </c>
      <c r="G6673" s="1" t="s">
        <v>14389</v>
      </c>
      <c r="I6673" s="4" t="s">
        <v>16641</v>
      </c>
      <c r="J6673" s="1" t="s">
        <v>17450</v>
      </c>
      <c r="L6673" t="str">
        <f t="shared" si="104"/>
        <v>red</v>
      </c>
    </row>
    <row r="6674" spans="1:12" x14ac:dyDescent="0.3">
      <c r="A6674" s="1"/>
      <c r="B6674" s="1"/>
      <c r="F6674" s="1" t="s">
        <v>8189</v>
      </c>
      <c r="G6674" s="1" t="s">
        <v>14390</v>
      </c>
      <c r="I6674" s="4" t="s">
        <v>16642</v>
      </c>
      <c r="J6674" s="1" t="s">
        <v>17265</v>
      </c>
      <c r="L6674" t="str">
        <f t="shared" si="104"/>
        <v>red</v>
      </c>
    </row>
    <row r="6675" spans="1:12" x14ac:dyDescent="0.3">
      <c r="A6675" s="1"/>
      <c r="B6675" s="1"/>
      <c r="F6675" s="1" t="s">
        <v>8190</v>
      </c>
      <c r="G6675" s="1" t="s">
        <v>14391</v>
      </c>
      <c r="I6675" s="4" t="s">
        <v>16643</v>
      </c>
      <c r="J6675" s="1" t="s">
        <v>17302</v>
      </c>
      <c r="L6675" t="str">
        <f t="shared" si="104"/>
        <v>red</v>
      </c>
    </row>
    <row r="6676" spans="1:12" x14ac:dyDescent="0.3">
      <c r="A6676" s="1"/>
      <c r="B6676" s="1"/>
      <c r="F6676" s="1" t="s">
        <v>8191</v>
      </c>
      <c r="G6676" s="1" t="s">
        <v>14392</v>
      </c>
      <c r="I6676" s="4" t="s">
        <v>16644</v>
      </c>
      <c r="J6676" s="1" t="s">
        <v>17439</v>
      </c>
      <c r="L6676" t="str">
        <f t="shared" si="104"/>
        <v>red</v>
      </c>
    </row>
    <row r="6677" spans="1:12" x14ac:dyDescent="0.3">
      <c r="A6677" s="1"/>
      <c r="B6677" s="1"/>
      <c r="F6677" s="1" t="s">
        <v>8192</v>
      </c>
      <c r="G6677" s="1" t="s">
        <v>14393</v>
      </c>
      <c r="I6677" s="4" t="s">
        <v>16645</v>
      </c>
      <c r="J6677" s="1" t="s">
        <v>17265</v>
      </c>
      <c r="L6677" t="str">
        <f t="shared" si="104"/>
        <v>red</v>
      </c>
    </row>
    <row r="6678" spans="1:12" x14ac:dyDescent="0.3">
      <c r="A6678" s="1"/>
      <c r="B6678" s="1"/>
      <c r="F6678" s="1" t="s">
        <v>8193</v>
      </c>
      <c r="G6678" s="1" t="s">
        <v>14394</v>
      </c>
      <c r="I6678" s="4" t="s">
        <v>16646</v>
      </c>
      <c r="J6678" s="1" t="s">
        <v>17439</v>
      </c>
      <c r="L6678" t="str">
        <f t="shared" si="104"/>
        <v>red</v>
      </c>
    </row>
    <row r="6679" spans="1:12" x14ac:dyDescent="0.3">
      <c r="A6679" s="1"/>
      <c r="B6679" s="1"/>
      <c r="F6679" s="1" t="s">
        <v>8194</v>
      </c>
      <c r="G6679" s="1" t="s">
        <v>14395</v>
      </c>
      <c r="I6679" s="4" t="s">
        <v>16647</v>
      </c>
      <c r="J6679" s="1" t="s">
        <v>17265</v>
      </c>
      <c r="L6679" t="str">
        <f t="shared" si="104"/>
        <v>red</v>
      </c>
    </row>
    <row r="6680" spans="1:12" x14ac:dyDescent="0.3">
      <c r="A6680" s="1"/>
      <c r="B6680" s="1"/>
      <c r="F6680" s="1" t="s">
        <v>8195</v>
      </c>
      <c r="G6680" s="1" t="s">
        <v>14396</v>
      </c>
      <c r="I6680" s="4" t="s">
        <v>16648</v>
      </c>
      <c r="J6680" s="1" t="s">
        <v>17321</v>
      </c>
      <c r="L6680" t="str">
        <f t="shared" si="104"/>
        <v>red</v>
      </c>
    </row>
    <row r="6681" spans="1:12" x14ac:dyDescent="0.3">
      <c r="A6681" s="1"/>
      <c r="B6681" s="1"/>
      <c r="F6681" s="1" t="s">
        <v>8196</v>
      </c>
      <c r="G6681" s="1" t="s">
        <v>14397</v>
      </c>
      <c r="I6681" s="4" t="s">
        <v>16649</v>
      </c>
      <c r="J6681" s="1" t="s">
        <v>17213</v>
      </c>
      <c r="L6681" t="str">
        <f t="shared" si="104"/>
        <v>red</v>
      </c>
    </row>
    <row r="6682" spans="1:12" x14ac:dyDescent="0.3">
      <c r="A6682" s="1"/>
      <c r="B6682" s="1"/>
      <c r="F6682" s="1" t="s">
        <v>8197</v>
      </c>
      <c r="G6682" s="1" t="s">
        <v>14398</v>
      </c>
      <c r="H6682" s="1" t="s">
        <v>16790</v>
      </c>
      <c r="I6682" s="4" t="s">
        <v>14705</v>
      </c>
      <c r="J6682" s="1" t="s">
        <v>17177</v>
      </c>
      <c r="L6682" t="str">
        <f t="shared" si="104"/>
        <v>red</v>
      </c>
    </row>
    <row r="6683" spans="1:12" x14ac:dyDescent="0.3">
      <c r="A6683" s="1"/>
      <c r="B6683" s="1"/>
      <c r="F6683" s="1" t="s">
        <v>8198</v>
      </c>
      <c r="G6683" s="1" t="s">
        <v>14399</v>
      </c>
      <c r="H6683" s="1" t="s">
        <v>16790</v>
      </c>
      <c r="I6683" s="4" t="s">
        <v>14705</v>
      </c>
      <c r="J6683" s="1" t="s">
        <v>17177</v>
      </c>
      <c r="L6683" t="str">
        <f t="shared" si="104"/>
        <v>red</v>
      </c>
    </row>
    <row r="6684" spans="1:12" x14ac:dyDescent="0.3">
      <c r="A6684" s="1"/>
      <c r="B6684" s="1"/>
      <c r="F6684" s="1" t="s">
        <v>8199</v>
      </c>
      <c r="G6684" s="1" t="s">
        <v>14400</v>
      </c>
      <c r="H6684" s="1" t="s">
        <v>16790</v>
      </c>
      <c r="I6684" s="4" t="s">
        <v>14705</v>
      </c>
      <c r="J6684" s="1" t="s">
        <v>17177</v>
      </c>
      <c r="L6684" t="str">
        <f t="shared" si="104"/>
        <v>red</v>
      </c>
    </row>
    <row r="6685" spans="1:12" x14ac:dyDescent="0.3">
      <c r="A6685" s="1"/>
      <c r="B6685" s="1"/>
      <c r="F6685" s="1" t="s">
        <v>8200</v>
      </c>
      <c r="G6685" s="1" t="s">
        <v>14401</v>
      </c>
      <c r="H6685" s="1" t="s">
        <v>16790</v>
      </c>
      <c r="I6685" s="4" t="s">
        <v>14705</v>
      </c>
      <c r="J6685" s="1" t="s">
        <v>17177</v>
      </c>
      <c r="L6685" t="str">
        <f t="shared" si="104"/>
        <v>red</v>
      </c>
    </row>
    <row r="6686" spans="1:12" x14ac:dyDescent="0.3">
      <c r="A6686" s="1"/>
      <c r="B6686" s="1"/>
      <c r="F6686" s="1" t="s">
        <v>8201</v>
      </c>
      <c r="G6686" s="1" t="s">
        <v>14402</v>
      </c>
      <c r="H6686" s="1" t="s">
        <v>16790</v>
      </c>
      <c r="I6686" s="4" t="s">
        <v>14705</v>
      </c>
      <c r="J6686" s="1" t="s">
        <v>17177</v>
      </c>
      <c r="L6686" t="str">
        <f t="shared" si="104"/>
        <v>red</v>
      </c>
    </row>
    <row r="6687" spans="1:12" x14ac:dyDescent="0.3">
      <c r="A6687" s="1"/>
      <c r="B6687" s="1"/>
      <c r="F6687" s="1" t="s">
        <v>8202</v>
      </c>
      <c r="G6687" s="1" t="s">
        <v>14403</v>
      </c>
      <c r="H6687" s="1" t="s">
        <v>16790</v>
      </c>
      <c r="I6687" s="4" t="s">
        <v>14705</v>
      </c>
      <c r="J6687" s="1" t="s">
        <v>17177</v>
      </c>
      <c r="L6687" t="str">
        <f t="shared" si="104"/>
        <v>red</v>
      </c>
    </row>
    <row r="6688" spans="1:12" x14ac:dyDescent="0.3">
      <c r="A6688" s="1"/>
      <c r="B6688" s="1"/>
      <c r="F6688" s="1" t="s">
        <v>8203</v>
      </c>
      <c r="G6688" s="1" t="s">
        <v>14404</v>
      </c>
      <c r="H6688" s="1" t="s">
        <v>16790</v>
      </c>
      <c r="I6688" s="4" t="s">
        <v>14705</v>
      </c>
      <c r="J6688" s="1" t="s">
        <v>17177</v>
      </c>
      <c r="L6688" t="str">
        <f t="shared" si="104"/>
        <v>red</v>
      </c>
    </row>
    <row r="6689" spans="1:12" x14ac:dyDescent="0.3">
      <c r="A6689" s="1"/>
      <c r="B6689" s="1"/>
      <c r="F6689" s="1" t="s">
        <v>8204</v>
      </c>
      <c r="G6689" s="1" t="s">
        <v>14405</v>
      </c>
      <c r="H6689" s="1" t="s">
        <v>16790</v>
      </c>
      <c r="I6689" s="4" t="s">
        <v>14705</v>
      </c>
      <c r="J6689" s="1" t="s">
        <v>17177</v>
      </c>
      <c r="L6689" t="str">
        <f t="shared" si="104"/>
        <v>red</v>
      </c>
    </row>
    <row r="6690" spans="1:12" x14ac:dyDescent="0.3">
      <c r="A6690" s="1"/>
      <c r="B6690" s="1"/>
      <c r="F6690" s="1" t="s">
        <v>2375</v>
      </c>
      <c r="G6690" s="1" t="s">
        <v>14406</v>
      </c>
      <c r="H6690" s="1" t="s">
        <v>16841</v>
      </c>
      <c r="I6690" s="4" t="s">
        <v>16650</v>
      </c>
      <c r="J6690" s="1" t="s">
        <v>17212</v>
      </c>
      <c r="L6690" t="str">
        <f t="shared" si="104"/>
        <v>red</v>
      </c>
    </row>
    <row r="6691" spans="1:12" x14ac:dyDescent="0.3">
      <c r="A6691" s="1"/>
      <c r="B6691" s="1"/>
      <c r="F6691" s="1" t="s">
        <v>2376</v>
      </c>
      <c r="G6691" s="1" t="s">
        <v>14407</v>
      </c>
      <c r="I6691" s="4" t="s">
        <v>16651</v>
      </c>
      <c r="J6691" s="1" t="s">
        <v>17320</v>
      </c>
      <c r="L6691" t="str">
        <f t="shared" si="104"/>
        <v>red</v>
      </c>
    </row>
    <row r="6692" spans="1:12" x14ac:dyDescent="0.3">
      <c r="A6692" s="1"/>
      <c r="B6692" s="1"/>
      <c r="F6692" s="1" t="s">
        <v>8205</v>
      </c>
      <c r="G6692" s="1" t="s">
        <v>1032</v>
      </c>
      <c r="H6692" s="1" t="s">
        <v>16825</v>
      </c>
      <c r="I6692" s="4" t="s">
        <v>16469</v>
      </c>
      <c r="J6692" s="1" t="s">
        <v>17252</v>
      </c>
      <c r="L6692" t="str">
        <f t="shared" si="104"/>
        <v>green</v>
      </c>
    </row>
    <row r="6693" spans="1:12" x14ac:dyDescent="0.3">
      <c r="A6693" s="1"/>
      <c r="B6693" s="1"/>
      <c r="F6693" s="1" t="s">
        <v>8206</v>
      </c>
      <c r="G6693" s="1" t="s">
        <v>42</v>
      </c>
      <c r="H6693" s="1" t="s">
        <v>16792</v>
      </c>
      <c r="I6693" s="4" t="s">
        <v>16652</v>
      </c>
      <c r="J6693" s="1" t="s">
        <v>17207</v>
      </c>
      <c r="L6693" t="str">
        <f t="shared" si="104"/>
        <v>green</v>
      </c>
    </row>
    <row r="6694" spans="1:12" x14ac:dyDescent="0.3">
      <c r="A6694" s="1"/>
      <c r="B6694" s="1"/>
      <c r="F6694" s="1" t="s">
        <v>8207</v>
      </c>
      <c r="G6694" s="1" t="s">
        <v>43</v>
      </c>
      <c r="H6694" s="1" t="s">
        <v>16792</v>
      </c>
      <c r="I6694" s="4" t="s">
        <v>16653</v>
      </c>
      <c r="J6694" s="1" t="s">
        <v>17207</v>
      </c>
      <c r="L6694" t="str">
        <f t="shared" si="104"/>
        <v>green</v>
      </c>
    </row>
    <row r="6695" spans="1:12" x14ac:dyDescent="0.3">
      <c r="A6695" s="1"/>
      <c r="B6695" s="1"/>
      <c r="F6695" s="1" t="s">
        <v>8208</v>
      </c>
      <c r="G6695" s="1" t="s">
        <v>44</v>
      </c>
      <c r="H6695" s="1" t="s">
        <v>16792</v>
      </c>
      <c r="I6695" s="4" t="s">
        <v>16653</v>
      </c>
      <c r="J6695" s="1" t="s">
        <v>17207</v>
      </c>
      <c r="L6695" t="str">
        <f t="shared" si="104"/>
        <v>green</v>
      </c>
    </row>
    <row r="6696" spans="1:12" x14ac:dyDescent="0.3">
      <c r="A6696" s="1"/>
      <c r="B6696" s="1"/>
      <c r="F6696" s="1" t="s">
        <v>8209</v>
      </c>
      <c r="G6696" s="1" t="s">
        <v>45</v>
      </c>
      <c r="H6696" s="1" t="s">
        <v>16792</v>
      </c>
      <c r="I6696" s="4" t="s">
        <v>16653</v>
      </c>
      <c r="J6696" s="1" t="s">
        <v>17207</v>
      </c>
      <c r="L6696" t="str">
        <f t="shared" si="104"/>
        <v>green</v>
      </c>
    </row>
    <row r="6697" spans="1:12" x14ac:dyDescent="0.3">
      <c r="A6697" s="1"/>
      <c r="B6697" s="1"/>
      <c r="F6697" s="1" t="s">
        <v>8210</v>
      </c>
      <c r="G6697" s="1" t="s">
        <v>46</v>
      </c>
      <c r="H6697" s="1" t="s">
        <v>16792</v>
      </c>
      <c r="I6697" s="4" t="s">
        <v>16653</v>
      </c>
      <c r="J6697" s="1" t="s">
        <v>17207</v>
      </c>
      <c r="L6697" t="str">
        <f t="shared" si="104"/>
        <v>green</v>
      </c>
    </row>
    <row r="6698" spans="1:12" x14ac:dyDescent="0.3">
      <c r="A6698" s="1"/>
      <c r="B6698" s="1"/>
      <c r="F6698" s="1" t="s">
        <v>8211</v>
      </c>
      <c r="G6698" s="1" t="s">
        <v>47</v>
      </c>
      <c r="H6698" s="1" t="s">
        <v>16792</v>
      </c>
      <c r="I6698" s="4" t="s">
        <v>16653</v>
      </c>
      <c r="J6698" s="1" t="s">
        <v>17207</v>
      </c>
      <c r="L6698" t="str">
        <f t="shared" si="104"/>
        <v>green</v>
      </c>
    </row>
    <row r="6699" spans="1:12" x14ac:dyDescent="0.3">
      <c r="A6699" s="1"/>
      <c r="B6699" s="1"/>
      <c r="F6699" s="1" t="s">
        <v>2377</v>
      </c>
      <c r="G6699" s="1" t="s">
        <v>48</v>
      </c>
      <c r="H6699" s="1" t="s">
        <v>16792</v>
      </c>
      <c r="I6699" s="4" t="s">
        <v>16654</v>
      </c>
      <c r="J6699" s="1" t="s">
        <v>17207</v>
      </c>
      <c r="L6699" t="str">
        <f t="shared" si="104"/>
        <v>green</v>
      </c>
    </row>
    <row r="6700" spans="1:12" x14ac:dyDescent="0.3">
      <c r="A6700" s="1"/>
      <c r="B6700" s="1"/>
      <c r="F6700" s="1" t="s">
        <v>2378</v>
      </c>
      <c r="G6700" s="1" t="s">
        <v>14408</v>
      </c>
      <c r="I6700" s="4" t="s">
        <v>16655</v>
      </c>
      <c r="J6700" s="1" t="s">
        <v>17327</v>
      </c>
      <c r="L6700" t="str">
        <f t="shared" si="104"/>
        <v>red</v>
      </c>
    </row>
    <row r="6701" spans="1:12" x14ac:dyDescent="0.3">
      <c r="A6701" s="1"/>
      <c r="B6701" s="1"/>
      <c r="F6701" s="1" t="s">
        <v>8212</v>
      </c>
      <c r="G6701" s="1" t="s">
        <v>14409</v>
      </c>
      <c r="H6701" s="1" t="s">
        <v>16790</v>
      </c>
      <c r="I6701" s="4" t="s">
        <v>14705</v>
      </c>
      <c r="J6701" s="1" t="s">
        <v>17177</v>
      </c>
      <c r="L6701" t="str">
        <f t="shared" si="104"/>
        <v>red</v>
      </c>
    </row>
    <row r="6702" spans="1:12" x14ac:dyDescent="0.3">
      <c r="A6702" s="1"/>
      <c r="B6702" s="1"/>
      <c r="F6702" s="1" t="s">
        <v>8213</v>
      </c>
      <c r="G6702" s="1" t="s">
        <v>14410</v>
      </c>
      <c r="H6702" s="1" t="s">
        <v>16790</v>
      </c>
      <c r="I6702" s="4" t="s">
        <v>14705</v>
      </c>
      <c r="J6702" s="1" t="s">
        <v>17177</v>
      </c>
      <c r="L6702" t="str">
        <f t="shared" si="104"/>
        <v>red</v>
      </c>
    </row>
    <row r="6703" spans="1:12" x14ac:dyDescent="0.3">
      <c r="A6703" s="1"/>
      <c r="B6703" s="1"/>
      <c r="F6703" s="1" t="s">
        <v>8214</v>
      </c>
      <c r="G6703" s="1" t="s">
        <v>14411</v>
      </c>
      <c r="H6703" s="1" t="s">
        <v>16790</v>
      </c>
      <c r="I6703" s="4" t="s">
        <v>14705</v>
      </c>
      <c r="J6703" s="1" t="s">
        <v>17177</v>
      </c>
      <c r="L6703" t="str">
        <f t="shared" si="104"/>
        <v>red</v>
      </c>
    </row>
    <row r="6704" spans="1:12" x14ac:dyDescent="0.3">
      <c r="A6704" s="1"/>
      <c r="B6704" s="1"/>
      <c r="F6704" s="1" t="s">
        <v>8215</v>
      </c>
      <c r="G6704" s="1" t="s">
        <v>14412</v>
      </c>
      <c r="H6704" s="1" t="s">
        <v>16790</v>
      </c>
      <c r="I6704" s="4" t="s">
        <v>14705</v>
      </c>
      <c r="J6704" s="1" t="s">
        <v>17177</v>
      </c>
      <c r="L6704" t="str">
        <f t="shared" si="104"/>
        <v>red</v>
      </c>
    </row>
    <row r="6705" spans="1:12" x14ac:dyDescent="0.3">
      <c r="A6705" s="1"/>
      <c r="B6705" s="1"/>
      <c r="F6705" s="1" t="s">
        <v>8216</v>
      </c>
      <c r="G6705" s="1" t="s">
        <v>14413</v>
      </c>
      <c r="H6705" s="1" t="s">
        <v>16790</v>
      </c>
      <c r="I6705" s="4" t="s">
        <v>14705</v>
      </c>
      <c r="J6705" s="1" t="s">
        <v>17177</v>
      </c>
      <c r="L6705" t="str">
        <f t="shared" si="104"/>
        <v>red</v>
      </c>
    </row>
    <row r="6706" spans="1:12" x14ac:dyDescent="0.3">
      <c r="A6706" s="1"/>
      <c r="B6706" s="1"/>
      <c r="F6706" s="1" t="s">
        <v>8217</v>
      </c>
      <c r="G6706" s="1" t="s">
        <v>14414</v>
      </c>
      <c r="I6706" s="4" t="s">
        <v>16656</v>
      </c>
      <c r="J6706" s="1" t="s">
        <v>17213</v>
      </c>
      <c r="L6706" t="str">
        <f t="shared" si="104"/>
        <v>red</v>
      </c>
    </row>
    <row r="6707" spans="1:12" x14ac:dyDescent="0.3">
      <c r="A6707" s="1"/>
      <c r="B6707" s="1"/>
      <c r="F6707" s="1" t="s">
        <v>8218</v>
      </c>
      <c r="G6707" s="1" t="s">
        <v>14415</v>
      </c>
      <c r="I6707" s="4" t="s">
        <v>16657</v>
      </c>
      <c r="J6707" s="1" t="s">
        <v>17437</v>
      </c>
      <c r="L6707" t="str">
        <f t="shared" si="104"/>
        <v>red</v>
      </c>
    </row>
    <row r="6708" spans="1:12" x14ac:dyDescent="0.3">
      <c r="A6708" s="1"/>
      <c r="B6708" s="1"/>
      <c r="F6708" s="1" t="s">
        <v>8219</v>
      </c>
      <c r="G6708" s="1" t="s">
        <v>14416</v>
      </c>
      <c r="I6708" s="4" t="s">
        <v>16658</v>
      </c>
      <c r="J6708" s="1" t="s">
        <v>17234</v>
      </c>
      <c r="L6708" t="str">
        <f t="shared" si="104"/>
        <v>red</v>
      </c>
    </row>
    <row r="6709" spans="1:12" x14ac:dyDescent="0.3">
      <c r="A6709" s="1"/>
      <c r="B6709" s="1"/>
      <c r="F6709" s="1" t="s">
        <v>8220</v>
      </c>
      <c r="G6709" s="1" t="s">
        <v>14417</v>
      </c>
      <c r="I6709" s="4" t="s">
        <v>16659</v>
      </c>
      <c r="J6709" s="1" t="s">
        <v>17234</v>
      </c>
      <c r="L6709" t="str">
        <f t="shared" si="104"/>
        <v>red</v>
      </c>
    </row>
    <row r="6710" spans="1:12" x14ac:dyDescent="0.3">
      <c r="A6710" s="1"/>
      <c r="B6710" s="1"/>
      <c r="F6710" s="1" t="s">
        <v>8221</v>
      </c>
      <c r="G6710" s="1" t="s">
        <v>14418</v>
      </c>
      <c r="I6710" s="4" t="s">
        <v>16660</v>
      </c>
      <c r="J6710" s="1" t="s">
        <v>17234</v>
      </c>
      <c r="L6710" t="str">
        <f t="shared" si="104"/>
        <v>red</v>
      </c>
    </row>
    <row r="6711" spans="1:12" x14ac:dyDescent="0.3">
      <c r="A6711" s="1"/>
      <c r="B6711" s="1"/>
      <c r="F6711" s="1" t="s">
        <v>8222</v>
      </c>
      <c r="G6711" s="1" t="s">
        <v>14419</v>
      </c>
      <c r="I6711" s="4" t="s">
        <v>16661</v>
      </c>
      <c r="J6711" s="1" t="s">
        <v>17249</v>
      </c>
      <c r="L6711" t="str">
        <f t="shared" si="104"/>
        <v>red</v>
      </c>
    </row>
    <row r="6712" spans="1:12" x14ac:dyDescent="0.3">
      <c r="A6712" s="1"/>
      <c r="B6712" s="1"/>
      <c r="F6712" s="1" t="s">
        <v>8223</v>
      </c>
      <c r="G6712" s="1" t="s">
        <v>14420</v>
      </c>
      <c r="I6712" s="4" t="s">
        <v>16662</v>
      </c>
      <c r="J6712" s="1" t="s">
        <v>17296</v>
      </c>
      <c r="L6712" t="str">
        <f t="shared" si="104"/>
        <v>red</v>
      </c>
    </row>
    <row r="6713" spans="1:12" x14ac:dyDescent="0.3">
      <c r="A6713" s="1"/>
      <c r="B6713" s="1"/>
      <c r="F6713" s="1" t="s">
        <v>8224</v>
      </c>
      <c r="G6713" s="1" t="s">
        <v>14421</v>
      </c>
      <c r="I6713" s="4" t="s">
        <v>16663</v>
      </c>
      <c r="J6713" s="1" t="s">
        <v>17265</v>
      </c>
      <c r="L6713" t="str">
        <f t="shared" si="104"/>
        <v>red</v>
      </c>
    </row>
    <row r="6714" spans="1:12" x14ac:dyDescent="0.3">
      <c r="A6714" s="1"/>
      <c r="B6714" s="1"/>
      <c r="F6714" s="1" t="s">
        <v>8225</v>
      </c>
      <c r="G6714" s="1" t="s">
        <v>14422</v>
      </c>
      <c r="I6714" s="4" t="s">
        <v>16664</v>
      </c>
      <c r="J6714" s="1" t="s">
        <v>17265</v>
      </c>
      <c r="L6714" t="str">
        <f t="shared" si="104"/>
        <v>red</v>
      </c>
    </row>
    <row r="6715" spans="1:12" x14ac:dyDescent="0.3">
      <c r="A6715" s="1"/>
      <c r="B6715" s="1"/>
      <c r="F6715" s="1" t="s">
        <v>8226</v>
      </c>
      <c r="G6715" s="1" t="s">
        <v>14423</v>
      </c>
      <c r="I6715" s="4" t="s">
        <v>16665</v>
      </c>
      <c r="J6715" s="1" t="s">
        <v>17270</v>
      </c>
      <c r="L6715" t="str">
        <f t="shared" si="104"/>
        <v>red</v>
      </c>
    </row>
    <row r="6716" spans="1:12" x14ac:dyDescent="0.3">
      <c r="A6716" s="1"/>
      <c r="B6716" s="1"/>
      <c r="F6716" s="1" t="s">
        <v>8227</v>
      </c>
      <c r="G6716" s="1" t="s">
        <v>14424</v>
      </c>
      <c r="I6716" s="4" t="s">
        <v>16666</v>
      </c>
      <c r="J6716" s="1" t="s">
        <v>17296</v>
      </c>
      <c r="L6716" t="str">
        <f t="shared" si="104"/>
        <v>red</v>
      </c>
    </row>
    <row r="6717" spans="1:12" x14ac:dyDescent="0.3">
      <c r="A6717" s="1"/>
      <c r="B6717" s="1"/>
      <c r="F6717" s="1" t="s">
        <v>8228</v>
      </c>
      <c r="G6717" s="1" t="s">
        <v>14425</v>
      </c>
      <c r="I6717" s="4" t="s">
        <v>16667</v>
      </c>
      <c r="J6717" s="1" t="s">
        <v>17233</v>
      </c>
      <c r="L6717" t="str">
        <f t="shared" si="104"/>
        <v>red</v>
      </c>
    </row>
    <row r="6718" spans="1:12" x14ac:dyDescent="0.3">
      <c r="A6718" s="1"/>
      <c r="B6718" s="1"/>
      <c r="F6718" s="1" t="s">
        <v>8229</v>
      </c>
      <c r="G6718" s="1" t="s">
        <v>14426</v>
      </c>
      <c r="I6718" s="4" t="s">
        <v>16668</v>
      </c>
      <c r="J6718" s="1" t="s">
        <v>17233</v>
      </c>
      <c r="L6718" t="str">
        <f t="shared" si="104"/>
        <v>red</v>
      </c>
    </row>
    <row r="6719" spans="1:12" x14ac:dyDescent="0.3">
      <c r="A6719" s="1"/>
      <c r="B6719" s="1"/>
      <c r="F6719" s="1" t="s">
        <v>8230</v>
      </c>
      <c r="G6719" s="1" t="s">
        <v>14427</v>
      </c>
      <c r="I6719" s="4" t="s">
        <v>16669</v>
      </c>
      <c r="J6719" s="1" t="s">
        <v>17233</v>
      </c>
      <c r="L6719" t="str">
        <f t="shared" si="104"/>
        <v>red</v>
      </c>
    </row>
    <row r="6720" spans="1:12" x14ac:dyDescent="0.3">
      <c r="A6720" s="1"/>
      <c r="B6720" s="1"/>
      <c r="F6720" s="1" t="s">
        <v>8231</v>
      </c>
      <c r="G6720" s="1" t="s">
        <v>14428</v>
      </c>
      <c r="I6720" s="4" t="s">
        <v>16670</v>
      </c>
      <c r="J6720" s="1" t="s">
        <v>17233</v>
      </c>
      <c r="L6720" t="str">
        <f t="shared" si="104"/>
        <v>red</v>
      </c>
    </row>
    <row r="6721" spans="1:12" x14ac:dyDescent="0.3">
      <c r="A6721" s="1"/>
      <c r="B6721" s="1"/>
      <c r="F6721" s="1" t="s">
        <v>8232</v>
      </c>
      <c r="G6721" s="1" t="s">
        <v>14429</v>
      </c>
      <c r="I6721" s="4" t="s">
        <v>16671</v>
      </c>
      <c r="J6721" s="1" t="s">
        <v>17302</v>
      </c>
      <c r="L6721" t="str">
        <f t="shared" si="104"/>
        <v>red</v>
      </c>
    </row>
    <row r="6722" spans="1:12" x14ac:dyDescent="0.3">
      <c r="A6722" s="1"/>
      <c r="B6722" s="1"/>
      <c r="F6722" s="1" t="s">
        <v>8233</v>
      </c>
      <c r="G6722" s="1" t="s">
        <v>14430</v>
      </c>
      <c r="I6722" s="4" t="s">
        <v>16672</v>
      </c>
      <c r="J6722" s="1" t="s">
        <v>17327</v>
      </c>
      <c r="L6722" t="str">
        <f t="shared" si="104"/>
        <v>red</v>
      </c>
    </row>
    <row r="6723" spans="1:12" x14ac:dyDescent="0.3">
      <c r="A6723" s="1"/>
      <c r="B6723" s="1"/>
      <c r="F6723" s="1" t="s">
        <v>8234</v>
      </c>
      <c r="G6723" s="1" t="s">
        <v>14431</v>
      </c>
      <c r="I6723" s="4" t="s">
        <v>16673</v>
      </c>
      <c r="J6723" s="1" t="s">
        <v>17361</v>
      </c>
      <c r="L6723" t="str">
        <f t="shared" si="104"/>
        <v>red</v>
      </c>
    </row>
    <row r="6724" spans="1:12" x14ac:dyDescent="0.3">
      <c r="A6724" s="1"/>
      <c r="B6724" s="1"/>
      <c r="F6724" s="1" t="s">
        <v>8235</v>
      </c>
      <c r="G6724" s="1" t="s">
        <v>14432</v>
      </c>
      <c r="I6724" s="4" t="s">
        <v>16674</v>
      </c>
      <c r="J6724" s="1" t="s">
        <v>17320</v>
      </c>
      <c r="L6724" t="str">
        <f t="shared" ref="L6724:L6787" si="105">IF(COUNTIF($C$2:$C$1436,G6724)=0, "red", "green")</f>
        <v>red</v>
      </c>
    </row>
    <row r="6725" spans="1:12" x14ac:dyDescent="0.3">
      <c r="A6725" s="1"/>
      <c r="B6725" s="1"/>
      <c r="F6725" s="1" t="s">
        <v>8236</v>
      </c>
      <c r="G6725" s="1" t="s">
        <v>14433</v>
      </c>
      <c r="I6725" s="4" t="s">
        <v>16675</v>
      </c>
      <c r="J6725" s="1" t="s">
        <v>17327</v>
      </c>
      <c r="L6725" t="str">
        <f t="shared" si="105"/>
        <v>red</v>
      </c>
    </row>
    <row r="6726" spans="1:12" x14ac:dyDescent="0.3">
      <c r="A6726" s="1"/>
      <c r="B6726" s="1"/>
      <c r="F6726" s="1" t="s">
        <v>8237</v>
      </c>
      <c r="G6726" s="1" t="s">
        <v>14434</v>
      </c>
      <c r="I6726" s="4" t="s">
        <v>16676</v>
      </c>
      <c r="J6726" s="1" t="s">
        <v>17327</v>
      </c>
      <c r="L6726" t="str">
        <f t="shared" si="105"/>
        <v>red</v>
      </c>
    </row>
    <row r="6727" spans="1:12" x14ac:dyDescent="0.3">
      <c r="A6727" s="1"/>
      <c r="B6727" s="1"/>
      <c r="F6727" s="1" t="s">
        <v>8238</v>
      </c>
      <c r="G6727" s="1" t="s">
        <v>14435</v>
      </c>
      <c r="I6727" s="4" t="s">
        <v>16677</v>
      </c>
      <c r="J6727" s="1" t="s">
        <v>17257</v>
      </c>
      <c r="L6727" t="str">
        <f t="shared" si="105"/>
        <v>red</v>
      </c>
    </row>
    <row r="6728" spans="1:12" x14ac:dyDescent="0.3">
      <c r="A6728" s="1"/>
      <c r="B6728" s="1"/>
      <c r="F6728" s="1" t="s">
        <v>8239</v>
      </c>
      <c r="G6728" s="1" t="s">
        <v>14436</v>
      </c>
      <c r="I6728" s="4" t="s">
        <v>16678</v>
      </c>
      <c r="J6728" s="1" t="s">
        <v>17257</v>
      </c>
      <c r="L6728" t="str">
        <f t="shared" si="105"/>
        <v>red</v>
      </c>
    </row>
    <row r="6729" spans="1:12" x14ac:dyDescent="0.3">
      <c r="A6729" s="1"/>
      <c r="B6729" s="1"/>
      <c r="F6729" s="1" t="s">
        <v>8240</v>
      </c>
      <c r="G6729" s="1" t="s">
        <v>14437</v>
      </c>
      <c r="I6729" s="4" t="s">
        <v>16679</v>
      </c>
      <c r="J6729" s="1" t="s">
        <v>17257</v>
      </c>
      <c r="L6729" t="str">
        <f t="shared" si="105"/>
        <v>red</v>
      </c>
    </row>
    <row r="6730" spans="1:12" x14ac:dyDescent="0.3">
      <c r="A6730" s="1"/>
      <c r="B6730" s="1"/>
      <c r="F6730" s="1" t="s">
        <v>8241</v>
      </c>
      <c r="G6730" s="1" t="s">
        <v>14438</v>
      </c>
      <c r="I6730" s="4" t="s">
        <v>16680</v>
      </c>
      <c r="J6730" s="1" t="s">
        <v>17447</v>
      </c>
      <c r="L6730" t="str">
        <f t="shared" si="105"/>
        <v>red</v>
      </c>
    </row>
    <row r="6731" spans="1:12" x14ac:dyDescent="0.3">
      <c r="A6731" s="1"/>
      <c r="B6731" s="1"/>
      <c r="F6731" s="1" t="s">
        <v>8242</v>
      </c>
      <c r="G6731" s="1" t="s">
        <v>14439</v>
      </c>
      <c r="I6731" s="4" t="s">
        <v>16681</v>
      </c>
      <c r="J6731" s="1" t="s">
        <v>17213</v>
      </c>
      <c r="L6731" t="str">
        <f t="shared" si="105"/>
        <v>red</v>
      </c>
    </row>
    <row r="6732" spans="1:12" x14ac:dyDescent="0.3">
      <c r="A6732" s="1"/>
      <c r="B6732" s="1"/>
      <c r="F6732" s="1" t="s">
        <v>8243</v>
      </c>
      <c r="G6732" s="1" t="s">
        <v>14440</v>
      </c>
      <c r="I6732" s="4" t="s">
        <v>16682</v>
      </c>
      <c r="J6732" s="1" t="s">
        <v>17213</v>
      </c>
      <c r="L6732" t="str">
        <f t="shared" si="105"/>
        <v>red</v>
      </c>
    </row>
    <row r="6733" spans="1:12" x14ac:dyDescent="0.3">
      <c r="A6733" s="1"/>
      <c r="B6733" s="1"/>
      <c r="F6733" s="1" t="s">
        <v>8244</v>
      </c>
      <c r="G6733" s="1" t="s">
        <v>14441</v>
      </c>
      <c r="I6733" s="4" t="s">
        <v>16683</v>
      </c>
      <c r="J6733" s="1" t="s">
        <v>17302</v>
      </c>
      <c r="L6733" t="str">
        <f t="shared" si="105"/>
        <v>red</v>
      </c>
    </row>
    <row r="6734" spans="1:12" x14ac:dyDescent="0.3">
      <c r="A6734" s="1"/>
      <c r="B6734" s="1"/>
      <c r="F6734" s="1" t="s">
        <v>8245</v>
      </c>
      <c r="G6734" s="1" t="s">
        <v>14442</v>
      </c>
      <c r="I6734" s="4" t="s">
        <v>16684</v>
      </c>
      <c r="J6734" s="1" t="s">
        <v>17302</v>
      </c>
      <c r="L6734" t="str">
        <f t="shared" si="105"/>
        <v>red</v>
      </c>
    </row>
    <row r="6735" spans="1:12" x14ac:dyDescent="0.3">
      <c r="A6735" s="1"/>
      <c r="B6735" s="1"/>
      <c r="F6735" s="1" t="s">
        <v>8246</v>
      </c>
      <c r="G6735" s="1" t="s">
        <v>14443</v>
      </c>
      <c r="I6735" s="4" t="s">
        <v>16685</v>
      </c>
      <c r="J6735" s="1" t="s">
        <v>17265</v>
      </c>
      <c r="L6735" t="str">
        <f t="shared" si="105"/>
        <v>red</v>
      </c>
    </row>
    <row r="6736" spans="1:12" x14ac:dyDescent="0.3">
      <c r="A6736" s="1"/>
      <c r="B6736" s="1"/>
      <c r="F6736" s="1" t="s">
        <v>8247</v>
      </c>
      <c r="G6736" s="1" t="s">
        <v>14444</v>
      </c>
      <c r="I6736" s="4" t="s">
        <v>16686</v>
      </c>
      <c r="J6736" s="1" t="s">
        <v>17451</v>
      </c>
      <c r="L6736" t="str">
        <f t="shared" si="105"/>
        <v>red</v>
      </c>
    </row>
    <row r="6737" spans="1:12" x14ac:dyDescent="0.3">
      <c r="A6737" s="1"/>
      <c r="B6737" s="1"/>
      <c r="F6737" s="1" t="s">
        <v>8248</v>
      </c>
      <c r="G6737" s="1" t="s">
        <v>14445</v>
      </c>
      <c r="I6737" s="4" t="s">
        <v>16687</v>
      </c>
      <c r="J6737" s="1" t="s">
        <v>17451</v>
      </c>
      <c r="L6737" t="str">
        <f t="shared" si="105"/>
        <v>red</v>
      </c>
    </row>
    <row r="6738" spans="1:12" x14ac:dyDescent="0.3">
      <c r="A6738" s="1"/>
      <c r="B6738" s="1"/>
      <c r="F6738" s="1" t="s">
        <v>8249</v>
      </c>
      <c r="G6738" s="1" t="s">
        <v>14446</v>
      </c>
      <c r="I6738" s="4" t="s">
        <v>16688</v>
      </c>
      <c r="J6738" s="1" t="s">
        <v>17321</v>
      </c>
      <c r="L6738" t="str">
        <f t="shared" si="105"/>
        <v>red</v>
      </c>
    </row>
    <row r="6739" spans="1:12" x14ac:dyDescent="0.3">
      <c r="A6739" s="1"/>
      <c r="B6739" s="1"/>
      <c r="F6739" s="1" t="s">
        <v>8250</v>
      </c>
      <c r="G6739" s="1" t="s">
        <v>14447</v>
      </c>
      <c r="I6739" s="4" t="s">
        <v>16689</v>
      </c>
      <c r="J6739" s="1" t="s">
        <v>17361</v>
      </c>
      <c r="L6739" t="str">
        <f t="shared" si="105"/>
        <v>red</v>
      </c>
    </row>
    <row r="6740" spans="1:12" x14ac:dyDescent="0.3">
      <c r="A6740" s="1"/>
      <c r="B6740" s="1"/>
      <c r="F6740" s="1" t="s">
        <v>8251</v>
      </c>
      <c r="G6740" s="1" t="s">
        <v>14448</v>
      </c>
      <c r="I6740" s="4" t="s">
        <v>16690</v>
      </c>
      <c r="J6740" s="1" t="s">
        <v>17361</v>
      </c>
      <c r="L6740" t="str">
        <f t="shared" si="105"/>
        <v>red</v>
      </c>
    </row>
    <row r="6741" spans="1:12" x14ac:dyDescent="0.3">
      <c r="A6741" s="1"/>
      <c r="B6741" s="1"/>
      <c r="F6741" s="1" t="s">
        <v>8252</v>
      </c>
      <c r="G6741" s="1" t="s">
        <v>14449</v>
      </c>
      <c r="I6741" s="4" t="s">
        <v>16691</v>
      </c>
      <c r="J6741" s="1" t="s">
        <v>17361</v>
      </c>
      <c r="L6741" t="str">
        <f t="shared" si="105"/>
        <v>red</v>
      </c>
    </row>
    <row r="6742" spans="1:12" x14ac:dyDescent="0.3">
      <c r="A6742" s="1"/>
      <c r="B6742" s="1"/>
      <c r="F6742" s="1" t="s">
        <v>8253</v>
      </c>
      <c r="G6742" s="1" t="s">
        <v>14450</v>
      </c>
      <c r="I6742" s="4" t="s">
        <v>16692</v>
      </c>
      <c r="J6742" s="1" t="s">
        <v>17361</v>
      </c>
      <c r="L6742" t="str">
        <f t="shared" si="105"/>
        <v>red</v>
      </c>
    </row>
    <row r="6743" spans="1:12" x14ac:dyDescent="0.3">
      <c r="A6743" s="1"/>
      <c r="B6743" s="1"/>
      <c r="F6743" s="1" t="s">
        <v>8254</v>
      </c>
      <c r="G6743" s="1" t="s">
        <v>14451</v>
      </c>
      <c r="I6743" s="4" t="s">
        <v>16693</v>
      </c>
      <c r="J6743" s="1" t="s">
        <v>17233</v>
      </c>
      <c r="L6743" t="str">
        <f t="shared" si="105"/>
        <v>red</v>
      </c>
    </row>
    <row r="6744" spans="1:12" x14ac:dyDescent="0.3">
      <c r="A6744" s="1"/>
      <c r="B6744" s="1"/>
      <c r="F6744" s="1" t="s">
        <v>8255</v>
      </c>
      <c r="G6744" s="1" t="s">
        <v>14452</v>
      </c>
      <c r="I6744" s="4" t="s">
        <v>16694</v>
      </c>
      <c r="J6744" s="1" t="s">
        <v>17302</v>
      </c>
      <c r="L6744" t="str">
        <f t="shared" si="105"/>
        <v>red</v>
      </c>
    </row>
    <row r="6745" spans="1:12" x14ac:dyDescent="0.3">
      <c r="A6745" s="1"/>
      <c r="B6745" s="1"/>
      <c r="F6745" s="1" t="s">
        <v>8256</v>
      </c>
      <c r="G6745" s="1" t="s">
        <v>14453</v>
      </c>
      <c r="I6745" s="4" t="s">
        <v>16695</v>
      </c>
      <c r="J6745" s="1" t="s">
        <v>17233</v>
      </c>
      <c r="L6745" t="str">
        <f t="shared" si="105"/>
        <v>red</v>
      </c>
    </row>
    <row r="6746" spans="1:12" x14ac:dyDescent="0.3">
      <c r="A6746" s="1"/>
      <c r="B6746" s="1"/>
      <c r="F6746" s="1" t="s">
        <v>8257</v>
      </c>
      <c r="G6746" s="1" t="s">
        <v>14454</v>
      </c>
      <c r="I6746" s="4" t="s">
        <v>16696</v>
      </c>
      <c r="J6746" s="1" t="s">
        <v>17213</v>
      </c>
      <c r="L6746" t="str">
        <f t="shared" si="105"/>
        <v>red</v>
      </c>
    </row>
    <row r="6747" spans="1:12" x14ac:dyDescent="0.3">
      <c r="A6747" s="1"/>
      <c r="B6747" s="1"/>
      <c r="F6747" s="1" t="s">
        <v>8258</v>
      </c>
      <c r="G6747" s="1" t="s">
        <v>14455</v>
      </c>
      <c r="I6747" s="4" t="s">
        <v>16697</v>
      </c>
      <c r="J6747" s="1" t="s">
        <v>17213</v>
      </c>
      <c r="L6747" t="str">
        <f t="shared" si="105"/>
        <v>red</v>
      </c>
    </row>
    <row r="6748" spans="1:12" x14ac:dyDescent="0.3">
      <c r="A6748" s="1"/>
      <c r="B6748" s="1"/>
      <c r="F6748" s="1" t="s">
        <v>8259</v>
      </c>
      <c r="G6748" s="1" t="s">
        <v>14456</v>
      </c>
      <c r="I6748" s="4" t="s">
        <v>16698</v>
      </c>
      <c r="J6748" s="1" t="s">
        <v>17213</v>
      </c>
      <c r="L6748" t="str">
        <f t="shared" si="105"/>
        <v>red</v>
      </c>
    </row>
    <row r="6749" spans="1:12" x14ac:dyDescent="0.3">
      <c r="A6749" s="1"/>
      <c r="B6749" s="1"/>
      <c r="F6749" s="1" t="s">
        <v>8260</v>
      </c>
      <c r="G6749" s="1" t="s">
        <v>14457</v>
      </c>
      <c r="I6749" s="4" t="s">
        <v>16699</v>
      </c>
      <c r="J6749" s="1" t="s">
        <v>17213</v>
      </c>
      <c r="L6749" t="str">
        <f t="shared" si="105"/>
        <v>red</v>
      </c>
    </row>
    <row r="6750" spans="1:12" x14ac:dyDescent="0.3">
      <c r="A6750" s="1"/>
      <c r="B6750" s="1"/>
      <c r="F6750" s="1" t="s">
        <v>8261</v>
      </c>
      <c r="G6750" s="1" t="s">
        <v>14458</v>
      </c>
      <c r="I6750" s="4" t="s">
        <v>16700</v>
      </c>
      <c r="J6750" s="1" t="s">
        <v>17361</v>
      </c>
      <c r="L6750" t="str">
        <f t="shared" si="105"/>
        <v>red</v>
      </c>
    </row>
    <row r="6751" spans="1:12" x14ac:dyDescent="0.3">
      <c r="A6751" s="1"/>
      <c r="B6751" s="1"/>
      <c r="F6751" s="1" t="s">
        <v>8262</v>
      </c>
      <c r="G6751" s="1" t="s">
        <v>14459</v>
      </c>
      <c r="I6751" s="4" t="s">
        <v>16701</v>
      </c>
      <c r="J6751" s="1" t="s">
        <v>17213</v>
      </c>
      <c r="L6751" t="str">
        <f t="shared" si="105"/>
        <v>red</v>
      </c>
    </row>
    <row r="6752" spans="1:12" x14ac:dyDescent="0.3">
      <c r="A6752" s="1"/>
      <c r="B6752" s="1"/>
      <c r="F6752" s="1" t="s">
        <v>8263</v>
      </c>
      <c r="G6752" s="1" t="s">
        <v>14460</v>
      </c>
      <c r="I6752" s="4" t="s">
        <v>16702</v>
      </c>
      <c r="J6752" s="1" t="s">
        <v>17213</v>
      </c>
      <c r="L6752" t="str">
        <f t="shared" si="105"/>
        <v>red</v>
      </c>
    </row>
    <row r="6753" spans="1:12" x14ac:dyDescent="0.3">
      <c r="A6753" s="1"/>
      <c r="B6753" s="1"/>
      <c r="F6753" s="1" t="s">
        <v>8264</v>
      </c>
      <c r="G6753" s="1" t="s">
        <v>14461</v>
      </c>
      <c r="I6753" s="4" t="s">
        <v>16703</v>
      </c>
      <c r="J6753" s="1" t="s">
        <v>17255</v>
      </c>
      <c r="L6753" t="str">
        <f t="shared" si="105"/>
        <v>red</v>
      </c>
    </row>
    <row r="6754" spans="1:12" x14ac:dyDescent="0.3">
      <c r="A6754" s="1"/>
      <c r="B6754" s="1"/>
      <c r="F6754" s="1" t="s">
        <v>8265</v>
      </c>
      <c r="G6754" s="1" t="s">
        <v>14462</v>
      </c>
      <c r="I6754" s="4" t="s">
        <v>16704</v>
      </c>
      <c r="J6754" s="1" t="s">
        <v>17302</v>
      </c>
      <c r="L6754" t="str">
        <f t="shared" si="105"/>
        <v>red</v>
      </c>
    </row>
    <row r="6755" spans="1:12" x14ac:dyDescent="0.3">
      <c r="A6755" s="1"/>
      <c r="B6755" s="1"/>
      <c r="F6755" s="1" t="s">
        <v>8266</v>
      </c>
      <c r="G6755" s="1" t="s">
        <v>14463</v>
      </c>
      <c r="I6755" s="4" t="s">
        <v>16705</v>
      </c>
      <c r="J6755" s="1" t="s">
        <v>17302</v>
      </c>
      <c r="L6755" t="str">
        <f t="shared" si="105"/>
        <v>red</v>
      </c>
    </row>
    <row r="6756" spans="1:12" x14ac:dyDescent="0.3">
      <c r="A6756" s="1"/>
      <c r="B6756" s="1"/>
      <c r="F6756" s="1" t="s">
        <v>8267</v>
      </c>
      <c r="G6756" s="1" t="s">
        <v>14464</v>
      </c>
      <c r="I6756" s="4" t="s">
        <v>16706</v>
      </c>
      <c r="J6756" s="1" t="s">
        <v>17302</v>
      </c>
      <c r="L6756" t="str">
        <f t="shared" si="105"/>
        <v>red</v>
      </c>
    </row>
    <row r="6757" spans="1:12" x14ac:dyDescent="0.3">
      <c r="A6757" s="1"/>
      <c r="B6757" s="1"/>
      <c r="F6757" s="1" t="s">
        <v>8268</v>
      </c>
      <c r="G6757" s="1" t="s">
        <v>14465</v>
      </c>
      <c r="I6757" s="4" t="s">
        <v>16707</v>
      </c>
      <c r="J6757" s="1" t="s">
        <v>17233</v>
      </c>
      <c r="L6757" t="str">
        <f t="shared" si="105"/>
        <v>red</v>
      </c>
    </row>
    <row r="6758" spans="1:12" x14ac:dyDescent="0.3">
      <c r="A6758" s="1"/>
      <c r="B6758" s="1"/>
      <c r="F6758" s="1" t="s">
        <v>8269</v>
      </c>
      <c r="G6758" s="1" t="s">
        <v>14466</v>
      </c>
      <c r="I6758" s="4" t="s">
        <v>16708</v>
      </c>
      <c r="J6758" s="1" t="s">
        <v>17302</v>
      </c>
      <c r="L6758" t="str">
        <f t="shared" si="105"/>
        <v>red</v>
      </c>
    </row>
    <row r="6759" spans="1:12" x14ac:dyDescent="0.3">
      <c r="A6759" s="1"/>
      <c r="B6759" s="1"/>
      <c r="F6759" s="1" t="s">
        <v>8270</v>
      </c>
      <c r="G6759" s="1" t="s">
        <v>14467</v>
      </c>
      <c r="I6759" s="4" t="s">
        <v>16709</v>
      </c>
      <c r="J6759" s="1" t="s">
        <v>17213</v>
      </c>
      <c r="L6759" t="str">
        <f t="shared" si="105"/>
        <v>red</v>
      </c>
    </row>
    <row r="6760" spans="1:12" x14ac:dyDescent="0.3">
      <c r="A6760" s="1"/>
      <c r="B6760" s="1"/>
      <c r="F6760" s="1" t="s">
        <v>8271</v>
      </c>
      <c r="G6760" s="1" t="s">
        <v>14468</v>
      </c>
      <c r="I6760" s="4" t="s">
        <v>16710</v>
      </c>
      <c r="J6760" s="1" t="s">
        <v>17213</v>
      </c>
      <c r="L6760" t="str">
        <f t="shared" si="105"/>
        <v>red</v>
      </c>
    </row>
    <row r="6761" spans="1:12" x14ac:dyDescent="0.3">
      <c r="A6761" s="1"/>
      <c r="B6761" s="1"/>
      <c r="F6761" s="1" t="s">
        <v>8272</v>
      </c>
      <c r="G6761" s="1" t="s">
        <v>14469</v>
      </c>
      <c r="I6761" s="4" t="s">
        <v>16711</v>
      </c>
      <c r="J6761" s="1" t="s">
        <v>17321</v>
      </c>
      <c r="L6761" t="str">
        <f t="shared" si="105"/>
        <v>red</v>
      </c>
    </row>
    <row r="6762" spans="1:12" x14ac:dyDescent="0.3">
      <c r="A6762" s="1"/>
      <c r="B6762" s="1"/>
      <c r="F6762" s="1" t="s">
        <v>8273</v>
      </c>
      <c r="G6762" s="1" t="s">
        <v>14470</v>
      </c>
      <c r="I6762" s="4" t="s">
        <v>16712</v>
      </c>
      <c r="J6762" s="1" t="s">
        <v>17424</v>
      </c>
      <c r="L6762" t="str">
        <f t="shared" si="105"/>
        <v>red</v>
      </c>
    </row>
    <row r="6763" spans="1:12" x14ac:dyDescent="0.3">
      <c r="A6763" s="1"/>
      <c r="B6763" s="1"/>
      <c r="F6763" s="1" t="s">
        <v>8274</v>
      </c>
      <c r="G6763" s="1" t="s">
        <v>14471</v>
      </c>
      <c r="I6763" s="4" t="s">
        <v>16713</v>
      </c>
      <c r="J6763" s="1" t="s">
        <v>17265</v>
      </c>
      <c r="L6763" t="str">
        <f t="shared" si="105"/>
        <v>red</v>
      </c>
    </row>
    <row r="6764" spans="1:12" x14ac:dyDescent="0.3">
      <c r="A6764" s="1"/>
      <c r="B6764" s="1"/>
      <c r="F6764" s="1" t="s">
        <v>8275</v>
      </c>
      <c r="G6764" s="1" t="s">
        <v>14472</v>
      </c>
      <c r="I6764" s="4" t="s">
        <v>16714</v>
      </c>
      <c r="J6764" s="1" t="s">
        <v>17255</v>
      </c>
      <c r="L6764" t="str">
        <f t="shared" si="105"/>
        <v>red</v>
      </c>
    </row>
    <row r="6765" spans="1:12" x14ac:dyDescent="0.3">
      <c r="A6765" s="1"/>
      <c r="B6765" s="1"/>
      <c r="F6765" s="1" t="s">
        <v>8276</v>
      </c>
      <c r="G6765" s="1" t="s">
        <v>14473</v>
      </c>
      <c r="I6765" s="4" t="s">
        <v>16715</v>
      </c>
      <c r="J6765" s="1" t="s">
        <v>17450</v>
      </c>
      <c r="L6765" t="str">
        <f t="shared" si="105"/>
        <v>red</v>
      </c>
    </row>
    <row r="6766" spans="1:12" x14ac:dyDescent="0.3">
      <c r="A6766" s="1"/>
      <c r="B6766" s="1"/>
      <c r="F6766" s="1" t="s">
        <v>8277</v>
      </c>
      <c r="G6766" s="1" t="s">
        <v>14474</v>
      </c>
      <c r="I6766" s="4" t="s">
        <v>16716</v>
      </c>
      <c r="J6766" s="1" t="s">
        <v>17265</v>
      </c>
      <c r="L6766" t="str">
        <f t="shared" si="105"/>
        <v>red</v>
      </c>
    </row>
    <row r="6767" spans="1:12" x14ac:dyDescent="0.3">
      <c r="A6767" s="1"/>
      <c r="B6767" s="1"/>
      <c r="F6767" s="1" t="s">
        <v>8278</v>
      </c>
      <c r="G6767" s="1" t="s">
        <v>14475</v>
      </c>
      <c r="I6767" s="4" t="s">
        <v>16717</v>
      </c>
      <c r="J6767" s="1" t="s">
        <v>17265</v>
      </c>
      <c r="L6767" t="str">
        <f t="shared" si="105"/>
        <v>red</v>
      </c>
    </row>
    <row r="6768" spans="1:12" x14ac:dyDescent="0.3">
      <c r="A6768" s="1"/>
      <c r="B6768" s="1"/>
      <c r="F6768" s="1" t="s">
        <v>8279</v>
      </c>
      <c r="G6768" s="1" t="s">
        <v>14476</v>
      </c>
      <c r="I6768" s="4" t="s">
        <v>16718</v>
      </c>
      <c r="J6768" s="1" t="s">
        <v>17265</v>
      </c>
      <c r="L6768" t="str">
        <f t="shared" si="105"/>
        <v>red</v>
      </c>
    </row>
    <row r="6769" spans="1:12" x14ac:dyDescent="0.3">
      <c r="A6769" s="1"/>
      <c r="B6769" s="1"/>
      <c r="F6769" s="1" t="s">
        <v>8280</v>
      </c>
      <c r="G6769" s="1" t="s">
        <v>14477</v>
      </c>
      <c r="I6769" s="4" t="s">
        <v>16719</v>
      </c>
      <c r="J6769" s="1" t="s">
        <v>17327</v>
      </c>
      <c r="L6769" t="str">
        <f t="shared" si="105"/>
        <v>red</v>
      </c>
    </row>
    <row r="6770" spans="1:12" x14ac:dyDescent="0.3">
      <c r="A6770" s="1"/>
      <c r="B6770" s="1"/>
      <c r="F6770" s="1" t="s">
        <v>8281</v>
      </c>
      <c r="G6770" s="1" t="s">
        <v>14478</v>
      </c>
      <c r="I6770" s="4" t="s">
        <v>16720</v>
      </c>
      <c r="J6770" s="1" t="s">
        <v>17452</v>
      </c>
      <c r="L6770" t="str">
        <f t="shared" si="105"/>
        <v>red</v>
      </c>
    </row>
    <row r="6771" spans="1:12" x14ac:dyDescent="0.3">
      <c r="A6771" s="1"/>
      <c r="B6771" s="1"/>
      <c r="F6771" s="1" t="s">
        <v>8282</v>
      </c>
      <c r="G6771" s="1" t="s">
        <v>14479</v>
      </c>
      <c r="I6771" s="4" t="s">
        <v>16721</v>
      </c>
      <c r="J6771" s="1" t="s">
        <v>17439</v>
      </c>
      <c r="L6771" t="str">
        <f t="shared" si="105"/>
        <v>red</v>
      </c>
    </row>
    <row r="6772" spans="1:12" x14ac:dyDescent="0.3">
      <c r="A6772" s="1"/>
      <c r="B6772" s="1"/>
      <c r="F6772" s="1" t="s">
        <v>8283</v>
      </c>
      <c r="G6772" s="1" t="s">
        <v>14480</v>
      </c>
      <c r="I6772" s="4" t="s">
        <v>16722</v>
      </c>
      <c r="J6772" s="1" t="s">
        <v>17233</v>
      </c>
      <c r="L6772" t="str">
        <f t="shared" si="105"/>
        <v>red</v>
      </c>
    </row>
    <row r="6773" spans="1:12" x14ac:dyDescent="0.3">
      <c r="A6773" s="1"/>
      <c r="B6773" s="1"/>
      <c r="F6773" s="1" t="s">
        <v>8284</v>
      </c>
      <c r="G6773" s="1" t="s">
        <v>14481</v>
      </c>
      <c r="I6773" s="4" t="s">
        <v>16723</v>
      </c>
      <c r="J6773" s="1" t="s">
        <v>17321</v>
      </c>
      <c r="L6773" t="str">
        <f t="shared" si="105"/>
        <v>red</v>
      </c>
    </row>
    <row r="6774" spans="1:12" x14ac:dyDescent="0.3">
      <c r="A6774" s="1"/>
      <c r="B6774" s="1"/>
      <c r="F6774" s="1" t="s">
        <v>8285</v>
      </c>
      <c r="G6774" s="1" t="s">
        <v>14482</v>
      </c>
      <c r="I6774" s="4" t="s">
        <v>16724</v>
      </c>
      <c r="J6774" s="1" t="s">
        <v>17302</v>
      </c>
      <c r="L6774" t="str">
        <f t="shared" si="105"/>
        <v>red</v>
      </c>
    </row>
    <row r="6775" spans="1:12" x14ac:dyDescent="0.3">
      <c r="A6775" s="1"/>
      <c r="B6775" s="1"/>
      <c r="F6775" s="1" t="s">
        <v>8286</v>
      </c>
      <c r="G6775" s="1" t="s">
        <v>14483</v>
      </c>
      <c r="I6775" s="4" t="s">
        <v>16725</v>
      </c>
      <c r="J6775" s="1" t="s">
        <v>17439</v>
      </c>
      <c r="L6775" t="str">
        <f t="shared" si="105"/>
        <v>red</v>
      </c>
    </row>
    <row r="6776" spans="1:12" x14ac:dyDescent="0.3">
      <c r="A6776" s="1"/>
      <c r="B6776" s="1"/>
      <c r="F6776" s="1" t="s">
        <v>8287</v>
      </c>
      <c r="G6776" s="1" t="s">
        <v>14484</v>
      </c>
      <c r="I6776" s="4" t="s">
        <v>16726</v>
      </c>
      <c r="J6776" s="1" t="s">
        <v>17265</v>
      </c>
      <c r="L6776" t="str">
        <f t="shared" si="105"/>
        <v>red</v>
      </c>
    </row>
    <row r="6777" spans="1:12" x14ac:dyDescent="0.3">
      <c r="A6777" s="1"/>
      <c r="B6777" s="1"/>
      <c r="F6777" s="1" t="s">
        <v>8288</v>
      </c>
      <c r="G6777" s="1" t="s">
        <v>14485</v>
      </c>
      <c r="I6777" s="4" t="s">
        <v>16727</v>
      </c>
      <c r="J6777" s="1" t="s">
        <v>17439</v>
      </c>
      <c r="L6777" t="str">
        <f t="shared" si="105"/>
        <v>red</v>
      </c>
    </row>
    <row r="6778" spans="1:12" x14ac:dyDescent="0.3">
      <c r="A6778" s="1"/>
      <c r="B6778" s="1"/>
      <c r="F6778" s="1" t="s">
        <v>8289</v>
      </c>
      <c r="G6778" s="1" t="s">
        <v>14486</v>
      </c>
      <c r="I6778" s="4" t="s">
        <v>16728</v>
      </c>
      <c r="J6778" s="1" t="s">
        <v>17265</v>
      </c>
      <c r="L6778" t="str">
        <f t="shared" si="105"/>
        <v>red</v>
      </c>
    </row>
    <row r="6779" spans="1:12" x14ac:dyDescent="0.3">
      <c r="A6779" s="1"/>
      <c r="B6779" s="1"/>
      <c r="F6779" s="1" t="s">
        <v>8290</v>
      </c>
      <c r="G6779" s="1" t="s">
        <v>14487</v>
      </c>
      <c r="I6779" s="4" t="s">
        <v>16729</v>
      </c>
      <c r="J6779" s="1" t="s">
        <v>17321</v>
      </c>
      <c r="L6779" t="str">
        <f t="shared" si="105"/>
        <v>red</v>
      </c>
    </row>
    <row r="6780" spans="1:12" x14ac:dyDescent="0.3">
      <c r="A6780" s="1"/>
      <c r="B6780" s="1"/>
      <c r="F6780" s="1" t="s">
        <v>8291</v>
      </c>
      <c r="G6780" s="1" t="s">
        <v>14488</v>
      </c>
      <c r="I6780" s="4" t="s">
        <v>16730</v>
      </c>
      <c r="J6780" s="1" t="s">
        <v>17257</v>
      </c>
      <c r="L6780" t="str">
        <f t="shared" si="105"/>
        <v>red</v>
      </c>
    </row>
    <row r="6781" spans="1:12" x14ac:dyDescent="0.3">
      <c r="A6781" s="1"/>
      <c r="B6781" s="1"/>
      <c r="F6781" s="1" t="s">
        <v>8292</v>
      </c>
      <c r="G6781" s="1" t="s">
        <v>14489</v>
      </c>
      <c r="I6781" s="4" t="s">
        <v>16731</v>
      </c>
      <c r="J6781" s="1" t="s">
        <v>17327</v>
      </c>
      <c r="L6781" t="str">
        <f t="shared" si="105"/>
        <v>red</v>
      </c>
    </row>
    <row r="6782" spans="1:12" x14ac:dyDescent="0.3">
      <c r="A6782" s="1"/>
      <c r="B6782" s="1"/>
      <c r="F6782" s="1" t="s">
        <v>8293</v>
      </c>
      <c r="G6782" s="1" t="s">
        <v>75</v>
      </c>
      <c r="H6782" s="1" t="s">
        <v>16815</v>
      </c>
      <c r="I6782" s="4" t="s">
        <v>16732</v>
      </c>
      <c r="J6782" s="1" t="s">
        <v>17238</v>
      </c>
      <c r="L6782" t="str">
        <f t="shared" si="105"/>
        <v>green</v>
      </c>
    </row>
    <row r="6783" spans="1:12" x14ac:dyDescent="0.3">
      <c r="A6783" s="1"/>
      <c r="B6783" s="1"/>
      <c r="F6783" s="1" t="s">
        <v>8294</v>
      </c>
      <c r="G6783" s="1" t="s">
        <v>14490</v>
      </c>
      <c r="H6783" s="1" t="s">
        <v>16790</v>
      </c>
      <c r="I6783" s="4" t="s">
        <v>14705</v>
      </c>
      <c r="J6783" s="1" t="s">
        <v>17177</v>
      </c>
      <c r="L6783" t="str">
        <f t="shared" si="105"/>
        <v>red</v>
      </c>
    </row>
    <row r="6784" spans="1:12" x14ac:dyDescent="0.3">
      <c r="A6784" s="1"/>
      <c r="B6784" s="1"/>
      <c r="F6784" s="1" t="s">
        <v>8295</v>
      </c>
      <c r="G6784" s="1" t="s">
        <v>14491</v>
      </c>
      <c r="H6784" s="1" t="s">
        <v>16790</v>
      </c>
      <c r="I6784" s="4" t="s">
        <v>14705</v>
      </c>
      <c r="J6784" s="1" t="s">
        <v>17177</v>
      </c>
      <c r="L6784" t="str">
        <f t="shared" si="105"/>
        <v>red</v>
      </c>
    </row>
    <row r="6785" spans="1:12" x14ac:dyDescent="0.3">
      <c r="A6785" s="1"/>
      <c r="B6785" s="1"/>
      <c r="F6785" s="1" t="s">
        <v>8296</v>
      </c>
      <c r="G6785" s="1" t="s">
        <v>14492</v>
      </c>
      <c r="H6785" s="1" t="s">
        <v>16807</v>
      </c>
      <c r="I6785" s="4" t="s">
        <v>15214</v>
      </c>
      <c r="J6785" s="1" t="s">
        <v>17269</v>
      </c>
      <c r="L6785" t="str">
        <f t="shared" si="105"/>
        <v>red</v>
      </c>
    </row>
    <row r="6786" spans="1:12" x14ac:dyDescent="0.3">
      <c r="A6786" s="1"/>
      <c r="B6786" s="1"/>
      <c r="F6786" s="1" t="s">
        <v>2379</v>
      </c>
      <c r="G6786" s="1" t="s">
        <v>14493</v>
      </c>
      <c r="H6786" s="1" t="s">
        <v>16790</v>
      </c>
      <c r="I6786" s="4" t="s">
        <v>14705</v>
      </c>
      <c r="J6786" s="1" t="s">
        <v>17177</v>
      </c>
      <c r="L6786" t="str">
        <f t="shared" si="105"/>
        <v>red</v>
      </c>
    </row>
    <row r="6787" spans="1:12" x14ac:dyDescent="0.3">
      <c r="A6787" s="1"/>
      <c r="B6787" s="1"/>
      <c r="F6787" s="1" t="s">
        <v>8297</v>
      </c>
      <c r="G6787" s="1" t="s">
        <v>14494</v>
      </c>
      <c r="H6787" s="1" t="s">
        <v>16790</v>
      </c>
      <c r="I6787" s="4" t="s">
        <v>14705</v>
      </c>
      <c r="J6787" s="1" t="s">
        <v>17177</v>
      </c>
      <c r="L6787" t="str">
        <f t="shared" si="105"/>
        <v>red</v>
      </c>
    </row>
    <row r="6788" spans="1:12" x14ac:dyDescent="0.3">
      <c r="A6788" s="1"/>
      <c r="B6788" s="1"/>
      <c r="F6788" s="1" t="s">
        <v>8298</v>
      </c>
      <c r="G6788" s="1" t="s">
        <v>14495</v>
      </c>
      <c r="H6788" s="1" t="s">
        <v>16790</v>
      </c>
      <c r="I6788" s="4" t="s">
        <v>15194</v>
      </c>
      <c r="J6788" s="1" t="s">
        <v>17177</v>
      </c>
      <c r="L6788" t="str">
        <f t="shared" ref="L6788:L6851" si="106">IF(COUNTIF($C$2:$C$1436,G6788)=0, "red", "green")</f>
        <v>red</v>
      </c>
    </row>
    <row r="6789" spans="1:12" x14ac:dyDescent="0.3">
      <c r="A6789" s="1"/>
      <c r="B6789" s="1"/>
      <c r="F6789" s="1" t="s">
        <v>8299</v>
      </c>
      <c r="G6789" s="1" t="s">
        <v>14496</v>
      </c>
      <c r="H6789" s="1" t="s">
        <v>16790</v>
      </c>
      <c r="I6789" s="4" t="s">
        <v>15194</v>
      </c>
      <c r="J6789" s="1" t="s">
        <v>17177</v>
      </c>
      <c r="L6789" t="str">
        <f t="shared" si="106"/>
        <v>red</v>
      </c>
    </row>
    <row r="6790" spans="1:12" x14ac:dyDescent="0.3">
      <c r="A6790" s="1"/>
      <c r="B6790" s="1"/>
      <c r="F6790" s="1" t="s">
        <v>8300</v>
      </c>
      <c r="G6790" s="1" t="s">
        <v>14496</v>
      </c>
      <c r="H6790" s="1" t="s">
        <v>16790</v>
      </c>
      <c r="I6790" s="4" t="s">
        <v>15194</v>
      </c>
      <c r="J6790" s="1" t="s">
        <v>17177</v>
      </c>
      <c r="L6790" t="str">
        <f t="shared" si="106"/>
        <v>red</v>
      </c>
    </row>
    <row r="6791" spans="1:12" x14ac:dyDescent="0.3">
      <c r="A6791" s="1"/>
      <c r="B6791" s="1"/>
      <c r="F6791" s="1" t="s">
        <v>8301</v>
      </c>
      <c r="G6791" s="1" t="s">
        <v>14497</v>
      </c>
      <c r="H6791" s="1" t="s">
        <v>16790</v>
      </c>
      <c r="I6791" s="4" t="s">
        <v>15194</v>
      </c>
      <c r="J6791" s="1" t="s">
        <v>17177</v>
      </c>
      <c r="L6791" t="str">
        <f t="shared" si="106"/>
        <v>red</v>
      </c>
    </row>
    <row r="6792" spans="1:12" x14ac:dyDescent="0.3">
      <c r="A6792" s="1"/>
      <c r="B6792" s="1"/>
      <c r="F6792" s="1" t="s">
        <v>8302</v>
      </c>
      <c r="G6792" s="1" t="s">
        <v>14498</v>
      </c>
      <c r="H6792" s="1" t="s">
        <v>16790</v>
      </c>
      <c r="I6792" s="4" t="s">
        <v>15194</v>
      </c>
      <c r="J6792" s="1" t="s">
        <v>17177</v>
      </c>
      <c r="L6792" t="str">
        <f t="shared" si="106"/>
        <v>red</v>
      </c>
    </row>
    <row r="6793" spans="1:12" x14ac:dyDescent="0.3">
      <c r="A6793" s="1"/>
      <c r="B6793" s="1"/>
      <c r="F6793" s="1" t="s">
        <v>8303</v>
      </c>
      <c r="G6793" s="1" t="s">
        <v>14499</v>
      </c>
      <c r="H6793" s="1" t="s">
        <v>16790</v>
      </c>
      <c r="I6793" s="4" t="s">
        <v>15194</v>
      </c>
      <c r="J6793" s="1" t="s">
        <v>17177</v>
      </c>
      <c r="L6793" t="str">
        <f t="shared" si="106"/>
        <v>red</v>
      </c>
    </row>
    <row r="6794" spans="1:12" x14ac:dyDescent="0.3">
      <c r="A6794" s="1"/>
      <c r="B6794" s="1"/>
      <c r="F6794" s="1" t="s">
        <v>8304</v>
      </c>
      <c r="G6794" s="1" t="s">
        <v>14500</v>
      </c>
      <c r="H6794" s="1" t="s">
        <v>16790</v>
      </c>
      <c r="I6794" s="4" t="s">
        <v>15194</v>
      </c>
      <c r="J6794" s="1" t="s">
        <v>17177</v>
      </c>
      <c r="L6794" t="str">
        <f t="shared" si="106"/>
        <v>red</v>
      </c>
    </row>
    <row r="6795" spans="1:12" x14ac:dyDescent="0.3">
      <c r="A6795" s="1"/>
      <c r="B6795" s="1"/>
      <c r="F6795" s="1" t="s">
        <v>8305</v>
      </c>
      <c r="G6795" s="1" t="s">
        <v>14500</v>
      </c>
      <c r="H6795" s="1" t="s">
        <v>16790</v>
      </c>
      <c r="I6795" s="4" t="s">
        <v>15194</v>
      </c>
      <c r="J6795" s="1" t="s">
        <v>17177</v>
      </c>
      <c r="L6795" t="str">
        <f t="shared" si="106"/>
        <v>red</v>
      </c>
    </row>
    <row r="6796" spans="1:12" x14ac:dyDescent="0.3">
      <c r="A6796" s="1"/>
      <c r="B6796" s="1"/>
      <c r="F6796" s="1" t="s">
        <v>8306</v>
      </c>
      <c r="G6796" s="1" t="s">
        <v>14500</v>
      </c>
      <c r="H6796" s="1" t="s">
        <v>16790</v>
      </c>
      <c r="I6796" s="4" t="s">
        <v>15194</v>
      </c>
      <c r="J6796" s="1" t="s">
        <v>17177</v>
      </c>
      <c r="L6796" t="str">
        <f t="shared" si="106"/>
        <v>red</v>
      </c>
    </row>
    <row r="6797" spans="1:12" x14ac:dyDescent="0.3">
      <c r="A6797" s="1"/>
      <c r="B6797" s="1"/>
      <c r="F6797" s="1" t="s">
        <v>8307</v>
      </c>
      <c r="G6797" s="1" t="s">
        <v>14501</v>
      </c>
      <c r="H6797" s="1" t="s">
        <v>16790</v>
      </c>
      <c r="I6797" s="4" t="s">
        <v>15194</v>
      </c>
      <c r="J6797" s="1" t="s">
        <v>17177</v>
      </c>
      <c r="L6797" t="str">
        <f t="shared" si="106"/>
        <v>red</v>
      </c>
    </row>
    <row r="6798" spans="1:12" x14ac:dyDescent="0.3">
      <c r="A6798" s="1"/>
      <c r="B6798" s="1"/>
      <c r="F6798" s="1" t="s">
        <v>8308</v>
      </c>
      <c r="G6798" s="1" t="s">
        <v>14502</v>
      </c>
      <c r="H6798" s="1" t="s">
        <v>16790</v>
      </c>
      <c r="I6798" s="4" t="s">
        <v>15194</v>
      </c>
      <c r="J6798" s="1" t="s">
        <v>17177</v>
      </c>
      <c r="L6798" t="str">
        <f t="shared" si="106"/>
        <v>red</v>
      </c>
    </row>
    <row r="6799" spans="1:12" x14ac:dyDescent="0.3">
      <c r="A6799" s="1"/>
      <c r="B6799" s="1"/>
      <c r="F6799" s="1" t="s">
        <v>8309</v>
      </c>
      <c r="G6799" s="1" t="s">
        <v>14502</v>
      </c>
      <c r="H6799" s="1" t="s">
        <v>16790</v>
      </c>
      <c r="I6799" s="4" t="s">
        <v>15194</v>
      </c>
      <c r="J6799" s="1" t="s">
        <v>17177</v>
      </c>
      <c r="L6799" t="str">
        <f t="shared" si="106"/>
        <v>red</v>
      </c>
    </row>
    <row r="6800" spans="1:12" x14ac:dyDescent="0.3">
      <c r="A6800" s="1"/>
      <c r="B6800" s="1"/>
      <c r="F6800" s="1" t="s">
        <v>8310</v>
      </c>
      <c r="G6800" s="1" t="s">
        <v>14503</v>
      </c>
      <c r="H6800" s="1" t="s">
        <v>16790</v>
      </c>
      <c r="I6800" s="4" t="s">
        <v>15194</v>
      </c>
      <c r="J6800" s="1" t="s">
        <v>17177</v>
      </c>
      <c r="L6800" t="str">
        <f t="shared" si="106"/>
        <v>red</v>
      </c>
    </row>
    <row r="6801" spans="1:12" x14ac:dyDescent="0.3">
      <c r="A6801" s="1"/>
      <c r="B6801" s="1"/>
      <c r="F6801" s="1" t="s">
        <v>8311</v>
      </c>
      <c r="G6801" s="1" t="s">
        <v>14503</v>
      </c>
      <c r="H6801" s="1" t="s">
        <v>16790</v>
      </c>
      <c r="I6801" s="4" t="s">
        <v>15194</v>
      </c>
      <c r="J6801" s="1" t="s">
        <v>17177</v>
      </c>
      <c r="L6801" t="str">
        <f t="shared" si="106"/>
        <v>red</v>
      </c>
    </row>
    <row r="6802" spans="1:12" x14ac:dyDescent="0.3">
      <c r="A6802" s="1"/>
      <c r="B6802" s="1"/>
      <c r="F6802" s="1" t="s">
        <v>8312</v>
      </c>
      <c r="G6802" s="1" t="s">
        <v>14504</v>
      </c>
      <c r="H6802" s="1" t="s">
        <v>16790</v>
      </c>
      <c r="I6802" s="4" t="s">
        <v>15194</v>
      </c>
      <c r="J6802" s="1" t="s">
        <v>17177</v>
      </c>
      <c r="L6802" t="str">
        <f t="shared" si="106"/>
        <v>red</v>
      </c>
    </row>
    <row r="6803" spans="1:12" x14ac:dyDescent="0.3">
      <c r="A6803" s="1"/>
      <c r="B6803" s="1"/>
      <c r="F6803" s="1" t="s">
        <v>8313</v>
      </c>
      <c r="G6803" s="1" t="s">
        <v>14505</v>
      </c>
      <c r="H6803" s="1" t="s">
        <v>16790</v>
      </c>
      <c r="I6803" s="4" t="s">
        <v>15194</v>
      </c>
      <c r="J6803" s="1" t="s">
        <v>17177</v>
      </c>
      <c r="L6803" t="str">
        <f t="shared" si="106"/>
        <v>red</v>
      </c>
    </row>
    <row r="6804" spans="1:12" x14ac:dyDescent="0.3">
      <c r="A6804" s="1"/>
      <c r="B6804" s="1"/>
      <c r="F6804" s="1" t="s">
        <v>8314</v>
      </c>
      <c r="G6804" s="1" t="s">
        <v>14506</v>
      </c>
      <c r="H6804" s="1" t="s">
        <v>16790</v>
      </c>
      <c r="I6804" s="4" t="s">
        <v>15194</v>
      </c>
      <c r="J6804" s="1" t="s">
        <v>17177</v>
      </c>
      <c r="L6804" t="str">
        <f t="shared" si="106"/>
        <v>red</v>
      </c>
    </row>
    <row r="6805" spans="1:12" x14ac:dyDescent="0.3">
      <c r="A6805" s="1"/>
      <c r="B6805" s="1"/>
      <c r="F6805" s="1" t="s">
        <v>8315</v>
      </c>
      <c r="G6805" s="1" t="s">
        <v>14507</v>
      </c>
      <c r="H6805" s="1" t="s">
        <v>16790</v>
      </c>
      <c r="I6805" s="4" t="s">
        <v>15194</v>
      </c>
      <c r="J6805" s="1" t="s">
        <v>17177</v>
      </c>
      <c r="L6805" t="str">
        <f t="shared" si="106"/>
        <v>red</v>
      </c>
    </row>
    <row r="6806" spans="1:12" x14ac:dyDescent="0.3">
      <c r="A6806" s="1"/>
      <c r="B6806" s="1"/>
      <c r="F6806" s="1" t="s">
        <v>8316</v>
      </c>
      <c r="G6806" s="1" t="s">
        <v>14508</v>
      </c>
      <c r="H6806" s="1" t="s">
        <v>16790</v>
      </c>
      <c r="I6806" s="4" t="s">
        <v>15194</v>
      </c>
      <c r="J6806" s="1" t="s">
        <v>17177</v>
      </c>
      <c r="L6806" t="str">
        <f t="shared" si="106"/>
        <v>red</v>
      </c>
    </row>
    <row r="6807" spans="1:12" x14ac:dyDescent="0.3">
      <c r="A6807" s="1"/>
      <c r="B6807" s="1"/>
      <c r="F6807" s="1" t="s">
        <v>8317</v>
      </c>
      <c r="G6807" s="1" t="s">
        <v>14508</v>
      </c>
      <c r="H6807" s="1" t="s">
        <v>16790</v>
      </c>
      <c r="I6807" s="4" t="s">
        <v>15194</v>
      </c>
      <c r="J6807" s="1" t="s">
        <v>17177</v>
      </c>
      <c r="L6807" t="str">
        <f t="shared" si="106"/>
        <v>red</v>
      </c>
    </row>
    <row r="6808" spans="1:12" x14ac:dyDescent="0.3">
      <c r="A6808" s="1"/>
      <c r="B6808" s="1"/>
      <c r="F6808" s="1" t="s">
        <v>8318</v>
      </c>
      <c r="G6808" s="1" t="s">
        <v>14509</v>
      </c>
      <c r="H6808" s="1" t="s">
        <v>16790</v>
      </c>
      <c r="I6808" s="4" t="s">
        <v>15194</v>
      </c>
      <c r="J6808" s="1" t="s">
        <v>17177</v>
      </c>
      <c r="L6808" t="str">
        <f t="shared" si="106"/>
        <v>red</v>
      </c>
    </row>
    <row r="6809" spans="1:12" x14ac:dyDescent="0.3">
      <c r="A6809" s="1"/>
      <c r="B6809" s="1"/>
      <c r="F6809" s="1" t="s">
        <v>8319</v>
      </c>
      <c r="G6809" s="1" t="s">
        <v>14510</v>
      </c>
      <c r="H6809" s="1" t="s">
        <v>16790</v>
      </c>
      <c r="I6809" s="4" t="s">
        <v>15194</v>
      </c>
      <c r="J6809" s="1" t="s">
        <v>17177</v>
      </c>
      <c r="L6809" t="str">
        <f t="shared" si="106"/>
        <v>red</v>
      </c>
    </row>
    <row r="6810" spans="1:12" x14ac:dyDescent="0.3">
      <c r="A6810" s="1"/>
      <c r="B6810" s="1"/>
      <c r="F6810" s="1" t="s">
        <v>8320</v>
      </c>
      <c r="G6810" s="1" t="s">
        <v>14511</v>
      </c>
      <c r="H6810" s="1" t="s">
        <v>16790</v>
      </c>
      <c r="I6810" s="4" t="s">
        <v>15194</v>
      </c>
      <c r="J6810" s="1" t="s">
        <v>17177</v>
      </c>
      <c r="L6810" t="str">
        <f t="shared" si="106"/>
        <v>red</v>
      </c>
    </row>
    <row r="6811" spans="1:12" x14ac:dyDescent="0.3">
      <c r="A6811" s="1"/>
      <c r="B6811" s="1"/>
      <c r="F6811" s="1" t="s">
        <v>8321</v>
      </c>
      <c r="G6811" s="1" t="s">
        <v>14512</v>
      </c>
      <c r="H6811" s="1" t="s">
        <v>16986</v>
      </c>
      <c r="I6811" s="4" t="s">
        <v>16733</v>
      </c>
      <c r="J6811" s="1" t="s">
        <v>17210</v>
      </c>
      <c r="L6811" t="str">
        <f t="shared" si="106"/>
        <v>red</v>
      </c>
    </row>
    <row r="6812" spans="1:12" x14ac:dyDescent="0.3">
      <c r="A6812" s="1"/>
      <c r="B6812" s="1"/>
      <c r="F6812" s="1" t="s">
        <v>8322</v>
      </c>
      <c r="G6812" s="1" t="s">
        <v>14513</v>
      </c>
      <c r="H6812" s="1" t="s">
        <v>16790</v>
      </c>
      <c r="I6812" s="4" t="s">
        <v>14705</v>
      </c>
      <c r="J6812" s="1" t="s">
        <v>17177</v>
      </c>
      <c r="L6812" t="str">
        <f t="shared" si="106"/>
        <v>red</v>
      </c>
    </row>
    <row r="6813" spans="1:12" x14ac:dyDescent="0.3">
      <c r="A6813" s="1"/>
      <c r="B6813" s="1"/>
      <c r="F6813" s="1" t="s">
        <v>8323</v>
      </c>
      <c r="G6813" s="1" t="s">
        <v>14514</v>
      </c>
      <c r="H6813" s="1" t="s">
        <v>16800</v>
      </c>
      <c r="I6813" s="4" t="s">
        <v>16734</v>
      </c>
      <c r="J6813" s="1" t="s">
        <v>17453</v>
      </c>
      <c r="L6813" t="str">
        <f t="shared" si="106"/>
        <v>red</v>
      </c>
    </row>
    <row r="6814" spans="1:12" x14ac:dyDescent="0.3">
      <c r="A6814" s="1"/>
      <c r="B6814" s="1"/>
      <c r="F6814" s="1" t="s">
        <v>8324</v>
      </c>
      <c r="G6814" s="1" t="s">
        <v>14515</v>
      </c>
      <c r="H6814" s="1" t="s">
        <v>16790</v>
      </c>
      <c r="I6814" s="4" t="s">
        <v>14705</v>
      </c>
      <c r="J6814" s="1" t="s">
        <v>17177</v>
      </c>
      <c r="L6814" t="str">
        <f t="shared" si="106"/>
        <v>red</v>
      </c>
    </row>
    <row r="6815" spans="1:12" x14ac:dyDescent="0.3">
      <c r="A6815" s="1"/>
      <c r="B6815" s="1"/>
      <c r="F6815" s="1" t="s">
        <v>8325</v>
      </c>
      <c r="G6815" s="1" t="s">
        <v>14516</v>
      </c>
      <c r="H6815" s="1" t="s">
        <v>16800</v>
      </c>
      <c r="I6815" s="4" t="s">
        <v>16734</v>
      </c>
      <c r="J6815" s="1" t="s">
        <v>17244</v>
      </c>
      <c r="L6815" t="str">
        <f t="shared" si="106"/>
        <v>red</v>
      </c>
    </row>
    <row r="6816" spans="1:12" x14ac:dyDescent="0.3">
      <c r="A6816" s="1"/>
      <c r="B6816" s="1"/>
      <c r="F6816" s="1" t="s">
        <v>8326</v>
      </c>
      <c r="G6816" s="1" t="s">
        <v>14517</v>
      </c>
      <c r="H6816" s="1" t="s">
        <v>16790</v>
      </c>
      <c r="I6816" s="4" t="s">
        <v>14705</v>
      </c>
      <c r="J6816" s="1" t="s">
        <v>17177</v>
      </c>
      <c r="L6816" t="str">
        <f t="shared" si="106"/>
        <v>red</v>
      </c>
    </row>
    <row r="6817" spans="1:12" x14ac:dyDescent="0.3">
      <c r="A6817" s="1"/>
      <c r="B6817" s="1"/>
      <c r="F6817" s="1" t="s">
        <v>8327</v>
      </c>
      <c r="G6817" s="1" t="s">
        <v>14518</v>
      </c>
      <c r="H6817" s="1" t="s">
        <v>16790</v>
      </c>
      <c r="I6817" s="4" t="s">
        <v>15194</v>
      </c>
      <c r="J6817" s="1" t="s">
        <v>17177</v>
      </c>
      <c r="L6817" t="str">
        <f t="shared" si="106"/>
        <v>red</v>
      </c>
    </row>
    <row r="6818" spans="1:12" x14ac:dyDescent="0.3">
      <c r="A6818" s="1"/>
      <c r="B6818" s="1"/>
      <c r="F6818" s="1" t="s">
        <v>8328</v>
      </c>
      <c r="G6818" s="1" t="s">
        <v>14519</v>
      </c>
      <c r="H6818" s="1" t="s">
        <v>16790</v>
      </c>
      <c r="I6818" s="4" t="s">
        <v>15194</v>
      </c>
      <c r="J6818" s="1" t="s">
        <v>17177</v>
      </c>
      <c r="L6818" t="str">
        <f t="shared" si="106"/>
        <v>red</v>
      </c>
    </row>
    <row r="6819" spans="1:12" x14ac:dyDescent="0.3">
      <c r="A6819" s="1"/>
      <c r="B6819" s="1"/>
      <c r="F6819" s="1" t="s">
        <v>8329</v>
      </c>
      <c r="G6819" s="1" t="s">
        <v>14520</v>
      </c>
      <c r="H6819" s="1" t="s">
        <v>16790</v>
      </c>
      <c r="I6819" s="4" t="s">
        <v>15194</v>
      </c>
      <c r="J6819" s="1" t="s">
        <v>17177</v>
      </c>
      <c r="L6819" t="str">
        <f t="shared" si="106"/>
        <v>red</v>
      </c>
    </row>
    <row r="6820" spans="1:12" x14ac:dyDescent="0.3">
      <c r="A6820" s="1"/>
      <c r="B6820" s="1"/>
      <c r="F6820" s="1" t="s">
        <v>8330</v>
      </c>
      <c r="G6820" s="1" t="s">
        <v>14521</v>
      </c>
      <c r="H6820" s="1" t="s">
        <v>16790</v>
      </c>
      <c r="I6820" s="4" t="s">
        <v>15194</v>
      </c>
      <c r="J6820" s="1" t="s">
        <v>17177</v>
      </c>
      <c r="L6820" t="str">
        <f t="shared" si="106"/>
        <v>red</v>
      </c>
    </row>
    <row r="6821" spans="1:12" x14ac:dyDescent="0.3">
      <c r="A6821" s="1"/>
      <c r="B6821" s="1"/>
      <c r="F6821" s="1" t="s">
        <v>8331</v>
      </c>
      <c r="G6821" s="1" t="s">
        <v>14522</v>
      </c>
      <c r="H6821" s="1" t="s">
        <v>16790</v>
      </c>
      <c r="I6821" s="4" t="s">
        <v>15194</v>
      </c>
      <c r="J6821" s="1" t="s">
        <v>17177</v>
      </c>
      <c r="L6821" t="str">
        <f t="shared" si="106"/>
        <v>red</v>
      </c>
    </row>
    <row r="6822" spans="1:12" x14ac:dyDescent="0.3">
      <c r="A6822" s="1"/>
      <c r="B6822" s="1"/>
      <c r="F6822" s="1" t="s">
        <v>8332</v>
      </c>
      <c r="G6822" s="1" t="s">
        <v>14523</v>
      </c>
      <c r="H6822" s="1" t="s">
        <v>16800</v>
      </c>
      <c r="I6822" s="4" t="s">
        <v>16734</v>
      </c>
      <c r="J6822" s="1" t="s">
        <v>17244</v>
      </c>
      <c r="L6822" t="str">
        <f t="shared" si="106"/>
        <v>red</v>
      </c>
    </row>
    <row r="6823" spans="1:12" x14ac:dyDescent="0.3">
      <c r="A6823" s="1"/>
      <c r="B6823" s="1"/>
      <c r="F6823" s="1" t="s">
        <v>8333</v>
      </c>
      <c r="G6823" s="1" t="s">
        <v>14524</v>
      </c>
      <c r="H6823" s="1" t="s">
        <v>16790</v>
      </c>
      <c r="I6823" s="4" t="s">
        <v>14705</v>
      </c>
      <c r="J6823" s="1" t="s">
        <v>17177</v>
      </c>
      <c r="L6823" t="str">
        <f t="shared" si="106"/>
        <v>red</v>
      </c>
    </row>
    <row r="6824" spans="1:12" x14ac:dyDescent="0.3">
      <c r="A6824" s="1"/>
      <c r="B6824" s="1"/>
      <c r="F6824" s="1" t="s">
        <v>8334</v>
      </c>
      <c r="G6824" s="1" t="s">
        <v>14525</v>
      </c>
      <c r="H6824" s="1" t="s">
        <v>16790</v>
      </c>
      <c r="I6824" s="4" t="s">
        <v>14705</v>
      </c>
      <c r="J6824" s="1" t="s">
        <v>17177</v>
      </c>
      <c r="L6824" t="str">
        <f t="shared" si="106"/>
        <v>red</v>
      </c>
    </row>
    <row r="6825" spans="1:12" x14ac:dyDescent="0.3">
      <c r="A6825" s="1"/>
      <c r="B6825" s="1"/>
      <c r="F6825" s="1" t="s">
        <v>8335</v>
      </c>
      <c r="G6825" s="1" t="s">
        <v>14526</v>
      </c>
      <c r="H6825" s="1" t="s">
        <v>16790</v>
      </c>
      <c r="I6825" s="4" t="s">
        <v>14705</v>
      </c>
      <c r="J6825" s="1" t="s">
        <v>17177</v>
      </c>
      <c r="L6825" t="str">
        <f t="shared" si="106"/>
        <v>red</v>
      </c>
    </row>
    <row r="6826" spans="1:12" x14ac:dyDescent="0.3">
      <c r="A6826" s="1"/>
      <c r="B6826" s="1"/>
      <c r="F6826" s="1" t="s">
        <v>8336</v>
      </c>
      <c r="G6826" s="1" t="s">
        <v>14527</v>
      </c>
      <c r="H6826" s="1" t="s">
        <v>16790</v>
      </c>
      <c r="I6826" s="4" t="s">
        <v>14705</v>
      </c>
      <c r="J6826" s="1" t="s">
        <v>17177</v>
      </c>
      <c r="L6826" t="str">
        <f t="shared" si="106"/>
        <v>red</v>
      </c>
    </row>
    <row r="6827" spans="1:12" x14ac:dyDescent="0.3">
      <c r="A6827" s="1"/>
      <c r="B6827" s="1"/>
      <c r="F6827" s="1" t="s">
        <v>8337</v>
      </c>
      <c r="G6827" s="1" t="s">
        <v>14528</v>
      </c>
      <c r="H6827" s="1" t="s">
        <v>16790</v>
      </c>
      <c r="I6827" s="4" t="s">
        <v>14705</v>
      </c>
      <c r="J6827" s="1" t="s">
        <v>17177</v>
      </c>
      <c r="L6827" t="str">
        <f t="shared" si="106"/>
        <v>red</v>
      </c>
    </row>
    <row r="6828" spans="1:12" x14ac:dyDescent="0.3">
      <c r="A6828" s="1"/>
      <c r="B6828" s="1"/>
      <c r="F6828" s="1" t="s">
        <v>2380</v>
      </c>
      <c r="G6828" s="1" t="s">
        <v>14529</v>
      </c>
      <c r="H6828" s="1" t="s">
        <v>16807</v>
      </c>
      <c r="I6828" s="4" t="s">
        <v>15214</v>
      </c>
      <c r="J6828" s="1" t="s">
        <v>17231</v>
      </c>
      <c r="L6828" t="str">
        <f t="shared" si="106"/>
        <v>red</v>
      </c>
    </row>
    <row r="6829" spans="1:12" x14ac:dyDescent="0.3">
      <c r="A6829" s="1"/>
      <c r="B6829" s="1"/>
      <c r="F6829" s="1" t="s">
        <v>8338</v>
      </c>
      <c r="G6829" s="1" t="s">
        <v>14530</v>
      </c>
      <c r="H6829" s="1" t="s">
        <v>16790</v>
      </c>
      <c r="I6829" s="4" t="s">
        <v>14705</v>
      </c>
      <c r="J6829" s="1" t="s">
        <v>17177</v>
      </c>
      <c r="L6829" t="str">
        <f t="shared" si="106"/>
        <v>red</v>
      </c>
    </row>
    <row r="6830" spans="1:12" x14ac:dyDescent="0.3">
      <c r="A6830" s="1"/>
      <c r="B6830" s="1"/>
      <c r="F6830" s="1" t="s">
        <v>8339</v>
      </c>
      <c r="G6830" s="1" t="s">
        <v>14531</v>
      </c>
      <c r="H6830" s="1" t="s">
        <v>16790</v>
      </c>
      <c r="I6830" s="4" t="s">
        <v>14705</v>
      </c>
      <c r="J6830" s="1" t="s">
        <v>17177</v>
      </c>
      <c r="L6830" t="str">
        <f t="shared" si="106"/>
        <v>red</v>
      </c>
    </row>
    <row r="6831" spans="1:12" x14ac:dyDescent="0.3">
      <c r="A6831" s="1"/>
      <c r="B6831" s="1"/>
      <c r="F6831" s="1" t="s">
        <v>2381</v>
      </c>
      <c r="G6831" s="1" t="s">
        <v>14532</v>
      </c>
      <c r="H6831" s="1" t="s">
        <v>16800</v>
      </c>
      <c r="I6831" s="4" t="s">
        <v>16735</v>
      </c>
      <c r="J6831" s="1" t="s">
        <v>17215</v>
      </c>
      <c r="L6831" t="str">
        <f t="shared" si="106"/>
        <v>red</v>
      </c>
    </row>
    <row r="6832" spans="1:12" x14ac:dyDescent="0.3">
      <c r="A6832" s="1"/>
      <c r="B6832" s="1"/>
      <c r="F6832" s="1" t="s">
        <v>8340</v>
      </c>
      <c r="G6832" s="1" t="s">
        <v>14533</v>
      </c>
      <c r="H6832" s="1" t="s">
        <v>16790</v>
      </c>
      <c r="I6832" s="4" t="s">
        <v>14705</v>
      </c>
      <c r="J6832" s="1" t="s">
        <v>17177</v>
      </c>
      <c r="L6832" t="str">
        <f t="shared" si="106"/>
        <v>red</v>
      </c>
    </row>
    <row r="6833" spans="1:12" x14ac:dyDescent="0.3">
      <c r="A6833" s="1"/>
      <c r="B6833" s="1"/>
      <c r="F6833" s="1" t="s">
        <v>8341</v>
      </c>
      <c r="G6833" s="1" t="s">
        <v>14534</v>
      </c>
      <c r="H6833" s="1" t="s">
        <v>16803</v>
      </c>
      <c r="I6833" s="4" t="s">
        <v>16736</v>
      </c>
      <c r="J6833" s="1" t="s">
        <v>17210</v>
      </c>
      <c r="L6833" t="str">
        <f t="shared" si="106"/>
        <v>red</v>
      </c>
    </row>
    <row r="6834" spans="1:12" x14ac:dyDescent="0.3">
      <c r="A6834" s="1"/>
      <c r="B6834" s="1"/>
      <c r="F6834" s="1" t="s">
        <v>8342</v>
      </c>
      <c r="G6834" s="1" t="s">
        <v>14535</v>
      </c>
      <c r="H6834" s="1" t="s">
        <v>16803</v>
      </c>
      <c r="I6834" s="4" t="s">
        <v>16737</v>
      </c>
      <c r="J6834" s="1" t="s">
        <v>17210</v>
      </c>
      <c r="L6834" t="str">
        <f t="shared" si="106"/>
        <v>red</v>
      </c>
    </row>
    <row r="6835" spans="1:12" x14ac:dyDescent="0.3">
      <c r="A6835" s="1"/>
      <c r="B6835" s="1"/>
      <c r="F6835" s="1" t="s">
        <v>8343</v>
      </c>
      <c r="G6835" s="1" t="s">
        <v>14536</v>
      </c>
      <c r="H6835" s="1" t="s">
        <v>16803</v>
      </c>
      <c r="I6835" s="4" t="s">
        <v>16738</v>
      </c>
      <c r="J6835" s="1" t="s">
        <v>17210</v>
      </c>
      <c r="L6835" t="str">
        <f t="shared" si="106"/>
        <v>red</v>
      </c>
    </row>
    <row r="6836" spans="1:12" x14ac:dyDescent="0.3">
      <c r="A6836" s="1"/>
      <c r="B6836" s="1"/>
      <c r="F6836" s="1" t="s">
        <v>8344</v>
      </c>
      <c r="G6836" s="1" t="s">
        <v>14537</v>
      </c>
      <c r="H6836" s="1" t="s">
        <v>16803</v>
      </c>
      <c r="I6836" s="4" t="s">
        <v>16739</v>
      </c>
      <c r="J6836" s="1" t="s">
        <v>17210</v>
      </c>
      <c r="L6836" t="str">
        <f t="shared" si="106"/>
        <v>red</v>
      </c>
    </row>
    <row r="6837" spans="1:12" x14ac:dyDescent="0.3">
      <c r="A6837" s="1"/>
      <c r="B6837" s="1"/>
      <c r="F6837" s="1" t="s">
        <v>8345</v>
      </c>
      <c r="G6837" s="1" t="s">
        <v>14538</v>
      </c>
      <c r="H6837" s="1" t="s">
        <v>16800</v>
      </c>
      <c r="I6837" s="4" t="s">
        <v>16740</v>
      </c>
      <c r="J6837" s="1" t="s">
        <v>17243</v>
      </c>
      <c r="L6837" t="str">
        <f t="shared" si="106"/>
        <v>red</v>
      </c>
    </row>
    <row r="6838" spans="1:12" x14ac:dyDescent="0.3">
      <c r="A6838" s="1"/>
      <c r="B6838" s="1"/>
      <c r="F6838" s="1" t="s">
        <v>8346</v>
      </c>
      <c r="G6838" s="1" t="s">
        <v>14539</v>
      </c>
      <c r="H6838" s="1" t="s">
        <v>16790</v>
      </c>
      <c r="I6838" s="4" t="s">
        <v>14705</v>
      </c>
      <c r="J6838" s="1" t="s">
        <v>17177</v>
      </c>
      <c r="L6838" t="str">
        <f t="shared" si="106"/>
        <v>red</v>
      </c>
    </row>
    <row r="6839" spans="1:12" x14ac:dyDescent="0.3">
      <c r="A6839" s="1"/>
      <c r="B6839" s="1"/>
      <c r="F6839" s="1" t="s">
        <v>8347</v>
      </c>
      <c r="G6839" s="1" t="s">
        <v>14540</v>
      </c>
      <c r="H6839" s="1" t="s">
        <v>16790</v>
      </c>
      <c r="I6839" s="4" t="s">
        <v>14705</v>
      </c>
      <c r="J6839" s="1" t="s">
        <v>17177</v>
      </c>
      <c r="L6839" t="str">
        <f t="shared" si="106"/>
        <v>red</v>
      </c>
    </row>
    <row r="6840" spans="1:12" x14ac:dyDescent="0.3">
      <c r="A6840" s="1"/>
      <c r="B6840" s="1"/>
      <c r="F6840" s="1" t="s">
        <v>8348</v>
      </c>
      <c r="G6840" s="1" t="s">
        <v>14541</v>
      </c>
      <c r="H6840" s="1" t="s">
        <v>16791</v>
      </c>
      <c r="I6840" s="4" t="s">
        <v>14761</v>
      </c>
      <c r="J6840" s="1" t="s">
        <v>17206</v>
      </c>
      <c r="L6840" t="str">
        <f t="shared" si="106"/>
        <v>red</v>
      </c>
    </row>
    <row r="6841" spans="1:12" x14ac:dyDescent="0.3">
      <c r="A6841" s="1"/>
      <c r="B6841" s="1"/>
      <c r="F6841" s="1" t="s">
        <v>8349</v>
      </c>
      <c r="G6841" s="1" t="s">
        <v>14542</v>
      </c>
      <c r="H6841" s="1" t="s">
        <v>16790</v>
      </c>
      <c r="I6841" s="4" t="s">
        <v>14705</v>
      </c>
      <c r="J6841" s="1" t="s">
        <v>17177</v>
      </c>
      <c r="L6841" t="str">
        <f t="shared" si="106"/>
        <v>red</v>
      </c>
    </row>
    <row r="6842" spans="1:12" x14ac:dyDescent="0.3">
      <c r="A6842" s="1"/>
      <c r="B6842" s="1"/>
      <c r="F6842" s="1" t="s">
        <v>8350</v>
      </c>
      <c r="G6842" s="1" t="s">
        <v>14543</v>
      </c>
      <c r="H6842" s="1" t="s">
        <v>16790</v>
      </c>
      <c r="I6842" s="4" t="s">
        <v>14705</v>
      </c>
      <c r="J6842" s="1" t="s">
        <v>17177</v>
      </c>
      <c r="L6842" t="str">
        <f t="shared" si="106"/>
        <v>red</v>
      </c>
    </row>
    <row r="6843" spans="1:12" x14ac:dyDescent="0.3">
      <c r="A6843" s="1"/>
      <c r="B6843" s="1"/>
      <c r="F6843" s="1" t="s">
        <v>8351</v>
      </c>
      <c r="G6843" s="1" t="s">
        <v>14544</v>
      </c>
      <c r="H6843" s="1" t="s">
        <v>16790</v>
      </c>
      <c r="I6843" s="4" t="s">
        <v>14705</v>
      </c>
      <c r="J6843" s="1" t="s">
        <v>17177</v>
      </c>
      <c r="L6843" t="str">
        <f t="shared" si="106"/>
        <v>red</v>
      </c>
    </row>
    <row r="6844" spans="1:12" x14ac:dyDescent="0.3">
      <c r="A6844" s="1"/>
      <c r="B6844" s="1"/>
      <c r="F6844" s="1" t="s">
        <v>8352</v>
      </c>
      <c r="G6844" s="1" t="s">
        <v>904</v>
      </c>
      <c r="H6844" s="1" t="s">
        <v>16790</v>
      </c>
      <c r="I6844" s="4" t="s">
        <v>15194</v>
      </c>
      <c r="J6844" s="1" t="s">
        <v>17177</v>
      </c>
      <c r="L6844" t="str">
        <f t="shared" si="106"/>
        <v>green</v>
      </c>
    </row>
    <row r="6845" spans="1:12" x14ac:dyDescent="0.3">
      <c r="A6845" s="1"/>
      <c r="B6845" s="1"/>
      <c r="F6845" s="1" t="s">
        <v>8353</v>
      </c>
      <c r="G6845" s="1" t="s">
        <v>14545</v>
      </c>
      <c r="H6845" s="1" t="s">
        <v>16790</v>
      </c>
      <c r="I6845" s="4" t="s">
        <v>15194</v>
      </c>
      <c r="J6845" s="1" t="s">
        <v>17177</v>
      </c>
      <c r="L6845" t="str">
        <f t="shared" si="106"/>
        <v>red</v>
      </c>
    </row>
    <row r="6846" spans="1:12" x14ac:dyDescent="0.3">
      <c r="A6846" s="1"/>
      <c r="B6846" s="1"/>
      <c r="F6846" s="1" t="s">
        <v>8354</v>
      </c>
      <c r="G6846" s="1" t="s">
        <v>905</v>
      </c>
      <c r="H6846" s="1" t="s">
        <v>16790</v>
      </c>
      <c r="I6846" s="4" t="s">
        <v>15194</v>
      </c>
      <c r="J6846" s="1" t="s">
        <v>17177</v>
      </c>
      <c r="L6846" t="str">
        <f t="shared" si="106"/>
        <v>green</v>
      </c>
    </row>
    <row r="6847" spans="1:12" x14ac:dyDescent="0.3">
      <c r="A6847" s="1"/>
      <c r="B6847" s="1"/>
      <c r="F6847" s="1" t="s">
        <v>8355</v>
      </c>
      <c r="G6847" s="1" t="s">
        <v>14546</v>
      </c>
      <c r="H6847" s="1" t="s">
        <v>16790</v>
      </c>
      <c r="I6847" s="4" t="s">
        <v>15194</v>
      </c>
      <c r="J6847" s="1" t="s">
        <v>17177</v>
      </c>
      <c r="L6847" t="str">
        <f t="shared" si="106"/>
        <v>red</v>
      </c>
    </row>
    <row r="6848" spans="1:12" x14ac:dyDescent="0.3">
      <c r="A6848" s="1"/>
      <c r="B6848" s="1"/>
      <c r="F6848" s="1" t="s">
        <v>8356</v>
      </c>
      <c r="G6848" s="1" t="s">
        <v>906</v>
      </c>
      <c r="H6848" s="1" t="s">
        <v>16790</v>
      </c>
      <c r="I6848" s="4" t="s">
        <v>15194</v>
      </c>
      <c r="J6848" s="1" t="s">
        <v>17177</v>
      </c>
      <c r="L6848" t="str">
        <f t="shared" si="106"/>
        <v>green</v>
      </c>
    </row>
    <row r="6849" spans="1:12" x14ac:dyDescent="0.3">
      <c r="A6849" s="1"/>
      <c r="B6849" s="1"/>
      <c r="F6849" s="1" t="s">
        <v>8357</v>
      </c>
      <c r="G6849" s="1" t="s">
        <v>907</v>
      </c>
      <c r="H6849" s="1" t="s">
        <v>16790</v>
      </c>
      <c r="I6849" s="4" t="s">
        <v>15194</v>
      </c>
      <c r="J6849" s="1" t="s">
        <v>17177</v>
      </c>
      <c r="L6849" t="str">
        <f t="shared" si="106"/>
        <v>green</v>
      </c>
    </row>
    <row r="6850" spans="1:12" x14ac:dyDescent="0.3">
      <c r="A6850" s="1"/>
      <c r="B6850" s="1"/>
      <c r="F6850" s="1" t="s">
        <v>8358</v>
      </c>
      <c r="G6850" s="1" t="s">
        <v>14547</v>
      </c>
      <c r="H6850" s="1" t="s">
        <v>16790</v>
      </c>
      <c r="I6850" s="4" t="s">
        <v>14705</v>
      </c>
      <c r="J6850" s="1" t="s">
        <v>17177</v>
      </c>
      <c r="L6850" t="str">
        <f t="shared" si="106"/>
        <v>red</v>
      </c>
    </row>
    <row r="6851" spans="1:12" x14ac:dyDescent="0.3">
      <c r="A6851" s="1"/>
      <c r="B6851" s="1"/>
      <c r="F6851" s="1" t="s">
        <v>8359</v>
      </c>
      <c r="G6851" s="1" t="s">
        <v>14548</v>
      </c>
      <c r="H6851" s="1" t="s">
        <v>16790</v>
      </c>
      <c r="I6851" s="4" t="s">
        <v>14705</v>
      </c>
      <c r="J6851" s="1" t="s">
        <v>17177</v>
      </c>
      <c r="L6851" t="str">
        <f t="shared" si="106"/>
        <v>red</v>
      </c>
    </row>
    <row r="6852" spans="1:12" x14ac:dyDescent="0.3">
      <c r="A6852" s="1"/>
      <c r="B6852" s="1"/>
      <c r="F6852" s="1" t="s">
        <v>8360</v>
      </c>
      <c r="G6852" s="1" t="s">
        <v>14549</v>
      </c>
      <c r="H6852" s="1" t="s">
        <v>16790</v>
      </c>
      <c r="I6852" s="4" t="s">
        <v>14705</v>
      </c>
      <c r="J6852" s="1" t="s">
        <v>17177</v>
      </c>
      <c r="L6852" t="str">
        <f t="shared" ref="L6852:L6915" si="107">IF(COUNTIF($C$2:$C$1436,G6852)=0, "red", "green")</f>
        <v>red</v>
      </c>
    </row>
    <row r="6853" spans="1:12" x14ac:dyDescent="0.3">
      <c r="A6853" s="1"/>
      <c r="B6853" s="1"/>
      <c r="F6853" s="1" t="s">
        <v>8361</v>
      </c>
      <c r="G6853" s="1" t="s">
        <v>910</v>
      </c>
      <c r="H6853" s="1" t="s">
        <v>16790</v>
      </c>
      <c r="I6853" s="4" t="s">
        <v>15194</v>
      </c>
      <c r="J6853" s="1" t="s">
        <v>17177</v>
      </c>
      <c r="L6853" t="str">
        <f t="shared" si="107"/>
        <v>green</v>
      </c>
    </row>
    <row r="6854" spans="1:12" x14ac:dyDescent="0.3">
      <c r="A6854" s="1"/>
      <c r="B6854" s="1"/>
      <c r="F6854" s="1" t="s">
        <v>8362</v>
      </c>
      <c r="G6854" s="1" t="s">
        <v>911</v>
      </c>
      <c r="H6854" s="1" t="s">
        <v>16790</v>
      </c>
      <c r="I6854" s="4" t="s">
        <v>15194</v>
      </c>
      <c r="J6854" s="1" t="s">
        <v>17177</v>
      </c>
      <c r="L6854" t="str">
        <f t="shared" si="107"/>
        <v>green</v>
      </c>
    </row>
    <row r="6855" spans="1:12" x14ac:dyDescent="0.3">
      <c r="A6855" s="1"/>
      <c r="B6855" s="1"/>
      <c r="F6855" s="1" t="s">
        <v>8363</v>
      </c>
      <c r="G6855" s="1" t="s">
        <v>912</v>
      </c>
      <c r="H6855" s="1" t="s">
        <v>16790</v>
      </c>
      <c r="I6855" s="4" t="s">
        <v>15194</v>
      </c>
      <c r="J6855" s="1" t="s">
        <v>17177</v>
      </c>
      <c r="L6855" t="str">
        <f t="shared" si="107"/>
        <v>green</v>
      </c>
    </row>
    <row r="6856" spans="1:12" x14ac:dyDescent="0.3">
      <c r="A6856" s="1"/>
      <c r="B6856" s="1"/>
      <c r="F6856" s="1" t="s">
        <v>8364</v>
      </c>
      <c r="G6856" s="1" t="s">
        <v>14550</v>
      </c>
      <c r="H6856" s="1" t="s">
        <v>16790</v>
      </c>
      <c r="I6856" s="4" t="s">
        <v>15194</v>
      </c>
      <c r="J6856" s="1" t="s">
        <v>17177</v>
      </c>
      <c r="L6856" t="str">
        <f t="shared" si="107"/>
        <v>red</v>
      </c>
    </row>
    <row r="6857" spans="1:12" x14ac:dyDescent="0.3">
      <c r="A6857" s="1"/>
      <c r="B6857" s="1"/>
      <c r="F6857" s="1" t="s">
        <v>8365</v>
      </c>
      <c r="G6857" s="1" t="s">
        <v>14551</v>
      </c>
      <c r="H6857" s="1" t="s">
        <v>16790</v>
      </c>
      <c r="I6857" s="4" t="s">
        <v>15194</v>
      </c>
      <c r="J6857" s="1" t="s">
        <v>17177</v>
      </c>
      <c r="L6857" t="str">
        <f t="shared" si="107"/>
        <v>red</v>
      </c>
    </row>
    <row r="6858" spans="1:12" x14ac:dyDescent="0.3">
      <c r="A6858" s="1"/>
      <c r="B6858" s="1"/>
      <c r="F6858" s="1" t="s">
        <v>8366</v>
      </c>
      <c r="G6858" s="1" t="s">
        <v>913</v>
      </c>
      <c r="H6858" s="1" t="s">
        <v>16790</v>
      </c>
      <c r="I6858" s="4" t="s">
        <v>15194</v>
      </c>
      <c r="J6858" s="1" t="s">
        <v>17177</v>
      </c>
      <c r="L6858" t="str">
        <f t="shared" si="107"/>
        <v>green</v>
      </c>
    </row>
    <row r="6859" spans="1:12" x14ac:dyDescent="0.3">
      <c r="A6859" s="1"/>
      <c r="B6859" s="1"/>
      <c r="F6859" s="1" t="s">
        <v>8367</v>
      </c>
      <c r="G6859" s="1" t="s">
        <v>914</v>
      </c>
      <c r="H6859" s="1" t="s">
        <v>16790</v>
      </c>
      <c r="I6859" s="4" t="s">
        <v>15194</v>
      </c>
      <c r="J6859" s="1" t="s">
        <v>17177</v>
      </c>
      <c r="L6859" t="str">
        <f t="shared" si="107"/>
        <v>green</v>
      </c>
    </row>
    <row r="6860" spans="1:12" x14ac:dyDescent="0.3">
      <c r="A6860" s="1"/>
      <c r="B6860" s="1"/>
      <c r="F6860" s="1" t="s">
        <v>8368</v>
      </c>
      <c r="G6860" s="1" t="s">
        <v>14552</v>
      </c>
      <c r="H6860" s="1" t="s">
        <v>16790</v>
      </c>
      <c r="I6860" s="4" t="s">
        <v>14705</v>
      </c>
      <c r="J6860" s="1" t="s">
        <v>17177</v>
      </c>
      <c r="L6860" t="str">
        <f t="shared" si="107"/>
        <v>red</v>
      </c>
    </row>
    <row r="6861" spans="1:12" x14ac:dyDescent="0.3">
      <c r="A6861" s="1"/>
      <c r="B6861" s="1"/>
      <c r="F6861" s="1" t="s">
        <v>8369</v>
      </c>
      <c r="G6861" s="1" t="s">
        <v>14553</v>
      </c>
      <c r="H6861" s="1" t="s">
        <v>16790</v>
      </c>
      <c r="I6861" s="4" t="s">
        <v>14705</v>
      </c>
      <c r="J6861" s="1" t="s">
        <v>17177</v>
      </c>
      <c r="L6861" t="str">
        <f t="shared" si="107"/>
        <v>red</v>
      </c>
    </row>
    <row r="6862" spans="1:12" x14ac:dyDescent="0.3">
      <c r="A6862" s="1"/>
      <c r="B6862" s="1"/>
      <c r="F6862" s="1" t="s">
        <v>8370</v>
      </c>
      <c r="G6862" s="1" t="s">
        <v>14554</v>
      </c>
      <c r="H6862" s="1" t="s">
        <v>16790</v>
      </c>
      <c r="I6862" s="4" t="s">
        <v>14705</v>
      </c>
      <c r="J6862" s="1" t="s">
        <v>17177</v>
      </c>
      <c r="L6862" t="str">
        <f t="shared" si="107"/>
        <v>red</v>
      </c>
    </row>
    <row r="6863" spans="1:12" x14ac:dyDescent="0.3">
      <c r="A6863" s="1"/>
      <c r="B6863" s="1"/>
      <c r="F6863" s="1" t="s">
        <v>8371</v>
      </c>
      <c r="G6863" s="1" t="s">
        <v>14555</v>
      </c>
      <c r="H6863" s="1" t="s">
        <v>16803</v>
      </c>
      <c r="I6863" s="4" t="s">
        <v>16741</v>
      </c>
      <c r="J6863" s="1" t="s">
        <v>17210</v>
      </c>
      <c r="L6863" t="str">
        <f t="shared" si="107"/>
        <v>red</v>
      </c>
    </row>
    <row r="6864" spans="1:12" x14ac:dyDescent="0.3">
      <c r="A6864" s="1"/>
      <c r="B6864" s="1"/>
      <c r="F6864" s="1" t="s">
        <v>8372</v>
      </c>
      <c r="G6864" s="1" t="s">
        <v>14556</v>
      </c>
      <c r="H6864" s="1" t="s">
        <v>16803</v>
      </c>
      <c r="I6864" s="4" t="s">
        <v>16742</v>
      </c>
      <c r="J6864" s="1" t="s">
        <v>17210</v>
      </c>
      <c r="L6864" t="str">
        <f t="shared" si="107"/>
        <v>red</v>
      </c>
    </row>
    <row r="6865" spans="1:12" x14ac:dyDescent="0.3">
      <c r="A6865" s="1"/>
      <c r="B6865" s="1"/>
      <c r="F6865" s="1" t="s">
        <v>8373</v>
      </c>
      <c r="G6865" s="1" t="s">
        <v>14557</v>
      </c>
      <c r="H6865" s="1" t="s">
        <v>16790</v>
      </c>
      <c r="I6865" s="4" t="s">
        <v>14705</v>
      </c>
      <c r="J6865" s="1" t="s">
        <v>17177</v>
      </c>
      <c r="L6865" t="str">
        <f t="shared" si="107"/>
        <v>red</v>
      </c>
    </row>
    <row r="6866" spans="1:12" x14ac:dyDescent="0.3">
      <c r="A6866" s="1"/>
      <c r="B6866" s="1"/>
      <c r="F6866" s="1" t="s">
        <v>8374</v>
      </c>
      <c r="G6866" s="1" t="s">
        <v>14558</v>
      </c>
      <c r="H6866" s="1" t="s">
        <v>16803</v>
      </c>
      <c r="I6866" s="4" t="s">
        <v>16743</v>
      </c>
      <c r="J6866" s="1" t="s">
        <v>17210</v>
      </c>
      <c r="L6866" t="str">
        <f t="shared" si="107"/>
        <v>red</v>
      </c>
    </row>
    <row r="6867" spans="1:12" x14ac:dyDescent="0.3">
      <c r="A6867" s="1"/>
      <c r="B6867" s="1"/>
      <c r="F6867" s="1" t="s">
        <v>2382</v>
      </c>
      <c r="G6867" s="1" t="s">
        <v>14559</v>
      </c>
      <c r="H6867" s="1" t="s">
        <v>16800</v>
      </c>
      <c r="I6867" s="4" t="s">
        <v>15675</v>
      </c>
      <c r="J6867" s="1" t="s">
        <v>17231</v>
      </c>
      <c r="L6867" t="str">
        <f t="shared" si="107"/>
        <v>red</v>
      </c>
    </row>
    <row r="6868" spans="1:12" x14ac:dyDescent="0.3">
      <c r="A6868" s="1"/>
      <c r="B6868" s="1"/>
      <c r="F6868" s="1" t="s">
        <v>8375</v>
      </c>
      <c r="G6868" s="1" t="s">
        <v>14560</v>
      </c>
      <c r="H6868" s="1" t="s">
        <v>16803</v>
      </c>
      <c r="I6868" s="4" t="s">
        <v>16744</v>
      </c>
      <c r="J6868" s="1" t="s">
        <v>17210</v>
      </c>
      <c r="L6868" t="str">
        <f t="shared" si="107"/>
        <v>red</v>
      </c>
    </row>
    <row r="6869" spans="1:12" x14ac:dyDescent="0.3">
      <c r="A6869" s="1"/>
      <c r="B6869" s="1"/>
      <c r="F6869" s="1" t="s">
        <v>8376</v>
      </c>
      <c r="G6869" s="1" t="s">
        <v>14561</v>
      </c>
      <c r="H6869" s="1" t="s">
        <v>16803</v>
      </c>
      <c r="I6869" s="4" t="s">
        <v>16745</v>
      </c>
      <c r="J6869" s="1" t="s">
        <v>17210</v>
      </c>
      <c r="L6869" t="str">
        <f t="shared" si="107"/>
        <v>red</v>
      </c>
    </row>
    <row r="6870" spans="1:12" x14ac:dyDescent="0.3">
      <c r="A6870" s="1"/>
      <c r="B6870" s="1"/>
      <c r="F6870" s="1" t="s">
        <v>8377</v>
      </c>
      <c r="G6870" s="1" t="s">
        <v>14562</v>
      </c>
      <c r="H6870" s="1" t="s">
        <v>16803</v>
      </c>
      <c r="I6870" s="4" t="s">
        <v>16746</v>
      </c>
      <c r="J6870" s="1" t="s">
        <v>17210</v>
      </c>
      <c r="L6870" t="str">
        <f t="shared" si="107"/>
        <v>red</v>
      </c>
    </row>
    <row r="6871" spans="1:12" x14ac:dyDescent="0.3">
      <c r="A6871" s="1"/>
      <c r="B6871" s="1"/>
      <c r="F6871" s="1" t="s">
        <v>8378</v>
      </c>
      <c r="G6871" s="1" t="s">
        <v>14563</v>
      </c>
      <c r="H6871" s="1" t="s">
        <v>16790</v>
      </c>
      <c r="I6871" s="4" t="s">
        <v>14705</v>
      </c>
      <c r="J6871" s="1" t="s">
        <v>17177</v>
      </c>
      <c r="L6871" t="str">
        <f t="shared" si="107"/>
        <v>red</v>
      </c>
    </row>
    <row r="6872" spans="1:12" x14ac:dyDescent="0.3">
      <c r="A6872" s="1"/>
      <c r="B6872" s="1"/>
      <c r="F6872" s="1" t="s">
        <v>8379</v>
      </c>
      <c r="G6872" s="1" t="s">
        <v>14564</v>
      </c>
      <c r="H6872" s="1" t="s">
        <v>16791</v>
      </c>
      <c r="I6872" s="4" t="s">
        <v>14761</v>
      </c>
      <c r="J6872" s="1" t="s">
        <v>17206</v>
      </c>
      <c r="L6872" t="str">
        <f t="shared" si="107"/>
        <v>red</v>
      </c>
    </row>
    <row r="6873" spans="1:12" x14ac:dyDescent="0.3">
      <c r="A6873" s="1"/>
      <c r="B6873" s="1"/>
      <c r="F6873" s="1" t="s">
        <v>2383</v>
      </c>
      <c r="G6873" s="1" t="s">
        <v>14565</v>
      </c>
      <c r="H6873" s="1" t="s">
        <v>16800</v>
      </c>
      <c r="I6873" s="4" t="s">
        <v>15675</v>
      </c>
      <c r="J6873" s="1" t="s">
        <v>17243</v>
      </c>
      <c r="L6873" t="str">
        <f t="shared" si="107"/>
        <v>red</v>
      </c>
    </row>
    <row r="6874" spans="1:12" x14ac:dyDescent="0.3">
      <c r="A6874" s="1"/>
      <c r="B6874" s="1"/>
      <c r="F6874" s="1" t="s">
        <v>2384</v>
      </c>
      <c r="G6874" s="1" t="s">
        <v>14566</v>
      </c>
      <c r="H6874" s="1" t="s">
        <v>16800</v>
      </c>
      <c r="I6874" s="4" t="s">
        <v>16747</v>
      </c>
      <c r="J6874" s="1" t="s">
        <v>17243</v>
      </c>
      <c r="L6874" t="str">
        <f t="shared" si="107"/>
        <v>red</v>
      </c>
    </row>
    <row r="6875" spans="1:12" x14ac:dyDescent="0.3">
      <c r="A6875" s="1"/>
      <c r="B6875" s="1"/>
      <c r="F6875" s="1" t="s">
        <v>8380</v>
      </c>
      <c r="G6875" s="1" t="s">
        <v>14567</v>
      </c>
      <c r="H6875" s="1" t="s">
        <v>16790</v>
      </c>
      <c r="I6875" s="4" t="s">
        <v>14705</v>
      </c>
      <c r="J6875" s="1" t="s">
        <v>17177</v>
      </c>
      <c r="L6875" t="str">
        <f t="shared" si="107"/>
        <v>red</v>
      </c>
    </row>
    <row r="6876" spans="1:12" x14ac:dyDescent="0.3">
      <c r="A6876" s="1"/>
      <c r="B6876" s="1"/>
      <c r="F6876" s="1" t="s">
        <v>8381</v>
      </c>
      <c r="G6876" s="1" t="s">
        <v>14568</v>
      </c>
      <c r="H6876" s="1" t="s">
        <v>16810</v>
      </c>
      <c r="I6876" s="4" t="s">
        <v>16748</v>
      </c>
      <c r="J6876" s="1" t="s">
        <v>17332</v>
      </c>
      <c r="L6876" t="str">
        <f t="shared" si="107"/>
        <v>red</v>
      </c>
    </row>
    <row r="6877" spans="1:12" x14ac:dyDescent="0.3">
      <c r="A6877" s="1"/>
      <c r="B6877" s="1"/>
      <c r="F6877" s="1" t="s">
        <v>8382</v>
      </c>
      <c r="G6877" s="1" t="s">
        <v>917</v>
      </c>
      <c r="H6877" s="1" t="s">
        <v>16790</v>
      </c>
      <c r="I6877" s="4" t="s">
        <v>15194</v>
      </c>
      <c r="J6877" s="1" t="s">
        <v>17177</v>
      </c>
      <c r="L6877" t="str">
        <f t="shared" si="107"/>
        <v>green</v>
      </c>
    </row>
    <row r="6878" spans="1:12" x14ac:dyDescent="0.3">
      <c r="A6878" s="1"/>
      <c r="B6878" s="1"/>
      <c r="F6878" s="1" t="s">
        <v>8383</v>
      </c>
      <c r="G6878" s="1" t="s">
        <v>14569</v>
      </c>
      <c r="H6878" s="1" t="s">
        <v>16790</v>
      </c>
      <c r="I6878" s="4" t="s">
        <v>15194</v>
      </c>
      <c r="J6878" s="1" t="s">
        <v>17177</v>
      </c>
      <c r="L6878" t="str">
        <f t="shared" si="107"/>
        <v>red</v>
      </c>
    </row>
    <row r="6879" spans="1:12" x14ac:dyDescent="0.3">
      <c r="A6879" s="1"/>
      <c r="B6879" s="1"/>
      <c r="F6879" s="1" t="s">
        <v>8384</v>
      </c>
      <c r="G6879" s="1" t="s">
        <v>918</v>
      </c>
      <c r="H6879" s="1" t="s">
        <v>16790</v>
      </c>
      <c r="I6879" s="4" t="s">
        <v>15194</v>
      </c>
      <c r="J6879" s="1" t="s">
        <v>17177</v>
      </c>
      <c r="L6879" t="str">
        <f t="shared" si="107"/>
        <v>green</v>
      </c>
    </row>
    <row r="6880" spans="1:12" x14ac:dyDescent="0.3">
      <c r="A6880" s="1"/>
      <c r="B6880" s="1"/>
      <c r="F6880" s="1" t="s">
        <v>8385</v>
      </c>
      <c r="G6880" s="1" t="s">
        <v>14570</v>
      </c>
      <c r="H6880" s="1" t="s">
        <v>16790</v>
      </c>
      <c r="I6880" s="4" t="s">
        <v>14705</v>
      </c>
      <c r="J6880" s="1" t="s">
        <v>17177</v>
      </c>
      <c r="L6880" t="str">
        <f t="shared" si="107"/>
        <v>red</v>
      </c>
    </row>
    <row r="6881" spans="1:12" x14ac:dyDescent="0.3">
      <c r="A6881" s="1"/>
      <c r="B6881" s="1"/>
      <c r="F6881" s="1" t="s">
        <v>8386</v>
      </c>
      <c r="G6881" s="1" t="s">
        <v>14571</v>
      </c>
      <c r="H6881" s="1" t="s">
        <v>16790</v>
      </c>
      <c r="I6881" s="4" t="s">
        <v>14705</v>
      </c>
      <c r="J6881" s="1" t="s">
        <v>17177</v>
      </c>
      <c r="L6881" t="str">
        <f t="shared" si="107"/>
        <v>red</v>
      </c>
    </row>
    <row r="6882" spans="1:12" x14ac:dyDescent="0.3">
      <c r="A6882" s="1"/>
      <c r="B6882" s="1"/>
      <c r="F6882" s="1" t="s">
        <v>8387</v>
      </c>
      <c r="G6882" s="1" t="s">
        <v>14572</v>
      </c>
      <c r="H6882" s="1" t="s">
        <v>16790</v>
      </c>
      <c r="I6882" s="4" t="s">
        <v>14705</v>
      </c>
      <c r="J6882" s="1" t="s">
        <v>17177</v>
      </c>
      <c r="L6882" t="str">
        <f t="shared" si="107"/>
        <v>red</v>
      </c>
    </row>
    <row r="6883" spans="1:12" x14ac:dyDescent="0.3">
      <c r="A6883" s="1"/>
      <c r="B6883" s="1"/>
      <c r="F6883" s="1" t="s">
        <v>8388</v>
      </c>
      <c r="G6883" s="1" t="s">
        <v>14573</v>
      </c>
      <c r="H6883" s="1" t="s">
        <v>16790</v>
      </c>
      <c r="I6883" s="4" t="s">
        <v>14705</v>
      </c>
      <c r="J6883" s="1" t="s">
        <v>17177</v>
      </c>
      <c r="L6883" t="str">
        <f t="shared" si="107"/>
        <v>red</v>
      </c>
    </row>
    <row r="6884" spans="1:12" x14ac:dyDescent="0.3">
      <c r="A6884" s="1"/>
      <c r="B6884" s="1"/>
      <c r="F6884" s="1" t="s">
        <v>8389</v>
      </c>
      <c r="G6884" s="1" t="s">
        <v>14574</v>
      </c>
      <c r="H6884" s="1" t="s">
        <v>16790</v>
      </c>
      <c r="I6884" s="4" t="s">
        <v>14705</v>
      </c>
      <c r="J6884" s="1" t="s">
        <v>17177</v>
      </c>
      <c r="L6884" t="str">
        <f t="shared" si="107"/>
        <v>red</v>
      </c>
    </row>
    <row r="6885" spans="1:12" x14ac:dyDescent="0.3">
      <c r="A6885" s="1"/>
      <c r="B6885" s="1"/>
      <c r="F6885" s="1" t="s">
        <v>8390</v>
      </c>
      <c r="G6885" s="1" t="s">
        <v>14575</v>
      </c>
      <c r="H6885" s="1" t="s">
        <v>16790</v>
      </c>
      <c r="I6885" s="4" t="s">
        <v>14705</v>
      </c>
      <c r="J6885" s="1" t="s">
        <v>17177</v>
      </c>
      <c r="L6885" t="str">
        <f t="shared" si="107"/>
        <v>red</v>
      </c>
    </row>
    <row r="6886" spans="1:12" x14ac:dyDescent="0.3">
      <c r="A6886" s="1"/>
      <c r="B6886" s="1"/>
      <c r="F6886" s="1" t="s">
        <v>8391</v>
      </c>
      <c r="G6886" s="1" t="s">
        <v>14576</v>
      </c>
      <c r="H6886" s="1" t="s">
        <v>16790</v>
      </c>
      <c r="I6886" s="4" t="s">
        <v>14705</v>
      </c>
      <c r="J6886" s="1" t="s">
        <v>17177</v>
      </c>
      <c r="L6886" t="str">
        <f t="shared" si="107"/>
        <v>red</v>
      </c>
    </row>
    <row r="6887" spans="1:12" x14ac:dyDescent="0.3">
      <c r="A6887" s="1"/>
      <c r="B6887" s="1"/>
      <c r="F6887" s="1" t="s">
        <v>8392</v>
      </c>
      <c r="G6887" s="1" t="s">
        <v>14577</v>
      </c>
      <c r="H6887" s="1" t="s">
        <v>16790</v>
      </c>
      <c r="I6887" s="4" t="s">
        <v>14705</v>
      </c>
      <c r="J6887" s="1" t="s">
        <v>17177</v>
      </c>
      <c r="L6887" t="str">
        <f t="shared" si="107"/>
        <v>red</v>
      </c>
    </row>
    <row r="6888" spans="1:12" x14ac:dyDescent="0.3">
      <c r="A6888" s="1"/>
      <c r="B6888" s="1"/>
      <c r="F6888" s="1" t="s">
        <v>8393</v>
      </c>
      <c r="G6888" s="1" t="s">
        <v>14578</v>
      </c>
      <c r="H6888" s="1" t="s">
        <v>16790</v>
      </c>
      <c r="I6888" s="4" t="s">
        <v>14705</v>
      </c>
      <c r="J6888" s="1" t="s">
        <v>17177</v>
      </c>
      <c r="L6888" t="str">
        <f t="shared" si="107"/>
        <v>red</v>
      </c>
    </row>
    <row r="6889" spans="1:12" x14ac:dyDescent="0.3">
      <c r="A6889" s="1"/>
      <c r="B6889" s="1"/>
      <c r="F6889" s="1" t="s">
        <v>8394</v>
      </c>
      <c r="G6889" s="1" t="s">
        <v>14579</v>
      </c>
      <c r="H6889" s="1" t="s">
        <v>16790</v>
      </c>
      <c r="I6889" s="4" t="s">
        <v>14705</v>
      </c>
      <c r="J6889" s="1" t="s">
        <v>17177</v>
      </c>
      <c r="L6889" t="str">
        <f t="shared" si="107"/>
        <v>red</v>
      </c>
    </row>
    <row r="6890" spans="1:12" x14ac:dyDescent="0.3">
      <c r="A6890" s="1"/>
      <c r="B6890" s="1"/>
      <c r="F6890" s="1" t="s">
        <v>8395</v>
      </c>
      <c r="G6890" s="1" t="s">
        <v>14580</v>
      </c>
      <c r="H6890" s="1" t="s">
        <v>16790</v>
      </c>
      <c r="I6890" s="4" t="s">
        <v>14705</v>
      </c>
      <c r="J6890" s="1" t="s">
        <v>17177</v>
      </c>
      <c r="L6890" t="str">
        <f t="shared" si="107"/>
        <v>red</v>
      </c>
    </row>
    <row r="6891" spans="1:12" x14ac:dyDescent="0.3">
      <c r="A6891" s="1"/>
      <c r="B6891" s="1"/>
      <c r="F6891" s="1" t="s">
        <v>8396</v>
      </c>
      <c r="G6891" s="1" t="s">
        <v>14581</v>
      </c>
      <c r="H6891" s="1" t="s">
        <v>16790</v>
      </c>
      <c r="I6891" s="4" t="s">
        <v>14705</v>
      </c>
      <c r="J6891" s="1" t="s">
        <v>17177</v>
      </c>
      <c r="L6891" t="str">
        <f t="shared" si="107"/>
        <v>red</v>
      </c>
    </row>
    <row r="6892" spans="1:12" x14ac:dyDescent="0.3">
      <c r="A6892" s="1"/>
      <c r="B6892" s="1"/>
      <c r="F6892" s="1" t="s">
        <v>8397</v>
      </c>
      <c r="G6892" s="1" t="s">
        <v>14581</v>
      </c>
      <c r="H6892" s="1" t="s">
        <v>16790</v>
      </c>
      <c r="I6892" s="4" t="s">
        <v>14705</v>
      </c>
      <c r="J6892" s="1" t="s">
        <v>17177</v>
      </c>
      <c r="L6892" t="str">
        <f t="shared" si="107"/>
        <v>red</v>
      </c>
    </row>
    <row r="6893" spans="1:12" x14ac:dyDescent="0.3">
      <c r="A6893" s="1"/>
      <c r="B6893" s="1"/>
      <c r="F6893" s="1" t="s">
        <v>8398</v>
      </c>
      <c r="G6893" s="1" t="s">
        <v>14582</v>
      </c>
      <c r="H6893" s="1" t="s">
        <v>16790</v>
      </c>
      <c r="I6893" s="4" t="s">
        <v>15194</v>
      </c>
      <c r="J6893" s="1" t="s">
        <v>17177</v>
      </c>
      <c r="L6893" t="str">
        <f t="shared" si="107"/>
        <v>red</v>
      </c>
    </row>
    <row r="6894" spans="1:12" x14ac:dyDescent="0.3">
      <c r="A6894" s="1"/>
      <c r="B6894" s="1"/>
      <c r="F6894" s="1" t="s">
        <v>8399</v>
      </c>
      <c r="G6894" s="1" t="s">
        <v>14583</v>
      </c>
      <c r="H6894" s="1" t="s">
        <v>16790</v>
      </c>
      <c r="I6894" s="4" t="s">
        <v>15194</v>
      </c>
      <c r="J6894" s="1" t="s">
        <v>17177</v>
      </c>
      <c r="L6894" t="str">
        <f t="shared" si="107"/>
        <v>red</v>
      </c>
    </row>
    <row r="6895" spans="1:12" x14ac:dyDescent="0.3">
      <c r="A6895" s="1"/>
      <c r="B6895" s="1"/>
      <c r="F6895" s="1" t="s">
        <v>8400</v>
      </c>
      <c r="G6895" s="1" t="s">
        <v>14584</v>
      </c>
      <c r="H6895" s="1" t="s">
        <v>16790</v>
      </c>
      <c r="I6895" s="4" t="s">
        <v>14705</v>
      </c>
      <c r="J6895" s="1" t="s">
        <v>17177</v>
      </c>
      <c r="L6895" t="str">
        <f t="shared" si="107"/>
        <v>red</v>
      </c>
    </row>
    <row r="6896" spans="1:12" x14ac:dyDescent="0.3">
      <c r="A6896" s="1"/>
      <c r="B6896" s="1"/>
      <c r="F6896" s="1" t="s">
        <v>8401</v>
      </c>
      <c r="G6896" s="1" t="s">
        <v>14585</v>
      </c>
      <c r="H6896" s="1" t="s">
        <v>16790</v>
      </c>
      <c r="I6896" s="4" t="s">
        <v>14705</v>
      </c>
      <c r="J6896" s="1" t="s">
        <v>17177</v>
      </c>
      <c r="L6896" t="str">
        <f t="shared" si="107"/>
        <v>red</v>
      </c>
    </row>
    <row r="6897" spans="1:12" x14ac:dyDescent="0.3">
      <c r="A6897" s="1"/>
      <c r="B6897" s="1"/>
      <c r="F6897" s="1" t="s">
        <v>8402</v>
      </c>
      <c r="G6897" s="1" t="s">
        <v>14586</v>
      </c>
      <c r="H6897" s="1" t="s">
        <v>16790</v>
      </c>
      <c r="I6897" s="4" t="s">
        <v>14705</v>
      </c>
      <c r="J6897" s="1" t="s">
        <v>17177</v>
      </c>
      <c r="L6897" t="str">
        <f t="shared" si="107"/>
        <v>red</v>
      </c>
    </row>
    <row r="6898" spans="1:12" x14ac:dyDescent="0.3">
      <c r="A6898" s="1"/>
      <c r="B6898" s="1"/>
      <c r="F6898" s="1" t="s">
        <v>8403</v>
      </c>
      <c r="G6898" s="1" t="s">
        <v>14587</v>
      </c>
      <c r="H6898" s="1" t="s">
        <v>16790</v>
      </c>
      <c r="I6898" s="4" t="s">
        <v>14705</v>
      </c>
      <c r="J6898" s="1" t="s">
        <v>17177</v>
      </c>
      <c r="L6898" t="str">
        <f t="shared" si="107"/>
        <v>red</v>
      </c>
    </row>
    <row r="6899" spans="1:12" x14ac:dyDescent="0.3">
      <c r="A6899" s="1"/>
      <c r="B6899" s="1"/>
      <c r="F6899" s="1" t="s">
        <v>8404</v>
      </c>
      <c r="G6899" s="1" t="s">
        <v>14588</v>
      </c>
      <c r="H6899" s="1" t="s">
        <v>16790</v>
      </c>
      <c r="I6899" s="4" t="s">
        <v>14705</v>
      </c>
      <c r="J6899" s="1" t="s">
        <v>17177</v>
      </c>
      <c r="L6899" t="str">
        <f t="shared" si="107"/>
        <v>red</v>
      </c>
    </row>
    <row r="6900" spans="1:12" x14ac:dyDescent="0.3">
      <c r="A6900" s="1"/>
      <c r="B6900" s="1"/>
      <c r="F6900" s="1" t="s">
        <v>8405</v>
      </c>
      <c r="G6900" s="1" t="s">
        <v>14589</v>
      </c>
      <c r="H6900" s="1" t="s">
        <v>16790</v>
      </c>
      <c r="I6900" s="4" t="s">
        <v>15194</v>
      </c>
      <c r="J6900" s="1" t="s">
        <v>17177</v>
      </c>
      <c r="L6900" t="str">
        <f t="shared" si="107"/>
        <v>red</v>
      </c>
    </row>
    <row r="6901" spans="1:12" x14ac:dyDescent="0.3">
      <c r="A6901" s="1"/>
      <c r="B6901" s="1"/>
      <c r="F6901" s="1" t="s">
        <v>8406</v>
      </c>
      <c r="G6901" s="1" t="s">
        <v>14590</v>
      </c>
      <c r="H6901" s="1" t="s">
        <v>16790</v>
      </c>
      <c r="I6901" s="4" t="s">
        <v>15194</v>
      </c>
      <c r="J6901" s="1" t="s">
        <v>17177</v>
      </c>
      <c r="L6901" t="str">
        <f t="shared" si="107"/>
        <v>red</v>
      </c>
    </row>
    <row r="6902" spans="1:12" x14ac:dyDescent="0.3">
      <c r="A6902" s="1"/>
      <c r="B6902" s="1"/>
      <c r="F6902" s="1" t="s">
        <v>8407</v>
      </c>
      <c r="G6902" s="1" t="s">
        <v>14591</v>
      </c>
      <c r="H6902" s="1" t="s">
        <v>16790</v>
      </c>
      <c r="I6902" s="4" t="s">
        <v>15194</v>
      </c>
      <c r="J6902" s="1" t="s">
        <v>17177</v>
      </c>
      <c r="L6902" t="str">
        <f t="shared" si="107"/>
        <v>red</v>
      </c>
    </row>
    <row r="6903" spans="1:12" x14ac:dyDescent="0.3">
      <c r="A6903" s="1"/>
      <c r="B6903" s="1"/>
      <c r="F6903" s="1" t="s">
        <v>8408</v>
      </c>
      <c r="G6903" s="1" t="s">
        <v>14592</v>
      </c>
      <c r="H6903" s="1" t="s">
        <v>16790</v>
      </c>
      <c r="I6903" s="4" t="s">
        <v>15194</v>
      </c>
      <c r="J6903" s="1" t="s">
        <v>17177</v>
      </c>
      <c r="L6903" t="str">
        <f t="shared" si="107"/>
        <v>red</v>
      </c>
    </row>
    <row r="6904" spans="1:12" x14ac:dyDescent="0.3">
      <c r="A6904" s="1"/>
      <c r="B6904" s="1"/>
      <c r="F6904" s="1" t="s">
        <v>8409</v>
      </c>
      <c r="G6904" s="1" t="s">
        <v>14593</v>
      </c>
      <c r="H6904" s="1" t="s">
        <v>16790</v>
      </c>
      <c r="I6904" s="4" t="s">
        <v>15194</v>
      </c>
      <c r="J6904" s="1" t="s">
        <v>17177</v>
      </c>
      <c r="L6904" t="str">
        <f t="shared" si="107"/>
        <v>red</v>
      </c>
    </row>
    <row r="6905" spans="1:12" x14ac:dyDescent="0.3">
      <c r="A6905" s="1"/>
      <c r="B6905" s="1"/>
      <c r="F6905" s="1" t="s">
        <v>8410</v>
      </c>
      <c r="G6905" s="1" t="s">
        <v>14594</v>
      </c>
      <c r="H6905" s="1" t="s">
        <v>16790</v>
      </c>
      <c r="I6905" s="4" t="s">
        <v>15194</v>
      </c>
      <c r="J6905" s="1" t="s">
        <v>17177</v>
      </c>
      <c r="L6905" t="str">
        <f t="shared" si="107"/>
        <v>red</v>
      </c>
    </row>
    <row r="6906" spans="1:12" x14ac:dyDescent="0.3">
      <c r="A6906" s="1"/>
      <c r="B6906" s="1"/>
      <c r="F6906" s="1" t="s">
        <v>8411</v>
      </c>
      <c r="G6906" s="1" t="s">
        <v>14595</v>
      </c>
      <c r="H6906" s="1" t="s">
        <v>16790</v>
      </c>
      <c r="I6906" s="4" t="s">
        <v>15194</v>
      </c>
      <c r="J6906" s="1" t="s">
        <v>17177</v>
      </c>
      <c r="L6906" t="str">
        <f t="shared" si="107"/>
        <v>red</v>
      </c>
    </row>
    <row r="6907" spans="1:12" x14ac:dyDescent="0.3">
      <c r="A6907" s="1"/>
      <c r="B6907" s="1"/>
      <c r="F6907" s="1" t="s">
        <v>8412</v>
      </c>
      <c r="G6907" s="1" t="s">
        <v>14596</v>
      </c>
      <c r="H6907" s="1" t="s">
        <v>16790</v>
      </c>
      <c r="I6907" s="4" t="s">
        <v>14705</v>
      </c>
      <c r="J6907" s="1" t="s">
        <v>17177</v>
      </c>
      <c r="L6907" t="str">
        <f t="shared" si="107"/>
        <v>red</v>
      </c>
    </row>
    <row r="6908" spans="1:12" x14ac:dyDescent="0.3">
      <c r="A6908" s="1"/>
      <c r="B6908" s="1"/>
      <c r="F6908" s="1" t="s">
        <v>8413</v>
      </c>
      <c r="G6908" s="1" t="s">
        <v>14597</v>
      </c>
      <c r="H6908" s="1" t="s">
        <v>16790</v>
      </c>
      <c r="I6908" s="4" t="s">
        <v>14705</v>
      </c>
      <c r="J6908" s="1" t="s">
        <v>17177</v>
      </c>
      <c r="L6908" t="str">
        <f t="shared" si="107"/>
        <v>red</v>
      </c>
    </row>
    <row r="6909" spans="1:12" x14ac:dyDescent="0.3">
      <c r="A6909" s="1"/>
      <c r="B6909" s="1"/>
      <c r="F6909" s="1" t="s">
        <v>8414</v>
      </c>
      <c r="G6909" s="1" t="s">
        <v>14598</v>
      </c>
      <c r="H6909" s="1" t="s">
        <v>16790</v>
      </c>
      <c r="I6909" s="4" t="s">
        <v>14705</v>
      </c>
      <c r="J6909" s="1" t="s">
        <v>17177</v>
      </c>
      <c r="L6909" t="str">
        <f t="shared" si="107"/>
        <v>red</v>
      </c>
    </row>
    <row r="6910" spans="1:12" x14ac:dyDescent="0.3">
      <c r="A6910" s="1"/>
      <c r="B6910" s="1"/>
      <c r="F6910" s="1" t="s">
        <v>8415</v>
      </c>
      <c r="G6910" s="1" t="s">
        <v>14599</v>
      </c>
      <c r="H6910" s="1" t="s">
        <v>16790</v>
      </c>
      <c r="I6910" s="4" t="s">
        <v>14705</v>
      </c>
      <c r="J6910" s="1" t="s">
        <v>17177</v>
      </c>
      <c r="L6910" t="str">
        <f t="shared" si="107"/>
        <v>red</v>
      </c>
    </row>
    <row r="6911" spans="1:12" x14ac:dyDescent="0.3">
      <c r="A6911" s="1"/>
      <c r="B6911" s="1"/>
      <c r="F6911" s="1" t="s">
        <v>8416</v>
      </c>
      <c r="G6911" s="1" t="s">
        <v>14600</v>
      </c>
      <c r="H6911" s="1" t="s">
        <v>16790</v>
      </c>
      <c r="I6911" s="4" t="s">
        <v>14705</v>
      </c>
      <c r="J6911" s="1" t="s">
        <v>17177</v>
      </c>
      <c r="L6911" t="str">
        <f t="shared" si="107"/>
        <v>red</v>
      </c>
    </row>
    <row r="6912" spans="1:12" x14ac:dyDescent="0.3">
      <c r="A6912" s="1"/>
      <c r="B6912" s="1"/>
      <c r="F6912" s="1" t="s">
        <v>8417</v>
      </c>
      <c r="G6912" s="1" t="s">
        <v>14601</v>
      </c>
      <c r="H6912" s="1" t="s">
        <v>16790</v>
      </c>
      <c r="I6912" s="4" t="s">
        <v>14705</v>
      </c>
      <c r="J6912" s="1" t="s">
        <v>17177</v>
      </c>
      <c r="L6912" t="str">
        <f t="shared" si="107"/>
        <v>red</v>
      </c>
    </row>
    <row r="6913" spans="1:12" x14ac:dyDescent="0.3">
      <c r="A6913" s="1"/>
      <c r="B6913" s="1"/>
      <c r="F6913" s="1" t="s">
        <v>8418</v>
      </c>
      <c r="G6913" s="1" t="s">
        <v>14602</v>
      </c>
      <c r="H6913" s="1" t="s">
        <v>16790</v>
      </c>
      <c r="I6913" s="4" t="s">
        <v>14705</v>
      </c>
      <c r="J6913" s="1" t="s">
        <v>17177</v>
      </c>
      <c r="L6913" t="str">
        <f t="shared" si="107"/>
        <v>red</v>
      </c>
    </row>
    <row r="6914" spans="1:12" x14ac:dyDescent="0.3">
      <c r="A6914" s="1"/>
      <c r="B6914" s="1"/>
      <c r="F6914" s="1" t="s">
        <v>8419</v>
      </c>
      <c r="G6914" s="1" t="s">
        <v>14603</v>
      </c>
      <c r="H6914" s="1" t="s">
        <v>16790</v>
      </c>
      <c r="I6914" s="4" t="s">
        <v>14705</v>
      </c>
      <c r="J6914" s="1" t="s">
        <v>17177</v>
      </c>
      <c r="L6914" t="str">
        <f t="shared" si="107"/>
        <v>red</v>
      </c>
    </row>
    <row r="6915" spans="1:12" x14ac:dyDescent="0.3">
      <c r="A6915" s="1"/>
      <c r="B6915" s="1"/>
      <c r="F6915" s="1" t="s">
        <v>8420</v>
      </c>
      <c r="G6915" s="1" t="s">
        <v>14604</v>
      </c>
      <c r="H6915" s="1" t="s">
        <v>16790</v>
      </c>
      <c r="I6915" s="4" t="s">
        <v>15194</v>
      </c>
      <c r="J6915" s="1" t="s">
        <v>17177</v>
      </c>
      <c r="L6915" t="str">
        <f t="shared" si="107"/>
        <v>red</v>
      </c>
    </row>
    <row r="6916" spans="1:12" x14ac:dyDescent="0.3">
      <c r="A6916" s="1"/>
      <c r="B6916" s="1"/>
      <c r="F6916" s="1" t="s">
        <v>8421</v>
      </c>
      <c r="G6916" s="1" t="s">
        <v>14605</v>
      </c>
      <c r="H6916" s="1" t="s">
        <v>16790</v>
      </c>
      <c r="I6916" s="4" t="s">
        <v>15194</v>
      </c>
      <c r="J6916" s="1" t="s">
        <v>17177</v>
      </c>
      <c r="L6916" t="str">
        <f t="shared" ref="L6916:L6979" si="108">IF(COUNTIF($C$2:$C$1436,G6916)=0, "red", "green")</f>
        <v>red</v>
      </c>
    </row>
    <row r="6917" spans="1:12" x14ac:dyDescent="0.3">
      <c r="A6917" s="1"/>
      <c r="B6917" s="1"/>
      <c r="F6917" s="1" t="s">
        <v>8422</v>
      </c>
      <c r="G6917" s="1" t="s">
        <v>14606</v>
      </c>
      <c r="H6917" s="1" t="s">
        <v>16790</v>
      </c>
      <c r="I6917" s="4" t="s">
        <v>14705</v>
      </c>
      <c r="J6917" s="1" t="s">
        <v>17177</v>
      </c>
      <c r="L6917" t="str">
        <f t="shared" si="108"/>
        <v>red</v>
      </c>
    </row>
    <row r="6918" spans="1:12" x14ac:dyDescent="0.3">
      <c r="A6918" s="1"/>
      <c r="B6918" s="1"/>
      <c r="F6918" s="1" t="s">
        <v>8423</v>
      </c>
      <c r="G6918" s="1" t="s">
        <v>14607</v>
      </c>
      <c r="H6918" s="1" t="s">
        <v>16790</v>
      </c>
      <c r="I6918" s="4" t="s">
        <v>14705</v>
      </c>
      <c r="J6918" s="1" t="s">
        <v>17177</v>
      </c>
      <c r="L6918" t="str">
        <f t="shared" si="108"/>
        <v>red</v>
      </c>
    </row>
    <row r="6919" spans="1:12" x14ac:dyDescent="0.3">
      <c r="A6919" s="1"/>
      <c r="B6919" s="1"/>
      <c r="F6919" s="1" t="s">
        <v>8424</v>
      </c>
      <c r="G6919" s="1" t="s">
        <v>14608</v>
      </c>
      <c r="H6919" s="1" t="s">
        <v>16790</v>
      </c>
      <c r="I6919" s="4" t="s">
        <v>14705</v>
      </c>
      <c r="J6919" s="1" t="s">
        <v>17177</v>
      </c>
      <c r="L6919" t="str">
        <f t="shared" si="108"/>
        <v>red</v>
      </c>
    </row>
    <row r="6920" spans="1:12" x14ac:dyDescent="0.3">
      <c r="A6920" s="1"/>
      <c r="B6920" s="1"/>
      <c r="F6920" s="1" t="s">
        <v>8425</v>
      </c>
      <c r="G6920" s="1" t="s">
        <v>14609</v>
      </c>
      <c r="H6920" s="1" t="s">
        <v>16790</v>
      </c>
      <c r="I6920" s="4" t="s">
        <v>14705</v>
      </c>
      <c r="J6920" s="1" t="s">
        <v>17177</v>
      </c>
      <c r="L6920" t="str">
        <f t="shared" si="108"/>
        <v>red</v>
      </c>
    </row>
    <row r="6921" spans="1:12" x14ac:dyDescent="0.3">
      <c r="A6921" s="1"/>
      <c r="B6921" s="1"/>
      <c r="F6921" s="1" t="s">
        <v>8426</v>
      </c>
      <c r="G6921" s="1" t="s">
        <v>14610</v>
      </c>
      <c r="H6921" s="1" t="s">
        <v>16790</v>
      </c>
      <c r="I6921" s="4" t="s">
        <v>14705</v>
      </c>
      <c r="J6921" s="1" t="s">
        <v>17177</v>
      </c>
      <c r="L6921" t="str">
        <f t="shared" si="108"/>
        <v>red</v>
      </c>
    </row>
    <row r="6922" spans="1:12" x14ac:dyDescent="0.3">
      <c r="A6922" s="1"/>
      <c r="B6922" s="1"/>
      <c r="F6922" s="1" t="s">
        <v>8427</v>
      </c>
      <c r="G6922" s="1" t="s">
        <v>14610</v>
      </c>
      <c r="H6922" s="1" t="s">
        <v>16790</v>
      </c>
      <c r="I6922" s="4" t="s">
        <v>14705</v>
      </c>
      <c r="J6922" s="1" t="s">
        <v>17177</v>
      </c>
      <c r="L6922" t="str">
        <f t="shared" si="108"/>
        <v>red</v>
      </c>
    </row>
    <row r="6923" spans="1:12" x14ac:dyDescent="0.3">
      <c r="A6923" s="1"/>
      <c r="B6923" s="1"/>
      <c r="F6923" s="1" t="s">
        <v>8428</v>
      </c>
      <c r="G6923" s="1" t="s">
        <v>14611</v>
      </c>
      <c r="H6923" s="1" t="s">
        <v>16791</v>
      </c>
      <c r="I6923" s="4" t="s">
        <v>14761</v>
      </c>
      <c r="J6923" s="1" t="s">
        <v>17206</v>
      </c>
      <c r="L6923" t="str">
        <f t="shared" si="108"/>
        <v>red</v>
      </c>
    </row>
    <row r="6924" spans="1:12" x14ac:dyDescent="0.3">
      <c r="A6924" s="1"/>
      <c r="B6924" s="1"/>
      <c r="F6924" s="1" t="s">
        <v>8429</v>
      </c>
      <c r="G6924" s="1" t="s">
        <v>14612</v>
      </c>
      <c r="H6924" s="1" t="s">
        <v>16791</v>
      </c>
      <c r="I6924" s="4" t="s">
        <v>14761</v>
      </c>
      <c r="J6924" s="1" t="s">
        <v>17206</v>
      </c>
      <c r="L6924" t="str">
        <f t="shared" si="108"/>
        <v>red</v>
      </c>
    </row>
    <row r="6925" spans="1:12" x14ac:dyDescent="0.3">
      <c r="A6925" s="1"/>
      <c r="B6925" s="1"/>
      <c r="F6925" s="1" t="s">
        <v>8430</v>
      </c>
      <c r="G6925" s="1" t="s">
        <v>14613</v>
      </c>
      <c r="H6925" s="1" t="s">
        <v>16790</v>
      </c>
      <c r="I6925" s="4" t="s">
        <v>14705</v>
      </c>
      <c r="J6925" s="1" t="s">
        <v>17177</v>
      </c>
      <c r="L6925" t="str">
        <f t="shared" si="108"/>
        <v>red</v>
      </c>
    </row>
    <row r="6926" spans="1:12" x14ac:dyDescent="0.3">
      <c r="A6926" s="1"/>
      <c r="B6926" s="1"/>
      <c r="F6926" s="1" t="s">
        <v>8431</v>
      </c>
      <c r="G6926" s="1" t="s">
        <v>107</v>
      </c>
      <c r="H6926" s="1" t="s">
        <v>16858</v>
      </c>
      <c r="I6926" s="4" t="s">
        <v>16749</v>
      </c>
      <c r="J6926" s="1" t="s">
        <v>17283</v>
      </c>
      <c r="L6926" t="str">
        <f t="shared" si="108"/>
        <v>green</v>
      </c>
    </row>
    <row r="6927" spans="1:12" x14ac:dyDescent="0.3">
      <c r="A6927" s="1"/>
      <c r="B6927" s="1"/>
      <c r="F6927" s="1" t="s">
        <v>8432</v>
      </c>
      <c r="G6927" s="1" t="s">
        <v>14614</v>
      </c>
      <c r="H6927" s="1" t="s">
        <v>16858</v>
      </c>
      <c r="I6927" s="4" t="s">
        <v>16749</v>
      </c>
      <c r="J6927" s="1" t="s">
        <v>17283</v>
      </c>
      <c r="L6927" t="str">
        <f t="shared" si="108"/>
        <v>red</v>
      </c>
    </row>
    <row r="6928" spans="1:12" x14ac:dyDescent="0.3">
      <c r="A6928" s="1"/>
      <c r="B6928" s="1"/>
      <c r="F6928" s="1" t="s">
        <v>8433</v>
      </c>
      <c r="G6928" s="1" t="s">
        <v>14615</v>
      </c>
      <c r="H6928" s="1" t="s">
        <v>17015</v>
      </c>
      <c r="I6928" s="4" t="s">
        <v>16750</v>
      </c>
      <c r="J6928" s="1" t="s">
        <v>17454</v>
      </c>
      <c r="L6928" t="str">
        <f t="shared" si="108"/>
        <v>red</v>
      </c>
    </row>
    <row r="6929" spans="1:12" x14ac:dyDescent="0.3">
      <c r="A6929" s="1"/>
      <c r="B6929" s="1"/>
      <c r="F6929" s="1" t="s">
        <v>8434</v>
      </c>
      <c r="G6929" s="1" t="s">
        <v>14616</v>
      </c>
      <c r="H6929" s="1" t="s">
        <v>16790</v>
      </c>
      <c r="I6929" s="4" t="s">
        <v>14705</v>
      </c>
      <c r="J6929" s="1" t="s">
        <v>17177</v>
      </c>
      <c r="L6929" t="str">
        <f t="shared" si="108"/>
        <v>red</v>
      </c>
    </row>
    <row r="6930" spans="1:12" x14ac:dyDescent="0.3">
      <c r="A6930" s="1"/>
      <c r="B6930" s="1"/>
      <c r="F6930" s="1" t="s">
        <v>8435</v>
      </c>
      <c r="G6930" s="1" t="s">
        <v>14617</v>
      </c>
      <c r="H6930" s="1" t="s">
        <v>16790</v>
      </c>
      <c r="I6930" s="4" t="s">
        <v>14705</v>
      </c>
      <c r="J6930" s="1" t="s">
        <v>17177</v>
      </c>
      <c r="L6930" t="str">
        <f t="shared" si="108"/>
        <v>red</v>
      </c>
    </row>
    <row r="6931" spans="1:12" x14ac:dyDescent="0.3">
      <c r="A6931" s="1"/>
      <c r="B6931" s="1"/>
      <c r="F6931" s="1" t="s">
        <v>8436</v>
      </c>
      <c r="G6931" s="1" t="s">
        <v>14618</v>
      </c>
      <c r="H6931" s="1" t="s">
        <v>16790</v>
      </c>
      <c r="I6931" s="4" t="s">
        <v>14705</v>
      </c>
      <c r="J6931" s="1" t="s">
        <v>17177</v>
      </c>
      <c r="L6931" t="str">
        <f t="shared" si="108"/>
        <v>red</v>
      </c>
    </row>
    <row r="6932" spans="1:12" x14ac:dyDescent="0.3">
      <c r="A6932" s="1"/>
      <c r="B6932" s="1"/>
      <c r="F6932" s="1" t="s">
        <v>8437</v>
      </c>
      <c r="G6932" s="1" t="s">
        <v>14619</v>
      </c>
      <c r="H6932" s="1" t="s">
        <v>16790</v>
      </c>
      <c r="I6932" s="4" t="s">
        <v>14705</v>
      </c>
      <c r="J6932" s="1" t="s">
        <v>17177</v>
      </c>
      <c r="L6932" t="str">
        <f t="shared" si="108"/>
        <v>red</v>
      </c>
    </row>
    <row r="6933" spans="1:12" x14ac:dyDescent="0.3">
      <c r="A6933" s="1"/>
      <c r="B6933" s="1"/>
      <c r="F6933" s="1" t="s">
        <v>8438</v>
      </c>
      <c r="G6933" s="1" t="s">
        <v>14620</v>
      </c>
      <c r="H6933" s="1" t="s">
        <v>16790</v>
      </c>
      <c r="I6933" s="4" t="s">
        <v>14705</v>
      </c>
      <c r="J6933" s="1" t="s">
        <v>17177</v>
      </c>
      <c r="L6933" t="str">
        <f t="shared" si="108"/>
        <v>red</v>
      </c>
    </row>
    <row r="6934" spans="1:12" x14ac:dyDescent="0.3">
      <c r="A6934" s="1"/>
      <c r="B6934" s="1"/>
      <c r="F6934" s="1" t="s">
        <v>8439</v>
      </c>
      <c r="G6934" s="1" t="s">
        <v>14621</v>
      </c>
      <c r="H6934" s="1" t="s">
        <v>16806</v>
      </c>
      <c r="I6934" s="4" t="s">
        <v>16328</v>
      </c>
      <c r="J6934" s="1" t="s">
        <v>17301</v>
      </c>
      <c r="L6934" t="str">
        <f t="shared" si="108"/>
        <v>red</v>
      </c>
    </row>
    <row r="6935" spans="1:12" x14ac:dyDescent="0.3">
      <c r="A6935" s="1"/>
      <c r="B6935" s="1"/>
      <c r="F6935" s="1" t="s">
        <v>8440</v>
      </c>
      <c r="G6935" s="1" t="s">
        <v>14622</v>
      </c>
      <c r="H6935" s="1" t="s">
        <v>16806</v>
      </c>
      <c r="I6935" s="4" t="s">
        <v>16328</v>
      </c>
      <c r="J6935" s="1" t="s">
        <v>17301</v>
      </c>
      <c r="L6935" t="str">
        <f t="shared" si="108"/>
        <v>red</v>
      </c>
    </row>
    <row r="6936" spans="1:12" x14ac:dyDescent="0.3">
      <c r="A6936" s="1"/>
      <c r="B6936" s="1"/>
      <c r="F6936" s="1" t="s">
        <v>8441</v>
      </c>
      <c r="G6936" s="1" t="s">
        <v>14623</v>
      </c>
      <c r="H6936" s="1" t="s">
        <v>16806</v>
      </c>
      <c r="I6936" s="4" t="s">
        <v>15581</v>
      </c>
      <c r="J6936" s="1" t="s">
        <v>17222</v>
      </c>
      <c r="L6936" t="str">
        <f t="shared" si="108"/>
        <v>red</v>
      </c>
    </row>
    <row r="6937" spans="1:12" x14ac:dyDescent="0.3">
      <c r="A6937" s="1"/>
      <c r="B6937" s="1"/>
      <c r="F6937" s="1" t="s">
        <v>8442</v>
      </c>
      <c r="G6937" s="1" t="s">
        <v>14624</v>
      </c>
      <c r="H6937" s="1" t="s">
        <v>16790</v>
      </c>
      <c r="I6937" s="4" t="s">
        <v>14705</v>
      </c>
      <c r="J6937" s="1" t="s">
        <v>17177</v>
      </c>
      <c r="L6937" t="str">
        <f t="shared" si="108"/>
        <v>red</v>
      </c>
    </row>
    <row r="6938" spans="1:12" x14ac:dyDescent="0.3">
      <c r="A6938" s="1"/>
      <c r="B6938" s="1"/>
      <c r="F6938" s="1" t="s">
        <v>8443</v>
      </c>
      <c r="G6938" s="1" t="s">
        <v>14625</v>
      </c>
      <c r="H6938" s="1" t="s">
        <v>16790</v>
      </c>
      <c r="I6938" s="4" t="s">
        <v>14705</v>
      </c>
      <c r="J6938" s="1" t="s">
        <v>17177</v>
      </c>
      <c r="L6938" t="str">
        <f t="shared" si="108"/>
        <v>red</v>
      </c>
    </row>
    <row r="6939" spans="1:12" x14ac:dyDescent="0.3">
      <c r="A6939" s="1"/>
      <c r="B6939" s="1"/>
      <c r="F6939" s="1" t="s">
        <v>8444</v>
      </c>
      <c r="G6939" s="1" t="s">
        <v>14625</v>
      </c>
      <c r="H6939" s="1" t="s">
        <v>16790</v>
      </c>
      <c r="I6939" s="4" t="s">
        <v>14705</v>
      </c>
      <c r="J6939" s="1" t="s">
        <v>17177</v>
      </c>
      <c r="L6939" t="str">
        <f t="shared" si="108"/>
        <v>red</v>
      </c>
    </row>
    <row r="6940" spans="1:12" x14ac:dyDescent="0.3">
      <c r="A6940" s="1"/>
      <c r="B6940" s="1"/>
      <c r="F6940" s="1" t="s">
        <v>2385</v>
      </c>
      <c r="G6940" s="1" t="s">
        <v>14626</v>
      </c>
      <c r="H6940" s="1" t="s">
        <v>16817</v>
      </c>
      <c r="I6940" s="4" t="s">
        <v>16751</v>
      </c>
      <c r="J6940" s="1" t="s">
        <v>17240</v>
      </c>
      <c r="L6940" t="str">
        <f t="shared" si="108"/>
        <v>red</v>
      </c>
    </row>
    <row r="6941" spans="1:12" x14ac:dyDescent="0.3">
      <c r="A6941" s="1"/>
      <c r="B6941" s="1"/>
      <c r="F6941" s="1" t="s">
        <v>8445</v>
      </c>
      <c r="G6941" s="1" t="s">
        <v>920</v>
      </c>
      <c r="H6941" s="1" t="s">
        <v>16790</v>
      </c>
      <c r="I6941" s="4" t="s">
        <v>15194</v>
      </c>
      <c r="J6941" s="1" t="s">
        <v>17177</v>
      </c>
      <c r="L6941" t="str">
        <f t="shared" si="108"/>
        <v>green</v>
      </c>
    </row>
    <row r="6942" spans="1:12" x14ac:dyDescent="0.3">
      <c r="A6942" s="1"/>
      <c r="B6942" s="1"/>
      <c r="F6942" s="1" t="s">
        <v>8446</v>
      </c>
      <c r="G6942" s="1" t="s">
        <v>17099</v>
      </c>
      <c r="H6942" s="1" t="s">
        <v>9462</v>
      </c>
      <c r="I6942" s="4" t="s">
        <v>16752</v>
      </c>
      <c r="J6942" s="1" t="s">
        <v>9462</v>
      </c>
      <c r="L6942" t="str">
        <f t="shared" si="108"/>
        <v>red</v>
      </c>
    </row>
    <row r="6943" spans="1:12" x14ac:dyDescent="0.3">
      <c r="A6943" s="1"/>
      <c r="B6943" s="1"/>
      <c r="F6943" s="1" t="s">
        <v>8447</v>
      </c>
      <c r="G6943" s="1" t="s">
        <v>17100</v>
      </c>
      <c r="H6943" s="1" t="s">
        <v>9462</v>
      </c>
      <c r="I6943" s="4" t="s">
        <v>16753</v>
      </c>
      <c r="J6943" s="1" t="s">
        <v>9462</v>
      </c>
      <c r="L6943" t="str">
        <f t="shared" si="108"/>
        <v>red</v>
      </c>
    </row>
    <row r="6944" spans="1:12" x14ac:dyDescent="0.3">
      <c r="A6944" s="1"/>
      <c r="B6944" s="1"/>
      <c r="F6944" s="1" t="s">
        <v>8448</v>
      </c>
      <c r="G6944" s="1" t="s">
        <v>17101</v>
      </c>
      <c r="H6944" s="1" t="s">
        <v>9462</v>
      </c>
      <c r="I6944" s="4" t="s">
        <v>16754</v>
      </c>
      <c r="J6944" s="1" t="s">
        <v>9462</v>
      </c>
      <c r="L6944" t="str">
        <f t="shared" si="108"/>
        <v>red</v>
      </c>
    </row>
    <row r="6945" spans="1:12" x14ac:dyDescent="0.3">
      <c r="A6945" s="1"/>
      <c r="B6945" s="1"/>
      <c r="F6945" s="1" t="s">
        <v>8449</v>
      </c>
      <c r="G6945" s="1" t="s">
        <v>14627</v>
      </c>
      <c r="H6945" s="1" t="s">
        <v>16806</v>
      </c>
      <c r="I6945" s="4" t="s">
        <v>16328</v>
      </c>
      <c r="J6945" s="1" t="s">
        <v>17301</v>
      </c>
      <c r="L6945" t="str">
        <f t="shared" si="108"/>
        <v>red</v>
      </c>
    </row>
    <row r="6946" spans="1:12" x14ac:dyDescent="0.3">
      <c r="A6946" s="1"/>
      <c r="B6946" s="1"/>
      <c r="F6946" s="1" t="s">
        <v>8450</v>
      </c>
      <c r="G6946" s="1" t="s">
        <v>14628</v>
      </c>
      <c r="H6946" s="1" t="s">
        <v>16806</v>
      </c>
      <c r="I6946" s="4" t="s">
        <v>16328</v>
      </c>
      <c r="J6946" s="1" t="s">
        <v>17301</v>
      </c>
      <c r="L6946" t="str">
        <f t="shared" si="108"/>
        <v>red</v>
      </c>
    </row>
    <row r="6947" spans="1:12" x14ac:dyDescent="0.3">
      <c r="A6947" s="1"/>
      <c r="B6947" s="1"/>
      <c r="F6947" s="1" t="s">
        <v>8451</v>
      </c>
      <c r="G6947" s="1" t="s">
        <v>14629</v>
      </c>
      <c r="H6947" s="1" t="s">
        <v>16806</v>
      </c>
      <c r="I6947" s="4" t="s">
        <v>16328</v>
      </c>
      <c r="J6947" s="1" t="s">
        <v>17301</v>
      </c>
      <c r="L6947" t="str">
        <f t="shared" si="108"/>
        <v>red</v>
      </c>
    </row>
    <row r="6948" spans="1:12" x14ac:dyDescent="0.3">
      <c r="A6948" s="1"/>
      <c r="B6948" s="1"/>
      <c r="F6948" s="1" t="s">
        <v>8452</v>
      </c>
      <c r="G6948" s="1" t="s">
        <v>14630</v>
      </c>
      <c r="H6948" s="1" t="s">
        <v>16806</v>
      </c>
      <c r="I6948" s="4" t="s">
        <v>16755</v>
      </c>
      <c r="J6948" s="1" t="s">
        <v>17301</v>
      </c>
      <c r="L6948" t="str">
        <f t="shared" si="108"/>
        <v>red</v>
      </c>
    </row>
    <row r="6949" spans="1:12" x14ac:dyDescent="0.3">
      <c r="A6949" s="1"/>
      <c r="B6949" s="1"/>
      <c r="F6949" s="1" t="s">
        <v>8453</v>
      </c>
      <c r="G6949" s="1" t="s">
        <v>14631</v>
      </c>
      <c r="H6949" s="1" t="s">
        <v>16806</v>
      </c>
      <c r="I6949" s="4" t="s">
        <v>16755</v>
      </c>
      <c r="J6949" s="1" t="s">
        <v>17301</v>
      </c>
      <c r="L6949" t="str">
        <f t="shared" si="108"/>
        <v>red</v>
      </c>
    </row>
    <row r="6950" spans="1:12" x14ac:dyDescent="0.3">
      <c r="A6950" s="1"/>
      <c r="B6950" s="1"/>
      <c r="F6950" s="1" t="s">
        <v>2386</v>
      </c>
      <c r="G6950" s="1" t="s">
        <v>14632</v>
      </c>
      <c r="H6950" s="1" t="s">
        <v>16791</v>
      </c>
      <c r="I6950" s="4" t="s">
        <v>14761</v>
      </c>
      <c r="J6950" s="1" t="s">
        <v>17206</v>
      </c>
      <c r="L6950" t="str">
        <f t="shared" si="108"/>
        <v>red</v>
      </c>
    </row>
    <row r="6951" spans="1:12" x14ac:dyDescent="0.3">
      <c r="A6951" s="1"/>
      <c r="B6951" s="1"/>
      <c r="F6951" s="1" t="s">
        <v>8454</v>
      </c>
      <c r="G6951" s="1" t="s">
        <v>14633</v>
      </c>
      <c r="H6951" s="1" t="s">
        <v>16791</v>
      </c>
      <c r="I6951" s="4" t="s">
        <v>14761</v>
      </c>
      <c r="J6951" s="1" t="s">
        <v>17206</v>
      </c>
      <c r="L6951" t="str">
        <f t="shared" si="108"/>
        <v>red</v>
      </c>
    </row>
    <row r="6952" spans="1:12" x14ac:dyDescent="0.3">
      <c r="A6952" s="1"/>
      <c r="B6952" s="1"/>
      <c r="F6952" s="1" t="s">
        <v>8455</v>
      </c>
      <c r="G6952" s="1" t="s">
        <v>14634</v>
      </c>
      <c r="H6952" s="1" t="s">
        <v>16930</v>
      </c>
      <c r="I6952" s="4" t="s">
        <v>16756</v>
      </c>
      <c r="J6952" s="1" t="s">
        <v>17455</v>
      </c>
      <c r="L6952" t="str">
        <f t="shared" si="108"/>
        <v>red</v>
      </c>
    </row>
    <row r="6953" spans="1:12" x14ac:dyDescent="0.3">
      <c r="A6953" s="1"/>
      <c r="B6953" s="1"/>
      <c r="F6953" s="1" t="s">
        <v>2387</v>
      </c>
      <c r="G6953" s="1" t="s">
        <v>14635</v>
      </c>
      <c r="I6953" s="4" t="s">
        <v>16757</v>
      </c>
      <c r="J6953" s="1" t="s">
        <v>17218</v>
      </c>
      <c r="L6953" t="str">
        <f t="shared" si="108"/>
        <v>red</v>
      </c>
    </row>
    <row r="6954" spans="1:12" x14ac:dyDescent="0.3">
      <c r="A6954" s="1"/>
      <c r="B6954" s="1"/>
      <c r="F6954" s="1" t="s">
        <v>8456</v>
      </c>
      <c r="G6954" s="1" t="s">
        <v>14636</v>
      </c>
      <c r="H6954" s="1" t="s">
        <v>16807</v>
      </c>
      <c r="I6954" s="4" t="s">
        <v>15214</v>
      </c>
      <c r="J6954" s="1" t="s">
        <v>17269</v>
      </c>
      <c r="L6954" t="str">
        <f t="shared" si="108"/>
        <v>red</v>
      </c>
    </row>
    <row r="6955" spans="1:12" x14ac:dyDescent="0.3">
      <c r="A6955" s="1"/>
      <c r="B6955" s="1"/>
      <c r="F6955" s="1" t="s">
        <v>8457</v>
      </c>
      <c r="G6955" s="1" t="s">
        <v>14637</v>
      </c>
      <c r="H6955" s="1" t="s">
        <v>16807</v>
      </c>
      <c r="I6955" s="4" t="s">
        <v>15214</v>
      </c>
      <c r="J6955" s="1" t="s">
        <v>17269</v>
      </c>
      <c r="L6955" t="str">
        <f t="shared" si="108"/>
        <v>red</v>
      </c>
    </row>
    <row r="6956" spans="1:12" x14ac:dyDescent="0.3">
      <c r="A6956" s="1"/>
      <c r="B6956" s="1"/>
      <c r="F6956" s="1" t="s">
        <v>8458</v>
      </c>
      <c r="G6956" s="1" t="s">
        <v>14638</v>
      </c>
      <c r="H6956" s="1" t="s">
        <v>16807</v>
      </c>
      <c r="I6956" s="4" t="s">
        <v>15214</v>
      </c>
      <c r="J6956" s="1" t="s">
        <v>17269</v>
      </c>
      <c r="L6956" t="str">
        <f t="shared" si="108"/>
        <v>red</v>
      </c>
    </row>
    <row r="6957" spans="1:12" x14ac:dyDescent="0.3">
      <c r="A6957" s="1"/>
      <c r="B6957" s="1"/>
      <c r="F6957" s="1" t="s">
        <v>8459</v>
      </c>
      <c r="G6957" s="1" t="s">
        <v>14639</v>
      </c>
      <c r="H6957" s="1" t="s">
        <v>16807</v>
      </c>
      <c r="I6957" s="4" t="s">
        <v>15214</v>
      </c>
      <c r="J6957" s="1" t="s">
        <v>17269</v>
      </c>
      <c r="L6957" t="str">
        <f t="shared" si="108"/>
        <v>red</v>
      </c>
    </row>
    <row r="6958" spans="1:12" x14ac:dyDescent="0.3">
      <c r="A6958" s="1"/>
      <c r="B6958" s="1"/>
      <c r="F6958" s="1" t="s">
        <v>8460</v>
      </c>
      <c r="G6958" s="1" t="s">
        <v>17062</v>
      </c>
      <c r="H6958" s="1" t="s">
        <v>16807</v>
      </c>
      <c r="I6958" s="4" t="s">
        <v>15214</v>
      </c>
      <c r="J6958" s="1" t="s">
        <v>17269</v>
      </c>
      <c r="L6958" t="str">
        <f t="shared" si="108"/>
        <v>red</v>
      </c>
    </row>
    <row r="6959" spans="1:12" x14ac:dyDescent="0.3">
      <c r="A6959" s="1"/>
      <c r="B6959" s="1"/>
      <c r="F6959" s="1" t="s">
        <v>8461</v>
      </c>
      <c r="G6959" s="1" t="s">
        <v>14640</v>
      </c>
      <c r="H6959" s="1" t="s">
        <v>16807</v>
      </c>
      <c r="I6959" s="4" t="s">
        <v>15210</v>
      </c>
      <c r="J6959" s="1" t="s">
        <v>17268</v>
      </c>
      <c r="L6959" t="str">
        <f t="shared" si="108"/>
        <v>red</v>
      </c>
    </row>
    <row r="6960" spans="1:12" x14ac:dyDescent="0.3">
      <c r="A6960" s="1"/>
      <c r="B6960" s="1"/>
      <c r="F6960" s="1" t="s">
        <v>8462</v>
      </c>
      <c r="G6960" s="1" t="s">
        <v>14641</v>
      </c>
      <c r="H6960" s="1" t="s">
        <v>16807</v>
      </c>
      <c r="I6960" s="4" t="s">
        <v>15214</v>
      </c>
      <c r="J6960" s="1" t="s">
        <v>17269</v>
      </c>
      <c r="L6960" t="str">
        <f t="shared" si="108"/>
        <v>red</v>
      </c>
    </row>
    <row r="6961" spans="1:12" x14ac:dyDescent="0.3">
      <c r="A6961" s="1"/>
      <c r="B6961" s="1"/>
      <c r="F6961" s="1" t="s">
        <v>8463</v>
      </c>
      <c r="G6961" s="1" t="s">
        <v>14642</v>
      </c>
      <c r="H6961" s="1" t="s">
        <v>16837</v>
      </c>
      <c r="I6961" s="4" t="s">
        <v>16758</v>
      </c>
      <c r="J6961" s="1" t="s">
        <v>17136</v>
      </c>
      <c r="L6961" t="str">
        <f t="shared" si="108"/>
        <v>red</v>
      </c>
    </row>
    <row r="6962" spans="1:12" x14ac:dyDescent="0.3">
      <c r="A6962" s="1"/>
      <c r="B6962" s="1"/>
      <c r="F6962" s="1" t="s">
        <v>8464</v>
      </c>
      <c r="G6962" s="1" t="s">
        <v>14643</v>
      </c>
      <c r="H6962" s="1" t="s">
        <v>16883</v>
      </c>
      <c r="I6962" s="4" t="s">
        <v>16759</v>
      </c>
      <c r="J6962" s="1" t="s">
        <v>17306</v>
      </c>
      <c r="L6962" t="str">
        <f t="shared" si="108"/>
        <v>red</v>
      </c>
    </row>
    <row r="6963" spans="1:12" x14ac:dyDescent="0.3">
      <c r="A6963" s="1"/>
      <c r="B6963" s="1"/>
      <c r="F6963" s="1" t="s">
        <v>8465</v>
      </c>
      <c r="G6963" s="1" t="s">
        <v>14644</v>
      </c>
      <c r="H6963" s="1" t="s">
        <v>16790</v>
      </c>
      <c r="I6963" s="4" t="s">
        <v>14705</v>
      </c>
      <c r="J6963" s="1" t="s">
        <v>17177</v>
      </c>
      <c r="L6963" t="str">
        <f t="shared" si="108"/>
        <v>red</v>
      </c>
    </row>
    <row r="6964" spans="1:12" x14ac:dyDescent="0.3">
      <c r="A6964" s="1"/>
      <c r="B6964" s="1"/>
      <c r="F6964" s="1" t="s">
        <v>8466</v>
      </c>
      <c r="G6964" s="1" t="s">
        <v>14645</v>
      </c>
      <c r="H6964" s="1" t="s">
        <v>16800</v>
      </c>
      <c r="I6964" s="4" t="s">
        <v>16760</v>
      </c>
      <c r="J6964" s="1" t="s">
        <v>17247</v>
      </c>
      <c r="L6964" t="str">
        <f t="shared" si="108"/>
        <v>red</v>
      </c>
    </row>
    <row r="6965" spans="1:12" x14ac:dyDescent="0.3">
      <c r="A6965" s="1"/>
      <c r="B6965" s="1"/>
      <c r="F6965" s="1" t="s">
        <v>8467</v>
      </c>
      <c r="G6965" s="1" t="s">
        <v>14646</v>
      </c>
      <c r="H6965" s="1" t="s">
        <v>16790</v>
      </c>
      <c r="I6965" s="4" t="s">
        <v>14705</v>
      </c>
      <c r="J6965" s="1" t="s">
        <v>17177</v>
      </c>
      <c r="L6965" t="str">
        <f t="shared" si="108"/>
        <v>red</v>
      </c>
    </row>
    <row r="6966" spans="1:12" x14ac:dyDescent="0.3">
      <c r="A6966" s="1"/>
      <c r="B6966" s="1"/>
      <c r="F6966" s="1" t="s">
        <v>8468</v>
      </c>
      <c r="G6966" s="1" t="s">
        <v>14647</v>
      </c>
      <c r="H6966" s="1" t="s">
        <v>16800</v>
      </c>
      <c r="I6966" s="4" t="s">
        <v>16761</v>
      </c>
      <c r="J6966" s="1" t="s">
        <v>17231</v>
      </c>
      <c r="L6966" t="str">
        <f t="shared" si="108"/>
        <v>red</v>
      </c>
    </row>
    <row r="6967" spans="1:12" x14ac:dyDescent="0.3">
      <c r="A6967" s="1"/>
      <c r="B6967" s="1"/>
      <c r="F6967" s="1" t="s">
        <v>8469</v>
      </c>
      <c r="G6967" s="1" t="s">
        <v>14648</v>
      </c>
      <c r="H6967" s="1" t="s">
        <v>16800</v>
      </c>
      <c r="I6967" s="4" t="s">
        <v>16762</v>
      </c>
      <c r="J6967" s="1" t="s">
        <v>17231</v>
      </c>
      <c r="L6967" t="str">
        <f t="shared" si="108"/>
        <v>red</v>
      </c>
    </row>
    <row r="6968" spans="1:12" x14ac:dyDescent="0.3">
      <c r="A6968" s="1"/>
      <c r="B6968" s="1"/>
      <c r="F6968" s="1" t="s">
        <v>8470</v>
      </c>
      <c r="G6968" s="1" t="s">
        <v>14649</v>
      </c>
      <c r="H6968" s="1" t="s">
        <v>16800</v>
      </c>
      <c r="I6968" s="4" t="s">
        <v>16763</v>
      </c>
      <c r="J6968" s="1" t="s">
        <v>17231</v>
      </c>
      <c r="L6968" t="str">
        <f t="shared" si="108"/>
        <v>red</v>
      </c>
    </row>
    <row r="6969" spans="1:12" x14ac:dyDescent="0.3">
      <c r="A6969" s="1"/>
      <c r="B6969" s="1"/>
      <c r="F6969" s="1" t="s">
        <v>8471</v>
      </c>
      <c r="G6969" s="1" t="s">
        <v>14650</v>
      </c>
      <c r="H6969" s="1" t="s">
        <v>16800</v>
      </c>
      <c r="I6969" s="4" t="s">
        <v>16764</v>
      </c>
      <c r="J6969" s="1" t="s">
        <v>17247</v>
      </c>
      <c r="L6969" t="str">
        <f t="shared" si="108"/>
        <v>red</v>
      </c>
    </row>
    <row r="6970" spans="1:12" x14ac:dyDescent="0.3">
      <c r="A6970" s="1"/>
      <c r="B6970" s="1"/>
      <c r="F6970" s="1" t="s">
        <v>8472</v>
      </c>
      <c r="G6970" s="1" t="s">
        <v>14651</v>
      </c>
      <c r="H6970" s="1" t="s">
        <v>16800</v>
      </c>
      <c r="I6970" s="4" t="s">
        <v>16765</v>
      </c>
      <c r="J6970" s="1" t="s">
        <v>17231</v>
      </c>
      <c r="L6970" t="str">
        <f t="shared" si="108"/>
        <v>red</v>
      </c>
    </row>
    <row r="6971" spans="1:12" x14ac:dyDescent="0.3">
      <c r="A6971" s="1"/>
      <c r="B6971" s="1"/>
      <c r="F6971" s="1" t="s">
        <v>8473</v>
      </c>
      <c r="G6971" s="1" t="s">
        <v>14652</v>
      </c>
      <c r="H6971" s="1" t="s">
        <v>16800</v>
      </c>
      <c r="I6971" s="4" t="s">
        <v>16766</v>
      </c>
      <c r="J6971" s="1" t="s">
        <v>17231</v>
      </c>
      <c r="L6971" t="str">
        <f t="shared" si="108"/>
        <v>red</v>
      </c>
    </row>
    <row r="6972" spans="1:12" x14ac:dyDescent="0.3">
      <c r="A6972" s="1"/>
      <c r="B6972" s="1"/>
      <c r="F6972" s="1" t="s">
        <v>8474</v>
      </c>
      <c r="G6972" s="1" t="s">
        <v>14653</v>
      </c>
      <c r="H6972" s="1" t="s">
        <v>16800</v>
      </c>
      <c r="I6972" s="4" t="s">
        <v>16767</v>
      </c>
      <c r="J6972" s="1" t="s">
        <v>17231</v>
      </c>
      <c r="L6972" t="str">
        <f t="shared" si="108"/>
        <v>red</v>
      </c>
    </row>
    <row r="6973" spans="1:12" x14ac:dyDescent="0.3">
      <c r="A6973" s="1"/>
      <c r="B6973" s="1"/>
      <c r="F6973" s="1" t="s">
        <v>8475</v>
      </c>
      <c r="G6973" s="1" t="s">
        <v>14654</v>
      </c>
      <c r="H6973" s="1" t="s">
        <v>16790</v>
      </c>
      <c r="I6973" s="4" t="s">
        <v>14705</v>
      </c>
      <c r="J6973" s="1" t="s">
        <v>17177</v>
      </c>
      <c r="L6973" t="str">
        <f t="shared" si="108"/>
        <v>red</v>
      </c>
    </row>
    <row r="6974" spans="1:12" x14ac:dyDescent="0.3">
      <c r="A6974" s="1"/>
      <c r="B6974" s="1"/>
      <c r="F6974" s="1" t="s">
        <v>8476</v>
      </c>
      <c r="G6974" s="1" t="s">
        <v>14655</v>
      </c>
      <c r="H6974" s="1" t="s">
        <v>16805</v>
      </c>
      <c r="I6974" s="4" t="s">
        <v>16768</v>
      </c>
      <c r="J6974" s="1" t="s">
        <v>17220</v>
      </c>
      <c r="L6974" t="str">
        <f t="shared" si="108"/>
        <v>red</v>
      </c>
    </row>
    <row r="6975" spans="1:12" x14ac:dyDescent="0.3">
      <c r="A6975" s="1"/>
      <c r="B6975" s="1"/>
      <c r="F6975" s="1" t="s">
        <v>8477</v>
      </c>
      <c r="G6975" s="1" t="s">
        <v>14656</v>
      </c>
      <c r="H6975" s="1" t="s">
        <v>16790</v>
      </c>
      <c r="I6975" s="4" t="s">
        <v>14705</v>
      </c>
      <c r="J6975" s="1" t="s">
        <v>17177</v>
      </c>
      <c r="L6975" t="str">
        <f t="shared" si="108"/>
        <v>red</v>
      </c>
    </row>
    <row r="6976" spans="1:12" x14ac:dyDescent="0.3">
      <c r="A6976" s="1"/>
      <c r="B6976" s="1"/>
      <c r="F6976" s="1" t="s">
        <v>8478</v>
      </c>
      <c r="G6976" s="1" t="s">
        <v>14657</v>
      </c>
      <c r="H6976" s="1" t="s">
        <v>16790</v>
      </c>
      <c r="I6976" s="4" t="s">
        <v>14705</v>
      </c>
      <c r="J6976" s="1" t="s">
        <v>17177</v>
      </c>
      <c r="L6976" t="str">
        <f t="shared" si="108"/>
        <v>red</v>
      </c>
    </row>
    <row r="6977" spans="1:12" x14ac:dyDescent="0.3">
      <c r="A6977" s="1"/>
      <c r="B6977" s="1"/>
      <c r="F6977" s="1" t="s">
        <v>8479</v>
      </c>
      <c r="G6977" s="1" t="s">
        <v>14658</v>
      </c>
      <c r="H6977" s="1" t="s">
        <v>16821</v>
      </c>
      <c r="I6977" s="4" t="s">
        <v>16769</v>
      </c>
      <c r="J6977" s="1" t="s">
        <v>17212</v>
      </c>
      <c r="L6977" t="str">
        <f t="shared" si="108"/>
        <v>red</v>
      </c>
    </row>
    <row r="6978" spans="1:12" x14ac:dyDescent="0.3">
      <c r="A6978" s="1"/>
      <c r="B6978" s="1"/>
      <c r="F6978" s="1" t="s">
        <v>2388</v>
      </c>
      <c r="G6978" s="1" t="s">
        <v>14659</v>
      </c>
      <c r="H6978" s="1" t="s">
        <v>16829</v>
      </c>
      <c r="I6978" s="4" t="s">
        <v>16770</v>
      </c>
      <c r="J6978" s="1" t="s">
        <v>17212</v>
      </c>
      <c r="L6978" t="str">
        <f t="shared" si="108"/>
        <v>red</v>
      </c>
    </row>
    <row r="6979" spans="1:12" x14ac:dyDescent="0.3">
      <c r="A6979" s="1"/>
      <c r="B6979" s="1"/>
      <c r="F6979" s="1" t="s">
        <v>8480</v>
      </c>
      <c r="G6979" s="1" t="s">
        <v>14660</v>
      </c>
      <c r="H6979" s="1" t="s">
        <v>16790</v>
      </c>
      <c r="I6979" s="4" t="s">
        <v>14705</v>
      </c>
      <c r="J6979" s="1" t="s">
        <v>17177</v>
      </c>
      <c r="L6979" t="str">
        <f t="shared" si="108"/>
        <v>red</v>
      </c>
    </row>
    <row r="6980" spans="1:12" x14ac:dyDescent="0.3">
      <c r="A6980" s="1"/>
      <c r="B6980" s="1"/>
      <c r="F6980" s="1" t="s">
        <v>8481</v>
      </c>
      <c r="G6980" s="1" t="s">
        <v>14661</v>
      </c>
      <c r="H6980" s="1" t="s">
        <v>16790</v>
      </c>
      <c r="I6980" s="4" t="s">
        <v>14705</v>
      </c>
      <c r="J6980" s="1" t="s">
        <v>17177</v>
      </c>
      <c r="L6980" t="str">
        <f t="shared" ref="L6980:L7007" si="109">IF(COUNTIF($C$2:$C$1436,G6980)=0, "red", "green")</f>
        <v>red</v>
      </c>
    </row>
    <row r="6981" spans="1:12" x14ac:dyDescent="0.3">
      <c r="A6981" s="1"/>
      <c r="B6981" s="1"/>
      <c r="F6981" s="1" t="s">
        <v>8482</v>
      </c>
      <c r="G6981" s="1" t="s">
        <v>14662</v>
      </c>
      <c r="H6981" s="1" t="s">
        <v>16790</v>
      </c>
      <c r="I6981" s="4" t="s">
        <v>14705</v>
      </c>
      <c r="J6981" s="1" t="s">
        <v>17177</v>
      </c>
      <c r="L6981" t="str">
        <f t="shared" si="109"/>
        <v>red</v>
      </c>
    </row>
    <row r="6982" spans="1:12" x14ac:dyDescent="0.3">
      <c r="A6982" s="1"/>
      <c r="B6982" s="1"/>
      <c r="F6982" s="1" t="s">
        <v>8483</v>
      </c>
      <c r="G6982" s="1" t="s">
        <v>14663</v>
      </c>
      <c r="H6982" s="1" t="s">
        <v>16803</v>
      </c>
      <c r="I6982" s="4" t="s">
        <v>16771</v>
      </c>
      <c r="J6982" s="1" t="s">
        <v>17210</v>
      </c>
      <c r="L6982" t="str">
        <f t="shared" si="109"/>
        <v>red</v>
      </c>
    </row>
    <row r="6983" spans="1:12" x14ac:dyDescent="0.3">
      <c r="A6983" s="1"/>
      <c r="B6983" s="1"/>
      <c r="F6983" s="1" t="s">
        <v>8484</v>
      </c>
      <c r="G6983" s="1" t="s">
        <v>14664</v>
      </c>
      <c r="H6983" s="1" t="s">
        <v>16803</v>
      </c>
      <c r="I6983" s="4" t="s">
        <v>16772</v>
      </c>
      <c r="J6983" s="1" t="s">
        <v>17210</v>
      </c>
      <c r="L6983" t="str">
        <f t="shared" si="109"/>
        <v>red</v>
      </c>
    </row>
    <row r="6984" spans="1:12" x14ac:dyDescent="0.3">
      <c r="A6984" s="1"/>
      <c r="B6984" s="1"/>
      <c r="F6984" s="1" t="s">
        <v>8485</v>
      </c>
      <c r="G6984" s="1" t="s">
        <v>14665</v>
      </c>
      <c r="H6984" s="1" t="s">
        <v>16790</v>
      </c>
      <c r="I6984" s="4" t="s">
        <v>14705</v>
      </c>
      <c r="J6984" s="1" t="s">
        <v>17177</v>
      </c>
      <c r="L6984" t="str">
        <f t="shared" si="109"/>
        <v>red</v>
      </c>
    </row>
    <row r="6985" spans="1:12" x14ac:dyDescent="0.3">
      <c r="A6985" s="1"/>
      <c r="B6985" s="1"/>
      <c r="F6985" s="1" t="s">
        <v>8486</v>
      </c>
      <c r="G6985" s="1" t="s">
        <v>14666</v>
      </c>
      <c r="H6985" s="1" t="s">
        <v>16951</v>
      </c>
      <c r="I6985" s="4" t="s">
        <v>16773</v>
      </c>
      <c r="J6985" s="1" t="s">
        <v>17210</v>
      </c>
      <c r="L6985" t="str">
        <f t="shared" si="109"/>
        <v>red</v>
      </c>
    </row>
    <row r="6986" spans="1:12" x14ac:dyDescent="0.3">
      <c r="A6986" s="1"/>
      <c r="B6986" s="1"/>
      <c r="F6986" s="1" t="s">
        <v>8487</v>
      </c>
      <c r="G6986" s="1" t="s">
        <v>14667</v>
      </c>
      <c r="H6986" s="1" t="s">
        <v>16951</v>
      </c>
      <c r="I6986" s="4" t="s">
        <v>16774</v>
      </c>
      <c r="J6986" s="1" t="s">
        <v>17210</v>
      </c>
      <c r="L6986" t="str">
        <f t="shared" si="109"/>
        <v>red</v>
      </c>
    </row>
    <row r="6987" spans="1:12" x14ac:dyDescent="0.3">
      <c r="A6987" s="1"/>
      <c r="B6987" s="1"/>
      <c r="F6987" s="1" t="s">
        <v>8488</v>
      </c>
      <c r="G6987" s="1" t="s">
        <v>14668</v>
      </c>
      <c r="H6987" s="1" t="s">
        <v>17016</v>
      </c>
      <c r="I6987" s="4" t="s">
        <v>16775</v>
      </c>
      <c r="J6987" s="1" t="s">
        <v>17210</v>
      </c>
      <c r="L6987" t="str">
        <f t="shared" si="109"/>
        <v>red</v>
      </c>
    </row>
    <row r="6988" spans="1:12" x14ac:dyDescent="0.3">
      <c r="A6988" s="1"/>
      <c r="B6988" s="1"/>
      <c r="F6988" s="1" t="s">
        <v>8489</v>
      </c>
      <c r="G6988" s="1" t="s">
        <v>14669</v>
      </c>
      <c r="H6988" s="1" t="s">
        <v>17016</v>
      </c>
      <c r="I6988" s="4" t="s">
        <v>16776</v>
      </c>
      <c r="J6988" s="1" t="s">
        <v>17210</v>
      </c>
      <c r="L6988" t="str">
        <f t="shared" si="109"/>
        <v>red</v>
      </c>
    </row>
    <row r="6989" spans="1:12" x14ac:dyDescent="0.3">
      <c r="A6989" s="1"/>
      <c r="B6989" s="1"/>
      <c r="F6989" s="1" t="s">
        <v>8490</v>
      </c>
      <c r="G6989" s="1" t="s">
        <v>14670</v>
      </c>
      <c r="H6989" s="1" t="s">
        <v>16796</v>
      </c>
      <c r="I6989" s="4" t="s">
        <v>16777</v>
      </c>
      <c r="J6989" s="1" t="s">
        <v>17210</v>
      </c>
      <c r="L6989" t="str">
        <f t="shared" si="109"/>
        <v>red</v>
      </c>
    </row>
    <row r="6990" spans="1:12" x14ac:dyDescent="0.3">
      <c r="A6990" s="1"/>
      <c r="B6990" s="1"/>
      <c r="F6990" s="1" t="s">
        <v>8491</v>
      </c>
      <c r="G6990" s="1" t="s">
        <v>14671</v>
      </c>
      <c r="H6990" s="1" t="s">
        <v>16790</v>
      </c>
      <c r="I6990" s="4" t="s">
        <v>14705</v>
      </c>
      <c r="J6990" s="1" t="s">
        <v>17177</v>
      </c>
      <c r="L6990" t="str">
        <f t="shared" si="109"/>
        <v>red</v>
      </c>
    </row>
    <row r="6991" spans="1:12" x14ac:dyDescent="0.3">
      <c r="A6991" s="1"/>
      <c r="B6991" s="1"/>
      <c r="F6991" s="1" t="s">
        <v>8492</v>
      </c>
      <c r="G6991" s="1" t="s">
        <v>14672</v>
      </c>
      <c r="H6991" s="1" t="s">
        <v>16790</v>
      </c>
      <c r="I6991" s="4" t="s">
        <v>14705</v>
      </c>
      <c r="J6991" s="1" t="s">
        <v>17177</v>
      </c>
      <c r="L6991" t="str">
        <f t="shared" si="109"/>
        <v>red</v>
      </c>
    </row>
    <row r="6992" spans="1:12" x14ac:dyDescent="0.3">
      <c r="A6992" s="1"/>
      <c r="B6992" s="1"/>
      <c r="F6992" s="1" t="s">
        <v>8493</v>
      </c>
      <c r="G6992" s="1" t="s">
        <v>14673</v>
      </c>
      <c r="H6992" s="1" t="s">
        <v>16800</v>
      </c>
      <c r="I6992" s="4" t="s">
        <v>16778</v>
      </c>
      <c r="J6992" s="1" t="s">
        <v>17456</v>
      </c>
      <c r="L6992" t="str">
        <f t="shared" si="109"/>
        <v>red</v>
      </c>
    </row>
    <row r="6993" spans="1:12" x14ac:dyDescent="0.3">
      <c r="A6993" s="1"/>
      <c r="B6993" s="1"/>
      <c r="F6993" s="1" t="s">
        <v>8494</v>
      </c>
      <c r="G6993" s="1" t="s">
        <v>14674</v>
      </c>
      <c r="H6993" s="1" t="s">
        <v>16790</v>
      </c>
      <c r="I6993" s="4" t="s">
        <v>14705</v>
      </c>
      <c r="J6993" s="1" t="s">
        <v>17177</v>
      </c>
      <c r="L6993" t="str">
        <f t="shared" si="109"/>
        <v>red</v>
      </c>
    </row>
    <row r="6994" spans="1:12" x14ac:dyDescent="0.3">
      <c r="A6994" s="1"/>
      <c r="B6994" s="1"/>
      <c r="F6994" s="1" t="s">
        <v>8495</v>
      </c>
      <c r="G6994" s="1" t="s">
        <v>14675</v>
      </c>
      <c r="H6994" s="1" t="s">
        <v>16790</v>
      </c>
      <c r="I6994" s="4" t="s">
        <v>14705</v>
      </c>
      <c r="J6994" s="1" t="s">
        <v>17177</v>
      </c>
      <c r="L6994" t="str">
        <f t="shared" si="109"/>
        <v>red</v>
      </c>
    </row>
    <row r="6995" spans="1:12" x14ac:dyDescent="0.3">
      <c r="A6995" s="1"/>
      <c r="B6995" s="1"/>
      <c r="F6995" s="1" t="s">
        <v>8496</v>
      </c>
      <c r="G6995" s="1" t="s">
        <v>14676</v>
      </c>
      <c r="H6995" s="1" t="s">
        <v>16790</v>
      </c>
      <c r="I6995" s="4" t="s">
        <v>14705</v>
      </c>
      <c r="J6995" s="1" t="s">
        <v>17177</v>
      </c>
      <c r="L6995" t="str">
        <f t="shared" si="109"/>
        <v>red</v>
      </c>
    </row>
    <row r="6996" spans="1:12" x14ac:dyDescent="0.3">
      <c r="A6996" s="1"/>
      <c r="B6996" s="1"/>
      <c r="F6996" s="1" t="s">
        <v>2389</v>
      </c>
      <c r="G6996" s="1" t="s">
        <v>14677</v>
      </c>
      <c r="H6996" s="1" t="s">
        <v>16791</v>
      </c>
      <c r="I6996" s="4" t="s">
        <v>14761</v>
      </c>
      <c r="J6996" s="1" t="s">
        <v>17206</v>
      </c>
      <c r="L6996" t="str">
        <f t="shared" si="109"/>
        <v>red</v>
      </c>
    </row>
    <row r="6997" spans="1:12" x14ac:dyDescent="0.3">
      <c r="A6997" s="1"/>
      <c r="B6997" s="1"/>
      <c r="F6997" s="1" t="s">
        <v>8497</v>
      </c>
      <c r="G6997" s="1" t="s">
        <v>14678</v>
      </c>
      <c r="H6997" s="1" t="s">
        <v>16827</v>
      </c>
      <c r="I6997" s="4" t="s">
        <v>16779</v>
      </c>
      <c r="J6997" s="1" t="s">
        <v>17210</v>
      </c>
      <c r="L6997" t="str">
        <f t="shared" si="109"/>
        <v>red</v>
      </c>
    </row>
    <row r="6998" spans="1:12" x14ac:dyDescent="0.3">
      <c r="A6998" s="1"/>
      <c r="B6998" s="1"/>
      <c r="F6998" s="1" t="s">
        <v>8498</v>
      </c>
      <c r="G6998" s="1" t="s">
        <v>14679</v>
      </c>
      <c r="H6998" s="1" t="s">
        <v>16803</v>
      </c>
      <c r="I6998" s="4" t="s">
        <v>16780</v>
      </c>
      <c r="J6998" s="1" t="s">
        <v>17210</v>
      </c>
      <c r="L6998" t="str">
        <f t="shared" si="109"/>
        <v>red</v>
      </c>
    </row>
    <row r="6999" spans="1:12" x14ac:dyDescent="0.3">
      <c r="A6999" s="1"/>
      <c r="B6999" s="1"/>
      <c r="F6999" s="1" t="s">
        <v>8499</v>
      </c>
      <c r="G6999" s="1" t="s">
        <v>14680</v>
      </c>
      <c r="H6999" s="1" t="s">
        <v>16827</v>
      </c>
      <c r="I6999" s="4" t="s">
        <v>16781</v>
      </c>
      <c r="J6999" s="1" t="s">
        <v>17210</v>
      </c>
      <c r="L6999" t="str">
        <f t="shared" si="109"/>
        <v>red</v>
      </c>
    </row>
    <row r="7000" spans="1:12" x14ac:dyDescent="0.3">
      <c r="A7000" s="1"/>
      <c r="B7000" s="1"/>
      <c r="F7000" s="1" t="s">
        <v>8500</v>
      </c>
      <c r="G7000" s="1" t="s">
        <v>14681</v>
      </c>
      <c r="H7000" s="1" t="s">
        <v>16827</v>
      </c>
      <c r="I7000" s="4" t="s">
        <v>16782</v>
      </c>
      <c r="J7000" s="1" t="s">
        <v>17210</v>
      </c>
      <c r="L7000" t="str">
        <f t="shared" si="109"/>
        <v>red</v>
      </c>
    </row>
    <row r="7001" spans="1:12" x14ac:dyDescent="0.3">
      <c r="A7001" s="1"/>
      <c r="B7001" s="1"/>
      <c r="F7001" s="1" t="s">
        <v>8501</v>
      </c>
      <c r="G7001" s="1" t="s">
        <v>14682</v>
      </c>
      <c r="H7001" s="1" t="s">
        <v>16827</v>
      </c>
      <c r="I7001" s="4" t="s">
        <v>16783</v>
      </c>
      <c r="J7001" s="1" t="s">
        <v>17210</v>
      </c>
      <c r="L7001" t="str">
        <f t="shared" si="109"/>
        <v>red</v>
      </c>
    </row>
    <row r="7002" spans="1:12" x14ac:dyDescent="0.3">
      <c r="A7002" s="1"/>
      <c r="B7002" s="1"/>
      <c r="F7002" s="1" t="s">
        <v>8502</v>
      </c>
      <c r="G7002" s="1" t="s">
        <v>14683</v>
      </c>
      <c r="H7002" s="1" t="s">
        <v>16791</v>
      </c>
      <c r="I7002" s="4" t="s">
        <v>14761</v>
      </c>
      <c r="J7002" s="1" t="s">
        <v>17206</v>
      </c>
      <c r="L7002" t="str">
        <f t="shared" si="109"/>
        <v>red</v>
      </c>
    </row>
    <row r="7003" spans="1:12" x14ac:dyDescent="0.3">
      <c r="A7003" s="1"/>
      <c r="B7003" s="1"/>
      <c r="F7003" s="1" t="s">
        <v>8503</v>
      </c>
      <c r="G7003" s="1" t="s">
        <v>14684</v>
      </c>
      <c r="H7003" s="1" t="s">
        <v>17017</v>
      </c>
      <c r="I7003" s="4" t="s">
        <v>16784</v>
      </c>
      <c r="J7003" s="1" t="s">
        <v>17210</v>
      </c>
      <c r="L7003" t="str">
        <f t="shared" si="109"/>
        <v>red</v>
      </c>
    </row>
    <row r="7004" spans="1:12" x14ac:dyDescent="0.3">
      <c r="A7004" s="1"/>
      <c r="B7004" s="1"/>
      <c r="F7004" s="1" t="s">
        <v>2390</v>
      </c>
      <c r="G7004" s="1" t="s">
        <v>14685</v>
      </c>
      <c r="H7004" s="1" t="s">
        <v>16800</v>
      </c>
      <c r="I7004" s="4" t="s">
        <v>16785</v>
      </c>
      <c r="J7004" s="1" t="s">
        <v>17215</v>
      </c>
      <c r="L7004" t="str">
        <f t="shared" si="109"/>
        <v>red</v>
      </c>
    </row>
    <row r="7005" spans="1:12" x14ac:dyDescent="0.3">
      <c r="A7005" s="1"/>
      <c r="B7005" s="1"/>
      <c r="F7005" s="1" t="s">
        <v>8504</v>
      </c>
      <c r="G7005" s="1" t="s">
        <v>14686</v>
      </c>
      <c r="H7005" s="1" t="s">
        <v>16911</v>
      </c>
      <c r="I7005" s="4" t="s">
        <v>16786</v>
      </c>
      <c r="J7005" s="1" t="s">
        <v>17210</v>
      </c>
      <c r="L7005" t="str">
        <f t="shared" si="109"/>
        <v>red</v>
      </c>
    </row>
    <row r="7006" spans="1:12" x14ac:dyDescent="0.3">
      <c r="A7006" s="1"/>
      <c r="B7006" s="1"/>
      <c r="F7006" s="1" t="s">
        <v>8505</v>
      </c>
      <c r="G7006" s="1" t="s">
        <v>14687</v>
      </c>
      <c r="H7006" s="1" t="s">
        <v>16869</v>
      </c>
      <c r="I7006" s="4" t="s">
        <v>16787</v>
      </c>
      <c r="J7006" s="1" t="s">
        <v>17210</v>
      </c>
      <c r="L7006" t="str">
        <f t="shared" si="109"/>
        <v>red</v>
      </c>
    </row>
    <row r="7007" spans="1:12" x14ac:dyDescent="0.3">
      <c r="A7007" s="1"/>
      <c r="B7007" s="1"/>
      <c r="F7007" s="1" t="s">
        <v>8506</v>
      </c>
      <c r="G7007" s="1" t="s">
        <v>14688</v>
      </c>
      <c r="H7007" s="1" t="s">
        <v>16827</v>
      </c>
      <c r="I7007" s="4" t="s">
        <v>16788</v>
      </c>
      <c r="J7007" s="1" t="s">
        <v>17210</v>
      </c>
      <c r="L7007" t="str">
        <f t="shared" si="109"/>
        <v>red</v>
      </c>
    </row>
    <row r="7008" spans="1:12" x14ac:dyDescent="0.3">
      <c r="A7008" s="1"/>
      <c r="B7008" s="1"/>
    </row>
  </sheetData>
  <autoFilter ref="A2:L2" xr:uid="{BF43C206-9DFD-437B-83A5-94B024101056}"/>
  <mergeCells count="2">
    <mergeCell ref="F1:L1"/>
    <mergeCell ref="A1:E1"/>
  </mergeCells>
  <hyperlinks>
    <hyperlink ref="I3" r:id="rId1" xr:uid="{A27C4F9F-68C5-4C44-B81E-0B9CE5F13BA0}"/>
    <hyperlink ref="I4" r:id="rId2" xr:uid="{6527FDA4-8C41-4F9A-B321-2DBCC66369F8}"/>
    <hyperlink ref="I5" r:id="rId3" xr:uid="{C03397AB-9336-4787-A300-CB92FE77F809}"/>
    <hyperlink ref="I6" r:id="rId4" xr:uid="{29ABD535-3160-498E-A454-CF9F235DC9F2}"/>
    <hyperlink ref="I7" r:id="rId5" xr:uid="{57B7F2D0-FFA2-4B36-9B65-27C5B6DDB1F2}"/>
    <hyperlink ref="I8" r:id="rId6" xr:uid="{54C33FC5-4C7D-4FE6-814D-167C030BBB97}"/>
    <hyperlink ref="I9" r:id="rId7" xr:uid="{7B686CA8-2190-415A-B236-7A468F8185CB}"/>
    <hyperlink ref="I10" r:id="rId8" xr:uid="{2301758C-0988-4946-B11B-BB6F23998FC8}"/>
    <hyperlink ref="I11" r:id="rId9" xr:uid="{DB16A99D-3C59-48BC-808B-E91080768E1E}"/>
    <hyperlink ref="I12" r:id="rId10" xr:uid="{F12D4DB5-7EFE-4926-A790-AF4091BFE71E}"/>
    <hyperlink ref="I13" r:id="rId11" xr:uid="{43A2EEBA-E7F9-443A-AE64-9C488FD63C3F}"/>
    <hyperlink ref="I14" r:id="rId12" xr:uid="{1184075D-888D-4A1D-8CE6-23E729DEDA68}"/>
    <hyperlink ref="I15" r:id="rId13" xr:uid="{76B1BAD8-AB99-4746-8112-5626B2FAED72}"/>
    <hyperlink ref="I524" r:id="rId14" xr:uid="{EA4E8E74-C3D9-4AD0-976D-0F2F6CAC8FD6}"/>
    <hyperlink ref="I525" r:id="rId15" xr:uid="{DD7FA368-A87C-46B9-87DB-A70D6BE1A0E5}"/>
    <hyperlink ref="I16" r:id="rId16" xr:uid="{3BEB6056-E656-4BB8-BC04-C5EF27EA739B}"/>
    <hyperlink ref="I17" r:id="rId17" xr:uid="{134EA735-4279-4D5F-ABF1-A8403A8A7345}"/>
    <hyperlink ref="I18" r:id="rId18" xr:uid="{E1D4B7A9-B00C-43F4-8F86-E012FC1BABD2}"/>
    <hyperlink ref="I19" r:id="rId19" xr:uid="{33664FB2-7700-4C2A-98FE-5AE89CB034FA}"/>
    <hyperlink ref="I20" r:id="rId20" xr:uid="{2A1F6487-8280-485D-8578-01721972CDFA}"/>
    <hyperlink ref="I21" r:id="rId21" xr:uid="{9FAF2B33-CAE9-484E-9979-315FA44A0D6C}"/>
    <hyperlink ref="I22" r:id="rId22" xr:uid="{27DE92EC-C68C-4013-9F9D-C8E47D76B729}"/>
    <hyperlink ref="I23" r:id="rId23" xr:uid="{D50C2AD0-48D5-4A82-AB7D-66F5F3B02BE3}"/>
    <hyperlink ref="I24" r:id="rId24" xr:uid="{EBFA9A19-5E38-402D-8D90-7A7566DEF8A1}"/>
    <hyperlink ref="I25" r:id="rId25" xr:uid="{825EFA72-93D2-4AFB-8B52-B1E8ADA43ECC}"/>
    <hyperlink ref="I26" r:id="rId26" xr:uid="{D4F08D1C-E446-480F-95B3-A606A37B17B0}"/>
    <hyperlink ref="I27" r:id="rId27" xr:uid="{6A8C4D1D-7E45-4654-9137-7839357154DC}"/>
    <hyperlink ref="I28" r:id="rId28" xr:uid="{E3DACAA9-E2AD-4FAE-B044-5DA54B1F0076}"/>
    <hyperlink ref="I29" r:id="rId29" xr:uid="{3D4BD02D-BA42-4E05-A5E7-A25A89EF4518}"/>
    <hyperlink ref="I30" r:id="rId30" xr:uid="{01738F5D-A5F5-44E7-A71E-13BED8F7CBAA}"/>
    <hyperlink ref="I31" r:id="rId31" xr:uid="{D67F37C7-72EF-43AE-84A1-945D0629B364}"/>
    <hyperlink ref="I32" r:id="rId32" xr:uid="{5A652A84-FC94-4DBE-A03D-EB7BB18E9931}"/>
    <hyperlink ref="I33" r:id="rId33" xr:uid="{B76F12EF-B87F-499C-BF53-48A6BDDE71BC}"/>
    <hyperlink ref="I34" r:id="rId34" xr:uid="{7C537969-7389-46AF-935D-C056BFB943B9}"/>
    <hyperlink ref="I35" r:id="rId35" xr:uid="{9C557F34-B28B-4279-B9E8-94EB764EA978}"/>
    <hyperlink ref="I36" r:id="rId36" xr:uid="{A6F22D9B-64EB-44BB-AB87-7F16D556F84F}"/>
    <hyperlink ref="I37" r:id="rId37" xr:uid="{A950D409-8307-4093-BA34-C6664FC77A09}"/>
    <hyperlink ref="I38" r:id="rId38" xr:uid="{A2B29550-6499-4EDA-A02E-04F9B38C57D4}"/>
    <hyperlink ref="I39" r:id="rId39" xr:uid="{1E2B0AEA-E282-4B18-8748-633FD03A4643}"/>
    <hyperlink ref="I40" r:id="rId40" xr:uid="{AC9BCCA7-EE3F-4951-A0AB-C125FFF0A270}"/>
    <hyperlink ref="I41" r:id="rId41" xr:uid="{50B12D02-7BD7-40E5-B9C4-C134DBEBC823}"/>
    <hyperlink ref="I42" r:id="rId42" xr:uid="{BF68EE35-E20B-4598-8E5D-D70B14C672B9}"/>
    <hyperlink ref="I43" r:id="rId43" xr:uid="{279A77B4-F4F5-48AA-A81D-3A40F4B89070}"/>
    <hyperlink ref="I44" r:id="rId44" xr:uid="{4E9F13E0-8961-4AFF-98C5-2B2A5DA601F4}"/>
    <hyperlink ref="I45" r:id="rId45" xr:uid="{064848E4-0D42-4CD9-94B1-B995BF16C864}"/>
    <hyperlink ref="I46" r:id="rId46" xr:uid="{46661AA5-6535-4E35-B07C-73C7FA70522A}"/>
    <hyperlink ref="I47" r:id="rId47" xr:uid="{243841AB-80F5-4CED-85B6-005228D10D6F}"/>
    <hyperlink ref="I48" r:id="rId48" xr:uid="{687766A6-C7F6-42BD-993C-656D91B227DC}"/>
    <hyperlink ref="I49" r:id="rId49" xr:uid="{7F5B58E8-FC29-4AC9-84B4-3F91F210F29C}"/>
    <hyperlink ref="I50" r:id="rId50" xr:uid="{941C4F08-E7AF-4820-92CA-6E194F617640}"/>
    <hyperlink ref="I51" r:id="rId51" xr:uid="{FE5A1D50-3F22-4492-AC2A-191F5EB1B21D}"/>
    <hyperlink ref="I52" r:id="rId52" xr:uid="{20ABCF90-A328-429B-A530-F153E6806817}"/>
    <hyperlink ref="I53" r:id="rId53" xr:uid="{AD0DA98B-A1A7-4B1C-A8BA-4E90F8C43990}"/>
    <hyperlink ref="I54" r:id="rId54" xr:uid="{11BC5DAB-04AA-46EB-A468-8935C883C1F5}"/>
    <hyperlink ref="I55" r:id="rId55" xr:uid="{BE877D40-EE9A-4E32-9AE7-903A823D8526}"/>
    <hyperlink ref="I56" r:id="rId56" xr:uid="{A681E981-0151-445D-A096-8A3AAB418662}"/>
    <hyperlink ref="I57" r:id="rId57" xr:uid="{10BCC604-52CD-462D-B3F8-6C73184694C3}"/>
    <hyperlink ref="I58" r:id="rId58" xr:uid="{13B1967C-36C0-44D7-960D-B01092739BCA}"/>
    <hyperlink ref="I59" r:id="rId59" xr:uid="{E1C263DC-A49F-4EDE-8F49-1EC34E6EC159}"/>
    <hyperlink ref="I60" r:id="rId60" xr:uid="{9EF140EA-7433-4A0D-872C-EDB1A183C8FC}"/>
    <hyperlink ref="I61" r:id="rId61" xr:uid="{66DD4EE4-EE58-4E30-BE0F-DEFE6A77D475}"/>
    <hyperlink ref="I62" r:id="rId62" xr:uid="{6E3A0154-4086-4BAF-A43D-A223F38E2D7E}"/>
    <hyperlink ref="I63" r:id="rId63" xr:uid="{460034A7-4DC4-44D6-8BC8-040FC30D7E89}"/>
    <hyperlink ref="I64" r:id="rId64" xr:uid="{D0289DEF-1BB2-4528-80AE-47F9CA6B93C3}"/>
    <hyperlink ref="I65" r:id="rId65" xr:uid="{4E6F1625-3271-4270-ABAA-E16A8E2E2DDB}"/>
    <hyperlink ref="I66" r:id="rId66" xr:uid="{3E504BB6-D014-4225-9E96-25991C6027B7}"/>
    <hyperlink ref="I67" r:id="rId67" xr:uid="{58552DC9-14E5-41D8-8D56-88492C819B94}"/>
    <hyperlink ref="I68" r:id="rId68" xr:uid="{ADADCE1C-A77F-42C7-8491-08DB3A59F97E}"/>
    <hyperlink ref="I69" r:id="rId69" xr:uid="{FA504BD0-5F46-4A6D-995B-B537DE6B4289}"/>
    <hyperlink ref="I70" r:id="rId70" xr:uid="{2E8E5E08-CE8B-4E90-9E04-7D8BA3CA8B42}"/>
    <hyperlink ref="I526" r:id="rId71" location="nutzungsbedingungen" display="https://open.zh.ch/internet/justiz_inneres/ogd/de/openzh.html - nutzungsbedingungen" xr:uid="{B597B92E-6675-402E-B6A6-36EE2EEBF0F8}"/>
    <hyperlink ref="I527" r:id="rId72" location="nutzungsbedingungen" display="https://open.zh.ch/internet/justiz_inneres/ogd/de/openzh.html - nutzungsbedingungen" xr:uid="{87261AF1-7DCB-4722-B610-2D45F1BFEC3A}"/>
    <hyperlink ref="I71" r:id="rId73" xr:uid="{158607B4-E0F4-4FFB-A8BB-1E0239133878}"/>
    <hyperlink ref="I72" r:id="rId74" xr:uid="{76AA1926-B8A8-4DBF-A48C-D5A89E00A2F8}"/>
    <hyperlink ref="I73" r:id="rId75" xr:uid="{49AAEF14-58E6-45CE-A1D0-4DB00840A928}"/>
    <hyperlink ref="I74" r:id="rId76" xr:uid="{BB4A4830-B428-499C-A3FA-D59E0CCC037A}"/>
    <hyperlink ref="I75" r:id="rId77" xr:uid="{87C9219F-AA64-44AB-9150-EFEDCD5BD749}"/>
    <hyperlink ref="I76" r:id="rId78" xr:uid="{713C7006-8DF9-4254-AD2C-6B0A63FA467D}"/>
    <hyperlink ref="I77" r:id="rId79" xr:uid="{80A0D7A4-08C2-46B1-93E6-C07EB88EDF36}"/>
    <hyperlink ref="I78" r:id="rId80" xr:uid="{BBC3B2C4-D2BA-4523-8072-7B00B19A9843}"/>
    <hyperlink ref="I79" r:id="rId81" xr:uid="{F8EA2EEF-BBF7-48C4-A7FB-C939116D18E3}"/>
    <hyperlink ref="I80" r:id="rId82" xr:uid="{BA8244E4-E543-40C4-85F3-8308E44F621D}"/>
    <hyperlink ref="I81" r:id="rId83" xr:uid="{BD3F9B4B-4226-4090-BE51-FF0869BC9195}"/>
    <hyperlink ref="I82" r:id="rId84" xr:uid="{356BAFBA-C6E6-4ACC-B2A0-671064AF8CBC}"/>
    <hyperlink ref="I83" r:id="rId85" xr:uid="{213BD6CA-8FCD-40E5-B10F-DFE20EF16ED0}"/>
    <hyperlink ref="I84" r:id="rId86" xr:uid="{A03BD6EA-113A-4397-8FD0-577E1B0B23B8}"/>
    <hyperlink ref="I85" r:id="rId87" xr:uid="{31AD265D-542A-49AD-A3B0-6EA5779E1306}"/>
    <hyperlink ref="I86" r:id="rId88" xr:uid="{912C3024-5D90-4AF5-96D4-A439994D7E85}"/>
    <hyperlink ref="I87" r:id="rId89" xr:uid="{10B8793A-CDE3-4DD2-A874-D10E730A8150}"/>
    <hyperlink ref="I88" r:id="rId90" xr:uid="{6C4CE6F9-3CAC-4577-8973-8FC85D2FB18A}"/>
    <hyperlink ref="I89" r:id="rId91" xr:uid="{C93F6BB3-FEB7-49BB-B6B9-85C83D7310A6}"/>
    <hyperlink ref="I90" r:id="rId92" xr:uid="{79D57554-D251-478D-A2DD-6908482D0FA7}"/>
    <hyperlink ref="I91" r:id="rId93" xr:uid="{923F9FA7-4448-4627-B050-E3094FD27024}"/>
    <hyperlink ref="I92" r:id="rId94" xr:uid="{6861EB32-C6BD-448E-AFF8-516C5B16F193}"/>
    <hyperlink ref="I93" r:id="rId95" xr:uid="{C425D177-6734-4409-AFEF-AA36375EB0B6}"/>
    <hyperlink ref="I94" r:id="rId96" xr:uid="{3DA6F679-8159-478F-93E1-2FA4AFA406FB}"/>
    <hyperlink ref="I95" r:id="rId97" xr:uid="{042A7032-5AD6-4CCF-8AF6-A923B06E3FA3}"/>
    <hyperlink ref="I96" r:id="rId98" xr:uid="{6DD03666-E4E5-43E1-89CB-9E5EA995EDC9}"/>
    <hyperlink ref="I97" r:id="rId99" xr:uid="{8E52C044-9C0A-44F1-8033-4C40BC154F5D}"/>
    <hyperlink ref="I98" r:id="rId100" xr:uid="{4DE67BA8-9FF3-4B88-A115-F179326039D1}"/>
    <hyperlink ref="I99" r:id="rId101" xr:uid="{D08D05D6-EC97-45E8-9DE6-FA95B1E1F7CE}"/>
    <hyperlink ref="I100" r:id="rId102" xr:uid="{84FE9CA4-8838-495F-8337-EFE30A28F00E}"/>
    <hyperlink ref="I101" r:id="rId103" xr:uid="{FCD68C6D-D914-4D04-A86D-EDD34BB19F1F}"/>
    <hyperlink ref="I102" r:id="rId104" xr:uid="{53F9944F-AE32-42CF-A04D-7A050B1D19A0}"/>
    <hyperlink ref="I103" r:id="rId105" xr:uid="{59602F61-F463-4BF2-A513-23FC73E50FBD}"/>
    <hyperlink ref="I104" r:id="rId106" xr:uid="{5DB232B2-1CED-42E6-959D-6300115B90F7}"/>
    <hyperlink ref="I105" r:id="rId107" xr:uid="{334AFB3F-7D02-4045-B01E-A6E30A950DDD}"/>
    <hyperlink ref="I106" r:id="rId108" xr:uid="{E5104CC3-9707-4622-9A34-F10CD1129EDE}"/>
    <hyperlink ref="I107" r:id="rId109" xr:uid="{4873B009-1425-4E65-A3B7-D0234C2B7D95}"/>
    <hyperlink ref="I108" r:id="rId110" xr:uid="{10E84D91-0FCE-4FA1-BA15-69E1A4EF5A3E}"/>
    <hyperlink ref="I109" r:id="rId111" xr:uid="{59F38FBA-0887-4E93-8845-9ED49CA5AAA5}"/>
    <hyperlink ref="I110" r:id="rId112" xr:uid="{D7A49544-27C8-4BEF-A7C1-D2FD31AC940B}"/>
    <hyperlink ref="I111" r:id="rId113" xr:uid="{1B301529-DBEE-4C6C-81D3-07A649652921}"/>
    <hyperlink ref="I112" r:id="rId114" xr:uid="{EE0282FC-2060-41DA-B89B-02211BEFF966}"/>
    <hyperlink ref="I113" r:id="rId115" xr:uid="{3AC64A6B-D317-442B-B841-BED22130A398}"/>
    <hyperlink ref="I114" r:id="rId116" xr:uid="{3479D905-4E76-49C6-A916-60883D225905}"/>
    <hyperlink ref="I528" r:id="rId117" location="nutzungsbedingungen" display="https://open.zh.ch/internet/justiz_inneres/ogd/de/openzh.html - nutzungsbedingungen" xr:uid="{06B29737-C5EB-4A73-A092-5C49F6A806A8}"/>
    <hyperlink ref="I115" r:id="rId118" xr:uid="{C4CB7325-8F25-4E75-887D-677F240658BF}"/>
    <hyperlink ref="I116" r:id="rId119" xr:uid="{E5E5C0F4-6EAE-41A9-B3BA-F6BCDD5928B6}"/>
    <hyperlink ref="I117" r:id="rId120" xr:uid="{C809DA14-0A74-47DC-901A-764596F9792F}"/>
    <hyperlink ref="I529" r:id="rId121" xr:uid="{419CF3FB-A6E1-4975-9324-A6E1C7362274}"/>
    <hyperlink ref="I118" r:id="rId122" xr:uid="{2B965008-4F9F-4981-B825-B78D493D05FC}"/>
    <hyperlink ref="I530" r:id="rId123" xr:uid="{3BFB6E94-1950-446A-B008-5584F90335A3}"/>
    <hyperlink ref="I531" r:id="rId124" xr:uid="{033E7FCF-1151-4C7F-9C6D-94C2F03DC5DB}"/>
    <hyperlink ref="I532" r:id="rId125" xr:uid="{DFA33458-6420-4279-911A-D6F7B92624BC}"/>
    <hyperlink ref="I533" r:id="rId126" xr:uid="{B1A1329E-B41B-4CA4-A681-9C9E691BCC98}"/>
    <hyperlink ref="I534" r:id="rId127" xr:uid="{6846BD4B-0F0C-4F9E-A654-0CB25D85EDD9}"/>
    <hyperlink ref="I535" r:id="rId128" xr:uid="{6D841656-A4D7-461D-80F7-FCE1D7DDAD0F}"/>
    <hyperlink ref="I536" r:id="rId129" xr:uid="{1F443FE0-4EF9-49C2-9E93-60D4EC2E4525}"/>
    <hyperlink ref="I538" r:id="rId130" xr:uid="{5B2BB99D-D86D-44FB-8788-5927F5E65482}"/>
    <hyperlink ref="I542" r:id="rId131" xr:uid="{2286EABB-2A99-4896-B161-46B5F1D4DDFD}"/>
    <hyperlink ref="I543" r:id="rId132" xr:uid="{B0E4B963-0AFD-4FD2-B324-E31F84B60C16}"/>
    <hyperlink ref="I544" r:id="rId133" xr:uid="{2A4D0FAE-7A25-45DC-ACD6-1E1ABE0AC146}"/>
    <hyperlink ref="I545" r:id="rId134" xr:uid="{A9AD35E2-B9E9-43FD-8B30-22A09B33B164}"/>
    <hyperlink ref="I548" r:id="rId135" xr:uid="{6CF184C5-BE28-4A40-8E14-D08C4675DF65}"/>
    <hyperlink ref="I550" r:id="rId136" xr:uid="{568E5619-4E4A-4627-9F34-E21DD96FEBEB}"/>
    <hyperlink ref="I556" r:id="rId137" xr:uid="{A3B883CF-1B8B-434C-8E04-437C6BC8AA08}"/>
    <hyperlink ref="I119" r:id="rId138" xr:uid="{3F105A69-CCFD-4F03-AF51-597FB603856F}"/>
    <hyperlink ref="I120" r:id="rId139" xr:uid="{3B9DA85D-FD76-48D9-A3BC-D99F594DE597}"/>
    <hyperlink ref="I121" r:id="rId140" xr:uid="{EED15D2E-D094-4E4E-87F3-AA54DB0E76AF}"/>
    <hyperlink ref="I122" r:id="rId141" xr:uid="{449BE33F-38DA-467B-AD99-AB8C3F99C012}"/>
    <hyperlink ref="I123" r:id="rId142" xr:uid="{2D7D2164-F6C7-42DA-BE7C-745FA4DCA2AC}"/>
    <hyperlink ref="I124" r:id="rId143" xr:uid="{67C75522-75BB-4964-BECB-0C395A72D87C}"/>
    <hyperlink ref="I125" r:id="rId144" xr:uid="{F055CBBD-A39A-4D16-90DE-FBBC3374E8D8}"/>
    <hyperlink ref="I126" r:id="rId145" xr:uid="{E10D65BB-979E-477C-B68B-522AEE0C9FE3}"/>
    <hyperlink ref="I127" r:id="rId146" xr:uid="{F7EA6EF8-C5AE-4648-BBC4-B9E10A10B3A5}"/>
    <hyperlink ref="I128" r:id="rId147" xr:uid="{2CB23BF4-FB51-443D-BDD6-21FD1015C1ED}"/>
    <hyperlink ref="I129" r:id="rId148" xr:uid="{9ED86966-A1A1-4939-B95C-BDDF304D8088}"/>
    <hyperlink ref="I130" r:id="rId149" xr:uid="{26E690B3-2561-4799-A0D8-1D0082A78CA5}"/>
    <hyperlink ref="I131" r:id="rId150" xr:uid="{036343D9-84B0-43FF-958B-8AD81968019C}"/>
    <hyperlink ref="I132" r:id="rId151" xr:uid="{F3E57A62-2441-4073-9242-86ACC53B9BB9}"/>
    <hyperlink ref="I133" r:id="rId152" xr:uid="{FFF870A0-91F2-4DA9-9369-B6023C707289}"/>
    <hyperlink ref="I134" r:id="rId153" xr:uid="{07FF1F08-2436-4D60-AD93-225E5DD54190}"/>
    <hyperlink ref="I135" r:id="rId154" xr:uid="{3C123112-69B2-41DF-9F55-A73CFCB081DF}"/>
    <hyperlink ref="I136" r:id="rId155" xr:uid="{02DA3621-460E-417F-B2ED-DB11C2599D0D}"/>
    <hyperlink ref="I137" r:id="rId156" xr:uid="{328B8AF8-0FCB-49AB-893B-1E2F4D471351}"/>
    <hyperlink ref="I557" r:id="rId157" xr:uid="{763B70F3-C82F-4EE3-9E12-E1E15580871D}"/>
    <hyperlink ref="I138" r:id="rId158" xr:uid="{546392A6-C050-4F89-9083-58A5596BEB3C}"/>
    <hyperlink ref="I139" r:id="rId159" xr:uid="{6D398472-E60D-4D95-9778-075201C0E625}"/>
    <hyperlink ref="I140" r:id="rId160" xr:uid="{C2CE997D-FDF3-408D-9BA9-A6E6998D55DF}"/>
    <hyperlink ref="I141" r:id="rId161" xr:uid="{1457771D-EDB7-4501-B77A-E2FD8495666F}"/>
    <hyperlink ref="I142" r:id="rId162" xr:uid="{8FB4EA1F-7571-4321-B043-48C9B62FE7C1}"/>
    <hyperlink ref="I143" r:id="rId163" xr:uid="{FBF1B251-3346-4724-A89D-BA3FED591F92}"/>
    <hyperlink ref="I144" r:id="rId164" xr:uid="{9B2F16E3-49F9-4E84-94E6-ACF2EAB3BC99}"/>
    <hyperlink ref="I145" r:id="rId165" xr:uid="{DD6C91B3-4881-40BA-BC41-97F099B56BF1}"/>
    <hyperlink ref="I146" r:id="rId166" xr:uid="{01953D10-A1A3-4001-A4C5-68AFC98282D6}"/>
    <hyperlink ref="I147" r:id="rId167" xr:uid="{E1DFAD7E-8A8A-4CC5-92CC-33DD6FE26120}"/>
    <hyperlink ref="I148" r:id="rId168" xr:uid="{1F20BE81-7A4B-4004-826E-905BD4BE5D09}"/>
    <hyperlink ref="I149" r:id="rId169" xr:uid="{7C4C12CA-3310-4B64-8362-669BB272E6DC}"/>
    <hyperlink ref="I150" r:id="rId170" xr:uid="{BE783EBE-0D68-4B5F-A6EC-0124F035BC85}"/>
    <hyperlink ref="I151" r:id="rId171" xr:uid="{896FE6C7-A05B-4ED0-9847-F9B498C0A9DD}"/>
    <hyperlink ref="I152" r:id="rId172" xr:uid="{C5654C30-2A4E-44B7-B950-6C6AAE10A927}"/>
    <hyperlink ref="I153" r:id="rId173" xr:uid="{270D4464-9AB7-417F-B084-E0DE1208CE84}"/>
    <hyperlink ref="I154" r:id="rId174" xr:uid="{3C51F8EA-8C65-47CB-9872-635C61DC3463}"/>
    <hyperlink ref="I155" r:id="rId175" xr:uid="{2B7C7305-F531-4F39-8997-2E3FA7C94A0A}"/>
    <hyperlink ref="I156" r:id="rId176" xr:uid="{568CA4C4-90C8-4075-90F1-5522CC42A4F3}"/>
    <hyperlink ref="I157" r:id="rId177" xr:uid="{5A78E8BD-39AE-49D0-B456-0FC1C6FCDD7E}"/>
    <hyperlink ref="I158" r:id="rId178" xr:uid="{32F0C631-E450-4EA2-8085-90F991201B45}"/>
    <hyperlink ref="I159" r:id="rId179" xr:uid="{5408F820-ADFB-4633-B11A-EAB2032D3B21}"/>
    <hyperlink ref="I160" r:id="rId180" xr:uid="{69D371ED-FA9A-4684-8AEC-41A14A3D5405}"/>
    <hyperlink ref="I161" r:id="rId181" xr:uid="{73BA7F53-0C21-4DFE-B61C-C001A05B2A07}"/>
    <hyperlink ref="I162" r:id="rId182" xr:uid="{A65DBA56-6201-4F16-A676-9E8C5D1CF8BA}"/>
    <hyperlink ref="I163" r:id="rId183" xr:uid="{C993390D-21DC-4A84-BDD7-AC7396DFFCFD}"/>
    <hyperlink ref="I164" r:id="rId184" xr:uid="{07A08B37-99C8-4184-9A85-3ED2AE3A34B8}"/>
    <hyperlink ref="I165" r:id="rId185" xr:uid="{70F056F7-7524-4C17-941B-EA7B419915F8}"/>
    <hyperlink ref="I166" r:id="rId186" xr:uid="{A5AD8080-325B-434E-97D2-78B43EA4C76B}"/>
    <hyperlink ref="I167" r:id="rId187" xr:uid="{D67E1DB9-2CEA-4B4A-907E-E1C1F0AA6418}"/>
    <hyperlink ref="I168" r:id="rId188" xr:uid="{C03ADE83-AC49-4198-8BDD-FD9393B2F796}"/>
    <hyperlink ref="I169" r:id="rId189" xr:uid="{FEE8167E-C8A7-4799-8B87-63461C790204}"/>
    <hyperlink ref="I170" r:id="rId190" xr:uid="{50A899B4-6C2E-4FF3-9BB8-21E0A2F459DA}"/>
    <hyperlink ref="I171" r:id="rId191" xr:uid="{D1990EA2-3FA9-4B2B-910F-91532A8896A0}"/>
    <hyperlink ref="I172" r:id="rId192" xr:uid="{991D8986-F8E7-4A9C-88D1-F801E73222B3}"/>
    <hyperlink ref="I173" r:id="rId193" xr:uid="{EAE48893-2D32-450F-BD16-561451E7AFAB}"/>
    <hyperlink ref="I174" r:id="rId194" xr:uid="{E757C8F5-11DD-4CEC-8912-4C4530DF3537}"/>
    <hyperlink ref="I175" r:id="rId195" xr:uid="{19FCEC9B-F4BA-4CA7-9524-D2E5990A9085}"/>
    <hyperlink ref="I176" r:id="rId196" xr:uid="{859E4881-5D9D-43D4-AD14-AB0FBDE01F5E}"/>
    <hyperlink ref="I177" r:id="rId197" xr:uid="{9CEE8F61-7EF2-4858-9808-C510895E8617}"/>
    <hyperlink ref="I522" r:id="rId198" xr:uid="{E32EEAF9-F9C9-4D35-900A-A4B56D32F522}"/>
    <hyperlink ref="I178" r:id="rId199" xr:uid="{D5C6B7E0-87CE-41A6-A3FE-88C1258B4113}"/>
    <hyperlink ref="I179" r:id="rId200" xr:uid="{75E77FC3-9ABA-4FB9-880B-55337C858135}"/>
    <hyperlink ref="I180" r:id="rId201" xr:uid="{60B88338-2653-45AF-8458-4C3FE4913CEF}"/>
    <hyperlink ref="I181" r:id="rId202" xr:uid="{13840E5B-04DB-49E4-801E-E719F13CD704}"/>
    <hyperlink ref="I182" r:id="rId203" xr:uid="{F8E52F07-75F2-407C-9876-9DA3346537D9}"/>
    <hyperlink ref="I183" r:id="rId204" xr:uid="{0773DE69-E2BE-4A1C-B7CB-12255A906B48}"/>
    <hyperlink ref="I184" r:id="rId205" xr:uid="{CC5FB973-5368-4F0D-A415-4B4B70C23E79}"/>
    <hyperlink ref="I185" r:id="rId206" xr:uid="{ABABAD67-AA0F-4301-B61B-C90D38103808}"/>
    <hyperlink ref="I186" r:id="rId207" xr:uid="{42CD8918-8F7F-4D4E-AF99-39DCB613F03B}"/>
    <hyperlink ref="I187" r:id="rId208" xr:uid="{0BCD5814-33C0-4124-87E0-6737627FC4D7}"/>
    <hyperlink ref="I188" r:id="rId209" xr:uid="{13947367-F5D7-4AE7-B6FA-3EC8A74F967A}"/>
    <hyperlink ref="I189" r:id="rId210" xr:uid="{F5370FEE-B121-4297-8F13-63FEB7B181E5}"/>
    <hyperlink ref="I190" r:id="rId211" xr:uid="{DCAAF49C-6528-4F2B-9DC7-CFD4BC90EF59}"/>
    <hyperlink ref="I191" r:id="rId212" xr:uid="{5EDB1374-5DDF-4BE8-BC0F-B8C189407697}"/>
    <hyperlink ref="I192" r:id="rId213" xr:uid="{81DE1313-1031-437B-8B6B-2D7FB4F85EEE}"/>
    <hyperlink ref="I193" r:id="rId214" xr:uid="{DCB882C7-60A2-43A3-94DC-299A66773E9B}"/>
    <hyperlink ref="I194" r:id="rId215" xr:uid="{8A6B6E2A-2042-4210-A375-694F534A9798}"/>
    <hyperlink ref="I195" r:id="rId216" xr:uid="{7C928C06-CF23-45A8-96D7-2778D0487155}"/>
    <hyperlink ref="I196" r:id="rId217" xr:uid="{80A60B01-3570-4921-A02A-865A5F8429C0}"/>
    <hyperlink ref="I197" r:id="rId218" xr:uid="{01755D06-C9E6-4383-A2E8-05F5DC7CD9F8}"/>
    <hyperlink ref="I198" r:id="rId219" xr:uid="{7365A26F-09DA-4B00-82C2-002F5925478B}"/>
    <hyperlink ref="I199" r:id="rId220" xr:uid="{976531F1-6C9F-4DC9-B43A-1637F156D756}"/>
    <hyperlink ref="I200" r:id="rId221" xr:uid="{E71D15AD-476D-412D-9386-11EE432E7578}"/>
    <hyperlink ref="I201" r:id="rId222" xr:uid="{7A1C2334-CA38-4125-8467-A2994A4F0D1C}"/>
    <hyperlink ref="I202" r:id="rId223" xr:uid="{9B40A013-402B-4665-921A-13CC8209F607}"/>
    <hyperlink ref="I203" r:id="rId224" xr:uid="{1578A91B-7086-4B50-9E9C-0D982C925133}"/>
    <hyperlink ref="I204" r:id="rId225" xr:uid="{5F3248F2-BE90-47F2-8A51-97C8E5C7BBEF}"/>
    <hyperlink ref="I205" r:id="rId226" xr:uid="{AEB0F5EE-C32A-4A10-81F2-A84D4730829C}"/>
    <hyperlink ref="I206" r:id="rId227" xr:uid="{CA93E903-8A03-4A95-BB94-D000BB52E0F7}"/>
    <hyperlink ref="I207" r:id="rId228" xr:uid="{4735F6A0-312B-40EB-9A97-3A9B36DC5BDF}"/>
    <hyperlink ref="I208" r:id="rId229" xr:uid="{2FB350DE-BB2E-4465-808C-92D9348C2D22}"/>
    <hyperlink ref="I209" r:id="rId230" xr:uid="{2EABBD44-9630-4847-AF4A-FDA737069836}"/>
    <hyperlink ref="I210" r:id="rId231" xr:uid="{7FD0E765-CB04-426A-B62F-63F51937DF17}"/>
    <hyperlink ref="I211" r:id="rId232" xr:uid="{F73121B3-9E9D-46EA-925B-254306F4E17C}"/>
    <hyperlink ref="I212" r:id="rId233" xr:uid="{6EBBEA85-D2C1-437E-8107-00A08FF1CC82}"/>
    <hyperlink ref="I213" r:id="rId234" xr:uid="{5B041E0E-4665-4F1D-90C8-B74DBAE78CA1}"/>
    <hyperlink ref="I214" r:id="rId235" xr:uid="{18FE49D8-8C59-4B19-8BF3-785B20024261}"/>
    <hyperlink ref="I215" r:id="rId236" xr:uid="{60410601-B5A7-4530-ACF4-26FB80B50241}"/>
    <hyperlink ref="I216" r:id="rId237" xr:uid="{ECE8580F-866D-4C79-8AE8-B8187BB19EA9}"/>
    <hyperlink ref="I217" r:id="rId238" xr:uid="{31EFD445-CD48-438E-B7E2-A656D54A8D1A}"/>
    <hyperlink ref="I218" r:id="rId239" xr:uid="{901E48A3-207A-4BC8-848F-1100559206BD}"/>
    <hyperlink ref="I219" r:id="rId240" xr:uid="{E1A4D14A-623A-4675-B8DF-F14D7BDD91BD}"/>
    <hyperlink ref="I220" r:id="rId241" xr:uid="{186EA887-E9A2-4155-966C-9D1C64298EDF}"/>
    <hyperlink ref="I221" r:id="rId242" xr:uid="{48CF71C7-2B99-4FC2-8ED2-138D295CB4FE}"/>
    <hyperlink ref="I222" r:id="rId243" xr:uid="{36FA826A-D787-4044-ABC8-33BAF1AC5880}"/>
    <hyperlink ref="I223" r:id="rId244" xr:uid="{F9D9E19D-2BC3-40FB-BDE3-9631DEBF1CD0}"/>
    <hyperlink ref="I224" r:id="rId245" xr:uid="{F78E947B-C69E-467C-9CF8-DC18220E77DC}"/>
    <hyperlink ref="I225" r:id="rId246" xr:uid="{158B9012-808D-4C94-B830-45949CACC1DA}"/>
    <hyperlink ref="I558" r:id="rId247" xr:uid="{7ED259A9-9E6D-4E30-AD9C-B00C3AB2F2EF}"/>
    <hyperlink ref="I559" r:id="rId248" location="nutzungsbedingungen" display="https://open.zh.ch/internet/justiz_inneres/ogd/de/openzh.html - nutzungsbedingungen" xr:uid="{C1B70665-80DF-460D-9176-7A1029F9B3EC}"/>
    <hyperlink ref="I226" r:id="rId249" xr:uid="{B8EBFFCD-08A1-4A99-AEFB-7279F077A16B}"/>
    <hyperlink ref="I227" r:id="rId250" xr:uid="{FD2FAFBC-8BD8-4CB7-B911-5BDFB9F2D84A}"/>
    <hyperlink ref="I228" r:id="rId251" xr:uid="{35AD7302-28D6-4A1E-9C33-BA47A6E6F2BE}"/>
    <hyperlink ref="I229" r:id="rId252" xr:uid="{70B2C738-BE4E-4898-B831-68A09DE341C3}"/>
    <hyperlink ref="I230" r:id="rId253" xr:uid="{F026659C-FADB-4028-9BE5-6BF3A6647F9F}"/>
    <hyperlink ref="I231" r:id="rId254" xr:uid="{933BFF94-F84D-42C0-A0B2-8FBB1F21718D}"/>
    <hyperlink ref="I232" r:id="rId255" xr:uid="{EAF745F3-57A4-43C1-B9A6-ACACF24D2D95}"/>
    <hyperlink ref="I233" r:id="rId256" xr:uid="{033A8A1D-688E-4A57-9F38-26E2C1AF1B4C}"/>
    <hyperlink ref="I234" r:id="rId257" xr:uid="{B52532F8-5831-46D5-9B2A-8232C09C7287}"/>
    <hyperlink ref="I235" r:id="rId258" xr:uid="{A9550DD8-9695-490A-B572-20FAD6C4FBD4}"/>
    <hyperlink ref="I523" r:id="rId259" xr:uid="{2D49CF79-F465-4A5C-A606-5A7AE3ED7FE2}"/>
    <hyperlink ref="I236" r:id="rId260" xr:uid="{89A6DD71-D2D2-4BEC-834B-F2E862353199}"/>
    <hyperlink ref="I237" r:id="rId261" xr:uid="{97974167-5A8E-463C-9C7D-76AA09C81963}"/>
    <hyperlink ref="I238" r:id="rId262" xr:uid="{E2036914-5909-4078-8EC3-D0607CE4CFE0}"/>
    <hyperlink ref="I239" r:id="rId263" xr:uid="{3467E971-E08B-4CCE-BDC2-5AFFE2CC6E37}"/>
    <hyperlink ref="I240" r:id="rId264" xr:uid="{FD409E93-F74B-42B4-8752-02A25A92CC9F}"/>
    <hyperlink ref="I241" r:id="rId265" xr:uid="{4DF50A5E-93D3-4059-BDAB-646A99D87404}"/>
    <hyperlink ref="I242" r:id="rId266" xr:uid="{57C66C62-536A-459E-B031-6CD63BAEB55B}"/>
    <hyperlink ref="I243" r:id="rId267" xr:uid="{86AD6944-8A15-46AF-82B2-5F8D9F8366B6}"/>
    <hyperlink ref="I244" r:id="rId268" xr:uid="{34E1747D-3321-41AB-9A14-2EC328A62C34}"/>
    <hyperlink ref="I245" r:id="rId269" xr:uid="{992C0920-3CCF-4953-A115-AD374C43D9CE}"/>
    <hyperlink ref="I246" r:id="rId270" xr:uid="{42B8E9E0-BB4E-4208-8B83-4FA2E216C640}"/>
    <hyperlink ref="I247" r:id="rId271" xr:uid="{475D6205-1FAE-4688-A12C-6A70489DB541}"/>
    <hyperlink ref="I248" r:id="rId272" xr:uid="{B52BC09C-1D9F-4911-809B-03544FE3A381}"/>
    <hyperlink ref="I249" r:id="rId273" xr:uid="{54DEC5CB-7B58-4AD5-AF96-31D33F0EB9BE}"/>
    <hyperlink ref="I250" r:id="rId274" xr:uid="{3663F129-FC84-4EE3-B108-36D891DA4EF2}"/>
    <hyperlink ref="I251" r:id="rId275" xr:uid="{34008B03-CABD-46BC-B473-2D708D48BABE}"/>
    <hyperlink ref="I252" r:id="rId276" xr:uid="{CAFCFD1F-BAE1-4219-B68D-C5F8627F068D}"/>
    <hyperlink ref="I253" r:id="rId277" xr:uid="{B0303C16-AC59-4692-B5F7-E160D0890A95}"/>
    <hyperlink ref="I254" r:id="rId278" xr:uid="{521416FB-AAD5-4163-833A-6BFB939BF747}"/>
    <hyperlink ref="I255" r:id="rId279" xr:uid="{EF1CB52E-3A04-4F5A-AF98-78F509A4E6F1}"/>
    <hyperlink ref="I256" r:id="rId280" xr:uid="{31177584-9638-4F6F-AD65-BAC2FCC7C142}"/>
    <hyperlink ref="I257" r:id="rId281" xr:uid="{A1440AF1-AB98-4B1C-B9D2-B82133B97009}"/>
    <hyperlink ref="I258" r:id="rId282" xr:uid="{DE6DCCEC-4B5C-4506-8DBF-63F98F505D44}"/>
    <hyperlink ref="I259" r:id="rId283" xr:uid="{7E4B59D4-39D0-41E8-934E-EE2F7E105F84}"/>
    <hyperlink ref="I260" r:id="rId284" xr:uid="{AE76D4E2-0F5B-4683-82A4-4A6C98F6C3ED}"/>
    <hyperlink ref="I261" r:id="rId285" xr:uid="{B63F747A-D99C-4DB1-A389-95B00BC96D02}"/>
    <hyperlink ref="I262" r:id="rId286" xr:uid="{CD571BC7-2362-43D6-883D-2F239DB5B390}"/>
    <hyperlink ref="I263" r:id="rId287" xr:uid="{F3B61F0A-35CD-4155-AEFC-EA9C1CD0CED1}"/>
    <hyperlink ref="I264" r:id="rId288" xr:uid="{997C4DB0-2DBD-408D-A060-231D51C7347E}"/>
    <hyperlink ref="I265" r:id="rId289" xr:uid="{EE134353-B506-4311-B2BD-55EB7572A398}"/>
    <hyperlink ref="I266" r:id="rId290" xr:uid="{F24A20E9-74F6-4230-9451-DA9B81978696}"/>
    <hyperlink ref="I267" r:id="rId291" xr:uid="{92B3C1AD-3BB1-4D8D-A1A1-107E1A15366E}"/>
    <hyperlink ref="I268" r:id="rId292" xr:uid="{A6BBC19B-AD51-4459-90F3-F4498D0A562B}"/>
    <hyperlink ref="I269" r:id="rId293" xr:uid="{1F697601-66F0-4A5E-B348-E126843C3B74}"/>
    <hyperlink ref="I270" r:id="rId294" xr:uid="{33B0BDF6-F894-4B4E-8735-8E01C3A45554}"/>
    <hyperlink ref="I271" r:id="rId295" xr:uid="{D5ECA4F3-8AC2-4335-8F09-109F954C85BE}"/>
    <hyperlink ref="I272" r:id="rId296" xr:uid="{DA7FDF17-6CF4-406B-8355-39FB8D6EB9B5}"/>
    <hyperlink ref="I273" r:id="rId297" xr:uid="{9B641AE3-99BF-4CAC-B50A-9AFB50270B45}"/>
    <hyperlink ref="I274" r:id="rId298" xr:uid="{EF597F59-5436-4A7F-A47C-84D16C9EE273}"/>
    <hyperlink ref="I275" r:id="rId299" xr:uid="{636EBF56-EF84-4672-9D30-78B8EC953929}"/>
    <hyperlink ref="I276" r:id="rId300" xr:uid="{68437F26-D3BA-417C-87E3-C37B0C30988B}"/>
    <hyperlink ref="I277" r:id="rId301" xr:uid="{72FE2C02-C006-4C25-9157-BD368802963E}"/>
    <hyperlink ref="I278" r:id="rId302" xr:uid="{40FACE1D-A347-4A62-96D6-D36251457ABF}"/>
    <hyperlink ref="I279" r:id="rId303" xr:uid="{70D1CEA2-E8CD-40EE-83E3-069117ED1334}"/>
    <hyperlink ref="I280" r:id="rId304" xr:uid="{BE88AABD-85A5-4552-93BC-C1E5888E7836}"/>
    <hyperlink ref="I281" r:id="rId305" xr:uid="{15C0E2F8-73B0-4A56-A8F8-C04904577FE6}"/>
    <hyperlink ref="I282" r:id="rId306" xr:uid="{620BC69C-8EDF-4780-8080-BF5AF1A1D961}"/>
    <hyperlink ref="I283" r:id="rId307" xr:uid="{F5419C5F-A89F-412C-95FF-8A19C043A63B}"/>
    <hyperlink ref="I284" r:id="rId308" xr:uid="{8D33E080-8456-40F5-97FB-527F688B14D0}"/>
    <hyperlink ref="I285" r:id="rId309" xr:uid="{5F94348F-622E-459B-865A-678BCADE8197}"/>
    <hyperlink ref="I286" r:id="rId310" xr:uid="{56526467-50E3-4AFA-AF24-A1590458A31E}"/>
    <hyperlink ref="I287" r:id="rId311" xr:uid="{C5A56428-2F5F-44AD-927E-B4E765D1C9B0}"/>
    <hyperlink ref="I288" r:id="rId312" xr:uid="{649E9DB1-EF6E-485F-B328-2B9A24CD16C6}"/>
    <hyperlink ref="I289" r:id="rId313" xr:uid="{70CA95C1-5172-4E59-A1CD-1600FC3CCF53}"/>
    <hyperlink ref="I290" r:id="rId314" xr:uid="{21EEA395-BCD0-4586-9434-BE5644A85F07}"/>
    <hyperlink ref="I291" r:id="rId315" xr:uid="{701D889A-4127-49F3-A800-B14D1814714C}"/>
    <hyperlink ref="I292" r:id="rId316" xr:uid="{CC28AF76-837E-432C-AEC7-E9FA8758A254}"/>
    <hyperlink ref="I293" r:id="rId317" xr:uid="{2A7A4388-7C83-4002-B675-83C2004398C2}"/>
    <hyperlink ref="I294" r:id="rId318" xr:uid="{7693B7E9-3B4A-47F1-B095-C243918CCD3C}"/>
    <hyperlink ref="I295" r:id="rId319" xr:uid="{0B98C255-BF7F-47EA-9F7E-548839FE76FF}"/>
    <hyperlink ref="I296" r:id="rId320" xr:uid="{96327FED-C8C7-48C2-84C2-B6476176C0AE}"/>
    <hyperlink ref="I297" r:id="rId321" xr:uid="{255CA743-FA25-4828-B334-5EEC35F346EC}"/>
    <hyperlink ref="I298" r:id="rId322" xr:uid="{55E698D7-353D-4B21-999A-98AE5378F842}"/>
    <hyperlink ref="I299" r:id="rId323" xr:uid="{69696E9C-9005-4DEE-A5B1-26FEEB417AD5}"/>
    <hyperlink ref="I300" r:id="rId324" xr:uid="{5C829D57-C9E1-41EC-A936-C06EE5E0A0B6}"/>
    <hyperlink ref="I301" r:id="rId325" xr:uid="{AE27A72B-2B88-4E48-BAA5-0FA8476F8AD0}"/>
    <hyperlink ref="I302" r:id="rId326" xr:uid="{65378F26-289E-4F12-9BC0-C95269F33B76}"/>
    <hyperlink ref="I303" r:id="rId327" xr:uid="{E426B471-1419-47A8-8725-361DBE974B5B}"/>
    <hyperlink ref="I304" r:id="rId328" xr:uid="{7615922A-B036-40DE-B1E1-9CEE3DA6DE12}"/>
    <hyperlink ref="I305" r:id="rId329" xr:uid="{1271A8E1-34ED-4BF7-B43F-CD3FDDE9AAFC}"/>
    <hyperlink ref="I306" r:id="rId330" xr:uid="{32D1686E-E936-49F9-B30E-869FD38C97D0}"/>
    <hyperlink ref="I307" r:id="rId331" xr:uid="{AD457307-A073-465F-9479-E48D205B2F3C}"/>
    <hyperlink ref="I308" r:id="rId332" xr:uid="{3377E9E5-DB48-4B48-AF61-C384E6E30112}"/>
    <hyperlink ref="I309" r:id="rId333" xr:uid="{E18D96A5-CE41-4154-AB1F-56A12D908BB7}"/>
    <hyperlink ref="I310" r:id="rId334" xr:uid="{3150345A-308E-4AD3-9F74-739BBB6E2029}"/>
    <hyperlink ref="I311" r:id="rId335" xr:uid="{C0902BE0-83F6-4AF5-8B4D-FD8AAE7F33A0}"/>
    <hyperlink ref="I312" r:id="rId336" xr:uid="{FC483800-F1C2-4D9C-BD68-DCDC8BFEEB76}"/>
    <hyperlink ref="I313" r:id="rId337" xr:uid="{3CC9C14C-80B0-4ABE-90DC-9038C98D0B99}"/>
    <hyperlink ref="I314" r:id="rId338" xr:uid="{DA288691-5D31-43BE-8886-9CC69B338BD1}"/>
    <hyperlink ref="I315" r:id="rId339" xr:uid="{C0C5B8E3-9C50-4E27-9F82-E3555653AE9C}"/>
    <hyperlink ref="I316" r:id="rId340" xr:uid="{350B816A-5E42-404C-A6A1-5588295583A4}"/>
    <hyperlink ref="I317" r:id="rId341" xr:uid="{5E3ADFD8-BE74-4351-B95C-21A95416E212}"/>
    <hyperlink ref="I318" r:id="rId342" xr:uid="{26119B94-E5E8-4006-8621-F4F97E621E20}"/>
    <hyperlink ref="I319" r:id="rId343" xr:uid="{44810B70-BAA4-4B3D-A81E-833B6132FB4D}"/>
    <hyperlink ref="I320" r:id="rId344" xr:uid="{18B8104A-3A46-4998-B369-88FFBB8FF662}"/>
    <hyperlink ref="I321" r:id="rId345" xr:uid="{1A83984B-1170-4005-8439-2C7699947114}"/>
    <hyperlink ref="I322" r:id="rId346" xr:uid="{CDEFF8C7-46A0-4724-9826-AF73BF347AC3}"/>
    <hyperlink ref="I323" r:id="rId347" xr:uid="{84170914-F900-4ADE-B59C-34004088D35F}"/>
    <hyperlink ref="I324" r:id="rId348" xr:uid="{813CEC3C-2B9F-4F4F-9B8C-8F1678408E40}"/>
    <hyperlink ref="I325" r:id="rId349" xr:uid="{41653188-0FF9-4EDE-AC1B-4386F0125EA9}"/>
    <hyperlink ref="I326" r:id="rId350" xr:uid="{C5141B1E-9E84-4DC8-B3E2-CD70213FCAA7}"/>
    <hyperlink ref="I327" r:id="rId351" xr:uid="{AC06588B-FFA4-4659-8F9B-1ABB61D81EA0}"/>
    <hyperlink ref="I328" r:id="rId352" xr:uid="{8A7393E8-ABC1-4433-9153-67F0B4C004C7}"/>
    <hyperlink ref="I329" r:id="rId353" xr:uid="{1501E919-4DB7-4664-B368-271EFB1411BF}"/>
    <hyperlink ref="I330" r:id="rId354" xr:uid="{638C940B-2A77-42F2-BF63-02368BD8F349}"/>
    <hyperlink ref="I331" r:id="rId355" xr:uid="{E3A40036-A237-4F24-9478-5E978DA873FB}"/>
    <hyperlink ref="I332" r:id="rId356" xr:uid="{3EC47E8C-013B-4817-92CE-745B947AEC4C}"/>
    <hyperlink ref="I333" r:id="rId357" xr:uid="{34CD5FBA-0BBE-4557-9FAD-7491E7F1C7A0}"/>
    <hyperlink ref="I334" r:id="rId358" xr:uid="{E689F859-C64A-4002-9FB8-D1042F29A223}"/>
    <hyperlink ref="I335" r:id="rId359" xr:uid="{497207B0-6527-4AF6-8601-6884E580A0C9}"/>
    <hyperlink ref="I336" r:id="rId360" xr:uid="{5F06A11A-A15A-49CF-AC67-67A54D848725}"/>
    <hyperlink ref="I560" r:id="rId361" xr:uid="{0D63D55E-846F-4817-B330-2936648DDA27}"/>
    <hyperlink ref="I561" r:id="rId362" xr:uid="{FE8A798C-7432-4234-BACE-F5F544DA76FA}"/>
    <hyperlink ref="I562" r:id="rId363" xr:uid="{DDFF9FEA-3FCF-4710-BD89-4728D9B9D0C6}"/>
    <hyperlink ref="I563" r:id="rId364" xr:uid="{746B6456-7FB9-4C93-9B72-D4AA154C8314}"/>
    <hyperlink ref="I564" r:id="rId365" location="nutzungsbedingungen" display="https://open.zh.ch/internet/justiz_inneres/ogd/de/openzh.html - nutzungsbedingungen" xr:uid="{525E3345-7E9C-43B0-BD13-067F5F42F34C}"/>
    <hyperlink ref="I337" r:id="rId366" xr:uid="{458C51E6-8A4D-4726-8886-BDACD07682B0}"/>
    <hyperlink ref="I338" r:id="rId367" xr:uid="{767557FC-33D0-4BFA-A686-806957D6B9A9}"/>
    <hyperlink ref="I339" r:id="rId368" xr:uid="{D81E6BAE-25C7-4E4D-9F75-521BC190EB10}"/>
    <hyperlink ref="I340" r:id="rId369" xr:uid="{99683C01-0177-44B9-81C7-73C823390843}"/>
    <hyperlink ref="I341" r:id="rId370" xr:uid="{C474EF33-F19F-4ACE-A190-B44CD52274E6}"/>
    <hyperlink ref="I342" r:id="rId371" xr:uid="{3A38E445-27E4-4342-B5C8-C15D4D87B23F}"/>
    <hyperlink ref="I343" r:id="rId372" xr:uid="{305374F8-B47C-499D-A3A1-B4A88F7082E5}"/>
    <hyperlink ref="I344" r:id="rId373" xr:uid="{FBCA3B27-7CAA-402B-9F7A-01C35BC0432C}"/>
    <hyperlink ref="I345" r:id="rId374" xr:uid="{E43C657B-9349-4A28-ACED-D6382E116B13}"/>
    <hyperlink ref="I346" r:id="rId375" xr:uid="{4C75AD94-2385-4CA2-8FD7-D6212B08AA37}"/>
    <hyperlink ref="I347" r:id="rId376" xr:uid="{3783ACA4-9AE3-4D29-9232-B7154A31DDA5}"/>
    <hyperlink ref="I348" r:id="rId377" xr:uid="{4A58CFD2-ED05-47E7-B91A-DEAE53A89283}"/>
    <hyperlink ref="I349" r:id="rId378" xr:uid="{2F7B48A5-61C7-4547-B488-84477300E8DE}"/>
    <hyperlink ref="I350" r:id="rId379" xr:uid="{92B3EE38-6990-4C66-8446-6E8CB455A144}"/>
    <hyperlink ref="I351" r:id="rId380" xr:uid="{C50FC81D-7A04-4688-B8CB-7B99D1CC5769}"/>
    <hyperlink ref="I352" r:id="rId381" xr:uid="{ED109B0E-93AF-4647-97CC-9027A7DD55DC}"/>
    <hyperlink ref="I353" r:id="rId382" xr:uid="{86AAA66E-D967-4D15-B6AE-5A6907CBEF16}"/>
    <hyperlink ref="I354" r:id="rId383" xr:uid="{EF114859-0C8F-487B-8D5F-49C784C5A70E}"/>
    <hyperlink ref="I355" r:id="rId384" xr:uid="{BC608EF3-6F09-49BF-AD58-375E2564004A}"/>
    <hyperlink ref="I356" r:id="rId385" xr:uid="{7DA480D5-DBE1-47CC-BEEB-AF4B0765FDB5}"/>
    <hyperlink ref="I357" r:id="rId386" xr:uid="{211043D4-F7F8-4A61-B26F-A6B059CA4D74}"/>
    <hyperlink ref="I358" r:id="rId387" xr:uid="{15222C21-CCB5-495C-848F-5E0F42E96387}"/>
    <hyperlink ref="I359" r:id="rId388" xr:uid="{1F73E002-5561-4103-B9BA-CE8F9B8AF108}"/>
    <hyperlink ref="I360" r:id="rId389" xr:uid="{3EDA6405-BBBB-4C83-A7DE-D91D60DCDC54}"/>
    <hyperlink ref="I361" r:id="rId390" xr:uid="{1C65C0BB-BD29-4DFA-99B0-0DB1E3269565}"/>
    <hyperlink ref="I362" r:id="rId391" xr:uid="{6502B141-8CFD-41BE-8182-8C251FBD2802}"/>
    <hyperlink ref="I363" r:id="rId392" xr:uid="{C8ABDEE8-D6AD-481B-A1CA-5BD5E221C832}"/>
    <hyperlink ref="I364" r:id="rId393" xr:uid="{B771C851-FB75-448A-8E66-D674CD0631C4}"/>
    <hyperlink ref="I365" r:id="rId394" xr:uid="{2A2EEC54-04C0-4D65-A6EE-E59694503735}"/>
    <hyperlink ref="I366" r:id="rId395" xr:uid="{5D1C5C8C-5112-49B7-A18A-5BDD1B8C01CC}"/>
    <hyperlink ref="I367" r:id="rId396" xr:uid="{4A9AC7F5-8C9F-442A-850A-49D752A88FB8}"/>
    <hyperlink ref="I368" r:id="rId397" xr:uid="{C53F982B-AAC5-4159-AC02-51FB776154C4}"/>
    <hyperlink ref="I369" r:id="rId398" xr:uid="{39A0050E-B9B9-4F3D-A6B2-2C7C26D0AA6F}"/>
    <hyperlink ref="I370" r:id="rId399" xr:uid="{B0E691CE-9737-48FA-A980-E935496A21B6}"/>
    <hyperlink ref="I371" r:id="rId400" xr:uid="{B4AB969A-BEA5-4A75-95D0-3D69DE42CC9E}"/>
    <hyperlink ref="I372" r:id="rId401" xr:uid="{B0D50C10-0799-434C-8792-8EEC8742D1BD}"/>
    <hyperlink ref="I373" r:id="rId402" xr:uid="{7B66FCD9-DC5D-4733-8D62-8AF50F899FE3}"/>
    <hyperlink ref="I374" r:id="rId403" xr:uid="{D32CBD8B-BA67-4E05-ADF4-60CF76E1D495}"/>
    <hyperlink ref="I375" r:id="rId404" xr:uid="{36712C27-CB9F-4048-9F81-F98C3615F307}"/>
    <hyperlink ref="I376" r:id="rId405" xr:uid="{BC136EB4-4377-41AA-94F5-3349B27195C7}"/>
    <hyperlink ref="I377" r:id="rId406" xr:uid="{C792F02D-B783-4574-B505-FB015A937FA3}"/>
    <hyperlink ref="I378" r:id="rId407" xr:uid="{403E169A-2CE1-41E4-93ED-C34C943A34BF}"/>
    <hyperlink ref="I379" r:id="rId408" xr:uid="{7C94ABA6-FA9C-452D-98E7-A826C523012C}"/>
    <hyperlink ref="I380" r:id="rId409" xr:uid="{9CAA8E71-CEB6-4440-AB23-30E917C63B7D}"/>
    <hyperlink ref="I381" r:id="rId410" xr:uid="{5AADB4BA-05A0-44A3-8CC7-88AF0DC965EF}"/>
    <hyperlink ref="I382" r:id="rId411" xr:uid="{642E633E-BABA-4613-A401-BA107A6AFEE5}"/>
    <hyperlink ref="I383" r:id="rId412" xr:uid="{2CE0B9DD-F216-41BA-BCE3-C0D47924A401}"/>
    <hyperlink ref="I384" r:id="rId413" xr:uid="{56904C7D-286D-43FE-A741-8F4F98375FE4}"/>
    <hyperlink ref="I385" r:id="rId414" xr:uid="{3405D075-B0DE-4FBC-95CF-4159881A1876}"/>
    <hyperlink ref="I386" r:id="rId415" xr:uid="{658D5E87-17EE-46E4-8104-4A71E5241FA7}"/>
    <hyperlink ref="I387" r:id="rId416" xr:uid="{5439473F-F99E-4F7C-A812-C1C7501E62C0}"/>
    <hyperlink ref="I388" r:id="rId417" xr:uid="{8F2DFE63-0639-45BC-ADC4-EB0BF1E09CCC}"/>
    <hyperlink ref="I389" r:id="rId418" xr:uid="{E55FFBAE-ED4D-4D03-81E9-F49FAF9F4B4D}"/>
    <hyperlink ref="I390" r:id="rId419" xr:uid="{42FD76A4-A260-4B76-951B-9974233742C8}"/>
    <hyperlink ref="I391" r:id="rId420" xr:uid="{9A59AFA6-81E0-4241-9072-50F6C243E394}"/>
    <hyperlink ref="I392" r:id="rId421" xr:uid="{BCE34E29-2545-4E06-8DC3-0D922310D9A7}"/>
    <hyperlink ref="I393" r:id="rId422" xr:uid="{C2D79041-8C85-442D-81BB-BB67EC88ADCE}"/>
    <hyperlink ref="I394" r:id="rId423" xr:uid="{19CC3007-A127-4DC3-9261-70C435DAE1CC}"/>
    <hyperlink ref="I395" r:id="rId424" xr:uid="{2DF70CCD-C22B-4DFC-AE50-AC45B51BB5DC}"/>
    <hyperlink ref="I396" r:id="rId425" xr:uid="{BB34B34B-2856-4FC0-9E7A-CAF63CF0DB0F}"/>
    <hyperlink ref="I397" r:id="rId426" xr:uid="{25BE0269-C79C-47DA-B735-615F711E9B75}"/>
    <hyperlink ref="I398" r:id="rId427" xr:uid="{786A6CE0-47F6-44D8-A767-998F40DAD57E}"/>
    <hyperlink ref="I399" r:id="rId428" xr:uid="{7A12D681-5736-4BA2-8A6B-72C1913FAEC3}"/>
    <hyperlink ref="I400" r:id="rId429" xr:uid="{7B42F352-F508-4F45-9500-B5DBDD0D2CF3}"/>
    <hyperlink ref="I401" r:id="rId430" xr:uid="{2296BCAF-A871-44A6-A697-CFC5954AEEC7}"/>
    <hyperlink ref="I402" r:id="rId431" xr:uid="{19C0FC2A-1E0D-4242-B19F-23C455C65A89}"/>
    <hyperlink ref="I403" r:id="rId432" xr:uid="{50117190-04D8-4C5A-8D60-8F60693EE591}"/>
    <hyperlink ref="I404" r:id="rId433" xr:uid="{BA98EA73-8AC5-408F-A4B1-F0A31EBB7D5E}"/>
    <hyperlink ref="I405" r:id="rId434" xr:uid="{D2DA0A30-135D-47B1-AA21-4059F57B11AD}"/>
    <hyperlink ref="I406" r:id="rId435" xr:uid="{E747F2FF-2677-4A51-B9D6-F4965A22DFEA}"/>
    <hyperlink ref="I407" r:id="rId436" xr:uid="{A37DC0FE-9AD2-414C-8971-C242AD1DBB2E}"/>
    <hyperlink ref="I408" r:id="rId437" xr:uid="{B299DB65-8247-4B65-A946-0A2CC1FEC5A9}"/>
    <hyperlink ref="I409" r:id="rId438" xr:uid="{180CC8DF-5C47-4BC8-B96E-603C2CADAC27}"/>
    <hyperlink ref="I410" r:id="rId439" xr:uid="{163AE6E5-9915-4FD5-8784-4A4F980521DF}"/>
    <hyperlink ref="I411" r:id="rId440" xr:uid="{B143D712-EE55-4D7C-8E0C-EFB7EA0A4348}"/>
    <hyperlink ref="I412" r:id="rId441" xr:uid="{6C7689E5-9EA8-4E3E-8101-1A24610AC58E}"/>
    <hyperlink ref="I413" r:id="rId442" xr:uid="{3D8895B8-4224-44EC-9EFA-4FF3E1301EFA}"/>
    <hyperlink ref="I414" r:id="rId443" xr:uid="{FB6C1260-4B26-4EE3-AACB-3FEC2B03D124}"/>
    <hyperlink ref="I415" r:id="rId444" xr:uid="{A493BF30-E8ED-47C1-AC08-DB421F60311E}"/>
    <hyperlink ref="I416" r:id="rId445" xr:uid="{EC0667C1-5B23-4D4D-A106-B4701EF64426}"/>
    <hyperlink ref="I417" r:id="rId446" xr:uid="{3F2E5DD1-5998-4848-9F81-10BB024ED1B5}"/>
    <hyperlink ref="I418" r:id="rId447" xr:uid="{E7712C55-5614-4EC5-BA48-482F76DFCD38}"/>
    <hyperlink ref="I419" r:id="rId448" xr:uid="{0F83908E-60D3-4A46-96AA-578A5C589430}"/>
    <hyperlink ref="I420" r:id="rId449" xr:uid="{B7BE01A9-8682-49E3-9C9D-7D1A97790EA4}"/>
    <hyperlink ref="I421" r:id="rId450" xr:uid="{E0B009CE-C524-4EBF-83DB-5041A62AE641}"/>
    <hyperlink ref="I422" r:id="rId451" xr:uid="{55F560ED-84AA-472D-BEB3-8A010BC4540B}"/>
    <hyperlink ref="I423" r:id="rId452" xr:uid="{466C9118-E8F1-496E-9237-7C56448E95F1}"/>
    <hyperlink ref="I424" r:id="rId453" xr:uid="{A933B5C5-5393-4482-B527-D67E3C56515A}"/>
    <hyperlink ref="I425" r:id="rId454" xr:uid="{994F2DBE-B919-4670-9680-B8FEF6222306}"/>
    <hyperlink ref="I426" r:id="rId455" xr:uid="{2AF1AEE0-32FB-4FE6-936D-734023BE9BA0}"/>
    <hyperlink ref="I427" r:id="rId456" xr:uid="{5CC98DA4-B47E-45A5-B720-0B7FCB271847}"/>
    <hyperlink ref="I428" r:id="rId457" xr:uid="{76B99712-E621-4107-8E56-F5585B3E9791}"/>
    <hyperlink ref="I429" r:id="rId458" xr:uid="{0EA9A128-0278-4FFC-B603-762873E236E0}"/>
    <hyperlink ref="I430" r:id="rId459" xr:uid="{0005442E-5777-4686-85C2-CC26544057A1}"/>
    <hyperlink ref="I431" r:id="rId460" xr:uid="{09247B21-B4AE-4A55-9A57-145BDCE81E0F}"/>
    <hyperlink ref="I432" r:id="rId461" xr:uid="{CC839635-12F3-4EBE-8AAE-D69DFDA27E70}"/>
    <hyperlink ref="I433" r:id="rId462" xr:uid="{26ED0993-C03C-4FF9-A2C1-73981A8E2751}"/>
    <hyperlink ref="I434" r:id="rId463" xr:uid="{353F748A-5107-4B8A-8CBF-0C6D994EF2D3}"/>
    <hyperlink ref="I435" r:id="rId464" xr:uid="{FEF3CDD0-407C-4ABE-B49B-6AB120E079A5}"/>
    <hyperlink ref="I436" r:id="rId465" xr:uid="{A63E4247-BCFE-4FFB-9FC8-5706C5A0823F}"/>
    <hyperlink ref="I437" r:id="rId466" xr:uid="{155E922C-9E98-492A-B8CD-172F0A00B160}"/>
    <hyperlink ref="I438" r:id="rId467" xr:uid="{D5DE32B0-BB16-4998-8655-D385AF2C454B}"/>
    <hyperlink ref="I439" r:id="rId468" xr:uid="{08BCFE53-6732-4CD2-9772-041D54BDE00F}"/>
    <hyperlink ref="I440" r:id="rId469" xr:uid="{D6456B13-E556-4FB0-B73E-540063DE9589}"/>
    <hyperlink ref="I441" r:id="rId470" xr:uid="{02E5DCDA-590C-4DFC-B7DB-42B2D276ED46}"/>
    <hyperlink ref="I565" r:id="rId471" xr:uid="{7BB67FBF-81D4-4DCF-BC38-E1D22185B5EC}"/>
    <hyperlink ref="I566" r:id="rId472" xr:uid="{80D6E45C-05F4-4D20-9972-E91F926E0A00}"/>
    <hyperlink ref="I567" r:id="rId473" location="nutzungsbedingungen" display="https://open.zh.ch/internet/justiz_inneres/ogd/de/openzh.html - nutzungsbedingungen" xr:uid="{77939148-C8EA-4A4B-A1BC-45992E2676E8}"/>
    <hyperlink ref="I442" r:id="rId474" xr:uid="{1A8905DD-F3D9-441B-B160-53776BAFBA19}"/>
    <hyperlink ref="I443" r:id="rId475" xr:uid="{10624B97-CB25-4E6A-8AE9-C37F54402CA3}"/>
    <hyperlink ref="I444" r:id="rId476" xr:uid="{9924266A-679A-4738-AAF4-37F3A2CF08BE}"/>
    <hyperlink ref="I445" r:id="rId477" xr:uid="{CDEC8694-8FBB-4619-BE6D-D044B29DFEFC}"/>
    <hyperlink ref="I446" r:id="rId478" xr:uid="{45056053-0C61-463A-B4B8-9884ECFFC23B}"/>
    <hyperlink ref="I447" r:id="rId479" xr:uid="{2BC75136-9F88-48A6-A51D-53571482B907}"/>
    <hyperlink ref="I448" r:id="rId480" xr:uid="{DD840756-1AEA-4BCE-8451-0CAE2A84F910}"/>
    <hyperlink ref="I449" r:id="rId481" xr:uid="{C62F8A70-8CB2-44F1-809E-92DF3428CB02}"/>
    <hyperlink ref="I450" r:id="rId482" xr:uid="{1D4D2D6F-74D3-47A7-962C-7F379C16D798}"/>
    <hyperlink ref="I451" r:id="rId483" xr:uid="{BD89B0A1-E34B-48FB-B06B-C313D65521EF}"/>
    <hyperlink ref="I452" r:id="rId484" xr:uid="{288CD5A0-5690-4DD2-A5BF-161451C6E8E5}"/>
    <hyperlink ref="I453" r:id="rId485" xr:uid="{E42A783E-1075-48C1-B456-E459A3B8EFE3}"/>
    <hyperlink ref="I454" r:id="rId486" xr:uid="{B6D97060-D0CC-4B69-9029-EA1926AFCB5C}"/>
    <hyperlink ref="I455" r:id="rId487" xr:uid="{7CE4D9AB-1AAE-4F46-B0F1-909E446CBE19}"/>
    <hyperlink ref="I456" r:id="rId488" xr:uid="{30D9E257-4A54-4D4F-A825-95E2F773F941}"/>
    <hyperlink ref="I457" r:id="rId489" xr:uid="{30DF1651-BA9A-43C9-9C85-95FA6BD6187B}"/>
    <hyperlink ref="I458" r:id="rId490" xr:uid="{CE1617E2-76C3-4395-B0CB-156AAD0E2FBC}"/>
    <hyperlink ref="I459" r:id="rId491" xr:uid="{E06FFC13-F52F-4169-9785-4C5E5419617F}"/>
    <hyperlink ref="I460" r:id="rId492" xr:uid="{A71DA462-3F25-4A65-8D5E-60B1740666C6}"/>
    <hyperlink ref="I461" r:id="rId493" xr:uid="{895DE796-168F-47B7-826B-FF8C403AFBF1}"/>
    <hyperlink ref="I462" r:id="rId494" xr:uid="{6E9C3722-E4B9-4FB3-A67F-6E031F551E5D}"/>
    <hyperlink ref="I463" r:id="rId495" xr:uid="{30FF3955-FAB2-440B-ACA8-3EEAF3155F23}"/>
    <hyperlink ref="I464" r:id="rId496" xr:uid="{55442DDE-F48E-457D-869F-B5F67494EDE9}"/>
    <hyperlink ref="I465" r:id="rId497" xr:uid="{C49A16CB-50EA-466A-A242-76E1984AA887}"/>
    <hyperlink ref="I466" r:id="rId498" xr:uid="{79590E16-011E-48D7-88E0-FBC5524A29E8}"/>
    <hyperlink ref="I467" r:id="rId499" xr:uid="{6EF08519-5768-439A-9164-46942A78C6B4}"/>
    <hyperlink ref="I468" r:id="rId500" xr:uid="{64B56F75-844F-4D88-A586-8E930378AAB3}"/>
    <hyperlink ref="I469" r:id="rId501" xr:uid="{A7359958-5C6E-4188-B916-D758D3B73006}"/>
    <hyperlink ref="I470" r:id="rId502" xr:uid="{A4F8A087-F038-4C54-BB26-6C152941E17E}"/>
    <hyperlink ref="I471" r:id="rId503" xr:uid="{D2880266-4FE3-4E5B-B86E-F97E7BA29008}"/>
    <hyperlink ref="I472" r:id="rId504" xr:uid="{71BC5C5C-FCB5-47C8-9387-71F6591D9A44}"/>
    <hyperlink ref="I473" r:id="rId505" xr:uid="{A054A6C5-D693-4E4B-B57B-7FA04C356027}"/>
    <hyperlink ref="I474" r:id="rId506" xr:uid="{055CC1A9-5199-4050-9559-9ADDA97FC184}"/>
    <hyperlink ref="I475" r:id="rId507" xr:uid="{5C294D4A-D8B4-4E6D-8A61-44090C4D8BC4}"/>
    <hyperlink ref="I476" r:id="rId508" xr:uid="{5E4C4143-39AA-4A73-AEA7-62BAA1C1AE10}"/>
    <hyperlink ref="I477" r:id="rId509" xr:uid="{18704BC9-F905-4520-87AC-EE030992A3B0}"/>
    <hyperlink ref="I568" r:id="rId510" xr:uid="{510E2E0E-79CD-48D1-9412-55E567860EC8}"/>
    <hyperlink ref="I569" r:id="rId511" location="nutzungsbedingungen" display="https://open.zh.ch/internet/justiz_inneres/ogd/de/openzh.html - nutzungsbedingungen" xr:uid="{B1B18CBE-CD4E-49F5-8837-102DAC00DED8}"/>
    <hyperlink ref="I478" r:id="rId512" xr:uid="{36EC1A87-D2A4-4789-9466-6AC9E131EFD3}"/>
    <hyperlink ref="I479" r:id="rId513" xr:uid="{F2827005-EBFA-4574-8CD8-A5AC66607552}"/>
    <hyperlink ref="I480" r:id="rId514" xr:uid="{566AB456-67A5-4F4B-B6DE-41F3E155AD42}"/>
    <hyperlink ref="I481" r:id="rId515" xr:uid="{A42B8C6E-5713-4F6C-A399-742A41231950}"/>
    <hyperlink ref="I482" r:id="rId516" xr:uid="{A0F8CE19-1DD3-4301-84B4-EFC21647D761}"/>
    <hyperlink ref="I483" r:id="rId517" xr:uid="{866007A2-40E6-4C35-9E0E-0151FE79FDF1}"/>
    <hyperlink ref="I484" r:id="rId518" xr:uid="{B5049B7E-E20E-484E-930F-B0225C608957}"/>
    <hyperlink ref="I485" r:id="rId519" xr:uid="{C27EADF7-A515-4F35-A6FF-845DD12CFED3}"/>
    <hyperlink ref="I486" r:id="rId520" xr:uid="{E5E2CE49-6968-42D9-B88F-BB7B561E13BD}"/>
    <hyperlink ref="I487" r:id="rId521" xr:uid="{193A2A0D-637B-4D33-A8D2-AEF67B57DB85}"/>
    <hyperlink ref="I488" r:id="rId522" xr:uid="{6B2EFEED-B449-4AA2-8E09-081315C97D08}"/>
    <hyperlink ref="I570" r:id="rId523" location="nutzungsbedingungen" display="https://open.zh.ch/internet/justiz_inneres/ogd/de/openzh.html - nutzungsbedingungen" xr:uid="{EDFDD7E1-3AFD-41D0-8A7C-DDAFBE128238}"/>
    <hyperlink ref="I489" r:id="rId524" xr:uid="{7EACA84C-FDB8-4140-8F45-8353C09D5E85}"/>
    <hyperlink ref="I490" r:id="rId525" xr:uid="{F3E39997-384F-407C-A24B-B7A69771881C}"/>
    <hyperlink ref="I491" r:id="rId526" xr:uid="{8F342214-AE00-4E43-BFEE-FCDB5A68664A}"/>
    <hyperlink ref="I492" r:id="rId527" xr:uid="{E59B0089-492D-44AA-918B-6C506A2B8ACD}"/>
    <hyperlink ref="I493" r:id="rId528" xr:uid="{4FD47F05-D3D3-446E-A993-29104F0875CC}"/>
    <hyperlink ref="I494" r:id="rId529" xr:uid="{A8BC2DC2-05E7-4578-BB06-958DC3169615}"/>
    <hyperlink ref="I495" r:id="rId530" xr:uid="{A75BF509-C0C2-4B96-80DE-E8B8BBB6CBD8}"/>
    <hyperlink ref="I496" r:id="rId531" xr:uid="{C473CF62-5191-4C2A-A49F-3351A19033F7}"/>
    <hyperlink ref="I497" r:id="rId532" xr:uid="{D0702EEC-AAC7-44E8-A21C-9CCC81109A32}"/>
    <hyperlink ref="I498" r:id="rId533" xr:uid="{4A5B588B-869A-4916-B44A-EC9CB833DAFB}"/>
    <hyperlink ref="I499" r:id="rId534" xr:uid="{7529C654-652A-4F88-A767-72DFA3A94360}"/>
    <hyperlink ref="I500" r:id="rId535" xr:uid="{526FFE9E-388A-45D9-8314-A1638A85A53F}"/>
    <hyperlink ref="I501" r:id="rId536" xr:uid="{6F038ECA-74B6-4F13-8954-CBC616953C66}"/>
    <hyperlink ref="I502" r:id="rId537" xr:uid="{F316B883-246E-4B2E-8ED5-F78F6C4E6B4B}"/>
    <hyperlink ref="I503" r:id="rId538" xr:uid="{9E3B5209-6CD0-48EA-924E-BD057FA7CA5F}"/>
    <hyperlink ref="I504" r:id="rId539" xr:uid="{F022EBE3-4B2D-4AB6-811D-3236CA2DA3F6}"/>
    <hyperlink ref="I505" r:id="rId540" xr:uid="{C88EA729-DE86-413B-B5CA-A1BEEEABA3B7}"/>
    <hyperlink ref="I506" r:id="rId541" xr:uid="{4309DCD5-D238-4BC3-BB24-079448FD665C}"/>
    <hyperlink ref="I507" r:id="rId542" xr:uid="{C528251D-2F68-4BAC-88F7-4964FA177308}"/>
    <hyperlink ref="I508" r:id="rId543" xr:uid="{7EB213C4-E848-4CEA-9084-02DAD10091EE}"/>
    <hyperlink ref="I509" r:id="rId544" xr:uid="{1C82AC4F-28B4-451F-A9C5-FA216D21EEF8}"/>
    <hyperlink ref="I510" r:id="rId545" xr:uid="{D4F84603-09F8-46ED-B828-65ADCD80CE1F}"/>
    <hyperlink ref="I511" r:id="rId546" xr:uid="{13AF0050-C8B4-4D6E-A1B2-7662522AE1D8}"/>
    <hyperlink ref="I512" r:id="rId547" xr:uid="{2B3F30C4-7128-4C57-8AB8-31327C01789C}"/>
    <hyperlink ref="I513" r:id="rId548" xr:uid="{305C82E9-0E52-47B2-ACB2-37DE7BF51621}"/>
    <hyperlink ref="I514" r:id="rId549" xr:uid="{F31E4ACB-A53F-4414-B779-3B558DC31B17}"/>
    <hyperlink ref="I515" r:id="rId550" xr:uid="{4AF3BB20-2A60-48A7-AFFA-6EA6C1D821B8}"/>
    <hyperlink ref="I516" r:id="rId551" xr:uid="{77B1A812-A70F-4FED-A55B-F27FDF709800}"/>
    <hyperlink ref="I517" r:id="rId552" xr:uid="{D6C09566-4443-4F11-8F74-F8F55B32C3E1}"/>
    <hyperlink ref="I518" r:id="rId553" xr:uid="{74FA5E1B-EBDC-4AE6-AA8A-31CCDE9DEC88}"/>
    <hyperlink ref="I519" r:id="rId554" xr:uid="{F8066AB4-4647-4284-A911-EFD2D84D0277}"/>
    <hyperlink ref="I520" r:id="rId555" xr:uid="{C98D823C-123F-44B0-AE82-0262F5E57CBF}"/>
    <hyperlink ref="I521" r:id="rId556" xr:uid="{9A32B17C-BCDC-457D-A85D-BD6D29FD180F}"/>
    <hyperlink ref="I571" r:id="rId557" xr:uid="{147B0730-C91B-4B8C-AF8D-4F48A0A03545}"/>
    <hyperlink ref="I572" r:id="rId558" xr:uid="{013E0134-CAD8-42F0-8D51-F5B309BBD673}"/>
    <hyperlink ref="I573" r:id="rId559" xr:uid="{33038E3A-E50C-437F-8AFA-611EB0778E82}"/>
    <hyperlink ref="I574" r:id="rId560" xr:uid="{DD4BBBA6-4A08-4790-83F1-FF617CE239C3}"/>
    <hyperlink ref="I575" r:id="rId561" xr:uid="{25743A0F-A8D5-4AB6-A98E-D72ACF171076}"/>
    <hyperlink ref="I576" r:id="rId562" display="http://map.geo.bs.ch/" xr:uid="{63CADA61-D496-42F1-8F52-758ECDFE6E34}"/>
    <hyperlink ref="I577" r:id="rId563" xr:uid="{919845C9-B17B-4CC8-89CE-5069C11D1061}"/>
    <hyperlink ref="I578" r:id="rId564" xr:uid="{DA5C02B7-8773-4EF7-AF75-E33F68AD6723}"/>
    <hyperlink ref="I579" r:id="rId565" xr:uid="{BDB3CC11-AF53-421A-A358-B8AC80CBDD02}"/>
    <hyperlink ref="I580" r:id="rId566" xr:uid="{57D7D62D-6720-4566-8D31-B175886C4C82}"/>
    <hyperlink ref="I581" r:id="rId567" xr:uid="{6B74CAA9-0830-440D-9D57-3BA641AED33E}"/>
    <hyperlink ref="I582" r:id="rId568" xr:uid="{E64FF17F-3401-4B44-8AA7-9B11D540A802}"/>
    <hyperlink ref="I583" r:id="rId569" xr:uid="{6EC42C96-A1F4-46FD-A024-601D8C44644D}"/>
    <hyperlink ref="I584" r:id="rId570" xr:uid="{2653EBFE-8754-40AD-9194-699B3B67661E}"/>
    <hyperlink ref="I585" r:id="rId571" xr:uid="{6FC71587-130F-43BD-91A9-C69D6A618580}"/>
    <hyperlink ref="I586" r:id="rId572" xr:uid="{C27609A6-F637-4450-A9B7-9777447F8789}"/>
    <hyperlink ref="I587" r:id="rId573" xr:uid="{6B8AB569-4691-4237-B09F-4482B7E73AEA}"/>
    <hyperlink ref="I588" r:id="rId574" xr:uid="{B3E63350-0BCC-437A-8DFA-7418A4B4DE61}"/>
    <hyperlink ref="I589" r:id="rId575" xr:uid="{9A9BA14F-B147-49A1-85FD-645A71E6303A}"/>
    <hyperlink ref="I590" r:id="rId576" xr:uid="{244114E1-1EF2-409F-B2FB-9148A72BCA4C}"/>
    <hyperlink ref="I591" r:id="rId577" xr:uid="{8DD3EB27-4A3E-4EFB-B92D-A2E850C1BDA8}"/>
    <hyperlink ref="I592" r:id="rId578" xr:uid="{8C377596-662D-42A1-97CB-CF2B2A7E14C9}"/>
    <hyperlink ref="I593" r:id="rId579" xr:uid="{3D22FE2E-7142-4A91-8D5B-420FD799F136}"/>
    <hyperlink ref="I594" r:id="rId580" xr:uid="{36C1CF86-3E56-40EC-AFF9-C620398F5FF6}"/>
    <hyperlink ref="I595" r:id="rId581" xr:uid="{C0CB7F2B-7C70-4E8D-B795-F552A7707916}"/>
    <hyperlink ref="I596" r:id="rId582" xr:uid="{31629CB2-8BA4-4445-903F-FFFC6BB02F46}"/>
    <hyperlink ref="I597" r:id="rId583" xr:uid="{92217ADE-810E-414C-B483-A0417AF18920}"/>
    <hyperlink ref="I598" r:id="rId584" xr:uid="{3235DCD7-42A9-42AC-8FCC-EB6F99D1FF42}"/>
    <hyperlink ref="I599" r:id="rId585" xr:uid="{00BE225B-A5A0-469D-B1F3-64F93A7BF39D}"/>
    <hyperlink ref="I600" r:id="rId586" xr:uid="{DB37FDD0-B900-489E-B0B5-CAC9DCE64D54}"/>
    <hyperlink ref="I601" r:id="rId587" xr:uid="{122CD296-16DA-4C1A-9F31-19652A0D1202}"/>
    <hyperlink ref="I602" r:id="rId588" xr:uid="{54BC2EBB-D5F7-4CE0-AEA6-67CD32E7B55D}"/>
    <hyperlink ref="I603" r:id="rId589" xr:uid="{C305BD45-6B31-4A66-B577-C6490E4052FD}"/>
    <hyperlink ref="I604" r:id="rId590" xr:uid="{069B4305-A695-43B5-8186-11B68B973B0B}"/>
    <hyperlink ref="I605" r:id="rId591" xr:uid="{E8C4378C-86B7-4C4E-A107-E3361530947F}"/>
    <hyperlink ref="I606" r:id="rId592" xr:uid="{551CC936-062F-4D30-874F-4122674D3CB2}"/>
    <hyperlink ref="I607" r:id="rId593" xr:uid="{38D1D71F-9C3C-4D34-9CA8-7156112C377C}"/>
    <hyperlink ref="I608" r:id="rId594" xr:uid="{E2D7353B-2F73-4ABC-BE5A-D7AF3059F31F}"/>
    <hyperlink ref="I609" r:id="rId595" xr:uid="{94565032-90BF-44C2-8E21-0E4994004ED1}"/>
    <hyperlink ref="I610" r:id="rId596" xr:uid="{6722BD0F-C8BE-4A12-9243-A961CD2C389B}"/>
    <hyperlink ref="I611" r:id="rId597" xr:uid="{BDEA8437-2F39-4FB7-B6F5-791ECF726473}"/>
    <hyperlink ref="I612" r:id="rId598" display="http://www.abstimmungen.bs.ch/" xr:uid="{24DC34CA-8233-4371-9C12-7EB8882B8087}"/>
    <hyperlink ref="I613" r:id="rId599" xr:uid="{A0F72021-9440-4CF4-94C0-E3F70106FF58}"/>
    <hyperlink ref="I614" r:id="rId600" xr:uid="{06F48AF9-4A49-4B64-BD55-18558931478B}"/>
    <hyperlink ref="I615" r:id="rId601" display="https://wahlen.tg.ch/" xr:uid="{FAFD92F6-FAC5-4DA3-AF9A-371B074B1EA4}"/>
    <hyperlink ref="I616" r:id="rId602" xr:uid="{EA5761CB-9C90-4C97-9597-7954A980A44D}"/>
    <hyperlink ref="I617" r:id="rId603" xr:uid="{AFE0E5AF-0623-42DC-A897-D7609C9A443F}"/>
    <hyperlink ref="I618" r:id="rId604" xr:uid="{AB8E8FE1-DC67-4F7C-9989-65181A0344D4}"/>
    <hyperlink ref="I619" r:id="rId605" location="/full_view/d0875570-46ec-41ac-9113-ca176699e260" display="https://www.geocat.ch/geonetwork/srv/ger/md.viewer - /full_view/d0875570-46ec-41ac-9113-ca176699e260" xr:uid="{26ED5F82-7C48-4B78-9C37-5E50839C41E4}"/>
    <hyperlink ref="I622" r:id="rId606" xr:uid="{071F3D42-1561-4990-B547-CCF25DE10472}"/>
    <hyperlink ref="I623" r:id="rId607" xr:uid="{52470339-7107-40EC-A3FA-C8162E091C57}"/>
    <hyperlink ref="I624" r:id="rId608" xr:uid="{B0E514F3-5817-47DC-A111-8BC004B2FCBC}"/>
    <hyperlink ref="I625" r:id="rId609" xr:uid="{ED61B85E-D591-44B4-A710-9E3204AD907D}"/>
    <hyperlink ref="I626" r:id="rId610" xr:uid="{6B67DA4D-7F0C-4B57-B245-8993EB161868}"/>
    <hyperlink ref="I627" r:id="rId611" xr:uid="{9A0AC2B9-835C-4E62-BB8B-AFC043901F92}"/>
    <hyperlink ref="I628" r:id="rId612" xr:uid="{80D0457B-AFE6-420C-B672-3C87FE58C942}"/>
    <hyperlink ref="I629" r:id="rId613" xr:uid="{B99BB32B-CDC3-42F9-9511-A61E0A8EAFFB}"/>
    <hyperlink ref="I630" r:id="rId614" xr:uid="{252BA502-F855-49B6-B953-C6A5A04AF95D}"/>
    <hyperlink ref="I631" r:id="rId615" location="nutzungsbedingungen" display="https://open.zh.ch/internet/justiz_inneres/ogd/de/openzh.html - nutzungsbedingungen" xr:uid="{9022F1B1-944E-48B3-AEC5-2F1305A1374C}"/>
    <hyperlink ref="I632" r:id="rId616" location="nutzungsbedingungen" display="https://open.zh.ch/internet/justiz_inneres/ogd/de/openzh.html - nutzungsbedingungen" xr:uid="{6E3909F7-5419-4F96-B1DA-17EB458FBDE4}"/>
    <hyperlink ref="I633" r:id="rId617" xr:uid="{B0A68375-4FF3-47CD-BFC3-9412F05807D7}"/>
    <hyperlink ref="I634" r:id="rId618" xr:uid="{B557DCB8-78E6-4FCF-B9DF-FB27AF6B3A4A}"/>
    <hyperlink ref="I635" r:id="rId619" xr:uid="{AF0D4D6A-CE7A-403E-99A5-1D8AF7EFC574}"/>
    <hyperlink ref="I636" r:id="rId620" xr:uid="{717804D1-30D5-43E8-854A-858F58025424}"/>
    <hyperlink ref="I637" r:id="rId621" xr:uid="{B2D8F175-EBD9-4579-B3D4-0BC24901DE7F}"/>
    <hyperlink ref="I638" r:id="rId622" xr:uid="{FC45EA5B-949C-47BA-BE26-86BC4F9BCC54}"/>
    <hyperlink ref="I639" r:id="rId623" xr:uid="{74CD5A38-42CD-4E78-8669-BF16A0C96C03}"/>
    <hyperlink ref="I640" r:id="rId624" xr:uid="{B289BD33-C128-47D4-BF28-BFC19B352020}"/>
    <hyperlink ref="I641" r:id="rId625" xr:uid="{F9E4D5A1-4881-4883-AAEA-FF884849C626}"/>
    <hyperlink ref="I642" r:id="rId626" xr:uid="{BBC467D9-6DF1-4418-9CC6-295E97791D04}"/>
    <hyperlink ref="I643" r:id="rId627" xr:uid="{B593008D-9675-43C3-B35C-311C697E69A3}"/>
    <hyperlink ref="I644" r:id="rId628" xr:uid="{BE77E8B6-005C-4DA3-8C83-D347F283EA34}"/>
    <hyperlink ref="I645" r:id="rId629" xr:uid="{B5B79A38-A133-4B64-A90C-C97FC873D63D}"/>
    <hyperlink ref="I646" r:id="rId630" xr:uid="{F6430409-7297-43DA-9858-3D4B912E1CC1}"/>
    <hyperlink ref="I647" r:id="rId631" xr:uid="{F03C6889-BEC3-4EE1-9EA8-E3889151E170}"/>
    <hyperlink ref="I648" r:id="rId632" location="allgemeine-lage" display="https://www.hydrodaten.admin.ch/de/erlauterungen-zu-den-ubersichtskarten.html - allgemeine-lage" xr:uid="{F6C1746B-684F-4A54-AF82-331DBF41ACF5}"/>
    <hyperlink ref="I649" r:id="rId633" location="aktuelle-situation-grundwasser" display="https://www.hydrodaten.admin.ch/de/erlauterungen-zu-den-ubersichtskarten.html - aktuelle-situation-grundwasser" xr:uid="{F82B17D0-BE31-42BE-9FEE-A40C54390FC6}"/>
    <hyperlink ref="I650" r:id="rId634" xr:uid="{7202DFA3-DBEF-4F0A-BC5C-646B2851F11C}"/>
    <hyperlink ref="I651" r:id="rId635" xr:uid="{17E4F512-3F1A-4E3B-B770-AFFEADA20F7F}"/>
    <hyperlink ref="I652" r:id="rId636" xr:uid="{C1DA1A74-EF55-4469-83D3-BB38722C17AA}"/>
    <hyperlink ref="I653" r:id="rId637" xr:uid="{AF12D8E8-12ED-4583-BBF4-9177A58CD630}"/>
    <hyperlink ref="I654" r:id="rId638" xr:uid="{364BE888-2F78-4C83-A316-35396D1655E8}"/>
    <hyperlink ref="I655" r:id="rId639" xr:uid="{97FA7022-E712-4366-A0BB-550FBA2BE0FF}"/>
    <hyperlink ref="I656" r:id="rId640" xr:uid="{98DA82A4-AD74-4D40-BA4B-B3BB28DBC977}"/>
    <hyperlink ref="I657" r:id="rId641" xr:uid="{B60C6839-BAED-4447-AA76-DAAFA3D77D53}"/>
    <hyperlink ref="I658" r:id="rId642" xr:uid="{D3FC8D13-79A0-48B0-B920-ABE334F0B1D8}"/>
    <hyperlink ref="I659" r:id="rId643" xr:uid="{CC5F1664-9ED6-4C3C-AB8A-67DE679F57F3}"/>
    <hyperlink ref="I660" r:id="rId644" xr:uid="{B6EC4BBD-BC49-44B9-BF85-6286A0ADEF35}"/>
    <hyperlink ref="I661" r:id="rId645" xr:uid="{762D57E8-1C3F-4DE9-99F2-868B2106897D}"/>
    <hyperlink ref="I662" r:id="rId646" xr:uid="{4008AE28-A051-43DF-9A55-2272EB40B928}"/>
    <hyperlink ref="I663" r:id="rId647" xr:uid="{38B32B28-BF80-41E7-B10D-C7EF045219F2}"/>
    <hyperlink ref="I664" r:id="rId648" xr:uid="{B84EF083-B8D6-47EA-A607-02584D9C132C}"/>
    <hyperlink ref="I665" r:id="rId649" xr:uid="{C8A2103F-547C-4524-BD2C-5AF3526B529C}"/>
    <hyperlink ref="I666" r:id="rId650" xr:uid="{DF5886A9-F01C-4C25-A6DE-1D202EBAF713}"/>
    <hyperlink ref="I667" r:id="rId651" xr:uid="{9E20CA21-74F0-4C09-9A6A-3291B001E893}"/>
    <hyperlink ref="I668" r:id="rId652" xr:uid="{B42EC9AD-A582-4C54-A456-EFDF612E0A60}"/>
    <hyperlink ref="I669" r:id="rId653" xr:uid="{EA35F4AE-E35B-437B-9229-E6D16FE8440D}"/>
    <hyperlink ref="I670" r:id="rId654" xr:uid="{E0249EAB-1D93-4190-B879-1FEE964C6DD4}"/>
    <hyperlink ref="I671" r:id="rId655" xr:uid="{0CAB94E2-E0FF-42A2-8247-37EC2DC47B56}"/>
    <hyperlink ref="I672" r:id="rId656" xr:uid="{671B22D3-E21B-4F81-A084-2E34D25B933E}"/>
    <hyperlink ref="I673" r:id="rId657" xr:uid="{35C19D0C-B69A-4591-919E-A16C07B77023}"/>
    <hyperlink ref="I674" r:id="rId658" xr:uid="{FFE92A6D-0ED0-4271-917B-C82BF9AB3F96}"/>
    <hyperlink ref="I675" r:id="rId659" xr:uid="{A602BE29-9BDC-4223-A837-6D17569456C8}"/>
    <hyperlink ref="I676" r:id="rId660" xr:uid="{256AAF42-AA36-45A0-95E0-2F977D8D5385}"/>
    <hyperlink ref="I677" r:id="rId661" xr:uid="{FABCE76B-B1E8-4DB0-A113-D36B3BD7888F}"/>
    <hyperlink ref="I678" r:id="rId662" xr:uid="{9001AD6A-0F23-45CF-868D-A8DB68639637}"/>
    <hyperlink ref="I679" r:id="rId663" xr:uid="{404986E7-97AC-470D-AA1A-FCCA2109653C}"/>
    <hyperlink ref="I680" r:id="rId664" xr:uid="{83AE46A1-95F1-45ED-B911-14FAA5B165D7}"/>
    <hyperlink ref="I681" r:id="rId665" xr:uid="{60B92CC6-6965-47E3-BA93-114341DD60F7}"/>
    <hyperlink ref="I682" r:id="rId666" xr:uid="{CA529767-9A1A-487C-A691-4937938052C2}"/>
    <hyperlink ref="I683" r:id="rId667" xr:uid="{4A60C0E0-06FD-47CC-A7A6-C387793FD0C2}"/>
    <hyperlink ref="I684" r:id="rId668" xr:uid="{703FD641-0565-4D96-BA26-58CF778C74FD}"/>
    <hyperlink ref="I685" r:id="rId669" xr:uid="{F6027D0B-458C-429D-BFB3-74791949F78A}"/>
    <hyperlink ref="I686" r:id="rId670" location="nutzungsbedingungen" display="https://open.zh.ch/internet/justiz_inneres/ogd/de/openzh.html - nutzungsbedingungen" xr:uid="{49E9AFD7-B808-4EA3-87FF-46658E056830}"/>
    <hyperlink ref="I687" r:id="rId671" xr:uid="{02938E4E-0D42-4D77-B4FC-FF5D8FAA1DD4}"/>
    <hyperlink ref="I688" r:id="rId672" xr:uid="{719FB8C3-A696-4FB5-817E-B7DE4775FEC7}"/>
    <hyperlink ref="I689" r:id="rId673" xr:uid="{26E5AD38-7105-4E16-AF56-FB3BDC9779A7}"/>
    <hyperlink ref="I690" r:id="rId674" xr:uid="{CAF0BB9B-CB70-4158-9D41-6EF7D1AAF5BE}"/>
    <hyperlink ref="I691" r:id="rId675" display="https://geoinformation.tg.ch/" xr:uid="{3F8B1EF4-A489-42D1-9584-DCE2E73C3C92}"/>
    <hyperlink ref="I692" r:id="rId676" xr:uid="{234C53E0-EA5A-4B9F-897D-69A7C7831F87}"/>
    <hyperlink ref="I693" r:id="rId677" location="nutzungsbedingungen" display="https://open.zh.ch/internet/justiz_inneres/ogd/de/openzh.html - nutzungsbedingungen" xr:uid="{BB54AA46-FB3D-404D-A84A-132A9814D2DC}"/>
    <hyperlink ref="I694" r:id="rId678" xr:uid="{F6D0D31E-B0F1-4904-8B9E-6E41C7033573}"/>
    <hyperlink ref="I695" r:id="rId679" xr:uid="{C9FE9F46-4460-447E-85B4-902919144AC8}"/>
    <hyperlink ref="I696" r:id="rId680" xr:uid="{440295CB-9A07-4ED2-A163-CC6B7D714E24}"/>
    <hyperlink ref="I697" r:id="rId681" xr:uid="{D38C9DF5-DEDA-4D48-85C6-152DB331C10F}"/>
    <hyperlink ref="I698" r:id="rId682" xr:uid="{8B4983CE-242A-4007-B1E5-233854594B7A}"/>
    <hyperlink ref="I699" r:id="rId683" xr:uid="{B40317A2-23ED-4CCF-BA25-0F3EB55FB67D}"/>
    <hyperlink ref="I700" r:id="rId684" xr:uid="{8399EBBF-3233-4B29-9C8A-E1503BC148CE}"/>
    <hyperlink ref="I703" r:id="rId685" xr:uid="{F22DFB19-A2D5-4100-84D1-D4BF13321F37}"/>
    <hyperlink ref="I704" r:id="rId686" xr:uid="{F530D319-CD7A-4C95-88D8-5049E5035647}"/>
    <hyperlink ref="I707" r:id="rId687" xr:uid="{F09DAC6E-D489-4291-B32A-26E76C1A528D}"/>
    <hyperlink ref="I708" r:id="rId688" xr:uid="{BBC163EF-C1AC-4AAA-8D85-D9EEA90B8944}"/>
    <hyperlink ref="I709" r:id="rId689" xr:uid="{9F1347DF-04E9-4793-9118-50B7F58D044E}"/>
    <hyperlink ref="I710" r:id="rId690" xr:uid="{8FFD247A-C833-4EFF-8E5B-426B9E9AFD63}"/>
    <hyperlink ref="I711" r:id="rId691" xr:uid="{FB324BAC-BDEA-422D-97BF-AACBEF07A93A}"/>
    <hyperlink ref="I712" r:id="rId692" xr:uid="{2E37184B-8DD8-4904-91F9-EFC3F89BCF67}"/>
    <hyperlink ref="I714" r:id="rId693" xr:uid="{0AE68471-6818-410B-BEC1-6F108E85D82B}"/>
    <hyperlink ref="I715" r:id="rId694" xr:uid="{97043915-48A6-47BE-9C38-9FE87D21501D}"/>
    <hyperlink ref="I719" r:id="rId695" xr:uid="{3042E6C3-8C11-40F1-B9B1-F8D8B0676089}"/>
    <hyperlink ref="I720" r:id="rId696" xr:uid="{8F91B54C-8F22-4730-A015-7B7E019E8BFD}"/>
    <hyperlink ref="I721" r:id="rId697" xr:uid="{40F574D9-6237-4F9E-8D39-6418F8F36F63}"/>
    <hyperlink ref="I722" r:id="rId698" xr:uid="{B7694E31-89CE-4A78-9D26-A2E1DE803323}"/>
    <hyperlink ref="I723" r:id="rId699" xr:uid="{0977C49E-C704-4FC5-9FC4-AC4D0E69232B}"/>
    <hyperlink ref="I724" r:id="rId700" xr:uid="{16E45F77-CAF1-4462-B30E-81A63321136C}"/>
    <hyperlink ref="I725" r:id="rId701" xr:uid="{4E01EC92-B131-42B1-98F8-E4344CE0FA6F}"/>
    <hyperlink ref="I726" r:id="rId702" xr:uid="{60F9B6C1-9349-41EE-9932-F1C46A48C6CC}"/>
    <hyperlink ref="I727" r:id="rId703" xr:uid="{D26BEC60-AA36-48FB-999C-C85D96322F57}"/>
    <hyperlink ref="I728" r:id="rId704" xr:uid="{F523FDE6-9FDA-41B4-80CC-D2BFA7FF936C}"/>
    <hyperlink ref="I729" r:id="rId705" xr:uid="{B220ABAC-6222-4FAD-ACA7-8B49F9B60505}"/>
    <hyperlink ref="I730" r:id="rId706" xr:uid="{D0B08323-E68A-4D4D-B48A-AD3C8B6640DB}"/>
    <hyperlink ref="I731" r:id="rId707" xr:uid="{1781EE56-A57E-4377-A9F0-7994E071699B}"/>
    <hyperlink ref="I732" r:id="rId708" xr:uid="{06516026-6709-44C3-8B08-9892536B5EEA}"/>
    <hyperlink ref="I733" r:id="rId709" xr:uid="{EDF2AD50-A5F3-4D56-BC1C-12DDB6D842FB}"/>
    <hyperlink ref="I734" r:id="rId710" xr:uid="{5E6EE8AA-4A5A-40F2-AD02-55C9B6ADD57A}"/>
    <hyperlink ref="I735" r:id="rId711" xr:uid="{A1404C5A-4CFA-4F2D-834F-CE975B3D4224}"/>
    <hyperlink ref="I736" r:id="rId712" xr:uid="{D260F31C-52BA-4442-B22F-2D3AC4336E9F}"/>
    <hyperlink ref="I737" r:id="rId713" xr:uid="{F4E7D451-18FC-499F-AB80-662AD45109A1}"/>
    <hyperlink ref="I738" r:id="rId714" xr:uid="{B61A9CA2-56ED-442D-BA35-D485C2BAAC65}"/>
    <hyperlink ref="I739" r:id="rId715" xr:uid="{960AC519-DD05-462A-9CDE-4646DF29283F}"/>
    <hyperlink ref="I740" r:id="rId716" xr:uid="{3A84EF91-0F1D-423A-8E94-F47EC6BF1FDC}"/>
    <hyperlink ref="I741" r:id="rId717" xr:uid="{9500E069-4781-46F1-8FE2-37D2D3502C3F}"/>
    <hyperlink ref="I742" r:id="rId718" xr:uid="{066D20BA-FCE3-4A07-B2E5-ADDBE71F3DD9}"/>
    <hyperlink ref="I743" r:id="rId719" xr:uid="{E4CFD869-1F33-4EE0-AD00-209D39001521}"/>
    <hyperlink ref="I744" r:id="rId720" xr:uid="{19CBF2CE-FB0D-4AEE-8464-9A259721DDA4}"/>
    <hyperlink ref="I745" r:id="rId721" xr:uid="{D63AC5F9-93BC-4430-AAD8-28C566F811A4}"/>
    <hyperlink ref="I746" r:id="rId722" xr:uid="{3105DFED-7B17-4D3C-AED9-1549F12301BB}"/>
    <hyperlink ref="I747" r:id="rId723" xr:uid="{43FADA9A-702E-45DC-8BA5-AF4EBE0E397E}"/>
    <hyperlink ref="I748" r:id="rId724" xr:uid="{6457A1CE-E670-4198-820E-57C339009B1E}"/>
    <hyperlink ref="I749" r:id="rId725" xr:uid="{1DE3446F-6FA3-45F9-B005-2A010ED26529}"/>
    <hyperlink ref="I750" r:id="rId726" xr:uid="{594E85D1-16D5-42D4-9844-9EA14AF35D5B}"/>
    <hyperlink ref="I751" r:id="rId727" xr:uid="{1C3AC9B9-3B2C-4D07-9A04-88EC21365892}"/>
    <hyperlink ref="I752" r:id="rId728" xr:uid="{E0B0155E-025D-4B76-8D36-E45164C7DB1B}"/>
    <hyperlink ref="I753" r:id="rId729" xr:uid="{EC6088AB-BF67-42F6-AC11-EA4A8BBAD75F}"/>
    <hyperlink ref="I754" r:id="rId730" xr:uid="{0F8692A9-5CDC-45EC-889F-B85847046B66}"/>
    <hyperlink ref="I755" r:id="rId731" xr:uid="{BB3D7A25-A575-4B8F-A285-F6679D7C58B3}"/>
    <hyperlink ref="I756" r:id="rId732" xr:uid="{AC73D42D-25D2-4113-972E-6921BDF8FDDD}"/>
    <hyperlink ref="I757" r:id="rId733" xr:uid="{66AD9188-A8D0-4C3E-8D23-30E1DF25532E}"/>
    <hyperlink ref="I758" r:id="rId734" xr:uid="{BDC1C87E-B1FD-4CD1-92C6-C89F2A017A65}"/>
    <hyperlink ref="I759" r:id="rId735" xr:uid="{4002C6B9-CE3D-40A4-A0C3-DE779CF3F978}"/>
    <hyperlink ref="I760" r:id="rId736" xr:uid="{17E133BB-1EDC-4EAE-85C7-4BE008BA6679}"/>
    <hyperlink ref="I761" r:id="rId737" xr:uid="{A50714F8-0FBF-4C5E-8556-8110BC4F4970}"/>
    <hyperlink ref="I762" r:id="rId738" xr:uid="{7121430E-2816-4F30-8222-34EDFC6779FC}"/>
    <hyperlink ref="I763" r:id="rId739" xr:uid="{A0139936-E59E-421E-8357-3AB7D6CE1A01}"/>
    <hyperlink ref="I764" r:id="rId740" xr:uid="{CC468EA4-6C73-4684-9AEB-FC80EA204489}"/>
    <hyperlink ref="I765" r:id="rId741" xr:uid="{D1B2A62D-0DD3-46FA-90A5-BE9468BE8947}"/>
    <hyperlink ref="I766" r:id="rId742" xr:uid="{06E94A99-C5ED-4F6B-BD4A-A36FE35C8BA3}"/>
    <hyperlink ref="I767" r:id="rId743" xr:uid="{7DCFDE9B-FA9F-461E-8B08-0A83CBEC15A1}"/>
    <hyperlink ref="I768" r:id="rId744" xr:uid="{7E18B33A-E75E-40CC-97C7-D1D387D249F4}"/>
    <hyperlink ref="I769" r:id="rId745" xr:uid="{B10AE175-0232-4EBE-9898-93547E44F2CE}"/>
    <hyperlink ref="I770" r:id="rId746" xr:uid="{D2E4B0C6-D100-44E8-931D-450AEA1B9420}"/>
    <hyperlink ref="I771" r:id="rId747" xr:uid="{D4F9DE23-AD3B-4654-9707-2FE1E3C7FACC}"/>
    <hyperlink ref="I772" r:id="rId748" xr:uid="{DB88B32E-838E-40F0-973E-BFC8B833E098}"/>
    <hyperlink ref="I773" r:id="rId749" xr:uid="{FBCA937A-F1C0-4732-89A4-B230DC883ABC}"/>
    <hyperlink ref="I774" r:id="rId750" xr:uid="{FE7D6157-90A2-4EB5-84F7-4FE74B16EB38}"/>
    <hyperlink ref="I775" r:id="rId751" xr:uid="{8AFC8473-3C8E-4613-9D76-C429CCD8F54B}"/>
    <hyperlink ref="I776" r:id="rId752" xr:uid="{F0AB7247-457C-4764-8652-CD1C62FD7EF4}"/>
    <hyperlink ref="I777" r:id="rId753" location="nutzungsbedingungen" display="https://open.zh.ch/internet/justiz_inneres/ogd/de/openzh.html - nutzungsbedingungen" xr:uid="{00C406A6-2EBF-42D7-A8A9-41B60094F73A}"/>
    <hyperlink ref="I778" r:id="rId754" location="nutzungsbedingungen" display="https://open.zh.ch/internet/justiz_inneres/ogd/de/openzh.html - nutzungsbedingungen" xr:uid="{58E5A1CF-7A92-4F34-AD35-FD2178E1C562}"/>
    <hyperlink ref="I779" r:id="rId755" location="nutzungsbedingungen" display="https://open.zh.ch/internet/justiz_inneres/ogd/de/openzh.html - nutzungsbedingungen" xr:uid="{61A9EECD-1BBC-4266-A46C-B72F126F17C2}"/>
    <hyperlink ref="I780" r:id="rId756" location="nutzungsbedingungen" display="https://open.zh.ch/internet/justiz_inneres/ogd/de/openzh.html - nutzungsbedingungen" xr:uid="{21A432EF-FDC9-467B-8EA1-7E3E32F8ED1B}"/>
    <hyperlink ref="I781" r:id="rId757" location="nutzungsbedingungen" display="https://open.zh.ch/internet/justiz_inneres/ogd/de/openzh.html - nutzungsbedingungen" xr:uid="{276486C2-FA0D-4E30-AF18-E1C887AC9869}"/>
    <hyperlink ref="I782" r:id="rId758" location="nutzungsbedingungen" display="https://open.zh.ch/internet/justiz_inneres/ogd/de/openzh.html - nutzungsbedingungen" xr:uid="{5B0EC9BB-984F-4160-9BD9-8A862485118D}"/>
    <hyperlink ref="I783" r:id="rId759" location="nutzungsbedingungen" display="https://open.zh.ch/internet/justiz_inneres/ogd/de/openzh.html - nutzungsbedingungen" xr:uid="{1C53248A-D3A5-4123-90BD-6A103041E3DA}"/>
    <hyperlink ref="I784" r:id="rId760" location="nutzungsbedingungen" display="https://open.zh.ch/internet/justiz_inneres/ogd/de/openzh.html - nutzungsbedingungen" xr:uid="{C2519B6F-B25D-4F50-9CCF-D3C43330A5ED}"/>
    <hyperlink ref="I785" r:id="rId761" location="nutzungsbedingungen" display="https://open.zh.ch/internet/justiz_inneres/ogd/de/openzh.html - nutzungsbedingungen" xr:uid="{ADFAFBB0-056D-4089-A452-14024DAF84C4}"/>
    <hyperlink ref="I786" r:id="rId762" location="nutzungsbedingungen" display="https://open.zh.ch/internet/justiz_inneres/ogd/de/openzh.html - nutzungsbedingungen" xr:uid="{39542950-BA02-4C15-A00F-B684AC24F61C}"/>
    <hyperlink ref="I787" r:id="rId763" location="nutzungsbedingungen" display="https://open.zh.ch/internet/justiz_inneres/ogd/de/openzh.html - nutzungsbedingungen" xr:uid="{FC95904C-7A8E-445A-8A8C-AD5D1068F19F}"/>
    <hyperlink ref="I788" r:id="rId764" location="nutzungsbedingungen" display="https://open.zh.ch/internet/justiz_inneres/ogd/de/openzh.html - nutzungsbedingungen" xr:uid="{B57E0E9E-13C5-4754-A4E6-8C0540C742CA}"/>
    <hyperlink ref="I789" r:id="rId765" xr:uid="{640431FE-CAD4-48D7-8562-047D6159008A}"/>
    <hyperlink ref="I790" r:id="rId766" xr:uid="{50313E88-A920-4F52-8CD4-E2A427BDD3E2}"/>
    <hyperlink ref="I791" r:id="rId767" xr:uid="{B47BF918-D0F6-436B-BBAF-3C546755F01E}"/>
    <hyperlink ref="I792" r:id="rId768" xr:uid="{4870932D-0CC0-44C3-B668-236A17F03175}"/>
    <hyperlink ref="I793" r:id="rId769" xr:uid="{38FECC45-E05F-4937-958F-BDA5213A322B}"/>
    <hyperlink ref="I794" r:id="rId770" location="nutzungsbedingungen" display="https://open.zh.ch/internet/justiz_inneres/ogd/de/openzh.html - nutzungsbedingungen" xr:uid="{973BA894-D78C-4F64-9A2D-9B5DE3E536E6}"/>
    <hyperlink ref="I795" r:id="rId771" xr:uid="{1DEE59EA-87B3-4AB6-AFC2-E0D9D113C6A0}"/>
    <hyperlink ref="I796" r:id="rId772" xr:uid="{2532B24D-0D8A-45CC-AB8E-CC480FECB7CA}"/>
    <hyperlink ref="I797" r:id="rId773" xr:uid="{38889EE1-7152-4293-B6B3-EC9ACDA505A0}"/>
    <hyperlink ref="I798" r:id="rId774" xr:uid="{F7F9E6AF-E2FC-4773-8226-90051DDD86AC}"/>
    <hyperlink ref="I799" r:id="rId775" xr:uid="{DF95022F-198E-4D02-9CD0-62713728858D}"/>
    <hyperlink ref="I800" r:id="rId776" xr:uid="{C4836293-18B0-457F-8B4B-2EA748FD0722}"/>
    <hyperlink ref="I801" r:id="rId777" location="nutzungsbedingungen" display="https://open.zh.ch/internet/justiz_inneres/ogd/de/openzh.html - nutzungsbedingungen" xr:uid="{CDA17A54-24F5-4FE5-8972-1633443C6C3A}"/>
    <hyperlink ref="I802" r:id="rId778" xr:uid="{9DC8F580-9D24-46BF-ABD9-88B095F03420}"/>
    <hyperlink ref="I803" r:id="rId779" location="nutzungsbedingungen" display="https://open.zh.ch/internet/justiz_inneres/ogd/de/openzh.html - nutzungsbedingungen" xr:uid="{3A851907-563F-49A8-BC2B-53CDC67D9316}"/>
    <hyperlink ref="I804" r:id="rId780" xr:uid="{ADF4CA63-0B17-4DC2-A99D-BC79DA6D67F6}"/>
    <hyperlink ref="I805" r:id="rId781" xr:uid="{02B1E069-66DA-4D17-9AFF-4900BC64EDC1}"/>
    <hyperlink ref="I806" r:id="rId782" xr:uid="{16C88ED2-1C83-4922-8642-6AF6EB0D3878}"/>
    <hyperlink ref="I807" r:id="rId783" xr:uid="{CD2687BB-B9AF-4E7C-B675-E24FD09B34EE}"/>
    <hyperlink ref="I808" r:id="rId784" location="nutzungsbedingungen" display="https://open.zh.ch/internet/justiz_inneres/ogd/de/openzh.html - nutzungsbedingungen" xr:uid="{B78A9049-E0DB-45E9-9867-3E376FE4FCF0}"/>
    <hyperlink ref="I809" r:id="rId785" xr:uid="{4CA131CA-819A-4372-B4B8-3A8B2B4E61B8}"/>
    <hyperlink ref="I810" r:id="rId786" xr:uid="{57895D53-975B-47F5-9CC4-EE9E946BE95D}"/>
    <hyperlink ref="I811" r:id="rId787" location="nutzungsbedingungen" display="https://open.zh.ch/internet/justiz_inneres/ogd/de/openzh.html - nutzungsbedingungen" xr:uid="{54C0CC89-F2DF-4298-8193-175225AF6D42}"/>
    <hyperlink ref="I812" r:id="rId788" location="nutzungsbedingungen" display="https://open.zh.ch/internet/justiz_inneres/ogd/de/openzh.html - nutzungsbedingungen" xr:uid="{A944F3C4-3C10-40EE-9642-58FA90B8F891}"/>
    <hyperlink ref="I813" r:id="rId789" location="nutzungsbedingungen" display="https://open.zh.ch/internet/justiz_inneres/ogd/de/openzh.html - nutzungsbedingungen" xr:uid="{A53CB829-78BE-4A2D-A62F-48D27B6AAA6A}"/>
    <hyperlink ref="I814" r:id="rId790" location="nutzungsbedingungen" display="https://open.zh.ch/internet/justiz_inneres/ogd/de/openzh.html - nutzungsbedingungen" xr:uid="{410E980A-109D-4B5E-AE74-9835A7FCD742}"/>
    <hyperlink ref="I815" r:id="rId791" location="nutzungsbedingungen" display="https://open.zh.ch/internet/justiz_inneres/ogd/de/openzh.html - nutzungsbedingungen" xr:uid="{DF721F86-CA36-40C2-92D0-15D711A6D31F}"/>
    <hyperlink ref="I816" r:id="rId792" location="nutzungsbedingungen" display="https://open.zh.ch/internet/justiz_inneres/ogd/de/openzh.html - nutzungsbedingungen" xr:uid="{7A2701C7-1B01-4C62-AD12-3C2315806696}"/>
    <hyperlink ref="I817" r:id="rId793" location="nutzungsbedingungen" display="https://open.zh.ch/internet/justiz_inneres/ogd/de/openzh.html - nutzungsbedingungen" xr:uid="{F0C8B891-7FC7-4017-97FB-469788ED3A3D}"/>
    <hyperlink ref="I818" r:id="rId794" location="nutzungsbedingungen" display="https://open.zh.ch/internet/justiz_inneres/ogd/de/openzh.html - nutzungsbedingungen" xr:uid="{33E57DD1-D2C3-4704-ACC4-7DE92B7D238C}"/>
    <hyperlink ref="I819" r:id="rId795" xr:uid="{AC1C1F3D-653D-481F-B58D-D3ED82B54C00}"/>
    <hyperlink ref="I820" r:id="rId796" xr:uid="{8F0EBEFE-50B3-4E09-9E5F-F56518EEDF9E}"/>
    <hyperlink ref="I821" r:id="rId797" location="nutzungsbedingungen" display="https://open.zh.ch/internet/justiz_inneres/ogd/de/openzh.html - nutzungsbedingungen" xr:uid="{6759246E-D609-41A9-BC7C-6D6E72A0D82C}"/>
    <hyperlink ref="I822" r:id="rId798" xr:uid="{17BE5BB6-8395-4210-830E-8568960AD8CB}"/>
    <hyperlink ref="I823" r:id="rId799" location="nutzungsbedingungen" display="https://open.zh.ch/internet/justiz_inneres/ogd/de/openzh.html - nutzungsbedingungen" xr:uid="{7CF99AE0-D1AA-4C20-83F3-0622338B1E3C}"/>
    <hyperlink ref="I824" r:id="rId800" xr:uid="{91015E66-644B-4CFE-B156-0C7CAFF67F21}"/>
    <hyperlink ref="I825" r:id="rId801" location="nutzungsbedingungen" display="https://open.zh.ch/internet/justiz_inneres/ogd/de/openzh.html - nutzungsbedingungen" xr:uid="{84E30B39-E726-426E-A3E5-28AE8F92D6BA}"/>
    <hyperlink ref="I826" r:id="rId802" xr:uid="{F61A06CE-1A4E-4F06-A8EB-72DEB9D098A2}"/>
    <hyperlink ref="I827" r:id="rId803" location="nutzungsbedingungen" display="https://open.zh.ch/internet/justiz_inneres/ogd/de/openzh.html - nutzungsbedingungen" xr:uid="{A0574AC0-0307-4276-9226-99160F7CCE33}"/>
    <hyperlink ref="I828" r:id="rId804" location="nutzungsbedingungen" display="https://open.zh.ch/internet/justiz_inneres/ogd/de/openzh.html - nutzungsbedingungen" xr:uid="{28F28B80-AE23-4764-86D2-7651D947031A}"/>
    <hyperlink ref="I829" r:id="rId805" location="nutzungsbedingungen" display="https://open.zh.ch/internet/justiz_inneres/ogd/de/openzh.html - nutzungsbedingungen" xr:uid="{CB9B84DF-2FD9-4050-8488-D461E6A3005E}"/>
    <hyperlink ref="I830" r:id="rId806" location="nutzungsbedingungen" display="https://open.zh.ch/internet/justiz_inneres/ogd/de/openzh.html - nutzungsbedingungen" xr:uid="{3C73B598-64FE-4BAB-AF1A-62A0A5803861}"/>
    <hyperlink ref="I831" r:id="rId807" location="nutzungsbedingungen" display="https://open.zh.ch/internet/justiz_inneres/ogd/de/openzh.html - nutzungsbedingungen" xr:uid="{88A94C7D-74ED-4A14-B4A9-9CBE494781AB}"/>
    <hyperlink ref="I832" r:id="rId808" xr:uid="{A0D1E185-B94E-40D5-93D7-88B80B57CDFB}"/>
    <hyperlink ref="I833" r:id="rId809" location="nutzungsbedingungen" display="https://open.zh.ch/internet/justiz_inneres/ogd/de/openzh.html - nutzungsbedingungen" xr:uid="{83EF94D7-A163-44E9-AE8B-59E06D42B9C0}"/>
    <hyperlink ref="I834" r:id="rId810" xr:uid="{21410EDE-4046-414B-9CA4-D50D277166CA}"/>
    <hyperlink ref="I835" r:id="rId811" xr:uid="{E0F49101-1D39-4135-AFC8-A11335F0EA8C}"/>
    <hyperlink ref="I836" r:id="rId812" xr:uid="{5B55F7A7-8036-4F88-B4E9-8DA953BC2C51}"/>
    <hyperlink ref="I837" r:id="rId813" xr:uid="{96BCD88E-4BAE-42E7-8BDC-65A0538EE0BF}"/>
    <hyperlink ref="I838" r:id="rId814" xr:uid="{D34E9846-99CD-4B18-B933-EE880C22B40A}"/>
    <hyperlink ref="I839" r:id="rId815" xr:uid="{6444197A-3153-4894-BE55-BCAD9CBC6A8D}"/>
    <hyperlink ref="I840" r:id="rId816" xr:uid="{C84C2265-4CD8-472C-ABE0-88DD8F2299B4}"/>
    <hyperlink ref="I841" r:id="rId817" xr:uid="{5D053AC1-B25E-4379-A09D-299EFAEA2CB6}"/>
    <hyperlink ref="I842" r:id="rId818" xr:uid="{2A6EC104-4D79-475D-8464-AC6EA5247644}"/>
    <hyperlink ref="I843" r:id="rId819" xr:uid="{7FD1BC44-741B-4CCF-B81D-4619AC858452}"/>
    <hyperlink ref="I844" r:id="rId820" xr:uid="{2E5DBF1E-291C-4253-B619-9A449941B36F}"/>
    <hyperlink ref="I845" r:id="rId821" xr:uid="{06A2EF26-10F7-4A99-B0E5-010AEAF071C1}"/>
    <hyperlink ref="I846" r:id="rId822" xr:uid="{6AB70819-D7A1-4276-96D2-77200264405E}"/>
    <hyperlink ref="I847" r:id="rId823" xr:uid="{1E25A7C3-597F-4163-B284-6BAD16B3B39A}"/>
    <hyperlink ref="I848" r:id="rId824" xr:uid="{560A919D-8AFE-4A3C-A25C-A04EB2C675E4}"/>
    <hyperlink ref="I849" r:id="rId825" xr:uid="{63669BC0-359D-420C-A9B6-1B267935E101}"/>
    <hyperlink ref="I850" r:id="rId826" xr:uid="{3AE7C424-C8F8-4848-B988-3D7D23EF5CBB}"/>
    <hyperlink ref="I851" r:id="rId827" xr:uid="{F0DFA138-3E9A-4DD3-BC4D-1AF669FF54F1}"/>
    <hyperlink ref="I852" r:id="rId828" xr:uid="{884DD4E9-F680-41C5-BA95-716D5B3C39C7}"/>
    <hyperlink ref="I853" r:id="rId829" xr:uid="{1C5B3C46-B43F-4E0E-97C9-F16F16A0289A}"/>
    <hyperlink ref="I854" r:id="rId830" xr:uid="{645BA6D8-D9DD-475D-A205-95CD5CB7DD5E}"/>
    <hyperlink ref="I855" r:id="rId831" xr:uid="{543E1084-0ACD-4A77-A815-41A315F3DDB2}"/>
    <hyperlink ref="I856" r:id="rId832" xr:uid="{0FCDAB22-92CE-443C-B0A4-3AF2C8A62194}"/>
    <hyperlink ref="I857" r:id="rId833" xr:uid="{E8F1DD34-87B0-43F6-9E16-6E46AF522252}"/>
    <hyperlink ref="I858" r:id="rId834" xr:uid="{C71229A5-1226-4789-8C2D-BA0D285DB0A1}"/>
    <hyperlink ref="I859" r:id="rId835" xr:uid="{2E923C8F-C1C7-49FC-B0A6-A0DC02FDE48C}"/>
    <hyperlink ref="I860" r:id="rId836" xr:uid="{7F4C1A8E-5074-42DA-BE56-3F11AE328656}"/>
    <hyperlink ref="I861" r:id="rId837" xr:uid="{D85A2A25-6855-43D2-89CF-232E62909350}"/>
    <hyperlink ref="I862" r:id="rId838" xr:uid="{59311C46-F16A-4538-AA93-44B5C94B4CBA}"/>
    <hyperlink ref="I863" r:id="rId839" xr:uid="{D6097CBF-FD75-4612-9A49-1045AC26E5A6}"/>
    <hyperlink ref="I864" r:id="rId840" xr:uid="{FA3341B2-457D-4001-9C17-CB32A33A8771}"/>
    <hyperlink ref="I865" r:id="rId841" xr:uid="{721F8580-1154-4E68-B0D8-D1406B3AFB8D}"/>
    <hyperlink ref="I866" r:id="rId842" xr:uid="{296ED034-56E0-4F04-9720-AFDD44D5530C}"/>
    <hyperlink ref="I867" r:id="rId843" xr:uid="{9BA5FB17-B902-4459-9860-022DBCE65BCC}"/>
    <hyperlink ref="I868" r:id="rId844" xr:uid="{6C0E541D-F572-4349-8AD6-7080B2DB4C0A}"/>
    <hyperlink ref="I869" r:id="rId845" xr:uid="{ECE69A01-4539-42ED-8EEF-BADF1EC15B2B}"/>
    <hyperlink ref="I870" r:id="rId846" xr:uid="{A10F1065-4070-4675-BD1A-E521571F65AC}"/>
    <hyperlink ref="I871" r:id="rId847" xr:uid="{F6D5531E-C563-45F0-B84C-8E3A4D215211}"/>
    <hyperlink ref="I872" r:id="rId848" xr:uid="{7BBA1EDC-403A-4876-A9A3-502D1C9C6F6A}"/>
    <hyperlink ref="I873" r:id="rId849" xr:uid="{5A4897C0-03B2-4C0B-ADAD-151D0AA6E8AA}"/>
    <hyperlink ref="I874" r:id="rId850" xr:uid="{0270D680-1ED7-499C-8DFC-7535116C2871}"/>
    <hyperlink ref="I875" r:id="rId851" xr:uid="{27F471A4-462E-4627-AA8C-E8DC5971FD02}"/>
    <hyperlink ref="I876" r:id="rId852" xr:uid="{19FED5B6-AD2A-492D-B7C5-5ED9A5BF78EA}"/>
    <hyperlink ref="I877" r:id="rId853" xr:uid="{9AFABCCD-223E-44EC-B315-194DD17DD14E}"/>
    <hyperlink ref="I878" r:id="rId854" xr:uid="{9848725F-2090-413C-9920-17DBA29274BF}"/>
    <hyperlink ref="I879" r:id="rId855" xr:uid="{AE68DE68-AB54-4D3F-A7A6-DA375331E09D}"/>
    <hyperlink ref="I880" r:id="rId856" xr:uid="{1C18C20C-D90A-420B-8330-C99783877190}"/>
    <hyperlink ref="I881" r:id="rId857" xr:uid="{2EA1AF86-BDEA-41C0-9323-07D4D7363E15}"/>
    <hyperlink ref="I882" r:id="rId858" xr:uid="{7A597588-E70D-424C-AB5E-2AC84B64C91B}"/>
    <hyperlink ref="I883" r:id="rId859" xr:uid="{2D87B111-0CEE-4341-A7A9-0E87B71AD84D}"/>
    <hyperlink ref="I884" r:id="rId860" xr:uid="{1D10DC34-06C4-44A8-A025-74D3887AE75A}"/>
    <hyperlink ref="I885" r:id="rId861" xr:uid="{B5E07050-7BC7-441B-8EC6-4E21DB984B3F}"/>
    <hyperlink ref="I886" r:id="rId862" xr:uid="{57618AB9-D7D9-41C0-840A-E6AD388DFC67}"/>
    <hyperlink ref="I887" r:id="rId863" xr:uid="{3C972671-F6AB-486C-9EC6-9778C5884B01}"/>
    <hyperlink ref="I888" r:id="rId864" xr:uid="{A11C60E5-8E86-4B47-9EC0-C332EBBD0F3A}"/>
    <hyperlink ref="I889" r:id="rId865" xr:uid="{6E82C63A-5F56-4CEB-89AE-D4F6CAD24E97}"/>
    <hyperlink ref="I890" r:id="rId866" xr:uid="{3E92B72F-6813-44EB-AF64-51B1D2251258}"/>
    <hyperlink ref="I891" r:id="rId867" xr:uid="{AB8EA22D-2E74-415B-A860-878BDC279D50}"/>
    <hyperlink ref="I892" r:id="rId868" xr:uid="{DBB13AC7-9A4D-408B-8A8C-A28BC2D09F75}"/>
    <hyperlink ref="I893" r:id="rId869" location="nutzungsbedingungen" display="https://open.zh.ch/internet/justiz_inneres/ogd/de/openzh.html - nutzungsbedingungen" xr:uid="{7557D946-12CA-431B-B5CC-1E2081FD182A}"/>
    <hyperlink ref="I894" r:id="rId870" location="nutzungsbedingungen" display="https://open.zh.ch/internet/justiz_inneres/ogd/de/openzh.html - nutzungsbedingungen" xr:uid="{CD6534AC-FC5C-4481-9D98-186DF6DDD7FC}"/>
    <hyperlink ref="I895" r:id="rId871" xr:uid="{9CCBA2B5-B014-493C-8338-3225EDB7765B}"/>
    <hyperlink ref="I896" r:id="rId872" xr:uid="{BB0D70A4-BAC6-4DBC-AC9B-71A9CB0FFC16}"/>
    <hyperlink ref="I897" r:id="rId873" xr:uid="{24ABDF25-2EB2-4A6A-BBC4-BF3617D85145}"/>
    <hyperlink ref="I898" r:id="rId874" xr:uid="{01DD3F18-3A61-4AB3-9377-340F362A6A3C}"/>
    <hyperlink ref="I899" r:id="rId875" xr:uid="{49EEB565-AE16-4864-A46E-B87F1608E1B2}"/>
    <hyperlink ref="I900" r:id="rId876" xr:uid="{1AD9231D-18B5-4817-A9AF-1D31A64803E4}"/>
    <hyperlink ref="I901" r:id="rId877" xr:uid="{F7E1A442-216F-4D1D-B495-20A04522F864}"/>
    <hyperlink ref="I902" r:id="rId878" xr:uid="{44171955-45F3-4F8A-A1A1-651C16A09326}"/>
    <hyperlink ref="I903" r:id="rId879" xr:uid="{4B9C73C1-09ED-411C-BBDC-25E5D28E9231}"/>
    <hyperlink ref="I904" r:id="rId880" xr:uid="{741182D9-4DB6-4FC0-88A3-4648424649A0}"/>
    <hyperlink ref="I905" r:id="rId881" xr:uid="{DD520C39-0B96-4DA2-A85E-D245BB64589C}"/>
    <hyperlink ref="I906" r:id="rId882" xr:uid="{2125A585-356B-4B0F-BF7F-FF9BAD3FC5A1}"/>
    <hyperlink ref="I907" r:id="rId883" xr:uid="{11ED0BB0-0674-4801-9E30-5E6C22DBC8D5}"/>
    <hyperlink ref="I908" r:id="rId884" xr:uid="{3CA78278-DA35-478C-AD2E-6BDC04AA66FB}"/>
    <hyperlink ref="I909" r:id="rId885" xr:uid="{D8576A44-9197-4AD5-B79B-3B463025A6B9}"/>
    <hyperlink ref="I910" r:id="rId886" xr:uid="{1DB8799C-A60D-42D9-8DEA-47563154FD9A}"/>
    <hyperlink ref="I911" r:id="rId887" xr:uid="{C61EA69C-F54B-436E-9B29-4AD020044B48}"/>
    <hyperlink ref="I912" r:id="rId888" xr:uid="{599EF72B-54E5-4AE3-8F4C-2E8432786AFB}"/>
    <hyperlink ref="I913" r:id="rId889" xr:uid="{96494715-82C1-457C-845D-B082A3337B4C}"/>
    <hyperlink ref="I914" r:id="rId890" xr:uid="{F29F5073-EF2E-41CB-90B6-A76F980288BC}"/>
    <hyperlink ref="I915" r:id="rId891" xr:uid="{22F642FB-696E-49C7-88EE-B28CB2B0F187}"/>
    <hyperlink ref="I916" r:id="rId892" location="nutzungsbedingungen" display="https://open.zh.ch/internet/justiz_inneres/ogd/de/openzh.html - nutzungsbedingungen" xr:uid="{EBD2CF66-8F6F-4C5D-B09D-EF356195A8F0}"/>
    <hyperlink ref="I917" r:id="rId893" xr:uid="{9A7E867C-62AE-4F00-ADE9-9F055955AB27}"/>
    <hyperlink ref="I918" r:id="rId894" xr:uid="{5B36C19F-4A56-4346-BF96-77F01FE122CA}"/>
    <hyperlink ref="I919" r:id="rId895" xr:uid="{E148D8F8-191B-4B41-9C57-D6E073E902C0}"/>
    <hyperlink ref="I920" r:id="rId896" xr:uid="{D8BD8AB3-6930-4096-94CF-B6D4550A274E}"/>
    <hyperlink ref="I921" r:id="rId897" location="nutzungsbedingungen" display="https://open.zh.ch/internet/justiz_inneres/ogd/de/openzh.html - nutzungsbedingungen" xr:uid="{10A2F354-8B53-42D4-9E4E-EBEB8927A4F3}"/>
    <hyperlink ref="I922" r:id="rId898" xr:uid="{11B2C13D-C043-460F-8B7D-A00A8B8F7C9B}"/>
    <hyperlink ref="I923" r:id="rId899" xr:uid="{ABC2C24E-65C1-47EE-B2E0-EEC031366399}"/>
    <hyperlink ref="I924" r:id="rId900" xr:uid="{82602820-CE59-41BD-9B34-FD28D6A69B47}"/>
    <hyperlink ref="I925" r:id="rId901" xr:uid="{145951D6-E909-4960-8F57-07CF76FC696A}"/>
    <hyperlink ref="I926" r:id="rId902" xr:uid="{CBA4A9B1-FADF-43EC-9428-BB1AC2A8A930}"/>
    <hyperlink ref="I927" r:id="rId903" xr:uid="{AC596A78-03AB-4C30-90D3-C82C9676CCF5}"/>
    <hyperlink ref="I928" r:id="rId904" xr:uid="{A6C3CB1F-042C-4D62-B0B5-5F7971D78CBD}"/>
    <hyperlink ref="I929" r:id="rId905" xr:uid="{B942D5E5-726F-485D-9E02-8F79821F426E}"/>
    <hyperlink ref="I930" r:id="rId906" xr:uid="{474A326D-2B4F-4B87-AEF5-66EB610877D8}"/>
    <hyperlink ref="I931" r:id="rId907" xr:uid="{3018A709-FC95-4DB2-8F38-9500AF8FE8F3}"/>
    <hyperlink ref="I932" r:id="rId908" xr:uid="{583B429B-0C7C-459E-A421-9F7DDB743989}"/>
    <hyperlink ref="I933" r:id="rId909" xr:uid="{C7EEB5D8-4D89-44A5-A39B-05FC8AFF79A5}"/>
    <hyperlink ref="I934" r:id="rId910" xr:uid="{634E3D56-EC74-4913-8C98-379FD456AC9F}"/>
    <hyperlink ref="I935" r:id="rId911" xr:uid="{D37E1439-9F53-4514-8270-C1E02A7FAD4F}"/>
    <hyperlink ref="I936" r:id="rId912" xr:uid="{4AA74968-51E5-4BB8-A447-0EA2E5EDCFC9}"/>
    <hyperlink ref="I937" r:id="rId913" xr:uid="{53A2D4F3-3A36-47F7-81D6-98D9BABB7130}"/>
    <hyperlink ref="I938" r:id="rId914" xr:uid="{06322B89-584E-491B-9E83-BA6C480E7D99}"/>
    <hyperlink ref="I939" r:id="rId915" xr:uid="{434D646B-0A2F-436D-88CA-D01C050C394A}"/>
    <hyperlink ref="I940" r:id="rId916" xr:uid="{E386AC98-907F-480B-9A3D-8BD4D5EC3795}"/>
    <hyperlink ref="I941" r:id="rId917" xr:uid="{13791A70-8997-4DE4-B6AC-C1E8B520DF57}"/>
    <hyperlink ref="I942" r:id="rId918" location="nutzungsbedingungen" display="https://open.zh.ch/internet/justiz_inneres/ogd/de/openzh.html - nutzungsbedingungen" xr:uid="{D3AC7A76-5449-4C85-B56A-521253452965}"/>
    <hyperlink ref="I943" r:id="rId919" location="nutzungsbedingungen" display="https://open.zh.ch/internet/justiz_inneres/ogd/de/openzh.html - nutzungsbedingungen" xr:uid="{1E9EDD97-F341-4982-8873-C04E67601F04}"/>
    <hyperlink ref="I944" r:id="rId920" location="nutzungsbedingungen" display="https://open.zh.ch/internet/justiz_inneres/ogd/de/openzh.html - nutzungsbedingungen" xr:uid="{D0F3FC5F-08F8-4674-A1CC-0E779671E5C1}"/>
    <hyperlink ref="I945" r:id="rId921" xr:uid="{94811032-7636-485A-A3D2-FC97E7D382DE}"/>
    <hyperlink ref="I946" r:id="rId922" xr:uid="{8C67883F-4E47-4090-8C96-4ECDAB837070}"/>
    <hyperlink ref="I947" r:id="rId923" xr:uid="{DC13A971-BB77-4D59-A45A-01EC354A6071}"/>
    <hyperlink ref="I948" r:id="rId924" xr:uid="{5C5166DA-3C82-4082-AB0B-ECA0504E2939}"/>
    <hyperlink ref="I949" r:id="rId925" xr:uid="{ABBA6577-412E-4122-B530-000EC82AA2D6}"/>
    <hyperlink ref="I950" r:id="rId926" xr:uid="{00F15475-E75F-49E5-9A60-D5E5E994DA96}"/>
    <hyperlink ref="I951" r:id="rId927" xr:uid="{83AF8B70-6447-4B86-985D-AC3AC8B56930}"/>
    <hyperlink ref="I952" r:id="rId928" xr:uid="{0B20E98C-2C4E-43AB-B289-B8B684DFC433}"/>
    <hyperlink ref="I953" r:id="rId929" xr:uid="{440EFE28-42D8-4421-9322-CE012371CA25}"/>
    <hyperlink ref="I954" r:id="rId930" xr:uid="{0F01487D-C039-402C-91AD-439C22299BFD}"/>
    <hyperlink ref="I955" r:id="rId931" xr:uid="{71737E6A-6500-4420-806B-66D69B73A621}"/>
    <hyperlink ref="I956" r:id="rId932" xr:uid="{BDB2ADFA-4D53-4B55-BAE1-BD10240DEA4E}"/>
    <hyperlink ref="I957" r:id="rId933" xr:uid="{DC463CB9-9B0C-44E7-8D82-97A7F23C4DA9}"/>
    <hyperlink ref="I958" r:id="rId934" xr:uid="{0C29F03C-FB48-4C36-A796-35C315A5B3DF}"/>
    <hyperlink ref="I959" r:id="rId935" xr:uid="{6A8B07C7-CDEF-4E85-8568-0EE380E995B9}"/>
    <hyperlink ref="I960" r:id="rId936" xr:uid="{871AECA5-3BE5-4A17-AEEA-A31EEE88EB0E}"/>
    <hyperlink ref="I961" r:id="rId937" xr:uid="{AC4D2FE2-2886-40C7-8DB8-17C18E70C8B8}"/>
    <hyperlink ref="I962" r:id="rId938" xr:uid="{64B39A15-0D9C-49F2-9BDC-4902CF03D202}"/>
    <hyperlink ref="I963" r:id="rId939" xr:uid="{DC75C71E-16E1-48BC-AF1E-BF3FF246F7AA}"/>
    <hyperlink ref="I964" r:id="rId940" xr:uid="{BA367DE1-ED8C-4ABF-A06D-9BF537AA267D}"/>
    <hyperlink ref="I965" r:id="rId941" xr:uid="{22A95EEE-8FCB-42E3-A441-7BB32DEAD5A2}"/>
    <hyperlink ref="I966" r:id="rId942" xr:uid="{6C9B7362-3E3B-4346-9897-8EB308AEC10D}"/>
    <hyperlink ref="I967" r:id="rId943" xr:uid="{92F96093-00B6-4219-877F-77A73710D16F}"/>
    <hyperlink ref="I968" r:id="rId944" xr:uid="{625DB3A9-AC4F-4732-AB11-C7CDC0D1C271}"/>
    <hyperlink ref="I969" r:id="rId945" xr:uid="{F19BBF9B-9632-4855-AE00-89A1E9A1E5F4}"/>
    <hyperlink ref="I970" r:id="rId946" xr:uid="{0A6D3DFC-5C36-4AD4-858D-94DD75730645}"/>
    <hyperlink ref="I971" r:id="rId947" xr:uid="{D92635BC-99DB-4D19-8871-FFD32A43D558}"/>
    <hyperlink ref="I972" r:id="rId948" xr:uid="{323910DB-9121-42B8-A2C1-5E69D6D1FE38}"/>
    <hyperlink ref="I973" r:id="rId949" xr:uid="{EE85EB5C-08C4-4D5C-A8B9-43D0E765A168}"/>
    <hyperlink ref="I974" r:id="rId950" xr:uid="{4DECC9F2-5B9F-4BA6-B7DB-465CCA2776F1}"/>
    <hyperlink ref="I975" r:id="rId951" xr:uid="{ABF9D59D-7966-409C-8707-E2DDE0EE0060}"/>
    <hyperlink ref="I976" r:id="rId952" xr:uid="{3D59CD8C-0597-4ABF-977F-335C91FE830B}"/>
    <hyperlink ref="I977" r:id="rId953" xr:uid="{409D6CE8-AA22-4D19-905A-13547F7C937D}"/>
    <hyperlink ref="I978" r:id="rId954" xr:uid="{740EBAFC-B68F-4255-8B32-84D367C92E1A}"/>
    <hyperlink ref="I979" r:id="rId955" xr:uid="{E12DA6B2-02F0-4EA0-A158-A7BF6B05B1DB}"/>
    <hyperlink ref="I980" r:id="rId956" xr:uid="{EDE60CCD-A2BE-47D1-8C3F-D81EF6959320}"/>
    <hyperlink ref="I981" r:id="rId957" xr:uid="{9C9E6FD3-5FEB-4D60-9C95-D764FCD9CB33}"/>
    <hyperlink ref="I982" r:id="rId958" xr:uid="{35537288-8202-47AA-B9C3-F939F094818A}"/>
    <hyperlink ref="I983" r:id="rId959" xr:uid="{0BCC78D1-1BB0-426F-B3F5-3239F328682A}"/>
    <hyperlink ref="I984" r:id="rId960" xr:uid="{27315346-6205-4092-89FF-F7EBFFD69DBE}"/>
    <hyperlink ref="I985" r:id="rId961" xr:uid="{705E62DF-CBF7-40B2-AB06-68CE18449678}"/>
    <hyperlink ref="I986" r:id="rId962" xr:uid="{FB91B7A9-44F8-4638-BC71-E78A7F05700B}"/>
    <hyperlink ref="I987" r:id="rId963" xr:uid="{9C412429-26D3-440C-BA51-7C159EA5E5D3}"/>
    <hyperlink ref="I988" r:id="rId964" xr:uid="{D6575137-795F-4126-8694-5F97E1798794}"/>
    <hyperlink ref="I989" r:id="rId965" xr:uid="{7BBAD7C5-88C5-4EBF-9B49-D6C32425FEC9}"/>
    <hyperlink ref="I990" r:id="rId966" xr:uid="{1F108B87-D162-47E7-A4A9-8FA4476ED8A3}"/>
    <hyperlink ref="I991" r:id="rId967" xr:uid="{C7E4E0BE-890F-4301-82FB-BC99BCBC1453}"/>
    <hyperlink ref="I992" r:id="rId968" xr:uid="{A9E300B9-438B-4E7F-9391-BD027CA2CA3F}"/>
    <hyperlink ref="I993" r:id="rId969" xr:uid="{AFA92928-3F80-47EE-982B-2BFBEBD091DF}"/>
    <hyperlink ref="I994" r:id="rId970" xr:uid="{29510D0F-BC6C-4ED2-B034-45115E66E46B}"/>
    <hyperlink ref="I995" r:id="rId971" xr:uid="{4493BA36-9529-4E1E-9FD1-669430D5CC8F}"/>
    <hyperlink ref="I996" r:id="rId972" xr:uid="{75907A3F-949C-491B-A70F-2AD8F7ED6FE7}"/>
    <hyperlink ref="I997" r:id="rId973" xr:uid="{46EC4989-794C-4CB6-BD4F-8289A66CFE8E}"/>
    <hyperlink ref="I998" r:id="rId974" xr:uid="{35EA0E01-27EC-411B-B572-7A2107835BC6}"/>
    <hyperlink ref="I999" r:id="rId975" xr:uid="{4C60C710-1B68-4D76-BFFC-EE1D7819C333}"/>
    <hyperlink ref="I1000" r:id="rId976" xr:uid="{7ADEDEF7-6FF5-457D-AC17-4C3D0F375CFF}"/>
    <hyperlink ref="I1001" r:id="rId977" xr:uid="{D2E7F24A-82B6-4E1E-B2C3-3985A2B2DCE9}"/>
    <hyperlink ref="I1002" r:id="rId978" xr:uid="{23F05311-D9F2-4F7A-90AC-D42AF6025C5D}"/>
    <hyperlink ref="I1003" r:id="rId979" xr:uid="{48DE1B06-BDA0-4DE3-B3F8-BFA76F43AC29}"/>
    <hyperlink ref="I1004" r:id="rId980" xr:uid="{FFC7EA8D-DB1E-4BEA-AC71-680DC35A32DA}"/>
    <hyperlink ref="I1005" r:id="rId981" xr:uid="{FBA9851B-666E-4420-80CA-C9636441F50C}"/>
    <hyperlink ref="I1006" r:id="rId982" xr:uid="{516D69E6-380B-4413-A32C-6EABAA9D86B4}"/>
    <hyperlink ref="I1007" r:id="rId983" xr:uid="{641D0B16-3B3B-4458-BEB2-EE28F1BFF76F}"/>
    <hyperlink ref="I1008" r:id="rId984" xr:uid="{C16164BB-0D86-4C9F-8AC2-3F0B255E06F3}"/>
    <hyperlink ref="I1009" r:id="rId985" xr:uid="{009824E6-9A9E-4091-A6C7-90398866E29C}"/>
    <hyperlink ref="I1010" r:id="rId986" xr:uid="{E4A9A734-5F14-40D4-BCF2-E5B4D7D24953}"/>
    <hyperlink ref="I1011" r:id="rId987" xr:uid="{D4DF4D12-E4EC-45DB-9858-B665F96EA472}"/>
    <hyperlink ref="I1012" r:id="rId988" xr:uid="{F77893F3-5FC2-4E8F-A8CB-C9933CEAD94C}"/>
    <hyperlink ref="I1013" r:id="rId989" xr:uid="{B986A586-23C2-41A2-90A5-72A710169894}"/>
    <hyperlink ref="I1014" r:id="rId990" xr:uid="{FF8FA5E4-F1C7-4F98-9662-ADF47AADAF21}"/>
    <hyperlink ref="I1017" r:id="rId991" xr:uid="{0A46A9D2-BC3A-45A9-8707-51B2CF64985B}"/>
    <hyperlink ref="I1018" r:id="rId992" xr:uid="{91A7B1DB-FBEA-425F-BF4C-2A86D25449D8}"/>
    <hyperlink ref="I1019" r:id="rId993" xr:uid="{6142680F-9101-49F0-918E-BFC4B215BEAA}"/>
    <hyperlink ref="I1020" r:id="rId994" xr:uid="{0C1DE636-CA42-49E7-9D83-4043FC614EEB}"/>
    <hyperlink ref="I1021" r:id="rId995" xr:uid="{E01935D2-5E20-42DD-A088-85B11E28AFE4}"/>
    <hyperlink ref="I1022" r:id="rId996" xr:uid="{1B98888A-4D82-411E-9A3B-AB94744F9D30}"/>
    <hyperlink ref="I1023" r:id="rId997" xr:uid="{5BFB74F3-0A55-4BE4-8F1F-300CA43A1CA8}"/>
    <hyperlink ref="I1024" r:id="rId998" xr:uid="{04B9CCCD-030E-4F0A-B97C-81CB501F1D23}"/>
    <hyperlink ref="I1025" r:id="rId999" xr:uid="{0778DAEA-D1A9-4C65-A932-1748A1E8C55B}"/>
    <hyperlink ref="I1026" r:id="rId1000" xr:uid="{16C0DA23-E246-46E6-993C-9AC816C99C9A}"/>
    <hyperlink ref="I1027" r:id="rId1001" xr:uid="{FDB66626-51E2-4543-97B0-6B33276BECEF}"/>
    <hyperlink ref="I1028" r:id="rId1002" xr:uid="{D0E8D05D-C865-438C-9569-CE66F590C750}"/>
    <hyperlink ref="I1029" r:id="rId1003" xr:uid="{1E216641-C9D3-4609-B52E-FCB7EBC0A786}"/>
    <hyperlink ref="I1030" r:id="rId1004" xr:uid="{502728CB-CAD5-4B3A-8571-93D4308DC907}"/>
    <hyperlink ref="I1031" r:id="rId1005" xr:uid="{1635A240-9D93-41C8-88E4-3418E071FDD5}"/>
    <hyperlink ref="I1032" r:id="rId1006" xr:uid="{3F61BC82-DB69-4157-B8CF-5B680BCE009E}"/>
    <hyperlink ref="I1033" r:id="rId1007" xr:uid="{5B21F1D7-DA18-4362-9C3D-0EE17E666231}"/>
    <hyperlink ref="I1034" r:id="rId1008" xr:uid="{911B0355-5245-49CE-834E-3AFA04432921}"/>
    <hyperlink ref="I1035" r:id="rId1009" xr:uid="{6BFB5C56-A517-497C-8567-1633C5AE8F2B}"/>
    <hyperlink ref="I1036" r:id="rId1010" xr:uid="{00CA7D48-E768-4727-80F2-B103B8AF7B00}"/>
    <hyperlink ref="I1037" r:id="rId1011" xr:uid="{387020BF-9A9A-4A93-8543-3CA34E113E20}"/>
    <hyperlink ref="I1038" r:id="rId1012" xr:uid="{95D3B2E7-239A-4D98-860C-F2BF107A18D3}"/>
    <hyperlink ref="I1039" r:id="rId1013" xr:uid="{2C5D533D-C52E-4B97-877E-3D8F45FF61B1}"/>
    <hyperlink ref="I1040" r:id="rId1014" xr:uid="{5732A7E2-9441-49A6-8880-33C896F6C6BF}"/>
    <hyperlink ref="I1041" r:id="rId1015" xr:uid="{8BAA1835-6492-4D30-8E09-1936BC236F22}"/>
    <hyperlink ref="I1042" r:id="rId1016" xr:uid="{EC3A1AF6-1F0E-41B2-B45C-DD8C73483A56}"/>
    <hyperlink ref="I1043" r:id="rId1017" xr:uid="{64F94114-55DD-4B4C-A72F-8FA8723310B5}"/>
    <hyperlink ref="I1044" r:id="rId1018" xr:uid="{DBFAEFD7-F2C5-4F3A-8A35-958D8909510F}"/>
    <hyperlink ref="I1045" r:id="rId1019" xr:uid="{2D58194E-466F-4C96-BC02-20F4C8FD3109}"/>
    <hyperlink ref="I1046" r:id="rId1020" xr:uid="{A103B786-127B-453F-9FFB-4BA39B9ACDE9}"/>
    <hyperlink ref="I1047" r:id="rId1021" xr:uid="{5F062534-28A9-4BFE-AFB9-CAF1778D0929}"/>
    <hyperlink ref="I1048" r:id="rId1022" xr:uid="{83B66896-3063-4BF4-8EDA-C109B4D8755D}"/>
    <hyperlink ref="I1049" r:id="rId1023" xr:uid="{02BF7905-F7D6-47F4-ABFD-ECC839C16553}"/>
    <hyperlink ref="I1050" r:id="rId1024" xr:uid="{3C8CEAE0-09EB-4387-9800-670C6D0B4B85}"/>
    <hyperlink ref="I1051" r:id="rId1025" xr:uid="{BE341AA2-FE6B-4138-84A8-765278FF9166}"/>
    <hyperlink ref="I1052" r:id="rId1026" xr:uid="{E1EA61B9-8A50-4192-9729-D9B2E9904BE1}"/>
    <hyperlink ref="I1053" r:id="rId1027" xr:uid="{9D158220-F990-49D9-85AF-F27487B22D0B}"/>
    <hyperlink ref="I1054" r:id="rId1028" xr:uid="{F634D590-8878-42D3-827B-ABCAD37A60EE}"/>
    <hyperlink ref="I1055" r:id="rId1029" xr:uid="{EAB06E66-601D-4EFE-AC05-E4A174B7D7C4}"/>
    <hyperlink ref="I1056" r:id="rId1030" xr:uid="{24D42457-FDB0-4A62-A9D2-E16FB62905CD}"/>
    <hyperlink ref="I1057" r:id="rId1031" xr:uid="{834E4CA8-BB41-4FD4-B150-D12476F436C1}"/>
    <hyperlink ref="I1058" r:id="rId1032" xr:uid="{76C54D93-0D3D-4BB2-BE07-689B4840DBCF}"/>
    <hyperlink ref="I1059" r:id="rId1033" xr:uid="{CA6D2B58-C583-457C-A6C1-0B8002D7AF05}"/>
    <hyperlink ref="I1060" r:id="rId1034" xr:uid="{56047813-0468-4C02-BB0B-420667D9C99E}"/>
    <hyperlink ref="I1061" r:id="rId1035" xr:uid="{A18CB460-84B7-4205-BA66-FE7EEE68E614}"/>
    <hyperlink ref="I1062" r:id="rId1036" xr:uid="{948AC0D5-F170-4FDC-8631-27D66C81D349}"/>
    <hyperlink ref="I1063" r:id="rId1037" xr:uid="{1F9EEE69-027A-4F24-B22D-AFC4AE4B09DC}"/>
    <hyperlink ref="I1064" r:id="rId1038" xr:uid="{720ED216-301A-4213-848A-6E72D7A25BB4}"/>
    <hyperlink ref="I1065" r:id="rId1039" xr:uid="{FCEDEAB3-1BE1-45BF-8C44-391EA98B9CAB}"/>
    <hyperlink ref="I1066" r:id="rId1040" xr:uid="{96E884E7-BE99-4185-98CF-39E749FCEC7F}"/>
    <hyperlink ref="I1067" r:id="rId1041" xr:uid="{6207831B-D366-47E9-853D-68674244D870}"/>
    <hyperlink ref="I1068" r:id="rId1042" xr:uid="{410DC91E-F8CA-4623-A98D-601678E0F79C}"/>
    <hyperlink ref="I1069" r:id="rId1043" xr:uid="{BFA84D7C-1DA6-4C72-AB77-8659CAFC3A6A}"/>
    <hyperlink ref="I1070" r:id="rId1044" xr:uid="{02822498-F5EF-4813-BC94-658949050B84}"/>
    <hyperlink ref="I1071" r:id="rId1045" xr:uid="{784B45E6-56CD-4504-92BB-41A78390D959}"/>
    <hyperlink ref="I1072" r:id="rId1046" xr:uid="{8C12222F-9CB1-4464-9C94-C9AE7B025F54}"/>
    <hyperlink ref="I1073" r:id="rId1047" xr:uid="{AE58B1C2-04DA-413F-A68E-D485C28DA525}"/>
    <hyperlink ref="I1074" r:id="rId1048" xr:uid="{A7498F94-BA3A-4036-B21C-45353829B21A}"/>
    <hyperlink ref="I1075" r:id="rId1049" xr:uid="{6A451E9E-C597-4E3A-93A6-A66729A6F769}"/>
    <hyperlink ref="I1076" r:id="rId1050" xr:uid="{E8449D01-1D5F-4617-A81B-0A6CB73073D0}"/>
    <hyperlink ref="I1077" r:id="rId1051" xr:uid="{BCDD4DFB-2228-406A-A993-3DC2C803E402}"/>
    <hyperlink ref="I1078" r:id="rId1052" xr:uid="{2F17AFC2-BBAD-49F5-88AC-5DC96A52033D}"/>
    <hyperlink ref="I1079" r:id="rId1053" xr:uid="{922906FD-BFCA-4E05-8D17-375F397E6CA0}"/>
    <hyperlink ref="I1080" r:id="rId1054" xr:uid="{19B4DC84-1C0E-483D-8294-E6226AC128C5}"/>
    <hyperlink ref="I1081" r:id="rId1055" xr:uid="{8EEA5173-4636-4FC6-AD6A-962F7D19633A}"/>
    <hyperlink ref="I1082" r:id="rId1056" xr:uid="{C27C727B-27F6-42E8-87CC-2D4F8D3354E1}"/>
    <hyperlink ref="I1083" r:id="rId1057" xr:uid="{86129663-0108-4147-8A6E-08193A5A2814}"/>
    <hyperlink ref="I1084" r:id="rId1058" xr:uid="{E0E9DB1A-1B02-4633-AD28-889C2360CFBF}"/>
    <hyperlink ref="I1085" r:id="rId1059" location="nutzungsbedingungen" display="https://open.zh.ch/internet/justiz_inneres/ogd/de/openzh.html - nutzungsbedingungen" xr:uid="{131AC4E3-4503-492C-BA2D-A720CADC551D}"/>
    <hyperlink ref="I1086" r:id="rId1060" xr:uid="{20D53C40-ADBF-4F9B-9A43-084248B05191}"/>
    <hyperlink ref="I1087" r:id="rId1061" xr:uid="{3E645468-754F-4908-92B0-D23CCE9F18F3}"/>
    <hyperlink ref="I1088" r:id="rId1062" xr:uid="{FBFF6486-59CE-4A83-933F-2BC31E6A23BE}"/>
    <hyperlink ref="I1089" r:id="rId1063" xr:uid="{0957026D-B340-4013-81BF-608ECD9D6F19}"/>
    <hyperlink ref="I1090" r:id="rId1064" xr:uid="{9314D527-8374-420F-965E-B2372D065D3C}"/>
    <hyperlink ref="I1091" r:id="rId1065" xr:uid="{948EC3DF-9C07-48E8-BEAC-694C72A2A2FA}"/>
    <hyperlink ref="I1092" r:id="rId1066" xr:uid="{FCB3F312-10B7-4DD3-AE5D-11AAA1505B86}"/>
    <hyperlink ref="I1093" r:id="rId1067" xr:uid="{F0A670FB-0A0C-4385-893C-1F329D06DC2D}"/>
    <hyperlink ref="I1094" r:id="rId1068" xr:uid="{5E8C084C-1DF6-4786-81FA-A6D29B7B66EC}"/>
    <hyperlink ref="I1095" r:id="rId1069" xr:uid="{D2E4CD0F-AFF1-4C77-902B-2A01E10A83BE}"/>
    <hyperlink ref="I1096" r:id="rId1070" xr:uid="{08855E4E-EFEA-4906-87F8-454E72CA6DB1}"/>
    <hyperlink ref="I1097" r:id="rId1071" xr:uid="{5E0ACF22-2B6F-4858-8A39-5F018DD71AC4}"/>
    <hyperlink ref="I1098" r:id="rId1072" xr:uid="{6D86DAED-5A16-4CC9-A5E6-6BAF89AA88D5}"/>
    <hyperlink ref="I1099" r:id="rId1073" xr:uid="{0DE5BCEC-7DA7-40EE-81A5-DD8E740D020E}"/>
    <hyperlink ref="I1100" r:id="rId1074" xr:uid="{1088AB7E-0BBA-4686-82A9-99D67AC28559}"/>
    <hyperlink ref="I1101" r:id="rId1075" xr:uid="{E4AA0622-2D2E-4EB9-AA94-F9EDEFCF2049}"/>
    <hyperlink ref="I1102" r:id="rId1076" xr:uid="{90C48E26-EDEE-4E09-80E3-A6E1ED5F194A}"/>
    <hyperlink ref="I1103" r:id="rId1077" xr:uid="{2CABD773-802B-46D4-BF9A-691475A3954F}"/>
    <hyperlink ref="I1104" r:id="rId1078" xr:uid="{DBF53F91-6CC5-4781-A29A-C133AD3C4E20}"/>
    <hyperlink ref="I1105" r:id="rId1079" xr:uid="{1A93760A-CE43-4612-9654-85C80457ACDF}"/>
    <hyperlink ref="I1106" r:id="rId1080" xr:uid="{4FADB223-05EB-4215-894B-E4B76B862F7C}"/>
    <hyperlink ref="I1107" r:id="rId1081" xr:uid="{E9090FB6-FD62-453E-9971-69B7A2E1CA80}"/>
    <hyperlink ref="I1108" r:id="rId1082" xr:uid="{71F91D23-0979-4801-9DEB-BAD1494E1CCA}"/>
    <hyperlink ref="I1109" r:id="rId1083" xr:uid="{82D49815-9A8D-4F69-8E15-5AFBEC86EBC1}"/>
    <hyperlink ref="I1110" r:id="rId1084" xr:uid="{421255EF-9167-4673-A359-B286DC7998EB}"/>
    <hyperlink ref="I1111" r:id="rId1085" xr:uid="{1A54862D-CCF4-4B70-91EB-9937941F8DE0}"/>
    <hyperlink ref="I1112" r:id="rId1086" xr:uid="{8FED6DF6-F3B5-4875-874F-E2ED8ACC9471}"/>
    <hyperlink ref="I1113" r:id="rId1087" xr:uid="{994002A7-4ED9-4888-85CD-0C3635C1A827}"/>
    <hyperlink ref="I1114" r:id="rId1088" xr:uid="{DED431AC-0FEF-4AB5-96CB-39637BBD219E}"/>
    <hyperlink ref="I1115" r:id="rId1089" location="nutzungsbedingungen" display="https://open.zh.ch/internet/justiz_inneres/ogd/de/openzh.html - nutzungsbedingungen" xr:uid="{CF16E0CC-4C3B-4078-B0FA-0BF64964AD82}"/>
    <hyperlink ref="I1116" r:id="rId1090" xr:uid="{B8B51093-D451-4939-91BE-9D1352D353F7}"/>
    <hyperlink ref="I1117" r:id="rId1091" xr:uid="{1BF1545F-164C-46C6-827E-EE19FCAB515A}"/>
    <hyperlink ref="I1118" r:id="rId1092" xr:uid="{61A51D24-B254-4F2F-B7EC-2839687AC25C}"/>
    <hyperlink ref="I1119" r:id="rId1093" xr:uid="{E915D469-1909-4A71-ADA1-A3C37B33F6A3}"/>
    <hyperlink ref="I1120" r:id="rId1094" xr:uid="{CC7ADB1B-EBED-42C5-B222-2B9494FB9EAF}"/>
    <hyperlink ref="I1121" r:id="rId1095" xr:uid="{16A1857E-AE92-4635-A662-36B34FBB42FB}"/>
    <hyperlink ref="I1122" r:id="rId1096" xr:uid="{863F7591-7979-43E9-9283-89F730D76C4C}"/>
    <hyperlink ref="I1123" r:id="rId1097" xr:uid="{60E8A584-1D1B-4344-8CF7-2E94C6BC2ABC}"/>
    <hyperlink ref="I1124" r:id="rId1098" xr:uid="{91DBC531-A9EF-4A54-B06D-61D0C7F299B7}"/>
    <hyperlink ref="I1125" r:id="rId1099" xr:uid="{4DA5C244-2FE4-4F32-952F-6E1CEA64CBE9}"/>
    <hyperlink ref="I1126" r:id="rId1100" xr:uid="{1B1B2EDE-922D-406B-BA15-F26542FD2D34}"/>
    <hyperlink ref="I1127" r:id="rId1101" xr:uid="{4452F83D-8B0F-4CFE-867D-74DD6C4F3BAD}"/>
    <hyperlink ref="I1128" r:id="rId1102" xr:uid="{FD77057B-8F6F-4131-9EA4-1B2C1B6AFBF4}"/>
    <hyperlink ref="I1129" r:id="rId1103" xr:uid="{E13FE928-1E94-4146-89AD-7E89C5514838}"/>
    <hyperlink ref="I1130" r:id="rId1104" xr:uid="{18422429-4ADE-4248-90A0-5A8D3222263D}"/>
    <hyperlink ref="I1131" r:id="rId1105" location="/full_view/4450d81e-230f-4977-b3fe-7498eb630315" display="https://www.geocat.ch/geonetwork/srv/ger/md.viewer - /full_view/4450d81e-230f-4977-b3fe-7498eb630315" xr:uid="{88DE3612-62CB-4ED8-81F0-1B2F6B090249}"/>
    <hyperlink ref="I1132" r:id="rId1106" location="/full_view/93504ee9-1554-42b4-ad61-ad3a099d8e1f" display="https://www.geocat.ch/geonetwork/srv/ger/md.viewer - /full_view/93504ee9-1554-42b4-ad61-ad3a099d8e1f" xr:uid="{EEFEFE47-6C51-4672-882C-80588EF8B22F}"/>
    <hyperlink ref="I1133" r:id="rId1107" xr:uid="{26218ED8-D09A-4AE3-A388-98080E285E5D}"/>
    <hyperlink ref="I1134" r:id="rId1108" xr:uid="{29D3FF18-0276-42BB-B23E-438AC9237BB8}"/>
    <hyperlink ref="I1135" r:id="rId1109" xr:uid="{B44A43CB-F338-413D-824B-3871AD4A0495}"/>
    <hyperlink ref="I1136" r:id="rId1110" xr:uid="{3B87926A-FA1F-467B-BD79-0DE2F95E6BA1}"/>
    <hyperlink ref="I1137" r:id="rId1111" location="/full_view/49981e65-1b62-4c92-ad4f-5543fabd9803" display="https://www.geocat.ch/geonetwork/srv/ger/md.viewer - /full_view/49981e65-1b62-4c92-ad4f-5543fabd9803" xr:uid="{59FBA2B0-DAC7-4E75-9939-F7035A3D4B5F}"/>
    <hyperlink ref="I1138" r:id="rId1112" location="/full_view/6a3d1c05-0a07-4e63-b632-2f9b92617d90" display="https://www.geocat.ch/geonetwork/srv/ger/md.viewer - /full_view/6a3d1c05-0a07-4e63-b632-2f9b92617d90" xr:uid="{2BCF4FC3-04CA-47A3-8B57-0654D8627DD5}"/>
    <hyperlink ref="I1139" r:id="rId1113" xr:uid="{2E476A57-C035-45FE-89C9-A9A7D8AD8373}"/>
    <hyperlink ref="I1140" r:id="rId1114" xr:uid="{71ADD73A-5816-4AC6-A19F-DEB351DB0B8F}"/>
    <hyperlink ref="I1141" r:id="rId1115" xr:uid="{8E44CC06-FB85-43F6-A71D-30BBC7B28A7D}"/>
    <hyperlink ref="I1142" r:id="rId1116" xr:uid="{47298101-150C-451D-9238-90CA80F180A1}"/>
    <hyperlink ref="I1144" r:id="rId1117" xr:uid="{F373FBDC-B3CD-437D-9773-F40528BACEEF}"/>
    <hyperlink ref="I1145" r:id="rId1118" xr:uid="{1394F7C0-D970-42DD-A08C-1E4D4AEB8DED}"/>
    <hyperlink ref="I1146" r:id="rId1119" xr:uid="{059C9E8A-104D-478E-8F49-FDBA313628D7}"/>
    <hyperlink ref="I1147" r:id="rId1120" xr:uid="{CD9A2B48-9C78-4C65-BF23-10192B65C597}"/>
    <hyperlink ref="I1148" r:id="rId1121" xr:uid="{6A90E812-BD6D-4E63-8885-3F5B8492396B}"/>
    <hyperlink ref="I1149" r:id="rId1122" xr:uid="{FD42439B-C43B-48C0-B154-4993DE527C7F}"/>
    <hyperlink ref="I1150" r:id="rId1123" xr:uid="{8BA983D7-896A-45B2-A070-07A713D2CFE8}"/>
    <hyperlink ref="I1151" r:id="rId1124" xr:uid="{6EE28448-10D7-40BC-B5BC-4B6A68BD0B6E}"/>
    <hyperlink ref="I1152" r:id="rId1125" xr:uid="{C105AD85-723F-4D94-9662-0974CB200C1B}"/>
    <hyperlink ref="I1153" r:id="rId1126" xr:uid="{11BE4293-EF2F-4866-BB0E-EC40BAD99315}"/>
    <hyperlink ref="I1154" r:id="rId1127" xr:uid="{85D10491-7542-48B6-B2C9-F40EE8525168}"/>
    <hyperlink ref="I1156" r:id="rId1128" xr:uid="{191E84F1-AECC-445E-BE41-B2660001FF19}"/>
    <hyperlink ref="I1157" r:id="rId1129" xr:uid="{53378C4D-A4EF-48C9-9CB1-9E47E41CBC22}"/>
    <hyperlink ref="I1159" r:id="rId1130" xr:uid="{2B384A9E-C5C0-4CED-A481-54EC22D43927}"/>
    <hyperlink ref="I1160" r:id="rId1131" xr:uid="{BB591885-84EE-46CE-8E65-548F0DD70981}"/>
    <hyperlink ref="I1161" r:id="rId1132" xr:uid="{C618D6E1-6623-4AA0-8F0F-82AE23972E51}"/>
    <hyperlink ref="I1162" r:id="rId1133" xr:uid="{DBBA49D3-96FA-4C4C-AEDC-E02F6A9AA20B}"/>
    <hyperlink ref="I1163" r:id="rId1134" xr:uid="{CD05A72F-F180-4CB6-85CE-E2A8B7999530}"/>
    <hyperlink ref="I1164" r:id="rId1135" xr:uid="{FCF9E882-6569-4EA8-A9E3-AA469F9DEA5B}"/>
    <hyperlink ref="I1165" r:id="rId1136" xr:uid="{06448B70-0841-4261-9603-A90729B8CDB4}"/>
    <hyperlink ref="I1166" r:id="rId1137" xr:uid="{44BBE195-BCB8-49CF-AA9D-697266ECCDED}"/>
    <hyperlink ref="I1167" r:id="rId1138" xr:uid="{5A95741D-8BB5-4464-A95C-17A87C519187}"/>
    <hyperlink ref="I1168" r:id="rId1139" xr:uid="{A841EF36-3AD0-482D-8262-69D7B58AF5CB}"/>
    <hyperlink ref="I1169" r:id="rId1140" xr:uid="{0ED436E1-116D-48E0-98EE-5FDB27B0739C}"/>
    <hyperlink ref="I1170" r:id="rId1141" xr:uid="{EAEA930D-FCF4-473E-97AA-23C57836E0A8}"/>
    <hyperlink ref="I1171" r:id="rId1142" xr:uid="{18F0F799-20C6-4C5A-9593-40214CB066D0}"/>
    <hyperlink ref="I1172" r:id="rId1143" xr:uid="{3D3C9A03-606F-4882-B571-50E31218FB6F}"/>
    <hyperlink ref="I1173" r:id="rId1144" xr:uid="{9B9E02F8-E9D2-453E-9DF2-6527AB9A31A4}"/>
    <hyperlink ref="I1174" r:id="rId1145" xr:uid="{C44D2A0A-ECA1-43C4-8651-BC71732B4BD0}"/>
    <hyperlink ref="I1175" r:id="rId1146" xr:uid="{E549B266-C743-48CF-9ED2-C12C6A728923}"/>
    <hyperlink ref="I1176" r:id="rId1147" location="nutzungsbedingungen" display="https://open.zh.ch/internet/justiz_inneres/ogd/de/openzh.html - nutzungsbedingungen" xr:uid="{F214C58A-3664-4097-B792-49D7CDF1B379}"/>
    <hyperlink ref="I1177" r:id="rId1148" location="nutzungsbedingungen" display="https://open.zh.ch/internet/justiz_inneres/ogd/de/openzh.html - nutzungsbedingungen" xr:uid="{233AC1A7-9B1C-4F66-8DF7-9AFBACAD3251}"/>
    <hyperlink ref="I1178" r:id="rId1149" location="nutzungsbedingungen" display="https://open.zh.ch/internet/justiz_inneres/ogd/de/openzh.html - nutzungsbedingungen" xr:uid="{3412853D-E50D-47D0-A0D5-975AFB6BF4DB}"/>
    <hyperlink ref="I1179" r:id="rId1150" location="nutzungsbedingungen" display="https://open.zh.ch/internet/justiz_inneres/ogd/de/openzh.html - nutzungsbedingungen" xr:uid="{27EF27A9-206B-474C-A6ED-9BECC28C40E1}"/>
    <hyperlink ref="I1180" r:id="rId1151" xr:uid="{361D9235-B3AC-49E9-B31A-83B0F4CC40EC}"/>
    <hyperlink ref="I1181" r:id="rId1152" xr:uid="{51540703-545D-4D0A-8610-B6E780A8EBEE}"/>
    <hyperlink ref="I1182" r:id="rId1153" xr:uid="{0D19E3C4-4E9A-4667-B361-1736220CA17D}"/>
    <hyperlink ref="I1183" r:id="rId1154" xr:uid="{29D0A7F7-6142-4853-B8DB-ABD83705F8FF}"/>
    <hyperlink ref="I1184" r:id="rId1155" xr:uid="{1B87966F-F898-42C7-8311-F451CA23EFA9}"/>
    <hyperlink ref="I1185" r:id="rId1156" xr:uid="{B62683C2-42FD-423B-B2BC-7D783C569025}"/>
    <hyperlink ref="I1186" r:id="rId1157" xr:uid="{517DADDC-B74C-42F5-BD4F-BF2FB7D06BB0}"/>
    <hyperlink ref="I1187" r:id="rId1158" xr:uid="{F87733E6-8310-4747-B855-FCBEAF3875A2}"/>
    <hyperlink ref="I1188" r:id="rId1159" xr:uid="{2D14CA6D-750E-4866-88DB-4EB2F04E7125}"/>
    <hyperlink ref="I1189" r:id="rId1160" xr:uid="{8AE966EB-96D2-4346-8546-23E39A07B952}"/>
    <hyperlink ref="I1190" r:id="rId1161" xr:uid="{2C3CACA8-C638-42D5-B7D3-AF8EEA777AE8}"/>
    <hyperlink ref="I1191" r:id="rId1162" xr:uid="{CEEA9A29-B685-498E-9301-4AD234941C9F}"/>
    <hyperlink ref="I1192" r:id="rId1163" xr:uid="{B48A49EE-94FB-48F8-BB97-7C94DC780DD4}"/>
    <hyperlink ref="I1193" r:id="rId1164" xr:uid="{EF92549D-EEED-49FE-BB30-99EFF74020AE}"/>
    <hyperlink ref="I1194" r:id="rId1165" xr:uid="{3812862D-D97D-4CA8-AFBC-27E30D29E2B3}"/>
    <hyperlink ref="I1195" r:id="rId1166" xr:uid="{331C0197-6F45-409C-A62B-685EECC2AC05}"/>
    <hyperlink ref="I1196" r:id="rId1167" location="nutzungsbedingungen" display="https://open.zh.ch/internet/justiz_inneres/ogd/de/openzh.html - nutzungsbedingungen" xr:uid="{3B878D0D-8610-4D8B-A8D5-5B799814A9A6}"/>
    <hyperlink ref="I1197" r:id="rId1168" location="nutzungsbedingungen" display="https://open.zh.ch/internet/justiz_inneres/ogd/de/openzh.html - nutzungsbedingungen" xr:uid="{496612E7-80F0-4385-876A-40E0E1FB5A30}"/>
    <hyperlink ref="I1198" r:id="rId1169" location="nutzungsbedingungen" display="https://open.zh.ch/internet/justiz_inneres/ogd/de/openzh.html - nutzungsbedingungen" xr:uid="{E4213661-519A-4043-AC4B-390941FECA29}"/>
    <hyperlink ref="I1199" r:id="rId1170" location="nutzungsbedingungen" display="https://open.zh.ch/internet/justiz_inneres/ogd/de/openzh.html - nutzungsbedingungen" xr:uid="{E8D91F14-9457-4942-9031-56688175F7A9}"/>
    <hyperlink ref="I1200" r:id="rId1171" location="nutzungsbedingungen" display="https://open.zh.ch/internet/justiz_inneres/ogd/de/openzh.html - nutzungsbedingungen" xr:uid="{EDCE6B22-ABAE-4614-8E94-018593205957}"/>
    <hyperlink ref="I1201" r:id="rId1172" location="nutzungsbedingungen" display="https://open.zh.ch/internet/justiz_inneres/ogd/de/openzh.html - nutzungsbedingungen" xr:uid="{31B690A7-A485-424A-92F5-343AA96D13DC}"/>
    <hyperlink ref="I1202" r:id="rId1173" location="nutzungsbedingungen" display="https://open.zh.ch/internet/justiz_inneres/ogd/de/openzh.html - nutzungsbedingungen" xr:uid="{71CBC61C-A318-46DD-8DD1-27197290564F}"/>
    <hyperlink ref="I1203" r:id="rId1174" location="nutzungsbedingungen" display="https://open.zh.ch/internet/justiz_inneres/ogd/de/openzh.html - nutzungsbedingungen" xr:uid="{415EE38D-F0B7-4A7C-BC08-964327F5FEE9}"/>
    <hyperlink ref="I1204" r:id="rId1175" location="nutzungsbedingungen" display="https://open.zh.ch/internet/justiz_inneres/ogd/de/openzh.html - nutzungsbedingungen" xr:uid="{2B047EA7-CADD-4235-9E81-576EA028577C}"/>
    <hyperlink ref="I1205" r:id="rId1176" location="nutzungsbedingungen" display="https://open.zh.ch/internet/justiz_inneres/ogd/de/openzh.html - nutzungsbedingungen" xr:uid="{18ECA207-0A50-4632-8236-3414DED01E6C}"/>
    <hyperlink ref="I1206" r:id="rId1177" location="nutzungsbedingungen" display="https://open.zh.ch/internet/justiz_inneres/ogd/de/openzh.html - nutzungsbedingungen" xr:uid="{9F45B79B-7376-408A-ABED-A71877A49B4D}"/>
    <hyperlink ref="I1207" r:id="rId1178" location="nutzungsbedingungen" display="https://open.zh.ch/internet/justiz_inneres/ogd/de/openzh.html - nutzungsbedingungen" xr:uid="{792E6418-05B8-4694-AB4F-0DD84B9B74B3}"/>
    <hyperlink ref="I1208" r:id="rId1179" location="nutzungsbedingungen" display="https://open.zh.ch/internet/justiz_inneres/ogd/de/openzh.html - nutzungsbedingungen" xr:uid="{BE0B8A81-B260-40BF-B10B-C69706F7D6CA}"/>
    <hyperlink ref="I1209" r:id="rId1180" location="nutzungsbedingungen" display="https://open.zh.ch/internet/justiz_inneres/ogd/de/openzh.html - nutzungsbedingungen" xr:uid="{1D4A60F4-6092-4904-86A8-93AA9B68001C}"/>
    <hyperlink ref="I1210" r:id="rId1181" location="nutzungsbedingungen" display="https://open.zh.ch/internet/justiz_inneres/ogd/de/openzh.html - nutzungsbedingungen" xr:uid="{1A2F9A6D-B1D8-49DA-9B43-6E8E56748E88}"/>
    <hyperlink ref="I1212" r:id="rId1182" xr:uid="{BECBCC87-5915-443B-916D-A516FE727B78}"/>
    <hyperlink ref="I1213" r:id="rId1183" xr:uid="{D414ACE6-792A-47EB-B4E4-679965F0B395}"/>
    <hyperlink ref="I1214" r:id="rId1184" xr:uid="{C7189D69-1632-45BB-A050-09D1C652A75B}"/>
    <hyperlink ref="I1215" r:id="rId1185" xr:uid="{286291DE-6176-4E33-A129-27EB143E9416}"/>
    <hyperlink ref="I1216" r:id="rId1186" xr:uid="{9440EFFC-9EA0-46CA-807A-B196BCFB8FD9}"/>
    <hyperlink ref="I1217" r:id="rId1187" xr:uid="{78811427-F591-4167-920A-BA1A12BCCFEF}"/>
    <hyperlink ref="I1218" r:id="rId1188" xr:uid="{DCABEBF7-23AA-4102-9B69-1BF2DD6B245C}"/>
    <hyperlink ref="I1219" r:id="rId1189" xr:uid="{E3F6EDD9-6242-439E-8F8D-E8B849DE12BD}"/>
    <hyperlink ref="I1220" r:id="rId1190" xr:uid="{2E37838E-4215-4E44-B2EF-9C201C0C8B83}"/>
    <hyperlink ref="I1221" r:id="rId1191" xr:uid="{64B8A262-F7A1-400F-B9CD-6D7FFBEE5C5F}"/>
    <hyperlink ref="I1222" r:id="rId1192" xr:uid="{51224200-0FC1-4695-A32E-3E7CCCC2C294}"/>
    <hyperlink ref="I1223" r:id="rId1193" xr:uid="{1FDF8C0A-FE3C-4213-A817-1FEA2C13D24B}"/>
    <hyperlink ref="I1224" r:id="rId1194" xr:uid="{C817E830-F153-47A7-8F59-CD853279A237}"/>
    <hyperlink ref="I1225" r:id="rId1195" xr:uid="{61DBCFA7-7342-4313-9BDF-66E274D133EC}"/>
    <hyperlink ref="I1226" r:id="rId1196" xr:uid="{258F8C19-79F7-4480-9B4E-E761827C4CA9}"/>
    <hyperlink ref="I1227" r:id="rId1197" location="nutzungsbedingungen" display="https://open.zh.ch/internet/justiz_inneres/ogd/de/openzh.html - nutzungsbedingungen" xr:uid="{BFB605D0-5188-40D5-BEE8-08C62D3563E8}"/>
    <hyperlink ref="I1228" r:id="rId1198" location="nutzungsbedingungen" display="https://open.zh.ch/internet/justiz_inneres/ogd/de/openzh.html - nutzungsbedingungen" xr:uid="{F9BE9DAA-5AAE-4698-8190-67D523B95707}"/>
    <hyperlink ref="I1229" r:id="rId1199" location="nutzungsbedingungen" display="https://open.zh.ch/internet/justiz_inneres/ogd/de/openzh.html - nutzungsbedingungen" xr:uid="{E084A365-98C5-4DF3-9E0C-FD3996BDE3BB}"/>
    <hyperlink ref="I1230" r:id="rId1200" location="nutzungsbedingungen" display="https://open.zh.ch/internet/justiz_inneres/ogd/de/openzh.html - nutzungsbedingungen" xr:uid="{06C0C271-FE5B-48A7-A823-133CD7E7F61F}"/>
    <hyperlink ref="I1231" r:id="rId1201" location="nutzungsbedingungen" display="https://open.zh.ch/internet/justiz_inneres/ogd/de/openzh.html - nutzungsbedingungen" xr:uid="{D1C9BE98-938B-4076-8A2E-7B5C8E0323E1}"/>
    <hyperlink ref="I1232" r:id="rId1202" location="nutzungsbedingungen" display="https://open.zh.ch/internet/justiz_inneres/ogd/de/openzh.html - nutzungsbedingungen" xr:uid="{16087838-F2A8-402A-A949-E0476BCB2BBA}"/>
    <hyperlink ref="I1234" r:id="rId1203" xr:uid="{8F162DE0-687C-4BFF-A477-DD6CD4E259C6}"/>
    <hyperlink ref="I1233" r:id="rId1204" xr:uid="{4D7C3D89-7E3B-4228-ABB4-42B0B4D8C226}"/>
    <hyperlink ref="I1235" r:id="rId1205" xr:uid="{45223845-2AF0-4C4A-BF32-D407564C6628}"/>
    <hyperlink ref="I1236" r:id="rId1206" xr:uid="{04520204-A455-4ABF-BF73-0E5F439F6E7E}"/>
    <hyperlink ref="I1237" r:id="rId1207" xr:uid="{1827F4C8-A698-4FBE-BCEC-65BBF52847B2}"/>
    <hyperlink ref="I1238" r:id="rId1208" xr:uid="{D5251020-89DF-4673-93DA-11588463E76B}"/>
    <hyperlink ref="I1239" r:id="rId1209" xr:uid="{661B26BF-CAEF-4516-B5E0-ADBC69B5E63B}"/>
    <hyperlink ref="I1240" r:id="rId1210" xr:uid="{A010F232-BB2D-42C1-9AB5-84998290AACA}"/>
    <hyperlink ref="I1241" r:id="rId1211" xr:uid="{428071DA-E716-40D7-A33C-9399CBF6AFCA}"/>
    <hyperlink ref="I1242" r:id="rId1212" xr:uid="{9CC5FD97-7EA6-44E2-87A5-6E0B40A7067E}"/>
    <hyperlink ref="I1243" r:id="rId1213" xr:uid="{D850E794-892F-44E1-8099-17647AB624CD}"/>
    <hyperlink ref="I1244" r:id="rId1214" xr:uid="{DC13720B-9C53-4DD4-B916-A130AAFC00B7}"/>
    <hyperlink ref="I1245" r:id="rId1215" xr:uid="{79B5A429-8406-4150-8028-91CD7D338C6B}"/>
    <hyperlink ref="I1246" r:id="rId1216" xr:uid="{0775552F-0248-4C67-988D-A2C6B0830D64}"/>
    <hyperlink ref="I1247" r:id="rId1217" xr:uid="{EE202C3A-7DF6-4E03-A729-FE46B4DCA09C}"/>
    <hyperlink ref="I1248" r:id="rId1218" xr:uid="{34CA1D8B-392A-407E-BDE3-5931E0D676A3}"/>
    <hyperlink ref="I1249" r:id="rId1219" xr:uid="{EA11E2FD-8D19-49DC-A845-1C6807A46A34}"/>
    <hyperlink ref="I1250" r:id="rId1220" xr:uid="{D36BADE2-0A66-40D3-B75E-5C41FEE2A89F}"/>
    <hyperlink ref="I1251" r:id="rId1221" xr:uid="{03D18274-4B26-4764-9E45-B7EA9E8C091E}"/>
    <hyperlink ref="I1252" r:id="rId1222" xr:uid="{5C3B8F1D-AEFB-49E9-8070-364F32E599CA}"/>
    <hyperlink ref="I1253" r:id="rId1223" xr:uid="{05873133-DB91-4EB6-BB9B-6851B07ABC7B}"/>
    <hyperlink ref="I1254" r:id="rId1224" xr:uid="{25362784-3AC3-4F8C-8D0C-E1E9801640F1}"/>
    <hyperlink ref="I1255" r:id="rId1225" xr:uid="{D43DF4BF-0CCA-4C5B-9B27-9D42F55A72B4}"/>
    <hyperlink ref="I1256" r:id="rId1226" xr:uid="{4B91E703-952E-45C1-826D-75BCA3842F55}"/>
    <hyperlink ref="I1257" r:id="rId1227" xr:uid="{310E919E-EEAE-4395-90B8-F0CB29F3312D}"/>
    <hyperlink ref="I1258" r:id="rId1228" xr:uid="{5C3059B0-6497-41E6-9068-C38A353DB828}"/>
    <hyperlink ref="I1259" r:id="rId1229" xr:uid="{266256BD-0261-4E99-9329-4C1E5B9C237B}"/>
    <hyperlink ref="I1260" r:id="rId1230" xr:uid="{750CA269-F8BA-4B65-90DF-C04CBA3CA9C0}"/>
    <hyperlink ref="I1261" r:id="rId1231" xr:uid="{22C79F02-C9A1-4BEB-A7DA-85835C1C4861}"/>
    <hyperlink ref="I1262" r:id="rId1232" xr:uid="{858D43C8-0692-4A2A-8D34-5B9FE54A3D12}"/>
    <hyperlink ref="I1263" r:id="rId1233" xr:uid="{D9C0D8E5-8808-4132-8A44-85B931398432}"/>
    <hyperlink ref="I1264" r:id="rId1234" xr:uid="{FFEAA4F7-60AB-473F-B87D-44F55E7FFC65}"/>
    <hyperlink ref="I1265" r:id="rId1235" xr:uid="{DF38C472-01EE-450D-9D76-D7CDD6FF04FD}"/>
    <hyperlink ref="I1266" r:id="rId1236" xr:uid="{0DB74725-F29F-410B-9D4D-3408D267391F}"/>
    <hyperlink ref="I1267" r:id="rId1237" xr:uid="{6EF2E11C-CA8B-40BB-8739-AE3A657FE0A5}"/>
    <hyperlink ref="I1268" r:id="rId1238" xr:uid="{D8AD2762-3766-4D2E-888C-C295971DA993}"/>
    <hyperlink ref="I1269" r:id="rId1239" xr:uid="{FF30A802-9D29-4DD8-8D1D-745C67F6BEE0}"/>
    <hyperlink ref="I1270" r:id="rId1240" xr:uid="{B0ABD034-F2B2-4575-9687-C4C40D65C606}"/>
    <hyperlink ref="I1271" r:id="rId1241" xr:uid="{CA28E6D7-5466-47D7-8DC7-136D58FC020F}"/>
    <hyperlink ref="I1272" r:id="rId1242" xr:uid="{1533F56E-F678-43E7-8CAE-58B04DD4A8DF}"/>
    <hyperlink ref="I1273" r:id="rId1243" xr:uid="{061D9EFE-55D7-4BA3-8D53-50D487F10FCD}"/>
    <hyperlink ref="I1274" r:id="rId1244" xr:uid="{C0514C1F-5DA7-48CF-8DB7-81DEE54B091D}"/>
    <hyperlink ref="I1275" r:id="rId1245" xr:uid="{E682B199-7C6F-4CDE-B98E-12AE67C3E37A}"/>
    <hyperlink ref="I1276" r:id="rId1246" xr:uid="{7B3BAACE-3F42-47EF-9EA2-C3E5551B69BC}"/>
    <hyperlink ref="I1277" r:id="rId1247" xr:uid="{04C4FEF0-9B09-4378-AA9B-64CFF40A1831}"/>
    <hyperlink ref="I1278" r:id="rId1248" xr:uid="{2110FA6F-0EE0-4EC5-8051-75DE2902D892}"/>
    <hyperlink ref="I1279" r:id="rId1249" xr:uid="{4802BD6B-8D78-405C-88A3-D0B952466B92}"/>
    <hyperlink ref="I1280" r:id="rId1250" xr:uid="{489F4740-B9DC-4E53-BEDF-E5B9BE2D6E01}"/>
    <hyperlink ref="I1281" r:id="rId1251" xr:uid="{BCA37046-9547-4240-9ADA-2D0651C5637F}"/>
    <hyperlink ref="I1282" r:id="rId1252" xr:uid="{FB80A9A0-9B23-4692-BB2D-A71FFBB307D1}"/>
    <hyperlink ref="I1283" r:id="rId1253" xr:uid="{FCCC08BC-60C9-4A39-BA2E-0326CDD16262}"/>
    <hyperlink ref="I1284" r:id="rId1254" xr:uid="{841A2EB5-2FA8-439B-BC2A-28D3A3228C32}"/>
    <hyperlink ref="I1285" r:id="rId1255" xr:uid="{B4B2D76D-06C5-43B7-A089-CC7DA362CD15}"/>
    <hyperlink ref="I1286" r:id="rId1256" xr:uid="{0229BBC7-EEFF-41E5-8B0F-347EEE6ABDC4}"/>
    <hyperlink ref="I1287" r:id="rId1257" xr:uid="{9F94873D-5239-45C6-873F-4787BE654A1F}"/>
    <hyperlink ref="I1288" r:id="rId1258" xr:uid="{7644A866-9FAA-44F8-9882-3F539CF0ED07}"/>
    <hyperlink ref="I1289" r:id="rId1259" location="nutzungsbedingungen" display="https://open.zh.ch/internet/justiz_inneres/ogd/de/openzh.html - nutzungsbedingungen" xr:uid="{BA00E7F2-8355-4984-843A-DDF58A44933A}"/>
    <hyperlink ref="I1290" r:id="rId1260" xr:uid="{6E4E62B5-8DF6-4E9D-87D0-81D7793E27EC}"/>
    <hyperlink ref="I1291" r:id="rId1261" xr:uid="{960DD3D1-249C-4FC6-80FC-8BB973723626}"/>
    <hyperlink ref="I1292" r:id="rId1262" location="nutzungsbedingungen" display="https://open.zh.ch/internet/justiz_inneres/ogd/de/openzh.html - nutzungsbedingungen" xr:uid="{560A2F39-CA6D-4433-A8C7-73181F920DAD}"/>
    <hyperlink ref="I1293" r:id="rId1263" location="nutzungsbedingungen" display="https://open.zh.ch/internet/justiz_inneres/ogd/de/openzh.html - nutzungsbedingungen" xr:uid="{CAC3FF52-835C-490D-977C-C1B178418024}"/>
    <hyperlink ref="I1294" r:id="rId1264" location="nutzungsbedingungen" display="https://open.zh.ch/internet/justiz_inneres/ogd/de/openzh.html - nutzungsbedingungen" xr:uid="{F6AEB62F-23EF-483C-BDA1-FB6F5FCA7E38}"/>
    <hyperlink ref="I1295" r:id="rId1265" xr:uid="{470CC5FB-2B7C-413A-8746-9E9BE6119D01}"/>
    <hyperlink ref="I1296" r:id="rId1266" xr:uid="{D7615B0B-812A-441E-8D6A-10F1451B5D79}"/>
    <hyperlink ref="I1297" r:id="rId1267" xr:uid="{29F8EF29-9EDD-4189-88D4-E32F8D2AC995}"/>
    <hyperlink ref="I1298" r:id="rId1268" xr:uid="{7B2C93B6-C397-43A5-B91B-3D23E9360844}"/>
    <hyperlink ref="I1299" r:id="rId1269" xr:uid="{7B28A319-187C-4E4A-B094-5D65047815CE}"/>
    <hyperlink ref="I1300" r:id="rId1270" xr:uid="{28A2CFD4-E5DB-446B-8D43-F704195E5991}"/>
    <hyperlink ref="I1301" r:id="rId1271" xr:uid="{F57FE03E-EA46-47C8-AD03-8DB9ABD8D342}"/>
    <hyperlink ref="I1302" r:id="rId1272" xr:uid="{E3CB1B78-877E-482A-AA23-DD80AC0FDC69}"/>
    <hyperlink ref="I1303" r:id="rId1273" xr:uid="{1AE410A6-CCE4-4A8A-B332-FCF77ED94BEC}"/>
    <hyperlink ref="I1304" r:id="rId1274" location="nutzungsbedingungen" display="https://open.zh.ch/internet/justiz_inneres/ogd/de/openzh.html - nutzungsbedingungen" xr:uid="{881AE4FF-FC39-4EC5-93DD-4B5D524471A7}"/>
    <hyperlink ref="I1305" r:id="rId1275" xr:uid="{81D8820A-FD02-4C35-AA36-873FFB1BA69A}"/>
    <hyperlink ref="I1306" r:id="rId1276" xr:uid="{6A78CF72-809F-46D5-8081-2BD3F099FCB9}"/>
    <hyperlink ref="I1307" r:id="rId1277" xr:uid="{CACB248B-5FB0-46EC-8DA4-B3F407D2F0E0}"/>
    <hyperlink ref="I1308" r:id="rId1278" xr:uid="{CF7FEC21-C615-42C2-AF76-8F8D7D9731C3}"/>
    <hyperlink ref="I1309" r:id="rId1279" xr:uid="{5CC415DB-9C47-45AD-AB05-ECAFB7EFECC0}"/>
    <hyperlink ref="I1310" r:id="rId1280" xr:uid="{7F8CD9B6-D4CA-445E-92B9-220DED344224}"/>
    <hyperlink ref="I1311" r:id="rId1281" xr:uid="{941DDAA0-2AF2-4D15-B176-DFE2AC34A06E}"/>
    <hyperlink ref="I1312" r:id="rId1282" xr:uid="{6BCAE841-925E-4A9B-8BF7-D4B69AE2ECFC}"/>
    <hyperlink ref="I1313" r:id="rId1283" xr:uid="{B7F12763-BFF6-4C57-B737-981317F212F5}"/>
    <hyperlink ref="I1314" r:id="rId1284" xr:uid="{2C4AE9C4-1F3F-478E-93B8-8EB38C494AAA}"/>
    <hyperlink ref="I1315" r:id="rId1285" xr:uid="{AACDA201-48FF-4FBB-BB08-83E1B8226EA4}"/>
    <hyperlink ref="I1316" r:id="rId1286" xr:uid="{E262C82F-D5A9-4CF3-ADF9-F4093E9ED412}"/>
    <hyperlink ref="I1317" r:id="rId1287" xr:uid="{B2868301-1C15-472C-9673-94CB6E77F574}"/>
    <hyperlink ref="I1318" r:id="rId1288" xr:uid="{3DA40F5F-3571-4AE1-A6B9-CF1D955093D6}"/>
    <hyperlink ref="I1319" r:id="rId1289" xr:uid="{DFB88EAF-A249-43FA-A91A-AA7DA8930877}"/>
    <hyperlink ref="I1320" r:id="rId1290" xr:uid="{B88CD729-2CDD-42A3-B786-B3CCF0F46E13}"/>
    <hyperlink ref="I1321" r:id="rId1291" xr:uid="{D3CE6AAA-E304-4069-80D1-ECEB548C4287}"/>
    <hyperlink ref="I1322" r:id="rId1292" xr:uid="{89F5ECBF-C3F6-4BB5-9C06-F48889AD74D5}"/>
    <hyperlink ref="I1323" r:id="rId1293" xr:uid="{4BAD3C50-40B2-4020-BEC1-087393A356EB}"/>
    <hyperlink ref="I1324" r:id="rId1294" xr:uid="{B6F7F83A-57D1-4B20-998C-2F242388DF9E}"/>
    <hyperlink ref="I1325" r:id="rId1295" xr:uid="{6F3830AD-0107-49D8-8531-5E16CB276113}"/>
    <hyperlink ref="I1326" r:id="rId1296" xr:uid="{7256560C-0900-43E5-8FD2-2CCA973B0E5D}"/>
    <hyperlink ref="I1327" r:id="rId1297" xr:uid="{807DFCCE-2CA1-4510-8552-8425B0E1D641}"/>
    <hyperlink ref="I1328" r:id="rId1298" xr:uid="{AF8818F2-AD89-4879-ABA5-803D386D4EE5}"/>
    <hyperlink ref="I1329" r:id="rId1299" xr:uid="{2E3CE0DD-BB3A-4A28-AC30-092AE08F9FB6}"/>
    <hyperlink ref="I1330" r:id="rId1300" xr:uid="{87F7DDC2-B75F-44E2-BAFB-4E8B141E0805}"/>
    <hyperlink ref="I1331" r:id="rId1301" xr:uid="{8A52ABDB-1DB6-4281-A145-B0908CD02616}"/>
    <hyperlink ref="I1332" r:id="rId1302" xr:uid="{825CE833-190A-49F0-B1B2-B331C5A1B9C8}"/>
    <hyperlink ref="I1333" r:id="rId1303" xr:uid="{C5F34212-ACA1-42C9-98A2-17C81E209E62}"/>
    <hyperlink ref="I1334" r:id="rId1304" xr:uid="{FC671C47-7F11-416B-8558-3AA295D7141E}"/>
    <hyperlink ref="I1335" r:id="rId1305" xr:uid="{E25651B7-BAC2-4A7D-B3A7-E0CBBAA7D00C}"/>
    <hyperlink ref="I1336" r:id="rId1306" xr:uid="{D2127B10-A316-4BBA-9C2D-E39DA66102A3}"/>
    <hyperlink ref="I1337" r:id="rId1307" xr:uid="{07034EE0-256A-41AD-8BDA-FA733A350D2B}"/>
    <hyperlink ref="I1338" r:id="rId1308" xr:uid="{077571DF-BC6C-4212-91DA-4C90D8BE36D3}"/>
    <hyperlink ref="I1339" r:id="rId1309" xr:uid="{AC67215E-C0B6-4ECA-AFEF-058E0F322590}"/>
    <hyperlink ref="I1340" r:id="rId1310" xr:uid="{B3CE8414-3D17-4E58-AE25-6278BC3C678F}"/>
    <hyperlink ref="I1341" r:id="rId1311" xr:uid="{D3E274D6-24EB-47F9-AF8D-09FACCC912AC}"/>
    <hyperlink ref="I1342" r:id="rId1312" xr:uid="{130FBF17-B734-4ACC-93D1-2FEB33E46FF6}"/>
    <hyperlink ref="I1343" r:id="rId1313" xr:uid="{C6818D83-20BB-4A12-9142-5D4669562E2D}"/>
    <hyperlink ref="I1344" r:id="rId1314" xr:uid="{1B617790-C950-4B4D-8D40-1F5215A7A5AF}"/>
    <hyperlink ref="I1345" r:id="rId1315" xr:uid="{4655180B-BF77-42B1-9DD7-F4B721F01D72}"/>
    <hyperlink ref="I1346" r:id="rId1316" xr:uid="{EA07FD31-24AC-40FB-9790-9250251FAFC1}"/>
    <hyperlink ref="I1347" r:id="rId1317" xr:uid="{7CF061BB-27DA-45FB-9EF8-079ED869616D}"/>
    <hyperlink ref="I1348" r:id="rId1318" xr:uid="{C4A10C76-A939-4465-9230-DED9A669D88B}"/>
    <hyperlink ref="I1349" r:id="rId1319" xr:uid="{E5A7DEFD-C7C4-40A8-8B2B-020F6F986B1D}"/>
    <hyperlink ref="I1350" r:id="rId1320" xr:uid="{837FD1F3-AA5B-474E-B780-9E31734666B7}"/>
    <hyperlink ref="I1351" r:id="rId1321" xr:uid="{149AB80E-F598-409A-BE89-03DC0AE90609}"/>
    <hyperlink ref="I1352" r:id="rId1322" xr:uid="{02B6B6FE-75FE-4D96-B854-A8935D35F4D7}"/>
    <hyperlink ref="I1353" r:id="rId1323" xr:uid="{4198B9DD-D779-468F-B52F-3869EDFD02B5}"/>
    <hyperlink ref="I1354" r:id="rId1324" xr:uid="{2A63F4A7-D0DE-4115-8384-0A88DBB8D76D}"/>
    <hyperlink ref="I1355" r:id="rId1325" xr:uid="{D60E98FB-3CE4-43DC-B188-552E3524A33A}"/>
    <hyperlink ref="I1356" r:id="rId1326" xr:uid="{FD3D1746-B264-440D-B761-4CBD505EBC89}"/>
    <hyperlink ref="I1357" r:id="rId1327" xr:uid="{8F5A816B-21CA-46B6-AAF6-49245445A880}"/>
    <hyperlink ref="I1358" r:id="rId1328" xr:uid="{01F56221-6D60-45EC-A43A-C0A95B71AB28}"/>
    <hyperlink ref="I1359" r:id="rId1329" xr:uid="{C16C040A-47D3-4706-9A95-1BD75E76EE39}"/>
    <hyperlink ref="I1360" r:id="rId1330" xr:uid="{7DA3AF44-702D-4A24-A171-C26CFB2E8211}"/>
    <hyperlink ref="I1361" r:id="rId1331" xr:uid="{30E15248-3B57-448C-9737-46678BD3B64C}"/>
    <hyperlink ref="I1362" r:id="rId1332" xr:uid="{0AC445A1-FD06-4D96-8DFB-35A9509594CF}"/>
    <hyperlink ref="I1363" r:id="rId1333" xr:uid="{4E3095F0-DAAB-452E-9D0E-3560038C3033}"/>
    <hyperlink ref="I1364" r:id="rId1334" xr:uid="{683A4FC3-716A-4F14-B2A0-8BF15D4577E0}"/>
    <hyperlink ref="I1365" r:id="rId1335" xr:uid="{1BAA7318-B943-46E1-B096-066432E7BD62}"/>
    <hyperlink ref="I1366" r:id="rId1336" xr:uid="{A84038FF-1F0A-4E9C-9D5F-AAD552C1D5E9}"/>
    <hyperlink ref="I1367" r:id="rId1337" xr:uid="{1D435F19-D853-425A-B379-B51706A17BB2}"/>
    <hyperlink ref="I1368" r:id="rId1338" xr:uid="{C39872B4-A94F-411A-8231-FD15DEEE3409}"/>
    <hyperlink ref="I1369" r:id="rId1339" xr:uid="{30AB40FF-F1C3-4355-BCA0-6ED17082771C}"/>
    <hyperlink ref="I1370" r:id="rId1340" xr:uid="{308DDFFF-29A6-431B-B78E-FAAC041BC4C2}"/>
    <hyperlink ref="I1371" r:id="rId1341" xr:uid="{8E647394-B8ED-4490-A6B0-33045B476BFE}"/>
    <hyperlink ref="I1372" r:id="rId1342" xr:uid="{C4A90AF7-ACE9-4477-8B44-7E3AF5FB3A0C}"/>
    <hyperlink ref="I1373" r:id="rId1343" xr:uid="{4A3E6D51-7544-47ED-A83C-7F96CCD1307D}"/>
    <hyperlink ref="I1374" r:id="rId1344" xr:uid="{B5584B98-4EC5-44D6-A51A-35B862D89E11}"/>
    <hyperlink ref="I1375" r:id="rId1345" xr:uid="{7A7D9FAA-1D4B-4DA8-B1A7-791D03849BAF}"/>
    <hyperlink ref="I1376" r:id="rId1346" xr:uid="{D7FA5F6E-38A1-4E71-A7A8-829027025B4D}"/>
    <hyperlink ref="I1377" r:id="rId1347" xr:uid="{FA553A15-9789-4517-8942-B03029A0E992}"/>
    <hyperlink ref="I1378" r:id="rId1348" xr:uid="{66A8307C-B0E1-4DB8-8480-7B75E7DDBD20}"/>
    <hyperlink ref="I1379" r:id="rId1349" location="nutzungsbedingungen" display="https://open.zh.ch/internet/justiz_inneres/ogd/de/openzh.html - nutzungsbedingungen" xr:uid="{0EB30405-AD9D-47F8-A85D-51D1F38DCD2C}"/>
    <hyperlink ref="I1380" r:id="rId1350" location="nutzungsbedingungen" display="https://open.zh.ch/internet/justiz_inneres/ogd/de/openzh.html - nutzungsbedingungen" xr:uid="{FD54F862-4CE6-4CF2-8247-9929EB188A04}"/>
    <hyperlink ref="I1381" r:id="rId1351" location="nutzungsbedingungen" display="https://open.zh.ch/internet/justiz_inneres/ogd/de/openzh.html - nutzungsbedingungen" xr:uid="{312311BF-DE31-4CCD-8FCD-81744BAD2ABA}"/>
    <hyperlink ref="I1382" r:id="rId1352" location="nutzungsbedingungen" display="https://open.zh.ch/internet/justiz_inneres/ogd/de/openzh.html - nutzungsbedingungen" xr:uid="{9B4B5036-2F67-4E35-884F-A1697931358B}"/>
    <hyperlink ref="I1383" r:id="rId1353" location="nutzungsbedingungen" display="https://open.zh.ch/internet/justiz_inneres/ogd/de/openzh.html - nutzungsbedingungen" xr:uid="{1C8998F6-D8F6-4AE6-B278-DE755DC98CA4}"/>
    <hyperlink ref="I1384" r:id="rId1354" location="nutzungsbedingungen" display="https://open.zh.ch/internet/justiz_inneres/ogd/de/openzh.html - nutzungsbedingungen" xr:uid="{172DD612-639E-4165-8E15-CA4E543913A0}"/>
    <hyperlink ref="I1385" r:id="rId1355" location="nutzungsbedingungen" display="https://open.zh.ch/internet/justiz_inneres/ogd/de/openzh.html - nutzungsbedingungen" xr:uid="{18F9E0EA-D1DF-4D22-92FE-5DE3EF8953D8}"/>
    <hyperlink ref="I1386" r:id="rId1356" location="nutzungsbedingungen" display="https://open.zh.ch/internet/justiz_inneres/ogd/de/openzh.html - nutzungsbedingungen" xr:uid="{0BEE4117-DEF4-4A56-A070-4E66D7A64374}"/>
    <hyperlink ref="I1387" r:id="rId1357" location="nutzungsbedingungen" display="https://open.zh.ch/internet/justiz_inneres/ogd/de/openzh.html - nutzungsbedingungen" xr:uid="{6220610B-A9E6-4253-9CEB-800774F49D0B}"/>
    <hyperlink ref="I1388" r:id="rId1358" location="nutzungsbedingungen" display="https://open.zh.ch/internet/justiz_inneres/ogd/de/openzh.html - nutzungsbedingungen" xr:uid="{EC2EA5EC-EF45-4CE3-BC59-8AFAFAF7E1BF}"/>
    <hyperlink ref="I1389" r:id="rId1359" location="nutzungsbedingungen" display="https://open.zh.ch/internet/justiz_inneres/ogd/de/openzh.html - nutzungsbedingungen" xr:uid="{40BEEA24-2EEC-4A35-A70E-C5E5E367ABBC}"/>
    <hyperlink ref="I1390" r:id="rId1360" location="nutzungsbedingungen" display="https://open.zh.ch/internet/justiz_inneres/ogd/de/openzh.html - nutzungsbedingungen" xr:uid="{23AAF4EE-EAFB-48EF-9457-A1DF9B44E1B7}"/>
    <hyperlink ref="I1391" r:id="rId1361" location="nutzungsbedingungen" display="https://open.zh.ch/internet/justiz_inneres/ogd/de/openzh.html - nutzungsbedingungen" xr:uid="{D3450275-1E5D-429A-B5AB-E9B94D1A4365}"/>
    <hyperlink ref="I1392" r:id="rId1362" location="nutzungsbedingungen" display="https://open.zh.ch/internet/justiz_inneres/ogd/de/openzh.html - nutzungsbedingungen" xr:uid="{7FBF710B-E025-451D-BEA6-67179B09A4E6}"/>
    <hyperlink ref="I1393" r:id="rId1363" xr:uid="{69892B23-1952-4416-BFF9-7ADCA4B4B5A9}"/>
    <hyperlink ref="I1394" r:id="rId1364" xr:uid="{5DDDC030-1AE1-4037-8BEC-879BD1048FEF}"/>
    <hyperlink ref="I1395" r:id="rId1365" xr:uid="{3360333D-59AA-4A59-B947-48B0CC1ABF26}"/>
    <hyperlink ref="I1396" r:id="rId1366" xr:uid="{9B75605E-3892-4EF1-878D-E5ADFF7DFDF6}"/>
    <hyperlink ref="I1397" r:id="rId1367" xr:uid="{8C2494C9-4C30-4B19-A1F6-4D36DBAF4573}"/>
    <hyperlink ref="I1398" r:id="rId1368" xr:uid="{8F8FA945-20E6-402C-8ED4-964EF7096092}"/>
    <hyperlink ref="I1399" r:id="rId1369" xr:uid="{6780B6E8-9610-4510-92B3-FE7BDCA1FFF7}"/>
    <hyperlink ref="I1400" r:id="rId1370" xr:uid="{869FBB08-658C-470E-865B-56CC8E5FBC35}"/>
    <hyperlink ref="I1401" r:id="rId1371" xr:uid="{15424A4A-B452-433F-BA6F-D6BBCC672B7B}"/>
    <hyperlink ref="I1402" r:id="rId1372" xr:uid="{F4ED1659-7E95-4F59-98CB-4F11B5231CD3}"/>
    <hyperlink ref="I1403" r:id="rId1373" xr:uid="{28762E59-DBA7-40CB-ACFF-D4AEB90466CC}"/>
    <hyperlink ref="I1404" r:id="rId1374" xr:uid="{0B55C4DE-5F87-48BB-9F71-E06F5CFF936B}"/>
    <hyperlink ref="I1405" r:id="rId1375" location="nutzungsbedingungen" display="https://open.zh.ch/internet/justiz_inneres/ogd/de/openzh.html - nutzungsbedingungen" xr:uid="{F6DD5856-F89F-442D-8B01-09CB875AEC15}"/>
    <hyperlink ref="I1406" r:id="rId1376" location="nutzungsbedingungen" display="https://open.zh.ch/internet/justiz_inneres/ogd/de/openzh.html - nutzungsbedingungen" xr:uid="{0DCFD20D-7CC6-4830-B184-918EB9B9239A}"/>
    <hyperlink ref="I1407" r:id="rId1377" xr:uid="{98A3B2E4-32FE-4FB6-BCB9-B82CCCB60732}"/>
    <hyperlink ref="I1408" r:id="rId1378" xr:uid="{4FBA3349-5922-4D2D-AFEF-1B4C32C3CD96}"/>
    <hyperlink ref="I1409" r:id="rId1379" xr:uid="{4EFC439A-3BE4-4307-A504-9F311C8F92A7}"/>
    <hyperlink ref="I1410" r:id="rId1380" xr:uid="{79E23C9D-CA0A-42CE-A1AA-AE56E8250E09}"/>
    <hyperlink ref="I1411" r:id="rId1381" location="nutzungsbedingungen" display="https://open.zh.ch/internet/justiz_inneres/ogd/de/openzh.html - nutzungsbedingungen" xr:uid="{FF8281C7-BA20-45C6-9B03-F7E13626629D}"/>
    <hyperlink ref="I1412" r:id="rId1382" xr:uid="{A0952B5F-096E-4FCD-99BE-7FE3044D32C3}"/>
    <hyperlink ref="I1413" r:id="rId1383" xr:uid="{07DDD085-6E6A-4670-BE04-2C11678121DB}"/>
    <hyperlink ref="I1414" r:id="rId1384" xr:uid="{60D6FEF2-1C32-4B06-9DCB-2FDA12B363E2}"/>
    <hyperlink ref="I1415" r:id="rId1385" xr:uid="{EAEC437E-3F00-40DF-A4C5-13B991299933}"/>
    <hyperlink ref="I1416" r:id="rId1386" xr:uid="{C9392C93-1330-4CFE-A7EA-B0CF19824CFA}"/>
    <hyperlink ref="I1417" r:id="rId1387" xr:uid="{94051B4E-1819-4660-95D6-84D6854945F5}"/>
    <hyperlink ref="I1418" r:id="rId1388" location="nutzungsbedingungen" display="https://open.zh.ch/internet/justiz_inneres/ogd/de/openzh.html - nutzungsbedingungen" xr:uid="{420CB8F4-540C-42E6-87F2-5271829E49E8}"/>
    <hyperlink ref="I1419" r:id="rId1389" location="nutzungsbedingungen" display="https://open.zh.ch/internet/justiz_inneres/ogd/de/openzh.html - nutzungsbedingungen" xr:uid="{61C3E2DA-7493-4663-9955-2DA1F5A7D565}"/>
    <hyperlink ref="I1420" r:id="rId1390" location="nutzungsbedingungen" display="https://open.zh.ch/internet/justiz_inneres/ogd/de/openzh.html - nutzungsbedingungen" xr:uid="{0A0B6F8C-BE54-414E-BE5F-F1D5CA25C99D}"/>
    <hyperlink ref="I1421" r:id="rId1391" location="nutzungsbedingungen" display="https://open.zh.ch/internet/justiz_inneres/ogd/de/openzh.html - nutzungsbedingungen" xr:uid="{44C9F71A-1709-417C-A816-6F1F6FBAF76D}"/>
    <hyperlink ref="I1422" r:id="rId1392" location="nutzungsbedingungen" display="https://open.zh.ch/internet/justiz_inneres/ogd/de/openzh.html - nutzungsbedingungen" xr:uid="{DA8A440E-28A3-43B1-BE95-87292E5AC36E}"/>
    <hyperlink ref="I1423" r:id="rId1393" xr:uid="{499B479B-2710-4FD4-9E2B-186DBD3AFB53}"/>
    <hyperlink ref="I1424" r:id="rId1394" xr:uid="{A17E77E5-F620-484A-A517-5CD473744E99}"/>
    <hyperlink ref="I1425" r:id="rId1395" xr:uid="{487A7911-A8BA-483B-AB8D-7247CCC10BAA}"/>
    <hyperlink ref="I1428" r:id="rId1396" xr:uid="{90D94686-51AA-42F5-8746-628BD9040F3B}"/>
    <hyperlink ref="I1429" r:id="rId1397" xr:uid="{36053C63-6911-4D2F-892D-2BADB801B265}"/>
    <hyperlink ref="I1430" r:id="rId1398" xr:uid="{C6476EC9-3F5A-475A-858B-2332C6942FED}"/>
    <hyperlink ref="I1431" r:id="rId1399" xr:uid="{B8E22CFC-BE21-4DBF-BD2D-78F7189C9B2C}"/>
    <hyperlink ref="I1432" r:id="rId1400" xr:uid="{B5F1E186-3DD3-4B30-ABD0-557F806486F4}"/>
    <hyperlink ref="I1433" r:id="rId1401" xr:uid="{B3465E25-F5A8-4252-B11F-87B6C6722DBA}"/>
    <hyperlink ref="I1434" r:id="rId1402" xr:uid="{5FC1C9DE-DAD9-4E18-98BD-74E9CBCBA511}"/>
    <hyperlink ref="I1435" r:id="rId1403" xr:uid="{5376706E-5677-4EFF-B8DC-C6E1238E5BF9}"/>
    <hyperlink ref="I1436" r:id="rId1404" xr:uid="{EB49DA88-CA5C-4A7E-895D-5B2958911031}"/>
    <hyperlink ref="I1437" r:id="rId1405" xr:uid="{9AE4E28D-93D3-4A1C-AD6C-F6D27E0FE80C}"/>
    <hyperlink ref="I1438" r:id="rId1406" xr:uid="{0A0448ED-039F-482D-B699-525D5AADAEDA}"/>
    <hyperlink ref="I1439" r:id="rId1407" xr:uid="{535387BE-ABA7-40B6-A8C3-F62A001D8237}"/>
    <hyperlink ref="I1440" r:id="rId1408" xr:uid="{A6A2BEB4-D615-4378-85EF-58EF7FC87EE3}"/>
    <hyperlink ref="I1441" r:id="rId1409" xr:uid="{10C94CD2-78CD-4F54-8068-707C99A5B19D}"/>
    <hyperlink ref="I1442" r:id="rId1410" xr:uid="{F0A6B866-2E78-4330-B2CA-BD02710B9E18}"/>
    <hyperlink ref="I1443" r:id="rId1411" xr:uid="{6714AB3B-A394-4484-8485-DAAB024ED97A}"/>
    <hyperlink ref="I1444" r:id="rId1412" xr:uid="{595C468F-1522-4D22-A758-108290CCF3D2}"/>
    <hyperlink ref="I1445" r:id="rId1413" xr:uid="{C1DD80A5-9772-4BF0-84B9-D171D76C1D71}"/>
    <hyperlink ref="I1446" r:id="rId1414" xr:uid="{64B0ECF2-054D-467E-B64E-0A21BD865C6F}"/>
    <hyperlink ref="I1447" r:id="rId1415" xr:uid="{52FA0E8F-FAF4-44B4-8713-C7504E7CEAC1}"/>
    <hyperlink ref="I1448" r:id="rId1416" xr:uid="{2D80CF6B-0A3E-46EF-A9D3-AC0F1D2986DE}"/>
    <hyperlink ref="I1449" r:id="rId1417" xr:uid="{D097D8A9-55DA-4C8F-ACFF-E72A5431E589}"/>
    <hyperlink ref="I1450" r:id="rId1418" location="nutzungsbedingungen" display="https://open.zh.ch/internet/justiz_inneres/ogd/de/openzh.html - nutzungsbedingungen" xr:uid="{B9E70012-CEC9-45B4-A925-4A66B4050508}"/>
    <hyperlink ref="I1451" r:id="rId1419" xr:uid="{7F63712D-C956-4B59-9E37-A1F23A08BE85}"/>
    <hyperlink ref="I1452" r:id="rId1420" xr:uid="{7005C630-FCF0-4848-A6E0-0D28AA32D6D7}"/>
    <hyperlink ref="I1453" r:id="rId1421" xr:uid="{C8495A29-81F8-4AE3-B69B-6A24762D0442}"/>
    <hyperlink ref="I1454" r:id="rId1422" xr:uid="{890B92F7-71F0-462C-B6E4-3D5268D688DE}"/>
    <hyperlink ref="I1455" r:id="rId1423" xr:uid="{74023D10-A284-4D06-8D16-C5DCC5C142BA}"/>
    <hyperlink ref="I1456" r:id="rId1424" xr:uid="{7DA16EC4-8E94-4AA8-8467-A151917FAC54}"/>
    <hyperlink ref="I1457" r:id="rId1425" xr:uid="{DED5910C-BDD2-41B3-8F10-880CE9482E1D}"/>
    <hyperlink ref="I1458" r:id="rId1426" xr:uid="{2D661BC5-D55A-42C5-AE07-6F55D693F7DC}"/>
    <hyperlink ref="I1459" r:id="rId1427" xr:uid="{730122B2-1085-494E-AA51-D78E5ADE5A80}"/>
    <hyperlink ref="I1460" r:id="rId1428" xr:uid="{4F2BD328-C7E5-4E4E-89C0-26F7CB50E3D9}"/>
    <hyperlink ref="I1461" r:id="rId1429" xr:uid="{A41633D1-91E3-4855-8008-34FC136DD95F}"/>
    <hyperlink ref="I1462" r:id="rId1430" xr:uid="{9E8BE591-C189-4A4C-B477-E3A0770E5897}"/>
    <hyperlink ref="I1463" r:id="rId1431" xr:uid="{5D671229-FECA-436D-A7A0-2C986386C996}"/>
    <hyperlink ref="I1465" r:id="rId1432" xr:uid="{3BF1CB1A-74ED-4CDF-B5A7-0F671FE26BF4}"/>
    <hyperlink ref="I1466" r:id="rId1433" xr:uid="{F8DD265C-E6A9-49D2-9A4C-7E75FDB15CAE}"/>
    <hyperlink ref="I1467" r:id="rId1434" xr:uid="{5BFA6F64-7606-4A40-ACF1-FD1148B7BDE2}"/>
    <hyperlink ref="I1468" r:id="rId1435" display="http://www.alexandria.ch/" xr:uid="{2CF95A65-4920-4F14-A541-43F02DA4CCB5}"/>
    <hyperlink ref="I1469" r:id="rId1436" xr:uid="{CBA27C7A-0BF1-41A6-BF5E-BC0B4EB6AB79}"/>
    <hyperlink ref="I1470" r:id="rId1437" xr:uid="{849A5CC2-59E7-45B1-B769-EFD1EF2AE7B8}"/>
    <hyperlink ref="I1471" r:id="rId1438" xr:uid="{27CA97FB-220F-4F6C-8139-F8AD29FCC9E4}"/>
    <hyperlink ref="I1472" r:id="rId1439" xr:uid="{531F06CD-2EB2-4A01-98A1-CC64CC11613F}"/>
    <hyperlink ref="I1473" r:id="rId1440" xr:uid="{0F704340-F45A-4892-B106-E54E2EE39751}"/>
    <hyperlink ref="I1474" r:id="rId1441" xr:uid="{8654F927-F22B-4951-9319-E5E5F0CDB032}"/>
    <hyperlink ref="I1475" r:id="rId1442" xr:uid="{A5F7EE7F-D495-4AC2-B398-32D08BEFD523}"/>
    <hyperlink ref="I1476" r:id="rId1443" xr:uid="{7A40B025-9326-41B5-91ED-3F23BA2373A3}"/>
    <hyperlink ref="I1477" r:id="rId1444" xr:uid="{F32FC465-06DC-4F9A-91DA-0C365EE6DD1D}"/>
    <hyperlink ref="I1478" r:id="rId1445" xr:uid="{B29B7A12-E9F4-49CA-8A7B-E0ED363AD47F}"/>
    <hyperlink ref="I1479" r:id="rId1446" xr:uid="{92366C7A-7963-48D8-84D0-11D20541052B}"/>
    <hyperlink ref="I1480" r:id="rId1447" xr:uid="{8EE7BDA0-2860-4726-B5E0-7B60EACC7E75}"/>
    <hyperlink ref="I1481" r:id="rId1448" xr:uid="{4D82F8CF-65FA-4FB7-B532-073DF1F9C94E}"/>
    <hyperlink ref="I1482" r:id="rId1449" xr:uid="{14729F6F-943E-49BF-9A5D-7530586A038B}"/>
    <hyperlink ref="I1483" r:id="rId1450" xr:uid="{534D20EA-2D86-422A-835C-DFECDFC70727}"/>
    <hyperlink ref="I1484" r:id="rId1451" xr:uid="{6A2CF6A5-6C95-4CBE-BC6A-A626F0292F9E}"/>
    <hyperlink ref="I1485" r:id="rId1452" xr:uid="{89AB6241-C184-4C04-A8DC-75434ABE7491}"/>
    <hyperlink ref="I1486" r:id="rId1453" xr:uid="{A122CE9D-EBA1-4DDE-925B-BF1DAE860CC2}"/>
    <hyperlink ref="I1487" r:id="rId1454" xr:uid="{0E2A3CA1-3664-47CE-9553-45D938864E88}"/>
    <hyperlink ref="I1488" r:id="rId1455" xr:uid="{E7026DC6-13B4-41C3-A802-C9B3F351BA0E}"/>
    <hyperlink ref="I1489" r:id="rId1456" xr:uid="{B1427683-25CC-4A39-97E6-0DC1E3072BB9}"/>
    <hyperlink ref="I1490" r:id="rId1457" xr:uid="{93D03A5E-1CC7-499A-B735-3AE27B9B19A3}"/>
    <hyperlink ref="I1491" r:id="rId1458" xr:uid="{D47DFD59-1A0B-4406-83BD-411F640198F7}"/>
    <hyperlink ref="I1492" r:id="rId1459" xr:uid="{30A1259E-6350-4EBB-B8A5-AFAD7C37FC71}"/>
    <hyperlink ref="I1493" r:id="rId1460" xr:uid="{A13EC0B2-7EF7-44D3-B789-BF6420BF122B}"/>
    <hyperlink ref="I1494" r:id="rId1461" xr:uid="{E6402800-5B5D-4291-861D-DB47077B10CE}"/>
    <hyperlink ref="I1495" r:id="rId1462" xr:uid="{BAE8C53B-4A88-4552-90DA-6D605A404C80}"/>
    <hyperlink ref="I1496" r:id="rId1463" xr:uid="{1DBF198B-0B32-4E51-82A2-2231AF40A1F2}"/>
    <hyperlink ref="I1497" r:id="rId1464" xr:uid="{C07FD5E7-A4AC-4BF0-B34E-C8F26B30B5CA}"/>
    <hyperlink ref="I1498" r:id="rId1465" xr:uid="{9835C10B-9DFA-49E9-8272-EDCEBA83EF0B}"/>
    <hyperlink ref="I1499" r:id="rId1466" xr:uid="{82E80F94-D2D2-487D-AFE0-12C85FD600BA}"/>
    <hyperlink ref="I1500" r:id="rId1467" xr:uid="{83627E3B-D497-4F6F-A9DB-97A1D3298EF9}"/>
    <hyperlink ref="I1501" r:id="rId1468" xr:uid="{DDAA1BF6-9659-4BE2-9D60-AFA540532953}"/>
    <hyperlink ref="I1502" r:id="rId1469" xr:uid="{315A84A4-3ADF-4DDE-8C7E-C8390A53C275}"/>
    <hyperlink ref="I1503" r:id="rId1470" xr:uid="{105D2177-0331-4ED2-B441-40FEF5FFC8B8}"/>
    <hyperlink ref="I1504" r:id="rId1471" xr:uid="{1019BCB3-CD3C-4234-B441-25C3BC35405A}"/>
    <hyperlink ref="I1505" r:id="rId1472" xr:uid="{F7FC957B-9F76-4D44-9B11-AB5901C15FDA}"/>
    <hyperlink ref="I1506" r:id="rId1473" xr:uid="{0EBAD96A-EDB5-40A8-B96C-E155727D068B}"/>
    <hyperlink ref="I1507" r:id="rId1474" xr:uid="{082F2714-7554-4359-9A62-3EE30B525265}"/>
    <hyperlink ref="I1508" r:id="rId1475" xr:uid="{9C8CD3EE-EAEE-4DBE-A04B-DC3D8E2BE622}"/>
    <hyperlink ref="I1509" r:id="rId1476" xr:uid="{3DAD3878-59A7-4C98-B754-BCB8556288C8}"/>
    <hyperlink ref="I1510" r:id="rId1477" xr:uid="{DDEC600B-4774-4BF4-9DBF-71115DE4973E}"/>
    <hyperlink ref="I1511" r:id="rId1478" xr:uid="{63AF9A9B-4F75-4648-8307-15CAA1A10BA1}"/>
    <hyperlink ref="I1512" r:id="rId1479" xr:uid="{9F6D8E45-BD84-461F-A3D6-D8436C63A6A6}"/>
    <hyperlink ref="I1513" r:id="rId1480" xr:uid="{CA3B2C11-92F7-419B-8C90-9099E8F0CA17}"/>
    <hyperlink ref="I1514" r:id="rId1481" xr:uid="{5B204BDC-83E8-4AD7-9AB0-D9D1F7061826}"/>
    <hyperlink ref="I1517" r:id="rId1482" xr:uid="{BA4E355F-F716-4619-B8CE-C07E067C77FC}"/>
    <hyperlink ref="I1518" r:id="rId1483" xr:uid="{EA2542BB-E427-4FFC-A01A-2515A1E85E4C}"/>
    <hyperlink ref="I1520" r:id="rId1484" xr:uid="{595BDEDC-C5F9-425C-9DBE-00F663440D42}"/>
    <hyperlink ref="I1521" r:id="rId1485" xr:uid="{5D964D49-1301-43FE-B605-1ACDF6D89C81}"/>
    <hyperlink ref="I1522" r:id="rId1486" xr:uid="{8428D385-7955-4523-9C88-BCA67933222B}"/>
    <hyperlink ref="I1523" r:id="rId1487" xr:uid="{D9D2E365-1001-48EC-9694-2D6D40272E2B}"/>
    <hyperlink ref="I1524" r:id="rId1488" xr:uid="{84275CFD-51ED-49E9-97B4-09DEEDDC0B6E}"/>
    <hyperlink ref="I1525" r:id="rId1489" xr:uid="{BE55DC2C-CEEC-4711-8890-46E2BFB85008}"/>
    <hyperlink ref="I1526" r:id="rId1490" xr:uid="{E0F5582F-3DDC-4D1C-8CF3-016FB2618993}"/>
    <hyperlink ref="I1527" r:id="rId1491" xr:uid="{BB5CF008-3983-4A2E-8491-D0BECF93D1BB}"/>
    <hyperlink ref="I1528" r:id="rId1492" xr:uid="{F2EF6515-7092-4CBF-9EB3-76A201A475F1}"/>
    <hyperlink ref="I1529" r:id="rId1493" xr:uid="{2E176A84-A073-448B-8221-B22D547CBF7F}"/>
    <hyperlink ref="I1530" r:id="rId1494" xr:uid="{82B8BFEA-DEF4-4207-9063-ACEB446352DE}"/>
    <hyperlink ref="I1531" r:id="rId1495" xr:uid="{9B8549B3-CA03-4D4D-BC3E-30FE01184642}"/>
    <hyperlink ref="I1532" r:id="rId1496" xr:uid="{A9B1D3E6-BD41-4B37-AC55-88E98BA629A9}"/>
    <hyperlink ref="I1533" r:id="rId1497" xr:uid="{784266CF-80B3-4010-9EDC-99F3C5955FDE}"/>
    <hyperlink ref="I1534" r:id="rId1498" xr:uid="{3EACB2E3-504F-4E08-90CA-CF20C62FCD54}"/>
    <hyperlink ref="I1535" r:id="rId1499" xr:uid="{1AF9581A-A963-4D22-86DC-15805780EB86}"/>
    <hyperlink ref="I1536" r:id="rId1500" xr:uid="{501D5398-DF1E-41E6-800B-EA1D05049235}"/>
    <hyperlink ref="I1539" r:id="rId1501" xr:uid="{4A8DF853-51A0-44F7-97AC-3881AB501E04}"/>
    <hyperlink ref="I1540" r:id="rId1502" xr:uid="{387D6F89-8993-49BA-974F-2ECCCE570AC9}"/>
    <hyperlink ref="I1541" r:id="rId1503" xr:uid="{4729C4C8-89CF-42DE-AA5C-C110C86E07C6}"/>
    <hyperlink ref="I1542" r:id="rId1504" xr:uid="{7F4C27DE-DD77-4CA7-B4CD-3B1F7F92528A}"/>
    <hyperlink ref="I1543" r:id="rId1505" xr:uid="{230B5BD3-6ABA-4415-8E7C-0108A6CB789A}"/>
    <hyperlink ref="I1544" r:id="rId1506" xr:uid="{F91F8133-268F-4F48-AEAB-0F0AA9A12064}"/>
    <hyperlink ref="I1545" r:id="rId1507" xr:uid="{52C9A97F-2614-4F7D-AA1F-976C7DDACE65}"/>
    <hyperlink ref="I1546" r:id="rId1508" xr:uid="{0098943F-3CCD-4396-9233-73F3572283E9}"/>
    <hyperlink ref="I1547" r:id="rId1509" xr:uid="{91095190-050A-47EE-8267-40593A4557E1}"/>
    <hyperlink ref="I1548" r:id="rId1510" xr:uid="{69144C8D-90C9-49DB-89FE-15FD98783D24}"/>
    <hyperlink ref="I1549" r:id="rId1511" xr:uid="{E72ACE1F-8F04-4EAA-B272-1E916550B76E}"/>
    <hyperlink ref="I1550" r:id="rId1512" xr:uid="{4974D8F0-3C9E-49BA-83A0-150954CFE05A}"/>
    <hyperlink ref="I1551" r:id="rId1513" xr:uid="{78FAE885-01D9-45C3-BA5E-9D7ADBFABC2B}"/>
    <hyperlink ref="I1552" r:id="rId1514" xr:uid="{EA31F46F-7EED-4C40-8983-D206B4621F4F}"/>
    <hyperlink ref="I1553" r:id="rId1515" xr:uid="{6925239F-AD9F-4CAF-8A19-0D891B10243A}"/>
    <hyperlink ref="I1554" r:id="rId1516" xr:uid="{F17FA2FB-E97B-479B-8EB1-45115006E7EB}"/>
    <hyperlink ref="I1555" r:id="rId1517" xr:uid="{122F6FCE-2BE3-4E59-9FAC-29051AA15536}"/>
    <hyperlink ref="I1556" r:id="rId1518" xr:uid="{7D223196-6D63-4924-BBED-B45D4FEBECCF}"/>
    <hyperlink ref="I1557" r:id="rId1519" xr:uid="{FF76B576-8352-42E8-A888-977A6629C48A}"/>
    <hyperlink ref="I1558" r:id="rId1520" xr:uid="{5E8CBF4C-8BFD-46B2-B418-12716910C990}"/>
    <hyperlink ref="I1559" r:id="rId1521" xr:uid="{4A49FF2D-836C-49E4-A99A-CCD03AED6400}"/>
    <hyperlink ref="I1560" r:id="rId1522" xr:uid="{07CF8BC7-BE40-447B-95E0-BA3146685FE5}"/>
    <hyperlink ref="I1561" r:id="rId1523" xr:uid="{D01C7C00-91D6-4835-8EAE-26BCF14F34C7}"/>
    <hyperlink ref="I1562" r:id="rId1524" xr:uid="{B3C133EE-AA1E-407F-B6C0-0180A722EDF5}"/>
    <hyperlink ref="I1563" r:id="rId1525" xr:uid="{43F4D144-6A50-4E42-9E93-C5DC26518913}"/>
    <hyperlink ref="I1564" r:id="rId1526" xr:uid="{AF088EA4-2058-4107-9F5C-69BAD328BB53}"/>
    <hyperlink ref="I1565" r:id="rId1527" xr:uid="{F812858A-0982-4C2F-B33B-19AA18AC4487}"/>
    <hyperlink ref="I1566" r:id="rId1528" xr:uid="{E714D909-D9EC-4303-8BCF-A9E0FB7616FF}"/>
    <hyperlink ref="I1567" r:id="rId1529" xr:uid="{24160406-8AA6-414D-A58B-38C5183976C4}"/>
    <hyperlink ref="I1568" r:id="rId1530" xr:uid="{248C87D6-07AD-4A3A-8849-3D07D4806351}"/>
    <hyperlink ref="I1569" r:id="rId1531" xr:uid="{18F77386-BC4A-46E1-81B4-31154500A0B1}"/>
    <hyperlink ref="I1570" r:id="rId1532" xr:uid="{156FB9D5-5970-4EEA-A064-029E13566B1F}"/>
    <hyperlink ref="I1571" r:id="rId1533" xr:uid="{CE78B1B3-4588-495D-B5B6-68247CD4A579}"/>
    <hyperlink ref="I1572" r:id="rId1534" xr:uid="{CC9439FA-A2A4-4978-8CED-CAACA190A364}"/>
    <hyperlink ref="I1573" r:id="rId1535" xr:uid="{3F9CA6F7-634A-4CA3-A99E-5457FA876234}"/>
    <hyperlink ref="I1574" r:id="rId1536" xr:uid="{755FFAE4-415A-4388-9548-445896FC16CE}"/>
    <hyperlink ref="I1575" r:id="rId1537" xr:uid="{3AE04997-A44A-4AC4-8BC8-A319CB999EB0}"/>
    <hyperlink ref="I1576" r:id="rId1538" xr:uid="{CDB80977-19D1-4396-A616-56C356F0BF2F}"/>
    <hyperlink ref="I1577" r:id="rId1539" xr:uid="{FCAAF7BC-9689-47B8-9821-FF859FFF539D}"/>
    <hyperlink ref="I1578" r:id="rId1540" xr:uid="{533CB6E6-FC32-413F-8CCD-2927C34C648C}"/>
    <hyperlink ref="I1579" r:id="rId1541" location="nutzungsbedingungen" display="https://open.zh.ch/internet/justiz_inneres/ogd/de/openzh.html - nutzungsbedingungen" xr:uid="{905B58DD-451C-4554-AA02-9D94D263B84A}"/>
    <hyperlink ref="I1580" r:id="rId1542" xr:uid="{7607DAD2-117E-4FF6-AB38-EC36C4A72492}"/>
    <hyperlink ref="I1581" r:id="rId1543" xr:uid="{222BBB86-5CF0-4238-9EA8-F00D5EB058FC}"/>
    <hyperlink ref="I1582" r:id="rId1544" xr:uid="{85D794C9-1C20-4100-B590-BA2F9F13B9AE}"/>
    <hyperlink ref="I1583" r:id="rId1545" xr:uid="{1ACB2029-9552-4E85-8DD8-95DD8DFBA89A}"/>
    <hyperlink ref="I1584" r:id="rId1546" location="nutzungsbedingungen" display="https://open.zh.ch/internet/justiz_inneres/ogd/de/openzh.html - nutzungsbedingungen" xr:uid="{6A791E57-FF5C-4EAF-AB74-365CDA8756B5}"/>
    <hyperlink ref="I1585" r:id="rId1547" xr:uid="{9F3ACF43-EAD9-4C6F-BDBB-810C008B5AFB}"/>
    <hyperlink ref="I1586" r:id="rId1548" xr:uid="{7A7B8999-944C-4378-8800-5E86B766F637}"/>
    <hyperlink ref="I1587" r:id="rId1549" xr:uid="{58135B48-2505-425F-B92F-85B95F7E6032}"/>
    <hyperlink ref="I1588" r:id="rId1550" xr:uid="{F813CB92-298F-440D-86F5-DA0C0F559ED9}"/>
    <hyperlink ref="I1589" r:id="rId1551" xr:uid="{35DC1B3F-0754-435B-BE41-0E11ABE96BCE}"/>
    <hyperlink ref="I1590" r:id="rId1552" xr:uid="{B3564CD7-1CA3-4212-8652-37599F683E4A}"/>
    <hyperlink ref="I1591" r:id="rId1553" xr:uid="{7FC39E80-EEFF-438C-805B-B652C323B813}"/>
    <hyperlink ref="I1592" r:id="rId1554" xr:uid="{9340EC53-FA1E-4C50-AE14-C4D7094031F9}"/>
    <hyperlink ref="I1593" r:id="rId1555" xr:uid="{E6669EFA-A808-4B47-93FC-6CA75FDB3651}"/>
    <hyperlink ref="I1594" r:id="rId1556" xr:uid="{A3F6038B-A3F5-4516-97F9-4257EAF99BFD}"/>
    <hyperlink ref="I1595" r:id="rId1557" xr:uid="{C816D2A5-6D27-477E-AE6C-9025A8DA9261}"/>
    <hyperlink ref="I1596" r:id="rId1558" xr:uid="{C4A875AF-3F3B-4BF2-9F47-5AD05F1399E4}"/>
    <hyperlink ref="I1597" r:id="rId1559" xr:uid="{3BA50AEC-270E-40A9-A70C-67F66167B8E6}"/>
    <hyperlink ref="I1598" r:id="rId1560" xr:uid="{10D99AE8-E7D0-4152-B2F8-026491C090EA}"/>
    <hyperlink ref="I1599" r:id="rId1561" xr:uid="{FBB1BE4B-CA38-4AEE-A40B-90D630C8F54D}"/>
    <hyperlink ref="I1600" r:id="rId1562" xr:uid="{BEAA973F-9DA9-4E32-A226-F0870203A3EB}"/>
    <hyperlink ref="I1601" r:id="rId1563" xr:uid="{CCD52E2C-65FA-4991-92B5-514CCB56D5EB}"/>
    <hyperlink ref="I1602" r:id="rId1564" xr:uid="{C79772A3-CE9E-4B54-9A0A-91D20CFC274C}"/>
    <hyperlink ref="I1603" r:id="rId1565" xr:uid="{EB341DE2-64EB-4A6C-A2BF-E50B361CA940}"/>
    <hyperlink ref="I1604" r:id="rId1566" xr:uid="{80662F40-C223-41BA-8084-65E6DD72358C}"/>
    <hyperlink ref="I1605" r:id="rId1567" xr:uid="{6EDAF806-623D-46E7-A690-C94B7DADDB8E}"/>
    <hyperlink ref="I1606" r:id="rId1568" xr:uid="{7D09D97A-0C82-4745-9395-2356CF1CC4DA}"/>
    <hyperlink ref="I1607" r:id="rId1569" xr:uid="{6AD974EE-4B1D-4EE7-B044-F9AF45ED6BE1}"/>
    <hyperlink ref="I1608" r:id="rId1570" xr:uid="{3CBD6778-1A69-466B-AAAA-BC5166E21FAE}"/>
    <hyperlink ref="I1609" r:id="rId1571" xr:uid="{4D9DC21B-5554-4E54-8F1A-1494986797D2}"/>
    <hyperlink ref="I1610" r:id="rId1572" xr:uid="{1C087C94-4218-4929-AF66-4087A715F227}"/>
    <hyperlink ref="I1611" r:id="rId1573" xr:uid="{60A427E2-39DA-4D6E-9F97-F9D7386AE6A4}"/>
    <hyperlink ref="I1612" r:id="rId1574" xr:uid="{993B7477-BF22-41E1-B657-711A4362A6EE}"/>
    <hyperlink ref="I1613" r:id="rId1575" xr:uid="{B6237E22-7F63-4CA2-9C96-70E4D7B7B578}"/>
    <hyperlink ref="I1614" r:id="rId1576" xr:uid="{8A681C2A-448A-407E-9CC2-06C1BA7AC1F6}"/>
    <hyperlink ref="I1615" r:id="rId1577" xr:uid="{A5BD79F1-E880-4670-AA36-D243BDA61183}"/>
    <hyperlink ref="I1616" r:id="rId1578" xr:uid="{54B80588-F02E-4759-B1F9-60C565CA4528}"/>
    <hyperlink ref="I1617" r:id="rId1579" xr:uid="{79DA5D72-EF48-41CE-BBAC-119ACC897B8C}"/>
    <hyperlink ref="I1618" r:id="rId1580" xr:uid="{C204FA1E-613B-41AA-B97E-E2367FE751D7}"/>
    <hyperlink ref="I1619" r:id="rId1581" xr:uid="{7A96CF43-10CB-4043-93E2-31EA8D711EF7}"/>
    <hyperlink ref="I1620" r:id="rId1582" xr:uid="{49372E44-5D79-4F79-9BFD-12576B913868}"/>
    <hyperlink ref="I1621" r:id="rId1583" xr:uid="{7669A6ED-DB36-4819-B510-675567A9E69D}"/>
    <hyperlink ref="I1622" r:id="rId1584" xr:uid="{6174D5EA-D849-4372-B30C-E98325A6B747}"/>
    <hyperlink ref="I1623" r:id="rId1585" xr:uid="{C67ADF71-5D7F-4EE3-ABF4-5A9780947487}"/>
    <hyperlink ref="I1624" r:id="rId1586" xr:uid="{AEAE3261-1783-4A93-AE17-1C3B3E9064F1}"/>
    <hyperlink ref="I1625" r:id="rId1587" xr:uid="{D170F51A-BA01-433A-8354-9A16E7446A89}"/>
    <hyperlink ref="I1626" r:id="rId1588" xr:uid="{6F20C07D-59C8-4314-8C1F-BD9740BEA60E}"/>
    <hyperlink ref="I1627" r:id="rId1589" xr:uid="{63735949-1781-4249-9115-3F262893322B}"/>
    <hyperlink ref="I1628" r:id="rId1590" xr:uid="{B3EBDAA5-4BBB-48ED-BD45-8408C64319A3}"/>
    <hyperlink ref="I1629" r:id="rId1591" xr:uid="{8CAA7A53-F067-4366-B24B-5EA2629BB863}"/>
    <hyperlink ref="I1630" r:id="rId1592" xr:uid="{5BFEEE95-705E-4F43-B093-3E0441EA183B}"/>
    <hyperlink ref="I1631" r:id="rId1593" xr:uid="{DEAED401-60B7-4E65-998F-5B070ADF2A5D}"/>
    <hyperlink ref="I1632" r:id="rId1594" xr:uid="{EA4F92D8-24E6-44F4-BD29-F6F79ACDCBC1}"/>
    <hyperlink ref="I1633" r:id="rId1595" xr:uid="{8C330556-E5D6-441F-8E79-376AA0F83637}"/>
    <hyperlink ref="I1634" r:id="rId1596" xr:uid="{C1E65340-BE38-4715-BC35-F4AE4F12B87D}"/>
    <hyperlink ref="I1635" r:id="rId1597" xr:uid="{33B9C407-5D71-4B6B-B2A0-920ABF3833B4}"/>
    <hyperlink ref="I1636" r:id="rId1598" xr:uid="{A544355B-F19B-4549-B403-B936C5D2C821}"/>
    <hyperlink ref="I1637" r:id="rId1599" xr:uid="{27507798-8D1A-49E3-BC64-44BDCC99AFE3}"/>
    <hyperlink ref="I1638" r:id="rId1600" xr:uid="{3423F528-DD7C-4CCC-BEC7-196DBF214B6C}"/>
    <hyperlink ref="I1639" r:id="rId1601" xr:uid="{B887053C-8DDA-4F72-928A-08D485CACAD1}"/>
    <hyperlink ref="I1640" r:id="rId1602" xr:uid="{D0D8A5F5-103C-4F5C-9F9E-8D065DDF3D7C}"/>
    <hyperlink ref="I1641" r:id="rId1603" xr:uid="{C1DE7922-A93C-406F-9A78-CCE689F93C31}"/>
    <hyperlink ref="I1642" r:id="rId1604" xr:uid="{E2CADE7E-61A5-4E1F-98EE-50CDB6352E68}"/>
    <hyperlink ref="I1643" r:id="rId1605" xr:uid="{F80EA90F-A944-40E8-BD69-796E877BC3F0}"/>
    <hyperlink ref="I1644" r:id="rId1606" xr:uid="{FBE0182E-C30C-46F4-BF03-6C4F230B8687}"/>
    <hyperlink ref="I1645" r:id="rId1607" xr:uid="{D8CCE50C-7CE5-4F02-B668-C87206174CF6}"/>
    <hyperlink ref="I1646" r:id="rId1608" xr:uid="{C7521200-3BD7-4121-B83B-F3DAA7FD5089}"/>
    <hyperlink ref="I1647" r:id="rId1609" xr:uid="{F293A514-E4DF-486B-A783-B3F430EB286F}"/>
    <hyperlink ref="I1648" r:id="rId1610" xr:uid="{E4411DA2-BA6E-48BD-91A7-92D949D7ECD7}"/>
    <hyperlink ref="I1649" r:id="rId1611" xr:uid="{E535CA79-652F-44D4-A651-F1CFF37314BB}"/>
    <hyperlink ref="I1650" r:id="rId1612" xr:uid="{EE6729BB-3529-4320-9B30-310F3CC72547}"/>
    <hyperlink ref="I1651" r:id="rId1613" xr:uid="{B39EF54C-E30C-4E41-928B-7DDDF4D5F55A}"/>
    <hyperlink ref="I1652" r:id="rId1614" xr:uid="{BF19ACA6-5880-425D-AE5D-5854821D581D}"/>
    <hyperlink ref="I1653" r:id="rId1615" xr:uid="{09C8BF27-52CD-4ED2-8974-40F956778465}"/>
    <hyperlink ref="I1654" r:id="rId1616" xr:uid="{74766ED6-AA58-4978-BBDE-6E27D4D4C0DF}"/>
    <hyperlink ref="I1655" r:id="rId1617" xr:uid="{0573125A-4885-4364-AAAC-60AEC54DECA7}"/>
    <hyperlink ref="I1656" r:id="rId1618" xr:uid="{37FC5947-0D0F-4ED2-855B-10065490052A}"/>
    <hyperlink ref="I1657" r:id="rId1619" xr:uid="{FE096ABD-48C6-4664-B235-3667223DF607}"/>
    <hyperlink ref="I1658" r:id="rId1620" xr:uid="{FD48F340-34D3-4656-9E9C-450FBC5FBC07}"/>
    <hyperlink ref="I1659" r:id="rId1621" xr:uid="{3C03D5B5-C8F2-4D78-9C79-36695EBB975B}"/>
    <hyperlink ref="I1660" r:id="rId1622" xr:uid="{8D8AC15B-49AA-4C84-87D0-61CAC67DC6DE}"/>
    <hyperlink ref="I1661" r:id="rId1623" xr:uid="{8488F640-A8AB-4BA2-B109-D611936C4E76}"/>
    <hyperlink ref="I1662" r:id="rId1624" xr:uid="{A1F275F9-E3E4-466A-8130-5299A0655695}"/>
    <hyperlink ref="I1663" r:id="rId1625" xr:uid="{EDFF4C30-3B58-4162-8101-ED0E454C4624}"/>
    <hyperlink ref="I1664" r:id="rId1626" xr:uid="{7EA72932-39E4-4C88-B251-6A41AFE58D28}"/>
    <hyperlink ref="I1665" r:id="rId1627" xr:uid="{C04E06AD-03AF-4ABF-A38C-04B8659AC7D9}"/>
    <hyperlink ref="I1666" r:id="rId1628" xr:uid="{743081FA-441F-41B5-9281-025C58FE0BDB}"/>
    <hyperlink ref="I1667" r:id="rId1629" xr:uid="{648D83AB-CFA1-4F54-B290-6E507FA9D86C}"/>
    <hyperlink ref="I1668" r:id="rId1630" xr:uid="{3CCD4F93-C1C3-467C-AA3C-BBBF1D7DD027}"/>
    <hyperlink ref="I1669" r:id="rId1631" xr:uid="{21AA53E2-D8BB-415E-9035-548A97EB125A}"/>
    <hyperlink ref="I1670" r:id="rId1632" xr:uid="{D9BB115C-798D-482C-9244-BF42B4CAD755}"/>
    <hyperlink ref="I1671" r:id="rId1633" xr:uid="{808F3AFF-0BC4-40A5-A57E-87FA506AE89C}"/>
    <hyperlink ref="I1672" r:id="rId1634" xr:uid="{09006C05-B4C6-479B-AA46-D26EAB5C067B}"/>
    <hyperlink ref="I1673" r:id="rId1635" xr:uid="{724BE101-2168-4237-AEA5-04BEAAD30BC8}"/>
    <hyperlink ref="I1674" r:id="rId1636" xr:uid="{57F664E9-53CC-4214-814E-36132D87B31C}"/>
    <hyperlink ref="I1675" r:id="rId1637" xr:uid="{21879584-320E-4555-8C00-166F2C8701E4}"/>
    <hyperlink ref="I1676" r:id="rId1638" xr:uid="{5B7A66D9-8257-4B38-8675-513FE2BA8EED}"/>
    <hyperlink ref="I1677" r:id="rId1639" xr:uid="{B5EED9F8-DBBA-4EAD-835A-EFFB37A16872}"/>
    <hyperlink ref="I1678" r:id="rId1640" xr:uid="{0637B757-331E-41C4-9CBC-7AD47D250B2D}"/>
    <hyperlink ref="I1679" r:id="rId1641" xr:uid="{A637AD36-7939-4768-BEA6-4E3884FE7A21}"/>
    <hyperlink ref="I1680" r:id="rId1642" xr:uid="{DE390F59-3CEF-4B3E-B8C2-14F3C977505B}"/>
    <hyperlink ref="I1681" r:id="rId1643" xr:uid="{FACDBB79-3983-44A7-8FEA-2C264A8300C2}"/>
    <hyperlink ref="I1682" r:id="rId1644" xr:uid="{B25210F2-D6DF-4381-A4CD-77FC8E779446}"/>
    <hyperlink ref="I1683" r:id="rId1645" xr:uid="{7B67BDF3-8164-4C4B-824E-2AB52B49E9C3}"/>
    <hyperlink ref="I1684" r:id="rId1646" xr:uid="{FF56E410-7994-41FD-8803-43B8F8D7AB00}"/>
    <hyperlink ref="I1685" r:id="rId1647" xr:uid="{A776F7B0-DA7A-4EFE-9E4D-3250B5DFEE4F}"/>
    <hyperlink ref="I1686" r:id="rId1648" xr:uid="{61B0CB5E-A835-470A-BED9-55555EDB1B0C}"/>
    <hyperlink ref="I1687" r:id="rId1649" xr:uid="{320D91A8-11E1-461C-BD20-6B25B6609D40}"/>
    <hyperlink ref="I1688" r:id="rId1650" display="https://wab.zug.ch/vote/bundesbeschluss-vom-13-juni-2008-ueber-die-genehmigung-und-die-umsetzung-des-notenaustauschs-zwischen-der-schweiz-und-der-europaeischen-gemeinschaft-betreffend-die-ubernahme-der-verordnung-eg-nr-2252-2004-ueber-biometrische-paesse-und-reisedokumente/data" xr:uid="{01EDCA68-073E-46F0-BBC5-8DEE3E2D3F27}"/>
    <hyperlink ref="I1689" r:id="rId1651" xr:uid="{60349812-57BB-4125-AE88-ADA7F9028E65}"/>
    <hyperlink ref="I1690" r:id="rId1652" xr:uid="{9D97D928-0645-437E-8C4E-6191905FB9B4}"/>
    <hyperlink ref="I1691" r:id="rId1653" xr:uid="{1EE27CD0-EF26-4B30-AD4B-146F8AFFCFE7}"/>
    <hyperlink ref="I1692" r:id="rId1654" xr:uid="{170C156A-7087-44DD-A781-63F4004BE4AE}"/>
    <hyperlink ref="I1693" r:id="rId1655" xr:uid="{ADD8C14F-2CCC-4741-A406-883E60A8FF25}"/>
    <hyperlink ref="I1694" r:id="rId1656" xr:uid="{77BA14A6-84CD-41E1-B016-FE34ABEED270}"/>
    <hyperlink ref="I1695" r:id="rId1657" xr:uid="{D7E1CACA-DD1F-4BD7-A729-059139235714}"/>
    <hyperlink ref="I1696" r:id="rId1658" xr:uid="{A15DE4C8-E8FC-4B47-B3CF-EB5309DEF34E}"/>
    <hyperlink ref="I1697" r:id="rId1659" xr:uid="{4B7CE74A-D4C8-41A6-AB9D-1D08296F2656}"/>
    <hyperlink ref="I1698" r:id="rId1660" display="https://wab.zug.ch/vote/bundesbeschluss-vom-28-september-2018-ueber-die-genehmigung-und-die-umsetzung-des-notenaustauschs-zwischen-der-schweiz-und-der-eu-betreffend-die-ubernahme-der-richtlinie-eu-2017-853-zur-anderung-der-eu-waffenrichtlinie-weiterentwicklung-des-schengen-besitzstands/data" xr:uid="{95848D6C-7178-4DA4-A73F-B2334A369EB0}"/>
    <hyperlink ref="I1699" r:id="rId1661" xr:uid="{B5D13997-F629-45D1-B15B-3AF1FDA7F4BD}"/>
    <hyperlink ref="I1700" r:id="rId1662" xr:uid="{EB150161-7222-4226-86FF-AA766ED13C03}"/>
    <hyperlink ref="I1701" r:id="rId1663" xr:uid="{118901E7-E8C4-44A9-ABBF-E771A97BCCB2}"/>
    <hyperlink ref="I1702" r:id="rId1664" xr:uid="{835E7FFF-E357-4BFE-9AFC-A4E00CB0ABA8}"/>
    <hyperlink ref="I1703" r:id="rId1665" xr:uid="{8C35BC46-7162-41B2-AC45-311800497447}"/>
    <hyperlink ref="I1704" r:id="rId1666" xr:uid="{5C5D97B2-10CF-44E0-AB29-DEE6E6B44D5F}"/>
    <hyperlink ref="I1705" r:id="rId1667" xr:uid="{797146C6-66FE-4385-99DC-E1913EE211D8}"/>
    <hyperlink ref="I1706" r:id="rId1668" xr:uid="{DBE1819B-6043-4324-921F-51A626FB7F03}"/>
    <hyperlink ref="I1707" r:id="rId1669" xr:uid="{CC59F9B2-C43B-48FD-981A-89579F5E8061}"/>
    <hyperlink ref="I1708" r:id="rId1670" xr:uid="{91B22887-35AC-43DF-AF46-EA9130A7C3F1}"/>
    <hyperlink ref="I1709" r:id="rId1671" xr:uid="{A51F8B67-CDB6-42F0-83E5-A7E1D189A233}"/>
    <hyperlink ref="I1710" r:id="rId1672" xr:uid="{73BA3E7E-2730-40EF-B122-FC6D3DFA3F9A}"/>
    <hyperlink ref="I1711" r:id="rId1673" xr:uid="{1FEDA702-E55C-4E09-AAEB-44903C069E8B}"/>
    <hyperlink ref="I1712" r:id="rId1674" xr:uid="{9B7A917E-7B55-4932-8B3F-50085B32C594}"/>
    <hyperlink ref="I1713" r:id="rId1675" xr:uid="{B956B763-D6D5-4375-BF54-15F165105075}"/>
    <hyperlink ref="I1714" r:id="rId1676" xr:uid="{4E9D7352-68A8-4099-AD12-B0DAC0DD8291}"/>
    <hyperlink ref="I1715" r:id="rId1677" xr:uid="{71694378-076D-4EA2-A3E2-6DA042D6F8A2}"/>
    <hyperlink ref="I1716" r:id="rId1678" xr:uid="{8FADA69B-38C4-4D01-859F-06FB5B1A9537}"/>
    <hyperlink ref="I1717" r:id="rId1679" xr:uid="{50A452F2-FEDD-4B4C-AD94-10755BA09676}"/>
    <hyperlink ref="I1718" r:id="rId1680" xr:uid="{CFC28A38-6225-43A8-BE02-09C17DBEFC86}"/>
    <hyperlink ref="I1719" r:id="rId1681" xr:uid="{7D0FCC4E-2C82-4424-9718-1B8F144FC781}"/>
    <hyperlink ref="I1720" r:id="rId1682" xr:uid="{9CE443B5-37B4-4C55-9AC3-1C1B175FAC14}"/>
    <hyperlink ref="I1721" r:id="rId1683" xr:uid="{E4C4F6DD-3E81-42B7-90D2-F0F9CCECA4C9}"/>
    <hyperlink ref="I1722" r:id="rId1684" xr:uid="{4328E4B3-5AD0-4D2A-A10E-FAC58C205EAA}"/>
    <hyperlink ref="I1723" r:id="rId1685" xr:uid="{E71B4520-F394-443C-AE93-BDFFC5E96874}"/>
    <hyperlink ref="I1724" r:id="rId1686" xr:uid="{5298F525-61A4-4A50-B608-A7B0E44F3F39}"/>
    <hyperlink ref="I1725" r:id="rId1687" xr:uid="{10F387D2-FB9C-4AF3-A3DE-297EF160505C}"/>
    <hyperlink ref="I1726" r:id="rId1688" xr:uid="{F04616CD-4705-497B-A0AB-28071B076463}"/>
    <hyperlink ref="I1727" r:id="rId1689" xr:uid="{8E286CBC-A7A7-4CEC-93DD-0B0FC3F7226C}"/>
    <hyperlink ref="I1728" r:id="rId1690" xr:uid="{2D43FD07-0F74-4055-8620-8F7B9D634218}"/>
    <hyperlink ref="I1729" r:id="rId1691" xr:uid="{75E6EA7A-3784-4900-BA36-6BF2F2B3D88D}"/>
    <hyperlink ref="I1730" r:id="rId1692" xr:uid="{C81D1BFC-8FD8-4F1D-B55A-D6FF5D14E961}"/>
    <hyperlink ref="I1731" r:id="rId1693" xr:uid="{C09EF73C-47DE-4E0D-AD0E-FE488B03A335}"/>
    <hyperlink ref="I1732" r:id="rId1694" xr:uid="{E2BE4224-EA79-46B5-9C13-46284463E41C}"/>
    <hyperlink ref="I1733" r:id="rId1695" xr:uid="{6C258605-FE67-4D3E-9BA0-6871540E6362}"/>
    <hyperlink ref="I1734" r:id="rId1696" xr:uid="{502BD8F7-D636-4715-B090-905A249EC96D}"/>
    <hyperlink ref="I1735" r:id="rId1697" xr:uid="{1819D0CC-A544-44D0-99FC-B72811EF8403}"/>
    <hyperlink ref="I1736" r:id="rId1698" xr:uid="{2C611BB1-0448-4F1D-B4BB-ED50BE6894D0}"/>
    <hyperlink ref="I1737" r:id="rId1699" xr:uid="{B1A2BC12-8B2A-4A4D-9320-1F9471291A01}"/>
    <hyperlink ref="I1738" r:id="rId1700" xr:uid="{1CD6212E-F6AD-4CB8-900C-AF6EFA47ADFF}"/>
    <hyperlink ref="I1739" r:id="rId1701" xr:uid="{6FDD3071-3521-4ACE-AD53-054C21B02D28}"/>
    <hyperlink ref="I1740" r:id="rId1702" xr:uid="{2BAC8722-6A5D-4E0E-B5D8-F66550FF205F}"/>
    <hyperlink ref="I1741" r:id="rId1703" xr:uid="{850B0425-7354-45E5-BC87-95E6D174982A}"/>
    <hyperlink ref="I1742" r:id="rId1704" xr:uid="{B16AF9D6-C047-4972-904E-2518648A0D24}"/>
    <hyperlink ref="I1743" r:id="rId1705" xr:uid="{E0E5ECCA-D1E9-4AEC-99DF-F1A9210857D6}"/>
    <hyperlink ref="I1744" r:id="rId1706" xr:uid="{46249911-9E8E-4D34-810A-312C89508845}"/>
    <hyperlink ref="I1745" r:id="rId1707" xr:uid="{F20426B7-660A-4C1E-874B-03B0D9CCB0C7}"/>
    <hyperlink ref="I1746" r:id="rId1708" xr:uid="{48D83121-5907-4860-9B6B-40B6E61A42DE}"/>
    <hyperlink ref="I1747" r:id="rId1709" xr:uid="{5F8C69A4-0444-42FD-8516-D7B6ACB07D60}"/>
    <hyperlink ref="I1748" r:id="rId1710" xr:uid="{F65D2720-FECA-4144-BB6B-A591B8266419}"/>
    <hyperlink ref="I1749" r:id="rId1711" xr:uid="{8A6B4B6A-47A9-4BF0-87DA-D4C9D2067F74}"/>
    <hyperlink ref="I1750" r:id="rId1712" xr:uid="{1F26D71E-76E4-448A-BE4B-9F07D90928E8}"/>
    <hyperlink ref="I1751" r:id="rId1713" xr:uid="{FFB6934A-2472-4F70-AD5E-FCDD4BEA4374}"/>
    <hyperlink ref="I1752" r:id="rId1714" xr:uid="{CFCBF44E-9C49-4B20-9A4F-6DA63109A8FD}"/>
    <hyperlink ref="I1753" r:id="rId1715" xr:uid="{6CB4A923-7A30-4624-8E4F-630BBECE5905}"/>
    <hyperlink ref="I1754" r:id="rId1716" xr:uid="{15390DAF-8F08-4DDB-BE8B-7DFE551832EF}"/>
    <hyperlink ref="I1755" r:id="rId1717" xr:uid="{1C0F1447-7EFD-45C6-ADAC-EB3E15590CAE}"/>
    <hyperlink ref="I1756" r:id="rId1718" xr:uid="{BD450C08-EB50-4144-9602-CF3215EE5385}"/>
    <hyperlink ref="I1757" r:id="rId1719" xr:uid="{F636E53A-6C41-4F3F-A316-0D9A21995C12}"/>
    <hyperlink ref="I1758" r:id="rId1720" xr:uid="{BBF5EBF3-50C3-4EBC-BECE-955B544B659C}"/>
    <hyperlink ref="I1759" r:id="rId1721" xr:uid="{629E4F78-06DA-449F-93B2-F5B0C6EA5194}"/>
    <hyperlink ref="I1760" r:id="rId1722" xr:uid="{C1303D82-B5D4-41FF-A59D-22B2CD7D3626}"/>
    <hyperlink ref="I1761" r:id="rId1723" xr:uid="{2947E6B9-F7F3-4909-8C2B-8C35014BB508}"/>
    <hyperlink ref="I1762" r:id="rId1724" xr:uid="{2109D2D9-08AF-4F15-BE6A-C1FE80D2CE83}"/>
    <hyperlink ref="I1763" r:id="rId1725" xr:uid="{6380C1FC-D336-44D0-AD7F-96548C141F57}"/>
    <hyperlink ref="I1764" r:id="rId1726" xr:uid="{676AAC00-97BC-4018-8AAB-406956A66F53}"/>
    <hyperlink ref="I1765" r:id="rId1727" xr:uid="{11B75A4C-585F-4FE1-A0FF-9D0EA1CEC97A}"/>
    <hyperlink ref="I1766" r:id="rId1728" xr:uid="{250EFABA-CDF5-4331-8726-8F84057FE459}"/>
    <hyperlink ref="I1767" r:id="rId1729" xr:uid="{F2638806-DD52-40DC-BD23-2063CCCCC816}"/>
    <hyperlink ref="I1768" r:id="rId1730" xr:uid="{9A279629-1872-4489-9B4E-50D3D610DEF2}"/>
    <hyperlink ref="I1769" r:id="rId1731" xr:uid="{45F2E42B-31EF-4E80-9E97-2F3B913EA391}"/>
    <hyperlink ref="I1770" r:id="rId1732" xr:uid="{93A391A9-4976-416C-BC75-000ACBF846BD}"/>
    <hyperlink ref="I1771" r:id="rId1733" xr:uid="{8F9E1E6A-B22E-497E-B181-4566A3FD3A52}"/>
    <hyperlink ref="I1772" r:id="rId1734" xr:uid="{CAE57B22-B2B7-4A5E-85E0-709FD659A53C}"/>
    <hyperlink ref="I1773" r:id="rId1735" xr:uid="{9F7FC127-35D4-42B7-95C5-AEE6BA7AD529}"/>
    <hyperlink ref="I1774" r:id="rId1736" xr:uid="{5AAF60EB-E127-4FF7-8AC1-1D109EE45D04}"/>
    <hyperlink ref="I1775" r:id="rId1737" xr:uid="{090BA7B9-D39E-44F2-A043-71D96060E95C}"/>
    <hyperlink ref="I1776" r:id="rId1738" xr:uid="{77BE1031-969E-4AE2-9191-903ED1B60732}"/>
    <hyperlink ref="I1777" r:id="rId1739" xr:uid="{245FBE88-EEC2-4E3A-B8FE-E5C2E3007C92}"/>
    <hyperlink ref="I1778" r:id="rId1740" xr:uid="{2DD4C56B-8E8B-4121-8B75-1682E2BAEA39}"/>
    <hyperlink ref="I1779" r:id="rId1741" xr:uid="{4F555F38-0813-4189-9C50-96877D7C59F9}"/>
    <hyperlink ref="I1780" r:id="rId1742" xr:uid="{CF7272FE-EC0E-475E-9F71-68776C7158C1}"/>
    <hyperlink ref="I1781" r:id="rId1743" xr:uid="{9E81374D-1AC7-4CE2-84FC-68773A826550}"/>
    <hyperlink ref="I1782" r:id="rId1744" xr:uid="{221EB6AB-B8ED-4019-88B9-7A698742561E}"/>
    <hyperlink ref="I1783" r:id="rId1745" xr:uid="{AA24BF26-2026-439A-A6B9-D9491A4DF7C1}"/>
    <hyperlink ref="I1784" r:id="rId1746" xr:uid="{775F06F6-E2CD-4D9B-B7D6-3F3E46F618A1}"/>
    <hyperlink ref="I1785" r:id="rId1747" xr:uid="{02FA7CDE-83B9-4C83-8020-A64C5B878801}"/>
    <hyperlink ref="I1786" r:id="rId1748" xr:uid="{4E30F042-29C7-458D-B6B2-126C164027A1}"/>
    <hyperlink ref="I1787" r:id="rId1749" xr:uid="{1EB0D9AE-4E26-4AF8-8CD1-45E138395A56}"/>
    <hyperlink ref="I1788" r:id="rId1750" xr:uid="{6EFCDF0B-F573-43FF-A2B8-91544A7B98B0}"/>
    <hyperlink ref="I1789" r:id="rId1751" xr:uid="{299AEF5C-2974-4E66-B0F9-20428DE93212}"/>
    <hyperlink ref="I1790" r:id="rId1752" xr:uid="{D9A82047-291A-4E08-B687-E062790CA17A}"/>
    <hyperlink ref="I1791" r:id="rId1753" xr:uid="{1C171865-F51D-439F-AC01-099A5CE68905}"/>
    <hyperlink ref="I1792" r:id="rId1754" xr:uid="{E45D9FAE-1064-4D9D-81E2-B479933BA4BA}"/>
    <hyperlink ref="I1793" r:id="rId1755" xr:uid="{3CF72BD4-CE9B-402C-A85F-A7C4B83FC304}"/>
    <hyperlink ref="I1794" r:id="rId1756" xr:uid="{BA9E45F6-7A9F-4CE1-AA55-59A3D7C5602E}"/>
    <hyperlink ref="I1795" r:id="rId1757" xr:uid="{13202994-8986-40C4-B7B4-FE6CC0467CB0}"/>
    <hyperlink ref="I1796" r:id="rId1758" xr:uid="{5AA7CC8D-1E58-4CC7-BDFE-8CB21856022E}"/>
    <hyperlink ref="I1797" r:id="rId1759" xr:uid="{604A6C35-F3B5-4CEB-90F4-7708A259BDCF}"/>
    <hyperlink ref="I1798" r:id="rId1760" xr:uid="{C0BDD42B-9DB1-417D-95F1-4B2FF185AAB0}"/>
    <hyperlink ref="I1799" r:id="rId1761" xr:uid="{5B104653-3009-4CDA-81C2-64D03F25CE1F}"/>
    <hyperlink ref="I1800" r:id="rId1762" xr:uid="{143F1706-3CF4-4121-9D4E-15D9453A5470}"/>
    <hyperlink ref="I1801" r:id="rId1763" xr:uid="{39A23DBB-8D72-4E5E-B9EF-8A853A8E4D3D}"/>
    <hyperlink ref="I1802" r:id="rId1764" xr:uid="{7833186F-A889-447D-94DB-B0D5C2805074}"/>
    <hyperlink ref="I1803" r:id="rId1765" xr:uid="{40F14532-ECFE-4301-9F52-EADB40118E33}"/>
    <hyperlink ref="I1804" r:id="rId1766" xr:uid="{F7F0CC69-C24E-46A5-8074-EF8F1FE816C7}"/>
    <hyperlink ref="I1805" r:id="rId1767" xr:uid="{7BAD7E72-54BC-4C7B-A8B6-91B416F68926}"/>
    <hyperlink ref="I1806" r:id="rId1768" xr:uid="{89467472-EFAC-41CE-939E-C180648F84B7}"/>
    <hyperlink ref="I1807" r:id="rId1769" xr:uid="{AAFD1495-1F96-457F-85D8-AEFD665E0AAB}"/>
    <hyperlink ref="I1808" r:id="rId1770" xr:uid="{77C94C45-4748-4C45-9CAF-96DB5A4CB2EB}"/>
    <hyperlink ref="I1809" r:id="rId1771" xr:uid="{198472BF-2846-4A7A-8DBD-B2F7AD5E6CE1}"/>
    <hyperlink ref="I1810" r:id="rId1772" xr:uid="{70F15D55-85F6-4FD0-B429-D82C1FF78B8C}"/>
    <hyperlink ref="I1811" r:id="rId1773" xr:uid="{97306318-2A7D-4105-9E90-85625E5900E8}"/>
    <hyperlink ref="I1812" r:id="rId1774" xr:uid="{678BA5D9-E800-4557-8F62-9EFEE547F973}"/>
    <hyperlink ref="I1813" r:id="rId1775" display="http://www.ivs.admin.ch/" xr:uid="{A156DD68-3FD1-4979-A14B-D9BFDBD6098A}"/>
    <hyperlink ref="I1814" r:id="rId1776" xr:uid="{81D25F8D-F0EB-457A-B5DB-ADF69B986EC5}"/>
    <hyperlink ref="I1815" r:id="rId1777" xr:uid="{0F8A7A9D-36DE-4265-8054-F9A66297DA81}"/>
    <hyperlink ref="I1816" r:id="rId1778" xr:uid="{FE433F8E-E608-4A26-A873-057C1CC25C94}"/>
    <hyperlink ref="I1817" r:id="rId1779" xr:uid="{CDB9F090-E622-4590-8B0E-BE868B4E36E0}"/>
    <hyperlink ref="I1818" r:id="rId1780" xr:uid="{8E973BDF-CA81-49EE-9648-E36F1BD5F969}"/>
    <hyperlink ref="I1819" r:id="rId1781" xr:uid="{53BCB38C-8E78-4B8B-B8F1-04EE5B4F9D0F}"/>
    <hyperlink ref="I1820" r:id="rId1782" xr:uid="{5D89D9EA-F1F2-4F75-877B-3AD51BDEEA0D}"/>
    <hyperlink ref="I1821" r:id="rId1783" xr:uid="{998E3876-52DF-4E07-A437-0E3FF5A8A09B}"/>
    <hyperlink ref="I1822" r:id="rId1784" xr:uid="{12DEED14-0F48-414D-8DC1-D29CCF02E4C2}"/>
    <hyperlink ref="I1823" r:id="rId1785" xr:uid="{A2CC4957-5E15-430A-8BA9-7912711ED5BA}"/>
    <hyperlink ref="I1824" r:id="rId1786" xr:uid="{C0DDC3ED-D00C-4DD0-8718-4FA7D0BEC193}"/>
    <hyperlink ref="I1825" r:id="rId1787" xr:uid="{F3468424-D4BE-4F42-ABD7-42D24FEBA74B}"/>
    <hyperlink ref="I1826" r:id="rId1788" xr:uid="{8E9C0414-0773-4927-A533-EB42EE62A308}"/>
    <hyperlink ref="I1827" r:id="rId1789" xr:uid="{9B31D7A9-E0D4-462E-886F-93916E438F3A}"/>
    <hyperlink ref="I1828" r:id="rId1790" xr:uid="{E5096C51-F45F-4A5F-B375-6782538B5B86}"/>
    <hyperlink ref="I1829" r:id="rId1791" xr:uid="{612E1BE2-A26E-48D8-BD76-FE478AE3AD99}"/>
    <hyperlink ref="I1830" r:id="rId1792" location="/content/1bc768fb25014e0d982dae4fd7a19ef4" display="http://archivdatenbank-online.ethz.ch/hsa/ - /content/1bc768fb25014e0d982dae4fd7a19ef4" xr:uid="{005AB4EA-2FAA-4026-A9D8-6FEB02B92C0F}"/>
    <hyperlink ref="I1831" r:id="rId1793" location="/content/1bc768fb25014e0d982dae4fd7a19ef4" display="http://archivdatenbank-online.ethz.ch/hsa/ - /content/1bc768fb25014e0d982dae4fd7a19ef4" xr:uid="{7F7EA2BA-E81E-4F81-930F-119573D96DA8}"/>
    <hyperlink ref="I1832" r:id="rId1794" xr:uid="{C42F6E16-5EAA-408B-BEF7-F9B5B5FFC5BC}"/>
    <hyperlink ref="I1833" r:id="rId1795" xr:uid="{1979A226-FC24-488D-AA4C-9F88C2AD66C1}"/>
    <hyperlink ref="I1834" r:id="rId1796" location="nutzungsbedingungen" display="https://open.zh.ch/internet/justiz_inneres/ogd/de/openzh.html - nutzungsbedingungen" xr:uid="{5565715C-BB94-44F3-80F5-94CBCE2FEEAE}"/>
    <hyperlink ref="I1835" r:id="rId1797" xr:uid="{EAAB33AE-BC03-4669-AC28-3ABE20C0AA3C}"/>
    <hyperlink ref="I1836" r:id="rId1798" xr:uid="{787BDF46-C435-4B62-958A-1D3C7E88FB32}"/>
    <hyperlink ref="I1837" r:id="rId1799" xr:uid="{23449ACC-083E-4F4E-995A-2601F8C2153B}"/>
    <hyperlink ref="I1838" r:id="rId1800" xr:uid="{4666A14E-B15E-4934-B10D-7733CDC0D17E}"/>
    <hyperlink ref="I1839" r:id="rId1801" xr:uid="{A5B6D24E-A5E0-443E-B361-D62258714151}"/>
    <hyperlink ref="I1840" r:id="rId1802" xr:uid="{2E54DAD2-902B-4B26-85AE-D23BB47CBB79}"/>
    <hyperlink ref="I1841" r:id="rId1803" display="https://st.e-pics.ethz.ch/" xr:uid="{2B0DE24A-1EA8-458F-9770-9F8D6C4E3134}"/>
    <hyperlink ref="I1842" r:id="rId1804" xr:uid="{0A15F9CF-4D7C-4797-A21A-F1F6D451EA0B}"/>
    <hyperlink ref="I1844" r:id="rId1805" xr:uid="{8FBF8967-8344-4C04-A737-100B630615DF}"/>
    <hyperlink ref="I1845" r:id="rId1806" xr:uid="{C10753D9-7797-4B8F-9F76-1339C311E153}"/>
    <hyperlink ref="I1846" r:id="rId1807" xr:uid="{F5345134-73C7-4B3F-B437-5E3019E75453}"/>
    <hyperlink ref="I1847" r:id="rId1808" xr:uid="{283E41A6-AC8D-42CF-BDD6-2A12076C2274}"/>
    <hyperlink ref="I1848" r:id="rId1809" xr:uid="{FEF379C2-1FB6-47D3-803D-D6EF058AF837}"/>
    <hyperlink ref="I1849" r:id="rId1810" xr:uid="{C20F41F8-AFF6-4E55-BABF-46F52620C592}"/>
    <hyperlink ref="I1850" r:id="rId1811" xr:uid="{C3D869F0-2456-404B-A3B7-CBF2A78FF361}"/>
    <hyperlink ref="I1851" r:id="rId1812" xr:uid="{C93CE6E5-A87A-42EA-B188-01764EA99F46}"/>
    <hyperlink ref="I1852" r:id="rId1813" xr:uid="{E24CF9E1-89FC-4267-8A66-F2FD25FD5616}"/>
    <hyperlink ref="I1853" r:id="rId1814" xr:uid="{0C12F4A7-6BD1-4532-B54D-719E4EB3BB20}"/>
    <hyperlink ref="I1854" r:id="rId1815" xr:uid="{401B597A-869F-4B05-903C-6EDD1D3A9FA2}"/>
    <hyperlink ref="I1855" r:id="rId1816" xr:uid="{FBF4E215-3F92-43BB-94FD-E91EA6C40C96}"/>
    <hyperlink ref="I1856" r:id="rId1817" xr:uid="{C7A0D8D2-4F10-4644-ABF4-9D03979C33DF}"/>
    <hyperlink ref="I1857" r:id="rId1818" xr:uid="{0D8D8A64-0160-47C0-B9CF-62A03333360A}"/>
    <hyperlink ref="I1858" r:id="rId1819" xr:uid="{2A1535D9-A984-4BB4-A74F-33835FF8A5A5}"/>
    <hyperlink ref="I1859" r:id="rId1820" xr:uid="{881830B8-2FCC-4298-BC23-2501692B2113}"/>
    <hyperlink ref="I1860" r:id="rId1821" xr:uid="{B161CD9B-A9AF-4975-BD33-BC7A3019CFC7}"/>
    <hyperlink ref="I1861" r:id="rId1822" xr:uid="{FD8F6060-B30F-472D-8CE6-CECDF6BE6A4D}"/>
    <hyperlink ref="I1862" r:id="rId1823" xr:uid="{779C49E1-C4BC-4394-BB06-CC7A4D0483EC}"/>
    <hyperlink ref="I1863" r:id="rId1824" xr:uid="{F2FCFB6F-AC00-4D24-A780-5AB3C4981E94}"/>
    <hyperlink ref="I1864" r:id="rId1825" xr:uid="{C72D0BFA-B305-4682-9FFB-3D1A54F0B51D}"/>
    <hyperlink ref="I1865" r:id="rId1826" xr:uid="{467C8A14-4031-41D6-B52F-A7EFB01D5572}"/>
    <hyperlink ref="I1866" r:id="rId1827" xr:uid="{13B60376-0E70-4AD1-8FDD-9027CE6B89B4}"/>
    <hyperlink ref="I1867" r:id="rId1828" xr:uid="{95875970-A9E2-497D-AB05-1AAE89B1E7A0}"/>
    <hyperlink ref="I1868" r:id="rId1829" xr:uid="{8BD0E384-7C43-4ACE-A113-90CC1D39FDD4}"/>
    <hyperlink ref="I1869" r:id="rId1830" xr:uid="{A1706A83-1B99-4932-B775-ECE9F697052D}"/>
    <hyperlink ref="I1870" r:id="rId1831" xr:uid="{356CA6EA-D343-4798-87A3-0AE948DD7373}"/>
    <hyperlink ref="I1871" r:id="rId1832" xr:uid="{E7052A37-9259-4D84-AD8F-B3D677D503DA}"/>
    <hyperlink ref="I1872" r:id="rId1833" xr:uid="{01A306ED-74B9-45C5-9E1F-1C717B77DE6B}"/>
    <hyperlink ref="I1873" r:id="rId1834" xr:uid="{332420E9-5830-464A-8722-9FF8A6BEDB36}"/>
    <hyperlink ref="I1874" r:id="rId1835" location="/full_view/a7677ce0-1121-48bd-bf1f-325de31eab7c" display="https://www.geocat.ch/geonetwork/srv/ger/md.viewer - /full_view/a7677ce0-1121-48bd-bf1f-325de31eab7c" xr:uid="{D47086D4-4DEC-4E3B-9073-5E955C1A909F}"/>
    <hyperlink ref="I1875" r:id="rId1836" xr:uid="{B02B21B2-57FE-4928-9A6D-EF9AEE1554A8}"/>
    <hyperlink ref="I1876" r:id="rId1837" xr:uid="{15393493-9948-4DA8-93C3-52A8FB7EC353}"/>
    <hyperlink ref="I1877" r:id="rId1838" xr:uid="{D15A3719-8EEC-4D8C-AAF2-463F48739F98}"/>
    <hyperlink ref="I1878" r:id="rId1839" xr:uid="{68A4E9E6-7DE1-46B2-9A07-9E8ED35CE72E}"/>
    <hyperlink ref="I1879" r:id="rId1840" xr:uid="{59A6C6A5-94B8-4B1A-9178-4FA26A6F8175}"/>
    <hyperlink ref="I1880" r:id="rId1841" xr:uid="{DA9C0A2C-A0FC-49CD-B056-4F85B1213646}"/>
    <hyperlink ref="I1881" r:id="rId1842" xr:uid="{F6EBD90D-5406-4DF5-A53D-DA27BA9CB902}"/>
    <hyperlink ref="I1882" r:id="rId1843" xr:uid="{70904841-242E-4749-8841-78A6809C9E58}"/>
    <hyperlink ref="I1883" r:id="rId1844" xr:uid="{ED1FA892-4655-4EA8-BCB0-14E7E05DB256}"/>
    <hyperlink ref="I1884" r:id="rId1845" xr:uid="{BC06591C-BDA7-49E5-B144-32BDF3C5C88E}"/>
    <hyperlink ref="I1885" r:id="rId1846" xr:uid="{81DCBA92-7413-4CAB-9678-2935AF6EFAE5}"/>
    <hyperlink ref="I1886" r:id="rId1847" xr:uid="{2AE88AEF-8C12-49C9-BFA5-3658AEB8BCD6}"/>
    <hyperlink ref="I1887" r:id="rId1848" xr:uid="{9C5D6F86-6F53-44DD-9261-810AE1388CA9}"/>
    <hyperlink ref="I1888" r:id="rId1849" xr:uid="{8B093359-C447-41FE-A630-7E8DA9F831BE}"/>
    <hyperlink ref="I1889" r:id="rId1850" xr:uid="{4224397B-EEF0-4DEE-9F10-484B006D82B6}"/>
    <hyperlink ref="I1890" r:id="rId1851" xr:uid="{B260012D-52A3-4121-8380-29DFBF463D23}"/>
    <hyperlink ref="I1891" r:id="rId1852" xr:uid="{CE4BF9E6-8C1D-44F7-BC0D-8BADCBE9F58A}"/>
    <hyperlink ref="I1892" r:id="rId1853" xr:uid="{87529BA9-80B3-4D50-B29F-BD379A967621}"/>
    <hyperlink ref="I1893" r:id="rId1854" xr:uid="{DD842610-F7E4-4BAC-876E-9BFE6AA3A4F1}"/>
    <hyperlink ref="I1894" r:id="rId1855" xr:uid="{BB460F25-CE4E-4F0D-BA21-8B532CC59BE7}"/>
    <hyperlink ref="I1895" r:id="rId1856" xr:uid="{601215B0-0115-4471-A63B-348800683D54}"/>
    <hyperlink ref="I1896" r:id="rId1857" xr:uid="{1BC507F0-B818-426C-A8F2-D6E4F355FF8C}"/>
    <hyperlink ref="I1897" r:id="rId1858" xr:uid="{0F38502F-DD20-4F6D-96F6-B069339E1DCD}"/>
    <hyperlink ref="I1898" r:id="rId1859" xr:uid="{81881D36-51C3-4021-B263-FEB3D44F3C9B}"/>
    <hyperlink ref="I1899" r:id="rId1860" xr:uid="{BE0EC7D7-AADC-42E5-A69A-3B915488BBBF}"/>
    <hyperlink ref="I1900" r:id="rId1861" xr:uid="{52E24A83-CB85-43BA-8F3B-F5072B2FAF05}"/>
    <hyperlink ref="I1901" r:id="rId1862" xr:uid="{CE6C4A1C-D4E2-49BB-9D82-E8EB85E60EE1}"/>
    <hyperlink ref="I1902" r:id="rId1863" xr:uid="{991D2A1B-916D-46CB-8F7E-620596DEA13B}"/>
    <hyperlink ref="I1903" r:id="rId1864" xr:uid="{96BEFFD0-C36C-4C17-9EC1-BF5117296C28}"/>
    <hyperlink ref="I1904" r:id="rId1865" xr:uid="{9805124F-4132-42A4-963C-29B24AA90AA2}"/>
    <hyperlink ref="I1905" r:id="rId1866" xr:uid="{376EA384-EED6-4D40-946D-D8CA1789E9A5}"/>
    <hyperlink ref="I1906" r:id="rId1867" xr:uid="{AFC11050-39B3-4E98-8AAA-F7F3FBFC3F2A}"/>
    <hyperlink ref="I1907" r:id="rId1868" xr:uid="{12BA5704-4E49-436E-8A6C-486F8839D01D}"/>
    <hyperlink ref="I1908" r:id="rId1869" xr:uid="{C8263805-7425-4A00-9C85-78B26F489D0B}"/>
    <hyperlink ref="I1909" r:id="rId1870" xr:uid="{7DB1CE79-A824-4340-8F1C-60B370B04310}"/>
    <hyperlink ref="I1910" r:id="rId1871" xr:uid="{517DC54E-0059-4777-A3C1-A1CA20DC444B}"/>
    <hyperlink ref="I1911" r:id="rId1872" xr:uid="{151E8ECF-FE04-4471-86DF-A666B3784961}"/>
    <hyperlink ref="I1912" r:id="rId1873" xr:uid="{BD45A1C0-E451-4DA5-ABE4-D78965232C41}"/>
    <hyperlink ref="I1913" r:id="rId1874" xr:uid="{73CB7874-A975-45FB-888A-B5576AE1869D}"/>
    <hyperlink ref="I1914" r:id="rId1875" xr:uid="{6C280948-C001-419A-B46F-B54BF4730C8C}"/>
    <hyperlink ref="I1915" r:id="rId1876" xr:uid="{3C780DDF-107D-4687-80BE-926B1345FBAD}"/>
    <hyperlink ref="I1916" r:id="rId1877" xr:uid="{A45E6FE0-5466-4D94-B20F-65F99E8998FC}"/>
    <hyperlink ref="I1917" r:id="rId1878" xr:uid="{40F18CB0-608D-41B5-BAC3-654BE22C3C43}"/>
    <hyperlink ref="I1918" r:id="rId1879" xr:uid="{960FD9A2-C994-46DA-AACB-01EA066A14A2}"/>
    <hyperlink ref="I1919" r:id="rId1880" xr:uid="{73886DC2-A9C7-45CD-AA8C-E1FEB9AD1D6E}"/>
    <hyperlink ref="I1920" r:id="rId1881" xr:uid="{19FD7D81-E5E7-423C-902F-8B066D5BF532}"/>
    <hyperlink ref="I1921" r:id="rId1882" xr:uid="{955931BF-EDA3-40C6-B712-897CD2BA085E}"/>
    <hyperlink ref="I1922" r:id="rId1883" xr:uid="{E4183219-B2E0-457B-9A30-ABD7DD5012B3}"/>
    <hyperlink ref="I1923" r:id="rId1884" xr:uid="{B38D261C-FA6B-49FF-A54B-425FE4B64C61}"/>
    <hyperlink ref="I1924" r:id="rId1885" xr:uid="{87DB53FC-BBD1-4DD6-9096-FD510D53449C}"/>
    <hyperlink ref="I1925" r:id="rId1886" xr:uid="{E635FB88-E1EF-4B04-AC7B-642C39F0EB91}"/>
    <hyperlink ref="I1926" r:id="rId1887" xr:uid="{B19B6F7F-DED4-446F-8B34-AEAD82AE51EE}"/>
    <hyperlink ref="I1927" r:id="rId1888" xr:uid="{7F2D578B-D3B1-40C3-BF0F-BE9031E513CC}"/>
    <hyperlink ref="I1928" r:id="rId1889" xr:uid="{845CA5A4-E0F2-4BFC-A676-2A821D09CA07}"/>
    <hyperlink ref="I1929" r:id="rId1890" xr:uid="{520BF619-73E5-4084-8B7F-B68519FBB274}"/>
    <hyperlink ref="I1930" r:id="rId1891" xr:uid="{B49B83B8-CBAA-4818-A2E8-9569B0F24531}"/>
    <hyperlink ref="I1931" r:id="rId1892" xr:uid="{96BCAC77-F227-4C79-AC54-8BA53C5D2537}"/>
    <hyperlink ref="I1932" r:id="rId1893" xr:uid="{E3D3EC45-7CCF-49C2-B822-269E077F32B2}"/>
    <hyperlink ref="I1933" r:id="rId1894" xr:uid="{C9F0085C-00F7-4716-8205-4D20E54ED93D}"/>
    <hyperlink ref="I1934" r:id="rId1895" xr:uid="{84E7D51A-8028-4BEB-BE52-18C19737700D}"/>
    <hyperlink ref="I1935" r:id="rId1896" xr:uid="{37193D43-6CAA-4F1D-8117-06C4F450BDFC}"/>
    <hyperlink ref="I1936" r:id="rId1897" xr:uid="{464C57D5-0309-4CFF-8843-7FC154CB4310}"/>
    <hyperlink ref="I1937" r:id="rId1898" xr:uid="{23A95D20-FD45-46E1-9F51-AFA1F72598DF}"/>
    <hyperlink ref="I1938" r:id="rId1899" xr:uid="{4AA33A1C-9EDE-4FFE-9BF5-4E469C59A3DE}"/>
    <hyperlink ref="I1939" r:id="rId1900" xr:uid="{57A07708-EE52-413E-AD74-11C098C4C4EB}"/>
    <hyperlink ref="I1940" r:id="rId1901" xr:uid="{0AF1ADD3-8BC2-4CB6-8C09-9D281BDB1157}"/>
    <hyperlink ref="I1941" r:id="rId1902" xr:uid="{5954BB9F-11C3-41B6-9F02-F47B1E36E79D}"/>
    <hyperlink ref="I1942" r:id="rId1903" xr:uid="{EF5D736B-E887-49F6-9A7F-0BA15AA6C7E3}"/>
    <hyperlink ref="I1943" r:id="rId1904" xr:uid="{2E29FB04-2467-487C-A902-D322B57B8F8E}"/>
    <hyperlink ref="I1944" r:id="rId1905" xr:uid="{98CE996C-3B17-4DCF-A8D2-5A56695A950A}"/>
    <hyperlink ref="I1945" r:id="rId1906" xr:uid="{CAA24493-FFA2-4B84-B247-7EEDE69B3715}"/>
    <hyperlink ref="I1946" r:id="rId1907" xr:uid="{8E1E8067-B01A-4DB3-A57F-261119D65127}"/>
    <hyperlink ref="I1947" r:id="rId1908" xr:uid="{35FAE39F-F2CD-4D64-82A0-B52F3134523F}"/>
    <hyperlink ref="I1948" r:id="rId1909" xr:uid="{7CB59BC4-1B76-4187-8A43-B931BC4AC41A}"/>
    <hyperlink ref="I1949" r:id="rId1910" xr:uid="{4C500C8E-4B87-4151-95A7-3F835033F351}"/>
    <hyperlink ref="I1950" r:id="rId1911" xr:uid="{9D8A7299-C797-40B7-97A3-D0839556C130}"/>
    <hyperlink ref="I1951" r:id="rId1912" xr:uid="{991EF1BF-EB2E-486B-A8D1-D901253B30AB}"/>
    <hyperlink ref="I1952" r:id="rId1913" xr:uid="{66937618-3DF5-4D84-878A-5F0BF19F4FD9}"/>
    <hyperlink ref="I1953" r:id="rId1914" xr:uid="{C613A759-72EE-42DC-B53B-5F07431764E2}"/>
    <hyperlink ref="I1954" r:id="rId1915" xr:uid="{BDDEF4B6-357F-41FB-AA5A-FF18BDCEE127}"/>
    <hyperlink ref="I1955" r:id="rId1916" xr:uid="{D6DA3FE6-8746-4709-B1D8-4C2F0575A0A5}"/>
    <hyperlink ref="I1956" r:id="rId1917" xr:uid="{B88E8452-FFE3-49BC-ACBF-E8DBCD9E51C1}"/>
    <hyperlink ref="I1957" r:id="rId1918" xr:uid="{8AFDF5F0-ECF5-4DED-9BD8-491B7DD7D3C6}"/>
    <hyperlink ref="I1958" r:id="rId1919" xr:uid="{61AD3B33-C1ED-460E-AE00-F44F4695D38E}"/>
    <hyperlink ref="I1959" r:id="rId1920" xr:uid="{2AAEE57F-23D0-4CC0-AA5B-E5C82A16AAD1}"/>
    <hyperlink ref="I1960" r:id="rId1921" xr:uid="{C94EF484-5F41-4A05-B324-FB5689DFED5F}"/>
    <hyperlink ref="I1961" r:id="rId1922" xr:uid="{F632FCFC-5EB3-4C0B-B4E5-613897D46103}"/>
    <hyperlink ref="I1962" r:id="rId1923" xr:uid="{54DA1E73-FE89-46AD-9E1C-3047CEB45BAA}"/>
    <hyperlink ref="I1963" r:id="rId1924" xr:uid="{DE927CD2-B363-4195-B6B0-AB83EE1A8FDE}"/>
    <hyperlink ref="I1964" r:id="rId1925" xr:uid="{545F93AC-8C9B-4AC2-B0DE-93BC4DF2FA7D}"/>
    <hyperlink ref="I1965" r:id="rId1926" xr:uid="{575F4B0F-C539-4D54-BD8F-EFA3FB40172D}"/>
    <hyperlink ref="I1966" r:id="rId1927" xr:uid="{012F9E7B-BBFB-4C0A-BB3B-2CFAB2AD89EA}"/>
    <hyperlink ref="I1967" r:id="rId1928" xr:uid="{812E3B14-B2F0-41C1-A1D4-FE1E825659AB}"/>
    <hyperlink ref="I1968" r:id="rId1929" xr:uid="{5E502271-9F9B-474D-91BF-288B105A1498}"/>
    <hyperlink ref="I1969" r:id="rId1930" xr:uid="{AF76B348-C77B-4975-9019-9B442ADA69FC}"/>
    <hyperlink ref="I1970" r:id="rId1931" xr:uid="{84F60E1B-F049-42EA-A3A5-CF3ED7559A8F}"/>
    <hyperlink ref="I1971" r:id="rId1932" xr:uid="{DC002B6A-753E-4495-9D0C-11363D33496E}"/>
    <hyperlink ref="I1972" r:id="rId1933" xr:uid="{2FB8AD8A-8E78-4984-A308-3FC7E7E33232}"/>
    <hyperlink ref="I1973" r:id="rId1934" xr:uid="{515AA8D6-D46A-4EB3-AE30-3DB9634EAA25}"/>
    <hyperlink ref="I1974" r:id="rId1935" xr:uid="{BE6EA45F-42E9-426B-925C-C50A287734D4}"/>
    <hyperlink ref="I1975" r:id="rId1936" xr:uid="{90C6C3D4-961A-41FF-A6C3-7EC1BB22E087}"/>
    <hyperlink ref="I1976" r:id="rId1937" xr:uid="{FAEDD6D9-3EE1-4414-9535-73CA7B142FE6}"/>
    <hyperlink ref="I1977" r:id="rId1938" xr:uid="{2850FF45-B59F-4F6E-B1DF-9F2A4E21F131}"/>
    <hyperlink ref="I1978" r:id="rId1939" xr:uid="{0C500ECC-CDEB-4801-82F4-AC23209DA324}"/>
    <hyperlink ref="I1979" r:id="rId1940" xr:uid="{E7FFFF7C-785A-4CA5-9048-E8B256032EB4}"/>
    <hyperlink ref="I1980" r:id="rId1941" xr:uid="{D507631C-D362-45AA-A57F-9029216605EE}"/>
    <hyperlink ref="I1981" r:id="rId1942" xr:uid="{98A0F2B1-C7BF-4C6E-989D-C2A11C4C7DFC}"/>
    <hyperlink ref="I1982" r:id="rId1943" xr:uid="{ADA96AD6-CEEE-4BBB-A736-1687317B70AF}"/>
    <hyperlink ref="I1983" r:id="rId1944" xr:uid="{172550D3-1E19-4309-BEF3-8E24A5F2685C}"/>
    <hyperlink ref="I1984" r:id="rId1945" xr:uid="{2B9A046A-5EA1-405D-BEC9-5278BF0BA8AE}"/>
    <hyperlink ref="I1985" r:id="rId1946" xr:uid="{0D6500A0-EAB5-4FC7-A778-38AFE42BCF57}"/>
    <hyperlink ref="I1986" r:id="rId1947" xr:uid="{BBF88C05-894E-4F34-95E0-13980AAAFAF4}"/>
    <hyperlink ref="I1987" r:id="rId1948" xr:uid="{561D57CC-990E-4213-9490-77D36020B566}"/>
    <hyperlink ref="I1988" r:id="rId1949" xr:uid="{E3501C95-8B36-4A94-96AE-6DE659CB9CA4}"/>
    <hyperlink ref="I1989" r:id="rId1950" xr:uid="{2AE45095-8F09-4D00-8DFA-4EDE025C23A0}"/>
    <hyperlink ref="I1990" r:id="rId1951" xr:uid="{0A3D922C-5901-4393-92C9-DD2CE1CF194C}"/>
    <hyperlink ref="I1991" r:id="rId1952" xr:uid="{6D90675C-4565-44FC-9837-84CDFA9FE91D}"/>
    <hyperlink ref="I1992" r:id="rId1953" xr:uid="{050915DA-9C1A-46B0-976B-03F41B983F72}"/>
    <hyperlink ref="I1993" r:id="rId1954" xr:uid="{03CCD964-6C9A-4083-8665-778D6396E97C}"/>
    <hyperlink ref="I1994" r:id="rId1955" xr:uid="{AECBA2BE-B8E9-459C-8B7C-89AAF293C5F1}"/>
    <hyperlink ref="I1995" r:id="rId1956" xr:uid="{BF8BD175-48F1-4277-A221-FE3DB46ABD6B}"/>
    <hyperlink ref="I1996" r:id="rId1957" xr:uid="{EF6B6FA8-66E1-4DC7-B62F-AF4E81398209}"/>
    <hyperlink ref="I1997" r:id="rId1958" xr:uid="{AF56EFDB-0849-4EFE-9684-01208EF6219D}"/>
    <hyperlink ref="I1998" r:id="rId1959" xr:uid="{323B79FA-B7FE-40CA-8FD5-BF2122DD8930}"/>
    <hyperlink ref="I1999" r:id="rId1960" xr:uid="{FC0A6997-8239-4154-9974-36200740A6EE}"/>
    <hyperlink ref="I2000" r:id="rId1961" xr:uid="{9F9FF0DB-8682-4901-9C3D-351E1647AC4E}"/>
    <hyperlink ref="I2001" r:id="rId1962" xr:uid="{612C3E6A-6545-4C4D-B977-706614BC99E9}"/>
    <hyperlink ref="I2002" r:id="rId1963" xr:uid="{235E6A31-827D-465D-8130-8AE7CF1DF356}"/>
    <hyperlink ref="I2003" r:id="rId1964" xr:uid="{EA5C8C6D-7B36-440E-8109-3E3FB4583735}"/>
    <hyperlink ref="I2004" r:id="rId1965" xr:uid="{FB0B5B90-3DC4-4386-92D3-FABFAE37D046}"/>
    <hyperlink ref="I2005" r:id="rId1966" xr:uid="{9AA3FCD6-F404-4C25-A0B1-077C03B1BE95}"/>
    <hyperlink ref="I2006" r:id="rId1967" xr:uid="{639FF2AF-0779-4E1F-AEC1-2AC186791FC0}"/>
    <hyperlink ref="I2007" r:id="rId1968" xr:uid="{A75E1D55-3354-4B9C-8C38-DA032636180A}"/>
    <hyperlink ref="I2008" r:id="rId1969" xr:uid="{EF7844B3-9D35-463B-85DC-6030F54F71DB}"/>
    <hyperlink ref="I2009" r:id="rId1970" xr:uid="{3123D70F-2789-4019-86D9-352919E9682F}"/>
    <hyperlink ref="I2010" r:id="rId1971" xr:uid="{64A73275-E5B7-4450-9072-F877079479E3}"/>
    <hyperlink ref="I2011" r:id="rId1972" xr:uid="{D804D512-E548-4256-91CA-B3389AB695AE}"/>
    <hyperlink ref="I2012" r:id="rId1973" xr:uid="{D7F36C41-2AF7-45B6-AAE2-50B168090CDA}"/>
    <hyperlink ref="I2013" r:id="rId1974" xr:uid="{E2BA9D39-0CD9-4900-9373-99607BFFB9F9}"/>
    <hyperlink ref="I2014" r:id="rId1975" xr:uid="{F43AF579-EC5A-4391-9448-B9EF1801099D}"/>
    <hyperlink ref="I2015" r:id="rId1976" xr:uid="{5F074CB4-F187-4524-A36F-FAD35B4C275B}"/>
    <hyperlink ref="I2016" r:id="rId1977" xr:uid="{8FCA96F3-5B7C-4F12-9D09-A731E16928B0}"/>
    <hyperlink ref="I2017" r:id="rId1978" xr:uid="{4C7E75F2-CB2C-4E11-B379-516FBBDBE194}"/>
    <hyperlink ref="I2018" r:id="rId1979" xr:uid="{20DDE35C-4353-4304-88F4-252D29209EE9}"/>
    <hyperlink ref="I2019" r:id="rId1980" xr:uid="{BA1D7ED7-877E-44FF-972E-855D02460452}"/>
    <hyperlink ref="I2020" r:id="rId1981" xr:uid="{1173A13A-82EE-4011-80AC-F6EB57034060}"/>
    <hyperlink ref="I2021" r:id="rId1982" xr:uid="{FB0F0857-59BB-464C-B65C-15787440E71E}"/>
    <hyperlink ref="I2022" r:id="rId1983" xr:uid="{518D1ADB-B2ED-4CE7-898D-2B4E34145869}"/>
    <hyperlink ref="I2023" r:id="rId1984" xr:uid="{965EF155-DAC5-44E6-B99C-614759F0C3EC}"/>
    <hyperlink ref="I2024" r:id="rId1985" xr:uid="{8F8401D6-270F-4B6F-A756-CE60A7C436C9}"/>
    <hyperlink ref="I2025" r:id="rId1986" xr:uid="{0F6FE74B-BFF2-40E5-8339-9EE9881491E3}"/>
    <hyperlink ref="I2026" r:id="rId1987" xr:uid="{5B6B44D6-1CCC-47CA-9709-8B3C8F07C799}"/>
    <hyperlink ref="I2027" r:id="rId1988" xr:uid="{B8E7D764-8B4E-497A-8310-462EFFCD1E66}"/>
    <hyperlink ref="I2028" r:id="rId1989" xr:uid="{A78769AA-31C4-4649-BFF0-7BF28FDAB538}"/>
    <hyperlink ref="I2029" r:id="rId1990" xr:uid="{C2960B9C-9658-4A34-B28C-6FD8FBDFB4F6}"/>
    <hyperlink ref="I2030" r:id="rId1991" xr:uid="{4867E1F6-81B9-443E-A527-9EAD680E6521}"/>
    <hyperlink ref="I2031" r:id="rId1992" xr:uid="{EDCE3D3E-76A4-4506-A0C2-9E5EA6FB0C82}"/>
    <hyperlink ref="I2032" r:id="rId1993" xr:uid="{2C6EE4F6-B9AD-470C-8C98-325E688C0CD8}"/>
    <hyperlink ref="I2033" r:id="rId1994" xr:uid="{CE83FEA5-A2DF-48D9-B66E-D869171793CB}"/>
    <hyperlink ref="I2034" r:id="rId1995" xr:uid="{114268A8-660D-41AD-B782-106AF48303D3}"/>
    <hyperlink ref="I2035" r:id="rId1996" xr:uid="{28310361-DFE1-4C50-BA31-22BEF5CAD8E7}"/>
    <hyperlink ref="I2036" r:id="rId1997" xr:uid="{CBFD306E-7872-461F-9D62-17C29CB325AD}"/>
    <hyperlink ref="I2037" r:id="rId1998" xr:uid="{FE8AF0D2-F29F-405B-AE7E-5B936BDA1B18}"/>
    <hyperlink ref="I2038" r:id="rId1999" xr:uid="{76A42C10-258A-4953-8847-F2269E5AD236}"/>
    <hyperlink ref="I2039" r:id="rId2000" xr:uid="{DF2A6303-C86B-4363-8322-4F64C5CEB696}"/>
    <hyperlink ref="I2040" r:id="rId2001" xr:uid="{C03D6717-59AE-4B59-BE3A-DD48008A5658}"/>
    <hyperlink ref="I2041" r:id="rId2002" xr:uid="{34D06BE4-DE5C-42AB-A12F-A352E58E84A4}"/>
    <hyperlink ref="I2042" r:id="rId2003" xr:uid="{A7BB45D1-8F32-4CDE-B845-3D71E93F7219}"/>
    <hyperlink ref="I2043" r:id="rId2004" xr:uid="{D82377A2-9730-4D63-82B0-5E49CF47D528}"/>
    <hyperlink ref="I2044" r:id="rId2005" xr:uid="{0C915BA7-8206-4ACF-8437-0D1FA17C7328}"/>
    <hyperlink ref="I2045" r:id="rId2006" xr:uid="{72B4A76D-2D2C-496F-82FD-D2855BE2E919}"/>
    <hyperlink ref="I2046" r:id="rId2007" xr:uid="{061F8D02-AD93-41F8-AA96-74517FAB5208}"/>
    <hyperlink ref="I2047" r:id="rId2008" xr:uid="{3D28C68E-071B-4785-BBF1-8F812923B63C}"/>
    <hyperlink ref="I2048" r:id="rId2009" xr:uid="{CC7BA695-15FC-439B-B652-18B1978932D8}"/>
    <hyperlink ref="I2050" r:id="rId2010" xr:uid="{AA3C4157-63AC-4277-8409-5AF20B15482A}"/>
    <hyperlink ref="I2051" r:id="rId2011" xr:uid="{B9BFC545-388A-4964-B9D2-060C3F53C609}"/>
    <hyperlink ref="I2052" r:id="rId2012" xr:uid="{8BA11DCE-D2E9-4493-92F5-6806B05B81A5}"/>
    <hyperlink ref="I2053" r:id="rId2013" xr:uid="{EA7E7453-7FE6-4220-BB0A-F8C11AD5F1B4}"/>
    <hyperlink ref="I2054" r:id="rId2014" xr:uid="{86A125B2-B5CD-4406-BBEE-CC24F6FE38FC}"/>
    <hyperlink ref="I2055" r:id="rId2015" xr:uid="{E733ECA8-C1CE-40F7-A87C-A9DCC9A8A50A}"/>
    <hyperlink ref="I2056" r:id="rId2016" xr:uid="{6ACA9F4A-7F53-4BFF-A5E7-09EBD49CFCE1}"/>
    <hyperlink ref="I2057" r:id="rId2017" xr:uid="{6F1052A0-D594-4CD3-BA8F-B40FFEC6E2E4}"/>
    <hyperlink ref="I2058" r:id="rId2018" xr:uid="{D188B3AF-95FD-4A24-90A8-6A705FB3EB75}"/>
    <hyperlink ref="I2059" r:id="rId2019" xr:uid="{5B176006-099E-4C15-8E6D-5EC64B805C4B}"/>
    <hyperlink ref="I2060" r:id="rId2020" xr:uid="{15B09DD5-4EDD-4F10-BF55-681480ECD223}"/>
    <hyperlink ref="I2061" r:id="rId2021" xr:uid="{5B1C2FEF-B42E-4380-BFD5-9CBF646BC19D}"/>
    <hyperlink ref="I2062" r:id="rId2022" xr:uid="{2317F53A-4D21-484F-A882-7D980D97222E}"/>
    <hyperlink ref="I2063" r:id="rId2023" xr:uid="{C8C6C1DD-4894-4D99-9CE4-6770A5B21E3B}"/>
    <hyperlink ref="I2064" r:id="rId2024" xr:uid="{09B88EFB-E4C0-431C-9588-C2EF6FED7AA5}"/>
    <hyperlink ref="I2065" r:id="rId2025" xr:uid="{D8ED6FEF-F9A6-49A6-88F7-54B38B831FF1}"/>
    <hyperlink ref="I2066" r:id="rId2026" xr:uid="{11C65D09-B0D1-41FE-91F7-6FAA1A0856B2}"/>
    <hyperlink ref="I2067" r:id="rId2027" xr:uid="{9898288A-669A-484D-8B6A-421CF8A9811D}"/>
    <hyperlink ref="I2068" r:id="rId2028" location="nutzungsbedingungen" display="https://open.zh.ch/internet/justiz_inneres/ogd/de/openzh.html - nutzungsbedingungen" xr:uid="{B4DF45F6-7586-44F6-B7E5-221C600BF6AD}"/>
    <hyperlink ref="I2069" r:id="rId2029" xr:uid="{3DA5AE0C-1F23-4E3E-A790-8A75D1071692}"/>
    <hyperlink ref="I2070" r:id="rId2030" xr:uid="{1AA92B91-3106-4743-AB4F-DDE6B304493A}"/>
    <hyperlink ref="I2071" r:id="rId2031" xr:uid="{1C4D4970-A76D-4E25-91C5-37049679F4B4}"/>
    <hyperlink ref="I2072" r:id="rId2032" xr:uid="{3D42BFED-2024-4108-9F52-78A3F2424B1E}"/>
    <hyperlink ref="I2073" r:id="rId2033" xr:uid="{2593CE58-D740-439E-85B3-BAC15D0C8D42}"/>
    <hyperlink ref="I2074" r:id="rId2034" xr:uid="{62AE6460-5687-4540-BC0F-238C149E8638}"/>
    <hyperlink ref="I2075" r:id="rId2035" xr:uid="{D7F894FB-B2D8-4B24-B702-5C9BB1F4C4CE}"/>
    <hyperlink ref="I2076" r:id="rId2036" xr:uid="{8F775A97-DF9E-4EEA-A965-D2B2721303BA}"/>
    <hyperlink ref="I2077" r:id="rId2037" xr:uid="{81D516A3-0DF6-426E-8EAD-3621733292AD}"/>
    <hyperlink ref="I2078" r:id="rId2038" xr:uid="{8C663FC1-9ACC-419B-BA31-9EA683EAEE29}"/>
    <hyperlink ref="I2079" r:id="rId2039" xr:uid="{51FC1B3F-FEFD-4BED-A640-14EBA3588B3B}"/>
    <hyperlink ref="I2080" r:id="rId2040" xr:uid="{0AB04A01-1000-4B8F-AFF6-93D8A9E09BF1}"/>
    <hyperlink ref="I2081" r:id="rId2041" xr:uid="{7EC339EA-E3E4-4F66-99F4-399BBC2681E0}"/>
    <hyperlink ref="I2082" r:id="rId2042" xr:uid="{8DE8367A-92A2-4415-B636-7B054280EF96}"/>
    <hyperlink ref="I2083" r:id="rId2043" xr:uid="{A91E96E0-85B9-49D0-8C76-F5AF13BDFAF0}"/>
    <hyperlink ref="I2084" r:id="rId2044" xr:uid="{47277AC1-A473-4C29-9A5F-3DBACDDA6C03}"/>
    <hyperlink ref="I2085" r:id="rId2045" xr:uid="{45BD5030-81FD-4B6E-9940-FDFE2A7558C9}"/>
    <hyperlink ref="I2086" r:id="rId2046" xr:uid="{25D83738-FFBA-4B88-BAFF-C69E21D72342}"/>
    <hyperlink ref="I2087" r:id="rId2047" xr:uid="{61776D26-8213-422C-BA0F-795405B79D57}"/>
    <hyperlink ref="I2088" r:id="rId2048" xr:uid="{E5D02EDA-9201-4DA0-A9D1-022EAFA295B4}"/>
    <hyperlink ref="I2089" r:id="rId2049" xr:uid="{07B60699-2C46-4C11-A759-7C60E39FEDF0}"/>
    <hyperlink ref="I2090" r:id="rId2050" xr:uid="{08FF3356-CE2A-4948-B048-E961DDB4E654}"/>
    <hyperlink ref="I2091" r:id="rId2051" xr:uid="{16E73A12-AA84-4ED2-98C4-FD08CD1DB667}"/>
    <hyperlink ref="I2092" r:id="rId2052" xr:uid="{8DA647E7-8EE2-4A50-9714-7B6C1302D1F6}"/>
    <hyperlink ref="I2093" r:id="rId2053" xr:uid="{EA9978EB-8AB0-4AF9-BA03-52A0FCA7A288}"/>
    <hyperlink ref="I2094" r:id="rId2054" xr:uid="{3A98B4BA-4A1B-4DF9-82AA-A5B627374F0F}"/>
    <hyperlink ref="I2095" r:id="rId2055" xr:uid="{E09F859D-A959-4B18-85E8-985FA472893C}"/>
    <hyperlink ref="I2096" r:id="rId2056" xr:uid="{CF904110-99A1-4D8E-BC71-3958A1E4197E}"/>
    <hyperlink ref="I2097" r:id="rId2057" xr:uid="{65D9C895-93F2-415D-A218-7C85B17D2E19}"/>
    <hyperlink ref="I2098" r:id="rId2058" xr:uid="{2CB71FB6-BDD4-4E83-9105-1D83953FF35C}"/>
    <hyperlink ref="I2099" r:id="rId2059" xr:uid="{B1E8D2A3-7966-479B-B055-0B3DBD81137F}"/>
    <hyperlink ref="I2100" r:id="rId2060" xr:uid="{4B8B5858-5EE0-4636-B01F-4A3172CBE88C}"/>
    <hyperlink ref="I2101" r:id="rId2061" xr:uid="{9953C130-C689-4EE1-BDD6-5FFCCC4EE67A}"/>
    <hyperlink ref="I2102" r:id="rId2062" xr:uid="{83E13A90-70FF-44FE-BD45-09DD59648996}"/>
    <hyperlink ref="I2103" r:id="rId2063" xr:uid="{9EC9FCCF-EF36-4C0E-9D27-376991795DEC}"/>
    <hyperlink ref="I2104" r:id="rId2064" xr:uid="{3DA40D83-CD72-4E18-8D00-73A68C9D2CAC}"/>
    <hyperlink ref="I2105" r:id="rId2065" xr:uid="{8A400425-8608-4B60-9A32-5E591E9028D7}"/>
    <hyperlink ref="I2106" r:id="rId2066" xr:uid="{A29059A8-5BD8-4346-9031-ACBF0255DD2B}"/>
    <hyperlink ref="I2107" r:id="rId2067" xr:uid="{C9E05527-D64F-4583-AF53-8309D166BFC2}"/>
    <hyperlink ref="I2108" r:id="rId2068" xr:uid="{1074220E-EC5F-48C4-A4A9-C62C3EC59722}"/>
    <hyperlink ref="I2109" r:id="rId2069" xr:uid="{F17100EE-84E4-4141-9A8E-99161B790ED3}"/>
    <hyperlink ref="I2110" r:id="rId2070" xr:uid="{B3C86BB9-93E4-42B3-856A-C2DC8ED96554}"/>
    <hyperlink ref="I2111" r:id="rId2071" xr:uid="{F0507F98-8E52-48B7-8C6B-9AD67AA390A0}"/>
    <hyperlink ref="I2112" r:id="rId2072" xr:uid="{05D6583B-70D4-4609-BCCD-A795D49F0FAF}"/>
    <hyperlink ref="I2113" r:id="rId2073" xr:uid="{89F530BD-9FE6-418F-BB34-AC61889F205D}"/>
    <hyperlink ref="I2114" r:id="rId2074" xr:uid="{D71F66CA-DFAA-4ECF-ACB8-401CDAF908F9}"/>
    <hyperlink ref="I2115" r:id="rId2075" xr:uid="{4455013D-542F-4458-ADB5-663387C4B4DD}"/>
    <hyperlink ref="I2116" r:id="rId2076" xr:uid="{3A293268-B460-469C-875D-E71C4CCBC9AB}"/>
    <hyperlink ref="I2117" r:id="rId2077" xr:uid="{AD1D4201-5486-4E44-ABAF-CD3A4BEFD712}"/>
    <hyperlink ref="I2118" r:id="rId2078" xr:uid="{0CCEBC9E-D6FB-4980-9D09-0334003F3216}"/>
    <hyperlink ref="I2119" r:id="rId2079" xr:uid="{10DE3DA2-4505-4454-902D-3F48FD1AFAB9}"/>
    <hyperlink ref="I2120" r:id="rId2080" xr:uid="{15AFF921-AD98-44FC-9DFE-3A3C2E318687}"/>
    <hyperlink ref="I2121" r:id="rId2081" xr:uid="{933547B6-2D0B-4577-B58B-0FF41CA864B8}"/>
    <hyperlink ref="I2122" r:id="rId2082" xr:uid="{7E59E02B-569C-49CC-8504-2C04BA2B71E8}"/>
    <hyperlink ref="I2123" r:id="rId2083" xr:uid="{AB79AAF5-55D7-4DEB-9ACF-0DBF115C2958}"/>
    <hyperlink ref="I2124" r:id="rId2084" xr:uid="{C583F5F4-0785-4E87-B702-85A95DBA0BA4}"/>
    <hyperlink ref="I2125" r:id="rId2085" xr:uid="{84F2021E-000F-4F01-B097-93AE8AF64E28}"/>
    <hyperlink ref="I2126" r:id="rId2086" location="nutzungsbedingungen" display="https://open.zh.ch/internet/justiz_inneres/ogd/de/openzh.html - nutzungsbedingungen" xr:uid="{EEA78978-E10C-447E-8BD3-690238CB538A}"/>
    <hyperlink ref="I2127" r:id="rId2087" xr:uid="{0D91366C-2F7D-4947-80C5-DD122A4A5EF5}"/>
    <hyperlink ref="I2128" r:id="rId2088" xr:uid="{7C450864-1D19-4DD0-9E26-E92B627D5DF3}"/>
    <hyperlink ref="I2129" r:id="rId2089" xr:uid="{16B77CF1-539D-47D2-B73E-843F34315BCD}"/>
    <hyperlink ref="I2130" r:id="rId2090" xr:uid="{16DE8D69-6B6D-475D-9122-CB2C2FCEC2F9}"/>
    <hyperlink ref="I2132" r:id="rId2091" xr:uid="{1FC0AE8D-3309-419A-839B-0874D23FA065}"/>
    <hyperlink ref="I2133" r:id="rId2092" xr:uid="{122527DC-36D0-4C79-A2F7-A06ADCB23090}"/>
    <hyperlink ref="I2134" r:id="rId2093" xr:uid="{B7F5A86B-8DA9-450A-AE3D-2CCB7E384593}"/>
    <hyperlink ref="I2135" r:id="rId2094" xr:uid="{ECF37A7A-E87D-42B4-8F08-3257C1EF3E53}"/>
    <hyperlink ref="I2136" r:id="rId2095" location="nutzungsbedingungen" display="https://open.zh.ch/internet/justiz_inneres/ogd/de/openzh.html - nutzungsbedingungen" xr:uid="{6AAA546A-3043-45BF-BF5C-DCFBDB2644C3}"/>
    <hyperlink ref="I2137" r:id="rId2096" location="nutzungsbedingungen" display="https://open.zh.ch/internet/justiz_inneres/ogd/de/openzh.html - nutzungsbedingungen" xr:uid="{8530B325-3EA2-4FCC-8C12-F572CE168117}"/>
    <hyperlink ref="I2138" r:id="rId2097" xr:uid="{51891658-1CC6-4091-A32C-431396E6A7A4}"/>
    <hyperlink ref="I2139" r:id="rId2098" xr:uid="{E6E88F51-4B0D-43C8-995B-78CEE520022C}"/>
    <hyperlink ref="I2140" r:id="rId2099" xr:uid="{2E10B943-4C12-4DAF-9F64-01D643B600BF}"/>
    <hyperlink ref="I2141" r:id="rId2100" xr:uid="{1465A32E-AB0C-4FC3-B6A9-FE5CD319B1B7}"/>
    <hyperlink ref="I2142" r:id="rId2101" xr:uid="{A8FC1334-BE10-4062-909C-8B4BF82FAAA9}"/>
    <hyperlink ref="I2143" r:id="rId2102" xr:uid="{74183D3C-A745-4DFF-9F29-0B653AD1AB95}"/>
    <hyperlink ref="I2144" r:id="rId2103" xr:uid="{B9F850E4-1C86-40BA-83AB-B46DEA5BA1E1}"/>
    <hyperlink ref="I2145" r:id="rId2104" xr:uid="{A106296F-9A9D-43AD-8C91-3B69007956B8}"/>
    <hyperlink ref="I2146" r:id="rId2105" xr:uid="{399958F0-7B8A-43C8-B8A2-86A7CB487612}"/>
    <hyperlink ref="I2147" r:id="rId2106" xr:uid="{75E7B38C-9CB4-4C90-8E1D-DDFCAE7768A6}"/>
    <hyperlink ref="I2148" r:id="rId2107" xr:uid="{4694B110-0D26-48E8-9D75-205161DBD812}"/>
    <hyperlink ref="I2149" r:id="rId2108" xr:uid="{5B58B75C-DB91-46E7-83EA-91EEC67BB0C0}"/>
    <hyperlink ref="I2150" r:id="rId2109" xr:uid="{C705D81C-8C5F-47D2-81C3-35050C58ABFC}"/>
    <hyperlink ref="I2151" r:id="rId2110" xr:uid="{4078002F-7A91-4418-B3C8-832ED989211D}"/>
    <hyperlink ref="I2152" r:id="rId2111" xr:uid="{294DA153-B978-40F1-AF07-A0A85D12C6D9}"/>
    <hyperlink ref="I2153" r:id="rId2112" xr:uid="{EAD29D06-762B-42C2-B094-D601E27994F9}"/>
    <hyperlink ref="I2154" r:id="rId2113" xr:uid="{5EE25F95-2F4E-4089-AB3B-4CB1A05D0B36}"/>
    <hyperlink ref="I2155" r:id="rId2114" xr:uid="{941E3C1F-B182-4841-99FD-631FFBB49C30}"/>
    <hyperlink ref="I2156" r:id="rId2115" xr:uid="{CB69519D-C6FB-4E9E-A6BE-114D5A30DE29}"/>
    <hyperlink ref="I2157" r:id="rId2116" xr:uid="{E5D3AE19-24C1-45DC-8BE8-368171DBEE50}"/>
    <hyperlink ref="I2158" r:id="rId2117" xr:uid="{5412A4BD-BCF1-4B7C-964C-A12B67C1A051}"/>
    <hyperlink ref="I2159" r:id="rId2118" xr:uid="{DCC3871C-052B-4987-BCB3-2CCAE64A2307}"/>
    <hyperlink ref="I2160" r:id="rId2119" xr:uid="{62D2617B-F134-4A22-9D3D-7D093678C5ED}"/>
    <hyperlink ref="I2161" r:id="rId2120" xr:uid="{B7096108-DB0B-44DF-9340-FE53750A07B7}"/>
    <hyperlink ref="I2162" r:id="rId2121" xr:uid="{B468378D-026F-4BF0-A588-394C7EBB42AD}"/>
    <hyperlink ref="I2163" r:id="rId2122" xr:uid="{30DA42F1-4ABC-4A35-9369-78843D247074}"/>
    <hyperlink ref="I2164" r:id="rId2123" xr:uid="{B8BA86EF-D5A1-410B-BF81-E9C206EDAF8E}"/>
    <hyperlink ref="I2165" r:id="rId2124" xr:uid="{4B926CAF-B55D-4B34-993A-DBB1FF896F0D}"/>
    <hyperlink ref="I2166" r:id="rId2125" xr:uid="{C00EC1C5-1E09-4436-82FF-515A484D92D8}"/>
    <hyperlink ref="I2167" r:id="rId2126" xr:uid="{361429B7-7BBD-4AEF-81DC-3AAEA2ED616F}"/>
    <hyperlink ref="I2168" r:id="rId2127" xr:uid="{72856022-F6C4-4C0F-B892-9EF593039883}"/>
    <hyperlink ref="I2169" r:id="rId2128" xr:uid="{6C6AB616-351F-4BB1-AB3F-8C40BC3C7BD4}"/>
    <hyperlink ref="I2170" r:id="rId2129" xr:uid="{75193466-B6EF-439F-BF50-A49A4DF5A54C}"/>
    <hyperlink ref="I2171" r:id="rId2130" xr:uid="{4D71E4A1-F268-499A-BBDE-904BB3A2935F}"/>
    <hyperlink ref="I2172" r:id="rId2131" xr:uid="{2EDDBD79-6C26-45A5-921F-185B5B54969A}"/>
    <hyperlink ref="I2173" r:id="rId2132" xr:uid="{19D82A9E-6672-4604-B385-0AD594FB9051}"/>
    <hyperlink ref="I2174" r:id="rId2133" xr:uid="{BFD8FFFE-4DD9-4024-AF48-37051DDC3364}"/>
    <hyperlink ref="I2175" r:id="rId2134" xr:uid="{178F8D52-5E7A-46DD-B0A9-9396EB8680D6}"/>
    <hyperlink ref="I2176" r:id="rId2135" xr:uid="{EB752D4D-B5E9-4C15-9236-DA017ACF4430}"/>
    <hyperlink ref="I2177" r:id="rId2136" xr:uid="{76373602-3B47-415D-BE56-B305CD0F207D}"/>
    <hyperlink ref="I2178" r:id="rId2137" xr:uid="{62B9057E-19BC-46D2-8F73-8203DB1B879C}"/>
    <hyperlink ref="I2179" r:id="rId2138" xr:uid="{6E4E45DD-1AC2-47AA-9B87-9E9EF1CF16E1}"/>
    <hyperlink ref="I2180" r:id="rId2139" xr:uid="{51E34BC3-FB8D-428B-AFF4-D5E6BCBF5D7E}"/>
    <hyperlink ref="I2181" r:id="rId2140" xr:uid="{A9D0F490-AE41-4917-AE09-DA75D50CA9FA}"/>
    <hyperlink ref="I2182" r:id="rId2141" xr:uid="{0B26E7BC-5E54-49C0-961B-86A752ED4087}"/>
    <hyperlink ref="I2183" r:id="rId2142" xr:uid="{1B50CABA-D540-4F26-9D0D-B2734BC9867D}"/>
    <hyperlink ref="I2184" r:id="rId2143" xr:uid="{20AE791B-9C4D-466B-B1E8-02ABD3D26E82}"/>
    <hyperlink ref="I2185" r:id="rId2144" xr:uid="{06A03A37-B101-4629-8E34-E69A20376CBC}"/>
    <hyperlink ref="I2186" r:id="rId2145" xr:uid="{E1244124-6FEF-46B1-87FF-D4E687EFDCF2}"/>
    <hyperlink ref="I2187" r:id="rId2146" xr:uid="{1C95ECF9-DB24-4C1F-9B5B-CFEB12D3A48F}"/>
    <hyperlink ref="I2188" r:id="rId2147" xr:uid="{0121792B-8B79-4BDB-AE95-39B087432E06}"/>
    <hyperlink ref="I2189" r:id="rId2148" xr:uid="{DF615D7C-61F4-483B-B576-3E2F61D36AFD}"/>
    <hyperlink ref="I2190" r:id="rId2149" xr:uid="{54CAB567-101D-451C-A6C9-2EF02A6F3A27}"/>
    <hyperlink ref="I2191" r:id="rId2150" xr:uid="{42C5E649-6ED9-4BC0-9776-EA009A79C439}"/>
    <hyperlink ref="I2192" r:id="rId2151" xr:uid="{A02E4F78-B227-47CF-B7DB-C428374E8D30}"/>
    <hyperlink ref="I2193" r:id="rId2152" xr:uid="{48BBFBF6-437D-4FF2-9798-67FF19012343}"/>
    <hyperlink ref="I2194" r:id="rId2153" xr:uid="{D7DA1432-19E8-44C1-8DEC-38BBC9D0CD60}"/>
    <hyperlink ref="I2195" r:id="rId2154" xr:uid="{D99A4704-30E5-4058-B80F-F9F7A2FBC84F}"/>
    <hyperlink ref="I2196" r:id="rId2155" xr:uid="{C595FDFC-1927-47E3-8859-74AD80B02716}"/>
    <hyperlink ref="I2197" r:id="rId2156" xr:uid="{28453D56-7589-4A78-8993-64C0FB598E9E}"/>
    <hyperlink ref="I2198" r:id="rId2157" xr:uid="{690BFB26-9AC0-4F96-B788-89F4F3DD71FF}"/>
    <hyperlink ref="I2199" r:id="rId2158" xr:uid="{2E15FA56-52E6-4BA6-8EC4-3E933F38F2EF}"/>
    <hyperlink ref="I2200" r:id="rId2159" xr:uid="{7CF2A588-FB8A-44D1-A328-51AC45BC6DBA}"/>
    <hyperlink ref="I2201" r:id="rId2160" xr:uid="{A330E090-A799-49AB-AB2C-D85EEE46E113}"/>
    <hyperlink ref="I2202" r:id="rId2161" xr:uid="{DCBC2C20-BF11-4700-90BA-F675F699D1A0}"/>
    <hyperlink ref="I2203" r:id="rId2162" xr:uid="{8D4C231D-00B6-482C-9E90-D4B75FEF1BD5}"/>
    <hyperlink ref="I2204" r:id="rId2163" xr:uid="{C0C27C15-5D66-4656-A0FE-F7AACFCD1407}"/>
    <hyperlink ref="I2205" r:id="rId2164" xr:uid="{2D0399D0-C077-40D5-AD02-0D0C1207803C}"/>
    <hyperlink ref="I2206" r:id="rId2165" xr:uid="{99E0C442-684A-4DC2-8A7A-E497AF070151}"/>
    <hyperlink ref="I2207" r:id="rId2166" xr:uid="{C3AC4B8D-A237-4E26-8CFA-C1082CC45A5E}"/>
    <hyperlink ref="I2208" r:id="rId2167" xr:uid="{173CFD7E-A0A0-40E1-A4CA-F51CD53B849F}"/>
    <hyperlink ref="I2209" r:id="rId2168" xr:uid="{41973E63-5B6B-4178-9987-244E1597A398}"/>
    <hyperlink ref="I2210" r:id="rId2169" xr:uid="{4D7991CC-23DA-4F6A-B072-D18E790FFB2D}"/>
    <hyperlink ref="I2211" r:id="rId2170" xr:uid="{D4CB9F11-3A0C-4B5C-8F44-E3CC8A0662B6}"/>
    <hyperlink ref="I2212" r:id="rId2171" xr:uid="{D60D6DD4-64E1-44FE-8B87-53DEC35BB5DA}"/>
    <hyperlink ref="I2213" r:id="rId2172" xr:uid="{8CF8326B-620C-4CAA-B661-3D5166BF24F7}"/>
    <hyperlink ref="I2214" r:id="rId2173" xr:uid="{37168FAB-51F3-4C46-A58A-6BD8582BB2FD}"/>
    <hyperlink ref="I2215" r:id="rId2174" xr:uid="{DF39A1EF-0761-4D46-B288-6085B47F0B6F}"/>
    <hyperlink ref="I2216" r:id="rId2175" xr:uid="{3FE8C2E3-DDE6-41D8-A25F-478ACD9C05CE}"/>
    <hyperlink ref="I2217" r:id="rId2176" xr:uid="{D34F7B97-36A7-4CCB-8CC0-5C8F1369355B}"/>
    <hyperlink ref="I2218" r:id="rId2177" xr:uid="{17D721C5-C845-4962-8EC1-36D3CC6ED996}"/>
    <hyperlink ref="I2219" r:id="rId2178" xr:uid="{4270CF24-EEB3-44B6-8889-91997C0A0B8C}"/>
    <hyperlink ref="I2220" r:id="rId2179" xr:uid="{74DF6A0C-9F9F-44AB-9C60-A977C8768289}"/>
    <hyperlink ref="I2221" r:id="rId2180" xr:uid="{CA828272-50C9-459F-9A8A-6223D9E4C7F2}"/>
    <hyperlink ref="I2222" r:id="rId2181" xr:uid="{6C9A4A6F-5A45-4344-842D-3C8C78607C70}"/>
    <hyperlink ref="I2223" r:id="rId2182" xr:uid="{7B1E569B-6F63-4978-AB25-F575C05C7CE7}"/>
    <hyperlink ref="I2224" r:id="rId2183" xr:uid="{7948B620-A9A9-44E8-9048-3A2D82D2F4CE}"/>
    <hyperlink ref="I2225" r:id="rId2184" xr:uid="{36C15DFA-BE5D-4DC7-B746-2DADCE0F3F00}"/>
    <hyperlink ref="I2226" r:id="rId2185" xr:uid="{7805D740-BC57-4D87-8E39-97AA9F2B4B64}"/>
    <hyperlink ref="I2227" r:id="rId2186" xr:uid="{F05138AE-325E-413D-9AE9-FA87745D005A}"/>
    <hyperlink ref="I2228" r:id="rId2187" xr:uid="{C34B3811-2720-4177-9311-5CC95ACB2225}"/>
    <hyperlink ref="I2229" r:id="rId2188" xr:uid="{9B901E01-1753-4FCC-B1BB-7F20202A7650}"/>
    <hyperlink ref="I2230" r:id="rId2189" xr:uid="{2E03E826-C0FB-4512-96F1-4C803B5AF75C}"/>
    <hyperlink ref="I2232" r:id="rId2190" xr:uid="{C23994DF-1048-4CE2-A3EE-CB37F00E6AEA}"/>
    <hyperlink ref="I2233" r:id="rId2191" xr:uid="{E0D50CD5-F3FD-4639-843D-941F8291C25F}"/>
    <hyperlink ref="I2234" r:id="rId2192" xr:uid="{F710280D-C526-40D9-A10C-EA191AB9BE86}"/>
    <hyperlink ref="I2235" r:id="rId2193" xr:uid="{7DDF109A-D451-42C7-BC9B-147CDC066D29}"/>
    <hyperlink ref="I2236" r:id="rId2194" xr:uid="{4E5D7B9D-5C44-4722-94CD-9D00952CE96F}"/>
    <hyperlink ref="I2237" r:id="rId2195" xr:uid="{E16974AE-79DB-42D9-B8D3-AD372D139D0E}"/>
    <hyperlink ref="I2238" r:id="rId2196" xr:uid="{CD5671FC-9EC1-4937-8EFA-43B53DE469E5}"/>
    <hyperlink ref="I2239" r:id="rId2197" xr:uid="{C827EAED-FE62-447B-A0A1-F63BD20741A3}"/>
    <hyperlink ref="I2240" r:id="rId2198" xr:uid="{FB6DADF8-A3F5-4BE0-A011-578D18A5DDE2}"/>
    <hyperlink ref="I2241" r:id="rId2199" xr:uid="{72875A25-95A4-4A3B-B4C0-8B3C04EB5166}"/>
    <hyperlink ref="I2242" r:id="rId2200" xr:uid="{B7766334-DCC8-48ED-9320-8EFD8BD4F106}"/>
    <hyperlink ref="I2243" r:id="rId2201" xr:uid="{16AFCFDC-81EF-4C37-AC09-213959BE491A}"/>
    <hyperlink ref="I2244" r:id="rId2202" xr:uid="{59B6BE70-0249-4BF5-8488-11B9CEB90044}"/>
    <hyperlink ref="I2245" r:id="rId2203" xr:uid="{CD839B16-1DD0-4F44-AF2B-0513E6584608}"/>
    <hyperlink ref="I2246" r:id="rId2204" xr:uid="{463CA994-5BC7-4457-937F-883C840F2BA3}"/>
    <hyperlink ref="I2247" r:id="rId2205" xr:uid="{F34D6178-2EF8-42BB-A651-8284437AE003}"/>
    <hyperlink ref="I2248" r:id="rId2206" xr:uid="{C68662C5-83C3-49C4-9A7E-519295DAC50D}"/>
    <hyperlink ref="I2249" r:id="rId2207" xr:uid="{A8F445A8-90D9-4BCC-9F8B-FF66D9CDAB5E}"/>
    <hyperlink ref="I2250" r:id="rId2208" xr:uid="{3E5599F3-5F53-4A27-AA1B-7DDEA4B4FFAF}"/>
    <hyperlink ref="I2251" r:id="rId2209" xr:uid="{E22BDAAE-CB06-4D5D-9E10-0144A9898E55}"/>
    <hyperlink ref="I2252" r:id="rId2210" xr:uid="{0115CBD6-6980-42C6-8F5B-80E76721339C}"/>
    <hyperlink ref="I2253" r:id="rId2211" xr:uid="{BC43C90B-7117-4906-857E-1995B791126C}"/>
    <hyperlink ref="I2254" r:id="rId2212" xr:uid="{7791653C-94C4-44B1-9FE3-1575B724CBF9}"/>
    <hyperlink ref="I2255" r:id="rId2213" display="http://www.sgtk.ch/" xr:uid="{E981E0D6-4DC5-41AC-B2EF-77A5EA209D73}"/>
    <hyperlink ref="I2256" r:id="rId2214" xr:uid="{5B4D503A-9682-4BD4-8267-D114F9A0558A}"/>
    <hyperlink ref="I2257" r:id="rId2215" xr:uid="{FFB39873-22C1-416E-9DF7-679DE99AB2A0}"/>
    <hyperlink ref="I2258" r:id="rId2216" xr:uid="{B908E56D-27EC-4FF6-9F3D-C708C7FAD8C4}"/>
    <hyperlink ref="I2259" r:id="rId2217" xr:uid="{0503143D-84B3-4252-BA8A-73D6612AE0AC}"/>
    <hyperlink ref="I2260" r:id="rId2218" xr:uid="{6156535C-28EE-4F2B-B17C-6969DB7D600D}"/>
    <hyperlink ref="I2261" r:id="rId2219" xr:uid="{0FD43FFD-0A4E-4C87-9089-3BBD2927501D}"/>
    <hyperlink ref="I2262" r:id="rId2220" xr:uid="{38981AF3-98E0-49DC-A93D-527E3A16AC3C}"/>
    <hyperlink ref="I2263" r:id="rId2221" xr:uid="{00107619-2C55-4B61-86DB-3F987CEB3B30}"/>
    <hyperlink ref="I2264" r:id="rId2222" xr:uid="{D521029D-41FF-440C-B8CE-E3504883E1B5}"/>
    <hyperlink ref="I2265" r:id="rId2223" xr:uid="{43247E42-8140-4D6F-8AA6-6FD97AC52AD9}"/>
    <hyperlink ref="I2266" r:id="rId2224" xr:uid="{49E1F289-EF72-4F8A-B8D7-4667A825DF19}"/>
    <hyperlink ref="I2267" r:id="rId2225" xr:uid="{2E89FE42-7BB0-4016-9AEE-523BEF03AE9E}"/>
    <hyperlink ref="I2268" r:id="rId2226" xr:uid="{6D77CF33-C425-43CC-86A6-880170D86EE7}"/>
    <hyperlink ref="I2269" r:id="rId2227" xr:uid="{49CB79FA-7479-455E-BC4D-F4F56B16660E}"/>
    <hyperlink ref="I2270" r:id="rId2228" xr:uid="{AFCF24DE-7DAE-4EA9-B7FD-6EABD360EA6C}"/>
    <hyperlink ref="I2271" r:id="rId2229" xr:uid="{B4444AFF-DB13-4F2C-B6DC-9E02112B8D2E}"/>
    <hyperlink ref="I2272" r:id="rId2230" xr:uid="{3260781C-B6E5-48CE-AA30-ADE0211DC97A}"/>
    <hyperlink ref="I2273" r:id="rId2231" xr:uid="{A3D848A2-9D99-43E5-B315-9B6E9158EEE0}"/>
    <hyperlink ref="I2274" r:id="rId2232" xr:uid="{B54C7AF3-A649-43D3-AEE4-F666F66A8326}"/>
    <hyperlink ref="I2275" r:id="rId2233" xr:uid="{D1627833-FD0F-4759-9EE0-4FB90330F173}"/>
    <hyperlink ref="I2276" r:id="rId2234" xr:uid="{DE6F244B-0EF6-4701-8EB0-0D6BEE60D322}"/>
    <hyperlink ref="I2277" r:id="rId2235" xr:uid="{456C7216-82CB-47EA-BC64-406247AFEB06}"/>
    <hyperlink ref="I2278" r:id="rId2236" xr:uid="{3684F43A-0BE0-4E48-9198-ED883F4FF716}"/>
    <hyperlink ref="I2279" r:id="rId2237" xr:uid="{80190DBA-C935-4469-81AA-76AA7137A60A}"/>
    <hyperlink ref="I2280" r:id="rId2238" xr:uid="{D7BA148C-3FDF-4F50-8B86-06372571D10B}"/>
    <hyperlink ref="I2281" r:id="rId2239" xr:uid="{F7EA33DC-1049-46DD-BA97-6EDB2F0E75B7}"/>
    <hyperlink ref="I2282" r:id="rId2240" xr:uid="{7D45B891-BBFA-4C14-86AF-63AB8EC568F9}"/>
    <hyperlink ref="I2283" r:id="rId2241" xr:uid="{F52AE7EC-4F1B-42CB-B7A8-4386CC394853}"/>
    <hyperlink ref="I2284" r:id="rId2242" xr:uid="{0483BD51-8B12-4DD6-BF9E-67ABAE459E1D}"/>
    <hyperlink ref="I2285" r:id="rId2243" xr:uid="{91BE62AF-1784-4C99-ADC2-46D57B9FE7A1}"/>
    <hyperlink ref="I2286" r:id="rId2244" xr:uid="{CAE1A823-E126-42DC-89A7-72A723FA9B75}"/>
    <hyperlink ref="I2287" r:id="rId2245" xr:uid="{C90055E8-D0E3-41C1-BF9C-E0B4D56B6C18}"/>
    <hyperlink ref="I2288" r:id="rId2246" xr:uid="{66B8DFBF-B7AB-4308-8641-CD2D3DC51BBC}"/>
    <hyperlink ref="I2289" r:id="rId2247" xr:uid="{84655E05-DE72-4294-A30F-13F725758DBF}"/>
    <hyperlink ref="I2290" r:id="rId2248" xr:uid="{B2B85259-BCD0-40E9-BF85-3B7B598AB15B}"/>
    <hyperlink ref="I2291" r:id="rId2249" xr:uid="{B1566899-590C-4C52-9CE4-C9F2C1626BBC}"/>
    <hyperlink ref="I2292" r:id="rId2250" xr:uid="{B135F41C-86EF-4BB2-A042-AF1E7E595894}"/>
    <hyperlink ref="I2293" r:id="rId2251" xr:uid="{2D255B34-D258-4325-9CD6-6A1408B27196}"/>
    <hyperlink ref="I2294" r:id="rId2252" xr:uid="{8758C0C4-9B39-4815-9B76-559CA00468BC}"/>
    <hyperlink ref="I2295" r:id="rId2253" xr:uid="{AB016DDA-0868-4AD4-B88B-DAA10B3C0F88}"/>
    <hyperlink ref="I2296" r:id="rId2254" xr:uid="{087C120F-CC1E-4BD0-9C14-6551B1B5D2F3}"/>
    <hyperlink ref="I2297" r:id="rId2255" xr:uid="{19327C44-155E-4B61-AB2E-2DC23E100CF2}"/>
    <hyperlink ref="I2298" r:id="rId2256" xr:uid="{95927525-0E2E-4A34-B202-814DDF2F7CDF}"/>
    <hyperlink ref="I2299" r:id="rId2257" xr:uid="{F307A625-C322-4F5F-870A-07D25FFED675}"/>
    <hyperlink ref="I2300" r:id="rId2258" xr:uid="{5637728B-6BF7-4858-9C88-3BEE078B3379}"/>
    <hyperlink ref="I2301" r:id="rId2259" xr:uid="{77D24F62-3F52-4469-A9A8-C7EF402B0A7B}"/>
    <hyperlink ref="I2302" r:id="rId2260" xr:uid="{83398E84-902D-44D4-B00B-5B853B07296A}"/>
    <hyperlink ref="I2303" r:id="rId2261" xr:uid="{D03FEFAC-47B7-42D1-8B80-ACA889C6C742}"/>
    <hyperlink ref="I2304" r:id="rId2262" xr:uid="{5BA4EB1D-8111-4A37-9043-70ADEDB9CBB6}"/>
    <hyperlink ref="I2305" r:id="rId2263" xr:uid="{23014935-D04B-4037-A5CC-2940692C10F7}"/>
    <hyperlink ref="I2306" r:id="rId2264" xr:uid="{629AD8DB-2C1C-4B2E-8664-E2A8466CA1AD}"/>
    <hyperlink ref="I2307" r:id="rId2265" xr:uid="{A493AF1D-BFDE-46C3-8E01-608ABEABE6C2}"/>
    <hyperlink ref="I2308" r:id="rId2266" xr:uid="{E015449B-2BCC-4D6B-925E-E4899A4E7D89}"/>
    <hyperlink ref="I2309" r:id="rId2267" xr:uid="{E0A830A7-DC4B-4A6C-803C-621AA5D9CF36}"/>
    <hyperlink ref="I2310" r:id="rId2268" xr:uid="{9FF6098D-D576-4EF7-8233-90948A9F8605}"/>
    <hyperlink ref="I2311" r:id="rId2269" xr:uid="{61E06476-9E03-4FFD-9C19-1EFA0744C0CF}"/>
    <hyperlink ref="I2313" r:id="rId2270" xr:uid="{D78D9716-85C2-42AD-AF3C-A95EB13AFEFD}"/>
    <hyperlink ref="I2314" r:id="rId2271" xr:uid="{BF493F7E-E2D1-4623-9065-B576104C234B}"/>
    <hyperlink ref="I2315" r:id="rId2272" xr:uid="{D6C67818-94CB-47FF-9B5B-708887C927FA}"/>
    <hyperlink ref="I2316" r:id="rId2273" xr:uid="{90E76588-309E-4A3C-A172-09804A03E2F8}"/>
    <hyperlink ref="I2317" r:id="rId2274" xr:uid="{963C9D11-54C2-4613-992D-7B8D20FF39B6}"/>
    <hyperlink ref="I2318" r:id="rId2275" xr:uid="{3C07C487-540C-4560-895B-8368B3D7A48F}"/>
    <hyperlink ref="I2319" r:id="rId2276" xr:uid="{80F087FD-9014-4CD0-AFF6-069D03D81425}"/>
    <hyperlink ref="I2320" r:id="rId2277" xr:uid="{F1166B02-1344-498E-BE75-7D37E46815FF}"/>
    <hyperlink ref="I2321" r:id="rId2278" xr:uid="{F503859C-1127-48B2-AC94-73D108F9E2EE}"/>
    <hyperlink ref="I2322" r:id="rId2279" xr:uid="{B508C002-E87B-484A-84E2-965846F961F7}"/>
    <hyperlink ref="I2323" r:id="rId2280" xr:uid="{F5F88258-D81C-4EFD-854E-49CC03A8FFD7}"/>
    <hyperlink ref="I2324" r:id="rId2281" xr:uid="{6080B36C-7D7E-45ED-BA26-24328C611252}"/>
    <hyperlink ref="I2325" r:id="rId2282" xr:uid="{9A354C7C-4402-4983-A62C-5E37CDB8C084}"/>
    <hyperlink ref="I2326" r:id="rId2283" location="/full_view/83341e74-d5f2-4bb5-bd24-437140d842cc" display="https://www.geocat.ch/geonetwork/srv/ger/md.viewer - /full_view/83341e74-d5f2-4bb5-bd24-437140d842cc" xr:uid="{46FEB02E-417B-4A80-9CD3-7C88C8A0EA2F}"/>
    <hyperlink ref="I2327" r:id="rId2284" xr:uid="{94318DA3-E4CB-494E-AD38-1160BE54766B}"/>
    <hyperlink ref="I2328" r:id="rId2285" xr:uid="{2B25CC39-90CE-4749-98B5-B08091C4EF6A}"/>
    <hyperlink ref="I2329" r:id="rId2286" xr:uid="{1DF61B73-3EFC-4EBD-B52E-858BEAC4BD39}"/>
    <hyperlink ref="I2330" r:id="rId2287" xr:uid="{DA808688-656D-46A4-8A63-D8ED1D687655}"/>
    <hyperlink ref="I2331" r:id="rId2288" xr:uid="{093AC892-21E5-47C2-AF65-7CCED042C2C5}"/>
    <hyperlink ref="I2332" r:id="rId2289" xr:uid="{4984466B-6BBC-45F8-9166-88E0AA6134A5}"/>
    <hyperlink ref="I2333" r:id="rId2290" xr:uid="{804D8FF5-05C5-4994-B6C9-92DBA2658EC3}"/>
    <hyperlink ref="I2334" r:id="rId2291" xr:uid="{40E9D242-1DE2-4BE2-A070-956E15FE3724}"/>
    <hyperlink ref="I2335" r:id="rId2292" xr:uid="{8B0BCDF3-47B1-43D2-97F9-F1895FCE06DD}"/>
    <hyperlink ref="I2337" r:id="rId2293" xr:uid="{9FD8C50D-A1BD-4A22-9E70-EC885EC1DF2E}"/>
    <hyperlink ref="I2338" r:id="rId2294" xr:uid="{4745AB09-5AB7-4669-B365-EE3EA09D0AF3}"/>
    <hyperlink ref="I2340" r:id="rId2295" location="nutzungsbedingungen" display="https://open.zh.ch/internet/justiz_inneres/ogd/de/openzh.html - nutzungsbedingungen" xr:uid="{1818F05E-C886-426D-B819-1811654ADD74}"/>
    <hyperlink ref="I2341" r:id="rId2296" location="nutzungsbedingungen" display="https://open.zh.ch/internet/justiz_inneres/ogd/de/openzh.html - nutzungsbedingungen" xr:uid="{DEA9D935-5B5A-4C43-B8C7-D4349A09D72A}"/>
    <hyperlink ref="I2342" r:id="rId2297" location="nutzungsbedingungen" display="https://open.zh.ch/internet/justiz_inneres/ogd/de/openzh.html - nutzungsbedingungen" xr:uid="{D6842C5A-B2D3-4F31-A3C9-B61ED73732E9}"/>
    <hyperlink ref="I2343" r:id="rId2298" xr:uid="{9A138CF4-2F0B-43ED-BE5C-DE4CCBA8F539}"/>
    <hyperlink ref="I2344" r:id="rId2299" location="nutzungsbedingungen" display="https://open.zh.ch/internet/justiz_inneres/ogd/de/openzh.html - nutzungsbedingungen" xr:uid="{0B51463E-3611-420D-A44A-36AC2CF69E20}"/>
    <hyperlink ref="I2345" r:id="rId2300" xr:uid="{A05D56FD-DF47-4CEF-AD64-BF1E66D71937}"/>
    <hyperlink ref="I2346" r:id="rId2301" xr:uid="{04CE1BC1-DF08-40C4-8396-06EA7F416B9C}"/>
    <hyperlink ref="I2347" r:id="rId2302" xr:uid="{DE6B692D-BE35-4BBF-A546-4D82EFFB2DBB}"/>
    <hyperlink ref="I2348" r:id="rId2303" xr:uid="{CBBC74A4-2DC1-47CB-8A0A-DA7F0DE067C8}"/>
    <hyperlink ref="I2349" r:id="rId2304" xr:uid="{066D91DE-C474-4125-875A-4D19F3810363}"/>
    <hyperlink ref="I2350" r:id="rId2305" xr:uid="{CFAE8A69-91B6-4534-904B-793AE0446A48}"/>
    <hyperlink ref="I2351" r:id="rId2306" xr:uid="{CD8E721A-B4D3-426A-AB26-0480CC88B49D}"/>
    <hyperlink ref="I2352" r:id="rId2307" xr:uid="{DEECF369-0D31-4151-AC38-BF149A3FFF47}"/>
    <hyperlink ref="I2353" r:id="rId2308" xr:uid="{C3990323-C6EC-41A8-9D35-A02BA43D8465}"/>
    <hyperlink ref="I2354" r:id="rId2309" xr:uid="{EB7EDF22-4425-4568-8E0C-C3D2DDFF5BD1}"/>
    <hyperlink ref="I2355" r:id="rId2310" xr:uid="{E923773A-AD78-4C5E-A496-64C1DD491862}"/>
    <hyperlink ref="I2356" r:id="rId2311" xr:uid="{7A49A4ED-AFC7-4AA7-8690-6FC4501CAAC7}"/>
    <hyperlink ref="I2357" r:id="rId2312" xr:uid="{43AFD6BA-EC5E-483D-ACEB-10BC0B18B756}"/>
    <hyperlink ref="I2358" r:id="rId2313" xr:uid="{0E74487F-638A-4A2F-97EA-6E7052B83A2E}"/>
    <hyperlink ref="I2359" r:id="rId2314" xr:uid="{E744C0DE-9E30-4EF3-A5E9-4A22CEC7BCDD}"/>
    <hyperlink ref="I2360" r:id="rId2315" xr:uid="{B80AC109-2B8E-4383-8366-D989A01DEA12}"/>
    <hyperlink ref="I2361" r:id="rId2316" xr:uid="{34913643-48D4-4F63-8481-4A0263DD1775}"/>
    <hyperlink ref="I2362" r:id="rId2317" xr:uid="{A780A410-53A3-4100-AC92-9225D5F3E892}"/>
    <hyperlink ref="I2363" r:id="rId2318" xr:uid="{9F808015-C478-4927-8A5F-76E6EE127EF9}"/>
    <hyperlink ref="I2364" r:id="rId2319" xr:uid="{C573395A-6BAF-4B3C-86E9-B20ED9EF45F1}"/>
    <hyperlink ref="I2365" r:id="rId2320" xr:uid="{156CE8F0-AF16-48E5-A435-59B4D920250D}"/>
    <hyperlink ref="I2366" r:id="rId2321" xr:uid="{79BC0605-4C32-4564-8A8C-916FBE733470}"/>
    <hyperlink ref="I2367" r:id="rId2322" xr:uid="{0CD6C5B0-9FB0-4B0F-90F7-3966532E4A6F}"/>
    <hyperlink ref="I2368" r:id="rId2323" xr:uid="{CCEBAE9A-4CF3-4E8E-9219-C21904376E8D}"/>
    <hyperlink ref="I2369" r:id="rId2324" xr:uid="{EB056F3A-D2ED-4DF7-8216-AC9BE6D56E78}"/>
    <hyperlink ref="I2370" r:id="rId2325" xr:uid="{3C0471FC-8A5B-4AD6-A4D7-EE30F3715EE1}"/>
    <hyperlink ref="I2371" r:id="rId2326" xr:uid="{B6811931-065C-43D6-9277-283E46DFD68C}"/>
    <hyperlink ref="I2372" r:id="rId2327" xr:uid="{74E43D95-277A-4FFF-92CC-75CFEE65F481}"/>
    <hyperlink ref="I2373" r:id="rId2328" xr:uid="{E0AFF575-16B1-4660-A4DA-D2F17A2DAF0F}"/>
    <hyperlink ref="I2374" r:id="rId2329" xr:uid="{4049A67E-E2C0-4A30-817E-2851251A580A}"/>
    <hyperlink ref="I2375" r:id="rId2330" xr:uid="{7BF448E6-F267-44A4-AB29-408AA24A702D}"/>
    <hyperlink ref="I2376" r:id="rId2331" xr:uid="{5EACC884-98DE-4602-87CE-C7C041132550}"/>
    <hyperlink ref="I2377" r:id="rId2332" xr:uid="{FFAD6B80-8C23-40EF-AB29-59EE6E259ED5}"/>
    <hyperlink ref="I2378" r:id="rId2333" xr:uid="{1C84DE9F-DA63-4796-ADB2-F8F9557160FA}"/>
    <hyperlink ref="I2379" r:id="rId2334" xr:uid="{90603690-2355-40B3-8541-07EF768786B9}"/>
    <hyperlink ref="I2380" r:id="rId2335" xr:uid="{236D72A1-4D3C-4556-BC38-8E40B4A5BF70}"/>
    <hyperlink ref="I2381" r:id="rId2336" xr:uid="{BCA0DC74-D25D-4A10-B001-6F42901C3F00}"/>
    <hyperlink ref="I2382" r:id="rId2337" xr:uid="{717FCCA1-B5F7-478F-AA85-E852BDFDFC37}"/>
    <hyperlink ref="I2383" r:id="rId2338" xr:uid="{8BB73041-B0E6-476C-83DD-10BF1E5E1A49}"/>
    <hyperlink ref="I2384" r:id="rId2339" location="nutzungsbedingungen" display="https://open.zh.ch/internet/justiz_inneres/ogd/de/openzh.html - nutzungsbedingungen" xr:uid="{71E5205D-3B78-4B8D-AEAD-D6EB9C812D79}"/>
    <hyperlink ref="I2385" r:id="rId2340" location="nutzungsbedingungen" display="https://open.zh.ch/internet/justiz_inneres/ogd/de/openzh.html - nutzungsbedingungen" xr:uid="{2B35D66D-1BCE-426F-A808-71E768585F5C}"/>
    <hyperlink ref="I2386" r:id="rId2341" xr:uid="{018CFA9D-32BA-421A-83AA-3B91EA62D409}"/>
    <hyperlink ref="I2387" r:id="rId2342" xr:uid="{4ABE711B-498B-4E03-A32E-ACF536070DD2}"/>
    <hyperlink ref="I2388" r:id="rId2343" xr:uid="{E8A69B86-3C26-4CF8-BD53-F2F9AE5F6CA9}"/>
    <hyperlink ref="I2389" r:id="rId2344" xr:uid="{1C3F6157-5630-45FD-97E4-47E8D38C1613}"/>
    <hyperlink ref="I2390" r:id="rId2345" xr:uid="{589FB2C3-E23E-4B3D-A910-35B1EF9254D3}"/>
    <hyperlink ref="I2391" r:id="rId2346" xr:uid="{D190F9C1-DC32-4BB9-BF21-EEC45F663947}"/>
    <hyperlink ref="I2392" r:id="rId2347" xr:uid="{751E8981-B702-49C4-B505-39A29CFB67F2}"/>
    <hyperlink ref="I2393" r:id="rId2348" xr:uid="{1C32494E-A50D-497F-9F58-480A746BFEEE}"/>
    <hyperlink ref="I2394" r:id="rId2349" xr:uid="{FB2B2875-2CBB-4DC8-AD38-966AE56F2281}"/>
    <hyperlink ref="I2395" r:id="rId2350" xr:uid="{D64A9F4E-D4BB-416E-A732-9F499418F0B5}"/>
    <hyperlink ref="I2396" r:id="rId2351" xr:uid="{D680C492-D598-4069-A400-262CC4E06F0A}"/>
    <hyperlink ref="I2397" r:id="rId2352" xr:uid="{5F587038-8938-4ED5-AEF7-D4B47F1C889C}"/>
    <hyperlink ref="I2398" r:id="rId2353" xr:uid="{54109165-3EC8-4EC5-A4FE-5B491470FF6E}"/>
    <hyperlink ref="I2399" r:id="rId2354" xr:uid="{7FD52777-713E-462D-AE4F-5D1458624FB2}"/>
    <hyperlink ref="I2400" r:id="rId2355" xr:uid="{DD493BED-5BA4-4414-8289-BDB2EB82CCBD}"/>
    <hyperlink ref="I2401" r:id="rId2356" xr:uid="{199668FA-C88E-4D86-9B0D-225B313154CB}"/>
    <hyperlink ref="I2402" r:id="rId2357" xr:uid="{04CB7F08-6187-4860-84DD-2B75EA9BF968}"/>
    <hyperlink ref="I2403" r:id="rId2358" xr:uid="{CA3BAF5D-C82C-4E0D-BCA8-A38A125F8455}"/>
    <hyperlink ref="I2404" r:id="rId2359" xr:uid="{F42B4632-23AF-4438-BCF9-50453AE25B70}"/>
    <hyperlink ref="I2405" r:id="rId2360" xr:uid="{C0BA240C-F92E-4347-9A0F-7B3F39345F61}"/>
    <hyperlink ref="I2406" r:id="rId2361" xr:uid="{4E75CC74-9697-4317-924C-B79EF7C5A481}"/>
    <hyperlink ref="I2407" r:id="rId2362" xr:uid="{325B2573-D0FF-41CF-8FC9-B8FF99B18892}"/>
    <hyperlink ref="I2408" r:id="rId2363" xr:uid="{C58820E3-4E37-4DD3-B990-0ABCDAD86057}"/>
    <hyperlink ref="I2409" r:id="rId2364" xr:uid="{BF8EDFC1-22D2-415F-A108-73F70BFB544F}"/>
    <hyperlink ref="I2410" r:id="rId2365" xr:uid="{7BC96021-9ADD-4FF0-9164-0E271EADE420}"/>
    <hyperlink ref="I2411" r:id="rId2366" xr:uid="{78F22475-538F-477D-A28A-7BB5578DD502}"/>
    <hyperlink ref="I2412" r:id="rId2367" xr:uid="{2AB49976-302C-4BCA-AB20-57E386E03858}"/>
    <hyperlink ref="I2413" r:id="rId2368" xr:uid="{FF8D5E0B-95F0-4567-8411-D753D0CF2A45}"/>
    <hyperlink ref="I2414" r:id="rId2369" xr:uid="{395D6856-4E06-424C-B20F-3A607FA18CEC}"/>
    <hyperlink ref="I2415" r:id="rId2370" xr:uid="{73586AF9-6206-4139-B2DC-9B9AA1755AF8}"/>
    <hyperlink ref="I2416" r:id="rId2371" xr:uid="{B1DEAAA4-4933-4078-97F4-D20F95574F98}"/>
    <hyperlink ref="I2417" r:id="rId2372" xr:uid="{E8695DB3-D916-49E2-B59A-11626757E4A5}"/>
    <hyperlink ref="I2418" r:id="rId2373" xr:uid="{4C8E728A-C6DB-4405-B4EA-FA9F874F5556}"/>
    <hyperlink ref="I2419" r:id="rId2374" xr:uid="{E5FDBC01-8747-4477-8011-EC0913DB15BB}"/>
    <hyperlink ref="I2420" r:id="rId2375" xr:uid="{927082CE-F2EF-45B1-8CF1-73B5FB5460E3}"/>
    <hyperlink ref="I2421" r:id="rId2376" xr:uid="{FEB9F92B-4ED5-4D96-A57C-F8DCC7EA8A36}"/>
    <hyperlink ref="I2422" r:id="rId2377" xr:uid="{F2BBA6D5-B289-46A2-AC7F-B94D3D0538CE}"/>
    <hyperlink ref="I2423" r:id="rId2378" xr:uid="{5708C911-0B76-4DCE-9A1F-B4D6D5A649A9}"/>
    <hyperlink ref="I2424" r:id="rId2379" xr:uid="{83031C58-4F9D-4A5D-A99C-12301E6E740D}"/>
    <hyperlink ref="I2425" r:id="rId2380" xr:uid="{0DEA168B-DED2-45FF-A1C4-4F908EDED99A}"/>
    <hyperlink ref="I2426" r:id="rId2381" xr:uid="{FAD4DA94-B73A-4901-868C-9F758ACA7C0F}"/>
    <hyperlink ref="I2427" r:id="rId2382" xr:uid="{00838229-049B-41C3-AA5D-B21D64DD662C}"/>
    <hyperlink ref="I2428" r:id="rId2383" xr:uid="{591BC8BD-15DF-4B36-A409-F6185C8DD0E8}"/>
    <hyperlink ref="I2429" r:id="rId2384" xr:uid="{17008B8A-194A-491C-8C63-11A652D4A745}"/>
    <hyperlink ref="I2430" r:id="rId2385" xr:uid="{EBCD845E-4272-4F7D-9E52-7C2F8D25E47A}"/>
    <hyperlink ref="I2431" r:id="rId2386" xr:uid="{AC01DC68-E2FE-4FD3-A975-AAFC794CE4E5}"/>
    <hyperlink ref="I2432" r:id="rId2387" xr:uid="{B9BFDBD6-60DC-483A-B809-3697950B73E5}"/>
    <hyperlink ref="I2433" r:id="rId2388" xr:uid="{28D3151A-4C63-4F9B-AA01-919D0B644CCF}"/>
    <hyperlink ref="I2434" r:id="rId2389" xr:uid="{895EA207-75AC-4E44-9512-2E7367298FB5}"/>
    <hyperlink ref="I2435" r:id="rId2390" xr:uid="{EEA6A947-0BFA-49FB-884C-DC1B8EEA3686}"/>
    <hyperlink ref="I2436" r:id="rId2391" xr:uid="{6D92AE86-A720-4833-9B72-FD65AE8957A9}"/>
    <hyperlink ref="I2437" r:id="rId2392" xr:uid="{2050A52E-E394-4930-B5E6-81B39ED6AC52}"/>
    <hyperlink ref="I2438" r:id="rId2393" xr:uid="{9171EC1F-5DFA-41A2-94AD-C55091919470}"/>
    <hyperlink ref="I2439" r:id="rId2394" xr:uid="{17AD53B2-8C66-4F90-A25F-A734963AC90C}"/>
    <hyperlink ref="I2440" r:id="rId2395" xr:uid="{6F8AB9BB-B33E-4109-93CC-0EA75559A1CF}"/>
    <hyperlink ref="I2441" r:id="rId2396" xr:uid="{EAE86FCA-CF4B-4B24-97F2-926D0B470807}"/>
    <hyperlink ref="I2442" r:id="rId2397" xr:uid="{CED48328-4316-479F-89E1-AAA377C70E12}"/>
    <hyperlink ref="I2443" r:id="rId2398" xr:uid="{68961192-AD54-45B1-A2DC-72A39B8BBE99}"/>
    <hyperlink ref="I2444" r:id="rId2399" xr:uid="{B3A74A49-20EA-4552-A723-67F9CE07359F}"/>
    <hyperlink ref="I2445" r:id="rId2400" xr:uid="{D3C797DA-21BB-4E36-89D5-8FED2DF4355D}"/>
    <hyperlink ref="I2446" r:id="rId2401" xr:uid="{755455DF-0D00-463D-9DD1-B8266C8762A5}"/>
    <hyperlink ref="I2447" r:id="rId2402" xr:uid="{B19E2154-1E4D-48A8-845F-50A507C0138F}"/>
    <hyperlink ref="I2448" r:id="rId2403" xr:uid="{1ECC5F20-6FDC-494E-AC0F-92AD5CBA199B}"/>
    <hyperlink ref="I2449" r:id="rId2404" xr:uid="{0EB465B9-F199-4A42-9144-3C30BFD3AC66}"/>
    <hyperlink ref="I2450" r:id="rId2405" xr:uid="{7E54D1EF-5D40-4E4E-83E3-06ECBD848BBA}"/>
    <hyperlink ref="I2451" r:id="rId2406" xr:uid="{58D75D10-FE1E-4B23-97C7-D97AD3C478F5}"/>
    <hyperlink ref="I2452" r:id="rId2407" xr:uid="{EC2C4096-822C-4764-B63C-9CDB85725DB6}"/>
    <hyperlink ref="I2453" r:id="rId2408" xr:uid="{9538EADD-B0CA-4D8A-92CC-544F32D1146C}"/>
    <hyperlink ref="I2454" r:id="rId2409" xr:uid="{773B4E47-3E93-4814-88A3-E4F411AFF17C}"/>
    <hyperlink ref="I2455" r:id="rId2410" xr:uid="{5C324B74-2879-48D4-8E93-DBAAFD2C2695}"/>
    <hyperlink ref="I2456" r:id="rId2411" xr:uid="{9FA0D723-6187-481B-AC90-A8F6A17CB36F}"/>
    <hyperlink ref="I2457" r:id="rId2412" xr:uid="{757BB8ED-99BF-460B-B41A-4B5B909BD867}"/>
    <hyperlink ref="I2458" r:id="rId2413" xr:uid="{7FEE224A-0547-4C9F-B89B-FC80C06A8AC3}"/>
    <hyperlink ref="I2459" r:id="rId2414" xr:uid="{FC4A06C8-1454-47EE-8876-B52BDA499C30}"/>
    <hyperlink ref="I2460" r:id="rId2415" xr:uid="{5EB9E1E5-2ED6-4814-AEA7-C08194E37983}"/>
    <hyperlink ref="I2461" r:id="rId2416" xr:uid="{7937867A-E1A5-4AA6-BBC9-B972E10E83E1}"/>
    <hyperlink ref="I2462" r:id="rId2417" xr:uid="{F11816E2-32FD-4295-827F-4356193FA46E}"/>
    <hyperlink ref="I2463" r:id="rId2418" xr:uid="{DB7B0C5E-5761-47F8-897B-5C79B254E773}"/>
    <hyperlink ref="I2464" r:id="rId2419" xr:uid="{6C3E9C40-ED26-412B-AD56-4CF6B845ADAE}"/>
    <hyperlink ref="I2465" r:id="rId2420" xr:uid="{CC98FDC9-889F-4A4E-A1FE-45B39CEADF4C}"/>
    <hyperlink ref="I2466" r:id="rId2421" xr:uid="{2BD45596-614B-4168-803C-C018F495F727}"/>
    <hyperlink ref="I2467" r:id="rId2422" xr:uid="{9FEBA1EA-EF76-4C5C-A553-620888180AF1}"/>
    <hyperlink ref="I2468" r:id="rId2423" xr:uid="{795BDD6A-EA6F-41BB-9C03-A61B9FED01F3}"/>
    <hyperlink ref="I2469" r:id="rId2424" xr:uid="{AEEC049B-589C-4E99-95ED-29F32B23E831}"/>
    <hyperlink ref="I2470" r:id="rId2425" xr:uid="{1EFBF55F-0803-45B4-B02B-ACEFE88B622E}"/>
    <hyperlink ref="I2471" r:id="rId2426" xr:uid="{670BC5D8-CFCE-440D-BC74-04432578D691}"/>
    <hyperlink ref="I2472" r:id="rId2427" xr:uid="{0709F35B-52E9-4A03-AB7C-99FD45905CEF}"/>
    <hyperlink ref="I2473" r:id="rId2428" xr:uid="{D601685C-12BD-433B-BA91-82BC81FCD921}"/>
    <hyperlink ref="I2474" r:id="rId2429" xr:uid="{655EB93D-1A47-4677-8BBF-6CD881FFF934}"/>
    <hyperlink ref="I2475" r:id="rId2430" xr:uid="{15F7BC63-3EE2-46C8-96D2-C9BEB0D8B319}"/>
    <hyperlink ref="I2476" r:id="rId2431" xr:uid="{8469334B-3DD8-4C13-B40E-9936BA85C59A}"/>
    <hyperlink ref="I2477" r:id="rId2432" xr:uid="{E94D4932-AEC9-4E35-B360-D437134AB378}"/>
    <hyperlink ref="I2478" r:id="rId2433" xr:uid="{833B414E-A86B-41C9-89F5-BBDB6A2CCB1A}"/>
    <hyperlink ref="I2479" r:id="rId2434" xr:uid="{5E689603-0F24-40D4-BF10-F19DDA51FA3E}"/>
    <hyperlink ref="I2480" r:id="rId2435" xr:uid="{BF242E76-BF09-4E8A-9DE7-729956B90B01}"/>
    <hyperlink ref="I2481" r:id="rId2436" xr:uid="{8BA1EC68-4B1D-4EA6-8013-DC54A42D2FDF}"/>
    <hyperlink ref="I2482" r:id="rId2437" xr:uid="{609748A9-C68F-4A68-89FC-D5216DABB020}"/>
    <hyperlink ref="I2483" r:id="rId2438" xr:uid="{D8F09BFD-C694-46D6-90C4-F153C9BB9B1E}"/>
    <hyperlink ref="I2484" r:id="rId2439" xr:uid="{BEDEE93B-9138-42F3-ADBD-81900DF5CF1A}"/>
    <hyperlink ref="I2485" r:id="rId2440" xr:uid="{62352D0D-6229-40C5-9CEF-2B4A0FDEE676}"/>
    <hyperlink ref="I2487" r:id="rId2441" xr:uid="{2C3FF51E-F131-4E73-A7DA-C2607092D10F}"/>
    <hyperlink ref="I2488" r:id="rId2442" xr:uid="{AE4CCE0D-E4A6-4301-AA77-0D93AFA2852E}"/>
    <hyperlink ref="I2489" r:id="rId2443" xr:uid="{4D79688B-8369-4B18-BE4D-FE1BC4DEE329}"/>
    <hyperlink ref="I2490" r:id="rId2444" xr:uid="{E44E08C4-3F57-49DE-ACE0-FC94EC4F91F8}"/>
    <hyperlink ref="I2491" r:id="rId2445" xr:uid="{026658A3-8E1A-4D16-80E0-C6E1B8611F10}"/>
    <hyperlink ref="I2492" r:id="rId2446" xr:uid="{1D76B75B-EB88-43DE-AE05-BA96C336A57F}"/>
    <hyperlink ref="I2493" r:id="rId2447" xr:uid="{B028B297-302B-47A1-93B6-AB7F45496417}"/>
    <hyperlink ref="I2494" r:id="rId2448" xr:uid="{E93D5FAC-199D-491E-949C-ED47A191062C}"/>
    <hyperlink ref="I2495" r:id="rId2449" xr:uid="{2E52DF3F-CE44-4FB7-A29D-5D11EDCA8AD1}"/>
    <hyperlink ref="I2496" r:id="rId2450" xr:uid="{76A9EA5A-EAC7-4E8A-B8DD-4A814D61CF71}"/>
    <hyperlink ref="I2497" r:id="rId2451" xr:uid="{598D8B93-1E6E-4B9B-8E12-38B8C004F9E1}"/>
    <hyperlink ref="I2498" r:id="rId2452" xr:uid="{0534C2C5-0062-47CD-929B-BC0F8B76105A}"/>
    <hyperlink ref="I2499" r:id="rId2453" xr:uid="{7BFA20A6-C00C-48D7-A606-17015EDB8CA5}"/>
    <hyperlink ref="I2500" r:id="rId2454" xr:uid="{CE94643D-7611-41F6-A150-A8E9FC7B8D79}"/>
    <hyperlink ref="I2501" r:id="rId2455" xr:uid="{1B615C73-817D-4956-B4D0-23B264A27013}"/>
    <hyperlink ref="I2502" r:id="rId2456" xr:uid="{E8531AB2-1147-4413-9763-E93B6606B975}"/>
    <hyperlink ref="I2503" r:id="rId2457" xr:uid="{62E2E31D-9177-44FF-9D3D-705F26BCCE24}"/>
    <hyperlink ref="I2504" r:id="rId2458" xr:uid="{8174B479-FE79-4F50-AA15-71D601BDDBE7}"/>
    <hyperlink ref="I2505" r:id="rId2459" xr:uid="{8D30225F-8DD8-4AF6-990D-DEE18FEDA707}"/>
    <hyperlink ref="I2506" r:id="rId2460" xr:uid="{624B02D3-0F3C-4EAE-AB9E-AF73B487C97F}"/>
    <hyperlink ref="I2507" r:id="rId2461" xr:uid="{A3DAE94B-03A6-4C73-A667-66D5C7C45596}"/>
    <hyperlink ref="I2508" r:id="rId2462" xr:uid="{305DF439-C6E5-48A1-9C44-C6237252229E}"/>
    <hyperlink ref="I2509" r:id="rId2463" xr:uid="{CEE28C8C-1C62-4588-9DF7-71D936ED7DEC}"/>
    <hyperlink ref="I2510" r:id="rId2464" xr:uid="{EE88951C-C39D-4BF5-96ED-08A86DC838AD}"/>
    <hyperlink ref="I2511" r:id="rId2465" xr:uid="{5F1435ED-E007-4C1C-BF0D-9659223A2973}"/>
    <hyperlink ref="I2512" r:id="rId2466" xr:uid="{3E53E9B1-F3FA-4CFB-9199-ED10D0FBD59F}"/>
    <hyperlink ref="I2513" r:id="rId2467" xr:uid="{381BB44C-D7FE-459C-B8B4-D6E38658166D}"/>
    <hyperlink ref="I2514" r:id="rId2468" xr:uid="{21D78586-DFAA-4C3E-98F3-1772CA2D551F}"/>
    <hyperlink ref="I2515" r:id="rId2469" xr:uid="{25FD0564-3063-4AE3-9F53-215B439B1A5B}"/>
    <hyperlink ref="I2516" r:id="rId2470" xr:uid="{0323CB4F-EAA6-4549-8407-3CE16C085CDA}"/>
    <hyperlink ref="I2517" r:id="rId2471" xr:uid="{F71CC3B4-C29B-422F-BB4C-285ECFF47C17}"/>
    <hyperlink ref="I2518" r:id="rId2472" xr:uid="{311507EF-ECB0-4B4E-9F59-A5950F08F2A9}"/>
    <hyperlink ref="I2519" r:id="rId2473" xr:uid="{A7AF79C6-8DED-4A45-B306-4DC9A62BD8B3}"/>
    <hyperlink ref="I2520" r:id="rId2474" xr:uid="{DCA022B9-3C27-4A3A-9620-984AF8F8B68A}"/>
    <hyperlink ref="I2521" r:id="rId2475" xr:uid="{3C3AA6D9-4294-4909-BB32-124857D0E7A8}"/>
    <hyperlink ref="I2522" r:id="rId2476" xr:uid="{7EA36597-9DA0-4ED9-B0B9-9470C5273A0E}"/>
    <hyperlink ref="I2523" r:id="rId2477" xr:uid="{10D1F615-E095-4322-B83B-3574DB784558}"/>
    <hyperlink ref="I2524" r:id="rId2478" xr:uid="{8BBB72C7-9875-41BD-BAE2-03E88BF9F4AB}"/>
    <hyperlink ref="I2525" r:id="rId2479" xr:uid="{BFC4C47C-6DAD-4F74-9A7C-DCEF80A555FC}"/>
    <hyperlink ref="I2526" r:id="rId2480" xr:uid="{9731EB22-6349-4E60-8954-38CE3BF1EDF3}"/>
    <hyperlink ref="I2527" r:id="rId2481" xr:uid="{FC605999-13A2-4EE6-A310-AC6161C64D8F}"/>
    <hyperlink ref="I2528" r:id="rId2482" xr:uid="{37435786-22BE-4E7F-8C1C-2D60CD306D98}"/>
    <hyperlink ref="I2529" r:id="rId2483" xr:uid="{B2476363-3648-4D8F-B175-F3738A3F1B21}"/>
    <hyperlink ref="I2530" r:id="rId2484" xr:uid="{8B4A2F2E-C5E5-4F94-86E5-140B9017B179}"/>
    <hyperlink ref="I2531" r:id="rId2485" xr:uid="{BE698FF8-A1B5-47D3-833E-674DCF357E03}"/>
    <hyperlink ref="I2532" r:id="rId2486" xr:uid="{DD6537AB-BE98-416C-BE38-5695764BB551}"/>
    <hyperlink ref="I2533" r:id="rId2487" xr:uid="{3EAA540E-5957-4BD2-83CD-38340DAE0F8E}"/>
    <hyperlink ref="I2534" r:id="rId2488" xr:uid="{A4E0CDEB-B177-4457-8405-C025B603D458}"/>
    <hyperlink ref="I2535" r:id="rId2489" xr:uid="{63AC3A21-9971-45F9-B705-5B2497A397E4}"/>
    <hyperlink ref="I2536" r:id="rId2490" xr:uid="{A1A87090-F2D1-4EAA-A013-56B863A91D19}"/>
    <hyperlink ref="I2537" r:id="rId2491" xr:uid="{7C35259A-2B52-4F14-85B7-E56A35BBC510}"/>
    <hyperlink ref="I2538" r:id="rId2492" xr:uid="{70B1CAB6-BCC8-457C-B4D6-2D9C7113AD7F}"/>
    <hyperlink ref="I2539" r:id="rId2493" xr:uid="{3C7B2E24-70FD-460D-9A33-DA6FDFA729DF}"/>
    <hyperlink ref="I2540" r:id="rId2494" xr:uid="{C3644925-5536-432B-8219-B7337A47536A}"/>
    <hyperlink ref="I2541" r:id="rId2495" xr:uid="{AB8A1B14-E4F3-4AC9-97A8-1A1D03D845C5}"/>
    <hyperlink ref="I2542" r:id="rId2496" xr:uid="{244D2454-CF15-4FF8-B07B-E0471D5B6253}"/>
    <hyperlink ref="I2543" r:id="rId2497" xr:uid="{00E9882B-44F1-4610-AFF1-19961BED0F02}"/>
    <hyperlink ref="I2544" r:id="rId2498" location="nutzungsbedingungen" display="https://open.zh.ch/internet/justiz_inneres/ogd/de/openzh.html - nutzungsbedingungen" xr:uid="{218DF495-C538-4D78-BC7F-E25B7305E94B}"/>
    <hyperlink ref="I2545" r:id="rId2499" xr:uid="{C9576DBD-DB53-41AA-8459-4FFE891AC850}"/>
    <hyperlink ref="I2547" r:id="rId2500" xr:uid="{436BF0FC-BF80-450F-968B-09DD4F840C13}"/>
    <hyperlink ref="I2548" r:id="rId2501" xr:uid="{55819541-B1E1-4478-AA03-2702D0FBC753}"/>
    <hyperlink ref="I2549" r:id="rId2502" xr:uid="{317B62BF-8A4C-41B3-8370-5876554B8344}"/>
    <hyperlink ref="I2550" r:id="rId2503" xr:uid="{3DEF8034-F976-448A-AE23-D86A03E13FB0}"/>
    <hyperlink ref="I2551" r:id="rId2504" xr:uid="{61D55B41-C4B8-429C-8E0D-9961ED1B1EDB}"/>
    <hyperlink ref="I2552" r:id="rId2505" xr:uid="{D6D6817F-6778-44E3-AA75-60556CCE0D64}"/>
    <hyperlink ref="I2553" r:id="rId2506" xr:uid="{D2E8E205-8EDF-46A8-AA0D-E7DF66351E47}"/>
    <hyperlink ref="I2554" r:id="rId2507" location="nutzungsbedingungen" display="https://open.zh.ch/internet/justiz_inneres/ogd/de/openzh.html - nutzungsbedingungen" xr:uid="{D8082FF9-3D84-4F30-8E40-C83FFABA0606}"/>
    <hyperlink ref="I2555" r:id="rId2508" xr:uid="{12DE51A1-BECE-43D1-B3F7-C1587BCB773F}"/>
    <hyperlink ref="I2557" r:id="rId2509" xr:uid="{A7F37241-1B40-492B-A2D8-195A3D5AE10E}"/>
    <hyperlink ref="I2558" r:id="rId2510" xr:uid="{C045192D-E137-4AE2-8F0E-1C29976346A8}"/>
    <hyperlink ref="I2559" r:id="rId2511" xr:uid="{2B892ACD-1043-4A9F-A1C8-5C2FE80583D0}"/>
    <hyperlink ref="I2560" r:id="rId2512" xr:uid="{54741E53-F674-453D-9863-3AC573F95708}"/>
    <hyperlink ref="I2561" r:id="rId2513" xr:uid="{CF3DC811-6D1F-4702-9F2E-713CC1AA571D}"/>
    <hyperlink ref="I2562" r:id="rId2514" xr:uid="{A2CF06DE-0A78-4A78-A742-AF3FF5F123FA}"/>
    <hyperlink ref="I2563" r:id="rId2515" xr:uid="{7A1FB9E7-03CC-48FC-A74F-703B4CF498A7}"/>
    <hyperlink ref="I2564" r:id="rId2516" xr:uid="{F1A10A14-5A3F-46D6-B100-EC34F196C3EF}"/>
    <hyperlink ref="I2565" r:id="rId2517" xr:uid="{AEA5B081-F1F6-41E7-B6D3-13A5E39D5B1C}"/>
    <hyperlink ref="I2566" r:id="rId2518" xr:uid="{D900FBDE-1C2F-4F06-88E0-2818DC5013F4}"/>
    <hyperlink ref="I2567" r:id="rId2519" xr:uid="{3248C409-BBAF-42AD-AF2A-7BCABE47428A}"/>
    <hyperlink ref="I2568" r:id="rId2520" xr:uid="{C1ED683A-639B-4653-BC78-544DDB5BEA9C}"/>
    <hyperlink ref="I2569" r:id="rId2521" xr:uid="{05A483BF-DBB1-4B9E-8208-9DE5F8AE6683}"/>
    <hyperlink ref="I2570" r:id="rId2522" xr:uid="{CDD1AB60-9242-4317-ADE8-686FFB1FF69C}"/>
    <hyperlink ref="I2571" r:id="rId2523" xr:uid="{930CBC26-EDB2-4D06-926B-6AEDD76F0D02}"/>
    <hyperlink ref="I2572" r:id="rId2524" xr:uid="{8689F2F7-63D8-4EC9-BE72-8A089E28F3B3}"/>
    <hyperlink ref="I2573" r:id="rId2525" xr:uid="{9EE5E1CC-4AF1-4A80-99B1-9407C71B443F}"/>
    <hyperlink ref="I2574" r:id="rId2526" xr:uid="{A7B274E8-125D-40F6-9C4F-3D9DAEFD11AD}"/>
    <hyperlink ref="I2575" r:id="rId2527" xr:uid="{217C1123-E526-42D1-921D-4443357FF0DA}"/>
    <hyperlink ref="I2576" r:id="rId2528" xr:uid="{16A19C47-D03B-45C1-ABBB-8A976D1FD0DB}"/>
    <hyperlink ref="I2578" r:id="rId2529" xr:uid="{45AE6537-5075-4CAD-A7B9-3C15AA32CD93}"/>
    <hyperlink ref="I2582" r:id="rId2530" xr:uid="{051324CE-102D-4508-B09B-AA45119DC74D}"/>
    <hyperlink ref="I2583" r:id="rId2531" xr:uid="{7C208250-6111-4257-BF6B-DEBF5B634CFB}"/>
    <hyperlink ref="I2584" r:id="rId2532" xr:uid="{FF161C98-4C19-4677-BAE9-E44BE92266DC}"/>
    <hyperlink ref="I2585" r:id="rId2533" xr:uid="{2C0C4684-57FE-4F61-9A64-92DFA49BA440}"/>
    <hyperlink ref="I2586" r:id="rId2534" xr:uid="{25C34FB2-4507-4114-9C16-7A5CB9D474C4}"/>
    <hyperlink ref="I2588" r:id="rId2535" xr:uid="{37DD7064-B46E-46AC-B3D1-9921279D5DF6}"/>
    <hyperlink ref="I2589" r:id="rId2536" xr:uid="{BAE0A830-B2CF-4021-A44A-3FA2BA262FA9}"/>
    <hyperlink ref="I2590" r:id="rId2537" xr:uid="{4560D467-B37B-4CDF-AD2B-0DF877CB5E31}"/>
    <hyperlink ref="I2591" r:id="rId2538" xr:uid="{D7E7D278-86DA-4DCB-ACF6-CAAFD233B8BF}"/>
    <hyperlink ref="I2592" r:id="rId2539" xr:uid="{E27D34E3-8F65-47C4-A078-02D89A9B5A64}"/>
    <hyperlink ref="I2593" r:id="rId2540" xr:uid="{B981F138-B9C4-428D-8023-58FA1643552A}"/>
    <hyperlink ref="I2594" r:id="rId2541" xr:uid="{BE1D3A9D-A2A2-426D-B238-A088285E4C61}"/>
    <hyperlink ref="I2595" r:id="rId2542" xr:uid="{5BC5C715-80DF-4680-B403-A02568D4F42B}"/>
    <hyperlink ref="I2596" r:id="rId2543" xr:uid="{582EF805-5B43-489C-B6BD-B99D0C3D153D}"/>
    <hyperlink ref="I2597" r:id="rId2544" xr:uid="{AFC71490-0FF1-486E-B708-F6D239F6352A}"/>
    <hyperlink ref="I2598" r:id="rId2545" xr:uid="{480A8CC3-E6B1-4507-969D-B78804E39DBD}"/>
    <hyperlink ref="I2599" r:id="rId2546" xr:uid="{A80F5F10-4317-40D1-9931-8BF028CF972B}"/>
    <hyperlink ref="I2600" r:id="rId2547" xr:uid="{CB5C589A-77EC-455E-9F84-40F56117994B}"/>
    <hyperlink ref="I2601" r:id="rId2548" xr:uid="{D9353818-407C-4CD0-8780-A3185E364ADB}"/>
    <hyperlink ref="I2602" r:id="rId2549" xr:uid="{2ED71E7D-94EA-4E24-9E63-EBE46BDC25C0}"/>
    <hyperlink ref="I2603" r:id="rId2550" xr:uid="{43EBCCF7-213D-4452-9732-ABAC31E9774D}"/>
    <hyperlink ref="I2604" r:id="rId2551" xr:uid="{15D20611-072F-459B-9034-77CB2FD75D81}"/>
    <hyperlink ref="I2605" r:id="rId2552" xr:uid="{6E4BC29A-3FB5-4182-ACE1-6C67A4D6B4F2}"/>
    <hyperlink ref="I2606" r:id="rId2553" xr:uid="{BDB453F0-0085-460B-818C-7E28B900A03C}"/>
    <hyperlink ref="I2607" r:id="rId2554" xr:uid="{F8A9F57D-4C46-4DE4-876E-254D5647ACCE}"/>
    <hyperlink ref="I2608" r:id="rId2555" xr:uid="{B6F6CB55-A599-409F-802C-BA528AA7FF02}"/>
    <hyperlink ref="I2609" r:id="rId2556" xr:uid="{E75D61F0-6D97-4E58-8DDA-8CC0EC76E7DB}"/>
    <hyperlink ref="I2610" r:id="rId2557" xr:uid="{C411E89E-47BA-40CF-8F75-462262EC5D40}"/>
    <hyperlink ref="I2611" r:id="rId2558" xr:uid="{2A2E734F-64B8-43C6-B8A1-96B7C87512E8}"/>
    <hyperlink ref="I2612" r:id="rId2559" xr:uid="{098BDA99-6690-49CB-96CF-EADC8790CE91}"/>
    <hyperlink ref="I2613" r:id="rId2560" xr:uid="{307254A6-4962-4102-AD98-75E4A784C391}"/>
    <hyperlink ref="I2614" r:id="rId2561" xr:uid="{3B1062B8-8B85-453D-A48C-3C8BEAB45BBF}"/>
    <hyperlink ref="I2615" r:id="rId2562" xr:uid="{86C5D4F9-11EF-4296-BF75-5E5BA41369E5}"/>
    <hyperlink ref="I2616" r:id="rId2563" xr:uid="{A61945C8-CBE5-4EE7-A5CB-347CB13F4BF8}"/>
    <hyperlink ref="I2617" r:id="rId2564" location="/full_view/f1b63eda-b6b2-4c1c-9a4e-92858d2c43f8" display="https://www.geocat.ch/geonetwork/srv/ger/md.viewer - /full_view/f1b63eda-b6b2-4c1c-9a4e-92858d2c43f8" xr:uid="{9488ABDD-A2A9-418D-8A5A-27A8B4D259F8}"/>
    <hyperlink ref="I2618" r:id="rId2565" location="/full_view/314af92a-3d2d-47e4-8d9e-fcc258dae3d5" display="https://www.geocat.ch/geonetwork/srv/ger/md.viewer - /full_view/314af92a-3d2d-47e4-8d9e-fcc258dae3d5" xr:uid="{9EB319C2-75D9-49F3-A69D-9E9BFF3D27C2}"/>
    <hyperlink ref="I2619" r:id="rId2566" location="/full_view/5694c6b0-69aa-460e-be3d-e3985d968cce" display="https://www.geocat.ch/geonetwork/srv/ger/md.viewer - /full_view/5694c6b0-69aa-460e-be3d-e3985d968cce" xr:uid="{5064E6CB-0AF4-456D-A47C-75B17EDADB52}"/>
    <hyperlink ref="I2620" r:id="rId2567" xr:uid="{897BC41B-AE08-4D61-B2ED-733BED3CFC2A}"/>
    <hyperlink ref="I2621" r:id="rId2568" xr:uid="{F8D75A10-51EB-4AD9-84A3-200260942E3D}"/>
    <hyperlink ref="I2622" r:id="rId2569" xr:uid="{767AD197-3A3C-45D9-AB5E-334E448E159B}"/>
    <hyperlink ref="I2623" r:id="rId2570" location="nutzungsbedingungen" display="https://open.zh.ch/internet/justiz_inneres/ogd/de/openzh.html - nutzungsbedingungen" xr:uid="{8E04E0E3-9F86-42FA-8DB4-F940DF1E913B}"/>
    <hyperlink ref="I2624" r:id="rId2571" xr:uid="{863C8E16-50A3-42E0-A388-12FE8E9A9C2C}"/>
    <hyperlink ref="I2625" r:id="rId2572" xr:uid="{3CCAF611-B457-430A-B908-CAFCB90B6987}"/>
    <hyperlink ref="I2627" r:id="rId2573" xr:uid="{4966153D-C467-480D-9E23-2A9B3868B467}"/>
    <hyperlink ref="I2628" r:id="rId2574" xr:uid="{4126B6E0-B1A2-439B-A200-820FB9422DC0}"/>
    <hyperlink ref="I2629" r:id="rId2575" xr:uid="{7DE98580-7732-4F94-B15D-1C87436B4619}"/>
    <hyperlink ref="I2630" r:id="rId2576" xr:uid="{EDD455C6-4221-4CE5-86A4-371EBFAABFD1}"/>
    <hyperlink ref="I2631" r:id="rId2577" xr:uid="{71BF6DBF-938B-48AE-AEEA-6C0912B8C04E}"/>
    <hyperlink ref="I2632" r:id="rId2578" xr:uid="{34425BCF-5DBF-45C8-B231-C540F7EB1CCE}"/>
    <hyperlink ref="I2633" r:id="rId2579" xr:uid="{A4BBE599-DEFB-4FC9-9C3C-7DD4675EFF47}"/>
    <hyperlink ref="I2634" r:id="rId2580" xr:uid="{9952FA9D-0E01-4C5B-A550-2F8B81A1D9BD}"/>
    <hyperlink ref="I2635" r:id="rId2581" xr:uid="{B1C40A79-D178-4222-9CFF-571036F969D2}"/>
    <hyperlink ref="I2636" r:id="rId2582" xr:uid="{F9640418-743F-4215-906D-5D2E6DB4E47A}"/>
    <hyperlink ref="I2637" r:id="rId2583" xr:uid="{6D8001D1-7F07-4FA0-83C1-84C310DBDE90}"/>
    <hyperlink ref="I2638" r:id="rId2584" xr:uid="{C90CB563-A6F6-47C2-91F6-67F20759E2D0}"/>
    <hyperlink ref="I2639" r:id="rId2585" xr:uid="{20EE6B48-F56F-41E5-823E-AC2D12113549}"/>
    <hyperlink ref="I2640" r:id="rId2586" xr:uid="{19673A10-577F-40D6-B1C5-399D75424B6A}"/>
    <hyperlink ref="I2641" r:id="rId2587" xr:uid="{D96D0B8A-61A1-40A1-9FBC-BA1874A8358E}"/>
    <hyperlink ref="I2642" r:id="rId2588" xr:uid="{0D5AE0E6-3F86-4DEA-BC38-A7350FEFA93A}"/>
    <hyperlink ref="I2643" r:id="rId2589" xr:uid="{0360D896-2BB8-479F-AA3C-0224B955AAC8}"/>
    <hyperlink ref="I2644" r:id="rId2590" xr:uid="{564C9C37-F886-4E5A-95E2-4F3440159B1A}"/>
    <hyperlink ref="I2645" r:id="rId2591" xr:uid="{0A780B5D-3A59-474E-B289-B4DE96C20C8E}"/>
    <hyperlink ref="I2646" r:id="rId2592" xr:uid="{A44F3E95-3843-4868-9807-C6D69987FF85}"/>
    <hyperlink ref="I2647" r:id="rId2593" xr:uid="{4C331B87-2E9F-4441-969C-FAB329E1609E}"/>
    <hyperlink ref="I2648" r:id="rId2594" xr:uid="{0B340F50-8683-401E-BD8E-F8CF44A442C8}"/>
    <hyperlink ref="I2649" r:id="rId2595" xr:uid="{1AA28A3E-2147-4F46-838C-7AA66C42D40A}"/>
    <hyperlink ref="I2650" r:id="rId2596" xr:uid="{A86B070D-4E5A-40E1-B580-32B4A538F95B}"/>
    <hyperlink ref="I2651" r:id="rId2597" xr:uid="{05FEE871-E090-48F1-A48B-D639CE44B543}"/>
    <hyperlink ref="I2652" r:id="rId2598" xr:uid="{5D8D9D43-DCAA-43D8-94A9-87D6602D20CE}"/>
    <hyperlink ref="I2653" r:id="rId2599" xr:uid="{BAFAA261-CB44-41C3-9776-703B681190D1}"/>
    <hyperlink ref="I2654" r:id="rId2600" xr:uid="{A41C6EB9-27BE-447E-8B8F-AED2A70C1961}"/>
    <hyperlink ref="I2655" r:id="rId2601" xr:uid="{204E9CC8-5CCB-41AB-94DA-51F8CCBC931B}"/>
    <hyperlink ref="I2656" r:id="rId2602" xr:uid="{F7C9E018-EDFE-4DE5-8C04-39B83C6C82CE}"/>
    <hyperlink ref="I2657" r:id="rId2603" xr:uid="{82EC2071-C35A-4C51-9255-41119056AF81}"/>
    <hyperlink ref="I2658" r:id="rId2604" xr:uid="{7407F7E5-3A13-44DD-A896-42E8C8E40602}"/>
    <hyperlink ref="I2659" r:id="rId2605" xr:uid="{65446301-3116-41D4-8F06-6063E6E96A66}"/>
    <hyperlink ref="I2660" r:id="rId2606" xr:uid="{68FE1708-15B1-4B4C-9E9E-CF4763BA667F}"/>
    <hyperlink ref="I2661" r:id="rId2607" xr:uid="{CB520D88-8A17-4F5C-8DD6-9B5D95B1CAA2}"/>
    <hyperlink ref="I2662" r:id="rId2608" xr:uid="{F54743C2-9509-426F-9397-0A024EB876E9}"/>
    <hyperlink ref="I2663" r:id="rId2609" xr:uid="{88DD2D19-3FBB-4C30-BE8E-CE2AF986EAC8}"/>
    <hyperlink ref="I2664" r:id="rId2610" xr:uid="{8C35901C-C995-4CBF-81E4-360E3228E2BE}"/>
    <hyperlink ref="I2665" r:id="rId2611" xr:uid="{5BD03240-021F-40B6-BEA6-DC4898A042ED}"/>
    <hyperlink ref="I2666" r:id="rId2612" xr:uid="{540752E5-AD2D-4C94-A799-133C28C140F1}"/>
    <hyperlink ref="I2667" r:id="rId2613" xr:uid="{331EC596-0E73-44BC-83A0-80DCBD88806C}"/>
    <hyperlink ref="I2668" r:id="rId2614" xr:uid="{82243745-BAA6-48B5-AB50-8E2FD9C3D2A8}"/>
    <hyperlink ref="I2669" r:id="rId2615" xr:uid="{FA0888B8-72B7-4FC5-9705-7584E6BBFA23}"/>
    <hyperlink ref="I2670" r:id="rId2616" xr:uid="{648D3AAA-9941-407C-9E43-DBD93FA8D202}"/>
    <hyperlink ref="I2671" r:id="rId2617" xr:uid="{4741E028-7AB3-4A00-A01F-A0259C476CCF}"/>
    <hyperlink ref="I2672" r:id="rId2618" xr:uid="{CD07EDCF-B525-4FD7-80CC-1341DD8A4F57}"/>
    <hyperlink ref="I2673" r:id="rId2619" xr:uid="{3EB7AACF-8AE8-4BB6-B9B9-6BF417F3F0FD}"/>
    <hyperlink ref="I2674" r:id="rId2620" xr:uid="{8CA0612E-D6AF-4735-B218-CD2544ABDF4C}"/>
    <hyperlink ref="I2675" r:id="rId2621" xr:uid="{FFDE6B94-DCB2-49DE-B852-714F18497C81}"/>
    <hyperlink ref="I2676" r:id="rId2622" location="nutzungsbedingungen" display="https://open.zh.ch/internet/justiz_inneres/ogd/de/openzh.html - nutzungsbedingungen" xr:uid="{2BE7C8CD-24C7-44C0-AB95-51CDC33619EA}"/>
    <hyperlink ref="I2677" r:id="rId2623" location="nutzungsbedingungen" display="https://open.zh.ch/internet/justiz_inneres/ogd/de/openzh.html - nutzungsbedingungen" xr:uid="{0AEA9B14-2779-4334-B00A-3BE0172E1B7E}"/>
    <hyperlink ref="I2678" r:id="rId2624" xr:uid="{01A46687-0588-4DAC-B274-5209311633C1}"/>
    <hyperlink ref="I2679" r:id="rId2625" display="http://map.geo.bs.ch/" xr:uid="{9EE30712-F411-4C9B-9EB3-64024BAEFD45}"/>
    <hyperlink ref="I2680" r:id="rId2626" xr:uid="{9AC46062-26E8-4D3E-B546-0C58EB71C500}"/>
    <hyperlink ref="I2681" r:id="rId2627" xr:uid="{660E55FD-26FE-4EE8-9520-E755160958C4}"/>
    <hyperlink ref="I2682" r:id="rId2628" xr:uid="{03C37B7D-1C03-4F70-BBFA-79D31BB1EAD8}"/>
    <hyperlink ref="I2683" r:id="rId2629" display="http://www.sgtk.ch/" xr:uid="{AAB7DE80-DB8D-4334-9AE6-C0C0E7DA22D0}"/>
    <hyperlink ref="I2684" r:id="rId2630" xr:uid="{A0284B77-5CE2-4393-B162-0C1E56085223}"/>
    <hyperlink ref="I2685" r:id="rId2631" xr:uid="{389CF0EE-B74F-4F24-BF9E-B14BA50525AB}"/>
    <hyperlink ref="I2686" r:id="rId2632" xr:uid="{6B9918C9-DD9F-4E6E-9E3E-0FBE0E39CF01}"/>
    <hyperlink ref="I2687" r:id="rId2633" xr:uid="{BFE54872-B533-4914-9E01-5F33B4F84B72}"/>
    <hyperlink ref="I2688" r:id="rId2634" xr:uid="{28E66034-6023-45BD-B85E-1F45DCBA89A9}"/>
    <hyperlink ref="I2689" r:id="rId2635" location="nutzungsbedingungen" display="https://open.zh.ch/internet/justiz_inneres/ogd/de/openzh.html - nutzungsbedingungen" xr:uid="{6F5490D2-E111-46FB-B882-0042ABDD7B28}"/>
    <hyperlink ref="I2690" r:id="rId2636" location="nutzungsbedingungen" display="https://open.zh.ch/internet/justiz_inneres/ogd/de/openzh.html - nutzungsbedingungen" xr:uid="{BF822070-E164-4EC9-B24F-99A2A4705FF9}"/>
    <hyperlink ref="I2691" r:id="rId2637" location="nutzungsbedingungen" display="https://open.zh.ch/internet/justiz_inneres/ogd/de/openzh.html - nutzungsbedingungen" xr:uid="{E0749B6D-6FC6-4A74-80FA-84E09D9AAD8F}"/>
    <hyperlink ref="I2692" r:id="rId2638" xr:uid="{D217CF50-FCA6-41F5-9D5B-7109F0582D0F}"/>
    <hyperlink ref="I2693" r:id="rId2639" location="nutzungsbedingungen" display="https://open.zh.ch/internet/justiz_inneres/ogd/de/openzh.html - nutzungsbedingungen" xr:uid="{793FD73A-271F-4249-9FDB-7FDB2539998C}"/>
    <hyperlink ref="I2694" r:id="rId2640" xr:uid="{26E9CC65-8AFB-4EF4-B620-190E70675ED0}"/>
    <hyperlink ref="I2695" r:id="rId2641" location="nutzungsbedingungen" display="https://open.zh.ch/internet/justiz_inneres/ogd/de/openzh.html - nutzungsbedingungen" xr:uid="{BF67EA6C-E164-451E-9742-7367E0B7EFD8}"/>
    <hyperlink ref="I2696" r:id="rId2642" location="nutzungsbedingungen" display="https://open.zh.ch/internet/justiz_inneres/ogd/de/openzh.html - nutzungsbedingungen" xr:uid="{13C0B755-4695-49A2-A865-F63F2AB1A823}"/>
    <hyperlink ref="I2697" r:id="rId2643" location="nutzungsbedingungen" display="https://open.zh.ch/internet/justiz_inneres/ogd/de/openzh.html - nutzungsbedingungen" xr:uid="{C4E3661E-EFA7-442E-858A-9A3CA07C915B}"/>
    <hyperlink ref="I2698" r:id="rId2644" location="nutzungsbedingungen" display="https://open.zh.ch/internet/justiz_inneres/ogd/de/openzh.html - nutzungsbedingungen" xr:uid="{DFFCE301-F7CD-4969-8D46-7F9EFF555B8E}"/>
    <hyperlink ref="I2699" r:id="rId2645" location="nutzungsbedingungen" display="https://open.zh.ch/internet/justiz_inneres/ogd/de/openzh.html - nutzungsbedingungen" xr:uid="{592C9631-42FB-4FE2-98B0-722A2AC0AFE8}"/>
    <hyperlink ref="I2700" r:id="rId2646" location="nutzungsbedingungen" display="https://open.zh.ch/internet/justiz_inneres/ogd/de/openzh.html - nutzungsbedingungen" xr:uid="{B14FB460-6728-41B0-AABF-5D4E7567015B}"/>
    <hyperlink ref="I2701" r:id="rId2647" location="nutzungsbedingungen" display="https://open.zh.ch/internet/justiz_inneres/ogd/de/openzh.html - nutzungsbedingungen" xr:uid="{DDC12F4F-9487-4C5B-BAEE-407B9DCB08BE}"/>
    <hyperlink ref="I2702" r:id="rId2648" location="nutzungsbedingungen" display="https://open.zh.ch/internet/justiz_inneres/ogd/de/openzh.html - nutzungsbedingungen" xr:uid="{B2B15E65-C971-4859-A283-FC296FB2AB66}"/>
    <hyperlink ref="I2703" r:id="rId2649" location="nutzungsbedingungen" display="https://open.zh.ch/internet/justiz_inneres/ogd/de/openzh.html - nutzungsbedingungen" xr:uid="{2A625DE0-F2E7-4DD1-BD04-7572FA44315D}"/>
    <hyperlink ref="I2704" r:id="rId2650" location="nutzungsbedingungen" display="https://open.zh.ch/internet/justiz_inneres/ogd/de/openzh.html - nutzungsbedingungen" xr:uid="{AB65ECBE-8CBE-417D-B5BC-C01F3034CEFD}"/>
    <hyperlink ref="I2705" r:id="rId2651" location="nutzungsbedingungen" display="https://open.zh.ch/internet/justiz_inneres/ogd/de/openzh.html - nutzungsbedingungen" xr:uid="{EC6FED03-A857-4B09-8773-FED61746CD64}"/>
    <hyperlink ref="I2706" r:id="rId2652" location="nutzungsbedingungen" display="https://open.zh.ch/internet/justiz_inneres/ogd/de/openzh.html - nutzungsbedingungen" xr:uid="{C1D5A3BB-9688-4FE3-883C-C9E6BF041676}"/>
    <hyperlink ref="I2708" r:id="rId2653" location="/full_view/b94bea50-5a05-491c-812e-06498f4328de" display="https://www.geocat.ch/geonetwork/srv/ger/md.viewer - /full_view/b94bea50-5a05-491c-812e-06498f4328de" xr:uid="{A328B33B-5419-47DB-A8EA-8B6E58667560}"/>
    <hyperlink ref="I2710" r:id="rId2654" xr:uid="{5F44BCEA-7BF5-45D2-8B6C-2036CBA48DD8}"/>
    <hyperlink ref="I2711" r:id="rId2655" xr:uid="{A9CA58B0-86F4-4637-A1CC-6301E5A918ED}"/>
    <hyperlink ref="I2712" r:id="rId2656" location="nutzungsbedingungen" display="https://open.zh.ch/internet/justiz_inneres/ogd/de/openzh.html - nutzungsbedingungen" xr:uid="{B690D34F-A959-4403-80E5-E38E94F75FD1}"/>
    <hyperlink ref="I2713" r:id="rId2657" location="nutzungsbedingungen" display="https://open.zh.ch/internet/justiz_inneres/ogd/de/openzh.html - nutzungsbedingungen" xr:uid="{13C51699-7B69-4D60-A76E-764CAEA1A882}"/>
    <hyperlink ref="I2714" r:id="rId2658" location="nutzungsbedingungen" display="https://open.zh.ch/internet/justiz_inneres/ogd/de/openzh.html - nutzungsbedingungen" xr:uid="{E235C37D-FD95-4807-9C73-2B8E7D14B18E}"/>
    <hyperlink ref="I2715" r:id="rId2659" location="/full_view/0aaea519-7258-4b43-be66-9a8f9d5eb0d4" display="https://www.geocat.ch/geonetwork/srv/ger/md.viewer - /full_view/0aaea519-7258-4b43-be66-9a8f9d5eb0d4" xr:uid="{F9F0B3F1-D1B6-4F13-9C92-D091E8342CA5}"/>
    <hyperlink ref="I2716" r:id="rId2660" display="http://map.geo.bs.ch/" xr:uid="{66F227A2-BAD8-4395-B255-D3AC88F0F026}"/>
    <hyperlink ref="I2717" r:id="rId2661" xr:uid="{CAC16528-22D1-426E-B5D1-C82054511755}"/>
    <hyperlink ref="I2718" r:id="rId2662" xr:uid="{8E369C48-C5FF-4211-8CD4-6F0AD05849F3}"/>
    <hyperlink ref="I2719" r:id="rId2663" xr:uid="{BEFDE527-7827-496E-9DA5-4808EE732564}"/>
    <hyperlink ref="I2720" r:id="rId2664" xr:uid="{F931AB26-DE97-4C3D-93EF-59FFE20256CE}"/>
    <hyperlink ref="I2721" r:id="rId2665" xr:uid="{727BEF5E-6F7F-4407-B9A9-D4FC24325402}"/>
    <hyperlink ref="I2722" r:id="rId2666" xr:uid="{9B79D48C-E3E0-49FF-9AC4-B73ECDA57735}"/>
    <hyperlink ref="I2723" r:id="rId2667" xr:uid="{FA838139-5C38-4B75-A624-D58BA3299FE9}"/>
    <hyperlink ref="I2724" r:id="rId2668" xr:uid="{D5CEC676-92B5-42C6-A91D-68AE8C86CCF3}"/>
    <hyperlink ref="I2725" r:id="rId2669" xr:uid="{124968DE-FDD6-4B9B-B9CD-8A243319DA47}"/>
    <hyperlink ref="I2726" r:id="rId2670" xr:uid="{60439BFD-3363-47DD-9FF6-02A2D6138597}"/>
    <hyperlink ref="I2727" r:id="rId2671" xr:uid="{E0D5311B-D111-4F53-8F0F-A5B23C304731}"/>
    <hyperlink ref="I2728" r:id="rId2672" xr:uid="{A7FBF21F-6877-45F0-B39D-3851D3E53E0C}"/>
    <hyperlink ref="I2729" r:id="rId2673" xr:uid="{58C5C492-FB55-40F7-84DF-1545603A735A}"/>
    <hyperlink ref="I2730" r:id="rId2674" xr:uid="{CEA90B41-CA79-43BF-B86B-0D91C1D04319}"/>
    <hyperlink ref="I2731" r:id="rId2675" xr:uid="{0A22DFAF-32AB-4FDF-8025-257B46F59DC0}"/>
    <hyperlink ref="I2732" r:id="rId2676" xr:uid="{F6DEC0CA-3D3D-41D6-81D3-1A91937E9FB4}"/>
    <hyperlink ref="I2733" r:id="rId2677" xr:uid="{1590F859-4ED4-4879-AD38-4ED346CF15D3}"/>
    <hyperlink ref="I2734" r:id="rId2678" xr:uid="{6E079C58-BB61-45F1-B1B9-1E51C5F4700B}"/>
    <hyperlink ref="I2735" r:id="rId2679" xr:uid="{032C8AAA-70A7-421B-9CF4-6872D9DAE6E5}"/>
    <hyperlink ref="I2736" r:id="rId2680" xr:uid="{82B1B0DD-C849-40ED-9EB5-48790EF548EE}"/>
    <hyperlink ref="I2737" r:id="rId2681" xr:uid="{C50C6225-ED9E-4714-A008-5AF8085645B6}"/>
    <hyperlink ref="I2738" r:id="rId2682" xr:uid="{089ADF25-6D32-408D-9BD3-CDFFAE75D1FC}"/>
    <hyperlink ref="I2739" r:id="rId2683" xr:uid="{1AA15470-EFBE-4569-BC7F-BE52F0390BBA}"/>
    <hyperlink ref="I2740" r:id="rId2684" display="http://www.hydrodaten.admin.ch/" xr:uid="{3A2424F3-4798-4913-868F-D9CBDC7725FF}"/>
    <hyperlink ref="I2741" r:id="rId2685" xr:uid="{FB739D55-FA2F-40C8-975E-BA39FE948020}"/>
    <hyperlink ref="I2742" r:id="rId2686" xr:uid="{2794898F-7673-480B-8855-6AB571DF08A4}"/>
    <hyperlink ref="I2743" r:id="rId2687" xr:uid="{0D012424-0D23-4E51-851B-15FF599398BB}"/>
    <hyperlink ref="I2744" r:id="rId2688" xr:uid="{53C6127C-9A42-4DA2-B87C-17C442F311A7}"/>
    <hyperlink ref="I2745" r:id="rId2689" xr:uid="{3ED209BC-5411-4049-AE62-328BACFEE1F1}"/>
    <hyperlink ref="I2746" r:id="rId2690" xr:uid="{3EFBF00F-000B-42B4-8313-95AA1BD2F03E}"/>
    <hyperlink ref="I2747" r:id="rId2691" xr:uid="{DFC22453-A5DA-4035-AD64-6585074DFA5C}"/>
    <hyperlink ref="I2748" r:id="rId2692" xr:uid="{4037B21B-2531-4461-BB48-A3E1BC077E9A}"/>
    <hyperlink ref="I2749" r:id="rId2693" xr:uid="{41BD9C46-D424-491F-9B0E-9D9B8F715DE2}"/>
    <hyperlink ref="I2750" r:id="rId2694" xr:uid="{41345CF6-0F82-4A98-A720-8AAD8D5131A2}"/>
    <hyperlink ref="I2751" r:id="rId2695" xr:uid="{5CF13437-995A-490B-ABED-2A978625F875}"/>
    <hyperlink ref="I2752" r:id="rId2696" xr:uid="{9EAC5EFE-910B-4A06-80A2-17C2D272BF69}"/>
    <hyperlink ref="I2753" r:id="rId2697" xr:uid="{4B8EA3C8-A882-4602-8360-D2BFDAE2D278}"/>
    <hyperlink ref="I2754" r:id="rId2698" display="http://www.geotope.ch/" xr:uid="{B032D075-FFE0-4CBD-8173-4D3F2A459EA5}"/>
    <hyperlink ref="I2755" r:id="rId2699" xr:uid="{64DC1F39-8A85-4278-BD62-0BCAEC8BEB47}"/>
    <hyperlink ref="I2756" r:id="rId2700" xr:uid="{4921BA25-5BA2-4F35-A210-DB1AC532BB3A}"/>
    <hyperlink ref="I2757" r:id="rId2701" xr:uid="{29ABDE8F-EEDA-4FB1-A821-928CBC89C67B}"/>
    <hyperlink ref="I2758" r:id="rId2702" xr:uid="{ADF63D98-893F-4BFD-B93C-38876E738E11}"/>
    <hyperlink ref="I2759" r:id="rId2703" xr:uid="{347B0659-BB77-4581-BDCA-904FEDCB3D07}"/>
    <hyperlink ref="I2760" r:id="rId2704" xr:uid="{26D3A96C-BB6F-4A38-9822-ADC8ED33FAA0}"/>
    <hyperlink ref="I2761" r:id="rId2705" location="nutzungsbedingungen" display="https://open.zh.ch/internet/justiz_inneres/ogd/de/openzh.html - nutzungsbedingungen" xr:uid="{13B69B86-F7EF-4249-AC14-A78F6671321B}"/>
    <hyperlink ref="I2762" r:id="rId2706" xr:uid="{5AFD1CE8-78DA-4410-8540-260C28671E30}"/>
    <hyperlink ref="I2763" r:id="rId2707" xr:uid="{C1974F29-BD90-42A4-83F4-EB1B769CF16C}"/>
    <hyperlink ref="I2764" r:id="rId2708" xr:uid="{391F72B6-DB38-42D4-8A26-88CF6D5B0266}"/>
    <hyperlink ref="I2765" r:id="rId2709" xr:uid="{E7822F94-8933-4514-9E4B-4A341AD90A3B}"/>
    <hyperlink ref="I2766" r:id="rId2710" xr:uid="{0BD3FF37-D3DE-4163-9DE8-B60238F07891}"/>
    <hyperlink ref="I2767" r:id="rId2711" xr:uid="{0A905885-D4DA-4718-9F7B-12E3F785DA18}"/>
    <hyperlink ref="I2768" r:id="rId2712" xr:uid="{33E65A91-6919-4BFB-9143-D1F8CCD536F6}"/>
    <hyperlink ref="I2769" r:id="rId2713" xr:uid="{75D96905-8EAC-4D52-9B84-3108EEFD906C}"/>
    <hyperlink ref="I2770" r:id="rId2714" xr:uid="{1EEE9D24-C04D-446E-BA43-C52A3DBEAA05}"/>
    <hyperlink ref="I2771" r:id="rId2715" xr:uid="{F1CF01E5-AC3B-4378-B6CA-7A35DD4E24CC}"/>
    <hyperlink ref="I2772" r:id="rId2716" xr:uid="{9CCD8CD5-3868-4A77-B121-4B073CFDA165}"/>
    <hyperlink ref="I2773" r:id="rId2717" xr:uid="{4B168298-DF15-4059-8168-480E254AF14A}"/>
    <hyperlink ref="I2774" r:id="rId2718" xr:uid="{9826AE0C-F6F3-4AC3-A5FB-622A457B2022}"/>
    <hyperlink ref="I2775" r:id="rId2719" xr:uid="{A3093778-7753-4F1F-96D0-7C303AB44B7F}"/>
    <hyperlink ref="I2776" r:id="rId2720" xr:uid="{99F38CE4-F527-472B-9640-B0EDBBD0C2FA}"/>
    <hyperlink ref="I2777" r:id="rId2721" xr:uid="{44033C72-2638-456A-8AE2-1EA1044E93DB}"/>
    <hyperlink ref="I2778" r:id="rId2722" xr:uid="{FF417C3A-A2E9-4BFD-B424-883CF321BA5F}"/>
    <hyperlink ref="I2779" r:id="rId2723" xr:uid="{7EE80221-F588-42CA-B058-959E8A3F8221}"/>
    <hyperlink ref="I2780" r:id="rId2724" xr:uid="{1A4CC436-E11E-4F5C-822E-E933A742200F}"/>
    <hyperlink ref="I2781" r:id="rId2725" xr:uid="{BECA2A68-185F-46B6-878D-C7B5EDE8977A}"/>
    <hyperlink ref="I2782" r:id="rId2726" xr:uid="{9BE7D006-2E95-468A-A6E9-6456BF8C2624}"/>
    <hyperlink ref="I2783" r:id="rId2727" xr:uid="{3EF9525A-7D04-42CF-BED8-6C49B19D6057}"/>
    <hyperlink ref="I2784" r:id="rId2728" xr:uid="{AB5E1C56-879E-4150-BFDA-3AA404D764E9}"/>
    <hyperlink ref="I2785" r:id="rId2729" location="nutzungsbedingungen" display="https://open.zh.ch/internet/justiz_inneres/ogd/de/openzh.html - nutzungsbedingungen" xr:uid="{45C1CA58-E3D7-463B-BFEA-9F59AEA75E67}"/>
    <hyperlink ref="I2786" r:id="rId2730" xr:uid="{FB404A53-84C2-4FD6-AD6C-ABF5E16CC930}"/>
    <hyperlink ref="I2787" r:id="rId2731" xr:uid="{598766E9-A599-4DA3-9123-7B9E897681D1}"/>
    <hyperlink ref="I2788" r:id="rId2732" xr:uid="{0A56364B-7B26-4392-9105-06C8E3A9C3E5}"/>
    <hyperlink ref="I2789" r:id="rId2733" xr:uid="{1F45A523-D2D4-41DC-91AE-6DC6B64DFEFC}"/>
    <hyperlink ref="I2790" r:id="rId2734" xr:uid="{5932E78D-FD48-449E-B42F-9785837529B0}"/>
    <hyperlink ref="I2791" r:id="rId2735" xr:uid="{92521E90-C7BC-45AD-92C3-38AB6056B2ED}"/>
    <hyperlink ref="I2792" r:id="rId2736" xr:uid="{A6BB744A-40CD-47F1-8955-7D25D24C2D9A}"/>
    <hyperlink ref="I2793" r:id="rId2737" xr:uid="{7C979837-7B21-491D-9750-9696D5CF3999}"/>
    <hyperlink ref="I2794" r:id="rId2738" xr:uid="{6BB63354-5E07-40D9-B60C-1410A6158F8D}"/>
    <hyperlink ref="I2795" r:id="rId2739" xr:uid="{B0BAA6B7-4FD5-4834-918F-FF9030443B1F}"/>
    <hyperlink ref="I2796" r:id="rId2740" xr:uid="{684C7A0D-9CB5-424E-948A-3B8C897E1A3C}"/>
    <hyperlink ref="I2797" r:id="rId2741" xr:uid="{EACE3B0B-8C86-4024-95D4-756F1513B601}"/>
    <hyperlink ref="I2798" r:id="rId2742" xr:uid="{845AC9D2-98D2-48D0-B2C8-F28577D54637}"/>
    <hyperlink ref="I2799" r:id="rId2743" xr:uid="{3E8A6990-480F-4042-B02D-9CC8A5F0853F}"/>
    <hyperlink ref="I2800" r:id="rId2744" xr:uid="{055E5E5F-64D0-44BD-A777-62D2A016919F}"/>
    <hyperlink ref="I2801" r:id="rId2745" xr:uid="{62CFF441-DC2D-4F42-8896-C9F54F8E5CD6}"/>
    <hyperlink ref="I2802" r:id="rId2746" xr:uid="{A49D0D0E-195B-4FB6-851D-F611BC455C09}"/>
    <hyperlink ref="I2803" r:id="rId2747" xr:uid="{4A859237-DD3B-4043-A4F9-C4454EF655B7}"/>
    <hyperlink ref="I2804" r:id="rId2748" xr:uid="{A0B57E6D-6312-4D2B-8F1C-A06467B2AE6D}"/>
    <hyperlink ref="I2805" r:id="rId2749" xr:uid="{692CC7E8-3028-4407-A8B0-76D6962BD701}"/>
    <hyperlink ref="I2806" r:id="rId2750" xr:uid="{03A46B3E-A56F-428B-BA10-FF96280A5376}"/>
    <hyperlink ref="I2807" r:id="rId2751" xr:uid="{FFBD9A8E-DEB7-41EF-8E86-5497D405A317}"/>
    <hyperlink ref="I2808" r:id="rId2752" xr:uid="{7AB782FC-2E54-4385-B8AF-E3E132EFB79E}"/>
    <hyperlink ref="I2809" r:id="rId2753" xr:uid="{E6371085-66C8-4391-B1A0-88D11C4B07FA}"/>
    <hyperlink ref="I2810" r:id="rId2754" xr:uid="{910AACA2-91E8-4D34-8803-745F6457205D}"/>
    <hyperlink ref="I2811" r:id="rId2755" xr:uid="{2D838652-4982-4C7B-BBB3-B703A77D62C8}"/>
    <hyperlink ref="I2812" r:id="rId2756" xr:uid="{10C869D0-4ED3-4154-BDB0-064306B17C0C}"/>
    <hyperlink ref="I2813" r:id="rId2757" xr:uid="{97D35454-791A-43A5-9779-14E903878C5B}"/>
    <hyperlink ref="I2814" r:id="rId2758" xr:uid="{185B3D8C-E88C-47D6-8C99-547E0480FB1B}"/>
    <hyperlink ref="I2815" r:id="rId2759" xr:uid="{D31B6005-1AC5-4675-8ADD-71B6937D255C}"/>
    <hyperlink ref="I2816" r:id="rId2760" xr:uid="{C229D055-5829-4AAE-ACBC-2999B53F888D}"/>
    <hyperlink ref="I2817" r:id="rId2761" xr:uid="{F3D2BF6C-E050-477B-99FE-5D82FCCB2636}"/>
    <hyperlink ref="I2818" r:id="rId2762" xr:uid="{CCB865A6-031F-435B-9F5B-A98FCFADD9BE}"/>
    <hyperlink ref="I2819" r:id="rId2763" xr:uid="{1DE9CE51-8BB4-4F20-9ADF-AE2092B6D2C6}"/>
    <hyperlink ref="I2820" r:id="rId2764" xr:uid="{043A361B-BB62-4163-95DE-E1538DBCD800}"/>
    <hyperlink ref="I2821" r:id="rId2765" xr:uid="{88307A06-5B01-41DB-8C1A-69845F9D916E}"/>
    <hyperlink ref="I2822" r:id="rId2766" xr:uid="{78F5D27E-B493-468A-86BD-39EF63A49D7E}"/>
    <hyperlink ref="I2823" r:id="rId2767" display="https://geoinformation.tg.ch/" xr:uid="{5326B7D1-5D87-4D59-8CDA-92FB6089C0D1}"/>
    <hyperlink ref="I2824" r:id="rId2768" xr:uid="{E5471982-EF2C-4F5B-9362-9DE708A7EDF0}"/>
    <hyperlink ref="I2825" r:id="rId2769" xr:uid="{C35F9C1A-ED03-4D1A-9752-A0759333E1B3}"/>
    <hyperlink ref="I2826" r:id="rId2770" xr:uid="{2E8C8F62-5064-44DC-8443-168E4438A01D}"/>
    <hyperlink ref="I2827" r:id="rId2771" location="/full_view/e2fc95a2-5bc0-4fbf-8275-e6a9f735653d" display="https://www.geocat.ch/geonetwork/srv/ger/md.viewer - /full_view/e2fc95a2-5bc0-4fbf-8275-e6a9f735653d" xr:uid="{0D3DE9BE-B82E-44F7-9B8F-4C466D69D785}"/>
    <hyperlink ref="I2828" r:id="rId2772" location="/full_view/4fb67f18-0a2e-4d7b-ab12-901292b5e588" display="https://www.geocat.ch/geonetwork/srv/ger/md.viewer - /full_view/4fb67f18-0a2e-4d7b-ab12-901292b5e588" xr:uid="{23D8A356-0A0D-42FD-AAA0-19793A2C09AC}"/>
    <hyperlink ref="I2830" r:id="rId2773" xr:uid="{2C33E47B-6B0C-4D10-9239-5D9FEF26BEF9}"/>
    <hyperlink ref="I2831" r:id="rId2774" xr:uid="{46B5EB77-797B-4D25-832C-273D979F113F}"/>
    <hyperlink ref="I2832" r:id="rId2775" xr:uid="{CDF8A170-8CAF-4E02-AF05-5FBF62DBCC7B}"/>
    <hyperlink ref="I2833" r:id="rId2776" xr:uid="{8A995983-60E2-40C5-9BFF-BB15D75F0D04}"/>
    <hyperlink ref="I2834" r:id="rId2777" display="http://www.sgtk.ch/" xr:uid="{4E002C20-E256-44BF-8A47-B0E10D529539}"/>
    <hyperlink ref="I2835" r:id="rId2778" xr:uid="{23FBA875-9614-453F-94ED-2B944381D520}"/>
    <hyperlink ref="I2836" r:id="rId2779" xr:uid="{BEE4E7FE-5587-41E5-8084-E6E3CC979F3A}"/>
    <hyperlink ref="I2837" r:id="rId2780" xr:uid="{9720184C-D44C-4EE0-930E-287FE237405D}"/>
    <hyperlink ref="I2838" r:id="rId2781" xr:uid="{C39915A7-86A1-442E-A7BD-0FB33629955D}"/>
    <hyperlink ref="I2839" r:id="rId2782" xr:uid="{B277DDCA-433D-41FD-B5F4-EAFE249AA7F0}"/>
    <hyperlink ref="I2840" r:id="rId2783" xr:uid="{FDECC5EB-8384-4ECC-BE11-5D6221A190E6}"/>
    <hyperlink ref="I2841" r:id="rId2784" xr:uid="{2CEF38CD-A5DD-40BC-AFF6-6B6AE9E4460D}"/>
    <hyperlink ref="I2842" r:id="rId2785" xr:uid="{4E20898C-1D3C-42BE-9B72-B662BBAB8A23}"/>
    <hyperlink ref="I2843" r:id="rId2786" xr:uid="{F4361667-AA94-4D47-BB52-2C912B92F6FB}"/>
    <hyperlink ref="I2844" r:id="rId2787" xr:uid="{4B671F13-A47E-484E-87F6-E2F67560E682}"/>
    <hyperlink ref="I2845" r:id="rId2788" xr:uid="{5A828664-4E43-4B2C-8466-F9492B22F5AB}"/>
    <hyperlink ref="I2846" r:id="rId2789" xr:uid="{9D9765DC-15A6-4C4C-91ED-CDC1C4B86FCA}"/>
    <hyperlink ref="I2847" r:id="rId2790" xr:uid="{AEF4A6C9-E3FC-4A28-B159-5C5C34AA6AC5}"/>
    <hyperlink ref="I2848" r:id="rId2791" xr:uid="{A635AD12-2D8E-4E74-8342-67C13F8EFD4B}"/>
    <hyperlink ref="I2849" r:id="rId2792" xr:uid="{E5AA0319-0AA4-44CA-A95A-ABF01D812BF2}"/>
    <hyperlink ref="I2850" r:id="rId2793" xr:uid="{C42E1912-8902-4AD6-A573-11794EA3913C}"/>
    <hyperlink ref="I2851" r:id="rId2794" xr:uid="{18F9DF44-AFB4-4389-82E7-DA4E8800D03E}"/>
    <hyperlink ref="I2852" r:id="rId2795" xr:uid="{F4DA71D7-783F-42D5-B4F3-F631F5F8A5B0}"/>
    <hyperlink ref="I2853" r:id="rId2796" xr:uid="{4322FAE8-5CF9-4C3A-B8C2-36893AB60BAE}"/>
    <hyperlink ref="I2854" r:id="rId2797" xr:uid="{EBDFAC73-3B3F-47E8-947E-FBC9E874AC32}"/>
    <hyperlink ref="I2855" r:id="rId2798" xr:uid="{75D86B3D-6984-475E-843A-CD4F98CEAC30}"/>
    <hyperlink ref="I2856" r:id="rId2799" xr:uid="{864E82A7-A397-4BFA-9012-D6D7F8AA13F2}"/>
    <hyperlink ref="I2857" r:id="rId2800" xr:uid="{84BF6C77-6E30-4136-BF66-3F4C96CF0ACA}"/>
    <hyperlink ref="I2858" r:id="rId2801" xr:uid="{EC1353D0-7662-4470-88FA-323B66808EC7}"/>
    <hyperlink ref="I2859" r:id="rId2802" xr:uid="{9FECB78E-A667-4093-8AA4-50D6DD220163}"/>
    <hyperlink ref="I2860" r:id="rId2803" xr:uid="{55A1E999-2161-4F42-92A4-4F168A11E2B6}"/>
    <hyperlink ref="I2861" r:id="rId2804" xr:uid="{B9B458C8-5252-4CE5-BAF8-3279BBB00A86}"/>
    <hyperlink ref="I2862" r:id="rId2805" xr:uid="{841A42EF-C4CC-4DFA-8128-9C43F889185C}"/>
    <hyperlink ref="I2863" r:id="rId2806" xr:uid="{53FE551F-6D80-4EC1-9677-BB799E47A000}"/>
    <hyperlink ref="I2864" r:id="rId2807" xr:uid="{C4739346-0B23-4EBD-8843-57C7A1329168}"/>
    <hyperlink ref="I2865" r:id="rId2808" xr:uid="{2F00747E-15C8-4973-A503-ACB1ABF8FFF5}"/>
    <hyperlink ref="I2866" r:id="rId2809" xr:uid="{D19A0BF4-D3E4-4274-8BD0-E73B22A52D52}"/>
    <hyperlink ref="I2867" r:id="rId2810" xr:uid="{16527E98-BC65-4202-94F6-0ED59F2859B5}"/>
    <hyperlink ref="I2868" r:id="rId2811" xr:uid="{8684F496-0A0E-46CB-BE5D-0FC3F0662000}"/>
    <hyperlink ref="I2869" r:id="rId2812" location="nutzungsbedingungen" display="https://open.zh.ch/internet/justiz_inneres/ogd/de/openzh.html - nutzungsbedingungen" xr:uid="{8BB997D0-AB63-4B1F-857E-92B56B9F3A4B}"/>
    <hyperlink ref="I2870" r:id="rId2813" xr:uid="{7E1511A4-CE1A-4083-B091-5C210544A6F2}"/>
    <hyperlink ref="I2871" r:id="rId2814" xr:uid="{5B23B115-4B01-424F-B852-83D39738841F}"/>
    <hyperlink ref="I2872" r:id="rId2815" xr:uid="{3224291C-D4C6-47B7-964A-A944DEF932F8}"/>
    <hyperlink ref="I2873" r:id="rId2816" xr:uid="{5C09AE8C-DB5D-4580-A484-C957B3E8142E}"/>
    <hyperlink ref="I2874" r:id="rId2817" xr:uid="{098DE3B3-D047-4E07-B509-D2A00EDA06AE}"/>
    <hyperlink ref="I2875" r:id="rId2818" xr:uid="{96D2E62E-EA25-4432-AEB3-6956434787BB}"/>
    <hyperlink ref="I2876" r:id="rId2819" xr:uid="{AD0BB018-F287-494F-9A65-EE362F6EA600}"/>
    <hyperlink ref="I2877" r:id="rId2820" xr:uid="{E8C67FE9-61AD-42B1-88EF-E6E9220D786A}"/>
    <hyperlink ref="I2878" r:id="rId2821" xr:uid="{7F8F4C18-7B60-4331-BB22-BF31AACAA5F3}"/>
    <hyperlink ref="I2879" r:id="rId2822" xr:uid="{1050F364-F14F-4074-B64B-A838F63C93E6}"/>
    <hyperlink ref="I2880" r:id="rId2823" xr:uid="{F4F42F24-D5E0-4DE6-AB0A-16434F72FA2B}"/>
    <hyperlink ref="I2881" r:id="rId2824" xr:uid="{33D2D2DF-C2CA-4AF8-AFE0-EF4E65A208A6}"/>
    <hyperlink ref="I2882" r:id="rId2825" xr:uid="{A4161648-F9C5-4BB3-B449-03C26BAA37EF}"/>
    <hyperlink ref="I2883" r:id="rId2826" xr:uid="{7D4BC939-F805-4888-9210-025DDA62604D}"/>
    <hyperlink ref="I2884" r:id="rId2827" xr:uid="{1DC7F887-A0B1-4298-9B3A-8495F7951A84}"/>
    <hyperlink ref="I2885" r:id="rId2828" xr:uid="{C9A6D965-008D-4784-AD38-FAAC055E5441}"/>
    <hyperlink ref="I2886" r:id="rId2829" xr:uid="{EF6E9FD5-5A88-459B-8434-4D4F04DE8B5B}"/>
    <hyperlink ref="I2887" r:id="rId2830" xr:uid="{8FD963C8-21D2-4A5F-87B4-56087BF0F859}"/>
    <hyperlink ref="I2888" r:id="rId2831" xr:uid="{8EF1C618-AA9D-4E93-995F-3236EB408997}"/>
    <hyperlink ref="I2889" r:id="rId2832" xr:uid="{C6E8EF7B-A3D4-483D-9030-F772538A469C}"/>
    <hyperlink ref="I2890" r:id="rId2833" xr:uid="{A7156C17-2808-4FB9-8319-63DA23E96A39}"/>
    <hyperlink ref="I2891" r:id="rId2834" xr:uid="{0A5E0C8D-0B26-4A29-BB2E-BCF831A8904F}"/>
    <hyperlink ref="I2892" r:id="rId2835" xr:uid="{96DB6D45-0533-4A54-9802-E37F3BF646EB}"/>
    <hyperlink ref="I2893" r:id="rId2836" xr:uid="{13E108CE-51DE-4FA9-9ECE-E055FF80978B}"/>
    <hyperlink ref="I2896" r:id="rId2837" location="/full_view/70e3d319-3b88-4518-8bc8-4abb8524fcdb" display="https://www.geocat.ch/geonetwork/srv/ger/md.viewer - /full_view/70e3d319-3b88-4518-8bc8-4abb8524fcdb" xr:uid="{DEA23A6B-E785-4467-B7A4-CB36CF28CC37}"/>
    <hyperlink ref="I2899" r:id="rId2838" location="/full_view/9a74f535-0650-4b8b-b422-992588e3dd25" display="https://www.geocat.ch/geonetwork/srv/ger/md.viewer - /full_view/9a74f535-0650-4b8b-b422-992588e3dd25" xr:uid="{F1CDC0C7-2F82-4078-A95E-92D6A16A6AF0}"/>
    <hyperlink ref="I2900" r:id="rId2839" xr:uid="{C35FE991-20FF-432F-8CCF-F8F05759E974}"/>
    <hyperlink ref="I2901" r:id="rId2840" xr:uid="{657B25A8-B054-4B86-A656-5E4E47905819}"/>
    <hyperlink ref="I2902" r:id="rId2841" display="https://geoinformation.tg.ch/" xr:uid="{63ABA3BC-4CBF-4FF6-9AB9-62967551D32C}"/>
    <hyperlink ref="I2903" r:id="rId2842" xr:uid="{FE3B7C62-B119-40FE-A752-EFEBD7FB8772}"/>
    <hyperlink ref="I2904" r:id="rId2843" xr:uid="{712934D6-21BA-4886-8ECD-41011A0A1F7A}"/>
    <hyperlink ref="I2905" r:id="rId2844" xr:uid="{320A0AAD-6C60-4F29-9094-D67CFDE2F985}"/>
    <hyperlink ref="I2906" r:id="rId2845" xr:uid="{45BB7833-3F25-4BC1-A95D-AB0F8EC35BA6}"/>
    <hyperlink ref="I2907" r:id="rId2846" xr:uid="{B6CA7CFE-DB8D-4FB7-AF35-17DCC814C5AB}"/>
    <hyperlink ref="I2908" r:id="rId2847" xr:uid="{0160EFAD-3E98-41D7-B0E2-593BC32F64AC}"/>
    <hyperlink ref="I2909" r:id="rId2848" xr:uid="{E49DA9C1-0969-4A56-8DE1-CB0D69E2B99B}"/>
    <hyperlink ref="I2910" r:id="rId2849" xr:uid="{C4B9E064-5072-4073-B762-EAC7C48345B3}"/>
    <hyperlink ref="I2911" r:id="rId2850" xr:uid="{E78AD1FA-59BC-4D3F-B895-86B7DC4A06D7}"/>
    <hyperlink ref="I2912" r:id="rId2851" xr:uid="{A0003821-BEFA-4614-B39D-6D188595516F}"/>
    <hyperlink ref="I2913" r:id="rId2852" xr:uid="{FA1D438B-0A15-4511-9FDF-787AC99251CE}"/>
    <hyperlink ref="I2914" r:id="rId2853" xr:uid="{BC74932E-F18A-409C-A74E-2FE905AA9130}"/>
    <hyperlink ref="I2915" r:id="rId2854" xr:uid="{6CF8823A-2EAC-48C2-B5A3-835ABDDD8E03}"/>
    <hyperlink ref="I2916" r:id="rId2855" xr:uid="{13682F7C-68F4-45F5-8B18-C915D19E832B}"/>
    <hyperlink ref="I2917" r:id="rId2856" xr:uid="{2BF76808-4AAB-4CC7-AD9B-1271755F5691}"/>
    <hyperlink ref="I2918" r:id="rId2857" xr:uid="{6D20EE70-7790-421A-AA8F-81632658C3E4}"/>
    <hyperlink ref="I2919" r:id="rId2858" xr:uid="{1835971B-F398-41ED-BD14-9AB54C60D2BE}"/>
    <hyperlink ref="I2920" r:id="rId2859" xr:uid="{68397434-6795-4712-97E1-92DA42E8FD31}"/>
    <hyperlink ref="I2921" r:id="rId2860" xr:uid="{9D188826-7016-43CD-92A0-548A78D3D70B}"/>
    <hyperlink ref="I2922" r:id="rId2861" xr:uid="{DBAC8149-3A65-4A35-B23F-5D94DB31873B}"/>
    <hyperlink ref="I2923" r:id="rId2862" xr:uid="{193E332F-CA1F-4C89-9F2A-DB79F90F683D}"/>
    <hyperlink ref="I2924" r:id="rId2863" xr:uid="{A5228E0B-BC0C-4CF6-A56E-6EBC2CA4E992}"/>
    <hyperlink ref="I2925" r:id="rId2864" xr:uid="{1F855A92-419E-403B-883C-3EE075A6EB98}"/>
    <hyperlink ref="I2926" r:id="rId2865" xr:uid="{1F72B319-7627-4C60-88EA-82939042D4A5}"/>
    <hyperlink ref="I2927" r:id="rId2866" xr:uid="{121E5C67-63A1-4CEB-8AD5-855EA599A48F}"/>
    <hyperlink ref="I2928" r:id="rId2867" xr:uid="{3C5985B9-38EC-4516-8F0B-58E449C37749}"/>
    <hyperlink ref="I2929" r:id="rId2868" xr:uid="{5CC2E082-0B92-4B80-A531-0846E12A09BB}"/>
    <hyperlink ref="I2930" r:id="rId2869" xr:uid="{FA6931B4-DFC3-4CAF-BEF5-AA46EB0FD698}"/>
    <hyperlink ref="I2931" r:id="rId2870" xr:uid="{F7242565-B2CA-45B9-A43C-B71C261429CA}"/>
    <hyperlink ref="I2932" r:id="rId2871" xr:uid="{C215D943-24BC-427F-A34E-E09DD67569E6}"/>
    <hyperlink ref="I2933" r:id="rId2872" xr:uid="{E62587CB-7393-47CA-B719-283F3AB72AE0}"/>
    <hyperlink ref="I2934" r:id="rId2873" xr:uid="{22CF3313-1FE0-40BD-8D2D-DB5CE760472D}"/>
    <hyperlink ref="I2935" r:id="rId2874" xr:uid="{BE0E22B9-6D77-4A5F-9515-206F7D94E0F9}"/>
    <hyperlink ref="I2936" r:id="rId2875" xr:uid="{F460A608-ADED-4788-BAA7-618F14967967}"/>
    <hyperlink ref="I2937" r:id="rId2876" xr:uid="{BA977AC6-BFD8-4A2B-8850-32326E1BA4CE}"/>
    <hyperlink ref="I2938" r:id="rId2877" xr:uid="{5A988DF6-2F8E-4E6D-90FC-9AFC67C3EB15}"/>
    <hyperlink ref="I2939" r:id="rId2878" xr:uid="{34118689-F241-4BB6-85F2-1173D703FDB9}"/>
    <hyperlink ref="I2940" r:id="rId2879" xr:uid="{4FA768B8-1D53-4530-BF78-4EDB89930ABC}"/>
    <hyperlink ref="I2941" r:id="rId2880" xr:uid="{57E1CCCD-9D39-4CEB-B314-F7976509BA44}"/>
    <hyperlink ref="I2942" r:id="rId2881" xr:uid="{3A1BC06D-755B-493E-9AA1-B8F0F361555E}"/>
    <hyperlink ref="I2943" r:id="rId2882" xr:uid="{FCC747E2-969F-486D-A54F-9789AD96F647}"/>
    <hyperlink ref="I2944" r:id="rId2883" xr:uid="{1376D954-8A2A-4B74-9791-3EE804A76E44}"/>
    <hyperlink ref="I2945" r:id="rId2884" xr:uid="{3C4B22EE-2B80-4DF0-9402-3133E766B6BF}"/>
    <hyperlink ref="I2946" r:id="rId2885" xr:uid="{397769F5-A29F-4EF6-B2F3-4B2B77C43F39}"/>
    <hyperlink ref="I2947" r:id="rId2886" xr:uid="{E23E7FD0-4457-49B7-BC16-8AA63957CDA2}"/>
    <hyperlink ref="I2948" r:id="rId2887" xr:uid="{23D1D754-EAFA-450F-8D4C-C2B45F2D6C61}"/>
    <hyperlink ref="I2949" r:id="rId2888" xr:uid="{51C6187C-B980-460E-B982-3BFB18406EBB}"/>
    <hyperlink ref="I2950" r:id="rId2889" xr:uid="{95DB9598-7B78-4C34-8618-5B08FB6C5606}"/>
    <hyperlink ref="I2951" r:id="rId2890" xr:uid="{73DE6447-8DEF-4876-9B5D-F69D4A2FF4A7}"/>
    <hyperlink ref="I2952" r:id="rId2891" xr:uid="{831BC2B7-DE74-49AA-B1A8-46CFA1D5E049}"/>
    <hyperlink ref="I2953" r:id="rId2892" xr:uid="{867F63ED-53C6-4513-8303-6D9148B0BEB5}"/>
    <hyperlink ref="I2954" r:id="rId2893" xr:uid="{EFC0D11C-DD7C-48FD-A756-CDD2B73C45D8}"/>
    <hyperlink ref="I2955" r:id="rId2894" xr:uid="{3436973B-D705-4FC8-9C26-31BCE186E942}"/>
    <hyperlink ref="I2956" r:id="rId2895" xr:uid="{9344A899-4EF4-4DB5-9B33-FD6483FA53BB}"/>
    <hyperlink ref="I2957" r:id="rId2896" xr:uid="{B78F8321-35F3-445E-B31E-8061B76EC791}"/>
    <hyperlink ref="I2958" r:id="rId2897" xr:uid="{587C4469-C4C9-42A2-9424-A47FAB4C6722}"/>
    <hyperlink ref="I2959" r:id="rId2898" xr:uid="{5D6ABF33-551D-4959-AC3D-96F327759B7C}"/>
    <hyperlink ref="I2960" r:id="rId2899" xr:uid="{D2E3E62B-1CEB-4CE1-B3C4-E817EE3D08CE}"/>
    <hyperlink ref="I2961" r:id="rId2900" xr:uid="{F19BA0C5-2C64-4D7A-AD0A-4C98FF16E9DD}"/>
    <hyperlink ref="I2962" r:id="rId2901" xr:uid="{498357E4-CF2F-47C7-8164-A3798DFC7FEA}"/>
    <hyperlink ref="I2963" r:id="rId2902" xr:uid="{BAA28793-D083-4D4B-A823-4779B5CAF7C9}"/>
    <hyperlink ref="I2964" r:id="rId2903" xr:uid="{35E9C4FA-7ECA-4D09-88A8-15E7A6662454}"/>
    <hyperlink ref="I2965" r:id="rId2904" xr:uid="{AEA7FFB5-85B8-4641-A00C-C22EB6665658}"/>
    <hyperlink ref="I2966" r:id="rId2905" xr:uid="{9E896C55-8CEB-4E90-A62C-C16C14905D7C}"/>
    <hyperlink ref="I2967" r:id="rId2906" xr:uid="{4C5187B5-7474-4F96-B000-388907132718}"/>
    <hyperlink ref="I2968" r:id="rId2907" xr:uid="{59EF4589-D2EF-4BD4-B5BE-037E05630FE0}"/>
    <hyperlink ref="I2969" r:id="rId2908" xr:uid="{04562BAE-2D34-4E13-8B88-D4DD9DC82CC2}"/>
    <hyperlink ref="I2970" r:id="rId2909" xr:uid="{6FE54671-FE95-492E-A6F6-3F1F74915061}"/>
    <hyperlink ref="I2971" r:id="rId2910" xr:uid="{8446117F-7733-4326-B1BD-6F19093819AB}"/>
    <hyperlink ref="I2972" r:id="rId2911" xr:uid="{5186E6EB-0A74-471F-860E-C20C415FA56F}"/>
    <hyperlink ref="I2973" r:id="rId2912" xr:uid="{BFE09DF7-8F49-41F3-A211-1A0E92DB5D12}"/>
    <hyperlink ref="I2974" r:id="rId2913" location="nutzungsbedingungen" display="https://open.zh.ch/internet/justiz_inneres/ogd/de/openzh.html - nutzungsbedingungen" xr:uid="{B14B5D13-5C29-411F-BE75-573273B8C40B}"/>
    <hyperlink ref="I2975" r:id="rId2914" xr:uid="{00462DF3-BDDC-405E-956C-014F72B43472}"/>
    <hyperlink ref="I2976" r:id="rId2915" xr:uid="{FA3C3AD9-F7A6-44F6-B908-D147E26FFD69}"/>
    <hyperlink ref="I2977" r:id="rId2916" xr:uid="{2AE97342-31B2-4508-B8F7-19345225C8C0}"/>
    <hyperlink ref="I2978" r:id="rId2917" xr:uid="{77A685A3-47B7-441D-9442-F03702A7F8FE}"/>
    <hyperlink ref="I2979" r:id="rId2918" xr:uid="{D239FF3D-7985-4BB6-BDBB-FB0A8967C5E3}"/>
    <hyperlink ref="I2980" r:id="rId2919" xr:uid="{B9BD5C0D-DE01-4E72-90B3-F881D32A12F3}"/>
    <hyperlink ref="I2981" r:id="rId2920" xr:uid="{5A106AB2-8E69-46C3-8D27-B12C10C82971}"/>
    <hyperlink ref="I2982" r:id="rId2921" xr:uid="{FE02E94E-B88C-4B59-838E-C01706D65D41}"/>
    <hyperlink ref="I2983" r:id="rId2922" xr:uid="{B9978CEA-4E24-4AB2-9E7D-87795897BD8E}"/>
    <hyperlink ref="I2984" r:id="rId2923" xr:uid="{156B602B-7DDE-4D64-9BF4-C13A2914C820}"/>
    <hyperlink ref="I2985" r:id="rId2924" xr:uid="{2C459F99-7B5B-4417-B711-F053623FDAAE}"/>
    <hyperlink ref="I2986" r:id="rId2925" xr:uid="{FF07F8D6-6318-41DE-A380-DFDA4B80D6CB}"/>
    <hyperlink ref="I2987" r:id="rId2926" xr:uid="{D56B78C1-C5C2-4046-8E7A-8D0A86542C87}"/>
    <hyperlink ref="I2988" r:id="rId2927" xr:uid="{EF520EFE-A412-4086-92E6-B9B32F41691F}"/>
    <hyperlink ref="I2989" r:id="rId2928" xr:uid="{E9EFCE7F-E8C6-4E92-80DC-55BC3E320DFB}"/>
    <hyperlink ref="I2990" r:id="rId2929" xr:uid="{C177F077-7ED0-4662-B21D-91A9D38CB667}"/>
    <hyperlink ref="I2991" r:id="rId2930" xr:uid="{202AFC25-9320-4D36-87DB-F458016763C7}"/>
    <hyperlink ref="I2992" r:id="rId2931" xr:uid="{0C33D858-4B5A-412C-8371-0E49369853BD}"/>
    <hyperlink ref="I2993" r:id="rId2932" xr:uid="{93A4D63D-8CC8-469C-802B-447D5AC48B54}"/>
    <hyperlink ref="I2994" r:id="rId2933" xr:uid="{B1DFB63C-874E-4F5C-9EB0-538BAED92EA5}"/>
    <hyperlink ref="I2995" r:id="rId2934" xr:uid="{24202A9B-CF8D-46C1-895E-468850F80AFB}"/>
    <hyperlink ref="I2996" r:id="rId2935" xr:uid="{4A513842-9297-4673-9B87-6AC380CDC7D2}"/>
    <hyperlink ref="I2997" r:id="rId2936" xr:uid="{27277417-AE9E-4E2A-B391-C2BC5460630C}"/>
    <hyperlink ref="I2998" r:id="rId2937" xr:uid="{40F727B6-B4CA-47DF-8921-624D899213F7}"/>
    <hyperlink ref="I2999" r:id="rId2938" xr:uid="{DE299C6E-33D1-43E4-8694-A9B2028E6384}"/>
    <hyperlink ref="I3000" r:id="rId2939" xr:uid="{C5BFEC5F-1BB5-436A-AA9F-65776DDA1A66}"/>
    <hyperlink ref="I3001" r:id="rId2940" xr:uid="{880A3EAA-6D03-434E-B749-BD762A9D7B63}"/>
    <hyperlink ref="I3002" r:id="rId2941" xr:uid="{55EF8FE9-D7B8-4110-80B1-BC7CFF1284EC}"/>
    <hyperlink ref="I3003" r:id="rId2942" xr:uid="{860A7D26-3777-479A-B974-00208C69FC26}"/>
    <hyperlink ref="I3004" r:id="rId2943" xr:uid="{5D7F8E95-0192-447F-A84F-014EAB1D0053}"/>
    <hyperlink ref="I3005" r:id="rId2944" xr:uid="{4D8E3A57-660F-4070-8457-137C0E611280}"/>
    <hyperlink ref="I3006" r:id="rId2945" xr:uid="{70D544EB-E7D9-45B8-8881-E1CB03830577}"/>
    <hyperlink ref="I3007" r:id="rId2946" xr:uid="{50D145C6-EE68-45C6-843B-AEE2A4C9345F}"/>
    <hyperlink ref="I3008" r:id="rId2947" xr:uid="{92D7DAEB-9862-48F7-89C2-C75188E8F13A}"/>
    <hyperlink ref="I3009" r:id="rId2948" xr:uid="{5EB7DDA7-2FF2-4110-960A-CC74A8BCD3A6}"/>
    <hyperlink ref="I3010" r:id="rId2949" xr:uid="{B1C6D443-D9B1-4A11-9770-32AAE07ABDAA}"/>
    <hyperlink ref="I3011" r:id="rId2950" xr:uid="{9BF8C654-8C26-48BE-AC88-4DD10A97A327}"/>
    <hyperlink ref="I3012" r:id="rId2951" xr:uid="{99FB051F-1BFE-4546-A9B9-52E204793408}"/>
    <hyperlink ref="I3013" r:id="rId2952" xr:uid="{17C476A4-5A0F-435A-B6AC-7DC6886031CC}"/>
    <hyperlink ref="I3014" r:id="rId2953" xr:uid="{D1F9B5C7-A57E-459A-BDB3-E7E9ABA6B7AD}"/>
    <hyperlink ref="I3015" r:id="rId2954" xr:uid="{B65E46EE-F93F-407F-900A-46F7208608A3}"/>
    <hyperlink ref="I3016" r:id="rId2955" xr:uid="{459C3C80-9628-4081-839C-A57F7123C5CB}"/>
    <hyperlink ref="I3017" r:id="rId2956" xr:uid="{A687E1EB-6D42-49C0-B451-2B20C192A188}"/>
    <hyperlink ref="I3018" r:id="rId2957" xr:uid="{A2451681-A42C-4220-8FF5-C62A89308002}"/>
    <hyperlink ref="I3019" r:id="rId2958" xr:uid="{26C54ADB-CF6B-4514-B7CE-113B13C0E734}"/>
    <hyperlink ref="I3020" r:id="rId2959" xr:uid="{E913FB40-DD5C-4A19-9323-472145DC070C}"/>
    <hyperlink ref="I3021" r:id="rId2960" xr:uid="{7B074383-AF30-4BCA-BE26-85489ECD2A9D}"/>
    <hyperlink ref="I3022" r:id="rId2961" xr:uid="{A1F4FEDC-6D42-4A20-85FA-F8C283BEC232}"/>
    <hyperlink ref="I3023" r:id="rId2962" xr:uid="{92387DF8-0368-4A58-8C25-6504EBE6AA15}"/>
    <hyperlink ref="I3024" r:id="rId2963" xr:uid="{9632220C-5CFA-41D3-923E-E6AB22864F81}"/>
    <hyperlink ref="I3025" r:id="rId2964" xr:uid="{AC4003E4-09C1-455C-A690-2FDB082FFBEB}"/>
    <hyperlink ref="I3026" r:id="rId2965" xr:uid="{8CF1AAB9-165C-49EF-8323-BE0F0C9DBAE6}"/>
    <hyperlink ref="I3027" r:id="rId2966" xr:uid="{0BE477B2-ECA8-4D49-86F0-681A97355E5C}"/>
    <hyperlink ref="I3028" r:id="rId2967" xr:uid="{B1F961C8-1298-4A62-B959-F19661BA8806}"/>
    <hyperlink ref="I3029" r:id="rId2968" xr:uid="{B95A6B11-900A-4330-A8D9-8F973CB58738}"/>
    <hyperlink ref="I3030" r:id="rId2969" xr:uid="{7B1EBCD6-F57A-40B0-A331-296FE1C036D9}"/>
    <hyperlink ref="I3031" r:id="rId2970" xr:uid="{EB2571F6-C396-40A6-BEEE-8B57A9B024F9}"/>
    <hyperlink ref="I3032" r:id="rId2971" xr:uid="{13AFDC5E-B09F-4989-A1CD-15A8F9E161A2}"/>
    <hyperlink ref="I3033" r:id="rId2972" xr:uid="{EA2B6437-A3CC-4A39-9318-801848EF29C9}"/>
    <hyperlink ref="I3034" r:id="rId2973" xr:uid="{3CE98DB1-B5DD-417F-ADBC-792A908DAF29}"/>
    <hyperlink ref="I3035" r:id="rId2974" xr:uid="{B13E3038-3B43-4A30-A050-70EE7956B91D}"/>
    <hyperlink ref="I3036" r:id="rId2975" xr:uid="{49DD53EB-BAAF-41CD-9CD9-DB2B489B51E2}"/>
    <hyperlink ref="I3037" r:id="rId2976" xr:uid="{1F1D6D52-C038-46CC-B9D6-22401149A3D1}"/>
    <hyperlink ref="I3038" r:id="rId2977" xr:uid="{FEDC3268-28FA-44AD-B7FF-D73EAD7255F6}"/>
    <hyperlink ref="I3039" r:id="rId2978" xr:uid="{B7F59FFD-8DC6-4412-B922-37B6922AD21E}"/>
    <hyperlink ref="I3040" r:id="rId2979" xr:uid="{99EA9DF1-CAE6-49A4-8780-5128F9F52434}"/>
    <hyperlink ref="I3041" r:id="rId2980" xr:uid="{926600CE-2B72-4A19-87BB-6B16E5FD119D}"/>
    <hyperlink ref="I3042" r:id="rId2981" xr:uid="{917AB8CF-63AD-4CAD-8743-DF2D3FF7B780}"/>
    <hyperlink ref="I3043" r:id="rId2982" xr:uid="{B4E35523-954F-4307-B011-1E5360C4C959}"/>
    <hyperlink ref="I3044" r:id="rId2983" xr:uid="{12F3E76F-7B6A-4436-8067-C0D3DD71429B}"/>
    <hyperlink ref="I3045" r:id="rId2984" xr:uid="{2EDAB917-47ED-4B80-938B-56D2C9C518ED}"/>
    <hyperlink ref="I3046" r:id="rId2985" xr:uid="{CBD642A2-85F7-45AF-B7CE-5220A53EC300}"/>
    <hyperlink ref="I3047" r:id="rId2986" xr:uid="{45D5B676-B962-402E-8186-4900C7AA1590}"/>
    <hyperlink ref="I3048" r:id="rId2987" xr:uid="{38AF98F0-976D-493D-BC1F-207EA0543137}"/>
    <hyperlink ref="I3049" r:id="rId2988" xr:uid="{F15F1FC4-E07E-4971-B383-E29C47C9A210}"/>
    <hyperlink ref="I3050" r:id="rId2989" xr:uid="{DAF44507-44AE-41C6-A628-0A8CB800EDF9}"/>
    <hyperlink ref="I3051" r:id="rId2990" xr:uid="{BDB9EF72-99F3-4711-B7C3-008BF2168100}"/>
    <hyperlink ref="I3052" r:id="rId2991" xr:uid="{27BB1F11-64BE-4D26-8576-1D9D27A1294B}"/>
    <hyperlink ref="I3053" r:id="rId2992" location="nutzungsbedingungen" display="https://open.zh.ch/internet/justiz_inneres/ogd/de/openzh.html - nutzungsbedingungen" xr:uid="{F7D568D3-91AF-4A16-B0E7-391FCD247ECE}"/>
    <hyperlink ref="I3054" r:id="rId2993" xr:uid="{7081E2E7-9BC9-46A4-8ABC-2588C0EE258F}"/>
    <hyperlink ref="I3055" r:id="rId2994" xr:uid="{BF1B8B5B-9A8E-4083-8679-0FC0D3C6D3B0}"/>
    <hyperlink ref="I3056" r:id="rId2995" xr:uid="{821006C9-ECF7-4145-B603-C6421D4A2C4A}"/>
    <hyperlink ref="I3057" r:id="rId2996" xr:uid="{38954C3A-7521-4D46-804C-718D0A3F9330}"/>
    <hyperlink ref="I3058" r:id="rId2997" xr:uid="{F18CD2C9-205B-41CC-8704-027DEDE900E8}"/>
    <hyperlink ref="I3059" r:id="rId2998" xr:uid="{7AB0FE5F-40EC-471D-B42D-6256596FC0A7}"/>
    <hyperlink ref="I3060" r:id="rId2999" xr:uid="{820E2B86-EC77-44A6-BC50-F04F0C97E66F}"/>
    <hyperlink ref="I3061" r:id="rId3000" xr:uid="{664C9088-B889-4788-85D3-52ADED8D318C}"/>
    <hyperlink ref="I3062" r:id="rId3001" xr:uid="{61755A2E-EE58-4F35-9DC5-122734DE1974}"/>
    <hyperlink ref="I3063" r:id="rId3002" xr:uid="{FC3CBD57-5931-4BC3-9109-A77B438CE597}"/>
    <hyperlink ref="I3064" r:id="rId3003" xr:uid="{1AAEC0D0-6B97-432A-B437-73A5137FF211}"/>
    <hyperlink ref="I3065" r:id="rId3004" location="nutzungsbedingungen" display="https://open.zh.ch/internet/justiz_inneres/ogd/de/openzh.html - nutzungsbedingungen" xr:uid="{FBB4A9FD-E796-4260-BCB1-C5B90AF2BF52}"/>
    <hyperlink ref="I3066" r:id="rId3005" xr:uid="{7FAAFA39-C296-4E51-A315-EA8BF3D25BCF}"/>
    <hyperlink ref="I3067" r:id="rId3006" xr:uid="{5BB7680C-F080-4C09-91E7-C28EBF74FEDA}"/>
    <hyperlink ref="I3068" r:id="rId3007" xr:uid="{0C010875-3584-4AEF-984C-7859BD569230}"/>
    <hyperlink ref="I3069" r:id="rId3008" xr:uid="{A00A64A1-3FD0-4E7A-8B3B-61CF5B0248F4}"/>
    <hyperlink ref="I3070" r:id="rId3009" xr:uid="{12D1A516-DA91-4832-8335-12C8091CB1E6}"/>
    <hyperlink ref="I3071" r:id="rId3010" xr:uid="{03832E58-8F73-4CD1-BB8C-B5F7A822D5A2}"/>
    <hyperlink ref="I3072" r:id="rId3011" xr:uid="{92F81F8B-2ABA-46DE-8B84-E65AA66E6BEB}"/>
    <hyperlink ref="I3073" r:id="rId3012" xr:uid="{F92FBCCC-6C02-4F55-B968-922C3239ABB2}"/>
    <hyperlink ref="I3074" r:id="rId3013" xr:uid="{89E7FC4E-D61C-482F-99FC-7F95103D5D19}"/>
    <hyperlink ref="I3075" r:id="rId3014" xr:uid="{327E5B77-2AC6-4B9C-88D3-BFD227283F73}"/>
    <hyperlink ref="I3076" r:id="rId3015" display="http://geoinformation.tg.ch/" xr:uid="{CC437BD8-93D0-4FA9-BF15-D52DF2C3CD66}"/>
    <hyperlink ref="I3077" r:id="rId3016" xr:uid="{1DB5BD8F-9855-4A51-AFC6-0E953DBE1C76}"/>
    <hyperlink ref="I3079" r:id="rId3017" xr:uid="{2E18CC96-9F2B-4E58-8353-4C086BE74D1E}"/>
    <hyperlink ref="I3080" r:id="rId3018" display="https://www.swiss-archives.ch/" xr:uid="{DE843D01-31A3-4A40-8BE1-39535890D2FE}"/>
    <hyperlink ref="I3083" r:id="rId3019" xr:uid="{8D89E1F9-C26F-4A0D-8CA4-0C08C268968D}"/>
    <hyperlink ref="I3084" r:id="rId3020" xr:uid="{AC8B4A79-7E59-48E4-B573-47BA5E9E6CDF}"/>
    <hyperlink ref="I3085" r:id="rId3021" xr:uid="{7E454971-523D-49C8-AEC0-9A1DF58AEDAA}"/>
    <hyperlink ref="I3087" r:id="rId3022" xr:uid="{9BA5A720-EC3B-4D3F-9E5D-666FC6285F9F}"/>
    <hyperlink ref="I3088" r:id="rId3023" xr:uid="{7F52E5D6-524D-4B3F-BB59-5D53C238AD40}"/>
    <hyperlink ref="I3089" r:id="rId3024" xr:uid="{FFC84E25-06D4-4AF4-AD4D-51C1E75F4A2B}"/>
    <hyperlink ref="I3090" r:id="rId3025" xr:uid="{AA325EF9-0EDA-4768-8AA1-B1908F783F84}"/>
    <hyperlink ref="I3091" r:id="rId3026" xr:uid="{70EC6FFB-71D9-49B5-A730-7C5326F5CAFD}"/>
    <hyperlink ref="I3092" r:id="rId3027" xr:uid="{FFBD1963-E8D5-45BE-8872-7E415335A77D}"/>
    <hyperlink ref="I3093" r:id="rId3028" xr:uid="{988F9645-4FC0-4ECC-B0BD-D283CFF67A73}"/>
    <hyperlink ref="I3094" r:id="rId3029" xr:uid="{2EC1FAD2-478F-413A-916A-C53291CBEAC0}"/>
    <hyperlink ref="I3095" r:id="rId3030" xr:uid="{21A81395-FD62-4F70-B109-A74BC854FE32}"/>
    <hyperlink ref="I3096" r:id="rId3031" xr:uid="{C43C5258-88BF-4EE7-83EC-C65523F212E2}"/>
    <hyperlink ref="I3097" r:id="rId3032" xr:uid="{760779CE-85F3-47D2-AC82-99986D753526}"/>
    <hyperlink ref="I3098" r:id="rId3033" xr:uid="{DDB5431D-B7D2-4779-9831-0914FD972E05}"/>
    <hyperlink ref="I3099" r:id="rId3034" xr:uid="{C94E645C-9CA3-4BCD-9FB8-FF2EF5638B47}"/>
    <hyperlink ref="I3100" r:id="rId3035" xr:uid="{BB3A2B6C-C43D-47EF-95DF-0FE0FD6F10BD}"/>
    <hyperlink ref="I3101" r:id="rId3036" xr:uid="{E5CD769D-F53E-4FA3-9D9B-3BF4427A30FC}"/>
    <hyperlink ref="I3102" r:id="rId3037" xr:uid="{69CF53D9-6771-4035-9C10-CE3D74A84D9E}"/>
    <hyperlink ref="I3103" r:id="rId3038" location="nutzungsbedingungen" display="https://open.zh.ch/internet/justiz_inneres/ogd/de/openzh.html - nutzungsbedingungen" xr:uid="{B81E0B9C-3D2C-4C13-A046-C6DA2B4A9E14}"/>
    <hyperlink ref="I3104" r:id="rId3039" xr:uid="{96392B9C-49DD-428D-A6DA-C50017752DD8}"/>
    <hyperlink ref="I3105" r:id="rId3040" xr:uid="{FEDC69ED-709F-4230-A189-124E10663F15}"/>
    <hyperlink ref="I3106" r:id="rId3041" xr:uid="{0DDD25FF-0D43-43EC-BDE7-A1CD9430FBE1}"/>
    <hyperlink ref="I3107" r:id="rId3042" xr:uid="{BA5672CE-9B26-47A3-8DFB-1703F2758282}"/>
    <hyperlink ref="I3108" r:id="rId3043" xr:uid="{99738556-5D82-46CC-9A36-28B497A110F1}"/>
    <hyperlink ref="I3109" r:id="rId3044" xr:uid="{534EF293-D237-463B-8AB6-D102481B3E5B}"/>
    <hyperlink ref="I3110" r:id="rId3045" xr:uid="{580B96A9-4CB4-44BF-AB90-8DE814E94A01}"/>
    <hyperlink ref="I3111" r:id="rId3046" xr:uid="{4213716A-E4F4-4151-810F-359553B52CE2}"/>
    <hyperlink ref="I3112" r:id="rId3047" xr:uid="{CF447FAF-2DFB-4A42-A109-CD922D008B7D}"/>
    <hyperlink ref="I3113" r:id="rId3048" xr:uid="{348FE5A0-30D8-4DF1-8013-24F23A0E5984}"/>
    <hyperlink ref="I3114" r:id="rId3049" xr:uid="{B09424B1-890B-4FEE-A182-9929C51A8BB9}"/>
    <hyperlink ref="I3115" r:id="rId3050" xr:uid="{5E90C6C8-C9CA-4D62-A23B-73ACE3215F88}"/>
    <hyperlink ref="I3116" r:id="rId3051" xr:uid="{D81EF7B1-6391-4B6A-BBF2-2D9104C8E4CC}"/>
    <hyperlink ref="I3117" r:id="rId3052" xr:uid="{B510D2EF-4CB3-4973-9804-AE061565956A}"/>
    <hyperlink ref="I3118" r:id="rId3053" xr:uid="{C8B182F5-A3A5-4863-A2D0-3AD1DA0ED9DB}"/>
    <hyperlink ref="I3119" r:id="rId3054" xr:uid="{0A85AD77-A58E-40AD-8F1A-5A3B1792FC8B}"/>
    <hyperlink ref="I3120" r:id="rId3055" xr:uid="{FB0C6F39-B0DA-4C94-BF04-917510D20B5C}"/>
    <hyperlink ref="I3121" r:id="rId3056" xr:uid="{7B4005FB-F81B-44DE-95D9-0693F9F9C9DA}"/>
    <hyperlink ref="I3122" r:id="rId3057" xr:uid="{A05D8C4B-B34A-4806-8BD1-092E76FD95B2}"/>
    <hyperlink ref="I3123" r:id="rId3058" xr:uid="{271BAAD6-BC0A-4880-A7EE-DAC2FB56EF1B}"/>
    <hyperlink ref="I3124" r:id="rId3059" xr:uid="{7F3349BD-D667-4C51-A2D1-4605D159087D}"/>
    <hyperlink ref="I3125" r:id="rId3060" xr:uid="{09D5DDB6-ECAD-4BDB-8683-9432C2C2C26A}"/>
    <hyperlink ref="I3126" r:id="rId3061" xr:uid="{C994EC4C-DFF3-4F4D-B94A-187F7AC023DC}"/>
    <hyperlink ref="I3127" r:id="rId3062" xr:uid="{E95E9591-10E7-49BB-A8AC-F7B234ADC897}"/>
    <hyperlink ref="I3128" r:id="rId3063" location="nutzungsbedingungen" display="https://open.zh.ch/internet/justiz_inneres/ogd/de/openzh.html - nutzungsbedingungen" xr:uid="{F7C2A452-1A94-4D55-965B-44E5174C6D9B}"/>
    <hyperlink ref="I3129" r:id="rId3064" location="nutzungsbedingungen" display="https://open.zh.ch/internet/justiz_inneres/ogd/de/openzh.html - nutzungsbedingungen" xr:uid="{8DFADF81-5AEE-47E9-9B74-CA5934937CC8}"/>
    <hyperlink ref="I3130" r:id="rId3065" location="nutzungsbedingungen" display="https://open.zh.ch/internet/justiz_inneres/ogd/de/openzh.html - nutzungsbedingungen" xr:uid="{B42399F2-849A-4A99-B442-15A8954EECFD}"/>
    <hyperlink ref="I3131" r:id="rId3066" xr:uid="{85089DDB-1784-45C1-8232-131F1F42D670}"/>
    <hyperlink ref="I3132" r:id="rId3067" xr:uid="{B37A8137-23D3-46C6-9A3C-5267E0CE11F8}"/>
    <hyperlink ref="I3133" r:id="rId3068" xr:uid="{B3470D83-5D91-4D13-B83C-48E8B67A41B4}"/>
    <hyperlink ref="I3134" r:id="rId3069" xr:uid="{DFD45C4E-7257-403B-B01F-ED2F05E6F557}"/>
    <hyperlink ref="I3135" r:id="rId3070" xr:uid="{B42DACDB-901D-478F-81B7-E3E78D2ED9AB}"/>
    <hyperlink ref="I3136" r:id="rId3071" xr:uid="{EE216154-F8EA-4170-A0B8-6D58DA054CFE}"/>
    <hyperlink ref="I3137" r:id="rId3072" xr:uid="{763622B6-B480-41E5-864B-3C9C1E406B8D}"/>
    <hyperlink ref="I3138" r:id="rId3073" xr:uid="{BF77B523-C743-4548-8F3F-32E61CFCE9CD}"/>
    <hyperlink ref="I3139" r:id="rId3074" xr:uid="{170C2963-27C2-45BF-9755-B95B95B9277B}"/>
    <hyperlink ref="I3140" r:id="rId3075" xr:uid="{009F0A0E-8BB1-4DFE-B168-4794A6F367A9}"/>
    <hyperlink ref="I3141" r:id="rId3076" xr:uid="{CD3E1206-F346-4DAD-B4E3-A224895E30C7}"/>
    <hyperlink ref="I3142" r:id="rId3077" xr:uid="{D6735B76-C912-40CF-9409-DD7AE5CA20D9}"/>
    <hyperlink ref="I3143" r:id="rId3078" xr:uid="{28020484-8BF8-4419-AEAD-D78339431926}"/>
    <hyperlink ref="I3144" r:id="rId3079" xr:uid="{71EEB902-56D6-4C17-BA17-68D400717FCC}"/>
    <hyperlink ref="I3145" r:id="rId3080" xr:uid="{7FDE98DA-049B-4483-A9D0-8334F63251B3}"/>
    <hyperlink ref="I3146" r:id="rId3081" xr:uid="{E16A22A3-E158-4D3B-9066-35A98A86AA19}"/>
    <hyperlink ref="I3147" r:id="rId3082" xr:uid="{60CF10AF-7556-4750-86BE-6FC4FE463829}"/>
    <hyperlink ref="I3148" r:id="rId3083" xr:uid="{6B4C480F-7C4A-4CF6-8C55-C7D553AFB1FD}"/>
    <hyperlink ref="I3149" r:id="rId3084" xr:uid="{2C417D31-87DF-4F4F-83E4-C56E99B5B228}"/>
    <hyperlink ref="I3150" r:id="rId3085" xr:uid="{D1A10967-BE3B-4844-B8EB-0B2652515FDC}"/>
    <hyperlink ref="I3151" r:id="rId3086" location="nutzungsbedingungen" display="https://open.zh.ch/internet/justiz_inneres/ogd/de/openzh.html - nutzungsbedingungen" xr:uid="{3071EEEB-4EE2-4332-86B1-B252547E76E7}"/>
    <hyperlink ref="I3152" r:id="rId3087" xr:uid="{D2137127-7EC7-4B1C-A5F2-3A4757742BB0}"/>
    <hyperlink ref="I3153" r:id="rId3088" xr:uid="{6B76130F-A7D7-4765-A85D-2CD4FD8C00CA}"/>
    <hyperlink ref="I3154" r:id="rId3089" xr:uid="{C18E0B94-5C56-42AB-8004-D1E0617661EC}"/>
    <hyperlink ref="I3155" r:id="rId3090" xr:uid="{64F892FF-C161-4029-9790-5A3DE1B87425}"/>
    <hyperlink ref="I3156" r:id="rId3091" xr:uid="{A6A77F91-EF8D-4C47-8AB6-2FDBD73FFD4D}"/>
    <hyperlink ref="I3157" r:id="rId3092" xr:uid="{89777583-E1F3-4C5C-8FE4-EE5EE8F30BE7}"/>
    <hyperlink ref="I3158" r:id="rId3093" xr:uid="{FC3C6C86-D63D-427B-8750-EB131DA9A2E6}"/>
    <hyperlink ref="I3159" r:id="rId3094" xr:uid="{A654934C-A599-4451-8F35-E121E81AA273}"/>
    <hyperlink ref="I3160" r:id="rId3095" xr:uid="{1E008A51-ADC8-4543-8384-E408CC6C538F}"/>
    <hyperlink ref="I3161" r:id="rId3096" xr:uid="{76E42457-0C28-4472-8159-D3BD62667535}"/>
    <hyperlink ref="I3162" r:id="rId3097" xr:uid="{E8AD0223-59BE-4D22-99BF-B92C1D1733ED}"/>
    <hyperlink ref="I3163" r:id="rId3098" xr:uid="{DF06DB71-4859-4846-B987-36BC4C333A99}"/>
    <hyperlink ref="I3164" r:id="rId3099" xr:uid="{88E6E43B-E990-4F7F-82E2-3B9A44A7E661}"/>
    <hyperlink ref="I3165" r:id="rId3100" xr:uid="{4873117C-A7BD-4553-96C3-7AEA8984CD95}"/>
    <hyperlink ref="I3166" r:id="rId3101" xr:uid="{B815E555-B149-4BF1-9D4E-4D6B0F965844}"/>
    <hyperlink ref="I3167" r:id="rId3102" xr:uid="{23D07125-C1A1-4037-9A0F-06CE1B3D26B2}"/>
    <hyperlink ref="I3168" r:id="rId3103" xr:uid="{47EF9D57-FFFB-45CE-8C17-DF6884646E19}"/>
    <hyperlink ref="I3169" r:id="rId3104" xr:uid="{44D0E256-FCC7-4055-95F4-C5F94F4FFEF5}"/>
    <hyperlink ref="I3170" r:id="rId3105" xr:uid="{406E71E0-BEDC-47F9-A8A3-0C088DDBA770}"/>
    <hyperlink ref="I3171" r:id="rId3106" xr:uid="{99712851-9F7E-4F17-BF85-D93F27D4F437}"/>
    <hyperlink ref="I3172" r:id="rId3107" xr:uid="{9F670CA2-1FF2-4CC5-B2CB-EEE4554177BF}"/>
    <hyperlink ref="I3173" r:id="rId3108" xr:uid="{2277104D-EB00-4FFA-9684-3D2DEB2A92BE}"/>
    <hyperlink ref="I3174" r:id="rId3109" xr:uid="{8545A83F-C43E-4B9F-B07A-1C83BC8CA666}"/>
    <hyperlink ref="I3175" r:id="rId3110" xr:uid="{5EB5F0FD-2383-41E7-8D0F-7047EC50FE9F}"/>
    <hyperlink ref="I3176" r:id="rId3111" xr:uid="{7245CE36-559F-4AE6-8A13-11F7FAB3B31B}"/>
    <hyperlink ref="I3177" r:id="rId3112" xr:uid="{4DE35BD0-2A88-428C-AEC5-40F13BBDAE8C}"/>
    <hyperlink ref="I3178" r:id="rId3113" xr:uid="{9DE5C5B4-E9FF-45CD-9CD8-F4B32F3B7C2C}"/>
    <hyperlink ref="I3179" r:id="rId3114" xr:uid="{6EBA41B2-D2FE-47AE-8037-E6CE89DCAB33}"/>
    <hyperlink ref="I3180" r:id="rId3115" xr:uid="{114314A0-039E-4C38-AFC5-D97408A69FE5}"/>
    <hyperlink ref="I3181" r:id="rId3116" xr:uid="{B5F31883-1787-4D6E-9531-618D3ADB9ECA}"/>
    <hyperlink ref="I3182" r:id="rId3117" xr:uid="{8CD1F473-369A-4811-ADEE-B6D0E62A38E5}"/>
    <hyperlink ref="I3183" r:id="rId3118" xr:uid="{DB1DD22B-E187-40DB-8D37-FE5B5090E8F9}"/>
    <hyperlink ref="I3184" r:id="rId3119" xr:uid="{9EE4DCB4-3FF7-4C6B-8B04-68C45C8D6C63}"/>
    <hyperlink ref="I3185" r:id="rId3120" xr:uid="{8048E088-B265-42D5-AC34-9E4485C69465}"/>
    <hyperlink ref="I3186" r:id="rId3121" xr:uid="{F6B1B873-36D2-4224-8D4B-7A729D782FEA}"/>
    <hyperlink ref="I3187" r:id="rId3122" xr:uid="{B53869EB-AB47-4023-8A57-D8A8C549BAF2}"/>
    <hyperlink ref="I3188" r:id="rId3123" xr:uid="{C979C71F-55FA-4A51-BA35-102EC4577DC6}"/>
    <hyperlink ref="I3189" r:id="rId3124" xr:uid="{E1BBDF60-9CDB-40BE-B99D-EEF12F696946}"/>
    <hyperlink ref="I3190" r:id="rId3125" xr:uid="{757DC73D-CDAF-4CF6-B593-10FBAD8A43C0}"/>
    <hyperlink ref="I3191" r:id="rId3126" xr:uid="{83F57289-5C55-43B7-B52F-E672C5FEA584}"/>
    <hyperlink ref="I3192" r:id="rId3127" xr:uid="{436D3C93-60D8-4901-AEDC-F726AE28FE6D}"/>
    <hyperlink ref="I3193" r:id="rId3128" xr:uid="{994D48CB-E727-4D0C-84E1-C30D9F8B3471}"/>
    <hyperlink ref="I3194" r:id="rId3129" xr:uid="{A318CBB1-1925-46F1-BA44-77F32B5BF669}"/>
    <hyperlink ref="I3195" r:id="rId3130" xr:uid="{4635F378-DDDC-40FB-921C-612D99E2811A}"/>
    <hyperlink ref="I3196" r:id="rId3131" xr:uid="{370214E0-9464-486D-943F-486397B69F72}"/>
    <hyperlink ref="I3197" r:id="rId3132" xr:uid="{2667B10A-1EE4-4B5A-89C6-21E9D892BA6B}"/>
    <hyperlink ref="I3198" r:id="rId3133" xr:uid="{34BE357A-9278-4E60-810C-90FBB3892805}"/>
    <hyperlink ref="I3199" r:id="rId3134" xr:uid="{0E6C40D7-218B-4692-B264-11718972E68D}"/>
    <hyperlink ref="I3200" r:id="rId3135" xr:uid="{1E1D8B75-998C-42E7-A2F4-713D104ECF75}"/>
    <hyperlink ref="I3201" r:id="rId3136" xr:uid="{26245633-87A6-4520-B8B0-8E41628505EF}"/>
    <hyperlink ref="I3202" r:id="rId3137" display="http://www.hydrodaten.admin.ch/" xr:uid="{F34C995B-3B2D-4D62-B86D-8A293D985363}"/>
    <hyperlink ref="I3203" r:id="rId3138" xr:uid="{E79C71EA-1BF5-4FD4-9895-40A899A38B73}"/>
    <hyperlink ref="I3204" r:id="rId3139" xr:uid="{C606A398-DD47-4D3F-9B13-843529D25A11}"/>
    <hyperlink ref="I3205" r:id="rId3140" xr:uid="{EB342B78-7F27-4CA5-9DF0-E77E2631496E}"/>
    <hyperlink ref="I3207" r:id="rId3141" xr:uid="{22C6ED10-79B7-442F-B358-3EFF2BD81A3F}"/>
    <hyperlink ref="I3208" r:id="rId3142" xr:uid="{0B6D5818-1D7D-47BA-8B7D-6B4954985BAE}"/>
    <hyperlink ref="I3209" r:id="rId3143" xr:uid="{178D5FF9-AA00-48CA-9919-4EC7587226F8}"/>
    <hyperlink ref="I3210" r:id="rId3144" xr:uid="{EAA77302-DCE2-4187-B55C-FE9907239EAC}"/>
    <hyperlink ref="I3211" r:id="rId3145" xr:uid="{F4BE26D2-2AC6-4E77-8A1D-E15B9784723D}"/>
    <hyperlink ref="I3212" r:id="rId3146" xr:uid="{01F0D220-8B9B-49AE-8900-C9670D5B60C6}"/>
    <hyperlink ref="I3213" r:id="rId3147" xr:uid="{C5AC2A03-ACC5-4902-AA9A-C48C682BFB05}"/>
    <hyperlink ref="I3214" r:id="rId3148" xr:uid="{D65EF263-F979-4E98-8F8E-24CD35FD6036}"/>
    <hyperlink ref="I3215" r:id="rId3149" xr:uid="{63833F81-7F48-4940-9E10-137B97278EB9}"/>
    <hyperlink ref="I3216" r:id="rId3150" xr:uid="{C6EE4F5C-1DA4-41C7-8B66-B197DFC1309E}"/>
    <hyperlink ref="I3217" r:id="rId3151" xr:uid="{A1784B89-BB3C-45C1-82DB-D8276C218FD1}"/>
    <hyperlink ref="I3218" r:id="rId3152" xr:uid="{FA2905BB-E4C6-434B-BBF4-8F4462766004}"/>
    <hyperlink ref="I3219" r:id="rId3153" xr:uid="{9EB7A6AA-A259-43B1-B19F-0B910FB35916}"/>
    <hyperlink ref="I3220" r:id="rId3154" xr:uid="{40C8EE23-C437-4D57-831E-52C3520723FF}"/>
    <hyperlink ref="I3221" r:id="rId3155" xr:uid="{C3360117-7440-4B34-A141-4106054AB635}"/>
    <hyperlink ref="I3222" r:id="rId3156" xr:uid="{9C39B5FD-442F-4B34-A051-CE3C618B7D6F}"/>
    <hyperlink ref="I3223" r:id="rId3157" xr:uid="{7CAD7D57-AAC0-4076-B330-FF86AD5D2CFE}"/>
    <hyperlink ref="I3224" r:id="rId3158" xr:uid="{5B52FCF2-364A-406D-9659-13D507ECFBA1}"/>
    <hyperlink ref="I3225" r:id="rId3159" xr:uid="{24A68E1C-E10C-4D6C-9CF9-F8EC621647D2}"/>
    <hyperlink ref="I3226" r:id="rId3160" xr:uid="{CA7B3FCF-344F-4BB3-BFFC-14BF7F8E42DE}"/>
    <hyperlink ref="I3227" r:id="rId3161" xr:uid="{7C518EC9-7A18-4AB0-88A6-198AFD366CEA}"/>
    <hyperlink ref="I3228" r:id="rId3162" xr:uid="{17B1FE8C-2F4A-40F6-9269-E6B66C178752}"/>
    <hyperlink ref="I3229" r:id="rId3163" xr:uid="{85421ABC-8A8A-4F72-ADC9-5DA0E11A61D4}"/>
    <hyperlink ref="I3230" r:id="rId3164" xr:uid="{BBFB21E6-3FFF-4A58-93A9-92DF92B54F92}"/>
    <hyperlink ref="I3231" r:id="rId3165" xr:uid="{3DBEB2BD-A066-4772-A3A1-22CCCCDAE54F}"/>
    <hyperlink ref="I3232" r:id="rId3166" xr:uid="{723BBA4F-4C2A-4115-9884-70531A7EC889}"/>
    <hyperlink ref="I3233" r:id="rId3167" xr:uid="{7AAC8DF7-9F3D-4CD2-A3BE-C74E927C7B4A}"/>
    <hyperlink ref="I3234" r:id="rId3168" xr:uid="{B7DF1A3A-46B7-4BCB-94CA-7D4046A44DAA}"/>
    <hyperlink ref="I3235" r:id="rId3169" xr:uid="{FA181A51-FF2D-4689-A3D3-4F4B7134977C}"/>
    <hyperlink ref="I3236" r:id="rId3170" xr:uid="{3DFABC7E-8AB2-4059-974F-DA774CABFD06}"/>
    <hyperlink ref="I3237" r:id="rId3171" xr:uid="{4919CA4F-B804-4C1E-97B9-344646D1C462}"/>
    <hyperlink ref="I3238" r:id="rId3172" xr:uid="{94A16E3C-7C59-4713-AF44-4B9C82E1862A}"/>
    <hyperlink ref="I3239" r:id="rId3173" xr:uid="{8BABF872-AAC9-4F87-836F-BBBF621B7DA6}"/>
    <hyperlink ref="I3240" r:id="rId3174" xr:uid="{6CBE4ADE-7B61-46F4-802B-518859DD6E2C}"/>
    <hyperlink ref="I3241" r:id="rId3175" xr:uid="{DB340674-45A4-4CAA-9B55-C8AA50DAF729}"/>
    <hyperlink ref="I3242" r:id="rId3176" display="http://www.sgtk.ch/" xr:uid="{01D9617C-848F-4FFE-8917-4E8FCAC720EA}"/>
    <hyperlink ref="I3243" r:id="rId3177" xr:uid="{007AF8FA-444C-45B5-8C09-36C3D88253A5}"/>
    <hyperlink ref="I3244" r:id="rId3178" xr:uid="{E512FC1C-9748-42AE-8ADB-08292C11F3A8}"/>
    <hyperlink ref="I3245" r:id="rId3179" xr:uid="{AA09CE93-C554-40EE-8004-7E461D42FE6D}"/>
    <hyperlink ref="I3246" r:id="rId3180" xr:uid="{DD5C7290-2794-4698-99C4-3B64831A6E38}"/>
    <hyperlink ref="I3247" r:id="rId3181" xr:uid="{28365010-FB69-4F7F-906C-45F5F770EFC1}"/>
    <hyperlink ref="I3248" r:id="rId3182" xr:uid="{5B32D7B1-2836-48BB-8406-5A5F1AA5B1CE}"/>
    <hyperlink ref="I3250" r:id="rId3183" xr:uid="{D03ABD7E-C967-4C43-81EB-F03D0C1C03DB}"/>
    <hyperlink ref="I3251" r:id="rId3184" xr:uid="{201FABFA-8B36-43BA-A5CE-E8E0EC156408}"/>
    <hyperlink ref="I3252" r:id="rId3185" xr:uid="{A6864199-0A9D-491B-9EA7-E5169C5B1A92}"/>
    <hyperlink ref="I3253" r:id="rId3186" xr:uid="{19A02D37-48B7-4A5C-8B4C-6B0892B7AB95}"/>
    <hyperlink ref="I3254" r:id="rId3187" xr:uid="{E071AE93-943D-45BD-A671-1CECF1A28C12}"/>
    <hyperlink ref="I3255" r:id="rId3188" xr:uid="{16D954E3-B77A-435A-88CD-F8AB40CD6E69}"/>
    <hyperlink ref="I3256" r:id="rId3189" xr:uid="{85E00E1A-EE17-4EAD-AD6D-ADEA33628B5E}"/>
    <hyperlink ref="I3257" r:id="rId3190" xr:uid="{67545E03-154E-4555-BB9F-E62A0D9B152C}"/>
    <hyperlink ref="I3258" r:id="rId3191" xr:uid="{A9161F48-2A22-43B6-9EBC-6403A75259FB}"/>
    <hyperlink ref="I3259" r:id="rId3192" xr:uid="{75E1E695-E5F2-4817-9D13-3736F17571C8}"/>
    <hyperlink ref="I3260" r:id="rId3193" xr:uid="{5CC5E69A-3FB8-4E25-9750-5E7B5F4ECC07}"/>
    <hyperlink ref="I3261" r:id="rId3194" xr:uid="{0FC58DF4-004C-4364-A8A3-ED3B7D06C011}"/>
    <hyperlink ref="I3262" r:id="rId3195" xr:uid="{DDEF2724-A540-4709-BEB1-39E86110434A}"/>
    <hyperlink ref="I3263" r:id="rId3196" xr:uid="{0F903266-941A-46C7-9A81-7DA93B1E96D1}"/>
    <hyperlink ref="I3264" r:id="rId3197" display="http://map.geo.bs.ch/" xr:uid="{B625CA8A-5FCF-4C30-B032-EB72CE94F58E}"/>
    <hyperlink ref="I3265" r:id="rId3198" xr:uid="{DD715250-54B2-45E5-8F4D-D4C9EDA95A91}"/>
    <hyperlink ref="I3266" r:id="rId3199" xr:uid="{6CA82880-8F73-4204-B80B-509A3F939C00}"/>
    <hyperlink ref="I3267" r:id="rId3200" xr:uid="{555BEB30-1EBD-4DAB-A62E-25751E9F8DC2}"/>
    <hyperlink ref="I3268" r:id="rId3201" xr:uid="{B4211EB3-0E69-4854-BF81-EA271C55833B}"/>
    <hyperlink ref="I3269" r:id="rId3202" xr:uid="{77A60B7E-E6B2-4126-B775-B4CF3F9D8A75}"/>
    <hyperlink ref="I3270" r:id="rId3203" xr:uid="{84FFF83F-4570-4049-84ED-7818E29E8BD7}"/>
    <hyperlink ref="I3271" r:id="rId3204" xr:uid="{31A501C3-FF86-48B9-881B-B353A4057B1E}"/>
    <hyperlink ref="I3272" r:id="rId3205" xr:uid="{447CC2E1-1CA7-4A97-9FEB-F9600B027D09}"/>
    <hyperlink ref="I3273" r:id="rId3206" xr:uid="{219C5012-39CB-4E19-8024-028F4487F077}"/>
    <hyperlink ref="I3274" r:id="rId3207" xr:uid="{559391C5-C70A-4E30-B45F-0C7EE31F8C38}"/>
    <hyperlink ref="I3275" r:id="rId3208" xr:uid="{4ACFF6B4-33EF-4146-A945-A2DEA68A9CE2}"/>
    <hyperlink ref="I3276" r:id="rId3209" xr:uid="{D1824751-7AA6-4226-A0FD-53DC5FA46953}"/>
    <hyperlink ref="I3277" r:id="rId3210" xr:uid="{E85B8BBD-4DFD-4937-91D6-C2AC56F31B2B}"/>
    <hyperlink ref="I3278" r:id="rId3211" xr:uid="{287696C5-1462-4BA0-A299-19B9992CE874}"/>
    <hyperlink ref="I3279" r:id="rId3212" display="http://www.hochbreitband.ch/" xr:uid="{E65388A4-0653-4A4F-B384-3C793D01AEDA}"/>
    <hyperlink ref="I3280" r:id="rId3213" display="http://www.hochbreitband.ch/" xr:uid="{71766DF4-5388-431D-AFC1-6A6C91890389}"/>
    <hyperlink ref="I3281" r:id="rId3214" display="http://www.hochbreitband.ch/" xr:uid="{656C250C-BD5C-4FC0-8B0E-76F844E3D703}"/>
    <hyperlink ref="I3282" r:id="rId3215" xr:uid="{BAF0A60F-C847-4B19-9392-7965465AA310}"/>
    <hyperlink ref="I3283" r:id="rId3216" xr:uid="{74D8D91A-93F9-4FBE-AA0F-B5100BB49D9B}"/>
    <hyperlink ref="I3284" r:id="rId3217" xr:uid="{2CA4C6DB-81DF-446B-A08E-388BEF149AD3}"/>
    <hyperlink ref="I3285" r:id="rId3218" xr:uid="{8D549423-AF5F-498B-AD1B-0AD9CA4A6401}"/>
    <hyperlink ref="I3286" r:id="rId3219" display="http://www.hochbreitband.ch/" xr:uid="{283E0D26-A149-4CC1-8A8F-7B5ECC7C987D}"/>
    <hyperlink ref="I3287" r:id="rId3220" xr:uid="{8DA41EB1-A686-4547-A304-7965E2325CCF}"/>
    <hyperlink ref="I3288" r:id="rId3221" xr:uid="{95261DCB-361C-4610-A065-B889AE11D856}"/>
    <hyperlink ref="I3289" r:id="rId3222" xr:uid="{7B2DF023-52DB-4855-8367-8833D88E8DDF}"/>
    <hyperlink ref="I3290" r:id="rId3223" xr:uid="{B8D1FB32-8CD6-4974-A8FA-B6DC4F630686}"/>
    <hyperlink ref="I3291" r:id="rId3224" display="http://www.hochbreitband.ch/" xr:uid="{65A21B84-9A0D-4A56-9B13-0E80FC5A79A0}"/>
    <hyperlink ref="I3292" r:id="rId3225" display="http://www.hochbreitband.ch/" xr:uid="{4543988D-D34D-435A-BD6E-76DDC2274542}"/>
    <hyperlink ref="I3293" r:id="rId3226" xr:uid="{FC84BD8F-9E95-4418-90C5-7A7CF6CAE330}"/>
    <hyperlink ref="I3294" r:id="rId3227" xr:uid="{0CE59C18-8A30-4C2D-9A48-7FCD0BFFFB59}"/>
    <hyperlink ref="I3295" r:id="rId3228" xr:uid="{9A19E4DF-981C-4987-88B0-3AF30ACA1CA7}"/>
    <hyperlink ref="I3296" r:id="rId3229" xr:uid="{EE493869-EF88-4371-B277-1723C7E63942}"/>
    <hyperlink ref="I3297" r:id="rId3230" xr:uid="{B6E4E257-9305-41C3-887E-4275CA5E8B73}"/>
    <hyperlink ref="I3298" r:id="rId3231" xr:uid="{C6B8A49A-5402-48C3-AE7F-6A84F0239049}"/>
    <hyperlink ref="I3299" r:id="rId3232" xr:uid="{B7FC61F9-8BCD-4F33-AF10-90431E454A98}"/>
    <hyperlink ref="I3300" r:id="rId3233" xr:uid="{DCBA556E-22E5-4884-AE0B-D2899BEE2464}"/>
    <hyperlink ref="I3301" r:id="rId3234" xr:uid="{94CC5C0C-B3E9-4526-A46B-64F64DBFAE67}"/>
    <hyperlink ref="I3302" r:id="rId3235" xr:uid="{1F1523F8-E14E-4443-A819-C75D7FCFE907}"/>
    <hyperlink ref="I3303" r:id="rId3236" xr:uid="{FD192E33-E5E8-471A-9358-7E0184826FEF}"/>
    <hyperlink ref="I3304" r:id="rId3237" xr:uid="{69D6AA7E-9123-4F2D-94B7-797B262919E8}"/>
    <hyperlink ref="I3305" r:id="rId3238" xr:uid="{CDAEF89C-28FF-4F17-815B-74A10B2E7F73}"/>
    <hyperlink ref="I3306" r:id="rId3239" xr:uid="{C0DE9F1D-21E6-42B6-8B9E-8FBBF072FE75}"/>
    <hyperlink ref="I3307" r:id="rId3240" xr:uid="{4F0218DC-4199-43DF-9BE9-DB2EBF3F697A}"/>
    <hyperlink ref="I3308" r:id="rId3241" xr:uid="{7F6FD88F-7884-42A1-B447-824B23840DA3}"/>
    <hyperlink ref="I3309" r:id="rId3242" xr:uid="{39996E7E-477D-4E05-B363-E408E5DCAE02}"/>
    <hyperlink ref="I3310" r:id="rId3243" xr:uid="{A964F713-8E59-495D-BEE0-6554EF2275A4}"/>
    <hyperlink ref="I3311" r:id="rId3244" display="http://www.ivs.admin.ch/" xr:uid="{C0190DB1-BD3E-488F-A588-50A610B3E520}"/>
    <hyperlink ref="I3312" r:id="rId3245" xr:uid="{0C1DBFAC-3A2D-4AC5-8C35-20E860CF7EF1}"/>
    <hyperlink ref="I3313" r:id="rId3246" xr:uid="{0DD471B2-0B23-4E15-9EFB-1EC4D5C3579E}"/>
    <hyperlink ref="I3315" r:id="rId3247" xr:uid="{73248870-849D-472A-A8BC-AE7CE0AF1153}"/>
    <hyperlink ref="I3316" r:id="rId3248" xr:uid="{5EBA3820-A763-4A53-878D-0D8225950E3E}"/>
    <hyperlink ref="I3317" r:id="rId3249" xr:uid="{CDDE97E8-9843-4C8E-BDFD-9458236B1285}"/>
    <hyperlink ref="I3318" r:id="rId3250" xr:uid="{B6863BC0-F5EC-4273-B0FB-C0F6DBCEBB3F}"/>
    <hyperlink ref="I3319" r:id="rId3251" xr:uid="{B539A678-39C5-477B-8DEF-6507C2A93C46}"/>
    <hyperlink ref="I3320" r:id="rId3252" xr:uid="{795EC773-618A-43A4-8FFE-462519669676}"/>
    <hyperlink ref="I3321" r:id="rId3253" location="nutzungsbedingungen" display="https://open.zh.ch/internet/justiz_inneres/ogd/de/openzh.html - nutzungsbedingungen" xr:uid="{55CEE4D8-F642-45AD-97B9-A6FADE18267A}"/>
    <hyperlink ref="I3322" r:id="rId3254" xr:uid="{2411A8AE-491C-448D-8AE2-9BA23022E443}"/>
    <hyperlink ref="I3323" r:id="rId3255" xr:uid="{A2473763-2866-4A36-854A-20359FC43918}"/>
    <hyperlink ref="I3324" r:id="rId3256" xr:uid="{5135F277-4CF3-422F-9462-32856CF62FA8}"/>
    <hyperlink ref="I3325" r:id="rId3257" xr:uid="{F98F22A8-0D1E-41DE-8C71-2C651FFF0CD9}"/>
    <hyperlink ref="I3326" r:id="rId3258" xr:uid="{BA943CAE-1CB6-4521-AA80-B700AD39223B}"/>
    <hyperlink ref="I3328" r:id="rId3259" xr:uid="{16468981-5031-4927-91F2-35D01AFD46A6}"/>
    <hyperlink ref="I3329" r:id="rId3260" xr:uid="{40039B5B-42C3-4A50-8017-CAD9C7C6130F}"/>
    <hyperlink ref="I3330" r:id="rId3261" xr:uid="{38F26C92-82B0-4C38-8C1B-DE9C40044EEF}"/>
    <hyperlink ref="I3331" r:id="rId3262" xr:uid="{44FBA63E-C9D3-4334-A72A-29448D0D42BC}"/>
    <hyperlink ref="I3332" r:id="rId3263" xr:uid="{543FCAC9-3BE6-4C06-84BB-812672D8DDB1}"/>
    <hyperlink ref="I3333" r:id="rId3264" xr:uid="{D3EDB0F5-DE1E-4F17-9927-965C1F0F2F84}"/>
    <hyperlink ref="I3334" r:id="rId3265" xr:uid="{FED62737-A2BF-4183-88C0-D6BB71107F24}"/>
    <hyperlink ref="I3335" r:id="rId3266" xr:uid="{46514ACF-11A6-4CE9-88A3-8C2A5D739BC2}"/>
    <hyperlink ref="I3336" r:id="rId3267" xr:uid="{F5C073D6-5C6C-403A-9926-624E2EE60039}"/>
    <hyperlink ref="I3337" r:id="rId3268" xr:uid="{5EAEE749-F983-4C59-829E-BA3CF02E8EF2}"/>
    <hyperlink ref="I3338" r:id="rId3269" xr:uid="{D2654A0C-DAF6-4720-BD8C-F83EEB63CBD9}"/>
    <hyperlink ref="I3339" r:id="rId3270" xr:uid="{2DFB437F-6DEA-4CDA-B977-F338AB8074F6}"/>
    <hyperlink ref="I3340" r:id="rId3271" xr:uid="{C5FA057A-E1B0-48DD-A67D-0F6D645DE2E2}"/>
    <hyperlink ref="I3341" r:id="rId3272" xr:uid="{96AC198C-7D00-4D58-93DC-347458781051}"/>
    <hyperlink ref="I3342" r:id="rId3273" xr:uid="{0C09058C-3023-48B0-B58B-6E0B1C8D6EF8}"/>
    <hyperlink ref="I3343" r:id="rId3274" xr:uid="{DE19ACAB-B7B6-4E8C-BEFD-EA14D3E49592}"/>
    <hyperlink ref="I3344" r:id="rId3275" xr:uid="{E2EC546D-BE55-4494-8192-1B9FCC8B3FAD}"/>
    <hyperlink ref="I3345" r:id="rId3276" xr:uid="{591F489B-DAB1-4F1E-B1FB-295891950CD1}"/>
    <hyperlink ref="I3346" r:id="rId3277" xr:uid="{54251669-6725-40C1-934E-A9634A93A240}"/>
    <hyperlink ref="I3347" r:id="rId3278" xr:uid="{A402783C-DEC1-49C3-94EF-19F6C482A839}"/>
    <hyperlink ref="I3348" r:id="rId3279" xr:uid="{7742B516-74FE-42A5-84BD-1609365D375E}"/>
    <hyperlink ref="I3349" r:id="rId3280" xr:uid="{D84FF4EA-F61E-4B42-A0FD-2AB041053D22}"/>
    <hyperlink ref="I3350" r:id="rId3281" xr:uid="{3ADDF7B6-9808-491F-96C8-764B616B4439}"/>
    <hyperlink ref="I3351" r:id="rId3282" xr:uid="{A963B66C-8921-4891-9D39-FE1CBBF72AE4}"/>
    <hyperlink ref="I3352" r:id="rId3283" xr:uid="{207068EB-6F8F-49E1-8DA9-557DBF3F0DE6}"/>
    <hyperlink ref="I3353" r:id="rId3284" xr:uid="{990BD9C8-267F-48A0-ADB8-7EBC4E264F21}"/>
    <hyperlink ref="I3354" r:id="rId3285" xr:uid="{CE0530CC-0D89-4A5C-9FF2-CA91404E6206}"/>
    <hyperlink ref="I3355" r:id="rId3286" xr:uid="{C9AFE1F5-7B6F-4F71-8BFA-079730967368}"/>
    <hyperlink ref="I3356" r:id="rId3287" xr:uid="{F5773292-0C55-4D2A-A05A-D89C9653D5B0}"/>
    <hyperlink ref="I3357" r:id="rId3288" xr:uid="{45AB6F5A-C09C-46AC-BDC7-6A63732F913F}"/>
    <hyperlink ref="I3359" r:id="rId3289" xr:uid="{80FFB040-BD72-4037-9189-2EEA13D07C92}"/>
    <hyperlink ref="I3360" r:id="rId3290" xr:uid="{C435B3A0-AF52-4676-8779-B5876148352C}"/>
    <hyperlink ref="I3361" r:id="rId3291" xr:uid="{0D5BE2E4-BE11-443C-B7FB-407B50C94FB9}"/>
    <hyperlink ref="I3362" r:id="rId3292" xr:uid="{0D3EFE82-4434-440F-AFE7-143452841A44}"/>
    <hyperlink ref="I3363" r:id="rId3293" xr:uid="{41711358-12AA-45D3-8AE2-CAB28E5CF2D3}"/>
    <hyperlink ref="I3364" r:id="rId3294" xr:uid="{A236E59C-31A8-4603-9EA9-EED29813F148}"/>
    <hyperlink ref="I3365" r:id="rId3295" xr:uid="{1853333D-E31B-4570-8986-0AFDF7692755}"/>
    <hyperlink ref="I3366" r:id="rId3296" xr:uid="{4FFBDD99-18C0-47FB-BDC1-CEE9EE6D7C25}"/>
    <hyperlink ref="I3367" r:id="rId3297" xr:uid="{64EBB14C-2CB0-4E05-8732-86384BED7521}"/>
    <hyperlink ref="I3368" r:id="rId3298" xr:uid="{E6BB0D06-7F11-48A2-B3C4-735D4CD69A96}"/>
    <hyperlink ref="I3369" r:id="rId3299" xr:uid="{40B929A7-AEA0-4505-AFED-B948AFE4111E}"/>
    <hyperlink ref="I3370" r:id="rId3300" xr:uid="{42917B45-49DD-465F-BEA2-31339312532C}"/>
    <hyperlink ref="I3371" r:id="rId3301" xr:uid="{B25AA95D-C3B8-4253-AC7F-CF2CB9177BB5}"/>
    <hyperlink ref="I3372" r:id="rId3302" xr:uid="{0CA28497-0A0A-4EB9-AD0F-E0F54DED76C0}"/>
    <hyperlink ref="I3373" r:id="rId3303" xr:uid="{33A9EA46-F1E5-4C94-8620-DFF8FF0330E3}"/>
    <hyperlink ref="I3374" r:id="rId3304" xr:uid="{79419145-FC8B-4D13-B089-C683583E1ACD}"/>
    <hyperlink ref="I3375" r:id="rId3305" xr:uid="{A190E8E1-21FB-415B-960A-6A6D29BA0B18}"/>
    <hyperlink ref="I3376" r:id="rId3306" location="nutzungsbedingungen" display="https://open.zh.ch/internet/justiz_inneres/ogd/de/openzh.html - nutzungsbedingungen" xr:uid="{F092874D-A54C-4043-8ECA-D9937E57B35B}"/>
    <hyperlink ref="I3377" r:id="rId3307" xr:uid="{22625410-90BD-4F42-80A2-1285A0054133}"/>
    <hyperlink ref="I3378" r:id="rId3308" xr:uid="{0DECF61E-A7E6-41AB-B4E2-AFE5384CF576}"/>
    <hyperlink ref="I3379" r:id="rId3309" xr:uid="{B7D6B4C1-1D19-4663-B9A7-F092D6CAD12E}"/>
    <hyperlink ref="I3380" r:id="rId3310" xr:uid="{4701158D-A139-4A9E-9252-3B5AD25F1064}"/>
    <hyperlink ref="I3381" r:id="rId3311" xr:uid="{79B3E3E5-8EFC-46D1-A3AF-A7664E6CC43A}"/>
    <hyperlink ref="I3382" r:id="rId3312" xr:uid="{B7994DD1-D7E7-4670-9098-BD9BDC58A41D}"/>
    <hyperlink ref="I3383" r:id="rId3313" xr:uid="{9BD2388E-08E4-4EC8-9D99-305F0648E9EF}"/>
    <hyperlink ref="I3384" r:id="rId3314" xr:uid="{6138536D-A0BB-42C4-9063-2AFD90F5E87D}"/>
    <hyperlink ref="I3385" r:id="rId3315" xr:uid="{9E627727-3497-43D3-87D6-2E74DEE39D70}"/>
    <hyperlink ref="I3386" r:id="rId3316" xr:uid="{1759E014-FDCC-41B5-B421-455524CB321A}"/>
    <hyperlink ref="I3387" r:id="rId3317" xr:uid="{93595332-C394-4153-AE4F-69D1BA9FB8DF}"/>
    <hyperlink ref="I3388" r:id="rId3318" xr:uid="{72B676C2-FDC8-4E5B-B02D-E5EE43FB546A}"/>
    <hyperlink ref="I3389" r:id="rId3319" xr:uid="{37EB4727-3368-4AA1-96C0-D7330B971132}"/>
    <hyperlink ref="I3390" r:id="rId3320" xr:uid="{FB4EDDED-7583-4652-BA70-E7670682313E}"/>
    <hyperlink ref="I3391" r:id="rId3321" xr:uid="{57031D97-A959-4CF4-A284-57B0E01354CB}"/>
    <hyperlink ref="I3392" r:id="rId3322" xr:uid="{1AA2BF40-85AA-4933-A985-45582EE519A1}"/>
    <hyperlink ref="I3394" r:id="rId3323" xr:uid="{97C23094-33FD-4F4D-83F9-C4214217117B}"/>
    <hyperlink ref="I3395" r:id="rId3324" xr:uid="{B914B06B-C917-4732-B535-BA3F91109B8F}"/>
    <hyperlink ref="I3396" r:id="rId3325" xr:uid="{3AA5521D-65A1-4DB6-9288-E8D813F7FF47}"/>
    <hyperlink ref="I3397" r:id="rId3326" xr:uid="{13FEC46E-D930-472B-A746-2DD28E8702D8}"/>
    <hyperlink ref="I3398" r:id="rId3327" xr:uid="{63BE21AB-3704-45ED-BE4A-60BF01E054C5}"/>
    <hyperlink ref="I3399" r:id="rId3328" xr:uid="{8C1787D6-EE15-4118-BC79-CA5B984CD665}"/>
    <hyperlink ref="I3400" r:id="rId3329" xr:uid="{6BCD33E5-B499-4049-8C57-1ACB5E0C5386}"/>
    <hyperlink ref="I3401" r:id="rId3330" xr:uid="{086C33AD-D18D-42A8-8A3E-4178365482C3}"/>
    <hyperlink ref="I3402" r:id="rId3331" xr:uid="{09DEB2A7-068B-48D9-A703-B6F41239D49A}"/>
    <hyperlink ref="I3403" r:id="rId3332" xr:uid="{A042AEC1-D291-4869-B2E4-17FA6291A966}"/>
    <hyperlink ref="I3404" r:id="rId3333" xr:uid="{6D31C4B9-44EA-44FF-8B3D-3DD254276A60}"/>
    <hyperlink ref="I3405" r:id="rId3334" xr:uid="{8776E133-23C0-4DAF-A548-E90CD5BF2017}"/>
    <hyperlink ref="I3406" r:id="rId3335" xr:uid="{36015288-4DCB-4D24-8A5D-4F8B3164E593}"/>
    <hyperlink ref="I3407" r:id="rId3336" xr:uid="{7E4B9134-E030-4D67-B6BA-FD3DDDF05134}"/>
    <hyperlink ref="I3408" r:id="rId3337" xr:uid="{9C56CE52-DEDA-416B-80E5-196D8C6ACA29}"/>
    <hyperlink ref="I3409" r:id="rId3338" xr:uid="{3D544CD8-BD49-4286-8E6D-94AE4CB8C680}"/>
    <hyperlink ref="I3410" r:id="rId3339" xr:uid="{DC12225C-C26D-42A4-A5C2-DA97944D2EEB}"/>
    <hyperlink ref="I3411" r:id="rId3340" xr:uid="{9D6F6534-6EE9-42E7-BD10-885B8DEE4064}"/>
    <hyperlink ref="I3412" r:id="rId3341" xr:uid="{EE60A61E-64F5-469F-918C-A286D1C9A829}"/>
    <hyperlink ref="I3413" r:id="rId3342" xr:uid="{9AE648D8-44F4-4FB1-B716-37901EE31A78}"/>
    <hyperlink ref="I3414" r:id="rId3343" xr:uid="{C4F263CE-D99D-41FC-A2BB-160C7380C553}"/>
    <hyperlink ref="I3415" r:id="rId3344" xr:uid="{946E5C35-C67A-4FD6-B238-FB2231237034}"/>
    <hyperlink ref="I3416" r:id="rId3345" xr:uid="{9A77BBEC-F608-4BA8-9134-1323A6237237}"/>
    <hyperlink ref="I3417" r:id="rId3346" xr:uid="{23E6A83C-6239-4059-B52B-30050D84F5C0}"/>
    <hyperlink ref="I3418" r:id="rId3347" xr:uid="{0F37530D-7947-4A24-A497-030660D584B9}"/>
    <hyperlink ref="I3419" r:id="rId3348" xr:uid="{505DBADA-9B73-4889-9942-AB76BB59074B}"/>
    <hyperlink ref="I3421" r:id="rId3349" xr:uid="{25E2391E-CEB6-45E9-92FF-D8FE34E3F4F4}"/>
    <hyperlink ref="I3422" r:id="rId3350" xr:uid="{1354B936-570C-47A1-8401-79ACAD88F7F7}"/>
    <hyperlink ref="I3423" r:id="rId3351" xr:uid="{A160AA81-46EC-43FD-9064-1965EFA9F6EB}"/>
    <hyperlink ref="I3424" r:id="rId3352" xr:uid="{6BD1241C-0BCA-4704-BB30-388DBEF33345}"/>
    <hyperlink ref="I3425" r:id="rId3353" xr:uid="{246BBD2C-0283-4464-86B6-9ABA09632F20}"/>
    <hyperlink ref="I3426" r:id="rId3354" xr:uid="{CE41AAF7-C02E-4D57-B79B-6A72DE744AB7}"/>
    <hyperlink ref="I3427" r:id="rId3355" xr:uid="{64C502A4-B53D-4B86-85FE-9A36C4C1F7DC}"/>
    <hyperlink ref="I3428" r:id="rId3356" xr:uid="{FDCD9AD4-C84C-4CB7-9B52-1D385F244191}"/>
    <hyperlink ref="I3429" r:id="rId3357" xr:uid="{3391630A-5FBA-423C-A245-0160AF7D41BB}"/>
    <hyperlink ref="I3430" r:id="rId3358" xr:uid="{79EB632F-9128-4427-A9B1-8BFA05CAD312}"/>
    <hyperlink ref="I3431" r:id="rId3359" xr:uid="{6F51812C-41B7-445F-8B88-6B81FD414511}"/>
    <hyperlink ref="I3432" r:id="rId3360" xr:uid="{5D5B15A7-13E7-4E16-ACFB-8165E6F930D1}"/>
    <hyperlink ref="I3433" r:id="rId3361" xr:uid="{5ADC6F24-599D-441C-991C-497C97FFBF8D}"/>
    <hyperlink ref="I3434" r:id="rId3362" xr:uid="{9D4E5C08-3853-4563-B383-23C2F8B6BF41}"/>
    <hyperlink ref="I3435" r:id="rId3363" xr:uid="{15C1FD8D-21AE-49B7-8C5F-924C15BE6A82}"/>
    <hyperlink ref="I3436" r:id="rId3364" xr:uid="{F5CA07C9-A733-4163-A36E-DF431981A894}"/>
    <hyperlink ref="I3437" r:id="rId3365" xr:uid="{0A3935EE-89F8-4798-908A-EC16E5DDD523}"/>
    <hyperlink ref="I3438" r:id="rId3366" xr:uid="{FB8012A6-9EC6-4BB8-8A49-47445204B2E5}"/>
    <hyperlink ref="I3439" r:id="rId3367" xr:uid="{7386DF59-44CD-4561-9989-B6B32C4264BB}"/>
    <hyperlink ref="I3440" r:id="rId3368" xr:uid="{695FBA96-C256-40B4-9CD1-D816B4569FE3}"/>
    <hyperlink ref="I3441" r:id="rId3369" xr:uid="{1656B434-5250-4BA1-85F6-8B3F1706A67D}"/>
    <hyperlink ref="I3442" r:id="rId3370" xr:uid="{EB12D2A8-CB26-4121-9023-DA9752451A4F}"/>
    <hyperlink ref="I3443" r:id="rId3371" display="http://www.wahlen.bs.ch/" xr:uid="{47833BAF-E547-4BB7-B269-8BEE1228DE5E}"/>
    <hyperlink ref="I3444" r:id="rId3372" xr:uid="{46CCA7B9-7D11-4CC8-823E-89196EE63042}"/>
    <hyperlink ref="I3445" r:id="rId3373" xr:uid="{42FF1BD0-AC1B-48CA-908B-593FA25B8838}"/>
    <hyperlink ref="I3446" r:id="rId3374" xr:uid="{E155CA08-A0C8-419F-86D2-D58C3D25DDBE}"/>
    <hyperlink ref="I3447" r:id="rId3375" xr:uid="{4C5BAC57-4E68-4CB0-BA48-DC402807848D}"/>
    <hyperlink ref="I3448" r:id="rId3376" xr:uid="{255DEE32-086D-4C58-A1BC-EE6E655103C4}"/>
    <hyperlink ref="I3449" r:id="rId3377" xr:uid="{98C05780-3A7C-47BE-BE02-064C12159C97}"/>
    <hyperlink ref="I3450" r:id="rId3378" xr:uid="{AA236321-BBD2-4469-89CE-1269AD5C2C15}"/>
    <hyperlink ref="I3451" r:id="rId3379" xr:uid="{7917205C-F2AE-4F47-BBB7-F2184956CF67}"/>
    <hyperlink ref="I3452" r:id="rId3380" xr:uid="{D486E445-D8C6-43F5-B7DE-6180A90DC1E6}"/>
    <hyperlink ref="I3453" r:id="rId3381" xr:uid="{E3405901-E746-4D67-9CD0-ABD0FD376A49}"/>
    <hyperlink ref="I3454" r:id="rId3382" xr:uid="{612CEE8E-2685-4AB3-8002-9E57A6E51219}"/>
    <hyperlink ref="I3455" r:id="rId3383" xr:uid="{89B38EB3-4C0D-4F98-A019-4C96E3DCC141}"/>
    <hyperlink ref="I3456" r:id="rId3384" display="http://map.geo.bs.ch/" xr:uid="{E99ABF2F-E115-44C3-B096-531BC7082886}"/>
    <hyperlink ref="I3457" r:id="rId3385" xr:uid="{E5CB5873-A436-417D-A586-145DFFB8BE8B}"/>
    <hyperlink ref="I3458" r:id="rId3386" xr:uid="{AF000AF2-D907-4330-B39A-B84934CA0DA8}"/>
    <hyperlink ref="I3459" r:id="rId3387" xr:uid="{305E2807-A21D-49FF-B057-1934D2EC26A1}"/>
    <hyperlink ref="I3460" r:id="rId3388" xr:uid="{9D9DE148-DBC3-4989-955B-309DD9519979}"/>
    <hyperlink ref="I3461" r:id="rId3389" xr:uid="{41AB3D6D-5144-47B8-B817-DF23DBAD8705}"/>
    <hyperlink ref="I3462" r:id="rId3390" xr:uid="{05A95647-77E6-4314-A912-577C4B2BBB2F}"/>
    <hyperlink ref="I3463" r:id="rId3391" xr:uid="{78460056-BD79-43EC-B67F-ADFD9E5E34D7}"/>
    <hyperlink ref="I3464" r:id="rId3392" xr:uid="{D5748621-77E9-4554-961C-AA2EA508D38D}"/>
    <hyperlink ref="I3465" r:id="rId3393" xr:uid="{775D8E68-9714-4950-B58B-4429EDA6E618}"/>
    <hyperlink ref="I3466" r:id="rId3394" xr:uid="{01D4A1CB-3A60-466B-A87C-5C46AD3E676B}"/>
    <hyperlink ref="I3467" r:id="rId3395" xr:uid="{A9C739B5-9AA9-4746-BDF9-5D65A53CD102}"/>
    <hyperlink ref="I3468" r:id="rId3396" xr:uid="{B2892CD7-769B-406A-88C2-DF8785AF97DC}"/>
    <hyperlink ref="I3469" r:id="rId3397" xr:uid="{11F47801-2833-43BE-B9D0-8E687EAA5AAD}"/>
    <hyperlink ref="I3470" r:id="rId3398" xr:uid="{5B111D27-C909-400E-BB94-E109659B4995}"/>
    <hyperlink ref="I3471" r:id="rId3399" xr:uid="{3FE5ADCD-F0A5-4BE8-BFDA-13D9BD8EECC0}"/>
    <hyperlink ref="I3472" r:id="rId3400" xr:uid="{0BE2ED58-6327-4213-A18D-5DF26DC47FC6}"/>
    <hyperlink ref="I3473" r:id="rId3401" xr:uid="{E933476D-1748-47D3-BB4D-19F87317E80E}"/>
    <hyperlink ref="I3474" r:id="rId3402" xr:uid="{E4779C83-0F08-4BD8-87C7-763A806F4F08}"/>
    <hyperlink ref="I3475" r:id="rId3403" xr:uid="{37E3116A-D367-427F-98EB-3C0BBB3EB181}"/>
    <hyperlink ref="I3476" r:id="rId3404" xr:uid="{7DBCFA3A-A684-4E6F-905B-B2FCBC4C039D}"/>
    <hyperlink ref="I3477" r:id="rId3405" xr:uid="{E6D2FFCA-8608-4B14-B481-C0018A62C807}"/>
    <hyperlink ref="I3478" r:id="rId3406" xr:uid="{D8C07C01-0E08-4000-84CE-DD420B7782B9}"/>
    <hyperlink ref="I3479" r:id="rId3407" xr:uid="{24BCBB52-649A-46E0-91C3-E8C870F345B6}"/>
    <hyperlink ref="I3480" r:id="rId3408" xr:uid="{7D8E7EB1-42B3-486E-B5BC-1D0C1C7760BF}"/>
    <hyperlink ref="I3481" r:id="rId3409" xr:uid="{29E1E780-3509-4C7F-8FCC-9944281578E2}"/>
    <hyperlink ref="I3482" r:id="rId3410" xr:uid="{079A0B08-5D93-43B0-B7F0-18642E4A8A71}"/>
    <hyperlink ref="I3483" r:id="rId3411" xr:uid="{1F866D10-4620-49D1-AEFC-ADBC2CDFC707}"/>
    <hyperlink ref="I3484" r:id="rId3412" xr:uid="{ACA08B18-A77C-41C5-B30F-71DC8ABBAC1C}"/>
    <hyperlink ref="I3485" r:id="rId3413" xr:uid="{7E1F832F-95A6-43D9-A3FB-25C3B331D22B}"/>
    <hyperlink ref="I3486" r:id="rId3414" xr:uid="{E15261C6-86E0-45AD-A20E-0C2019F04E60}"/>
    <hyperlink ref="I3487" r:id="rId3415" xr:uid="{976373AD-D997-479E-B216-90E314466C65}"/>
    <hyperlink ref="I3489" r:id="rId3416" xr:uid="{18916674-924E-4AAB-A8D5-78A69299F61A}"/>
    <hyperlink ref="I3491" r:id="rId3417" xr:uid="{A703BB4B-5962-4FF3-A028-89335BFC9310}"/>
    <hyperlink ref="I3492" r:id="rId3418" xr:uid="{97BE72F9-A70A-4F2F-AA2E-097F89807FC5}"/>
    <hyperlink ref="I3493" r:id="rId3419" xr:uid="{1F641A0F-7924-4F34-9766-2177511FB41F}"/>
    <hyperlink ref="I3494" r:id="rId3420" xr:uid="{2B5BF1DF-06E6-4B4A-91E5-002CD7DC3E7E}"/>
    <hyperlink ref="I3495" r:id="rId3421" xr:uid="{F463747C-0B0D-4CBA-AC3F-D1B8755F71FE}"/>
    <hyperlink ref="I3496" r:id="rId3422" xr:uid="{83F34344-AB54-439D-9465-09C6CD9437A6}"/>
    <hyperlink ref="I3497" r:id="rId3423" xr:uid="{D15295B8-15D5-4728-8C59-BB894EE0B401}"/>
    <hyperlink ref="I3498" r:id="rId3424" xr:uid="{A6F87B1F-0265-46CC-9E04-12B13182E891}"/>
    <hyperlink ref="I3499" r:id="rId3425" xr:uid="{B97B7ABE-0A99-439B-86E6-734D3B63BFAC}"/>
    <hyperlink ref="I3500" r:id="rId3426" location="nutzungsbedingungen" display="https://open.zh.ch/internet/justiz_inneres/ogd/de/openzh.html - nutzungsbedingungen" xr:uid="{6A67A28A-22FD-4BEC-819A-16C9DD75C1A1}"/>
    <hyperlink ref="I3501" r:id="rId3427" xr:uid="{51A75393-401F-4529-A749-6AD876BA686F}"/>
    <hyperlink ref="I3502" r:id="rId3428" xr:uid="{DE52A875-B046-4870-8F1B-B036232C285A}"/>
    <hyperlink ref="I3503" r:id="rId3429" xr:uid="{62AB6F5E-CC15-4796-8792-0CC1B1F61E01}"/>
    <hyperlink ref="I3504" r:id="rId3430" xr:uid="{DA39C403-258F-4C0D-94B8-C90BCA155474}"/>
    <hyperlink ref="I3505" r:id="rId3431" xr:uid="{E6258568-C602-4471-95C9-1C3321CA7168}"/>
    <hyperlink ref="I3506" r:id="rId3432" xr:uid="{2D084C82-39A3-4EAE-9920-1CAFA60A90F7}"/>
    <hyperlink ref="I3507" r:id="rId3433" xr:uid="{FF41317E-57A1-4795-A862-C7FAA825EEEB}"/>
    <hyperlink ref="I3508" r:id="rId3434" xr:uid="{2955B784-23EC-49B8-A9DA-AA1E2E34831A}"/>
    <hyperlink ref="I3509" r:id="rId3435" xr:uid="{BF07C7F5-25A9-4E36-A974-37092AE89172}"/>
    <hyperlink ref="I3510" r:id="rId3436" location="/full_view/c8f3043a-b7b0-468d-9470-274be47371e5" display="https://www.geocat.ch/geonetwork/srv/ger/md.viewer - /full_view/c8f3043a-b7b0-468d-9470-274be47371e5" xr:uid="{7A9E7B15-09F3-42E2-82F8-54D6F58A2AE9}"/>
    <hyperlink ref="I3511" r:id="rId3437" xr:uid="{B48CE861-4DF6-4458-928F-426E0B76C371}"/>
    <hyperlink ref="I3512" r:id="rId3438" xr:uid="{CF0A69E8-C0A5-47DD-8316-DF391854ABC5}"/>
    <hyperlink ref="I3514" r:id="rId3439" xr:uid="{7882F911-4510-42EC-B69B-D0BA0EC17485}"/>
    <hyperlink ref="I3515" r:id="rId3440" xr:uid="{6981A55C-F2AA-4D10-9D07-7B17AB69A8C4}"/>
    <hyperlink ref="I3516" r:id="rId3441" location="nutzungsbedingungen" display="https://open.zh.ch/internet/justiz_inneres/ogd/de/openzh.html - nutzungsbedingungen" xr:uid="{05B89D84-0F92-494F-A1A4-7A242124D73F}"/>
    <hyperlink ref="I3517" r:id="rId3442" xr:uid="{81A42D37-669B-4188-A5E3-2085F4084A91}"/>
    <hyperlink ref="I3518" r:id="rId3443" location="nutzungsbedingungen" display="https://open.zh.ch/internet/justiz_inneres/ogd/de/openzh.html - nutzungsbedingungen" xr:uid="{F8FC542B-DCFB-4B5C-AB49-2F7694AFD4AC}"/>
    <hyperlink ref="I3519" r:id="rId3444" xr:uid="{8E0A8BA3-E08D-45E9-B282-B9464A0539FE}"/>
    <hyperlink ref="I3521" r:id="rId3445" xr:uid="{7033AF80-B959-40C2-87D3-FAE842CE070E}"/>
    <hyperlink ref="I3523" r:id="rId3446" xr:uid="{4E94C2A8-379A-4D72-BDB1-CA4572CF15BA}"/>
    <hyperlink ref="I3524" r:id="rId3447" xr:uid="{55267C77-232B-4BA9-B495-967BF829F6B2}"/>
    <hyperlink ref="I3525" r:id="rId3448" xr:uid="{F29F4B24-9A83-4E6E-8B31-80EFBD9AF2AC}"/>
    <hyperlink ref="I3520" r:id="rId3449" xr:uid="{8B0CB7B9-0CEA-4E9A-B5D1-E2DC62C86188}"/>
    <hyperlink ref="I3526" r:id="rId3450" xr:uid="{59122B97-A732-4F69-B41E-629E7FBB04CD}"/>
    <hyperlink ref="I3527" r:id="rId3451" xr:uid="{92E4DEE7-1D22-4C29-81CB-298AB525AC6C}"/>
    <hyperlink ref="I3528" r:id="rId3452" xr:uid="{9D6A11EC-E3ED-413C-95CC-9DF2FA3FFC00}"/>
    <hyperlink ref="I3529" r:id="rId3453" xr:uid="{C8DD6D6C-1125-43DA-8DB8-BDECD9C1CC90}"/>
    <hyperlink ref="I3530" r:id="rId3454" xr:uid="{6D8FFB71-9028-4098-909A-88B063E19AE9}"/>
    <hyperlink ref="I3531" r:id="rId3455" xr:uid="{53CEE9EA-A62F-4255-82D5-1F5E76F004F1}"/>
    <hyperlink ref="I3532" r:id="rId3456" xr:uid="{9E7E4D80-D509-4D0D-B895-935B914935C9}"/>
    <hyperlink ref="I3533" r:id="rId3457" xr:uid="{4F9351BA-7AA9-46A7-9EB6-518170FA2D0B}"/>
    <hyperlink ref="I3534" r:id="rId3458" xr:uid="{8A0A0D8B-DC4D-4337-A93A-D5A859242675}"/>
    <hyperlink ref="I3535" r:id="rId3459" xr:uid="{19A27534-DA08-4F0D-A740-062844099EC4}"/>
    <hyperlink ref="I3536" r:id="rId3460" xr:uid="{9AE8F04D-2F55-4164-889A-7AE2DBFF8EAA}"/>
    <hyperlink ref="I3537" r:id="rId3461" xr:uid="{9ACF66B7-5C18-4465-8370-89618A6342BA}"/>
    <hyperlink ref="I3538" r:id="rId3462" xr:uid="{26179DE2-A1D7-43D3-8C6F-A591DE8C73A7}"/>
    <hyperlink ref="I3539" r:id="rId3463" xr:uid="{FE17D0E7-4ECD-4288-9811-61DB78FCF101}"/>
    <hyperlink ref="I3540" r:id="rId3464" xr:uid="{19CCFF61-5D43-4E2B-ABF4-EDD8912E4FE7}"/>
    <hyperlink ref="I3541" r:id="rId3465" xr:uid="{A08EE97F-8B0F-4959-BE46-EEF8E56B843F}"/>
    <hyperlink ref="I3542" r:id="rId3466" xr:uid="{C1DE8772-37B4-4A67-8ED6-B874560F1304}"/>
    <hyperlink ref="I3543" r:id="rId3467" xr:uid="{A0B5FAC8-7B06-4F5E-853E-6E4DAE1974AB}"/>
    <hyperlink ref="I3544" r:id="rId3468" xr:uid="{B6DC3D65-0B65-4ACA-BE12-9772C16F0FC8}"/>
    <hyperlink ref="I3545" r:id="rId3469" xr:uid="{F863784B-3FE7-4C1C-8FEE-F6CA7963E4CE}"/>
    <hyperlink ref="I3546" r:id="rId3470" xr:uid="{05698FA5-B7AA-4DA5-B5C2-58B41C4D3614}"/>
    <hyperlink ref="I3547" r:id="rId3471" xr:uid="{95CACA43-F6B1-4914-89E0-ABEDE9EAE95C}"/>
    <hyperlink ref="I3548" r:id="rId3472" xr:uid="{860FCA99-A46C-42C9-B95E-84D008A4266D}"/>
    <hyperlink ref="I3549" r:id="rId3473" xr:uid="{AEABB93C-DF29-47E5-811F-8D61CE66A9D7}"/>
    <hyperlink ref="I3550" r:id="rId3474" xr:uid="{1448EB8F-6A70-4728-8D02-0452B8DB630C}"/>
    <hyperlink ref="I3551" r:id="rId3475" xr:uid="{02F03377-C9D4-4E85-8747-0D1420178ED2}"/>
    <hyperlink ref="I3552" r:id="rId3476" xr:uid="{45E89A67-B88D-48E6-914E-4CFCAC578CC9}"/>
    <hyperlink ref="I3553" r:id="rId3477" xr:uid="{402F5755-339C-43CE-9C4A-D42F35743721}"/>
    <hyperlink ref="I3554" r:id="rId3478" xr:uid="{5EB0F301-D400-4F19-918A-7E78A8A57D7E}"/>
    <hyperlink ref="I3555" r:id="rId3479" xr:uid="{0C01D36A-7C6F-49F7-BC0A-A8A70C92A0A0}"/>
    <hyperlink ref="I3556" r:id="rId3480" location="nutzungsbedingungen" display="https://open.zh.ch/internet/justiz_inneres/ogd/de/openzh.html - nutzungsbedingungen" xr:uid="{FEFC1296-3D32-4394-AC45-DD892C6BAF93}"/>
    <hyperlink ref="I3557" r:id="rId3481" xr:uid="{D3C77E96-D431-4B1D-AB07-103387654502}"/>
    <hyperlink ref="I3558" r:id="rId3482" xr:uid="{48BCDBC6-9624-4838-B7A0-4EF2C5C7CFB7}"/>
    <hyperlink ref="I3559" r:id="rId3483" xr:uid="{C6D8D48F-C4B6-4347-9522-77750D1D9BCC}"/>
    <hyperlink ref="I3560" r:id="rId3484" xr:uid="{E5095BAD-ACCC-482A-AD12-C50295389991}"/>
    <hyperlink ref="I3561" r:id="rId3485" xr:uid="{E9C92CBB-DDDB-4FA6-9801-24B50BC85931}"/>
    <hyperlink ref="I3562" r:id="rId3486" xr:uid="{2FDE4350-9B94-4DCB-9DD4-4534ED16F416}"/>
    <hyperlink ref="I3563" r:id="rId3487" xr:uid="{84D375D5-2405-4E7F-B11D-F2980B891168}"/>
    <hyperlink ref="I3564" r:id="rId3488" xr:uid="{C394F51D-136D-4D7B-B60B-5EF953470D26}"/>
    <hyperlink ref="I3565" r:id="rId3489" xr:uid="{F518B4F8-EAB4-4393-9DC1-EB785E90AFC7}"/>
    <hyperlink ref="I3568" r:id="rId3490" xr:uid="{F43415B5-1675-4114-B0AE-0500F415BD79}"/>
    <hyperlink ref="I3569" r:id="rId3491" xr:uid="{860FEAFF-7713-4FF7-8394-3CD5F858F0B4}"/>
    <hyperlink ref="I3570" r:id="rId3492" xr:uid="{09690F1E-CE6C-495C-B7F0-46999A05F78E}"/>
    <hyperlink ref="I3571" r:id="rId3493" xr:uid="{A63751D6-06AD-4459-8190-B5B737C77D7E}"/>
    <hyperlink ref="I3572" r:id="rId3494" xr:uid="{2AACF959-7633-4B3A-BAF1-F9FDD9D8A481}"/>
    <hyperlink ref="I3573" r:id="rId3495" xr:uid="{0C9F782D-E933-4B4D-94E2-1F411F0B4A21}"/>
    <hyperlink ref="I3574" r:id="rId3496" xr:uid="{08122DFD-ABFB-459A-B5DA-A332275275B7}"/>
    <hyperlink ref="I3575" r:id="rId3497" xr:uid="{4B8D8982-AC67-446A-AF6D-891453DA42CC}"/>
    <hyperlink ref="I3576" r:id="rId3498" xr:uid="{CF03A734-CDF9-498A-A1E1-BDC192DE1392}"/>
    <hyperlink ref="I3577" r:id="rId3499" xr:uid="{CEA38910-59BB-41E3-B181-08BC9B88C1EE}"/>
    <hyperlink ref="I3578" r:id="rId3500" xr:uid="{50ABC0E4-BAA8-445B-B89D-9E3975D18CA4}"/>
    <hyperlink ref="I3579" r:id="rId3501" xr:uid="{A5C6C9B6-FBFE-42C9-A263-EFA05C4259CD}"/>
    <hyperlink ref="I3580" r:id="rId3502" xr:uid="{6C72894B-9FD6-41A1-A1A7-B172B630C552}"/>
    <hyperlink ref="I3581" r:id="rId3503" xr:uid="{7EDD65EF-AD8F-4FC4-A52F-EA2810986B9C}"/>
    <hyperlink ref="I3582" r:id="rId3504" xr:uid="{B86915B5-9452-4D19-80F8-EC690BB3EC47}"/>
    <hyperlink ref="I3583" r:id="rId3505" xr:uid="{27463B27-4E8A-4F1E-98B4-D2D6715CC415}"/>
    <hyperlink ref="I3584" r:id="rId3506" xr:uid="{39D96100-69B3-4290-B12C-27E4F03B6A7E}"/>
    <hyperlink ref="I3585" r:id="rId3507" xr:uid="{AB8F8E38-305F-41BF-8BA9-4A626A2F6C0A}"/>
    <hyperlink ref="I3586" r:id="rId3508" xr:uid="{FC58D604-AAB9-4C9D-832D-FA96958CD516}"/>
    <hyperlink ref="I3587" r:id="rId3509" xr:uid="{FC5DB67B-C4D8-4010-ABD8-020E1B6E80CE}"/>
    <hyperlink ref="I3588" r:id="rId3510" xr:uid="{621C3FB8-25AB-434E-A88C-3C7AB580BFE5}"/>
    <hyperlink ref="I3589" r:id="rId3511" xr:uid="{DF267364-5FD0-4CDD-B282-445213531F06}"/>
    <hyperlink ref="I3590" r:id="rId3512" xr:uid="{C9B5BBD3-3BFB-40F3-8850-59FCF42505D3}"/>
    <hyperlink ref="I3591" r:id="rId3513" xr:uid="{1A611DDF-A74F-46FE-8471-D460F14FA688}"/>
    <hyperlink ref="I3592" r:id="rId3514" xr:uid="{8C381FD4-A88D-4B8B-BF89-08016225D4FD}"/>
    <hyperlink ref="I3593" r:id="rId3515" xr:uid="{239B86B7-C020-4E06-AB85-2E555F0A4CE6}"/>
    <hyperlink ref="I3594" r:id="rId3516" xr:uid="{A07B0F68-9DDE-4BC5-BBFE-3A174B706F82}"/>
    <hyperlink ref="I3595" r:id="rId3517" xr:uid="{3E64D3D3-DEF8-40C7-8E22-2593A3100187}"/>
    <hyperlink ref="I3596" r:id="rId3518" xr:uid="{07979535-199F-4D73-BE43-D3C25D6E0943}"/>
    <hyperlink ref="I3597" r:id="rId3519" xr:uid="{87902B6A-F411-4B21-9B9D-2CEC7DDA741E}"/>
    <hyperlink ref="I3598" r:id="rId3520" xr:uid="{70680B5A-F7B7-42C3-A279-134278F14C6E}"/>
    <hyperlink ref="I3599" r:id="rId3521" xr:uid="{284A8243-2E90-4445-8BFC-563086B7E7AC}"/>
    <hyperlink ref="I3600" r:id="rId3522" xr:uid="{E5A5B877-F4A8-429B-B030-FC2F9DE3EE68}"/>
    <hyperlink ref="I3601" r:id="rId3523" xr:uid="{D6E58C0E-8F97-49EA-A030-E6BE40BB9EC9}"/>
    <hyperlink ref="I3602" r:id="rId3524" xr:uid="{E58CDA1B-8724-44E2-8F86-074D1E995D2F}"/>
    <hyperlink ref="I3603" r:id="rId3525" xr:uid="{112351A0-D96C-481E-8012-F64F3A2A17FC}"/>
    <hyperlink ref="I3604" r:id="rId3526" xr:uid="{B95FDFE0-455E-4FC7-B10F-4E213D190011}"/>
    <hyperlink ref="I3605" r:id="rId3527" xr:uid="{22F39FE6-0F57-4169-8315-D99CFF63BB77}"/>
    <hyperlink ref="I3606" r:id="rId3528" xr:uid="{FAF8F0D7-456E-4E9E-B82E-617AA0639FA3}"/>
    <hyperlink ref="I3607" r:id="rId3529" xr:uid="{FFFC9101-5DD4-450B-95B5-B90AF602C27D}"/>
    <hyperlink ref="I3608" r:id="rId3530" xr:uid="{660BA0D5-C7F2-4F0B-A749-D63F07BE356D}"/>
    <hyperlink ref="I3609" r:id="rId3531" xr:uid="{B36393C7-5EA0-4B95-AA09-93EBA69A7886}"/>
    <hyperlink ref="I3610" r:id="rId3532" xr:uid="{382FE82B-EC86-47F2-B86B-2D784A647448}"/>
    <hyperlink ref="I3611" r:id="rId3533" xr:uid="{9A14264A-3277-4786-BE90-356DCEB4A4DC}"/>
    <hyperlink ref="I3612" r:id="rId3534" xr:uid="{A788B649-37CE-4220-A4B2-8C4E6A7586C6}"/>
    <hyperlink ref="I3613" r:id="rId3535" xr:uid="{AA68EA28-92A2-42E8-8164-E2DC00FECF52}"/>
    <hyperlink ref="I3614" r:id="rId3536" xr:uid="{B224FB8B-B124-460B-91F1-F932CFB4F4E4}"/>
    <hyperlink ref="I3615" r:id="rId3537" xr:uid="{E6BE4617-095A-4CB0-AAFB-66262C438A51}"/>
    <hyperlink ref="I3616" r:id="rId3538" xr:uid="{CAE66355-9C95-4A7D-895F-413479847C4A}"/>
    <hyperlink ref="I3617" r:id="rId3539" xr:uid="{1632A7BF-A6A2-4A3A-93D4-7B16B477D090}"/>
    <hyperlink ref="I3618" r:id="rId3540" xr:uid="{49F1C7BA-AFDE-432E-A100-D16866D8D599}"/>
    <hyperlink ref="I3619" r:id="rId3541" xr:uid="{D6A06061-F1FE-4CF2-80BA-D9C2BC1A61D9}"/>
    <hyperlink ref="I3620" r:id="rId3542" xr:uid="{E3368481-91E5-4601-B50C-6A43DC3D5597}"/>
    <hyperlink ref="I3621" r:id="rId3543" xr:uid="{59AF528A-570E-4F54-BC4F-BF3044D91171}"/>
    <hyperlink ref="I3622" r:id="rId3544" xr:uid="{A085E978-EFF4-4432-B221-B0F98F85D150}"/>
    <hyperlink ref="I3623" r:id="rId3545" xr:uid="{1B21BC6B-9E70-4D1F-9298-3E430BA66917}"/>
    <hyperlink ref="I3624" r:id="rId3546" xr:uid="{C46522A0-713D-4E7A-9A35-E1384491C7E4}"/>
    <hyperlink ref="I3625" r:id="rId3547" xr:uid="{15FE4773-BC9C-4414-8F8C-2CEBB4608177}"/>
    <hyperlink ref="I3626" r:id="rId3548" xr:uid="{568FE193-3729-42CD-80CA-B82F9815183C}"/>
    <hyperlink ref="I3627" r:id="rId3549" xr:uid="{7D5BBB2F-F1EA-4806-B919-6F1EE6AC31AE}"/>
    <hyperlink ref="I3628" r:id="rId3550" xr:uid="{909B456B-E961-4C4E-A4FC-727E264E136E}"/>
    <hyperlink ref="I3629" r:id="rId3551" xr:uid="{57080609-7396-4722-B9AA-7F9F65876E20}"/>
    <hyperlink ref="I3630" r:id="rId3552" xr:uid="{1C5DF740-9B43-46C6-AFE2-3C60078F7DC4}"/>
    <hyperlink ref="I3631" r:id="rId3553" xr:uid="{9799FDDA-011F-41A0-A606-AA066DD32910}"/>
    <hyperlink ref="I3632" r:id="rId3554" xr:uid="{9A7DFEDD-81AF-4589-8F16-4545241E188C}"/>
    <hyperlink ref="I3633" r:id="rId3555" xr:uid="{C9CC48F7-C4DA-4DBF-BE4C-5C3BA8B5B17B}"/>
    <hyperlink ref="I3634" r:id="rId3556" xr:uid="{3511E6EF-8CFD-476D-8F8E-0AD07253C71F}"/>
    <hyperlink ref="I3635" r:id="rId3557" xr:uid="{8CA41617-6683-4977-9D91-74DAB56328C3}"/>
    <hyperlink ref="I3636" r:id="rId3558" xr:uid="{46953839-AE14-4599-B84C-3BD79A044831}"/>
    <hyperlink ref="I3637" r:id="rId3559" xr:uid="{AE3508D8-39D1-4017-97DE-FB4E7FE73A0E}"/>
    <hyperlink ref="I3638" r:id="rId3560" xr:uid="{997DA829-DD0A-460F-8822-838231F23E76}"/>
    <hyperlink ref="I3639" r:id="rId3561" xr:uid="{A02FD741-4979-4D46-8B9A-D0BE4348F4D0}"/>
    <hyperlink ref="I3640" r:id="rId3562" xr:uid="{31C74EEE-CAAB-4F45-8DD9-C240F5D0D856}"/>
    <hyperlink ref="I3641" r:id="rId3563" xr:uid="{C70584A3-2B4C-40DF-A676-432CF612DC7B}"/>
    <hyperlink ref="I3642" r:id="rId3564" xr:uid="{C64E1607-1CCC-4E6A-826C-B159E958FC88}"/>
    <hyperlink ref="I3643" r:id="rId3565" xr:uid="{E2518F3C-1D33-475B-810C-65087B0CC82E}"/>
    <hyperlink ref="I3644" r:id="rId3566" xr:uid="{BEB86914-D046-4F8C-911D-9D0413CD2319}"/>
    <hyperlink ref="I3645" r:id="rId3567" xr:uid="{87CB0EDD-3700-48E0-9556-C0DBC292FC66}"/>
    <hyperlink ref="I3646" r:id="rId3568" xr:uid="{856FFDC1-CBE3-4FA5-980F-9E1F23F2BB4F}"/>
    <hyperlink ref="I3647" r:id="rId3569" xr:uid="{05F42601-F450-465F-881E-4FE32D236F7F}"/>
    <hyperlink ref="I3648" r:id="rId3570" xr:uid="{109C8A2D-F1E7-4CF9-BDFA-3BD9555BF2EA}"/>
    <hyperlink ref="I3649" r:id="rId3571" xr:uid="{50B8A2F8-628A-4895-A017-9B7B7683758F}"/>
    <hyperlink ref="I3650" r:id="rId3572" xr:uid="{384D4B3B-8C9F-43B2-AD8A-8BBF3E21DBE5}"/>
    <hyperlink ref="I3651" r:id="rId3573" xr:uid="{EF6FDF08-3B77-4273-A3C7-727EF5B889D2}"/>
    <hyperlink ref="I3652" r:id="rId3574" xr:uid="{B1AABEB7-C92B-4BAF-82E3-CA2B3C642B86}"/>
    <hyperlink ref="I3653" r:id="rId3575" xr:uid="{534E1211-5557-4137-A05C-F91089CFD657}"/>
    <hyperlink ref="I3654" r:id="rId3576" xr:uid="{A41E2819-EA17-4378-B8E4-F6F7D0113C9C}"/>
    <hyperlink ref="I3655" r:id="rId3577" xr:uid="{D9C20EDB-A95F-440D-A8AB-E45AA78B2990}"/>
    <hyperlink ref="I3656" r:id="rId3578" xr:uid="{87925620-F308-41FA-AFF9-1445D5AB3E3A}"/>
    <hyperlink ref="I3657" r:id="rId3579" xr:uid="{0E088D75-E849-4BDC-9C31-7963D5269880}"/>
    <hyperlink ref="I3658" r:id="rId3580" location="nutzungsbedingungen" display="https://open.zh.ch/internet/justiz_inneres/ogd/de/openzh.html - nutzungsbedingungen" xr:uid="{55DE853B-8ADD-4AE7-A41A-368FCC072CF9}"/>
    <hyperlink ref="I3659" r:id="rId3581" location="nutzungsbedingungen" display="https://open.zh.ch/internet/justiz_inneres/ogd/de/openzh.html - nutzungsbedingungen" xr:uid="{AB98AB15-B47D-4DCC-93BD-08C2E49A31ED}"/>
    <hyperlink ref="I3660" r:id="rId3582" location="nutzungsbedingungen" display="https://open.zh.ch/internet/justiz_inneres/ogd/de/openzh.html - nutzungsbedingungen" xr:uid="{BC97374F-3552-477D-B46D-0378A4815709}"/>
    <hyperlink ref="I3661" r:id="rId3583" location="nutzungsbedingungen" display="https://open.zh.ch/internet/justiz_inneres/ogd/de/openzh.html - nutzungsbedingungen" xr:uid="{1D565F3E-1DEB-4D86-875D-0E88246BA1FA}"/>
    <hyperlink ref="I3662" r:id="rId3584" location="nutzungsbedingungen" display="https://open.zh.ch/internet/justiz_inneres/ogd/de/openzh.html - nutzungsbedingungen" xr:uid="{0607DEE9-590B-4192-9C0E-DF4728A4A5B6}"/>
    <hyperlink ref="I3663" r:id="rId3585" location="nutzungsbedingungen" display="https://open.zh.ch/internet/justiz_inneres/ogd/de/openzh.html - nutzungsbedingungen" xr:uid="{D26B0165-97E6-4875-9D68-72DD4BED17EF}"/>
    <hyperlink ref="I3664" r:id="rId3586" location="nutzungsbedingungen" display="https://open.zh.ch/internet/justiz_inneres/ogd/de/openzh.html - nutzungsbedingungen" xr:uid="{2A8C2F97-8B7F-4DE9-B052-4B3C6348FA6F}"/>
    <hyperlink ref="I3665" r:id="rId3587" location="nutzungsbedingungen" display="https://open.zh.ch/internet/justiz_inneres/ogd/de/openzh.html - nutzungsbedingungen" xr:uid="{CD0239C3-9AE8-4F31-A642-5EBD072D3093}"/>
    <hyperlink ref="I3666" r:id="rId3588" location="nutzungsbedingungen" display="https://open.zh.ch/internet/justiz_inneres/ogd/de/openzh.html - nutzungsbedingungen" xr:uid="{42176349-05A6-4647-99C4-33EC8F572DAE}"/>
    <hyperlink ref="I3667" r:id="rId3589" location="nutzungsbedingungen" display="https://open.zh.ch/internet/justiz_inneres/ogd/de/openzh.html - nutzungsbedingungen" xr:uid="{6D8733ED-5119-430B-80DD-8B8183E4DF6B}"/>
    <hyperlink ref="I3668" r:id="rId3590" location="nutzungsbedingungen" display="https://open.zh.ch/internet/justiz_inneres/ogd/de/openzh.html - nutzungsbedingungen" xr:uid="{25E2380A-7EED-49E7-8896-79FBDE196B0D}"/>
    <hyperlink ref="I3669" r:id="rId3591" display="http://www.sikart.ch/" xr:uid="{282A7A9A-E294-4C87-B2A3-3EFD881F4542}"/>
    <hyperlink ref="I3670" r:id="rId3592" location="nutzungsbedingungen" display="https://open.zh.ch/internet/justiz_inneres/ogd/de/openzh.html - nutzungsbedingungen" xr:uid="{C76407F8-55A2-4194-97A0-58685FBFF4C1}"/>
    <hyperlink ref="I3671" r:id="rId3593" xr:uid="{86B50A87-BEC1-481B-A30F-4610637A7A81}"/>
    <hyperlink ref="I3672" r:id="rId3594" xr:uid="{A3B9F050-103C-4AF9-B5D1-5B9A89C96748}"/>
    <hyperlink ref="I3673" r:id="rId3595" xr:uid="{33BD8498-B643-4B65-881B-8432B775BBA0}"/>
    <hyperlink ref="I3674" r:id="rId3596" xr:uid="{356CA578-4BA8-4815-846B-991998659B91}"/>
    <hyperlink ref="I3675" r:id="rId3597" xr:uid="{1EF44F4C-CB61-47E4-9D4A-BF12253DC04D}"/>
    <hyperlink ref="I3676" r:id="rId3598" xr:uid="{163C456C-5DA8-4892-94DD-9A41602063B3}"/>
    <hyperlink ref="I3677" r:id="rId3599" xr:uid="{FF3C73DD-B46E-4C6D-84BC-EFE4E3B29FA3}"/>
    <hyperlink ref="I3678" r:id="rId3600" xr:uid="{91C569C7-B886-4815-A915-5865E13EC594}"/>
    <hyperlink ref="I3679" r:id="rId3601" xr:uid="{ECF5A450-2A13-41E4-8F73-FA90CB76AC8B}"/>
    <hyperlink ref="I3680" r:id="rId3602" xr:uid="{01F2DD00-67F6-40CE-AB97-43BCE0C7EAB4}"/>
    <hyperlink ref="I3681" r:id="rId3603" xr:uid="{602BE3C2-0C5E-4997-BB8F-54A56AFCC7B4}"/>
    <hyperlink ref="I3682" r:id="rId3604" xr:uid="{6D9239D7-05EA-4498-B922-7F36E526BEED}"/>
    <hyperlink ref="I3683" r:id="rId3605" xr:uid="{73129059-DB9C-4FD5-873B-A2D68482EF63}"/>
    <hyperlink ref="I3684" r:id="rId3606" xr:uid="{DA1B6A22-C543-4B9D-A545-8DA5F0EC26BF}"/>
    <hyperlink ref="I3685" r:id="rId3607" xr:uid="{38508A95-95B6-4ECE-B849-C0A881E9D6E4}"/>
    <hyperlink ref="I3686" r:id="rId3608" xr:uid="{830A1F0D-ABD5-4F17-927A-8C8E0D077879}"/>
    <hyperlink ref="I3687" r:id="rId3609" xr:uid="{D420385C-33DF-4BA5-8BB2-44ACA7173305}"/>
    <hyperlink ref="I3688" r:id="rId3610" xr:uid="{C0C06545-6F37-4C71-9209-6684B005B871}"/>
    <hyperlink ref="I3689" r:id="rId3611" xr:uid="{3D8CB23E-6035-4D5B-A636-B2C7AAB5DDE0}"/>
    <hyperlink ref="I3690" r:id="rId3612" xr:uid="{8C1DBAAD-7FF0-4E5D-A180-5D2F86A3A26F}"/>
    <hyperlink ref="I3691" r:id="rId3613" xr:uid="{C7F3321D-0472-4509-8769-716D1B8E237D}"/>
    <hyperlink ref="I3692" r:id="rId3614" display="https://geoinformation.tg.ch/" xr:uid="{B5FBEF5C-17E3-4CF2-A4C5-B59D107E5D9D}"/>
    <hyperlink ref="I3693" r:id="rId3615" xr:uid="{ED7C6494-825D-4B2C-98F2-6FE1FF5F5D91}"/>
    <hyperlink ref="I3694" r:id="rId3616" xr:uid="{A5544E2D-5467-4B2E-A5B1-89AEDB14B47C}"/>
    <hyperlink ref="I3695" r:id="rId3617" xr:uid="{CA3CEB87-85C3-433D-AD4E-FC76011E9523}"/>
    <hyperlink ref="I3696" r:id="rId3618" xr:uid="{D7A43D8C-C1EE-4187-89E7-36C22A6EC37F}"/>
    <hyperlink ref="I3697" r:id="rId3619" xr:uid="{3C6E59DA-BCF7-4B5D-86D4-5D1428C864CF}"/>
    <hyperlink ref="I3698" r:id="rId3620" display="http://map.geo.bs.ch/" xr:uid="{35030AC3-6EC7-40F1-99C2-6EA335C7D3A5}"/>
    <hyperlink ref="I3699" r:id="rId3621" xr:uid="{DC2840D7-7327-42A3-B00A-F4ABD219CA53}"/>
    <hyperlink ref="I3700" r:id="rId3622" xr:uid="{B49B000D-6FD4-4DE2-B3E7-5BF40144D7F9}"/>
    <hyperlink ref="I3701" r:id="rId3623" xr:uid="{3AE2AED8-A41B-4503-8810-66156118B5E0}"/>
    <hyperlink ref="I3702" r:id="rId3624" xr:uid="{76E2D066-311A-4982-BCE2-2C7336BB0B22}"/>
    <hyperlink ref="I3703" r:id="rId3625" xr:uid="{805BFCD0-EABF-4389-8BE3-D24386537D19}"/>
    <hyperlink ref="I3704" r:id="rId3626" xr:uid="{7830AC3C-E163-47E1-93C4-76A2ABF9C698}"/>
    <hyperlink ref="I3705" r:id="rId3627" xr:uid="{CDC884C0-0019-4B34-B93E-4035C404234B}"/>
    <hyperlink ref="I3706" r:id="rId3628" xr:uid="{284F41E6-D3D0-4E6F-8306-A81CECC8B42D}"/>
    <hyperlink ref="I3707" r:id="rId3629" xr:uid="{EC172AF0-800D-4598-93F1-CEE5422F2D1F}"/>
    <hyperlink ref="I3708" r:id="rId3630" xr:uid="{FAE1B3A6-9A01-4623-BC4D-D4FCF5968F65}"/>
    <hyperlink ref="I3709" r:id="rId3631" xr:uid="{50C09D43-8F34-4BD1-B82D-77894CAF69D5}"/>
    <hyperlink ref="I3710" r:id="rId3632" xr:uid="{1647F6CF-BE94-4ED7-B065-7F7F63CA24F5}"/>
    <hyperlink ref="I3711" r:id="rId3633" xr:uid="{29FB914C-F0BD-49AF-AF9A-A3EDDE2D65DA}"/>
    <hyperlink ref="I3712" r:id="rId3634" xr:uid="{1634CD9A-9784-4B50-BF24-7B519C1E52ED}"/>
    <hyperlink ref="I3713" r:id="rId3635" xr:uid="{DAF036C3-F719-4758-81C9-46ABE546D6A0}"/>
    <hyperlink ref="I3714" r:id="rId3636" xr:uid="{D14A2E8D-ECD5-48DD-A14F-4513D60AC1CE}"/>
    <hyperlink ref="I3715" r:id="rId3637" xr:uid="{81B810C8-4925-4849-A7E2-C9BFA7DD9A20}"/>
    <hyperlink ref="I3716" r:id="rId3638" xr:uid="{BE407838-CE88-4496-A39E-F7840D3D2EFB}"/>
    <hyperlink ref="I3717" r:id="rId3639" xr:uid="{EC2C39D7-DC61-4607-92CF-01CC319CE7EB}"/>
    <hyperlink ref="I3718" r:id="rId3640" xr:uid="{354D4383-0199-44C1-8636-F85ACF83C64A}"/>
    <hyperlink ref="I3719" r:id="rId3641" xr:uid="{CAF7EAC6-0151-45C7-9DCD-1AC818CBD571}"/>
    <hyperlink ref="I3720" r:id="rId3642" xr:uid="{555B2D8A-E8BE-4A92-BFCF-4D3CE2D68F47}"/>
    <hyperlink ref="I3721" r:id="rId3643" xr:uid="{5D9A7B56-2814-48D2-8F20-71BD6EF84927}"/>
    <hyperlink ref="I3722" r:id="rId3644" xr:uid="{937C1647-A9E1-4448-9564-288546ED5404}"/>
    <hyperlink ref="I3723" r:id="rId3645" xr:uid="{C52C059E-A37B-492C-A2D7-40D4FF1BED5C}"/>
    <hyperlink ref="I3724" r:id="rId3646" xr:uid="{31BD2556-4482-4934-98BC-833FE7DD470C}"/>
    <hyperlink ref="I3725" r:id="rId3647" xr:uid="{5A74DB28-89AC-4167-B8A4-9B3F64C9EA7C}"/>
    <hyperlink ref="I3726" r:id="rId3648" location="nutzungsbedingungen" display="https://open.zh.ch/internet/justiz_inneres/ogd/de/openzh.html - nutzungsbedingungen" xr:uid="{99488197-A391-4796-A628-3E61701E4973}"/>
    <hyperlink ref="I3727" r:id="rId3649" xr:uid="{55E26DE5-089B-42FA-AABE-3A29BBCD99A1}"/>
    <hyperlink ref="I3728" r:id="rId3650" xr:uid="{1A1789C0-9652-4577-8B59-8523E3E3FB17}"/>
    <hyperlink ref="I3729" r:id="rId3651" xr:uid="{C90D9E00-65C9-4DC5-AF53-FAD98E41C540}"/>
    <hyperlink ref="I3730" r:id="rId3652" xr:uid="{4A6199DD-1DA1-43C8-96B7-FB771D3E4432}"/>
    <hyperlink ref="I3731" r:id="rId3653" xr:uid="{C96C26A7-9BE9-4D61-AF3F-E22835FC0137}"/>
    <hyperlink ref="I3732" r:id="rId3654" xr:uid="{142280B7-1475-440B-86DB-46CB8DA88C11}"/>
    <hyperlink ref="I3733" r:id="rId3655" location="nutzungsbedingungen" display="https://open.zh.ch/internet/justiz_inneres/ogd/de/openzh.html - nutzungsbedingungen" xr:uid="{3E8534FD-6CFF-43A8-B8EB-9AC0F6E18D1A}"/>
    <hyperlink ref="I3734" r:id="rId3656" xr:uid="{834EAAA4-D23D-4EE6-AACE-62C01E64A4CA}"/>
    <hyperlink ref="I3735" r:id="rId3657" xr:uid="{A3AEFAC1-7E3A-478B-96BF-9360BB3FFBCA}"/>
    <hyperlink ref="I3736" r:id="rId3658" xr:uid="{DB0D4C56-F748-4BF8-9DEE-0CB288917218}"/>
    <hyperlink ref="I3737" r:id="rId3659" xr:uid="{50F8BB71-57DA-4C68-9F0D-13FD4FDD198F}"/>
    <hyperlink ref="I3738" r:id="rId3660" xr:uid="{22B04930-F287-452B-8414-0D69A09F3091}"/>
    <hyperlink ref="I3739" r:id="rId3661" xr:uid="{80E6A630-9651-4508-8A01-BE3F86FDA85B}"/>
    <hyperlink ref="I3740" r:id="rId3662" xr:uid="{BDE4D57F-D6FD-442D-A638-969F5CD787FF}"/>
    <hyperlink ref="I3741" r:id="rId3663" xr:uid="{E15FAC4C-3528-4E73-ACFB-30277F042319}"/>
    <hyperlink ref="I3742" r:id="rId3664" xr:uid="{0A5ADE4E-34B7-44FD-A6A5-5ECCE47E4DD5}"/>
    <hyperlink ref="I3743" r:id="rId3665" xr:uid="{5B81AEE2-D322-439F-AC5D-D872890C58BF}"/>
    <hyperlink ref="I3744" r:id="rId3666" xr:uid="{949917F4-6BD9-48D1-B825-6B1DD35F5ACA}"/>
    <hyperlink ref="I3745" r:id="rId3667" xr:uid="{6A6572B7-5F30-48F1-8661-4077625BF519}"/>
    <hyperlink ref="I3746" r:id="rId3668" xr:uid="{452C5342-A2B6-4D30-BE92-40762EE290A6}"/>
    <hyperlink ref="I3747" r:id="rId3669" xr:uid="{AE9CFFCD-C7E9-404D-AA3C-87E06C4D338F}"/>
    <hyperlink ref="I3748" r:id="rId3670" xr:uid="{1B3A0721-2513-4FEB-A4D9-4FCF9EAAAC80}"/>
    <hyperlink ref="I3749" r:id="rId3671" xr:uid="{F0511722-223E-4F63-8D69-549B0D5CC0AE}"/>
    <hyperlink ref="I3750" r:id="rId3672" xr:uid="{466C9B57-44D9-4B45-BCF2-DEC9FC203A0A}"/>
    <hyperlink ref="I3751" r:id="rId3673" xr:uid="{94F6EE4D-CD04-42E7-9DAC-D42FC78E99F9}"/>
    <hyperlink ref="I3752" r:id="rId3674" xr:uid="{6D2C2B50-C69F-4A7B-B944-A3F1700CECA5}"/>
    <hyperlink ref="I3753" r:id="rId3675" xr:uid="{50479472-EAB4-45AC-B779-7927E7FF5345}"/>
    <hyperlink ref="I3754" r:id="rId3676" xr:uid="{9DBBED75-7407-4818-AA22-D85D0DC0DDF7}"/>
    <hyperlink ref="I3755" r:id="rId3677" xr:uid="{8EA05802-FCC7-484F-8597-71286BEE10B2}"/>
    <hyperlink ref="I3756" r:id="rId3678" xr:uid="{155975BD-5D30-4B38-AEB4-F421A7445281}"/>
    <hyperlink ref="I3757" r:id="rId3679" xr:uid="{4D149341-72C0-4340-BC1F-7A618E1A2380}"/>
    <hyperlink ref="I3758" r:id="rId3680" xr:uid="{05588A2C-D7D4-4BF3-A4BE-50980DAF0ABF}"/>
    <hyperlink ref="I3759" r:id="rId3681" xr:uid="{54569A8C-E278-46B9-A83C-43543147138B}"/>
    <hyperlink ref="I3760" r:id="rId3682" xr:uid="{0D815D54-8656-4F27-A6BB-F3C26BB82455}"/>
    <hyperlink ref="I3761" r:id="rId3683" xr:uid="{811A2D01-8680-498B-8EED-B48804801D1D}"/>
    <hyperlink ref="I3762" r:id="rId3684" xr:uid="{004BF443-4E9D-44B5-BE93-D0C39FBB7903}"/>
    <hyperlink ref="I3763" r:id="rId3685" xr:uid="{801FED4A-61A6-434F-BFE7-080E917821B0}"/>
    <hyperlink ref="I3764" r:id="rId3686" xr:uid="{FA9FFEE0-DA1B-4D26-88F3-2F8C9B77DA2B}"/>
    <hyperlink ref="I3765" r:id="rId3687" xr:uid="{32EE13E7-5FA3-4E4C-8FAC-4E41246F4A75}"/>
    <hyperlink ref="I3766" r:id="rId3688" xr:uid="{EFE881C7-85B8-46EB-92EE-239FC72ABA5D}"/>
    <hyperlink ref="I3767" r:id="rId3689" xr:uid="{451CED10-380F-4DB6-AD5F-1D7E3E123E9D}"/>
    <hyperlink ref="I3768" r:id="rId3690" xr:uid="{3F8006A7-6B76-47FF-B129-DE424783923C}"/>
    <hyperlink ref="I3769" r:id="rId3691" xr:uid="{D98A6393-090C-4B4A-AE3F-FB2183FABAA2}"/>
    <hyperlink ref="I3770" r:id="rId3692" xr:uid="{386E691A-F0A2-4A7C-89FF-1577A0C4D27B}"/>
    <hyperlink ref="I3771" r:id="rId3693" xr:uid="{76168270-B750-4F95-9595-7803F8DE4DE7}"/>
    <hyperlink ref="I3772" r:id="rId3694" xr:uid="{D97CC56E-B5A4-407D-A247-182BE7354ED6}"/>
    <hyperlink ref="I3773" r:id="rId3695" xr:uid="{9C83DD40-2432-41F5-ADAE-BEE704BEC8C1}"/>
    <hyperlink ref="I3774" r:id="rId3696" xr:uid="{D0B76228-BE88-4247-AECC-D7D44C942080}"/>
    <hyperlink ref="I3775" r:id="rId3697" xr:uid="{88C9102F-F16A-46C2-895A-0A59003458AC}"/>
    <hyperlink ref="I3776" r:id="rId3698" xr:uid="{3C86A0F7-051D-46B9-85B3-24F6C06D6705}"/>
    <hyperlink ref="I3777" r:id="rId3699" xr:uid="{EC40E913-E837-4242-B0AE-87A486C9BF38}"/>
    <hyperlink ref="I3778" r:id="rId3700" location="/full_view/11432978-d1fc-4c04-92e9-c6dead94f7e6" display="https://www.geocat.ch/geonetwork/srv/ger/md.viewer - /full_view/11432978-d1fc-4c04-92e9-c6dead94f7e6" xr:uid="{38E5FBE2-E9F3-4C83-B407-781E3D2E4373}"/>
    <hyperlink ref="I3779" r:id="rId3701" xr:uid="{6D0A86AB-2675-491B-A1D5-E90591DD2730}"/>
    <hyperlink ref="I3780" r:id="rId3702" xr:uid="{9937C8D1-BBEC-463D-A456-78C0CB8FB0A4}"/>
    <hyperlink ref="I3781" r:id="rId3703" xr:uid="{CBD16615-10A7-42DE-992E-5842D31B1EA4}"/>
    <hyperlink ref="I3782" r:id="rId3704" xr:uid="{CCAD08D8-C666-4FA7-A26F-C30B6A634021}"/>
    <hyperlink ref="I3783" r:id="rId3705" xr:uid="{D1A7F3D8-449D-4065-AC0B-562B74F8B403}"/>
    <hyperlink ref="I3784" r:id="rId3706" xr:uid="{F6C5E202-128E-45BB-8B67-B0066DD5CED1}"/>
    <hyperlink ref="I3785" r:id="rId3707" xr:uid="{CB1FB9ED-3FB2-4F9A-8F36-EBF826F62FAA}"/>
    <hyperlink ref="I3786" r:id="rId3708" xr:uid="{3583E080-7488-42AD-A534-0019D65505D6}"/>
    <hyperlink ref="I3787" r:id="rId3709" xr:uid="{C90F0F96-929E-49B8-8E7F-2A634F119ACF}"/>
    <hyperlink ref="I3788" r:id="rId3710" xr:uid="{1AAB4277-C5AD-4FB0-884B-E47149301C9D}"/>
    <hyperlink ref="I3789" r:id="rId3711" xr:uid="{292EC2FA-D5DA-4B3F-B75B-0C2AACCB9DFB}"/>
    <hyperlink ref="I3790" r:id="rId3712" xr:uid="{2550EC32-D439-4453-8061-FF98ECA3033E}"/>
    <hyperlink ref="I3791" r:id="rId3713" xr:uid="{3036AA0A-EE1A-4C44-8E9C-DC905DB9D1AA}"/>
    <hyperlink ref="I3792" r:id="rId3714" xr:uid="{677AE3BF-6DB3-46A7-9A38-23244B3D2359}"/>
    <hyperlink ref="I3793" r:id="rId3715" xr:uid="{FB9B272B-8932-4E79-A031-23A654CCC3ED}"/>
    <hyperlink ref="I3794" r:id="rId3716" xr:uid="{96C2860D-02B8-4419-BB89-195906CC038B}"/>
    <hyperlink ref="I3795" r:id="rId3717" xr:uid="{A87D6802-A892-4642-9201-4B92FA7B3DA6}"/>
    <hyperlink ref="I3796" r:id="rId3718" xr:uid="{95BD2E3C-1FA9-4C6C-8A64-DBCB1FC99F79}"/>
    <hyperlink ref="I3797" r:id="rId3719" xr:uid="{C7B1A995-0B3E-4EB1-BA33-BAE83BDEC38D}"/>
    <hyperlink ref="I3798" r:id="rId3720" xr:uid="{9CC7F282-7F0E-436B-87D4-807990C864FC}"/>
    <hyperlink ref="I3799" r:id="rId3721" xr:uid="{EABE16DF-067F-41B2-ADAD-9D50368706E4}"/>
    <hyperlink ref="I3800" r:id="rId3722" xr:uid="{B37B0A4F-4158-4B40-A3E7-C1C98C80C791}"/>
    <hyperlink ref="I3801" r:id="rId3723" xr:uid="{2724BD78-99F6-4C4B-B95A-81AF73063E6B}"/>
    <hyperlink ref="I3802" r:id="rId3724" xr:uid="{929C8451-6A4D-4514-B472-A37FA3E3C49B}"/>
    <hyperlink ref="I3803" r:id="rId3725" xr:uid="{9EA4925D-946C-4963-9FBF-96054B4F3C0C}"/>
    <hyperlink ref="I3804" r:id="rId3726" xr:uid="{9D6E5764-B8E6-454B-AF21-D8FFC6BE2021}"/>
    <hyperlink ref="I3805" r:id="rId3727" xr:uid="{E5EA9136-CAC9-4FF6-8F0E-18CC97677DCD}"/>
    <hyperlink ref="I3806" r:id="rId3728" xr:uid="{0634710A-F29D-4B63-9649-53717EE85460}"/>
    <hyperlink ref="I3807" r:id="rId3729" xr:uid="{D03487ED-FE76-4723-89F2-D1AB4DC62140}"/>
    <hyperlink ref="I3808" r:id="rId3730" xr:uid="{2B75325E-725F-48A3-BE8C-CCC97582CF1F}"/>
    <hyperlink ref="I3809" r:id="rId3731" xr:uid="{F4A4BE5D-B98B-45C1-9CFA-51D9D68D0684}"/>
    <hyperlink ref="I3810" r:id="rId3732" xr:uid="{99D1BC05-837A-44A3-96F2-E7B8A471ADA1}"/>
    <hyperlink ref="I3811" r:id="rId3733" xr:uid="{E3E1A8F3-6130-4B50-B1CA-AE1BF3849FD9}"/>
    <hyperlink ref="I3812" r:id="rId3734" xr:uid="{D047C25E-9460-4B6C-8141-C244DA1F4D2F}"/>
    <hyperlink ref="I3813" r:id="rId3735" xr:uid="{E18DE9C1-474F-45D6-9EC4-E7046221B503}"/>
    <hyperlink ref="I3814" r:id="rId3736" xr:uid="{8C5EADBD-4602-4622-ACEE-C4A822F9DB26}"/>
    <hyperlink ref="I3815" r:id="rId3737" xr:uid="{22D41525-3169-4622-ACD3-785520B3CE5C}"/>
    <hyperlink ref="I3816" r:id="rId3738" xr:uid="{82D07A11-EDC1-4432-943F-FB8A38FF0BDC}"/>
    <hyperlink ref="I3817" r:id="rId3739" xr:uid="{9959B748-3153-4BA6-8394-0697EBC0BC1C}"/>
    <hyperlink ref="I3818" r:id="rId3740" xr:uid="{E8EB45C8-00B4-41C2-B0D7-54EF8A4CB34D}"/>
    <hyperlink ref="I3819" r:id="rId3741" xr:uid="{3E8B292E-A8A2-4C8E-BE9D-9D98CBAE20C5}"/>
    <hyperlink ref="I3820" r:id="rId3742" xr:uid="{B8C5E17A-7B4C-466C-90AA-BD45B6FCD26D}"/>
    <hyperlink ref="I3821" r:id="rId3743" xr:uid="{D0409AA6-3206-4D70-AEE9-1EAF46781908}"/>
    <hyperlink ref="I3822" r:id="rId3744" xr:uid="{0537DB63-3683-4A12-B1D9-FA83D1041D6E}"/>
    <hyperlink ref="I3823" r:id="rId3745" xr:uid="{6BC1BB98-D258-4B3A-9F46-A716C6118445}"/>
    <hyperlink ref="I3824" r:id="rId3746" xr:uid="{22A5AF5D-CF50-4ADF-88B7-CD30FC62F393}"/>
    <hyperlink ref="I3825" r:id="rId3747" xr:uid="{5B029855-DE10-4A47-9003-9D806689078B}"/>
    <hyperlink ref="I3826" r:id="rId3748" xr:uid="{B9FEAFE9-A8E8-4598-9267-0E33328187A0}"/>
    <hyperlink ref="I3827" r:id="rId3749" xr:uid="{6A95CB04-AFA7-429A-A7C2-A62DBDC5C96C}"/>
    <hyperlink ref="I3828" r:id="rId3750" xr:uid="{8CFC4A36-56F6-4EE3-BE55-C1CFF5940F7F}"/>
    <hyperlink ref="I3829" r:id="rId3751" xr:uid="{09DC3EB4-6892-4160-A14D-77CBA9FDD3FF}"/>
    <hyperlink ref="I3830" r:id="rId3752" xr:uid="{3D62F835-06F5-41D6-A0AD-7BFD8DF7B8D1}"/>
    <hyperlink ref="I3831" r:id="rId3753" location="nutzungsbedingungen" display="https://open.zh.ch/internet/justiz_inneres/ogd/de/openzh.html - nutzungsbedingungen" xr:uid="{9B99B125-EC07-4073-BEF4-53B8122CA1B7}"/>
    <hyperlink ref="I3832" r:id="rId3754" location="nutzungsbedingungen" display="https://open.zh.ch/internet/justiz_inneres/ogd/de/openzh.html - nutzungsbedingungen" xr:uid="{1AAA5D6E-F87B-43A2-8B32-5FBC80B9D52A}"/>
    <hyperlink ref="I3833" r:id="rId3755" xr:uid="{9C12524E-0811-47CC-AE64-F884B4B2F512}"/>
    <hyperlink ref="I3834" r:id="rId3756" xr:uid="{DEE7E4A0-8226-4F29-A83F-B200E2735DA2}"/>
    <hyperlink ref="I3835" r:id="rId3757" xr:uid="{BF26D275-3F65-432E-B0D0-EA809B4F927E}"/>
    <hyperlink ref="I3836" r:id="rId3758" xr:uid="{0C17D801-7CF8-49FA-9983-31D77100F719}"/>
    <hyperlink ref="I3837" r:id="rId3759" xr:uid="{AB511D49-2EC8-4ABE-AF9E-A4F696EB36BB}"/>
    <hyperlink ref="I3838" r:id="rId3760" xr:uid="{00764855-865B-4F3F-8C4B-7A56A23F5DA4}"/>
    <hyperlink ref="I3839" r:id="rId3761" xr:uid="{DC15CCCB-C960-4AB6-811D-03DE1C16C945}"/>
    <hyperlink ref="I3840" r:id="rId3762" xr:uid="{71E1D7D2-7BB8-4B13-8B78-C9DA726A7E95}"/>
    <hyperlink ref="I3841" r:id="rId3763" xr:uid="{0E246868-C5BB-4315-B894-4708E3151C5F}"/>
    <hyperlink ref="I3842" r:id="rId3764" xr:uid="{0213D2B5-0E94-4C59-A332-FD1F5196AC6E}"/>
    <hyperlink ref="I3843" r:id="rId3765" xr:uid="{DA456202-3099-4232-9A82-C05BC0815605}"/>
    <hyperlink ref="I3844" r:id="rId3766" xr:uid="{1E374047-63CA-4009-A82E-328A11AD115E}"/>
    <hyperlink ref="I3845" r:id="rId3767" xr:uid="{00A43AA5-00E6-4F1D-A0E8-4172606D2AFB}"/>
    <hyperlink ref="I3846" r:id="rId3768" xr:uid="{F7AA78A2-4522-472D-BB4A-E4232CFAB6B3}"/>
    <hyperlink ref="I3847" r:id="rId3769" xr:uid="{F66F598F-7D61-40D3-8215-E10E53A5FB94}"/>
    <hyperlink ref="I3848" r:id="rId3770" xr:uid="{CFA6B54F-C9E5-4541-A7D9-AF6D81A7CF47}"/>
    <hyperlink ref="I3849" r:id="rId3771" xr:uid="{1D676C86-940C-47C5-996E-F823403F0E72}"/>
    <hyperlink ref="I3850" r:id="rId3772" xr:uid="{95CE9002-370F-4D49-992B-EB29AAED6B76}"/>
    <hyperlink ref="I3851" r:id="rId3773" xr:uid="{F00C9839-72D1-4AB2-8EDD-D1DF2D82751B}"/>
    <hyperlink ref="I3852" r:id="rId3774" xr:uid="{76048556-094C-41FF-94A6-387067F06B01}"/>
    <hyperlink ref="I3853" r:id="rId3775" xr:uid="{88C556EF-ADBE-4C99-909C-E6246E1C383A}"/>
    <hyperlink ref="I3854" r:id="rId3776" xr:uid="{69CACFBF-75A8-4753-AD55-E7381BBBB151}"/>
    <hyperlink ref="I3855" r:id="rId3777" xr:uid="{A93D8DD9-D935-4E2F-8E1C-DEBBDA514819}"/>
    <hyperlink ref="I3856" r:id="rId3778" xr:uid="{B96E0B56-341C-4361-A02F-C639AE94E152}"/>
    <hyperlink ref="I3857" r:id="rId3779" xr:uid="{13DDC1DF-66BB-4F6F-8B6B-A53F0D354AFA}"/>
    <hyperlink ref="I3858" r:id="rId3780" xr:uid="{4DD01FB0-818B-4695-BFD9-20C4CFAA2E1C}"/>
    <hyperlink ref="I3859" r:id="rId3781" xr:uid="{CA7110E0-392E-41B4-810D-6C596AB99849}"/>
    <hyperlink ref="I3860" r:id="rId3782" xr:uid="{CEB8CE92-4C27-47C5-A7E1-2BE3E5A3DD63}"/>
    <hyperlink ref="I3861" r:id="rId3783" xr:uid="{32CC7C8E-215B-4DDB-8612-77593602FED8}"/>
    <hyperlink ref="I3862" r:id="rId3784" xr:uid="{D535D749-BC56-4780-BDF4-6DF185944212}"/>
    <hyperlink ref="I3863" r:id="rId3785" xr:uid="{72188D7F-24CA-4B08-AA2F-DD6AEF74F69C}"/>
    <hyperlink ref="I3864" r:id="rId3786" xr:uid="{8014E72A-53BF-4BB3-930A-52D9B3CAD6DF}"/>
    <hyperlink ref="I3865" r:id="rId3787" xr:uid="{AD266712-6C90-4AB3-832D-79B30A7305BE}"/>
    <hyperlink ref="I3866" r:id="rId3788" xr:uid="{AC5EBC9F-D003-48DD-9E86-B09A1FF367C3}"/>
    <hyperlink ref="I3868" r:id="rId3789" xr:uid="{1EAA7B14-D4F9-41DF-B204-AC8DE7E9DFF4}"/>
    <hyperlink ref="I3869" r:id="rId3790" xr:uid="{3E5F8765-495D-4070-AB7F-1F8CAFD3E269}"/>
    <hyperlink ref="I3870" r:id="rId3791" xr:uid="{D90D0E37-E816-478C-9D0E-4C0097B421C4}"/>
    <hyperlink ref="I3871" r:id="rId3792" xr:uid="{19211D5D-037B-4CF6-A421-8E81514E39F5}"/>
    <hyperlink ref="I3872" r:id="rId3793" xr:uid="{124FE858-FA83-4A17-AD06-A16F655832E5}"/>
    <hyperlink ref="I3873" r:id="rId3794" xr:uid="{01A6B488-8260-4234-BE97-D2866A2AC50B}"/>
    <hyperlink ref="I3874" r:id="rId3795" xr:uid="{42B19AFD-A57E-4AA1-BA89-A02B547DDF6F}"/>
    <hyperlink ref="I3875" r:id="rId3796" xr:uid="{D702850B-8F6D-49BA-8A97-8E5C6DC201AD}"/>
    <hyperlink ref="I3876" r:id="rId3797" xr:uid="{8D22C516-EB95-4DAC-90ED-255208C55A95}"/>
    <hyperlink ref="I3877" r:id="rId3798" xr:uid="{B4C7CCAF-B72B-4BC9-9280-7801F51CF2E7}"/>
    <hyperlink ref="I3878" r:id="rId3799" xr:uid="{14B415DF-C94D-4D7C-8199-CF04A6AEBBA3}"/>
    <hyperlink ref="I3879" r:id="rId3800" xr:uid="{A1EBD107-8210-4335-AB26-238338259834}"/>
    <hyperlink ref="I3880" r:id="rId3801" xr:uid="{6006F7FF-EABE-4511-B017-68065CAF36AE}"/>
    <hyperlink ref="I3881" r:id="rId3802" xr:uid="{6FC6A214-9018-4ECE-8475-1A1CC73BC333}"/>
    <hyperlink ref="I3882" r:id="rId3803" xr:uid="{B2BF34A9-6832-40F9-A244-99CCFD85DE04}"/>
    <hyperlink ref="I3883" r:id="rId3804" xr:uid="{D3534B39-7B7A-47DE-8A3E-9827149B073F}"/>
    <hyperlink ref="I3884" r:id="rId3805" xr:uid="{CF85BBC5-E3CA-4B71-AD57-465D3C25423A}"/>
    <hyperlink ref="I3885" r:id="rId3806" xr:uid="{6F7D114E-E742-4B24-B6C0-FFA0EF566D37}"/>
    <hyperlink ref="I3886" r:id="rId3807" xr:uid="{4081D14B-41AF-4D35-9F4B-55E7D1A91D59}"/>
    <hyperlink ref="I3890" r:id="rId3808" xr:uid="{D011CB0B-530F-425A-9AA4-28784BD95D10}"/>
    <hyperlink ref="I3891" r:id="rId3809" xr:uid="{31A56FA9-3317-48AD-8642-02D619394A75}"/>
    <hyperlink ref="I3892" r:id="rId3810" xr:uid="{88DBB4C8-FA40-4EEC-9A81-03A3DA75086F}"/>
    <hyperlink ref="I3893" r:id="rId3811" xr:uid="{33A92CA8-66E9-46E9-B614-9B4B05FCA68C}"/>
    <hyperlink ref="I3894" r:id="rId3812" xr:uid="{BED821AF-C115-4A28-953A-ACAF35EEAC43}"/>
    <hyperlink ref="I3895" r:id="rId3813" xr:uid="{41C38638-98B4-4BDE-B25F-C893579F19B4}"/>
    <hyperlink ref="I3896" r:id="rId3814" xr:uid="{0E9BDFD3-D477-48ED-9844-00FA42AE71BB}"/>
    <hyperlink ref="I3897" r:id="rId3815" xr:uid="{5F978930-C984-4C9F-A5DE-9615233F01CE}"/>
    <hyperlink ref="I3898" r:id="rId3816" xr:uid="{01ABE90E-7A36-43FD-8C51-5799B7F9D346}"/>
    <hyperlink ref="I3899" r:id="rId3817" xr:uid="{3399D803-576E-4520-AB43-65AFCF06360A}"/>
    <hyperlink ref="I3900" r:id="rId3818" xr:uid="{7F6122A1-F9D2-466E-A830-F5D71C5324F0}"/>
    <hyperlink ref="I3901" r:id="rId3819" xr:uid="{7B1A2C3B-87A3-4700-BD31-96BDCA421160}"/>
    <hyperlink ref="I3904" r:id="rId3820" xr:uid="{8A249085-9983-4938-A2ED-9337819509C0}"/>
    <hyperlink ref="I3905" r:id="rId3821" xr:uid="{196D6F93-962F-4144-8D41-E5BA1C34212B}"/>
    <hyperlink ref="I3906" r:id="rId3822" xr:uid="{F359EB1C-62D4-42D0-9EE4-464DA1E0379D}"/>
    <hyperlink ref="I3907" r:id="rId3823" xr:uid="{BFA788D2-16B0-461A-88C3-103A86763F37}"/>
    <hyperlink ref="I3908" r:id="rId3824" xr:uid="{5AEAFE8C-C5F2-4F53-96C8-A302C693E3A5}"/>
    <hyperlink ref="I3909" r:id="rId3825" xr:uid="{3500A295-12ED-45F2-AD47-A9592641A3BD}"/>
    <hyperlink ref="I3911" r:id="rId3826" xr:uid="{B432E5B6-3512-4CC6-BFCB-C4AE866E235E}"/>
    <hyperlink ref="I3912" r:id="rId3827" xr:uid="{655C1B8C-501E-4C67-BD55-6D2018C4E8AD}"/>
    <hyperlink ref="I3913" r:id="rId3828" xr:uid="{DFDA0C04-DB1E-42D0-A252-06A1EC9444AA}"/>
    <hyperlink ref="I3914" r:id="rId3829" xr:uid="{40EF7353-6F25-4D6A-8D0B-62B9884FE26E}"/>
    <hyperlink ref="I3915" r:id="rId3830" xr:uid="{58793682-3DAE-4AAE-89FE-D6D0CB706846}"/>
    <hyperlink ref="I3916" r:id="rId3831" xr:uid="{DCC2C2AE-A023-4BE0-97FD-BC88CBCB942A}"/>
    <hyperlink ref="I3917" r:id="rId3832" xr:uid="{941D53F8-E7BC-45D1-BEC8-B3A0CF04381F}"/>
    <hyperlink ref="I3918" r:id="rId3833" xr:uid="{375EB82E-BBD5-461B-BE2C-89A7B11E71BF}"/>
    <hyperlink ref="I3919" r:id="rId3834" xr:uid="{8E55DEF1-F81D-42EE-86B9-6F42738874A0}"/>
    <hyperlink ref="I3920" r:id="rId3835" xr:uid="{79E20ECA-980E-4D5D-A349-65DD1C897E28}"/>
    <hyperlink ref="I3921" r:id="rId3836" xr:uid="{F7831E96-CBA0-4D8F-A62C-FF265209A43A}"/>
    <hyperlink ref="I3922" r:id="rId3837" xr:uid="{FC2D1A6C-D386-4C76-A61F-47D42E52E020}"/>
    <hyperlink ref="I3923" r:id="rId3838" xr:uid="{2B34244E-4719-488B-A1F8-77601C81CEFF}"/>
    <hyperlink ref="I3924" r:id="rId3839" xr:uid="{09DD0172-1755-4E15-868B-11AE65CA1423}"/>
    <hyperlink ref="I3925" r:id="rId3840" xr:uid="{5460EDF8-D47D-427B-B40C-464FEF29F375}"/>
    <hyperlink ref="I3926" r:id="rId3841" xr:uid="{7EAA6F19-4C21-432A-8B45-17954C797102}"/>
    <hyperlink ref="I3927" r:id="rId3842" xr:uid="{D3BC403D-EB48-4BF2-9470-D8C41A465082}"/>
    <hyperlink ref="I3928" r:id="rId3843" xr:uid="{033D52F6-5E0F-4C68-B10F-256F5B645DA5}"/>
    <hyperlink ref="I3929" r:id="rId3844" xr:uid="{12BB30E2-3280-42A8-A2AD-422519987E90}"/>
    <hyperlink ref="I3930" r:id="rId3845" xr:uid="{349B6DB2-1D3B-48FC-ABB8-FD69E6EE7A6A}"/>
    <hyperlink ref="I3931" r:id="rId3846" xr:uid="{1E525FFA-230A-438F-BAC1-2C7A28ADED1A}"/>
    <hyperlink ref="I3932" r:id="rId3847" xr:uid="{9B9CD0BF-4350-4587-8228-E913511748ED}"/>
    <hyperlink ref="I3933" r:id="rId3848" xr:uid="{F434A21B-3164-4550-B473-9A84ABC45B78}"/>
    <hyperlink ref="I3934" r:id="rId3849" xr:uid="{005A3764-A679-4E29-9F46-C807BC5E17FD}"/>
    <hyperlink ref="I3935" r:id="rId3850" xr:uid="{747E06A6-A03C-4250-A24B-8435FD52F5D0}"/>
    <hyperlink ref="I3936" r:id="rId3851" xr:uid="{2F16B0B4-29B6-460B-B2E8-95EA23F6BA6C}"/>
    <hyperlink ref="I3937" r:id="rId3852" xr:uid="{A071E256-2CB8-4891-A1F9-06BA5A173093}"/>
    <hyperlink ref="I3938" r:id="rId3853" xr:uid="{E0E9C556-D175-4A0E-B07E-620337241B29}"/>
    <hyperlink ref="I3939" r:id="rId3854" xr:uid="{887E2094-F32F-4342-8442-8A12D40501A0}"/>
    <hyperlink ref="I3940" r:id="rId3855" xr:uid="{9D2E1BCA-A1B6-4F36-A0BE-021D60228AD9}"/>
    <hyperlink ref="I3941" r:id="rId3856" xr:uid="{854DFE9C-3D29-4C60-AAEF-090D000C0E12}"/>
    <hyperlink ref="I3942" r:id="rId3857" xr:uid="{17F46051-718D-47B3-9752-11251FB96923}"/>
    <hyperlink ref="I3943" r:id="rId3858" xr:uid="{5FFE13F9-8A77-447A-9798-B713D18DB364}"/>
    <hyperlink ref="I3944" r:id="rId3859" xr:uid="{BB920E38-11E2-404A-AA50-E374FF973C7D}"/>
    <hyperlink ref="I3945" r:id="rId3860" xr:uid="{926B7FDE-48B1-4C91-8E54-635314947217}"/>
    <hyperlink ref="I3946" r:id="rId3861" xr:uid="{3B9EA62D-64DC-4F0B-A382-0A86619FD00F}"/>
    <hyperlink ref="I3947" r:id="rId3862" xr:uid="{D91B0DC1-F9BC-4B97-882F-9F0DA126C626}"/>
    <hyperlink ref="I3948" r:id="rId3863" xr:uid="{DF0AADC2-B7F8-492F-92EB-F85B6A3BE945}"/>
    <hyperlink ref="I3949" r:id="rId3864" xr:uid="{7A2FB2F2-2F38-4FA7-A484-FEDD46164834}"/>
    <hyperlink ref="I3950" r:id="rId3865" xr:uid="{252939BB-5B72-42C0-8B96-B8D001EB021D}"/>
    <hyperlink ref="I3951" r:id="rId3866" xr:uid="{303CD7AF-DC87-4C74-8D17-37862B9937D2}"/>
    <hyperlink ref="I3952" r:id="rId3867" xr:uid="{136554E0-AC83-417A-A586-755396A8693D}"/>
    <hyperlink ref="I3953" r:id="rId3868" xr:uid="{59172FAF-A23D-4904-8D16-390A0F4DE778}"/>
    <hyperlink ref="I3954" r:id="rId3869" xr:uid="{0977B31E-EA8A-46F9-B72B-EA42BDCC5F60}"/>
    <hyperlink ref="I3955" r:id="rId3870" xr:uid="{FBBE68FA-B719-4707-B19C-D17BB04E6626}"/>
    <hyperlink ref="I3956" r:id="rId3871" xr:uid="{DFDF7AD0-0FE2-4E12-B110-0657C3CF3F39}"/>
    <hyperlink ref="I3957" r:id="rId3872" xr:uid="{DE537AA4-53F3-48DA-B76E-51584C8CAFED}"/>
    <hyperlink ref="I3958" r:id="rId3873" xr:uid="{773E5879-DD1E-4040-A1B7-E24E65F26FA1}"/>
    <hyperlink ref="I3959" r:id="rId3874" xr:uid="{DD2C08F0-B247-4329-9015-36BF2CCB5765}"/>
    <hyperlink ref="I3960" r:id="rId3875" xr:uid="{8134A613-43CA-4EDB-917D-FC8AF47D37BC}"/>
    <hyperlink ref="I3961" r:id="rId3876" xr:uid="{685620F8-0C2F-4CB8-AC8B-D8351FB78BAA}"/>
    <hyperlink ref="I3962" r:id="rId3877" xr:uid="{B9EB5A87-728F-4E5C-951B-CBF8E1426AD1}"/>
    <hyperlink ref="I3963" r:id="rId3878" xr:uid="{B7BBA0C1-F684-4939-AFFD-E7E820F67DAC}"/>
    <hyperlink ref="I3964" r:id="rId3879" xr:uid="{750EC5EC-651C-4878-AC26-1571FDD6F824}"/>
    <hyperlink ref="I3965" r:id="rId3880" xr:uid="{891AA990-469F-4817-A75A-E37B13A0DF8A}"/>
    <hyperlink ref="I3966" r:id="rId3881" xr:uid="{0428FDDB-3529-4AF2-82BB-49DB87B7460C}"/>
    <hyperlink ref="I3967" r:id="rId3882" xr:uid="{93D0CFBB-CD66-495A-BA48-288EF01FC984}"/>
    <hyperlink ref="I3968" r:id="rId3883" xr:uid="{FC80A6E0-4BF0-4378-9E53-2738CB0F47F0}"/>
    <hyperlink ref="I3969" r:id="rId3884" xr:uid="{201EA56B-96B6-43A1-B481-78270A45E99B}"/>
    <hyperlink ref="I3970" r:id="rId3885" xr:uid="{39926DD1-257E-4E2A-9ADE-938204BA3B76}"/>
    <hyperlink ref="I3971" r:id="rId3886" xr:uid="{CCC7FBF9-01A9-44FD-8324-D92095E83A3A}"/>
    <hyperlink ref="I3972" r:id="rId3887" xr:uid="{E209B82D-C933-402F-89EF-8D4338668777}"/>
    <hyperlink ref="I3973" r:id="rId3888" xr:uid="{68FD0861-96B0-4277-BAAA-C45685165DD4}"/>
    <hyperlink ref="I3974" r:id="rId3889" xr:uid="{1C1BC3FE-8E37-48F8-9385-43A6D4AA72C9}"/>
    <hyperlink ref="I3975" r:id="rId3890" xr:uid="{17433B4C-6169-41A0-89A2-62B5D71561F8}"/>
    <hyperlink ref="I3976" r:id="rId3891" xr:uid="{CCD6EF83-F29A-4BC6-BA19-5B47910544DA}"/>
    <hyperlink ref="I3977" r:id="rId3892" xr:uid="{CE6FDB93-B961-4F4E-9F93-B2FB2B2050E2}"/>
    <hyperlink ref="I3978" r:id="rId3893" xr:uid="{3E3F5E8B-F08B-4B13-936F-B7349E8E49F0}"/>
    <hyperlink ref="I3979" r:id="rId3894" xr:uid="{D6175729-C4ED-4FC3-AB67-1EC759E73FDF}"/>
    <hyperlink ref="I3980" r:id="rId3895" xr:uid="{8EF1DD0D-6558-4279-B2E0-2A2D6EB67CAD}"/>
    <hyperlink ref="I3981" r:id="rId3896" xr:uid="{2738E78D-8C7C-44FC-9355-469F4A3A487D}"/>
    <hyperlink ref="I3982" r:id="rId3897" xr:uid="{31DDF803-914B-42D3-9BE4-DA20528A6C7F}"/>
    <hyperlink ref="I3983" r:id="rId3898" xr:uid="{FCE49AEE-AAA0-4A07-8A58-06B5BCE1C1AB}"/>
    <hyperlink ref="I3984" r:id="rId3899" xr:uid="{66756EF9-117D-4599-93DA-200B419D096C}"/>
    <hyperlink ref="I3985" r:id="rId3900" xr:uid="{858AF3D3-0C2E-4184-BB48-E7E4A17A1E4B}"/>
    <hyperlink ref="I3986" r:id="rId3901" xr:uid="{9E460B07-F151-4C7E-B289-B9BEB0C0F44E}"/>
    <hyperlink ref="I3987" r:id="rId3902" xr:uid="{8314003A-3ACD-472B-BEA0-40EE18DA83AA}"/>
    <hyperlink ref="I3988" r:id="rId3903" xr:uid="{B353F290-E850-4CB9-85CF-86C71C7FF7C3}"/>
    <hyperlink ref="I3989" r:id="rId3904" xr:uid="{3F949B99-D412-4764-90AB-9A3FF6E9F1BA}"/>
    <hyperlink ref="I3990" r:id="rId3905" xr:uid="{CDC5C30A-7427-407F-BF03-FCD6585BC5B3}"/>
    <hyperlink ref="I3991" r:id="rId3906" xr:uid="{5708B525-B0A4-4129-9F25-07285807C684}"/>
    <hyperlink ref="I3992" r:id="rId3907" xr:uid="{9BA8F02E-D7CD-44DA-A889-E581E3277990}"/>
    <hyperlink ref="I3993" r:id="rId3908" xr:uid="{A728A53E-C4A6-4CF9-8E18-81089684A5BA}"/>
    <hyperlink ref="I3994" r:id="rId3909" xr:uid="{1D3D865D-0A18-4E65-B57E-FAB5F6D98D71}"/>
    <hyperlink ref="I3995" r:id="rId3910" xr:uid="{12BF9A9B-90FA-4356-A4A4-3591942C98B1}"/>
    <hyperlink ref="I3996" r:id="rId3911" xr:uid="{7D462640-C5F1-4A68-8D08-071C7DB5CA4B}"/>
    <hyperlink ref="I3997" r:id="rId3912" xr:uid="{E88C84D6-4826-4615-9755-BAFA1582D84F}"/>
    <hyperlink ref="I3998" r:id="rId3913" xr:uid="{882E8F60-87F7-4291-8ABF-EE11031B093C}"/>
    <hyperlink ref="I3999" r:id="rId3914" xr:uid="{DB2878BA-26E0-4AC2-B0D3-B26A38BA7739}"/>
    <hyperlink ref="I4000" r:id="rId3915" xr:uid="{A6923DC0-13C4-448E-833C-9AC1F5FEAF33}"/>
    <hyperlink ref="I4001" r:id="rId3916" xr:uid="{A935DD05-23BE-4C9C-A660-1CE1C7BDB8B4}"/>
    <hyperlink ref="I4002" r:id="rId3917" xr:uid="{D074C444-5044-45EE-82E5-4E50918E5620}"/>
    <hyperlink ref="I4003" r:id="rId3918" xr:uid="{C18A7C25-FA63-4A4C-9A48-708213131CF2}"/>
    <hyperlink ref="I4004" r:id="rId3919" xr:uid="{3AC8E2AD-1DD0-4845-90F2-7A3740816614}"/>
    <hyperlink ref="I4006" r:id="rId3920" xr:uid="{7FA7D220-CBDD-40F9-AD85-E11BD5BAD3F8}"/>
    <hyperlink ref="I4007" r:id="rId3921" xr:uid="{A2C756BA-7190-42AB-9A39-69823D273E1F}"/>
    <hyperlink ref="I4008" r:id="rId3922" xr:uid="{12EEF0DA-D2D0-4EE2-A5F1-3F92AB44D1BC}"/>
    <hyperlink ref="I4009" r:id="rId3923" xr:uid="{D476500D-1FCC-4B59-90C0-395B6BB23294}"/>
    <hyperlink ref="I4010" r:id="rId3924" xr:uid="{2247FC17-6BAE-4E12-B043-E1662ECFC40D}"/>
    <hyperlink ref="I4011" r:id="rId3925" xr:uid="{D1DA6770-4FCB-4C90-9CD3-E6591251BEC0}"/>
    <hyperlink ref="I4012" r:id="rId3926" xr:uid="{73A1FC1C-8E99-4B19-B89F-50727ACC87E4}"/>
    <hyperlink ref="I4013" r:id="rId3927" xr:uid="{5D4C7EA5-3D58-4071-B192-3D81FB507B62}"/>
    <hyperlink ref="I4014" r:id="rId3928" xr:uid="{5B85D4D2-09D4-40A1-94A4-ADBE7AFB1C27}"/>
    <hyperlink ref="I4015" r:id="rId3929" xr:uid="{54CCF100-0B35-42EE-BDFB-1B8005F15873}"/>
    <hyperlink ref="I4016" r:id="rId3930" xr:uid="{8AD291B8-0B8B-4472-AAA2-7E14C8031564}"/>
    <hyperlink ref="I4017" r:id="rId3931" xr:uid="{393052AC-EA04-49A1-A918-7FB785C2325F}"/>
    <hyperlink ref="I4018" r:id="rId3932" xr:uid="{2DA84478-5609-4816-85B2-F914FE496C2B}"/>
    <hyperlink ref="I4019" r:id="rId3933" xr:uid="{79A8E1CB-8E94-4C5B-A315-369C081562E2}"/>
    <hyperlink ref="I4020" r:id="rId3934" xr:uid="{F7B28289-2306-441F-B47F-91E4A3383E39}"/>
    <hyperlink ref="I4021" r:id="rId3935" xr:uid="{9CF9A6DC-D959-4440-BB7D-39E5479C43B3}"/>
    <hyperlink ref="I4022" r:id="rId3936" xr:uid="{9822A874-F6C3-441D-B7B2-5D1925CE2981}"/>
    <hyperlink ref="I4023" r:id="rId3937" xr:uid="{B04AEE7D-EA7D-4F97-9A30-5035D632B68F}"/>
    <hyperlink ref="I4024" r:id="rId3938" xr:uid="{8BFB5940-FBC3-47AC-BE91-FFC21DB00579}"/>
    <hyperlink ref="I4025" r:id="rId3939" xr:uid="{A74FACA4-3980-4E71-81DF-EF24734828B7}"/>
    <hyperlink ref="I4026" r:id="rId3940" xr:uid="{EF6F633E-D023-4264-A211-D22243A77249}"/>
    <hyperlink ref="I4028" r:id="rId3941" display="http://www.sgtk.ch/" xr:uid="{47E4816E-5073-4AEB-BF08-77573D46F3E0}"/>
    <hyperlink ref="I4029" r:id="rId3942" xr:uid="{EC6A7D80-082B-4656-A7D8-A3233653C694}"/>
    <hyperlink ref="I4030" r:id="rId3943" xr:uid="{B28428B1-6F5B-4123-805B-09F5C964B671}"/>
    <hyperlink ref="I4031" r:id="rId3944" xr:uid="{8AFFFDC8-BB4E-478C-AE80-00CE51994AE9}"/>
    <hyperlink ref="I4032" r:id="rId3945" xr:uid="{6C6D9B88-E3CC-4A5B-BAAE-D68C62C9BFD4}"/>
    <hyperlink ref="I4033" r:id="rId3946" xr:uid="{929E5892-02E0-4B21-948D-1FDA49FD7449}"/>
    <hyperlink ref="I4034" r:id="rId3947" xr:uid="{EAF88A1A-0B7F-4862-A851-995DC98B0C1E}"/>
    <hyperlink ref="I4035" r:id="rId3948" location="nutzungsbedingungen" display="https://open.zh.ch/internet/justiz_inneres/ogd/de/openzh.html - nutzungsbedingungen" xr:uid="{F51793B6-2CBA-455E-9D4F-70465A73964B}"/>
    <hyperlink ref="I4037" r:id="rId3949" xr:uid="{5FBAA200-D7E7-4F14-968F-06DE28980D56}"/>
    <hyperlink ref="I4038" r:id="rId3950" xr:uid="{ADFF802C-FF6B-4DE8-B65E-BB990CBFC501}"/>
    <hyperlink ref="I4039" r:id="rId3951" xr:uid="{E1D65BFD-ABF4-45D4-BE28-7C4C6C846542}"/>
    <hyperlink ref="I4040" r:id="rId3952" xr:uid="{24E85803-FE35-42DE-BEDC-F3772CF85059}"/>
    <hyperlink ref="I4041" r:id="rId3953" xr:uid="{AEE51BE3-51C6-422F-B25A-5DF6645BBA2A}"/>
    <hyperlink ref="I4042" r:id="rId3954" xr:uid="{CB701BFF-56CC-4371-8721-593ECAE82D54}"/>
    <hyperlink ref="I4043" r:id="rId3955" xr:uid="{31AA3C26-0B47-4350-81C2-E21D92780E00}"/>
    <hyperlink ref="I4044" r:id="rId3956" location="nutzungsbedingungen" display="https://open.zh.ch/internet/justiz_inneres/ogd/de/openzh.html - nutzungsbedingungen" xr:uid="{42771DD8-9293-4001-BE37-CE0F4AECF97E}"/>
    <hyperlink ref="I4045" r:id="rId3957" xr:uid="{F2847ED8-D65E-4A53-B24B-8DBDA7637F8A}"/>
    <hyperlink ref="I4046" r:id="rId3958" xr:uid="{2E2B0043-08A4-4B1B-BF15-B670F4328BD9}"/>
    <hyperlink ref="I4047" r:id="rId3959" xr:uid="{DE36C003-8754-4502-9B08-A08DD82C9C81}"/>
    <hyperlink ref="I4048" r:id="rId3960" location="nutzungsbedingungen" display="https://open.zh.ch/internet/justiz_inneres/ogd/de/openzh.html - nutzungsbedingungen" xr:uid="{E352D92C-DBFE-43A0-809A-38C422563E2C}"/>
    <hyperlink ref="I4049" r:id="rId3961" location="nutzungsbedingungen" display="https://open.zh.ch/internet/justiz_inneres/ogd/de/openzh.html - nutzungsbedingungen" xr:uid="{D43258F9-3410-4004-B1CA-2FCC5E0FD3C5}"/>
    <hyperlink ref="I4050" r:id="rId3962" location="nutzungsbedingungen" display="https://open.zh.ch/internet/justiz_inneres/ogd/de/openzh.html - nutzungsbedingungen" xr:uid="{BCA08E6D-FA5C-4508-9DB9-93EAEFB6857B}"/>
    <hyperlink ref="I4051" r:id="rId3963" location="nutzungsbedingungen" display="https://open.zh.ch/internet/justiz_inneres/ogd/de/openzh.html - nutzungsbedingungen" xr:uid="{1B4459B5-04F7-434B-B620-CC8A96589D35}"/>
    <hyperlink ref="I4052" r:id="rId3964" xr:uid="{4FF78AE4-47B3-4DDD-9982-A9034AA37220}"/>
    <hyperlink ref="I4053" r:id="rId3965" xr:uid="{4860962C-1283-4402-B6B1-497DF92E2123}"/>
    <hyperlink ref="I4054" r:id="rId3966" xr:uid="{2149F8F9-70AF-44FB-A8D7-74A396BFFA1D}"/>
    <hyperlink ref="I4055" r:id="rId3967" xr:uid="{3969A686-3BA2-4C5A-8F78-408B5E806D6B}"/>
    <hyperlink ref="I4056" r:id="rId3968" xr:uid="{72F6C5E3-5328-4D21-849B-3E6416FD89DE}"/>
    <hyperlink ref="I4057" r:id="rId3969" xr:uid="{01EB0C0E-F2FD-4E09-AE6F-D55B0AD8C5FF}"/>
    <hyperlink ref="I4058" r:id="rId3970" xr:uid="{44534FE9-403C-4EF8-9232-A4346CF48E3E}"/>
    <hyperlink ref="I4059" r:id="rId3971" xr:uid="{0691FBBF-4789-406B-8D00-FD80AAD52CA1}"/>
    <hyperlink ref="I4060" r:id="rId3972" xr:uid="{D0148469-1BE1-4353-A675-3776E701CDE7}"/>
    <hyperlink ref="I4061" r:id="rId3973" xr:uid="{3230E313-E3EE-4FE6-BD7C-B98072D8A966}"/>
    <hyperlink ref="I4062" r:id="rId3974" xr:uid="{4DA78B82-C57B-4C61-95F1-FDBDD6F48C71}"/>
    <hyperlink ref="I4063" r:id="rId3975" xr:uid="{37514905-B3CC-4155-A90F-E39D00C7CF54}"/>
    <hyperlink ref="I4064" r:id="rId3976" xr:uid="{79D3ECB9-7BA8-4287-9C38-BE7927F1EC05}"/>
    <hyperlink ref="I4065" r:id="rId3977" xr:uid="{6E81A549-9B90-4686-9462-28A35F55B2C0}"/>
    <hyperlink ref="I4066" r:id="rId3978" xr:uid="{BB0E1778-2431-44E5-ABFA-6DD5AC3DB019}"/>
    <hyperlink ref="I4067" r:id="rId3979" xr:uid="{C0B42A2F-4D42-4BC0-9B21-84BB15DA0C3B}"/>
    <hyperlink ref="I4068" r:id="rId3980" xr:uid="{5B1F8F3D-2844-416F-BDF3-8C850ACDB66C}"/>
    <hyperlink ref="I4069" r:id="rId3981" xr:uid="{E06E6627-6582-4D83-B0DB-2F74944A632C}"/>
    <hyperlink ref="I4070" r:id="rId3982" xr:uid="{CCEE7634-7CAC-4230-AB16-8B9BEC591D1D}"/>
    <hyperlink ref="I4071" r:id="rId3983" xr:uid="{9EC54498-945B-4B90-931D-5336AE99C384}"/>
    <hyperlink ref="I4072" r:id="rId3984" xr:uid="{1E39F74E-448D-45EF-A94A-0041BAB90B23}"/>
    <hyperlink ref="I4073" r:id="rId3985" xr:uid="{C3CC4503-0D57-4658-A71D-B5B5317C34A6}"/>
    <hyperlink ref="I4074" r:id="rId3986" xr:uid="{4B11C046-86FC-4640-ACC4-7EE3551EDBC5}"/>
    <hyperlink ref="I4075" r:id="rId3987" xr:uid="{75278409-E360-4182-9640-A2D028F956B0}"/>
    <hyperlink ref="I4076" r:id="rId3988" xr:uid="{5FF8734E-C9AF-4276-A391-944C493CCCA9}"/>
    <hyperlink ref="I4077" r:id="rId3989" xr:uid="{8B1B73F1-70C3-4700-B0E6-4C0126140932}"/>
    <hyperlink ref="I4078" r:id="rId3990" xr:uid="{18234EED-5A3E-472B-9F8E-4FCA15F5336C}"/>
    <hyperlink ref="I4079" r:id="rId3991" xr:uid="{37513957-91CB-4F1A-996D-E4A023388676}"/>
    <hyperlink ref="I4080" r:id="rId3992" xr:uid="{2CEB03F8-97C4-469D-9644-2556410EAAA6}"/>
    <hyperlink ref="I4081" r:id="rId3993" xr:uid="{25B0F068-AD9E-4607-8EA6-92A23327E58C}"/>
    <hyperlink ref="I4082" r:id="rId3994" xr:uid="{182C241C-8CD6-4B51-849F-53D409686BCE}"/>
    <hyperlink ref="I4083" r:id="rId3995" xr:uid="{B33931FA-DBD0-4D2A-9259-9B35356CEA7E}"/>
    <hyperlink ref="I4084" r:id="rId3996" xr:uid="{8183BC16-B20E-40A7-BA20-CAC1CF9105AC}"/>
    <hyperlink ref="I4085" r:id="rId3997" xr:uid="{00DE4C6E-4473-4601-B385-A154280FB34B}"/>
    <hyperlink ref="I4086" r:id="rId3998" xr:uid="{097A08FA-08E9-4D75-9CF2-E14066996241}"/>
    <hyperlink ref="I4087" r:id="rId3999" xr:uid="{310FBB81-4C55-464E-A276-2A659686D4EF}"/>
    <hyperlink ref="I4088" r:id="rId4000" xr:uid="{8B4CB562-C49B-42D2-8D05-3E658A4C8EA1}"/>
    <hyperlink ref="I4089" r:id="rId4001" xr:uid="{EBB5CA92-56C5-4737-B938-C611EF79069B}"/>
    <hyperlink ref="I4090" r:id="rId4002" xr:uid="{A5204492-EE12-4DF7-9A49-BEFE731E10F0}"/>
    <hyperlink ref="I4091" r:id="rId4003" xr:uid="{969EB7B4-4F1C-4637-926F-CB782EF1911A}"/>
    <hyperlink ref="I4092" r:id="rId4004" xr:uid="{568D3AC3-ED27-4D59-89BA-42C11756D764}"/>
    <hyperlink ref="I4093" r:id="rId4005" xr:uid="{D550E36D-A9FB-4F09-8126-4D203914ABCE}"/>
    <hyperlink ref="I4094" r:id="rId4006" xr:uid="{2B2B208B-F89D-41B7-8DFD-82F60F5DB0FF}"/>
    <hyperlink ref="I4095" r:id="rId4007" xr:uid="{E993F926-0ED3-438E-AC40-2A7DDF137EF0}"/>
    <hyperlink ref="I4096" r:id="rId4008" xr:uid="{4268BB9E-114F-4199-A4E4-72BDE51AE9AB}"/>
    <hyperlink ref="I4097" r:id="rId4009" xr:uid="{F58D5440-8578-4568-B815-76F0FBB139F2}"/>
    <hyperlink ref="I4098" r:id="rId4010" xr:uid="{B840C00E-6B01-4A60-B584-8D9F5C56654B}"/>
    <hyperlink ref="I4099" r:id="rId4011" xr:uid="{5F084E92-1F0F-42AC-AC75-BAF5A70BDC06}"/>
    <hyperlink ref="I4100" r:id="rId4012" xr:uid="{B66B6880-1DFA-4ED0-88F3-2E209CAAE157}"/>
    <hyperlink ref="I4101" r:id="rId4013" xr:uid="{8CC4918E-CF59-40EE-8682-B246340FA377}"/>
    <hyperlink ref="I4102" r:id="rId4014" xr:uid="{408BB6BF-BA3F-425A-905D-666BF7169FF0}"/>
    <hyperlink ref="I4103" r:id="rId4015" xr:uid="{8EFE7E95-7BE2-4350-BD76-6F47AA8959DA}"/>
    <hyperlink ref="I4104" r:id="rId4016" xr:uid="{543FA4BA-7B0F-4B54-8226-2CA21C7CA462}"/>
    <hyperlink ref="I4105" r:id="rId4017" xr:uid="{70803587-FFC2-464B-B89C-8141EF17AD17}"/>
    <hyperlink ref="I4106" r:id="rId4018" xr:uid="{0970D250-C354-460D-92DF-4E21A173EB43}"/>
    <hyperlink ref="I4107" r:id="rId4019" xr:uid="{CDF93B81-10A5-4046-A1FB-DA844CA28D9D}"/>
    <hyperlink ref="I4108" r:id="rId4020" xr:uid="{68CC6325-F4BA-405B-BB9D-00BC012D50DA}"/>
    <hyperlink ref="I4109" r:id="rId4021" xr:uid="{CF271E86-3BEF-4EFA-A1C2-608EB2A8424D}"/>
    <hyperlink ref="I4110" r:id="rId4022" xr:uid="{836D1DF7-36ED-4305-8542-929BA6D23010}"/>
    <hyperlink ref="I4111" r:id="rId4023" xr:uid="{87E1EACF-FEB3-4481-8746-E2F782D09F1F}"/>
    <hyperlink ref="I4112" r:id="rId4024" xr:uid="{8BC3F9A5-1573-4586-A0B3-835DF16CEB2F}"/>
    <hyperlink ref="I4113" r:id="rId4025" xr:uid="{EB576067-A732-4517-AC79-5851BD545946}"/>
    <hyperlink ref="I4114" r:id="rId4026" xr:uid="{5340C35E-027C-4199-86B3-D302F81C326C}"/>
    <hyperlink ref="I4115" r:id="rId4027" xr:uid="{04E223F0-E617-43BB-BA7B-E6FA6D8A4901}"/>
    <hyperlink ref="I4116" r:id="rId4028" xr:uid="{04CC3692-255C-44FA-9764-CED022B7D4B5}"/>
    <hyperlink ref="I4117" r:id="rId4029" xr:uid="{6191EA28-1E79-4EEF-8A77-02C947A20188}"/>
    <hyperlink ref="I4118" r:id="rId4030" xr:uid="{4C1BEA34-8E99-4740-9FAB-A0E67A5C7804}"/>
    <hyperlink ref="I4119" r:id="rId4031" xr:uid="{A33F7433-FAF1-4638-B7B5-DBD5DAE1886C}"/>
    <hyperlink ref="I4120" r:id="rId4032" xr:uid="{22BAE511-6F41-4329-A9AF-951343F1D630}"/>
    <hyperlink ref="I4121" r:id="rId4033" xr:uid="{DFDBDD48-F480-4EFA-95E3-9B32E5AE2380}"/>
    <hyperlink ref="I4122" r:id="rId4034" xr:uid="{7E57E1BF-724C-4B2D-9103-E748FC4760AF}"/>
    <hyperlink ref="I4123" r:id="rId4035" xr:uid="{E530AB93-CAC7-420A-A78D-294DEC88CB97}"/>
    <hyperlink ref="I4124" r:id="rId4036" xr:uid="{6757403F-1C61-48B0-B421-73C534275F71}"/>
    <hyperlink ref="I4125" r:id="rId4037" xr:uid="{F42390A6-7C36-47EF-A425-32C1106F77DB}"/>
    <hyperlink ref="I4126" r:id="rId4038" xr:uid="{3F7298F0-E30F-4B70-AA83-98DDE2F5A9FD}"/>
    <hyperlink ref="I4127" r:id="rId4039" xr:uid="{4D7A8B32-C5B9-45CF-8ABB-D6F9BD18C33E}"/>
    <hyperlink ref="I4128" r:id="rId4040" xr:uid="{81D646BC-77EF-4C41-9537-D169B89C372B}"/>
    <hyperlink ref="I4129" r:id="rId4041" xr:uid="{1B5EC675-AF36-4E69-91E7-17D656B8CD0A}"/>
    <hyperlink ref="I4130" r:id="rId4042" xr:uid="{E0FDB71D-864E-4BEC-A2CB-8BA5F095DB57}"/>
    <hyperlink ref="I4131" r:id="rId4043" xr:uid="{D87ABF9E-1EBF-4A18-9C6E-65C813AE5EE1}"/>
    <hyperlink ref="I4132" r:id="rId4044" xr:uid="{4E5D02E9-600F-4813-9D53-6775F2108A8A}"/>
    <hyperlink ref="I4133" r:id="rId4045" xr:uid="{FC520710-2E9B-4148-B9F1-0176AE9825D9}"/>
    <hyperlink ref="I4134" r:id="rId4046" xr:uid="{84EFFCA9-D68F-420D-A657-43123E8DBABC}"/>
    <hyperlink ref="I4135" r:id="rId4047" xr:uid="{D1EF6208-91D2-4EB7-8943-D48161E73CFF}"/>
    <hyperlink ref="I4136" r:id="rId4048" xr:uid="{587D826F-E5F1-4CDA-B033-F5F109DBC01A}"/>
    <hyperlink ref="I4137" r:id="rId4049" xr:uid="{3DFA9FC3-9E36-494B-8699-656965AB79EE}"/>
    <hyperlink ref="I4138" r:id="rId4050" xr:uid="{2664A2A7-DFAE-440B-924D-7E0E4D069429}"/>
    <hyperlink ref="I4139" r:id="rId4051" xr:uid="{E5E0C201-1344-495E-986E-571CA1EB706C}"/>
    <hyperlink ref="I4140" r:id="rId4052" xr:uid="{92647009-2846-4DA5-9C0E-B60F4696003B}"/>
    <hyperlink ref="I4141" r:id="rId4053" xr:uid="{757A6B7B-DF7B-471B-8381-26ADCE3A53FA}"/>
    <hyperlink ref="I4142" r:id="rId4054" xr:uid="{CD52677F-5174-45F7-98FD-72814D85FC31}"/>
    <hyperlink ref="I4143" r:id="rId4055" xr:uid="{AAA43EA3-9E69-40C5-8EF0-E2AD26A57570}"/>
    <hyperlink ref="I4144" r:id="rId4056" xr:uid="{C274124C-F7E7-4BF8-9BA0-24C4D3B7BF81}"/>
    <hyperlink ref="I4145" r:id="rId4057" xr:uid="{611FD0EF-6262-462A-8747-9E9598D77F3B}"/>
    <hyperlink ref="I4146" r:id="rId4058" xr:uid="{803C80AC-FD2D-4D85-8417-223CD84DA5CC}"/>
    <hyperlink ref="I4147" r:id="rId4059" xr:uid="{27CFAD56-88A9-4F3C-BA01-480AC4146659}"/>
    <hyperlink ref="I4148" r:id="rId4060" xr:uid="{05EEA769-EE10-4511-BA63-E3F6BC8D0135}"/>
    <hyperlink ref="I4149" r:id="rId4061" xr:uid="{5314FAFE-D299-4692-B919-3F98B64BFD81}"/>
    <hyperlink ref="I4150" r:id="rId4062" xr:uid="{666C8CB6-A412-4B31-A069-C1A2F6558E29}"/>
    <hyperlink ref="I4151" r:id="rId4063" xr:uid="{24D5BC18-AC10-4A18-B989-220383462FFC}"/>
    <hyperlink ref="I4152" r:id="rId4064" xr:uid="{5C547402-F7D9-4FCC-AF95-101A14D8F949}"/>
    <hyperlink ref="I4153" r:id="rId4065" xr:uid="{B14E2444-F477-49B0-8E13-3FF60CFEF0E8}"/>
    <hyperlink ref="I4154" r:id="rId4066" xr:uid="{A1303109-5A23-4F83-AFBF-8C44799573B6}"/>
    <hyperlink ref="I4155" r:id="rId4067" xr:uid="{1FBAD7CD-462E-47AB-9089-45B0D0B26BD4}"/>
    <hyperlink ref="I4156" r:id="rId4068" xr:uid="{25D65A01-AFA9-4F49-9C9E-EB169866B6AE}"/>
    <hyperlink ref="I4157" r:id="rId4069" xr:uid="{87ED1FD3-3CB7-4C6F-B480-150454393687}"/>
    <hyperlink ref="I4158" r:id="rId4070" xr:uid="{D9099AE1-64F1-422B-A0D7-8E376C88BD29}"/>
    <hyperlink ref="I4159" r:id="rId4071" xr:uid="{612D8A95-4E72-4A61-805C-2C3C72AB9EB5}"/>
    <hyperlink ref="I4160" r:id="rId4072" xr:uid="{1D22596A-2112-46A1-A9A0-E5829F98E0D0}"/>
    <hyperlink ref="I4161" r:id="rId4073" xr:uid="{65F3CF5F-216C-4A55-B78F-0AFB02B5EA86}"/>
    <hyperlink ref="I4162" r:id="rId4074" xr:uid="{A26A9D54-D370-4C64-8D6F-5EA886B49B5B}"/>
    <hyperlink ref="I4163" r:id="rId4075" xr:uid="{79F70E22-3384-4B57-8808-CDFC9031B8B1}"/>
    <hyperlink ref="I4164" r:id="rId4076" xr:uid="{9568646E-C909-463A-9162-ABF59F1CE3EF}"/>
    <hyperlink ref="I4165" r:id="rId4077" xr:uid="{A76A6972-C21F-456C-98B3-36DE122A9602}"/>
    <hyperlink ref="I4166" r:id="rId4078" xr:uid="{56094AB8-B4F1-4974-8922-66224261AF19}"/>
    <hyperlink ref="I4167" r:id="rId4079" xr:uid="{438E78AC-8348-4CE2-851F-216AE0D991A4}"/>
    <hyperlink ref="I4168" r:id="rId4080" xr:uid="{48380D71-34C3-4C99-9F39-012A28D9ECA9}"/>
    <hyperlink ref="I4169" r:id="rId4081" xr:uid="{FACD260A-95A2-43C0-A388-F10318FE2A9C}"/>
    <hyperlink ref="I4170" r:id="rId4082" xr:uid="{ED25223C-7162-489E-9602-03C782B79F71}"/>
    <hyperlink ref="I4171" r:id="rId4083" xr:uid="{03ED1AB1-1EE0-4DB2-B7EF-F982341730D3}"/>
    <hyperlink ref="I4172" r:id="rId4084" xr:uid="{0630C66B-ADFE-407D-AEA2-49A026CF404F}"/>
    <hyperlink ref="I4173" r:id="rId4085" xr:uid="{8EF97340-5739-4E73-8948-6ED4769FBD07}"/>
    <hyperlink ref="I4174" r:id="rId4086" xr:uid="{8C84BAE2-5F46-461A-9858-D51D6DB34DBC}"/>
    <hyperlink ref="I4175" r:id="rId4087" xr:uid="{D2580DE7-D5FD-4BEF-881F-7209AA04B53A}"/>
    <hyperlink ref="I4176" r:id="rId4088" xr:uid="{CB0D9BEA-063B-494E-96B8-A71C0F67C4EB}"/>
    <hyperlink ref="I4177" r:id="rId4089" xr:uid="{B88232CE-CFEE-463C-81E9-02483C32B5F8}"/>
    <hyperlink ref="I4178" r:id="rId4090" xr:uid="{57AE4FFA-818F-4E81-BCDF-8CE01B408C2A}"/>
    <hyperlink ref="I4179" r:id="rId4091" xr:uid="{979DEA23-A50A-46F0-BFFB-DBD580EE60D5}"/>
    <hyperlink ref="I4180" r:id="rId4092" xr:uid="{838B540F-2883-4E69-A5BB-0AA42A845EBB}"/>
    <hyperlink ref="I4181" r:id="rId4093" xr:uid="{8C64848B-0B6D-4D9F-88AB-3258700CD2BE}"/>
    <hyperlink ref="I4182" r:id="rId4094" xr:uid="{71D062DC-CC7E-42C6-8A20-99319F35D450}"/>
    <hyperlink ref="I4183" r:id="rId4095" xr:uid="{97333367-4FB6-4261-9609-93807CB53F66}"/>
    <hyperlink ref="I4184" r:id="rId4096" xr:uid="{E527D2A5-B9D9-49C4-B7C9-91D343D9DB2F}"/>
    <hyperlink ref="I4185" r:id="rId4097" xr:uid="{79C05B78-CE7A-4779-94F2-45BB020F20BD}"/>
    <hyperlink ref="I4186" r:id="rId4098" xr:uid="{18D8CF76-84D7-45C8-BC7C-9F66494ED741}"/>
    <hyperlink ref="I4187" r:id="rId4099" xr:uid="{7BCE89DC-D8A1-411B-BA0F-A9F63994232C}"/>
    <hyperlink ref="I4188" r:id="rId4100" xr:uid="{2D451C37-3805-48F6-8F85-03FB071BC2C2}"/>
    <hyperlink ref="I4189" r:id="rId4101" xr:uid="{23590C14-9C6E-445B-9F6F-470CA2B62492}"/>
    <hyperlink ref="I4190" r:id="rId4102" xr:uid="{0994D3AA-1778-4A4E-BDC1-2520F559BDA5}"/>
    <hyperlink ref="I4191" r:id="rId4103" xr:uid="{ADA9F6EF-5FDB-46A7-9D82-9296B99EA5B8}"/>
    <hyperlink ref="I4192" r:id="rId4104" xr:uid="{BBA047B5-F9A6-4540-BAE8-7EC12CE550B0}"/>
    <hyperlink ref="I4193" r:id="rId4105" xr:uid="{903045B9-B1F2-4597-989E-E4E1F1D97E30}"/>
    <hyperlink ref="I4194" r:id="rId4106" xr:uid="{2C6C796D-1011-43B2-90B0-358008B1F5CA}"/>
    <hyperlink ref="I4195" r:id="rId4107" xr:uid="{9ABF814F-CCEA-4A32-BF63-CC1A38EC3865}"/>
    <hyperlink ref="I4196" r:id="rId4108" xr:uid="{7873E435-F1C2-4152-B563-97CB63F7CAB8}"/>
    <hyperlink ref="I4197" r:id="rId4109" xr:uid="{93D7CFF4-8C04-499B-A533-E37F4ACB874F}"/>
    <hyperlink ref="I4198" r:id="rId4110" xr:uid="{BC7FF546-FC6C-40F0-ADE0-559AD069C48E}"/>
    <hyperlink ref="I4199" r:id="rId4111" xr:uid="{3E8998FD-5964-48D2-8A40-0E67DEBC91F8}"/>
    <hyperlink ref="I4200" r:id="rId4112" xr:uid="{37791D40-E052-4573-88F1-9DCDFF654B22}"/>
    <hyperlink ref="I4201" r:id="rId4113" xr:uid="{646A5A97-98EE-4043-9BDF-194717C4712D}"/>
    <hyperlink ref="I4202" r:id="rId4114" xr:uid="{166E6C76-DB77-4263-80F8-87F7BB89EA11}"/>
    <hyperlink ref="I4203" r:id="rId4115" xr:uid="{531A2596-78EC-4BDA-93CB-E977D6AB265F}"/>
    <hyperlink ref="I4204" r:id="rId4116" xr:uid="{029AC139-D26E-4485-B2EE-6FB2AA763026}"/>
    <hyperlink ref="I4205" r:id="rId4117" xr:uid="{1DF595B3-148E-47BB-A47A-7EC954DAD7C9}"/>
    <hyperlink ref="I4206" r:id="rId4118" xr:uid="{85368839-88A8-47CF-8012-2AAB79603B04}"/>
    <hyperlink ref="I4207" r:id="rId4119" xr:uid="{0F160B86-404C-4C9F-9CCF-6D9B4FA0C857}"/>
    <hyperlink ref="I4208" r:id="rId4120" xr:uid="{8520D0BA-EA47-46D8-A27C-576A4C226BFF}"/>
    <hyperlink ref="I4209" r:id="rId4121" xr:uid="{CEBB4C5C-B2E5-4286-B01A-961379E8E906}"/>
    <hyperlink ref="I4210" r:id="rId4122" xr:uid="{BDC97BEB-06AE-4606-8D8D-0E470E070394}"/>
    <hyperlink ref="I4211" r:id="rId4123" xr:uid="{362B8E4A-8B7D-480D-A306-CEEC3FB8BDBB}"/>
    <hyperlink ref="I4212" r:id="rId4124" xr:uid="{3AC63DA8-61B3-44EB-BEB3-AE14B776B1C0}"/>
    <hyperlink ref="I4213" r:id="rId4125" xr:uid="{1C6ACBBF-A74A-462B-9B72-CC5CC95E22F7}"/>
    <hyperlink ref="I4214" r:id="rId4126" xr:uid="{3C3F35BC-84C4-42E3-8EF8-D533063E56DC}"/>
    <hyperlink ref="I4215" r:id="rId4127" xr:uid="{DF6A0DE3-7539-4D11-BD57-E4FC6DCB2D1B}"/>
    <hyperlink ref="I4216" r:id="rId4128" xr:uid="{12A8C51E-1CA5-4BCE-81A8-C0E50AB8FC84}"/>
    <hyperlink ref="I4217" r:id="rId4129" xr:uid="{C5E59F1F-6C96-4DB3-9EC6-95091BD461C9}"/>
    <hyperlink ref="I4218" r:id="rId4130" xr:uid="{8AA8CD0F-D372-419C-BA1A-DFCFB5FE555A}"/>
    <hyperlink ref="I4219" r:id="rId4131" xr:uid="{97B8E8B0-E7C6-4D1F-AE96-E60F7F870B6B}"/>
    <hyperlink ref="I4220" r:id="rId4132" xr:uid="{EB821B5B-8F9A-4E02-97A8-D8761878B20D}"/>
    <hyperlink ref="I4221" r:id="rId4133" xr:uid="{7ADDDFC3-EBC6-41C7-B643-709CA4D60E36}"/>
    <hyperlink ref="I4222" r:id="rId4134" xr:uid="{3DA1F7BB-C244-414B-A071-103DACFA1845}"/>
    <hyperlink ref="I4223" r:id="rId4135" xr:uid="{5C920013-4A26-4662-9C2B-93B0D4053800}"/>
    <hyperlink ref="I4224" r:id="rId4136" xr:uid="{C6AF136B-880E-4F2A-9B35-6EE8B12694D1}"/>
    <hyperlink ref="I4225" r:id="rId4137" xr:uid="{24F8C852-AC63-467A-BA6F-5CDC215454A5}"/>
    <hyperlink ref="I4226" r:id="rId4138" xr:uid="{351A18ED-DD36-49BA-99EF-60CD26B1CD78}"/>
    <hyperlink ref="I4227" r:id="rId4139" xr:uid="{28714308-956C-4DD8-BAFA-21E7BAEEF669}"/>
    <hyperlink ref="I4228" r:id="rId4140" xr:uid="{6E4425D4-DBDA-4604-8871-E4E1DEFE65BA}"/>
    <hyperlink ref="I4229" r:id="rId4141" xr:uid="{6BF31D87-42D4-4B4A-90F6-9AB935F69AB6}"/>
    <hyperlink ref="I4230" r:id="rId4142" xr:uid="{582737D3-F65A-432D-897F-B62ECBE0C8DC}"/>
    <hyperlink ref="I4231" r:id="rId4143" xr:uid="{93337EE9-96F4-48BC-B41B-2EA48DC74C1E}"/>
    <hyperlink ref="I4232" r:id="rId4144" xr:uid="{C40DF14F-4D47-4A77-8FFD-627F22576603}"/>
    <hyperlink ref="I4233" r:id="rId4145" xr:uid="{6E51009C-19C2-4CED-B2EB-3C7A1E283E7C}"/>
    <hyperlink ref="I4234" r:id="rId4146" xr:uid="{ED167023-99D1-4738-B517-F3C6EF9E4AAE}"/>
    <hyperlink ref="I4235" r:id="rId4147" xr:uid="{70A2CBC4-6BA4-4127-A941-302923656A6D}"/>
    <hyperlink ref="I4236" r:id="rId4148" xr:uid="{747B3735-57C1-4FF6-BB3B-D5806B1FB050}"/>
    <hyperlink ref="I4237" r:id="rId4149" xr:uid="{BA226409-895F-4B1F-BE48-411FD18E9685}"/>
    <hyperlink ref="I4238" r:id="rId4150" xr:uid="{57278D5E-B9D6-4580-945B-623E41AB1B82}"/>
    <hyperlink ref="I4239" r:id="rId4151" xr:uid="{CDDC97F5-0691-47A8-BB84-8D9F750FBC70}"/>
    <hyperlink ref="I4240" r:id="rId4152" xr:uid="{48771687-DD62-40EA-9C2B-A5A61B445D83}"/>
    <hyperlink ref="I4241" r:id="rId4153" xr:uid="{4E11433C-912C-4102-A1CD-4185B2106A47}"/>
    <hyperlink ref="I4242" r:id="rId4154" xr:uid="{EE156907-609E-4C0E-B661-88FEDD595EFF}"/>
    <hyperlink ref="I4243" r:id="rId4155" xr:uid="{0FACFBDF-A7AA-4530-AA16-294A9E782F4A}"/>
    <hyperlink ref="I4244" r:id="rId4156" xr:uid="{71E2F0D0-1195-430E-80A4-500319979684}"/>
    <hyperlink ref="I4245" r:id="rId4157" xr:uid="{87A1FEE4-8765-47E2-9F85-FD5010D1B6F4}"/>
    <hyperlink ref="I4246" r:id="rId4158" xr:uid="{E50CAA66-7411-4410-85BD-E5A5F7421A45}"/>
    <hyperlink ref="I4247" r:id="rId4159" xr:uid="{C9004F4B-F872-4501-9D4A-69DCD5F0E711}"/>
    <hyperlink ref="I4248" r:id="rId4160" xr:uid="{CD210C6D-6181-43D4-A575-9C56612E1504}"/>
    <hyperlink ref="I4249" r:id="rId4161" xr:uid="{1ECCFF0B-1B54-44DA-976C-2B5DC6C5A500}"/>
    <hyperlink ref="I4250" r:id="rId4162" xr:uid="{689144B0-B827-4E79-91F6-33AFCA623F96}"/>
    <hyperlink ref="I4251" r:id="rId4163" xr:uid="{21949B85-C28C-41C4-91DD-87605AE96F25}"/>
    <hyperlink ref="I4252" r:id="rId4164" xr:uid="{83B42C17-D1B4-44EE-85AB-E4D880271134}"/>
    <hyperlink ref="I4253" r:id="rId4165" xr:uid="{098CC404-8C0B-49DF-85A9-81BDE5E8C782}"/>
    <hyperlink ref="I4254" r:id="rId4166" xr:uid="{672D546A-D6FE-4BBA-A244-D1DF82088A87}"/>
    <hyperlink ref="I4255" r:id="rId4167" xr:uid="{F2F68B23-50B8-488F-A5D8-BEF67E66CFDB}"/>
    <hyperlink ref="I4256" r:id="rId4168" xr:uid="{37ADD118-799F-4342-929B-5DEE2B60FC10}"/>
    <hyperlink ref="I4257" r:id="rId4169" xr:uid="{2CE78E14-9F48-40CE-A7FB-D9B8AB8514E4}"/>
    <hyperlink ref="I4258" r:id="rId4170" xr:uid="{246F3509-179E-4483-BACD-4FADF200802F}"/>
    <hyperlink ref="I4259" r:id="rId4171" xr:uid="{BD1F3244-BCF2-4779-8E8C-63C6A4A10BBB}"/>
    <hyperlink ref="I4260" r:id="rId4172" xr:uid="{B6454F15-3856-496D-A609-94DBF6B9F1BA}"/>
    <hyperlink ref="I4261" r:id="rId4173" xr:uid="{F5A0162C-A750-48B4-8A12-00AEF03BBA7F}"/>
    <hyperlink ref="I4262" r:id="rId4174" xr:uid="{A2D22B5C-5894-4E4C-A7E9-F221BC4E0DBE}"/>
    <hyperlink ref="I4263" r:id="rId4175" xr:uid="{CEC48A4D-FEFB-4D7D-B988-AC5A0D50DFD2}"/>
    <hyperlink ref="I4264" r:id="rId4176" xr:uid="{14C191D7-8428-4752-BD88-3DA249B62072}"/>
    <hyperlink ref="I4265" r:id="rId4177" xr:uid="{6438E6B4-24D4-42EB-A17D-75602EDB8EA3}"/>
    <hyperlink ref="I4266" r:id="rId4178" xr:uid="{88479B33-2687-4B3C-8EB0-1EF085285CEB}"/>
    <hyperlink ref="I4267" r:id="rId4179" xr:uid="{DED17D90-E184-4A2E-B586-8FA75AE56A98}"/>
    <hyperlink ref="I4268" r:id="rId4180" xr:uid="{F922D1B0-A714-4610-A20A-B3CDF524A9F3}"/>
    <hyperlink ref="I4269" r:id="rId4181" xr:uid="{17A06033-CC89-44D1-A450-2FCC837F01D4}"/>
    <hyperlink ref="I4270" r:id="rId4182" xr:uid="{B88A7BE2-6AD1-4818-A79C-F3CBE7C7D619}"/>
    <hyperlink ref="I4271" r:id="rId4183" xr:uid="{FDD70322-2585-439B-905F-74D5C4B0D909}"/>
    <hyperlink ref="I4272" r:id="rId4184" xr:uid="{647E6031-88DC-4782-AC6C-CD7928AF025F}"/>
    <hyperlink ref="I4273" r:id="rId4185" xr:uid="{BED974AD-F0C0-408D-A6AB-586D55BD994D}"/>
    <hyperlink ref="I4274" r:id="rId4186" xr:uid="{0974AAE5-57B5-40D2-B482-43C41C96CB38}"/>
    <hyperlink ref="I4275" r:id="rId4187" xr:uid="{A0B3D498-97CE-4764-8831-F3A8E9F383FD}"/>
    <hyperlink ref="I4276" r:id="rId4188" xr:uid="{6022269D-1AAC-420A-AFBD-4B835EA097C8}"/>
    <hyperlink ref="I4277" r:id="rId4189" xr:uid="{42E912BE-63EA-41A9-993F-A49F918130E0}"/>
    <hyperlink ref="I4278" r:id="rId4190" location="nutzungsbedingungen" display="https://open.zh.ch/internet/justiz_inneres/ogd/de/openzh.html - nutzungsbedingungen" xr:uid="{D2EA06A6-899A-4CA7-B764-311A88148C74}"/>
    <hyperlink ref="I4279" r:id="rId4191" location="nutzungsbedingungen" display="https://open.zh.ch/internet/justiz_inneres/ogd/de/openzh.html - nutzungsbedingungen" xr:uid="{060EFA42-3705-4445-B509-69F57853F380}"/>
    <hyperlink ref="I4280" r:id="rId4192" xr:uid="{023A0E5C-CC13-4E77-9A68-0E3C5E99970A}"/>
    <hyperlink ref="I4281" r:id="rId4193" location="nutzungsbedingungen" display="https://open.zh.ch/internet/justiz_inneres/ogd/de/openzh.html - nutzungsbedingungen" xr:uid="{762C4C51-7DBA-4D4C-A4E3-2A9874DF6822}"/>
    <hyperlink ref="I4282" r:id="rId4194" location="nutzungsbedingungen" display="https://open.zh.ch/internet/justiz_inneres/ogd/de/openzh.html - nutzungsbedingungen" xr:uid="{133695C4-739A-4711-8119-00531B8F7FEE}"/>
    <hyperlink ref="I4284" r:id="rId4195" xr:uid="{757FBC4E-42C7-4814-9C85-B277E123526A}"/>
    <hyperlink ref="I4285" r:id="rId4196" xr:uid="{414E9965-D145-42F2-89A3-40B29CE7E20E}"/>
    <hyperlink ref="I4286" r:id="rId4197" xr:uid="{E0B30ABA-5FA8-492C-A327-642C1A114AD7}"/>
    <hyperlink ref="I4287" r:id="rId4198" xr:uid="{8C7FBE05-CD8C-42E5-9FDB-DD20CE1CD4CF}"/>
    <hyperlink ref="I4288" r:id="rId4199" xr:uid="{B53A172D-2AFF-40B0-8C00-3A83FD56B01B}"/>
    <hyperlink ref="I4289" r:id="rId4200" xr:uid="{8B1B002D-0825-455E-9103-72AB08071AD3}"/>
    <hyperlink ref="I4290" r:id="rId4201" xr:uid="{735714AA-4CC0-4F4A-8F5B-877AA846AD3A}"/>
    <hyperlink ref="I4291" r:id="rId4202" xr:uid="{207F969E-6FCE-4A05-9515-97641DEE91E7}"/>
    <hyperlink ref="I4292" r:id="rId4203" xr:uid="{E5BEBF2B-0722-49F4-9623-9DF1B07CB7E0}"/>
    <hyperlink ref="I4293" r:id="rId4204" xr:uid="{19382035-0B59-449F-8EB5-4B273BDF3958}"/>
    <hyperlink ref="I4294" r:id="rId4205" xr:uid="{BD9923CA-478A-48F9-846A-4344922FD24F}"/>
    <hyperlink ref="I4295" r:id="rId4206" xr:uid="{9E556097-C11C-4893-AC07-3BCF8E072A0F}"/>
    <hyperlink ref="I4296" r:id="rId4207" xr:uid="{DBD7809A-BF8B-4F36-82B5-9F07023C0F2A}"/>
    <hyperlink ref="I4297" r:id="rId4208" xr:uid="{705035EA-B059-4DA7-A5D6-37E230AF33D9}"/>
    <hyperlink ref="I4298" r:id="rId4209" xr:uid="{7C802586-0637-432E-8C61-936C06438EB1}"/>
    <hyperlink ref="I4299" r:id="rId4210" xr:uid="{F17E47F5-D6F8-401D-A29E-741AAB32DAFA}"/>
    <hyperlink ref="I4300" r:id="rId4211" xr:uid="{3412CB2B-7BAD-4C3E-8078-A31B4C97C48D}"/>
    <hyperlink ref="I4301" r:id="rId4212" xr:uid="{4E20B6C3-E5D5-401A-B081-A6F406A38C97}"/>
    <hyperlink ref="I4302" r:id="rId4213" xr:uid="{1B6D6256-E5ED-4DF4-B63A-CCE5AC8CEE79}"/>
    <hyperlink ref="I4303" r:id="rId4214" xr:uid="{E91494D9-29EB-4076-B8EC-85828E288897}"/>
    <hyperlink ref="I4304" r:id="rId4215" xr:uid="{16F15658-7499-4EE0-BD86-4255A1AA1FFB}"/>
    <hyperlink ref="I4305" r:id="rId4216" xr:uid="{2C238273-B97B-4DC6-9183-80CC92B6ACDB}"/>
    <hyperlink ref="I4306" r:id="rId4217" xr:uid="{A7B25762-1848-4F00-B639-3C2142402216}"/>
    <hyperlink ref="I4307" r:id="rId4218" xr:uid="{C84A9232-50D7-4C88-B626-AF9CB0392FA9}"/>
    <hyperlink ref="I4308" r:id="rId4219" xr:uid="{DCD6DCA7-CD8E-4633-8F5C-A9AD004D6847}"/>
    <hyperlink ref="I4309" r:id="rId4220" xr:uid="{15CF923F-05DF-4975-B7D5-21B308A493FE}"/>
    <hyperlink ref="I4310" r:id="rId4221" xr:uid="{4E58656D-482A-4093-AF8D-CBBBA026BE77}"/>
    <hyperlink ref="I4311" r:id="rId4222" xr:uid="{9F4042CE-72EF-49BA-972B-8E2306B91295}"/>
    <hyperlink ref="I4312" r:id="rId4223" xr:uid="{BD4BD773-80C3-4B61-982C-A9ED4B2E62CE}"/>
    <hyperlink ref="I4313" r:id="rId4224" xr:uid="{2332152A-C62A-4E04-BF37-9074249840F2}"/>
    <hyperlink ref="I4314" r:id="rId4225" xr:uid="{9487DC9B-8590-4AAE-B137-3478EA5F5688}"/>
    <hyperlink ref="I4315" r:id="rId4226" xr:uid="{A0DE4C54-AAEB-4D06-BA28-4923E4FEDA54}"/>
    <hyperlink ref="I4316" r:id="rId4227" xr:uid="{41DCE6FE-B278-44B2-8C9E-0D42009EEF69}"/>
    <hyperlink ref="I4317" r:id="rId4228" xr:uid="{60BDDE24-0108-410A-A1C7-1BA110F83696}"/>
    <hyperlink ref="I4318" r:id="rId4229" xr:uid="{F2405466-B209-4A56-B97B-CCDF3CF6F82A}"/>
    <hyperlink ref="I4319" r:id="rId4230" xr:uid="{F0B5185B-4878-4E07-927D-FE6746253660}"/>
    <hyperlink ref="I4320" r:id="rId4231" xr:uid="{65D9FD79-5572-4F34-9F1C-5BC61FA4DE3B}"/>
    <hyperlink ref="I4321" r:id="rId4232" xr:uid="{DFA3948D-BB44-4A28-B1CB-E2658E77BEAD}"/>
    <hyperlink ref="I4322" r:id="rId4233" xr:uid="{AA157231-0FBF-4075-98DB-D8E0A928384C}"/>
    <hyperlink ref="I4323" r:id="rId4234" display="http://www.bafu.admin.ch/SRU-373-D" xr:uid="{0824EA9B-8E7C-42FA-9AB9-7DADED8B5180}"/>
    <hyperlink ref="I4324" r:id="rId4235" xr:uid="{9EF347C4-3FE0-49D5-A66D-D24215998D43}"/>
    <hyperlink ref="I4325" r:id="rId4236" xr:uid="{C8D75F68-8511-42B4-9959-DCFC4ECC95DC}"/>
    <hyperlink ref="I4326" r:id="rId4237" xr:uid="{3F957FB1-5A3A-4303-9F2C-79EECBADAE0C}"/>
    <hyperlink ref="I4327" r:id="rId4238" xr:uid="{68978D48-0A05-4DFA-BD82-BE542AD65E51}"/>
    <hyperlink ref="I4328" r:id="rId4239" xr:uid="{0CC9C17A-6648-488A-A55B-8C83CCAF7C07}"/>
    <hyperlink ref="I4329" r:id="rId4240" xr:uid="{98C4A4FF-1A2E-4AEC-9089-DB0804248840}"/>
    <hyperlink ref="I4330" r:id="rId4241" xr:uid="{BFA21593-84A4-4DFC-A056-AA402AF080F6}"/>
    <hyperlink ref="I4331" r:id="rId4242" xr:uid="{D79C098B-3F55-443A-8472-6B07011C04AB}"/>
    <hyperlink ref="I4332" r:id="rId4243" xr:uid="{2FB57EA1-2A00-4216-BE21-03921FA0AB3F}"/>
    <hyperlink ref="I4333" r:id="rId4244" xr:uid="{E56964FC-3893-406F-BC1A-6A0D92382270}"/>
    <hyperlink ref="I4334" r:id="rId4245" xr:uid="{523ACD7B-A5EA-4163-B54A-7F3C712390E2}"/>
    <hyperlink ref="I4335" r:id="rId4246" xr:uid="{5C8506BF-6D93-44A8-9813-710A1D56D14A}"/>
    <hyperlink ref="I4336" r:id="rId4247" xr:uid="{3C82B3E7-A9D2-45A0-AC06-D3741D7AA2B9}"/>
    <hyperlink ref="I4337" r:id="rId4248" xr:uid="{7650036D-4DDC-4B5E-9B33-CBF325E05170}"/>
    <hyperlink ref="I4338" r:id="rId4249" xr:uid="{9BE61D4A-4482-4271-B00B-E298B0705C1C}"/>
    <hyperlink ref="I4339" r:id="rId4250" xr:uid="{9BE7835E-F35D-4A3D-8D98-4F35F89ABB36}"/>
    <hyperlink ref="I4340" r:id="rId4251" xr:uid="{9A1F33B2-CD22-4FDB-AF05-C5564208AFF5}"/>
    <hyperlink ref="I4341" r:id="rId4252" xr:uid="{104A3B23-A42B-40A5-B729-4CACD9C8C8B9}"/>
    <hyperlink ref="I4342" r:id="rId4253" xr:uid="{8813142C-B6FE-4F28-94A2-CE86196CCC12}"/>
    <hyperlink ref="I4343" r:id="rId4254" xr:uid="{DEE3050B-E7EB-4FE1-85DB-0FF50A06D7C6}"/>
    <hyperlink ref="I4344" r:id="rId4255" xr:uid="{8FD5A5C1-AD48-496D-8FD6-690B815BA506}"/>
    <hyperlink ref="I4345" r:id="rId4256" xr:uid="{8D4DB2F1-3DE7-487C-B0DD-26047B5310D8}"/>
    <hyperlink ref="I4346" r:id="rId4257" xr:uid="{CCC23E53-2336-4F62-84FE-D91E1BE0C03E}"/>
    <hyperlink ref="I4347" r:id="rId4258" xr:uid="{59C1917B-98C0-436E-9297-57382FDB237F}"/>
    <hyperlink ref="I4348" r:id="rId4259" xr:uid="{40EF63EA-6A8A-49AA-91DF-AD080404A125}"/>
    <hyperlink ref="I4349" r:id="rId4260" xr:uid="{4FF055B4-04B7-40B4-B5AB-A4B2863A519E}"/>
    <hyperlink ref="I4350" r:id="rId4261" xr:uid="{B8162038-47AD-4E18-8409-281FEDC93E79}"/>
    <hyperlink ref="I4351" r:id="rId4262" xr:uid="{ABF77FCB-EB99-438E-96AE-AF0742E5E101}"/>
    <hyperlink ref="I4352" r:id="rId4263" xr:uid="{119C26DC-F5A5-4D52-9F31-8F315F3611C4}"/>
    <hyperlink ref="I4353" r:id="rId4264" xr:uid="{6B87C815-F3AF-41F6-AAC8-411F7553896E}"/>
    <hyperlink ref="I4354" r:id="rId4265" xr:uid="{7CB5A194-8998-4D6D-9BFE-47BCE77DDABF}"/>
    <hyperlink ref="I4355" r:id="rId4266" xr:uid="{0E9234B5-59CC-4F0F-84E0-811D35C0CE7F}"/>
    <hyperlink ref="I4356" r:id="rId4267" xr:uid="{6FF8AE15-DF7A-4A25-A03A-3BA5349517DF}"/>
    <hyperlink ref="I4357" r:id="rId4268" display="http://www.sgtk.ch/" xr:uid="{4855D18E-C629-4530-877F-0EF438E4F931}"/>
    <hyperlink ref="I4358" r:id="rId4269" display="http://www.sgtk.ch/" xr:uid="{DF6BE991-65FF-4897-9BB0-53455BD311A1}"/>
    <hyperlink ref="I4359" r:id="rId4270" xr:uid="{0875A430-DD2A-4FB9-AC3C-EAF971DD7FE4}"/>
    <hyperlink ref="I4360" r:id="rId4271" xr:uid="{E8C7ADBA-B0F8-41AC-A634-6B70B8FED652}"/>
    <hyperlink ref="I4361" r:id="rId4272" xr:uid="{801291A1-A8C6-4F1A-B1CC-52AF85A513D7}"/>
    <hyperlink ref="I4362" r:id="rId4273" xr:uid="{4AAC1388-6A93-4BCD-B91A-59C1F3002E75}"/>
    <hyperlink ref="I4363" r:id="rId4274" xr:uid="{3CAC3037-2F98-4857-A084-EE18AD9D02BE}"/>
    <hyperlink ref="I4365" r:id="rId4275" location="nutzungsbedingungen" display="https://open.zh.ch/internet/justiz_inneres/ogd/de/openzh.html - nutzungsbedingungen" xr:uid="{136695D6-D1D2-4995-B8D3-AB7547DD0EF8}"/>
    <hyperlink ref="I4366" r:id="rId4276" location="nutzungsbedingungen" display="https://open.zh.ch/internet/justiz_inneres/ogd/de/openzh.html - nutzungsbedingungen" xr:uid="{93EF9D0D-995A-45DE-9919-7C35C2B3BDA3}"/>
    <hyperlink ref="I4367" r:id="rId4277" location="nutzungsbedingungen" display="https://open.zh.ch/internet/justiz_inneres/ogd/de/openzh.html - nutzungsbedingungen" xr:uid="{8225A667-FC34-48E1-A53E-C7A067C47031}"/>
    <hyperlink ref="I4368" r:id="rId4278" location="nutzungsbedingungen" display="https://open.zh.ch/internet/justiz_inneres/ogd/de/openzh.html - nutzungsbedingungen" xr:uid="{28887740-9210-4CFB-B63F-1FFB23477ED5}"/>
    <hyperlink ref="I4369" r:id="rId4279" location="nutzungsbedingungen" display="https://open.zh.ch/internet/justiz_inneres/ogd/de/openzh.html - nutzungsbedingungen" xr:uid="{39D8CA04-EA72-4628-A5D5-CA680B3E2F12}"/>
    <hyperlink ref="I4370" r:id="rId4280" location="nutzungsbedingungen" display="https://open.zh.ch/internet/justiz_inneres/ogd/de/openzh.html - nutzungsbedingungen" xr:uid="{45DAD3A8-BEE0-4077-9442-40F6C67B5F23}"/>
    <hyperlink ref="I4371" r:id="rId4281" location="nutzungsbedingungen" display="https://open.zh.ch/internet/justiz_inneres/ogd/de/openzh.html - nutzungsbedingungen" xr:uid="{45A55D64-547B-4672-9B54-39CE8726D553}"/>
    <hyperlink ref="I4372" r:id="rId4282" location="nutzungsbedingungen" display="https://open.zh.ch/internet/justiz_inneres/ogd/de/openzh.html - nutzungsbedingungen" xr:uid="{E00916BD-7E0D-46F2-AC29-E885190CC5B1}"/>
    <hyperlink ref="I4373" r:id="rId4283" location="nutzungsbedingungen" display="https://open.zh.ch/internet/justiz_inneres/ogd/de/openzh.html - nutzungsbedingungen" xr:uid="{080F3360-BA70-4973-989B-97D43B75F947}"/>
    <hyperlink ref="I4374" r:id="rId4284" location="nutzungsbedingungen" display="https://open.zh.ch/internet/justiz_inneres/ogd/de/openzh.html - nutzungsbedingungen" xr:uid="{9F564732-3EB8-4FFF-A753-52655D3E0500}"/>
    <hyperlink ref="I4375" r:id="rId4285" xr:uid="{D5C3FA58-6FB6-49AF-AEFE-DAB7638DC6D1}"/>
    <hyperlink ref="I4376" r:id="rId4286" xr:uid="{FF8059E3-1326-49D9-84A0-C079B8E196B5}"/>
    <hyperlink ref="I4377" r:id="rId4287" xr:uid="{1D7B6E9B-F094-4076-BCC1-0FC291B92C31}"/>
    <hyperlink ref="I4378" r:id="rId4288" xr:uid="{F14B7CE9-76B8-4CA9-9A84-C305176402F7}"/>
    <hyperlink ref="I4379" r:id="rId4289" xr:uid="{AE8D802A-DE8E-47C7-A20C-874B12B5F48F}"/>
    <hyperlink ref="I4380" r:id="rId4290" location="nutzungsbedingungen" display="https://open.zh.ch/internet/justiz_inneres/ogd/de/openzh.html - nutzungsbedingungen" xr:uid="{AD80E9BB-2A53-4FC8-AF20-4F816A9E20AF}"/>
    <hyperlink ref="I4381" r:id="rId4291" xr:uid="{741DCF11-BDDA-44A6-890A-C29ADDB2FE1E}"/>
    <hyperlink ref="I4382" r:id="rId4292" xr:uid="{E195F190-8D02-4BF3-B732-04993855F997}"/>
    <hyperlink ref="I4383" r:id="rId4293" location="nutzungsbedingungen" display="https://open.zh.ch/internet/justiz_inneres/ogd/de/openzh.html - nutzungsbedingungen" xr:uid="{71277956-1C59-4E3A-8594-A8D5FA007A2D}"/>
    <hyperlink ref="I4384" r:id="rId4294" xr:uid="{1412C035-88C0-419D-9E32-815E8C631497}"/>
    <hyperlink ref="I4385" r:id="rId4295" xr:uid="{E0A1630B-A623-4E49-AE32-9B073A4F06F6}"/>
    <hyperlink ref="I4386" r:id="rId4296" xr:uid="{EAB62708-D11D-4DDC-BCEB-919422EAA36F}"/>
    <hyperlink ref="I4387" r:id="rId4297" xr:uid="{DFE9D568-1E56-4433-B3CC-4A5D4F996A59}"/>
    <hyperlink ref="I4388" r:id="rId4298" xr:uid="{5C94C93C-A9D3-4B52-AE1C-4095E39F6C8B}"/>
    <hyperlink ref="I4389" r:id="rId4299" xr:uid="{5F8F5672-2078-4776-8F15-24A219B71DB6}"/>
    <hyperlink ref="I4390" r:id="rId4300" xr:uid="{503A4436-3747-432F-BB9B-0F0852CD6331}"/>
    <hyperlink ref="I4391" r:id="rId4301" xr:uid="{0FE607F6-D559-4B45-A5EF-C36E7A853DD3}"/>
    <hyperlink ref="I4392" r:id="rId4302" xr:uid="{ADEA1D81-3EE5-4FA5-9DA4-E6E29B630B99}"/>
    <hyperlink ref="I4393" r:id="rId4303" xr:uid="{42C1D53C-88C5-4947-B4C8-1E7BD56A192A}"/>
    <hyperlink ref="I4394" r:id="rId4304" xr:uid="{21185EAC-B00C-4762-ABC5-54AEE9ED6239}"/>
    <hyperlink ref="I4395" r:id="rId4305" xr:uid="{0E4AC7B6-6F5F-412C-BD50-2AA810D30CBD}"/>
    <hyperlink ref="I4396" r:id="rId4306" xr:uid="{7EE103D1-352F-4615-9B6B-A736CC90A0E2}"/>
    <hyperlink ref="I4397" r:id="rId4307" location="nutzungsbedingungen" display="https://open.zh.ch/internet/justiz_inneres/ogd/de/openzh.html - nutzungsbedingungen" xr:uid="{B1470029-E96B-4107-AD58-F0DC6858A652}"/>
    <hyperlink ref="I4398" r:id="rId4308" xr:uid="{418802BE-68CD-42E3-A3B2-BEF8BCB5F157}"/>
    <hyperlink ref="I4399" r:id="rId4309" xr:uid="{50230F8C-772E-48A0-8CE2-C7A645CC5A51}"/>
    <hyperlink ref="I4400" r:id="rId4310" xr:uid="{680607C7-7CD1-400B-83E0-4057DB5B5BD8}"/>
    <hyperlink ref="I4401" r:id="rId4311" xr:uid="{E49CD20A-BDB9-4555-A03B-7C030EF59932}"/>
    <hyperlink ref="I4402" r:id="rId4312" xr:uid="{41B30075-633E-4063-8C6A-D034DE04B601}"/>
    <hyperlink ref="I4403" r:id="rId4313" xr:uid="{D7B904C9-5D27-4E6C-9CD9-3EF6C4D5C617}"/>
    <hyperlink ref="I4404" r:id="rId4314" xr:uid="{88955FE4-C269-4F07-8959-AFB33DD4EABD}"/>
    <hyperlink ref="I4405" r:id="rId4315" xr:uid="{208E9AF4-A0F9-46A0-9DED-9F284EFF81A0}"/>
    <hyperlink ref="I4406" r:id="rId4316" xr:uid="{C85147A5-672A-4912-9874-28FB39A80213}"/>
    <hyperlink ref="I4407" r:id="rId4317" xr:uid="{E701003D-CE2C-4C1A-99A4-C7FD55ADA8E0}"/>
    <hyperlink ref="I4408" r:id="rId4318" xr:uid="{03717E41-4533-41CB-9D00-D6BA76A4591A}"/>
    <hyperlink ref="I4409" r:id="rId4319" xr:uid="{7F9A6BF1-E49F-485D-92CB-182CAFFCF54F}"/>
    <hyperlink ref="I4410" r:id="rId4320" xr:uid="{93F7F8C5-1CE8-4337-A331-9F923A4FB2C3}"/>
    <hyperlink ref="I4411" r:id="rId4321" xr:uid="{78275411-F733-443C-B281-3BDDA58C1932}"/>
    <hyperlink ref="I4412" r:id="rId4322" xr:uid="{AB729BEA-1E45-48FF-B2D1-2FAA90D2E35A}"/>
    <hyperlink ref="I4413" r:id="rId4323" xr:uid="{7B21688C-11FD-4AB8-B667-537A5C44AC09}"/>
    <hyperlink ref="I4414" r:id="rId4324" location="nutzungsbedingungen" display="https://open.zh.ch/internet/justiz_inneres/ogd/de/openzh.html - nutzungsbedingungen" xr:uid="{2337F7AF-50AF-420E-A408-1A89D6A7CEED}"/>
    <hyperlink ref="I4415" r:id="rId4325" xr:uid="{ED4403F1-49FD-497E-9621-723051CDEBC3}"/>
    <hyperlink ref="I4416" r:id="rId4326" xr:uid="{49374995-C5BD-4A03-B374-65495AE0CEE2}"/>
    <hyperlink ref="I4417" r:id="rId4327" xr:uid="{C3BA8455-5875-4B90-ADFC-FC7EF0268DC6}"/>
    <hyperlink ref="I4418" r:id="rId4328" xr:uid="{2D91D91D-727A-4272-BABF-B34D000C8DA2}"/>
    <hyperlink ref="I4419" r:id="rId4329" location="nutzungsbedingungen" display="https://open.zh.ch/internet/justiz_inneres/ogd/de/openzh.html - nutzungsbedingungen" xr:uid="{E5AA8445-EE43-4785-8BDD-F69D2856EBBA}"/>
    <hyperlink ref="I4420" r:id="rId4330" xr:uid="{75037887-1DFD-426F-B519-157EBC92E6A0}"/>
    <hyperlink ref="I4421" r:id="rId4331" xr:uid="{89BCAE05-8BD5-4814-965E-1FECA318B14E}"/>
    <hyperlink ref="I4422" r:id="rId4332" xr:uid="{379D1B8B-9D2F-4C9F-8F33-5D05000579C2}"/>
    <hyperlink ref="I4423" r:id="rId4333" xr:uid="{46C74F14-746E-46E5-B473-9BF6B717434A}"/>
    <hyperlink ref="I4424" r:id="rId4334" xr:uid="{E56BD360-BF86-4AA7-863A-F0241EAC4BDF}"/>
    <hyperlink ref="I4425" r:id="rId4335" xr:uid="{E4B6E794-22E1-49BA-840F-68F324395D92}"/>
    <hyperlink ref="I4426" r:id="rId4336" xr:uid="{93A796AA-02C6-4253-9042-2D890226B8A0}"/>
    <hyperlink ref="I4427" r:id="rId4337" xr:uid="{EA6C7E85-0483-447A-AD24-F719CF74A63F}"/>
    <hyperlink ref="I4428" r:id="rId4338" xr:uid="{33E5185F-E406-49D2-B5F8-F4C9D4E42932}"/>
    <hyperlink ref="I4429" r:id="rId4339" location="nutzungsbedingungen" display="https://open.zh.ch/internet/justiz_inneres/ogd/de/openzh.html - nutzungsbedingungen" xr:uid="{36E35EC2-3692-461B-A611-F4A97C8C40E2}"/>
    <hyperlink ref="I4430" r:id="rId4340" xr:uid="{6118878C-D88C-4295-9BC4-86FFCBA5CFF7}"/>
    <hyperlink ref="I4431" r:id="rId4341" xr:uid="{93278420-1259-45E8-B128-29FB74849EB6}"/>
    <hyperlink ref="I4432" r:id="rId4342" xr:uid="{C5B72A17-7D82-4101-B860-85DD673C1D12}"/>
    <hyperlink ref="I4433" r:id="rId4343" xr:uid="{9440CE81-2581-4EFB-9473-B37119138A43}"/>
    <hyperlink ref="I4434" r:id="rId4344" xr:uid="{11B952E6-C3A1-4F55-B739-E04374E7E3B9}"/>
    <hyperlink ref="I4435" r:id="rId4345" xr:uid="{935BC264-CC6C-4998-81A2-59C37E773276}"/>
    <hyperlink ref="I4436" r:id="rId4346" xr:uid="{58D706F0-A32D-4F5E-A431-824D3C1254F6}"/>
    <hyperlink ref="I4437" r:id="rId4347" xr:uid="{04EFF176-6326-42FF-80D8-087DE30FA79A}"/>
    <hyperlink ref="I4438" r:id="rId4348" xr:uid="{B6492D14-A546-4654-B7D6-0A6B3DD3B152}"/>
    <hyperlink ref="I4439" r:id="rId4349" xr:uid="{B00297C4-CBD8-44E3-9597-80EBC6651B62}"/>
    <hyperlink ref="I4440" r:id="rId4350" location="nutzungsbedingungen" display="https://open.zh.ch/internet/justiz_inneres/ogd/de/openzh.html - nutzungsbedingungen" xr:uid="{A7EBFE76-7F9F-4547-AC18-54D4C439CE10}"/>
    <hyperlink ref="I4441" r:id="rId4351" location="nutzungsbedingungen" display="https://open.zh.ch/internet/justiz_inneres/ogd/de/openzh.html - nutzungsbedingungen" xr:uid="{DB2A7E94-F012-40CD-8671-578E1F21CC63}"/>
    <hyperlink ref="I4442" r:id="rId4352" location="nutzungsbedingungen" display="https://open.zh.ch/internet/justiz_inneres/ogd/de/openzh.html - nutzungsbedingungen" xr:uid="{FBE88896-A4B8-4252-9838-D8B1297A0EC4}"/>
    <hyperlink ref="I4443" r:id="rId4353" xr:uid="{BC1254C2-E1D6-4B41-A69F-2122067E24A1}"/>
    <hyperlink ref="I4444" r:id="rId4354" xr:uid="{4F81A5C2-0D36-4526-BB47-CB9F04D111D8}"/>
    <hyperlink ref="I4445" r:id="rId4355" xr:uid="{64809D2A-BB06-4976-8CE2-198F051E15E5}"/>
    <hyperlink ref="I4446" r:id="rId4356" xr:uid="{3294E5CD-1758-4901-86AE-9387F3BD74EE}"/>
    <hyperlink ref="I4447" r:id="rId4357" xr:uid="{A2121E75-2457-43AA-851B-75AFDE592752}"/>
    <hyperlink ref="I4448" r:id="rId4358" xr:uid="{3D46C544-92F4-4E99-8D9D-92264B9D87BB}"/>
    <hyperlink ref="I4449" r:id="rId4359" xr:uid="{0D34DD7F-201C-431D-BE1F-D8E1C6DB8415}"/>
    <hyperlink ref="I4450" r:id="rId4360" xr:uid="{47ECE96B-265B-4581-924D-7B2A7F5EE652}"/>
    <hyperlink ref="I4451" r:id="rId4361" xr:uid="{7FC2EEED-78D2-4174-B5F8-253C1C892C06}"/>
    <hyperlink ref="I4452" r:id="rId4362" xr:uid="{123562A4-1656-4102-AF02-C6A3C8F1B56D}"/>
    <hyperlink ref="I4453" r:id="rId4363" xr:uid="{054F8560-9377-476D-BE0B-684E4B3D9179}"/>
    <hyperlink ref="I4454" r:id="rId4364" xr:uid="{1AFAB8BC-BE70-484B-8603-2D5E491DD1A9}"/>
    <hyperlink ref="I4455" r:id="rId4365" xr:uid="{3E6F9AF9-648A-4F37-883C-77A87A2D9952}"/>
    <hyperlink ref="I4456" r:id="rId4366" xr:uid="{BC924443-6A8D-44AC-A208-F6F358A4A03A}"/>
    <hyperlink ref="I4457" r:id="rId4367" xr:uid="{63EFF895-B5E4-4D48-BD7B-22C9311EC274}"/>
    <hyperlink ref="I4458" r:id="rId4368" xr:uid="{52F496E2-3839-49A7-BEF9-3C22C5E90A58}"/>
    <hyperlink ref="I4459" r:id="rId4369" xr:uid="{FEF1164C-9146-4EBB-A06A-1884722F453B}"/>
    <hyperlink ref="I4460" r:id="rId4370" xr:uid="{72D8DB0C-3A89-4B95-98EB-B1114464F2BA}"/>
    <hyperlink ref="I4461" r:id="rId4371" location="nutzungsbedingungen" display="https://open.zh.ch/internet/justiz_inneres/ogd/de/openzh.html - nutzungsbedingungen" xr:uid="{76EC1B76-1A53-4C49-9214-961F25D78EBF}"/>
    <hyperlink ref="I4462" r:id="rId4372" location="nutzungsbedingungen" display="https://open.zh.ch/internet/justiz_inneres/ogd/de/openzh.html - nutzungsbedingungen" xr:uid="{F63E2EFA-5196-49D7-884E-6E768C6C3FC9}"/>
    <hyperlink ref="I4463" r:id="rId4373" location="nutzungsbedingungen" display="https://open.zh.ch/internet/justiz_inneres/ogd/de/openzh.html - nutzungsbedingungen" xr:uid="{235C6F63-18D3-4DB1-8D98-260B84622EC1}"/>
    <hyperlink ref="I4464" r:id="rId4374" location="nutzungsbedingungen" display="https://open.zh.ch/internet/justiz_inneres/ogd/de/openzh.html - nutzungsbedingungen" xr:uid="{4D30874F-6DC9-40D4-8D2D-426681DD47EA}"/>
    <hyperlink ref="I4465" r:id="rId4375" location="nutzungsbedingungen" display="https://open.zh.ch/internet/justiz_inneres/ogd/de/openzh.html - nutzungsbedingungen" xr:uid="{48A97F2E-6C69-4FD3-9E00-A2213D10D076}"/>
    <hyperlink ref="I4466" r:id="rId4376" location="nutzungsbedingungen" display="https://open.zh.ch/internet/justiz_inneres/ogd/de/openzh.html - nutzungsbedingungen" xr:uid="{BE3BCDEB-4255-464E-968F-91AF0C9A62E5}"/>
    <hyperlink ref="I4467" r:id="rId4377" location="nutzungsbedingungen" display="https://open.zh.ch/internet/justiz_inneres/ogd/de/openzh.html - nutzungsbedingungen" xr:uid="{72A30DD3-199A-4BA9-9BE4-11E504054A75}"/>
    <hyperlink ref="I4468" r:id="rId4378" location="nutzungsbedingungen" display="https://open.zh.ch/internet/justiz_inneres/ogd/de/openzh.html - nutzungsbedingungen" xr:uid="{3E53E63D-ED6A-4187-B5F1-6D50C71AC641}"/>
    <hyperlink ref="I4469" r:id="rId4379" location="nutzungsbedingungen" display="https://open.zh.ch/internet/justiz_inneres/ogd/de/openzh.html - nutzungsbedingungen" xr:uid="{8F4AAB56-67B4-4342-9C4C-BDB3574F1546}"/>
    <hyperlink ref="I4470" r:id="rId4380" location="nutzungsbedingungen" display="https://open.zh.ch/internet/justiz_inneres/ogd/de/openzh.html - nutzungsbedingungen" xr:uid="{FB800674-8FBC-4A3D-87BA-2B897CF8309A}"/>
    <hyperlink ref="I4471" r:id="rId4381" location="nutzungsbedingungen" display="https://open.zh.ch/internet/justiz_inneres/ogd/de/openzh.html - nutzungsbedingungen" xr:uid="{EF5FF95F-7607-4421-A397-7AAAEC352829}"/>
    <hyperlink ref="I4472" r:id="rId4382" xr:uid="{43C3A1AD-88C8-41D3-ABAF-074961C1E13E}"/>
    <hyperlink ref="I4473" r:id="rId4383" xr:uid="{C3C2696C-8747-40C4-871E-2223B7AE49EA}"/>
    <hyperlink ref="I4474" r:id="rId4384" location="nutzungsbedingungen" display="https://open.zh.ch/internet/justiz_inneres/ogd/de/openzh.html - nutzungsbedingungen" xr:uid="{9848F3C7-79B5-4734-81D3-065E938954FC}"/>
    <hyperlink ref="I4475" r:id="rId4385" xr:uid="{D35E2CED-7F7F-4378-BE66-EA04B41C2B14}"/>
    <hyperlink ref="I4476" r:id="rId4386" xr:uid="{A4E68C44-41CD-44A0-86B1-A22B6876E317}"/>
    <hyperlink ref="I4477" r:id="rId4387" xr:uid="{BD00E04E-4C1B-48DB-9A6A-51274349B703}"/>
    <hyperlink ref="I4478" r:id="rId4388" xr:uid="{3A77040B-4D45-4B23-9705-98A419F3DBC8}"/>
    <hyperlink ref="I4479" r:id="rId4389" xr:uid="{C40DEE68-371A-41E8-8DE8-8D6BF1051123}"/>
    <hyperlink ref="I4480" r:id="rId4390" xr:uid="{ECFD6BD3-F898-4B16-AFD7-02FC81428154}"/>
    <hyperlink ref="I4481" r:id="rId4391" xr:uid="{42364929-DBF7-4B9A-AC5B-826ED8F571F5}"/>
    <hyperlink ref="I4483" r:id="rId4392" xr:uid="{9F820C98-2CFB-4843-B07C-FFB07731CD6B}"/>
    <hyperlink ref="I4484" r:id="rId4393" xr:uid="{207A68E0-8BF7-4B8E-BCBA-A77F365BA7B4}"/>
    <hyperlink ref="I4485" r:id="rId4394" xr:uid="{49935CB5-BEC2-4478-9BDE-63BB3C6EB5CF}"/>
    <hyperlink ref="I4486" r:id="rId4395" xr:uid="{BB448B61-BABD-424E-9C53-BEA954C47A30}"/>
    <hyperlink ref="I4487" r:id="rId4396" xr:uid="{5C377770-F7EC-4723-A9C2-F099EAB49412}"/>
    <hyperlink ref="I4488" r:id="rId4397" xr:uid="{29BE034B-E32E-4ABC-88AB-497F7B0C5D60}"/>
    <hyperlink ref="I4489" r:id="rId4398" xr:uid="{DF16CADA-08D4-4FD8-B963-5E865754E2AA}"/>
    <hyperlink ref="I4490" r:id="rId4399" xr:uid="{078A1C18-606A-45C0-B62D-CED0AD4B16FA}"/>
    <hyperlink ref="I4491" r:id="rId4400" xr:uid="{46D73B46-DD59-4809-8C3E-4F404B9096EE}"/>
    <hyperlink ref="I4492" r:id="rId4401" xr:uid="{8AB97F98-B3DA-465A-B2D8-8B36E87EDE34}"/>
    <hyperlink ref="I4493" r:id="rId4402" xr:uid="{5B71A02D-5C19-4AE5-B11B-F255DFFB2CBA}"/>
    <hyperlink ref="I4494" r:id="rId4403" xr:uid="{D1E1A91D-B1EA-4F4D-A586-601F9FACCFB4}"/>
    <hyperlink ref="I4495" r:id="rId4404" location="nutzungsbedingungen" display="https://open.zh.ch/internet/justiz_inneres/ogd/de/openzh.html - nutzungsbedingungen" xr:uid="{F9870E33-1C80-49F2-BC68-C3C177AE1429}"/>
    <hyperlink ref="I4496" r:id="rId4405" xr:uid="{374B6E8D-7807-4F3B-A14B-53EEA6B7D683}"/>
    <hyperlink ref="I4497" r:id="rId4406" xr:uid="{B64228E7-1867-4FB5-9E9A-1822AB840A39}"/>
    <hyperlink ref="I4498" r:id="rId4407" xr:uid="{82C2984E-0A0A-45B4-9F85-A2BF0AA0D61A}"/>
    <hyperlink ref="I4499" r:id="rId4408" xr:uid="{D67FE499-1180-4DCF-805C-B88F8296519F}"/>
    <hyperlink ref="I4500" r:id="rId4409" xr:uid="{4ED0709E-7300-4093-A968-4C5435EE8758}"/>
    <hyperlink ref="I4501" r:id="rId4410" xr:uid="{D63F39AD-AA59-4464-BF9D-33D95DDBCE52}"/>
    <hyperlink ref="I4502" r:id="rId4411" xr:uid="{4A16A8BD-ECDF-4BB4-BAEC-F9741640C336}"/>
    <hyperlink ref="I4503" r:id="rId4412" xr:uid="{448ED5AB-12B2-490B-AA67-96A87D2159A9}"/>
    <hyperlink ref="I4504" r:id="rId4413" xr:uid="{F337C5A3-CD09-483A-8F7A-E4AE006D5B2B}"/>
    <hyperlink ref="I4505" r:id="rId4414" xr:uid="{3034BD44-8099-4CA8-AE03-C7017B5FA7DB}"/>
    <hyperlink ref="I4506" r:id="rId4415" xr:uid="{C234D9BC-D860-4208-9A2D-3E2A2872BB74}"/>
    <hyperlink ref="I4507" r:id="rId4416" xr:uid="{83AF1805-9195-4C52-8FF9-033168B5AC2A}"/>
    <hyperlink ref="I4508" r:id="rId4417" xr:uid="{B6CF1B9D-7035-45C4-9E38-F7D5DB76F434}"/>
    <hyperlink ref="I4509" r:id="rId4418" xr:uid="{24B0C295-CFB8-485C-96F0-40F74DFD837D}"/>
    <hyperlink ref="I4510" r:id="rId4419" xr:uid="{8BC9903C-D31F-4201-AD83-2C1926198940}"/>
    <hyperlink ref="I4511" r:id="rId4420" xr:uid="{1BB1695D-43C5-4C2D-9F18-7FCC38BCC7B3}"/>
    <hyperlink ref="I4512" r:id="rId4421" xr:uid="{FE48C33B-0487-4AF8-9D1B-4F8F41E0EB9B}"/>
    <hyperlink ref="I4513" r:id="rId4422" xr:uid="{9CF89123-7758-49C8-90FF-055C8BC469E4}"/>
    <hyperlink ref="I4514" r:id="rId4423" xr:uid="{F41BF7A9-6FF9-47ED-9AA2-88586E40A19B}"/>
    <hyperlink ref="I4515" r:id="rId4424" xr:uid="{75C8F77F-1A42-44F2-9D84-005A291D944F}"/>
    <hyperlink ref="I4516" r:id="rId4425" xr:uid="{DA8A1E78-C53A-4E17-AF61-C0200206917B}"/>
    <hyperlink ref="I4517" r:id="rId4426" xr:uid="{4963DF23-A016-4411-831E-12E0A6D11FB8}"/>
    <hyperlink ref="I4518" r:id="rId4427" xr:uid="{B472CF41-AB83-4F5A-89FD-BBE05566FC48}"/>
    <hyperlink ref="I4519" r:id="rId4428" xr:uid="{546632B9-0D8F-4E96-8678-3CCCFD829F40}"/>
    <hyperlink ref="I4520" r:id="rId4429" xr:uid="{43DCEDB4-242A-4D35-A2B1-44326F25F357}"/>
    <hyperlink ref="I4521" r:id="rId4430" xr:uid="{F2F7513A-D2FC-445C-88C3-02596DF66C37}"/>
    <hyperlink ref="I4522" r:id="rId4431" xr:uid="{96B66ACC-A080-4B14-8390-D9F44BBB4CA4}"/>
    <hyperlink ref="I4523" r:id="rId4432" xr:uid="{B232D558-32A9-47C7-A915-EB09BA3490F5}"/>
    <hyperlink ref="I4524" r:id="rId4433" xr:uid="{1123C4DB-F7F5-4056-960A-92CC7CACBBD3}"/>
    <hyperlink ref="I4525" r:id="rId4434" xr:uid="{119A79F6-DF2B-4C79-9247-FDC1FEC49632}"/>
    <hyperlink ref="I4526" r:id="rId4435" xr:uid="{82C353A1-E6ED-4944-AC55-7CC25E44C230}"/>
    <hyperlink ref="I4527" r:id="rId4436" display="https://www.amtsdruckschriften.bar.admin.ch/" xr:uid="{949A75BD-AFFF-48E5-B43B-0E1911131072}"/>
    <hyperlink ref="I4528" r:id="rId4437" xr:uid="{6636A300-F790-48F5-AD96-8B91489D775F}"/>
    <hyperlink ref="I4529" r:id="rId4438" xr:uid="{39A4AF5B-F6F6-4BF8-BB57-575EE64D4444}"/>
    <hyperlink ref="I4530" r:id="rId4439" xr:uid="{1BC1EDBC-93A8-42D4-AEB3-699A092A6BE4}"/>
    <hyperlink ref="I4532" r:id="rId4440" xr:uid="{502B2EE6-5C37-48FA-B4A6-43A42C607F07}"/>
    <hyperlink ref="I4533" r:id="rId4441" xr:uid="{ACFB9C1A-CF33-4F4D-83FA-9E7E272241D0}"/>
    <hyperlink ref="I4534" r:id="rId4442" xr:uid="{25B16B56-CBF2-4DA5-B5EC-E96170048A6B}"/>
    <hyperlink ref="I4535" r:id="rId4443" xr:uid="{07A1B03D-2BB7-4E31-9AD7-78C3A096DCDA}"/>
    <hyperlink ref="I4537" r:id="rId4444" xr:uid="{51EFA97D-EC03-4431-B9D1-59342CF73B0E}"/>
    <hyperlink ref="I4538" r:id="rId4445" xr:uid="{DBEAF78D-7B62-4ECA-9459-97F9F4EB244A}"/>
    <hyperlink ref="I4539" r:id="rId4446" xr:uid="{2237CEF1-5B81-457B-9F17-47E6E01A7EDB}"/>
    <hyperlink ref="I4540" r:id="rId4447" xr:uid="{D1514287-DC89-4E26-A19F-9CC32622FD98}"/>
    <hyperlink ref="I4541" r:id="rId4448" xr:uid="{DB5AA08F-551B-432C-98AD-F6B7BAFE8E93}"/>
    <hyperlink ref="I4542" r:id="rId4449" xr:uid="{30DE6FE0-A885-41D7-B944-4E5157EA565B}"/>
    <hyperlink ref="I4543" r:id="rId4450" xr:uid="{2957940D-2459-4B7A-9C09-7AD1755EF2BD}"/>
    <hyperlink ref="I4544" r:id="rId4451" xr:uid="{54CEBCAE-0F5C-455A-BFD1-86EBBECAF157}"/>
    <hyperlink ref="I4545" r:id="rId4452" xr:uid="{24550ED5-70D3-4FCF-A444-F6389A289C8A}"/>
    <hyperlink ref="I4546" r:id="rId4453" location="nutzungsbedingungen" display="https://open.zh.ch/internet/justiz_inneres/ogd/de/openzh.html - nutzungsbedingungen" xr:uid="{EA8EBD5F-509B-48A7-963B-B66E4B32C715}"/>
    <hyperlink ref="I4547" r:id="rId4454" xr:uid="{0DEC079E-814E-4213-A258-91D3C9121848}"/>
    <hyperlink ref="I4548" r:id="rId4455" xr:uid="{6D153270-CC41-43DA-8C76-4DE11161372D}"/>
    <hyperlink ref="I4549" r:id="rId4456" xr:uid="{C1D949C4-6283-43A4-A1E2-F5BCFA0EAEA1}"/>
    <hyperlink ref="I4550" r:id="rId4457" xr:uid="{F36F55F7-AC50-4630-9BDA-253963701D01}"/>
    <hyperlink ref="I4551" r:id="rId4458" xr:uid="{435C3629-676A-440A-80DD-02E68C067C0C}"/>
    <hyperlink ref="I4552" r:id="rId4459" xr:uid="{DA9FCA60-2403-40B7-8D1A-378E4F8691CF}"/>
    <hyperlink ref="I4553" r:id="rId4460" xr:uid="{5A76F697-439E-4665-8B67-5B0241BD7460}"/>
    <hyperlink ref="I4554" r:id="rId4461" xr:uid="{4C7D7FB1-BBBB-4ECF-9DAA-14C5F57E840E}"/>
    <hyperlink ref="I4555" r:id="rId4462" xr:uid="{DBEBFACA-1B6E-4969-964F-3CDF4A66E422}"/>
    <hyperlink ref="I4556" r:id="rId4463" xr:uid="{8041EE5D-D99A-4335-BAFA-EC2DFA2C24B9}"/>
    <hyperlink ref="I4557" r:id="rId4464" xr:uid="{8B320749-0838-4286-B039-A3D079460582}"/>
    <hyperlink ref="I4558" r:id="rId4465" xr:uid="{59786EDA-93A4-4008-AB80-6AD0EF0AE61A}"/>
    <hyperlink ref="I4559" r:id="rId4466" xr:uid="{3F4CDF86-473C-4DAE-B714-74B051D8CEB8}"/>
    <hyperlink ref="I4560" r:id="rId4467" xr:uid="{BE066EAB-33DF-4334-87F5-993BA226851E}"/>
    <hyperlink ref="I4561" r:id="rId4468" location="nutzungsbedingungen" display="https://open.zh.ch/internet/justiz_inneres/ogd/de/openzh.html - nutzungsbedingungen" xr:uid="{EFD7813F-1669-445D-988F-47FC2A6CA9BA}"/>
    <hyperlink ref="I4562" r:id="rId4469" xr:uid="{CBE2543E-17EA-4D91-A7E5-97C5A7D983FB}"/>
    <hyperlink ref="I4563" r:id="rId4470" xr:uid="{6EA2AFF0-6D3B-4B6B-9739-49815D3CFBF3}"/>
    <hyperlink ref="I4564" r:id="rId4471" xr:uid="{D7F564DE-E15A-475E-80B0-EE172FB200A3}"/>
    <hyperlink ref="I4565" r:id="rId4472" xr:uid="{BA088EC3-A0F6-4B44-A8D4-8272666067EB}"/>
    <hyperlink ref="I4566" r:id="rId4473" xr:uid="{3E1AF8D1-387E-4260-A117-7565D915E229}"/>
    <hyperlink ref="I4567" r:id="rId4474" xr:uid="{91D56874-1339-474F-8899-B213A0F11B52}"/>
    <hyperlink ref="I4568" r:id="rId4475" xr:uid="{28B5304F-23C3-4C65-8942-35F764C39B19}"/>
    <hyperlink ref="I4569" r:id="rId4476" xr:uid="{CBF670C4-8AEE-4C82-B174-E8C868DA65EA}"/>
    <hyperlink ref="I4570" r:id="rId4477" xr:uid="{98F49F5D-F541-4413-B767-95F27303E853}"/>
    <hyperlink ref="I4571" r:id="rId4478" xr:uid="{38BC924E-25BB-4E27-8351-A009C2595307}"/>
    <hyperlink ref="I4572" r:id="rId4479" xr:uid="{28A8867B-455D-4093-856D-EBD74C5E777C}"/>
    <hyperlink ref="I4573" r:id="rId4480" xr:uid="{206D7099-350A-4AB1-900C-E5D8565FAE40}"/>
    <hyperlink ref="I4575" r:id="rId4481" xr:uid="{20E71FA8-2E6C-40A8-8F01-112D7B7CB0C8}"/>
    <hyperlink ref="I4576" r:id="rId4482" xr:uid="{0337EEED-A5DC-4B9B-B15C-171596EAF39B}"/>
    <hyperlink ref="I4577" r:id="rId4483" xr:uid="{ECC21995-D8EE-4129-8453-B6B473006AC7}"/>
    <hyperlink ref="I4578" r:id="rId4484" xr:uid="{E53725B4-140E-46EA-BD38-61D6B5E65F8E}"/>
    <hyperlink ref="I4579" r:id="rId4485" xr:uid="{5668BCC5-9111-4BE7-8132-44EB41FC7D24}"/>
    <hyperlink ref="I4580" r:id="rId4486" xr:uid="{74B6441B-D1C3-4359-85D7-8BCACD87ABDA}"/>
    <hyperlink ref="I4581" r:id="rId4487" xr:uid="{DAFADABA-ECB6-464B-95E8-EC47BFEE6F56}"/>
    <hyperlink ref="I4582" r:id="rId4488" xr:uid="{B2D22A95-5FF5-4006-851E-F3091DDABA28}"/>
    <hyperlink ref="I4583" r:id="rId4489" xr:uid="{A6443979-1DD4-4341-AD39-5E505ADC68E8}"/>
    <hyperlink ref="I4584" r:id="rId4490" xr:uid="{1273721B-4335-4483-9B6A-1927D47B1CDF}"/>
    <hyperlink ref="I4585" r:id="rId4491" xr:uid="{D88C962D-E3F4-4CD4-9934-DB0E24BE33FC}"/>
    <hyperlink ref="I4586" r:id="rId4492" xr:uid="{99597CA8-2580-4ED8-8C3F-2F21F3EB35ED}"/>
    <hyperlink ref="I4587" r:id="rId4493" xr:uid="{3E1F30BC-B747-42F3-98A8-AC24E6D91184}"/>
    <hyperlink ref="I4588" r:id="rId4494" location="nutzungsbedingungen" display="https://open.zh.ch/internet/justiz_inneres/ogd/de/openzh.html - nutzungsbedingungen" xr:uid="{73FADBD6-50EF-418B-BB88-2C04DBB74C61}"/>
    <hyperlink ref="I4589" r:id="rId4495" location="nutzungsbedingungen" display="https://open.zh.ch/internet/justiz_inneres/ogd/de/openzh.html - nutzungsbedingungen" xr:uid="{ED8ACE34-E05C-4902-AA6D-F4BE188DE3F2}"/>
    <hyperlink ref="I4590" r:id="rId4496" location="nutzungsbedingungen" display="https://open.zh.ch/internet/justiz_inneres/ogd/de/openzh.html - nutzungsbedingungen" xr:uid="{D44CA1FF-46DB-4614-8929-8A8A7DECB6D5}"/>
    <hyperlink ref="I4591" r:id="rId4497" xr:uid="{4746F6BD-592D-4898-B34C-CAF3E64CF54C}"/>
    <hyperlink ref="I4592" r:id="rId4498" location="nutzungsbedingungen" display="https://open.zh.ch/internet/justiz_inneres/ogd/de/openzh.html - nutzungsbedingungen" xr:uid="{C0FB97DA-9389-43F7-9989-04B1B43D4263}"/>
    <hyperlink ref="I4593" r:id="rId4499" location="nutzungsbedingungen" display="https://open.zh.ch/internet/justiz_inneres/ogd/de/openzh.html - nutzungsbedingungen" xr:uid="{CE31D172-8AF4-47BD-84DB-DC1DF892CEF0}"/>
    <hyperlink ref="I4594" r:id="rId4500" location="nutzungsbedingungen" display="https://open.zh.ch/internet/justiz_inneres/ogd/de/openzh.html - nutzungsbedingungen" xr:uid="{DF5EF0FD-F915-4C05-9F16-40BE9C3A0EEA}"/>
    <hyperlink ref="I4595" r:id="rId4501" xr:uid="{A39782C3-A529-45CD-BAB2-7EB66CAAFB54}"/>
    <hyperlink ref="I4596" r:id="rId4502" xr:uid="{88B432FF-EF1F-4427-8758-2233EB9E23C1}"/>
    <hyperlink ref="I4597" r:id="rId4503" xr:uid="{D6F6CE30-D457-4286-A8A0-A4403EA416B8}"/>
    <hyperlink ref="I4598" r:id="rId4504" xr:uid="{2697720E-E523-43D1-8C99-6DBB658199B6}"/>
    <hyperlink ref="I4599" r:id="rId4505" xr:uid="{F9CE8E9C-9B2C-4D68-84BC-9CFDD16037DA}"/>
    <hyperlink ref="I4600" r:id="rId4506" xr:uid="{90030E3D-7921-4789-BF5B-1A8810C685AA}"/>
    <hyperlink ref="I4601" r:id="rId4507" xr:uid="{EC4BA4C2-B41F-4F0E-88D4-C7AB9ADC8284}"/>
    <hyperlink ref="I4602" r:id="rId4508" xr:uid="{FD31E987-3316-49C8-AF8B-DFF315B2249D}"/>
    <hyperlink ref="I4603" r:id="rId4509" xr:uid="{E010FB1B-162B-4B99-9A9F-D2C32DBC77BA}"/>
    <hyperlink ref="I4604" r:id="rId4510" xr:uid="{E96D37EB-D01F-4E75-8FB4-B75BD70C437D}"/>
    <hyperlink ref="I4605" r:id="rId4511" xr:uid="{745D5DAB-50B4-428C-A5CD-CDE2BDF1F598}"/>
    <hyperlink ref="I4606" r:id="rId4512" xr:uid="{4307C430-521B-4478-BB81-B81B48A23A43}"/>
    <hyperlink ref="I4607" r:id="rId4513" xr:uid="{85B7A786-4F0A-4A64-A733-5E3EF4A719AA}"/>
    <hyperlink ref="I4608" r:id="rId4514" xr:uid="{6A1254B4-AAB5-43F8-9054-B1D855DB11EF}"/>
    <hyperlink ref="I4609" r:id="rId4515" xr:uid="{A01A5D12-58C2-4356-9FB3-54E9A4550067}"/>
    <hyperlink ref="I4610" r:id="rId4516" xr:uid="{390F077F-A284-402B-8217-2E8F4558C3C4}"/>
    <hyperlink ref="I4611" r:id="rId4517" xr:uid="{7C48EA2B-FAEA-4655-9976-190C399E81C5}"/>
    <hyperlink ref="I4612" r:id="rId4518" xr:uid="{950FD8A8-E248-43B4-A29B-02D80D02E532}"/>
    <hyperlink ref="I4613" r:id="rId4519" xr:uid="{AB6B4A12-AAEF-4CA4-B44A-6C73B089F986}"/>
    <hyperlink ref="I4614" r:id="rId4520" xr:uid="{1E69EDE9-073D-432B-BCF4-B3501E8A1EFF}"/>
    <hyperlink ref="I4615" r:id="rId4521" xr:uid="{C69933DA-4078-4B64-AEDE-A7F695293695}"/>
    <hyperlink ref="I4616" r:id="rId4522" xr:uid="{F5C12FDC-804D-47BF-B9E1-D1BA00FB984F}"/>
    <hyperlink ref="I4617" r:id="rId4523" xr:uid="{429C4026-9C81-42BE-A195-EA1861D3FE83}"/>
    <hyperlink ref="I4618" r:id="rId4524" xr:uid="{C682F6BE-F846-454C-B5A2-818DFEC2C09E}"/>
    <hyperlink ref="I4619" r:id="rId4525" xr:uid="{9D79E173-107D-47ED-8612-F58D216EB45E}"/>
    <hyperlink ref="I4620" r:id="rId4526" xr:uid="{F50CD563-FA7D-4549-A616-DC4B281D169E}"/>
    <hyperlink ref="I4621" r:id="rId4527" xr:uid="{5A7F6DA8-EAF5-4C8B-95BB-1F6CA7407B2E}"/>
    <hyperlink ref="I4622" r:id="rId4528" display="https://geoinformation.tg.ch/" xr:uid="{E997825E-D52E-4274-92E7-5F799EB0DDD6}"/>
    <hyperlink ref="I4623" r:id="rId4529" xr:uid="{6AF88B4F-6AB9-4198-B5B4-F86FC77AC00B}"/>
    <hyperlink ref="I4625" r:id="rId4530" xr:uid="{DD1BF7E8-C155-483F-8776-9557F23B6D5A}"/>
    <hyperlink ref="I4626" r:id="rId4531" xr:uid="{F5052494-DDCD-4868-B366-00E290F7C5FB}"/>
    <hyperlink ref="I4627" r:id="rId4532" xr:uid="{4DB9F4C6-A2D4-44ED-B696-56BB47D6C93B}"/>
    <hyperlink ref="I4628" r:id="rId4533" xr:uid="{F5734A6A-0BD6-4DD6-B548-F655DB1925CE}"/>
    <hyperlink ref="I4629" r:id="rId4534" xr:uid="{3860FD40-9653-43D0-9342-4BE4767E7F76}"/>
    <hyperlink ref="I4630" r:id="rId4535" xr:uid="{DB0005C8-C4BD-4F3C-8FCE-FE0A643FF041}"/>
    <hyperlink ref="I4631" r:id="rId4536" xr:uid="{F497053C-7349-443D-8ACD-6D2463DE31E7}"/>
    <hyperlink ref="I4632" r:id="rId4537" xr:uid="{9C18A1B5-36F1-4ED6-8307-781A667BF5E2}"/>
    <hyperlink ref="I4633" r:id="rId4538" xr:uid="{70B10B44-5DBD-45F2-81E7-AFF96FE37ADF}"/>
    <hyperlink ref="I4634" r:id="rId4539" xr:uid="{CE5E090B-7EEA-4849-A855-26E534169252}"/>
    <hyperlink ref="I4635" r:id="rId4540" xr:uid="{D3C633B6-3639-4588-8434-0D55F7FD32F2}"/>
    <hyperlink ref="I4636" r:id="rId4541" xr:uid="{F3C83F0E-1EF9-400D-8447-68D0D86EEBE2}"/>
    <hyperlink ref="I4637" r:id="rId4542" xr:uid="{0A85D352-3C23-4B7A-B2F6-4D01B349DFBD}"/>
    <hyperlink ref="I4638" r:id="rId4543" xr:uid="{C000CFAD-2D4B-40F1-B914-C27659096369}"/>
    <hyperlink ref="I4639" r:id="rId4544" xr:uid="{234E32E0-9882-416A-9819-EC74CBB3D02F}"/>
    <hyperlink ref="I4640" r:id="rId4545" xr:uid="{93F5E1D5-16EE-4FF6-9DA4-242D31E09FC7}"/>
    <hyperlink ref="I4641" r:id="rId4546" xr:uid="{561C0233-21DF-4172-AF39-3CC0144E18A5}"/>
    <hyperlink ref="I4642" r:id="rId4547" xr:uid="{B259064D-A2C7-4ACD-9563-6FE8C6769FE3}"/>
    <hyperlink ref="I4643" r:id="rId4548" xr:uid="{74E5E099-A58D-413C-88A2-ECC9EDBE1CC6}"/>
    <hyperlink ref="I4644" r:id="rId4549" xr:uid="{242D8984-8D14-4734-A93C-838BCC411D64}"/>
    <hyperlink ref="I4645" r:id="rId4550" xr:uid="{B11BF8F1-D5DD-4EAD-9D25-8EF8084E9681}"/>
    <hyperlink ref="I4646" r:id="rId4551" xr:uid="{6826A42F-7FC4-4366-99BD-5215C420DB3C}"/>
    <hyperlink ref="I4647" r:id="rId4552" xr:uid="{97F12698-45AE-4521-938C-E52E94A05667}"/>
    <hyperlink ref="I4648" r:id="rId4553" xr:uid="{2DB68638-0762-4436-934C-CB5A42494E6A}"/>
    <hyperlink ref="I4649" r:id="rId4554" xr:uid="{C13642B9-ED9D-48D5-86E4-8B4A8E3F822F}"/>
    <hyperlink ref="I4650" r:id="rId4555" xr:uid="{1AF0C4B5-DF17-4A38-8A81-18279A163F4C}"/>
    <hyperlink ref="I4651" r:id="rId4556" xr:uid="{81A35198-1A5A-4B69-84F8-3490DF9B8336}"/>
    <hyperlink ref="I4652" r:id="rId4557" xr:uid="{7C798BA8-3255-4B10-B30E-311F100C7616}"/>
    <hyperlink ref="I4653" r:id="rId4558" xr:uid="{FA391C57-B95C-49D6-A170-B677CE12A906}"/>
    <hyperlink ref="I4654" r:id="rId4559" xr:uid="{0DF65C79-E9CA-44B0-B898-E205CA6B2B28}"/>
    <hyperlink ref="I4655" r:id="rId4560" xr:uid="{1FA2EE1B-C9CC-4210-AB42-435C2DF94C5A}"/>
    <hyperlink ref="I4656" r:id="rId4561" xr:uid="{A30307FE-5434-4F29-88C6-5BDD56348C21}"/>
    <hyperlink ref="I4657" r:id="rId4562" xr:uid="{F2DE6373-4464-4279-9F6B-3A4F7E2278C9}"/>
    <hyperlink ref="I4658" r:id="rId4563" xr:uid="{93CCB719-D237-4205-B18E-A11298A6F473}"/>
    <hyperlink ref="I4659" r:id="rId4564" xr:uid="{16868987-98B7-4DA7-A4BF-923A697094F4}"/>
    <hyperlink ref="I4660" r:id="rId4565" xr:uid="{68CBA90C-8593-4617-8250-920B86F0A69B}"/>
    <hyperlink ref="I4661" r:id="rId4566" xr:uid="{62A1E33E-F163-4A60-8BA1-F1366947C234}"/>
    <hyperlink ref="I4662" r:id="rId4567" xr:uid="{9080B06D-E4AA-448C-9BA8-7294CD687CEB}"/>
    <hyperlink ref="I4663" r:id="rId4568" location="nutzungsbedingungen" display="https://open.zh.ch/internet/justiz_inneres/ogd/de/openzh.html - nutzungsbedingungen" xr:uid="{3D343E1E-1213-4EE6-B54D-0BC5A8C13834}"/>
    <hyperlink ref="I4664" r:id="rId4569" xr:uid="{3B85AD0B-4D63-4FCD-B607-DEF7B8E22652}"/>
    <hyperlink ref="I4665" r:id="rId4570" xr:uid="{628601E8-1A26-44D2-9A55-B7CF4CF83B24}"/>
    <hyperlink ref="I4666" r:id="rId4571" xr:uid="{DC33C226-3B59-4CAC-ABD8-257B8FCB2BF1}"/>
    <hyperlink ref="I4667" r:id="rId4572" xr:uid="{057ECB25-5670-4ADD-8639-BD4D75343A9E}"/>
    <hyperlink ref="I4668" r:id="rId4573" xr:uid="{A746B330-98BE-473F-A47E-81E553276D56}"/>
    <hyperlink ref="I4669" r:id="rId4574" xr:uid="{BFC3862F-716A-487D-B6A5-24DADAA6A514}"/>
    <hyperlink ref="I4670" r:id="rId4575" xr:uid="{52765506-274B-4B17-9D8D-864589A1293D}"/>
    <hyperlink ref="I4671" r:id="rId4576" xr:uid="{1E08C24A-BAD0-4610-9F8E-A5967151681E}"/>
    <hyperlink ref="I4672" r:id="rId4577" xr:uid="{BB549C8C-077F-41D5-B6AC-7A817D8C22F4}"/>
    <hyperlink ref="I4673" r:id="rId4578" xr:uid="{5969DE69-C2D4-4278-8660-9D9913238483}"/>
    <hyperlink ref="I4674" r:id="rId4579" location="nutzungsbedingungen" display="https://open.zh.ch/internet/justiz_inneres/ogd/de/openzh.html - nutzungsbedingungen" xr:uid="{7F4C4CA8-371E-4F20-B78C-95EBFAB10837}"/>
    <hyperlink ref="I4675" r:id="rId4580" location="nutzungsbedingungen" display="https://open.zh.ch/internet/justiz_inneres/ogd/de/openzh.html - nutzungsbedingungen" xr:uid="{C13FA20B-5E2C-49DD-AA98-782AE487FA00}"/>
    <hyperlink ref="I4676" r:id="rId4581" xr:uid="{43F40464-0E63-4DB8-B1A8-676E9AB9709C}"/>
    <hyperlink ref="I4677" r:id="rId4582" xr:uid="{270150BE-0F7F-4319-BF18-8FD689820DD4}"/>
    <hyperlink ref="I4678" r:id="rId4583" xr:uid="{02F9FA30-8A12-486D-A561-49F5B5CB5077}"/>
    <hyperlink ref="I4679" r:id="rId4584" xr:uid="{14A4E5A5-1CD1-497E-8033-F72C0825AC56}"/>
    <hyperlink ref="I4680" r:id="rId4585" xr:uid="{165E71B6-173B-4AA2-B103-50A2DBDE0352}"/>
    <hyperlink ref="I4681" r:id="rId4586" xr:uid="{46AC6294-17C7-45A7-B78D-A7990BDD8C6D}"/>
    <hyperlink ref="I4682" r:id="rId4587" xr:uid="{ABF5F8F9-CF92-4606-998F-BF2D3EA38835}"/>
    <hyperlink ref="I4683" r:id="rId4588" xr:uid="{B443D6FF-8EDB-49F4-BA7D-3BA7A92F4497}"/>
    <hyperlink ref="I4684" r:id="rId4589" xr:uid="{05E74F2D-5AE0-4AB6-BAA5-8E6A7B034FA4}"/>
    <hyperlink ref="I4686" r:id="rId4590" xr:uid="{2A74B8FD-DAB7-4D92-B418-4329D9E19500}"/>
    <hyperlink ref="I4687" r:id="rId4591" xr:uid="{23AAF148-9BED-4237-9EC8-C76CF10F81FF}"/>
    <hyperlink ref="I4688" r:id="rId4592" xr:uid="{760A2DC6-2AC4-41AC-875E-B86FD8A5521D}"/>
    <hyperlink ref="I4689" r:id="rId4593" xr:uid="{448624F4-BA21-4FFD-A83C-AFE209DDC573}"/>
    <hyperlink ref="I4692" r:id="rId4594" xr:uid="{EAA70DE5-0ACC-4732-950A-49AD3F1C6AE4}"/>
    <hyperlink ref="I4693" r:id="rId4595" xr:uid="{0778E956-61AC-4E72-8C30-1F2EF279AB90}"/>
    <hyperlink ref="I4696" r:id="rId4596" xr:uid="{C71EB433-3AAB-47B3-BC55-CD1280E50E4E}"/>
    <hyperlink ref="I4697" r:id="rId4597" xr:uid="{AD0F3D2A-E897-4E32-AECC-6D1F480FD0C3}"/>
    <hyperlink ref="I4698" r:id="rId4598" xr:uid="{C5ACD92D-633D-410C-AF04-80DDD33BEB60}"/>
    <hyperlink ref="I4699" r:id="rId4599" xr:uid="{F5DAB008-D405-44C7-AEBF-F710EE4415D6}"/>
    <hyperlink ref="I4701" r:id="rId4600" xr:uid="{3F9B3CB0-AD04-4E70-B0DF-8E6AE28BE02D}"/>
    <hyperlink ref="I4702" r:id="rId4601" xr:uid="{32E0F9E0-B55F-4C52-8F31-E01EE5BFE14D}"/>
    <hyperlink ref="I4703" r:id="rId4602" xr:uid="{D92B0AEB-2851-4FBB-891B-3EDDA5C9AC4C}"/>
    <hyperlink ref="I4704" r:id="rId4603" xr:uid="{B1D468F6-1F0C-4E62-B9F2-2AECD417B769}"/>
    <hyperlink ref="I4705" r:id="rId4604" xr:uid="{1F5DC5B1-8881-4D2D-910F-C77C9D350B85}"/>
    <hyperlink ref="I4706" r:id="rId4605" xr:uid="{70832367-FDB1-44DD-A17C-6A070EE64B57}"/>
    <hyperlink ref="I4707" r:id="rId4606" xr:uid="{6913C558-17E5-420A-AA1A-2861F6B6B8A6}"/>
    <hyperlink ref="I4708" r:id="rId4607" xr:uid="{802FAF23-7DD6-4BFB-90F8-D94B8012BB69}"/>
    <hyperlink ref="I4709" r:id="rId4608" xr:uid="{1687D681-617E-4C80-A7F4-290B92267FAD}"/>
    <hyperlink ref="I4710" r:id="rId4609" xr:uid="{6EF3556C-5559-4513-8073-4A283D406B99}"/>
    <hyperlink ref="I4711" r:id="rId4610" xr:uid="{69925E68-BEEA-4E2F-9073-3BA6FB9F9B16}"/>
    <hyperlink ref="I4712" r:id="rId4611" xr:uid="{CF9E0663-68B8-4C9C-BDB4-B3AF3BF504B6}"/>
    <hyperlink ref="I4713" r:id="rId4612" xr:uid="{DC41DAF0-BC99-4086-8287-F954D647DE8A}"/>
    <hyperlink ref="I4715" r:id="rId4613" xr:uid="{84EEDD89-FF16-446A-B310-41CB1B6BD4CD}"/>
    <hyperlink ref="I4716" r:id="rId4614" xr:uid="{35399861-4F79-4858-9479-250608C24DED}"/>
    <hyperlink ref="I4717" r:id="rId4615" xr:uid="{4B2EAE9A-5B2D-4D7A-AEB3-B730D7893099}"/>
    <hyperlink ref="I4718" r:id="rId4616" xr:uid="{9B5B3CAC-CAC0-4A08-8C4C-6E9CC4C50570}"/>
    <hyperlink ref="I4719" r:id="rId4617" xr:uid="{BAF29B1D-1DD7-44C8-B849-3C8E476C917A}"/>
    <hyperlink ref="I4720" r:id="rId4618" xr:uid="{6284CAE3-E837-4D8F-9992-5CB91DA7F74A}"/>
    <hyperlink ref="I4721" r:id="rId4619" xr:uid="{22439322-51F0-4FAC-9A04-C54B09CE1A67}"/>
    <hyperlink ref="I4723" r:id="rId4620" xr:uid="{E81A5888-7753-46DC-BD84-A28DB6088589}"/>
    <hyperlink ref="I4724" r:id="rId4621" xr:uid="{AF440E3C-E58A-4BC2-8E61-8F049D8CC757}"/>
    <hyperlink ref="I4725" r:id="rId4622" xr:uid="{5CF00E1A-78DA-4C07-A185-D4D10FBE8FD3}"/>
    <hyperlink ref="I4726" r:id="rId4623" xr:uid="{69791666-2B01-47B4-9C05-3B0C5653E4FD}"/>
    <hyperlink ref="I4727" r:id="rId4624" xr:uid="{688DA367-6EE5-4DCB-8902-F882CCE11B90}"/>
    <hyperlink ref="I4728" r:id="rId4625" xr:uid="{CCBD62E4-1323-411B-9DB5-E65B4E6563DE}"/>
    <hyperlink ref="I4729" r:id="rId4626" xr:uid="{DA02DC15-5F15-457D-A101-963022232F7F}"/>
    <hyperlink ref="I4730" r:id="rId4627" xr:uid="{9FFDE996-CFE4-449C-86C2-241E44D00310}"/>
    <hyperlink ref="I4731" r:id="rId4628" xr:uid="{372E659C-B878-4070-9455-E787AA7D6F98}"/>
    <hyperlink ref="I4732" r:id="rId4629" xr:uid="{9D8222E5-14E7-4AA4-977C-4A57A27B6D43}"/>
    <hyperlink ref="I4733" r:id="rId4630" xr:uid="{22624FED-ED50-42C9-8C61-9844D4E502B7}"/>
    <hyperlink ref="I4734" r:id="rId4631" xr:uid="{B46601E9-792C-4788-9D79-0657C667E2EC}"/>
    <hyperlink ref="I4735" r:id="rId4632" xr:uid="{E434A170-2A87-47BC-89DA-A8F455384501}"/>
    <hyperlink ref="I4736" r:id="rId4633" xr:uid="{2CBEB6C7-B376-4F3A-8DBD-7FB811D9A51B}"/>
    <hyperlink ref="I4737" r:id="rId4634" xr:uid="{6367F9D7-6285-4125-8B89-F75D479C900E}"/>
    <hyperlink ref="I4738" r:id="rId4635" xr:uid="{3E45D8A3-03F8-4C40-885A-A05B605E608B}"/>
    <hyperlink ref="I4739" r:id="rId4636" xr:uid="{9ED012AB-A74B-4F5C-BEBF-D0461D964E26}"/>
    <hyperlink ref="I4740" r:id="rId4637" xr:uid="{DE37240C-88AB-4C96-AAC2-1134B2FCF9C7}"/>
    <hyperlink ref="I4741" r:id="rId4638" xr:uid="{E003F1A6-3879-4D3A-8687-AE00C29BB95C}"/>
    <hyperlink ref="I4742" r:id="rId4639" xr:uid="{7EA38CC8-AFD2-495D-9D3E-CEF6DAFA90F5}"/>
    <hyperlink ref="I4743" r:id="rId4640" xr:uid="{764BBE30-4A89-4DCD-B183-1526EBB2EA38}"/>
    <hyperlink ref="I4744" r:id="rId4641" xr:uid="{B605BE8B-5CBE-46D2-8A05-05F5A7D4B165}"/>
    <hyperlink ref="I4745" r:id="rId4642" display="https://gs.e-pics.ethz.ch/" xr:uid="{CD73917D-0DC1-43F6-8AC5-3D2DBFAC7450}"/>
    <hyperlink ref="I4746" r:id="rId4643" xr:uid="{EF751952-2DA4-46B5-9C86-DE88F256367C}"/>
    <hyperlink ref="I4747" r:id="rId4644" xr:uid="{CB4FDA3F-3371-4931-BB84-F414831B5E63}"/>
    <hyperlink ref="I4748" r:id="rId4645" xr:uid="{9DCBFA0F-4619-415A-AEF5-3B5846DD0992}"/>
    <hyperlink ref="I4749" r:id="rId4646" xr:uid="{ACA13D2C-F0B8-485F-8E0A-5A57372F0903}"/>
    <hyperlink ref="I4750" r:id="rId4647" xr:uid="{A737D0A6-1D3B-419E-97C0-7A9FD8E0A4F7}"/>
    <hyperlink ref="I4751" r:id="rId4648" xr:uid="{518FEE1A-9E56-4476-ABB2-787E4D0A4F1A}"/>
    <hyperlink ref="I4752" r:id="rId4649" xr:uid="{962B2EF4-9DBE-4FE7-B270-B379E84D1F18}"/>
    <hyperlink ref="I4753" r:id="rId4650" xr:uid="{5B88E965-EA37-40AC-8AC1-53A7E6FD31D6}"/>
    <hyperlink ref="I4754" r:id="rId4651" xr:uid="{ED4B56AF-874E-4CB2-A7D7-32AF2F0A8A94}"/>
    <hyperlink ref="I4755" r:id="rId4652" xr:uid="{B57EDDBC-7CEE-435E-997F-ECEEAC52E3B1}"/>
    <hyperlink ref="I4756" r:id="rId4653" location="nutzungsbedingungen" display="https://open.zh.ch/internet/justiz_inneres/ogd/de/openzh.html - nutzungsbedingungen" xr:uid="{F8BFB333-20F8-43C1-9C8E-8957AA1A8B2D}"/>
    <hyperlink ref="I4757" r:id="rId4654" xr:uid="{20916E7E-A280-4DC7-BC59-75CD31C354B8}"/>
    <hyperlink ref="I4758" r:id="rId4655" xr:uid="{57FCD706-415F-4C25-9733-D3960EE8E2F2}"/>
    <hyperlink ref="I4759" r:id="rId4656" xr:uid="{582880E0-E525-4C48-BA8B-F47C47DB25A7}"/>
    <hyperlink ref="I4760" r:id="rId4657" xr:uid="{11E9D81A-497A-45D9-9B33-5A2995E8ADFF}"/>
    <hyperlink ref="I4761" r:id="rId4658" xr:uid="{D845C7CC-52E8-40CD-B460-1B5E4A808EC4}"/>
    <hyperlink ref="I4762" r:id="rId4659" xr:uid="{268F9962-3C9D-4D20-8A6E-4A9A7B4C4B9C}"/>
    <hyperlink ref="I4763" r:id="rId4660" xr:uid="{4415EBD8-DAD1-448C-A07E-218B137BF07D}"/>
    <hyperlink ref="I4765" r:id="rId4661" xr:uid="{E8996188-BBA7-42BC-89E5-C9454B1F392A}"/>
    <hyperlink ref="I4766" r:id="rId4662" xr:uid="{26179A4D-A608-4428-A380-535508774865}"/>
    <hyperlink ref="I4767" r:id="rId4663" xr:uid="{886F721E-1239-4AC2-9113-2C141E2D6FA4}"/>
    <hyperlink ref="I4768" r:id="rId4664" xr:uid="{6A2FD1D5-7544-4EEF-A9BF-A2ECC92DFA10}"/>
    <hyperlink ref="I4769" r:id="rId4665" xr:uid="{3B4B1015-44EB-4BFA-AB0F-8858ABBC18FB}"/>
    <hyperlink ref="I4770" r:id="rId4666" xr:uid="{69DEB954-3281-4BB7-A75E-AD6F56061F56}"/>
    <hyperlink ref="I4771" r:id="rId4667" xr:uid="{623FD7CD-ED89-43AD-A360-843E2F0C74E5}"/>
    <hyperlink ref="I4772" r:id="rId4668" xr:uid="{15E0BE8C-D028-4D60-935F-074DDD90ED33}"/>
    <hyperlink ref="I4773" r:id="rId4669" xr:uid="{168EB173-E1A5-41BE-B35C-4485E5568CB4}"/>
    <hyperlink ref="I4774" r:id="rId4670" xr:uid="{31AAAF8E-8966-4CB9-A90B-A7C10F17072F}"/>
    <hyperlink ref="I4775" r:id="rId4671" xr:uid="{FF3E8BFB-5A38-4BE1-93D4-31B529669E76}"/>
    <hyperlink ref="I4776" r:id="rId4672" xr:uid="{C467DDD5-9976-44FB-BF9A-97410F506498}"/>
    <hyperlink ref="I4777" r:id="rId4673" xr:uid="{1BA5A456-7441-4265-9E3B-EAA89911C137}"/>
    <hyperlink ref="I4778" r:id="rId4674" xr:uid="{B47410CE-6B9F-4616-844D-7450651FEE01}"/>
    <hyperlink ref="I4779" r:id="rId4675" xr:uid="{4E273BF1-D055-41EE-91D5-7EDC41499C3F}"/>
    <hyperlink ref="I4780" r:id="rId4676" xr:uid="{FABA5017-5C4F-4453-A6F7-56114B7CD80C}"/>
    <hyperlink ref="I4781" r:id="rId4677" xr:uid="{B5FC8905-CAB8-41A7-AED2-4CE75E0C76A5}"/>
    <hyperlink ref="I4782" r:id="rId4678" xr:uid="{B6406F03-54A0-4B7D-B5B5-01BF4478EF06}"/>
    <hyperlink ref="I4783" r:id="rId4679" xr:uid="{838C5E01-3391-4B6A-ADE3-4F6C845205C9}"/>
    <hyperlink ref="I4784" r:id="rId4680" xr:uid="{D31A13DE-BE7A-4129-8951-3F36E3D5A03F}"/>
    <hyperlink ref="I4785" r:id="rId4681" xr:uid="{4DB6F32D-0446-4AC5-8FAB-A97B7BD6DD34}"/>
    <hyperlink ref="I4786" r:id="rId4682" xr:uid="{AB96746B-41E1-4460-9196-6D9F11882051}"/>
    <hyperlink ref="I4787" r:id="rId4683" xr:uid="{2800E295-AA02-4B51-92EF-0C676153AEF2}"/>
    <hyperlink ref="I4788" r:id="rId4684" xr:uid="{6662C433-CB3A-4F26-AA90-859E340CAF97}"/>
    <hyperlink ref="I4789" r:id="rId4685" xr:uid="{24DCD63C-2F09-4553-BF25-32E9D40C6094}"/>
    <hyperlink ref="I4791" r:id="rId4686" xr:uid="{2CBAF17E-295E-4447-A541-9B8F99EE810D}"/>
    <hyperlink ref="I4792" r:id="rId4687" xr:uid="{07EDEC10-8137-414A-9A2E-B1274B987C58}"/>
    <hyperlink ref="I4793" r:id="rId4688" xr:uid="{704A076F-16A8-4705-BAEE-0CA4F266497D}"/>
    <hyperlink ref="I4794" r:id="rId4689" xr:uid="{9E311A7D-CB91-4805-858C-9A07CCF2D6B8}"/>
    <hyperlink ref="I4795" r:id="rId4690" xr:uid="{CF88076B-DFE4-477F-93A5-3B35F71D3035}"/>
    <hyperlink ref="I4796" r:id="rId4691" xr:uid="{2A4462BB-41CC-44F9-A05C-C189FD3B5AB9}"/>
    <hyperlink ref="I4797" r:id="rId4692" xr:uid="{E7B98AF2-29B4-4F5F-8A39-38948C9EEFF2}"/>
    <hyperlink ref="I4798" r:id="rId4693" xr:uid="{746EACCD-EC14-4467-AE27-AFD6A006D8E9}"/>
    <hyperlink ref="I4799" r:id="rId4694" xr:uid="{FBCB5C5E-E40C-4A29-8B95-8DFADD0D6533}"/>
    <hyperlink ref="I4800" r:id="rId4695" xr:uid="{BE6F739D-57CB-4099-98EC-FF117FAC1A32}"/>
    <hyperlink ref="I4801" r:id="rId4696" xr:uid="{5E0D44D9-8680-4E3B-92A8-EA805BAFC556}"/>
    <hyperlink ref="I4802" r:id="rId4697" xr:uid="{7D400924-98E6-4335-9FFE-1838EC171006}"/>
    <hyperlink ref="I4803" r:id="rId4698" xr:uid="{C968E5F8-0067-499B-8006-2AEE7FB56F1E}"/>
    <hyperlink ref="I4804" r:id="rId4699" xr:uid="{B97B31E5-4C00-4EAE-8CA4-12646D06E343}"/>
    <hyperlink ref="I4805" r:id="rId4700" xr:uid="{EA694068-3DB0-4C2C-8B7C-7D3B36276D2D}"/>
    <hyperlink ref="I4806" r:id="rId4701" xr:uid="{79803046-25FD-4DBA-9822-C3CA730F34D7}"/>
    <hyperlink ref="I4807" r:id="rId4702" xr:uid="{C7F0BB5F-6255-4B19-A2EC-664A690AB831}"/>
    <hyperlink ref="I4808" r:id="rId4703" xr:uid="{928F5510-F3AF-4109-A216-49F34D9DDD2D}"/>
    <hyperlink ref="I4809" r:id="rId4704" xr:uid="{E1E4B942-4352-4426-A2DD-9B59916D808F}"/>
    <hyperlink ref="I4810" r:id="rId4705" xr:uid="{660343A5-96E2-4350-873D-3E94BEE4F77A}"/>
    <hyperlink ref="I4811" r:id="rId4706" xr:uid="{B82BB95A-6E14-482D-8A80-11371293910E}"/>
    <hyperlink ref="I4812" r:id="rId4707" xr:uid="{E8E34B76-C3CF-4C6B-B123-9208057E7599}"/>
    <hyperlink ref="I4813" r:id="rId4708" xr:uid="{570B5BBF-8C16-4948-9745-9EA0F4A549A8}"/>
    <hyperlink ref="I4814" r:id="rId4709" xr:uid="{D867BDAB-1ECC-4352-A98C-1ACE352C1B72}"/>
    <hyperlink ref="I4815" r:id="rId4710" xr:uid="{54D37BDD-7260-4CDE-A439-7D06428D16AB}"/>
    <hyperlink ref="I4816" r:id="rId4711" xr:uid="{809574B5-5BC5-4ABB-AFD6-A19AB714ED5C}"/>
    <hyperlink ref="I4817" r:id="rId4712" xr:uid="{22CF4D04-25C5-4C61-80F7-4D2A89489F78}"/>
    <hyperlink ref="I4818" r:id="rId4713" xr:uid="{E99C36E9-4C8E-4C96-A917-3A847B30CBBB}"/>
    <hyperlink ref="I4819" r:id="rId4714" xr:uid="{37AC16AE-F995-4E83-91BE-627C296C0213}"/>
    <hyperlink ref="I4820" r:id="rId4715" xr:uid="{C4CE5027-F81A-4BBF-98EF-B3FDF4BCAA43}"/>
    <hyperlink ref="I4821" r:id="rId4716" xr:uid="{77788B31-DB6E-46A8-AB9D-A130D60A6C3A}"/>
    <hyperlink ref="I4822" r:id="rId4717" xr:uid="{F399434C-0445-4798-8616-5E38AED09890}"/>
    <hyperlink ref="I4823" r:id="rId4718" xr:uid="{B2CD8099-9F30-43E6-812D-2BB68412A3D6}"/>
    <hyperlink ref="I4824" r:id="rId4719" xr:uid="{A63BF3B5-6303-462D-9DC2-09D2C147F1CB}"/>
    <hyperlink ref="I4825" r:id="rId4720" xr:uid="{1E56D225-AA70-42BE-A9D6-4BF915F3EB01}"/>
    <hyperlink ref="I4826" r:id="rId4721" xr:uid="{1042F3A2-6E71-4484-A8F7-596AE4998CF8}"/>
    <hyperlink ref="I4827" r:id="rId4722" xr:uid="{E9636DA0-0C61-43AF-A8DB-D5A3D7A6571E}"/>
    <hyperlink ref="I4828" r:id="rId4723" xr:uid="{C21348DD-202F-482F-B801-C05F4D18F8BB}"/>
    <hyperlink ref="I4829" r:id="rId4724" xr:uid="{7556754C-9DD1-4620-A09C-1E4FDE2714C5}"/>
    <hyperlink ref="I4831" r:id="rId4725" xr:uid="{2BEF3F83-6D60-4AA1-857E-299047104AA1}"/>
    <hyperlink ref="I4832" r:id="rId4726" xr:uid="{836B61D3-B0EF-42DD-A160-CCB3E9D5259B}"/>
    <hyperlink ref="I4833" r:id="rId4727" xr:uid="{36506AFE-07AF-42E7-946C-E5B38E180C07}"/>
    <hyperlink ref="I4834" r:id="rId4728" xr:uid="{23F48296-F9A2-479D-961A-313B66633416}"/>
    <hyperlink ref="I4835" r:id="rId4729" xr:uid="{C1E7C60E-35AD-4217-BD65-43A9BE8640B4}"/>
    <hyperlink ref="I4836" r:id="rId4730" xr:uid="{8EBE7F18-A85F-4118-9CE2-C3195F916D82}"/>
    <hyperlink ref="I4837" r:id="rId4731" xr:uid="{A84BF688-6E44-42CD-B2EB-081A6B5D1DEF}"/>
    <hyperlink ref="I4838" r:id="rId4732" xr:uid="{BA51D0C3-AC44-4371-8F31-9B3C3771BF5D}"/>
    <hyperlink ref="I4840" r:id="rId4733" xr:uid="{29375BD9-2A42-4253-A52A-F7DBB3A1340C}"/>
    <hyperlink ref="I4841" r:id="rId4734" xr:uid="{A438AC1E-4101-47B6-915B-876B5D362A6E}"/>
    <hyperlink ref="I4842" r:id="rId4735" xr:uid="{4DE8BE79-DC75-48D3-B664-591F79A70D07}"/>
    <hyperlink ref="I4843" r:id="rId4736" xr:uid="{0CDB0ECB-6F8B-4D41-BAD6-ECD063018AAC}"/>
    <hyperlink ref="I4844" r:id="rId4737" xr:uid="{3291C19A-77F3-449D-884B-3391AD84B055}"/>
    <hyperlink ref="I4845" r:id="rId4738" xr:uid="{67C86D51-D541-4FD6-83ED-6A0FA8758582}"/>
    <hyperlink ref="I4846" r:id="rId4739" xr:uid="{D07F09DD-5D54-4A6C-94FA-56A65EE1D5E7}"/>
    <hyperlink ref="I4847" r:id="rId4740" xr:uid="{A96AD574-763C-48E2-8EC3-31C29E7CDDD6}"/>
    <hyperlink ref="I4848" r:id="rId4741" xr:uid="{CB213180-A863-427B-8D3A-32BC9E7E0D92}"/>
    <hyperlink ref="I4849" r:id="rId4742" xr:uid="{D5094E80-DFD4-47F9-AEF4-3FB67CD73E25}"/>
    <hyperlink ref="I4850" r:id="rId4743" location="nutzungsbedingungen" display="https://open.zh.ch/internet/justiz_inneres/ogd/de/openzh.html - nutzungsbedingungen" xr:uid="{1E618C0D-9834-4ED9-A787-B9F3989E372E}"/>
    <hyperlink ref="I4851" r:id="rId4744" xr:uid="{88A1989D-64D1-4936-9487-8724F9D32F6F}"/>
    <hyperlink ref="I4852" r:id="rId4745" xr:uid="{5077F917-7BD3-4E4E-8C20-33225D3C5570}"/>
    <hyperlink ref="I4853" r:id="rId4746" xr:uid="{0E8FED56-D334-4188-9DEE-92D468C9FA54}"/>
    <hyperlink ref="I4854" r:id="rId4747" xr:uid="{CE1E0C26-80F5-4E31-B657-39655118C7E7}"/>
    <hyperlink ref="I4855" r:id="rId4748" xr:uid="{0177F0C5-3B45-44A4-A63C-C1E1E9FC7C98}"/>
    <hyperlink ref="I4856" r:id="rId4749" xr:uid="{D5DBC97F-9407-4D72-8920-6B599E08C835}"/>
    <hyperlink ref="I4857" r:id="rId4750" xr:uid="{6EA0C08C-E0AD-46B8-A49B-D9D75633873A}"/>
    <hyperlink ref="I4858" r:id="rId4751" xr:uid="{86596054-16D2-46B9-9BC3-312E99011512}"/>
    <hyperlink ref="I4859" r:id="rId4752" xr:uid="{851A150A-8B03-4A30-A971-AD50A3F696C1}"/>
    <hyperlink ref="I4860" r:id="rId4753" xr:uid="{CB278EF7-F0C4-4FDD-AA3F-F45280C6B25D}"/>
    <hyperlink ref="I4861" r:id="rId4754" xr:uid="{DD9C0DB9-DA82-4D6F-B7AA-8FB58CE633E1}"/>
    <hyperlink ref="I4862" r:id="rId4755" xr:uid="{078B8685-0DD7-42AB-BD25-EC7EC20118FD}"/>
    <hyperlink ref="I4863" r:id="rId4756" xr:uid="{1A548DAA-5256-4B51-97D6-2A97BEF4A82E}"/>
    <hyperlink ref="I4864" r:id="rId4757" xr:uid="{2FA8C961-CD34-49B0-8C31-79A837BF97E4}"/>
    <hyperlink ref="I4865" r:id="rId4758" xr:uid="{10B5C4C9-7A62-464C-8564-60DB6184EEE5}"/>
    <hyperlink ref="I4866" r:id="rId4759" xr:uid="{1077E89B-EF45-4288-9746-6288DDA1BA17}"/>
    <hyperlink ref="I4867" r:id="rId4760" xr:uid="{58A039A9-853F-47D5-8179-09090ED63641}"/>
    <hyperlink ref="I4868" r:id="rId4761" xr:uid="{5F015093-24FE-4035-8F53-F3C67A6B8A5B}"/>
    <hyperlink ref="I4869" r:id="rId4762" xr:uid="{251EE10C-DB6D-4630-BED1-019165F91C5D}"/>
    <hyperlink ref="I4870" r:id="rId4763" xr:uid="{C3E2078E-2B76-4248-9E21-C0A6B6143401}"/>
    <hyperlink ref="I4871" r:id="rId4764" xr:uid="{0A2E071F-0275-4EBB-B5B2-32FCC2743288}"/>
    <hyperlink ref="I4872" r:id="rId4765" xr:uid="{F2085EAE-7296-464A-BFDD-FCA169B734D5}"/>
    <hyperlink ref="I4873" r:id="rId4766" xr:uid="{57BFA9B6-F5FB-4831-A8D6-44CBE31C0091}"/>
    <hyperlink ref="I4874" r:id="rId4767" xr:uid="{B3ED528D-5E5E-4B97-A615-8C7BAE76B6C6}"/>
    <hyperlink ref="I4875" r:id="rId4768" xr:uid="{07558688-1831-4CAE-8DC2-97172B0B4B68}"/>
    <hyperlink ref="I4876" r:id="rId4769" xr:uid="{AE5BF817-F8B5-47B9-9EAE-9D504FC91AB8}"/>
    <hyperlink ref="I4877" r:id="rId4770" xr:uid="{DF440083-F55B-400D-A7C0-79880633A547}"/>
    <hyperlink ref="I4878" r:id="rId4771" xr:uid="{129DE19F-A70F-4202-A9CF-3D916B98AE03}"/>
    <hyperlink ref="I4879" r:id="rId4772" xr:uid="{B49FD982-29A4-4443-A936-EFAF4ABAD5E3}"/>
    <hyperlink ref="I4880" r:id="rId4773" xr:uid="{EF2FFCC0-746A-471D-A219-ED968DEECC15}"/>
    <hyperlink ref="I4881" r:id="rId4774" xr:uid="{C36D3F52-2B50-46F1-800B-AC526D9C86F6}"/>
    <hyperlink ref="I4882" r:id="rId4775" xr:uid="{EFD2EC06-A9C9-4BBA-B008-54D0DCD8D67A}"/>
    <hyperlink ref="I4883" r:id="rId4776" xr:uid="{C2AEB73F-8CD9-4156-ABC2-5CF0367820F7}"/>
    <hyperlink ref="I4884" r:id="rId4777" xr:uid="{CF5D0D27-9C6D-4040-AFD5-89CD91EBC9C9}"/>
    <hyperlink ref="I4885" r:id="rId4778" xr:uid="{9FE86226-48EE-4FD0-AFD4-8A0E1954D634}"/>
    <hyperlink ref="I4886" r:id="rId4779" xr:uid="{34CE87E6-AD98-4064-98CD-FF87DB0F60A7}"/>
    <hyperlink ref="I4887" r:id="rId4780" xr:uid="{16F6888E-B6E6-4552-AB9C-D1CBD86760B6}"/>
    <hyperlink ref="I4888" r:id="rId4781" xr:uid="{4B815A5F-5D26-4544-B0C1-BF7BA2945BF8}"/>
    <hyperlink ref="I4889" r:id="rId4782" xr:uid="{C78A2B11-D973-4B2F-8101-4904B740FA01}"/>
    <hyperlink ref="I4890" r:id="rId4783" xr:uid="{EE58E2E3-5410-464C-8F0C-16BC5D4AF2FD}"/>
    <hyperlink ref="I4891" r:id="rId4784" xr:uid="{DDACE960-C0D3-403A-A96D-F9B7471EE71F}"/>
    <hyperlink ref="I4892" r:id="rId4785" location="nutzungsbedingungen" display="https://open.zh.ch/internet/justiz_inneres/ogd/de/openzh.html - nutzungsbedingungen" xr:uid="{CDE9F276-D160-4A16-92F6-85B3DFB4532B}"/>
    <hyperlink ref="I4893" r:id="rId4786" xr:uid="{6377840B-F565-45B8-A16A-B5075EC11C83}"/>
    <hyperlink ref="I4894" r:id="rId4787" xr:uid="{2DA172ED-E3CC-45D8-8AF7-C5D93382AF61}"/>
    <hyperlink ref="I4895" r:id="rId4788" xr:uid="{96738AA6-F577-432B-A6D2-FBB0832C82B4}"/>
    <hyperlink ref="I4896" r:id="rId4789" xr:uid="{0239DF7F-1955-43D5-A4D4-F72699965106}"/>
    <hyperlink ref="I4897" r:id="rId4790" xr:uid="{404B2149-4D33-49AF-8475-FB33BCB2D13D}"/>
    <hyperlink ref="I4898" r:id="rId4791" xr:uid="{FB320514-B830-47F3-AB5A-3192334F8D8F}"/>
    <hyperlink ref="I4899" r:id="rId4792" xr:uid="{EC655094-D7FD-4B45-A1F3-AC6CA70B941F}"/>
    <hyperlink ref="I4900" r:id="rId4793" xr:uid="{A934ABE8-469A-4E0C-9A91-4CD358B9C0D3}"/>
    <hyperlink ref="I4901" r:id="rId4794" xr:uid="{52065FC6-7F33-45B1-AB46-DD1016D188A3}"/>
    <hyperlink ref="I4902" r:id="rId4795" xr:uid="{70AB37A9-8006-4C5F-937D-8EC89EBBE59F}"/>
    <hyperlink ref="I4903" r:id="rId4796" xr:uid="{B0F6F230-BD1D-4500-976B-813F2C939A1D}"/>
    <hyperlink ref="I4904" r:id="rId4797" xr:uid="{952158EE-DD4F-4118-8FAB-9BD1861394FA}"/>
    <hyperlink ref="I4905" r:id="rId4798" xr:uid="{4053E62D-5100-4AB1-8E25-E9C242225D8B}"/>
    <hyperlink ref="I4906" r:id="rId4799" xr:uid="{B43776FF-0E65-4A9E-ABE0-11D50B72DF71}"/>
    <hyperlink ref="I4907" r:id="rId4800" xr:uid="{FA873F76-965B-4A8D-9207-F954DF661B06}"/>
    <hyperlink ref="I4908" r:id="rId4801" xr:uid="{DDFE4E25-E3EA-4B5D-A1B7-AF8EC9AAF600}"/>
    <hyperlink ref="I4909" r:id="rId4802" xr:uid="{9FA10798-E72B-4735-8ECA-94167006742F}"/>
    <hyperlink ref="I4911" r:id="rId4803" xr:uid="{2D6E3762-5DF0-493E-B4C2-BCAA4490696E}"/>
    <hyperlink ref="I4912" r:id="rId4804" xr:uid="{76EFFEC4-C6E2-4C34-9540-FFA58E3384F3}"/>
    <hyperlink ref="I4913" r:id="rId4805" xr:uid="{27D2D766-1D52-4764-B5E7-E05C9791C8A8}"/>
    <hyperlink ref="I4914" r:id="rId4806" xr:uid="{18BC64F1-8753-4D62-8E28-7AE200D37955}"/>
    <hyperlink ref="I4915" r:id="rId4807" xr:uid="{8E564897-6471-43A0-B621-0FBBA69653F0}"/>
    <hyperlink ref="I3567" r:id="rId4808" xr:uid="{2BE47C15-96F5-470C-99CA-9585AF3362E1}"/>
    <hyperlink ref="I3566" r:id="rId4809" xr:uid="{4A43EF3C-62F6-4650-A18D-2E401FCFC3C5}"/>
    <hyperlink ref="I4916" r:id="rId4810" xr:uid="{F8879CF7-2CA2-4F61-9563-7370DFA1B7A4}"/>
    <hyperlink ref="I4917" r:id="rId4811" xr:uid="{DF1CC787-55A4-4B82-9FF3-4235E45D500D}"/>
    <hyperlink ref="I4918" r:id="rId4812" xr:uid="{6CADC0A5-8B2A-4C68-8688-0FBF496D9D18}"/>
    <hyperlink ref="I4919" r:id="rId4813" location="nutzungsbedingungen" display="https://open.zh.ch/internet/justiz_inneres/ogd/de/openzh.html - nutzungsbedingungen" xr:uid="{9BC56416-43BA-4BE6-8EBB-9D9EA50D3E23}"/>
    <hyperlink ref="I4920" r:id="rId4814" location="nutzungsbedingungen" display="https://open.zh.ch/internet/justiz_inneres/ogd/de/openzh.html - nutzungsbedingungen" xr:uid="{E15689EF-45C9-4315-891E-6F1FD9FA98A7}"/>
    <hyperlink ref="I4921" r:id="rId4815" xr:uid="{04125730-16DA-426A-B2A2-2624C377AE46}"/>
    <hyperlink ref="I4922" r:id="rId4816" xr:uid="{89A1C34D-64E4-498E-9C65-7B8C2957BE67}"/>
    <hyperlink ref="I4924" r:id="rId4817" xr:uid="{05A967F5-EA5F-470F-BFD6-019CDF92558A}"/>
    <hyperlink ref="I4925" r:id="rId4818" xr:uid="{BB7FF0B4-3D1F-448C-87ED-C5258F281AB5}"/>
    <hyperlink ref="I4926" r:id="rId4819" xr:uid="{7E3C63E3-994E-4C11-B378-BE8F9BA45867}"/>
    <hyperlink ref="I4927" r:id="rId4820" xr:uid="{B7C9B6CD-655D-4C9D-852A-4564735C9109}"/>
    <hyperlink ref="I4928" r:id="rId4821" xr:uid="{1234700A-8D8F-4CA0-A2FC-831D78B94E2F}"/>
    <hyperlink ref="I4929" r:id="rId4822" location="nutzungsbedingungen" display="https://open.zh.ch/internet/justiz_inneres/ogd/de/openzh.html - nutzungsbedingungen" xr:uid="{9861FBB7-08FE-4DE0-AF89-B568CE88BCA6}"/>
    <hyperlink ref="I4930" r:id="rId4823" xr:uid="{C9DC76F6-F73F-4F2F-8B31-0DE245DA0254}"/>
    <hyperlink ref="I4931" r:id="rId4824" xr:uid="{123665A5-C2E0-4821-8B18-B5FA1B4764F9}"/>
    <hyperlink ref="I4932" r:id="rId4825" xr:uid="{D2120F42-315B-4761-B40E-9801DD97140E}"/>
    <hyperlink ref="I4933" r:id="rId4826" xr:uid="{7260BD91-533D-4781-9BC4-C02DD7A4F73F}"/>
    <hyperlink ref="I4934" r:id="rId4827" xr:uid="{65DDDA20-A775-46B3-8280-1F50303D7579}"/>
    <hyperlink ref="I4935" r:id="rId4828" xr:uid="{1EB5BC61-9516-4D16-8208-6D3C3E7597D1}"/>
    <hyperlink ref="I4936" r:id="rId4829" xr:uid="{CA527D83-8A5E-4E4A-9EAE-AF523ADF1DB2}"/>
    <hyperlink ref="I4937" r:id="rId4830" xr:uid="{38562F2A-30B9-481A-AA15-BC75DFEE22DA}"/>
    <hyperlink ref="I4938" r:id="rId4831" xr:uid="{708CF952-D908-4F27-A652-6B14F076DE05}"/>
    <hyperlink ref="I4939" r:id="rId4832" xr:uid="{30E138B2-12B2-4794-85CA-443CF319D522}"/>
    <hyperlink ref="I4940" r:id="rId4833" xr:uid="{1B887A8F-E01E-4933-944E-94A3EF0E176C}"/>
    <hyperlink ref="I4941" r:id="rId4834" xr:uid="{3E142872-D997-4DC3-9E81-E97E86D7541C}"/>
    <hyperlink ref="I4942" r:id="rId4835" xr:uid="{6563798F-CC10-4A19-9533-E6A27BAF3315}"/>
    <hyperlink ref="I4943" r:id="rId4836" xr:uid="{DF528ECC-2C82-4170-9D90-81E3E002D141}"/>
    <hyperlink ref="I4944" r:id="rId4837" xr:uid="{960030DC-15AE-414A-A7EE-AD67538145F7}"/>
    <hyperlink ref="I4945" r:id="rId4838" xr:uid="{78E6A401-FE3C-4CA2-A733-727C6F178158}"/>
    <hyperlink ref="I4946" r:id="rId4839" xr:uid="{7DAEAE66-1C6D-4050-A898-BBFEB9D0472E}"/>
    <hyperlink ref="I4947" r:id="rId4840" xr:uid="{69B419A7-73EE-4143-B6A7-D85AAD5176BB}"/>
    <hyperlink ref="I4948" r:id="rId4841" xr:uid="{F089BB83-39C3-4CE5-B03D-035F72F2C5AF}"/>
    <hyperlink ref="I4949" r:id="rId4842" xr:uid="{C50DA3BD-4191-438C-91BB-E2B51D983BD9}"/>
    <hyperlink ref="I4950" r:id="rId4843" xr:uid="{50E2928C-9E5C-4FEB-8F72-B915999C395F}"/>
    <hyperlink ref="I4951" r:id="rId4844" xr:uid="{9FD8C97E-3188-42EB-9209-32810ACFEABD}"/>
    <hyperlink ref="I4952" r:id="rId4845" xr:uid="{35819AB8-8718-43D8-84E6-9C91405DAF39}"/>
    <hyperlink ref="I4953" r:id="rId4846" xr:uid="{E403CF67-5841-449A-B520-E2E1E536368C}"/>
    <hyperlink ref="I4954" r:id="rId4847" xr:uid="{4DEAA46E-C0B3-4D2E-9D6D-D8308C0AD7C8}"/>
    <hyperlink ref="I4955" r:id="rId4848" xr:uid="{DED7C66D-D65B-4A29-997D-CC5B583AD3DE}"/>
    <hyperlink ref="I4956" r:id="rId4849" xr:uid="{C59F6029-421A-4CA8-9E37-CE5A087F9CE5}"/>
    <hyperlink ref="I4957" r:id="rId4850" xr:uid="{BF28D549-5EA2-4271-9556-1871FF05DA04}"/>
    <hyperlink ref="I4958" r:id="rId4851" xr:uid="{50B95454-23B7-4068-9C90-9A662A112D26}"/>
    <hyperlink ref="I4959" r:id="rId4852" xr:uid="{A8E1B164-322A-46C3-944E-91E85A9C7ECD}"/>
    <hyperlink ref="I4960" r:id="rId4853" xr:uid="{83946148-2F9A-4BDE-970E-1956B63C3B5C}"/>
    <hyperlink ref="I4961" r:id="rId4854" xr:uid="{55C77B62-88FA-4E1C-8F11-54F0768523FB}"/>
    <hyperlink ref="I4962" r:id="rId4855" xr:uid="{2B284430-95EB-4777-804E-BC8F3EAFB348}"/>
    <hyperlink ref="I4963" r:id="rId4856" xr:uid="{F264E7B8-FF7B-4496-ACED-8487F2CE6503}"/>
    <hyperlink ref="I4964" r:id="rId4857" xr:uid="{D2D84AC3-56EC-45F5-81BD-2480C28563EB}"/>
    <hyperlink ref="I4965" r:id="rId4858" xr:uid="{07AC6CB5-78B7-4D66-A213-323BEDADEDB0}"/>
    <hyperlink ref="I4966" r:id="rId4859" display="http://www.sgtk.ch/" xr:uid="{206AADF2-364C-4FAB-8F2F-19EE02BC875C}"/>
    <hyperlink ref="I4967" r:id="rId4860" xr:uid="{D5742883-832A-4CFA-B143-B1BC59A72648}"/>
    <hyperlink ref="I4968" r:id="rId4861" xr:uid="{6DA793A1-53A3-4441-86DE-08197BC8AF88}"/>
    <hyperlink ref="I4969" r:id="rId4862" xr:uid="{C84EF1AA-B572-441B-98ED-C4A6184B41D4}"/>
    <hyperlink ref="I4970" r:id="rId4863" xr:uid="{9D0BD64E-017D-4C22-BFD7-0D8E5BDCE1E0}"/>
    <hyperlink ref="I4971" r:id="rId4864" xr:uid="{358FBB92-2F8F-40BF-AEF7-F4CF426DAB96}"/>
    <hyperlink ref="I4972" r:id="rId4865" xr:uid="{3B97A680-8E89-4226-A4D1-ED4CD1CDF9C1}"/>
    <hyperlink ref="I4973" r:id="rId4866" xr:uid="{AAF1F9C5-C664-4E9B-827C-1AE403349FD4}"/>
    <hyperlink ref="I4974" r:id="rId4867" xr:uid="{3F2009D3-25E9-4501-82E6-4E576E1CA56A}"/>
    <hyperlink ref="I4975" r:id="rId4868" xr:uid="{1F546FC8-6119-4445-B83C-FCD6706869A9}"/>
    <hyperlink ref="I4976" r:id="rId4869" xr:uid="{702F6DF1-DA77-41A5-AC35-7A35F9926B5D}"/>
    <hyperlink ref="I4977" r:id="rId4870" location="nutzungsbedingungen" display="https://open.zh.ch/internet/justiz_inneres/ogd/de/openzh.html - nutzungsbedingungen" xr:uid="{F083B0B5-678A-43F8-8E47-A0EC68065DD1}"/>
    <hyperlink ref="I4978" r:id="rId4871" location="nutzungsbedingungen" display="https://open.zh.ch/internet/justiz_inneres/ogd/de/openzh.html - nutzungsbedingungen" xr:uid="{62F45200-FE27-4468-A8C1-02BEB27E0216}"/>
    <hyperlink ref="I4979" r:id="rId4872" xr:uid="{76D1E26C-D387-4D7E-AA96-26F09A20D63F}"/>
    <hyperlink ref="I4980" r:id="rId4873" xr:uid="{4BF278B2-346E-44DB-88A2-E54A2E0DA4B9}"/>
    <hyperlink ref="I4981" r:id="rId4874" xr:uid="{E2648FAC-BEE8-4BA8-9608-63D922C39564}"/>
    <hyperlink ref="I4982" r:id="rId4875" xr:uid="{2241AED7-AC85-4618-A0C7-F109663757E2}"/>
    <hyperlink ref="I4983" r:id="rId4876" xr:uid="{30EC0212-CD8E-44B3-B877-872E28107715}"/>
    <hyperlink ref="I4984" r:id="rId4877" xr:uid="{CB3536B8-781C-485A-BD86-1ADC28E845B1}"/>
    <hyperlink ref="I4985" r:id="rId4878" xr:uid="{47066588-AE77-4708-B9CB-8459247E754B}"/>
    <hyperlink ref="I4986" r:id="rId4879" xr:uid="{A0FA2EA4-8E04-4882-AB13-573DBDA7B3B9}"/>
    <hyperlink ref="I4987" r:id="rId4880" xr:uid="{08DC5D35-F240-4C5E-BCFD-48D1FCF7043C}"/>
    <hyperlink ref="I4988" r:id="rId4881" location="nutzungsbedingungen" display="https://open.zh.ch/internet/justiz_inneres/ogd/de/openzh.html - nutzungsbedingungen" xr:uid="{5831F1D9-B452-41EB-B6B9-F784C906430E}"/>
    <hyperlink ref="I4989" r:id="rId4882" xr:uid="{A6A176B6-B1B2-458F-9AC9-736A6B7AB56F}"/>
    <hyperlink ref="I4990" r:id="rId4883" xr:uid="{73F22626-7729-4403-B4EB-28DEED86F993}"/>
    <hyperlink ref="I4991" r:id="rId4884" xr:uid="{3DA078F7-0E5A-4D49-B011-E7EF6D63A080}"/>
    <hyperlink ref="I4992" r:id="rId4885" xr:uid="{BDB2A24D-D6C7-47E4-B590-B796944B2A7E}"/>
    <hyperlink ref="I4993" r:id="rId4886" xr:uid="{2C8E2CFD-0DCA-4957-9E17-F00848F3417E}"/>
    <hyperlink ref="I4994" r:id="rId4887" xr:uid="{05AE8449-D62C-4893-8092-D69A0BC35193}"/>
    <hyperlink ref="I4995" r:id="rId4888" xr:uid="{C3F338E8-A7B3-4388-89C5-27112735FA80}"/>
    <hyperlink ref="I4996" r:id="rId4889" xr:uid="{32310E68-9C8A-4317-AF91-17FEC2B59158}"/>
    <hyperlink ref="I4997" r:id="rId4890" xr:uid="{C4CAD39D-021D-48DC-94FD-F87F23F2CD2D}"/>
    <hyperlink ref="I4998" r:id="rId4891" xr:uid="{46648AD7-FAE8-4A9C-A622-98714A470EE8}"/>
    <hyperlink ref="I4999" r:id="rId4892" xr:uid="{F3AAD2A4-CB3D-4C59-BA81-C187916B09E1}"/>
    <hyperlink ref="I5000" r:id="rId4893" xr:uid="{0A47A8BC-03B1-48F0-9C44-2C6DC1025708}"/>
    <hyperlink ref="I5001" r:id="rId4894" xr:uid="{D556B02C-0C99-44D6-9581-0BB89E681E1A}"/>
    <hyperlink ref="I5002" r:id="rId4895" xr:uid="{25FFC192-A30B-452B-ABC8-DFF4C7FF8049}"/>
    <hyperlink ref="I5003" r:id="rId4896" xr:uid="{EA86FA28-F0EF-4F18-92DE-496F0B454CDD}"/>
    <hyperlink ref="I5004" r:id="rId4897" location="nutzungsbedingungen" display="https://open.zh.ch/internet/justiz_inneres/ogd/de/openzh.html - nutzungsbedingungen" xr:uid="{813FC628-6C5E-4B8C-97CE-DB416F62043B}"/>
    <hyperlink ref="I5005" r:id="rId4898" location="nutzungsbedingungen" display="https://open.zh.ch/internet/justiz_inneres/ogd/de/openzh.html - nutzungsbedingungen" xr:uid="{ADF415E2-AF24-4B8A-8C62-01B2F9BE6B21}"/>
    <hyperlink ref="I5006" r:id="rId4899" xr:uid="{3788ECFC-F750-44E5-A307-9B945301FD2C}"/>
    <hyperlink ref="I5007" r:id="rId4900" xr:uid="{040B310B-A1E3-4899-923D-D687E100EBA7}"/>
    <hyperlink ref="I5008" r:id="rId4901" xr:uid="{B80AD68A-028C-4F71-A5BE-882EF32146B1}"/>
    <hyperlink ref="I5009" r:id="rId4902" location="nutzungsbedingungen" display="https://open.zh.ch/internet/justiz_inneres/ogd/de/openzh.html - nutzungsbedingungen" xr:uid="{43E6872C-B6DF-4F06-B7A2-B10169C79218}"/>
    <hyperlink ref="I5010" r:id="rId4903" location="nutzungsbedingungen" display="https://open.zh.ch/internet/justiz_inneres/ogd/de/openzh.html - nutzungsbedingungen" xr:uid="{8400F634-1B46-4310-BE53-38CEEA403639}"/>
    <hyperlink ref="I5011" r:id="rId4904" location="nutzungsbedingungen" display="https://open.zh.ch/internet/justiz_inneres/ogd/de/openzh.html - nutzungsbedingungen" xr:uid="{A1C0E4D1-FE42-4412-896B-8F951683A259}"/>
    <hyperlink ref="I5012" r:id="rId4905" location="nutzungsbedingungen" display="https://open.zh.ch/internet/justiz_inneres/ogd/de/openzh.html - nutzungsbedingungen" xr:uid="{D8B8B1DD-B246-49BF-9816-15E08A81E945}"/>
    <hyperlink ref="I5013" r:id="rId4906" location="nutzungsbedingungen" display="https://open.zh.ch/internet/justiz_inneres/ogd/de/openzh.html - nutzungsbedingungen" xr:uid="{3BE0A544-49E2-4CE5-ADFC-FDF439E09084}"/>
    <hyperlink ref="I5014" r:id="rId4907" location="nutzungsbedingungen" display="https://open.zh.ch/internet/justiz_inneres/ogd/de/openzh.html - nutzungsbedingungen" xr:uid="{944E24B5-3359-4E57-A4B3-0199E820A5EE}"/>
    <hyperlink ref="I5015" r:id="rId4908" location="nutzungsbedingungen" display="https://open.zh.ch/internet/justiz_inneres/ogd/de/openzh.html - nutzungsbedingungen" xr:uid="{F1163D19-5024-48B7-B0A7-46132E2EFB37}"/>
    <hyperlink ref="I5016" r:id="rId4909" xr:uid="{2CBA7DBF-7E8B-43D7-9841-685BAD1ADC04}"/>
    <hyperlink ref="I5017" r:id="rId4910" location="nutzungsbedingungen" display="https://open.zh.ch/internet/justiz_inneres/ogd/de/openzh.html - nutzungsbedingungen" xr:uid="{301E3388-4076-42E3-9714-5D0B1D912E9E}"/>
    <hyperlink ref="I5018" r:id="rId4911" location="nutzungsbedingungen" display="https://open.zh.ch/internet/justiz_inneres/ogd/de/openzh.html - nutzungsbedingungen" xr:uid="{27656D31-A54E-44DE-9332-44BF473C6FE2}"/>
    <hyperlink ref="I5019" r:id="rId4912" location="nutzungsbedingungen" display="https://open.zh.ch/internet/justiz_inneres/ogd/de/openzh.html - nutzungsbedingungen" xr:uid="{9970D5DC-5D75-48B3-A2E0-1B8ACC8607B6}"/>
    <hyperlink ref="I5020" r:id="rId4913" location="nutzungsbedingungen" display="https://open.zh.ch/internet/justiz_inneres/ogd/de/openzh.html - nutzungsbedingungen" xr:uid="{97DDD501-BF7F-4EB0-974A-0C3FA4EC6210}"/>
    <hyperlink ref="I5021" r:id="rId4914" location="nutzungsbedingungen" display="https://open.zh.ch/internet/justiz_inneres/ogd/de/openzh.html - nutzungsbedingungen" xr:uid="{018DD9B8-AE0D-4EAD-AA76-D4BF86F94254}"/>
    <hyperlink ref="I5022" r:id="rId4915" location="nutzungsbedingungen" display="https://open.zh.ch/internet/justiz_inneres/ogd/de/openzh.html - nutzungsbedingungen" xr:uid="{C71853F3-FB7E-474D-BE52-ED796F84E886}"/>
    <hyperlink ref="I5023" r:id="rId4916" xr:uid="{248D1C1D-8FAA-49B2-967A-EF113D3ADE7D}"/>
    <hyperlink ref="I5024" r:id="rId4917" xr:uid="{B28AD4D2-48BA-4340-B93B-FA828D75BDCF}"/>
    <hyperlink ref="I5025" r:id="rId4918" xr:uid="{3B3CE55E-795A-4FC4-8817-44CE0DA812F8}"/>
    <hyperlink ref="I5026" r:id="rId4919" xr:uid="{02D676EC-BEFE-4E11-AEAD-5280397972EA}"/>
    <hyperlink ref="I5027" r:id="rId4920" xr:uid="{3CBC60F4-78B4-404A-A3D9-9DE6D4EE380B}"/>
    <hyperlink ref="I5028" r:id="rId4921" xr:uid="{0BC79D31-DC43-4B5D-911B-D6F424240BA3}"/>
    <hyperlink ref="I5029" r:id="rId4922" xr:uid="{9B5501F1-5C1A-4264-87A9-7A091078ECE4}"/>
    <hyperlink ref="I5033" r:id="rId4923" xr:uid="{6717C91A-48A8-4BE2-BD91-0131E33CC2E5}"/>
    <hyperlink ref="I5034" r:id="rId4924" display="https://geoinformation.tg.ch/" xr:uid="{CEC701FB-81F3-4FE8-B527-78499C470482}"/>
    <hyperlink ref="I5035" r:id="rId4925" xr:uid="{18B081DD-E082-4FF3-A872-C8BF37293BF9}"/>
    <hyperlink ref="I5036" r:id="rId4926" location="nutzungsbedingungen" display="https://open.zh.ch/internet/justiz_inneres/ogd/de/openzh.html - nutzungsbedingungen" xr:uid="{58C5086D-879D-4763-B5C8-C1C4E7279CEB}"/>
    <hyperlink ref="I5037" r:id="rId4927" xr:uid="{B2F000DC-4018-4007-AFC6-B39EABD19AF4}"/>
    <hyperlink ref="I5038" r:id="rId4928" xr:uid="{39663D86-A668-4EC5-AAC4-F782CE88BE04}"/>
    <hyperlink ref="I5039" r:id="rId4929" xr:uid="{7D77D60B-FB95-4808-A5C2-9E9453FF87F1}"/>
    <hyperlink ref="I5040" r:id="rId4930" xr:uid="{BA81A157-5115-423C-9779-DF7C690E89C1}"/>
    <hyperlink ref="I5041" r:id="rId4931" xr:uid="{3E0E73A2-0BFE-468E-B8E2-F70F6A05184A}"/>
    <hyperlink ref="I5042" r:id="rId4932" xr:uid="{65AF1DFE-2C4D-46E6-A600-EB7879486DFA}"/>
    <hyperlink ref="I5043" r:id="rId4933" xr:uid="{D9573FED-FB85-4175-97FF-3375EE75EDF9}"/>
    <hyperlink ref="I5044" r:id="rId4934" xr:uid="{1FE1ACFD-0391-4006-91EC-6C58CB6D36A1}"/>
    <hyperlink ref="I5045" r:id="rId4935" xr:uid="{1504C94F-9A2E-4680-847F-8783E23F5113}"/>
    <hyperlink ref="I5046" r:id="rId4936" xr:uid="{5B323400-D283-468F-A4B7-28F25EF1D861}"/>
    <hyperlink ref="I5047" r:id="rId4937" xr:uid="{14525AA6-4A3C-410E-824F-DF2C3A2DC371}"/>
    <hyperlink ref="I5048" r:id="rId4938" xr:uid="{A677983B-00E5-4E94-849C-D83B7B234CD0}"/>
    <hyperlink ref="I5049" r:id="rId4939" xr:uid="{AF7F8548-7165-41D7-A988-F71C05818157}"/>
    <hyperlink ref="I5050" r:id="rId4940" xr:uid="{364AED57-1F18-4244-811E-1DDBB92B189D}"/>
    <hyperlink ref="I5051" r:id="rId4941" xr:uid="{6D68AA11-0D24-4F30-BEC7-8B9799817561}"/>
    <hyperlink ref="I5052" r:id="rId4942" xr:uid="{58A2A712-8FA4-44FF-8703-1381488FFA91}"/>
    <hyperlink ref="I5053" r:id="rId4943" xr:uid="{0856625A-926A-45DF-8C7E-8FB45AD23954}"/>
    <hyperlink ref="I5054" r:id="rId4944" xr:uid="{D31587B5-5AE5-4D5A-87E7-B0347058A7C5}"/>
    <hyperlink ref="I5055" r:id="rId4945" xr:uid="{B2A95107-438B-42DC-93A7-028F244ED496}"/>
    <hyperlink ref="I5056" r:id="rId4946" xr:uid="{400BD855-FCEB-436C-86F4-DEB77416D5CD}"/>
    <hyperlink ref="I5057" r:id="rId4947" xr:uid="{664932FC-7F5F-4DB0-B6C2-9C5CEF01EFBE}"/>
    <hyperlink ref="I5058" r:id="rId4948" xr:uid="{289CD4E6-8089-4AB1-A254-2F942911838A}"/>
    <hyperlink ref="I5059" r:id="rId4949" xr:uid="{B1961463-F0F8-46A5-92A6-6DE7FC11A2DE}"/>
    <hyperlink ref="I5060" r:id="rId4950" xr:uid="{61AEDBBF-7649-4440-9DCC-81CE15478299}"/>
    <hyperlink ref="I5061" r:id="rId4951" xr:uid="{8D8248F0-D48F-4034-9474-5CF5B32FBD27}"/>
    <hyperlink ref="I5062" r:id="rId4952" xr:uid="{D0E6FBB4-9869-4B79-9878-8D85B6CB6223}"/>
    <hyperlink ref="I5063" r:id="rId4953" xr:uid="{B49BD125-FEF6-4212-ACA9-C64EBB4724BA}"/>
    <hyperlink ref="I5064" r:id="rId4954" xr:uid="{8EF5BF3F-A3CA-4A14-94A7-EBD4AA1646D9}"/>
    <hyperlink ref="I5065" r:id="rId4955" xr:uid="{7DD06422-A0AB-4AB5-8D61-F512B87A88C7}"/>
    <hyperlink ref="I5066" r:id="rId4956" xr:uid="{0CA996CC-0C22-4136-BFE4-0CF8319C0365}"/>
    <hyperlink ref="I5067" r:id="rId4957" xr:uid="{DA6EF767-1EE7-4375-84EA-81685BB64B44}"/>
    <hyperlink ref="I5068" r:id="rId4958" xr:uid="{6BC10B68-94AF-402B-9A0C-A76CA0B16BC7}"/>
    <hyperlink ref="I5069" r:id="rId4959" xr:uid="{EB4F27DB-2B8A-404A-B75E-62BCCED8D942}"/>
    <hyperlink ref="I5070" r:id="rId4960" xr:uid="{976D77CE-AC62-43AB-9FC4-953BC7D948DC}"/>
    <hyperlink ref="I5071" r:id="rId4961" xr:uid="{899B273F-5B27-42E3-9A26-743427D88DD9}"/>
    <hyperlink ref="I5072" r:id="rId4962" xr:uid="{95DDBE78-8E4D-4A2E-A878-34D826DF0147}"/>
    <hyperlink ref="I5073" r:id="rId4963" xr:uid="{A2DACF9D-4661-4D1A-8330-FE7EB9AF352B}"/>
    <hyperlink ref="I5074" r:id="rId4964" xr:uid="{E147C7AF-61BE-4D09-BFD5-585DF5C89AC9}"/>
    <hyperlink ref="I5075" r:id="rId4965" xr:uid="{C61E000B-7709-4327-90A5-B5BD3638A9B0}"/>
    <hyperlink ref="I5076" r:id="rId4966" xr:uid="{756986CC-C591-40EB-B4E0-D8F770793625}"/>
    <hyperlink ref="I5077" r:id="rId4967" xr:uid="{3A70916C-3F54-44DD-B89F-EF1D91C2082F}"/>
    <hyperlink ref="I5078" r:id="rId4968" xr:uid="{EF0206A0-AA65-4A6F-BDDA-9DD75F41D13F}"/>
    <hyperlink ref="I5079" r:id="rId4969" xr:uid="{26F8AFA6-3008-486E-A22F-B86307410604}"/>
    <hyperlink ref="I5080" r:id="rId4970" xr:uid="{54C72FBA-EC53-4A74-82D7-C0A9C9C7FE32}"/>
    <hyperlink ref="I5081" r:id="rId4971" xr:uid="{1658E94F-BA0B-4104-BCB6-1AB42DD60D65}"/>
    <hyperlink ref="I5082" r:id="rId4972" xr:uid="{DA9D9ECD-1BBA-44B3-B3BB-7DCAAD4C7D7A}"/>
    <hyperlink ref="I5083" r:id="rId4973" xr:uid="{C3AA08B6-02AE-4121-9389-DAF938292E97}"/>
    <hyperlink ref="I5084" r:id="rId4974" xr:uid="{A1F86E52-728C-4CB4-8C26-167BDD439964}"/>
    <hyperlink ref="I5085" r:id="rId4975" xr:uid="{748D4EEB-06CC-408E-992E-ED93868F1112}"/>
    <hyperlink ref="I5086" r:id="rId4976" xr:uid="{7CDC0317-E522-43E6-9DBF-CA6E96D8991F}"/>
    <hyperlink ref="I5087" r:id="rId4977" xr:uid="{DBF287A4-C775-4B50-A451-1E919C89C8C4}"/>
    <hyperlink ref="I5088" r:id="rId4978" xr:uid="{AE6CD935-034D-46CD-ADF1-A51E0D24FC3A}"/>
    <hyperlink ref="I5089" r:id="rId4979" xr:uid="{42DF46C0-3AB8-4A51-9B06-BD849683D2BD}"/>
    <hyperlink ref="I5090" r:id="rId4980" xr:uid="{BA68BFEE-9250-4490-BB4E-C1CF9A186CB2}"/>
    <hyperlink ref="I5091" r:id="rId4981" xr:uid="{B81EA3BB-AA2D-4946-B89C-47F0E5CCDC6D}"/>
    <hyperlink ref="I5092" r:id="rId4982" xr:uid="{7D498246-FE25-4245-BE98-520B7D330AEF}"/>
    <hyperlink ref="I5093" r:id="rId4983" xr:uid="{B846C8B1-1A74-4E57-A7CF-212AE5E1D579}"/>
    <hyperlink ref="I5094" r:id="rId4984" xr:uid="{41B3FC0F-AC45-457D-B6E5-C41CC6A33234}"/>
    <hyperlink ref="I5095" r:id="rId4985" xr:uid="{E7AD2393-C235-49E8-9D79-D33F8C1E47F6}"/>
    <hyperlink ref="I5096" r:id="rId4986" xr:uid="{33F6E066-1A02-4B4C-8EF2-7DBE813D68C6}"/>
    <hyperlink ref="I5097" r:id="rId4987" xr:uid="{5C7A61B9-9B06-44C7-98C0-0AEB8C76DA37}"/>
    <hyperlink ref="I5098" r:id="rId4988" xr:uid="{75411020-1DBB-4087-94C8-99A784585015}"/>
    <hyperlink ref="I5099" r:id="rId4989" xr:uid="{712F27FD-2107-41DD-B6B4-E9CC98636C42}"/>
    <hyperlink ref="I5100" r:id="rId4990" xr:uid="{6F4698EB-ACF4-4EF6-8943-C15F99B146E8}"/>
    <hyperlink ref="I5101" r:id="rId4991" xr:uid="{03040DDF-490C-440D-9C1D-D530BA225681}"/>
    <hyperlink ref="I5102" r:id="rId4992" xr:uid="{A693DBDE-77E4-4A55-9ED2-36BD7C27D2C0}"/>
    <hyperlink ref="I5103" r:id="rId4993" xr:uid="{EE0972DA-A246-4DC8-812D-D2339BBAE2FC}"/>
    <hyperlink ref="I5104" r:id="rId4994" xr:uid="{E9D0BD14-DDD4-47AF-8CAB-9268297644A9}"/>
    <hyperlink ref="I5105" r:id="rId4995" xr:uid="{CF994169-DAC1-40CB-ACC6-CC184FF71F70}"/>
    <hyperlink ref="I5106" r:id="rId4996" xr:uid="{CD65EE64-9811-435A-9B8D-D97348ECEC08}"/>
    <hyperlink ref="I5107" r:id="rId4997" xr:uid="{1E822E96-A270-4865-B017-965F346A054A}"/>
    <hyperlink ref="I5108" r:id="rId4998" xr:uid="{9B90C9D1-CE33-4536-8F01-3D406364F1FF}"/>
    <hyperlink ref="I5109" r:id="rId4999" xr:uid="{36FC620B-5659-44B0-BD43-E26CDAF6DEE0}"/>
    <hyperlink ref="I5110" r:id="rId5000" xr:uid="{C47B2A6C-B1B7-49E8-AE66-85D9BDD6B820}"/>
    <hyperlink ref="I5111" r:id="rId5001" xr:uid="{DB8C3A2E-6756-4351-8CA8-DA284908C9C3}"/>
    <hyperlink ref="I5112" r:id="rId5002" xr:uid="{742AF881-340A-4B13-ACB9-7755E98608DF}"/>
    <hyperlink ref="I5113" r:id="rId5003" xr:uid="{348281F2-D1CC-4DE3-867B-F386CCA38CB7}"/>
    <hyperlink ref="I5114" r:id="rId5004" xr:uid="{1629907A-356A-4F4B-AD1F-4B7C208534D4}"/>
    <hyperlink ref="I5115" r:id="rId5005" xr:uid="{CBACCAA8-18DD-4814-9204-B8144417704E}"/>
    <hyperlink ref="I5116" r:id="rId5006" xr:uid="{45797602-CB58-4EB9-857E-1D96A86A4C57}"/>
    <hyperlink ref="I5117" r:id="rId5007" xr:uid="{D789FC0B-5CE3-41C0-B82B-1F48D6B03ECD}"/>
    <hyperlink ref="I5118" r:id="rId5008" xr:uid="{DBE3F26A-ECE1-458F-9CFB-524355BB9286}"/>
    <hyperlink ref="I5119" r:id="rId5009" xr:uid="{CD8C66B9-C350-4F97-95B0-D3E9A0524D37}"/>
    <hyperlink ref="I5120" r:id="rId5010" xr:uid="{0C3C2369-06B1-4A1D-9C4C-A1B797D2E07E}"/>
    <hyperlink ref="I5121" r:id="rId5011" xr:uid="{0578BBE1-4772-48FA-8FEA-7B9268E7B49D}"/>
    <hyperlink ref="I5122" r:id="rId5012" xr:uid="{DA2654A3-42A1-4F20-ADE2-4217312E8BE7}"/>
    <hyperlink ref="I5123" r:id="rId5013" xr:uid="{69088252-FBFC-4741-A00F-E6C833EB18FD}"/>
    <hyperlink ref="I5124" r:id="rId5014" xr:uid="{707BA7B0-A9FC-4713-96E5-7BAF803E738C}"/>
    <hyperlink ref="I5125" r:id="rId5015" xr:uid="{23002FD4-BE70-4659-9248-3843A76B2D1F}"/>
    <hyperlink ref="I5126" r:id="rId5016" xr:uid="{8C5BCC3D-6F9C-4670-AC25-230F6E71A5A7}"/>
    <hyperlink ref="I5127" r:id="rId5017" xr:uid="{EB1C8FE5-C7FC-49C1-AA11-FD4AE277AEF9}"/>
    <hyperlink ref="I5128" r:id="rId5018" xr:uid="{D860244B-ECCA-4253-B9F5-C18C43606422}"/>
    <hyperlink ref="I5129" r:id="rId5019" xr:uid="{59DEFD5A-C1DE-4F01-BACF-4C9283B46897}"/>
    <hyperlink ref="I5130" r:id="rId5020" location="nutzungsbedingungen" display="https://open.zh.ch/internet/justiz_inneres/ogd/de/openzh.html - nutzungsbedingungen" xr:uid="{91FEE0E3-2B5A-49A3-9EC7-808521DC03AB}"/>
    <hyperlink ref="I5131" r:id="rId5021" location="nutzungsbedingungen" display="https://open.zh.ch/internet/justiz_inneres/ogd/de/openzh.html - nutzungsbedingungen" xr:uid="{65BD6760-862F-408F-969D-430B1431A249}"/>
    <hyperlink ref="I5132" r:id="rId5022" location="nutzungsbedingungen" display="https://open.zh.ch/internet/justiz_inneres/ogd/de/openzh.html - nutzungsbedingungen" xr:uid="{5364DAE1-2710-4488-A540-637E152E4208}"/>
    <hyperlink ref="I5133" r:id="rId5023" xr:uid="{BF4197DB-FAC5-477F-B3C2-C289DA6EE2AA}"/>
    <hyperlink ref="I5134" r:id="rId5024" xr:uid="{EB3EB7CF-7F1A-43F3-9269-0950B36E5E82}"/>
    <hyperlink ref="I5135" r:id="rId5025" xr:uid="{BE9AA250-1B92-4151-813E-D77FAB9DC9AF}"/>
    <hyperlink ref="I5137" r:id="rId5026" xr:uid="{69C3EA01-5B5E-4A32-9CEA-2564CD873374}"/>
    <hyperlink ref="I5138" r:id="rId5027" xr:uid="{29A03696-3AE0-4625-851A-8E362934F2BC}"/>
    <hyperlink ref="I5139" r:id="rId5028" xr:uid="{445A449F-C84D-4E91-ABDF-D8FF66EA4B7F}"/>
    <hyperlink ref="I5140" r:id="rId5029" xr:uid="{54A6A3FD-CC0A-4C24-BBF2-7A01B0A34107}"/>
    <hyperlink ref="I5141" r:id="rId5030" xr:uid="{E06BA6CD-D2DF-4777-B3BB-45FD2616D1D7}"/>
    <hyperlink ref="I5142" r:id="rId5031" xr:uid="{F17DE4E7-59D9-49ED-BAA0-DE02B130F380}"/>
    <hyperlink ref="I5143" r:id="rId5032" xr:uid="{200EBD4D-4D2B-4B88-B76E-3DEE665CC8ED}"/>
    <hyperlink ref="I5144" r:id="rId5033" xr:uid="{7611EC70-F79D-4EBE-A13F-4AB01B8E4E4F}"/>
    <hyperlink ref="I5145" r:id="rId5034" xr:uid="{44B01432-B114-45CF-A4CD-9045B4D5CCA6}"/>
    <hyperlink ref="I5146" r:id="rId5035" xr:uid="{5CECD306-AF3C-4C56-9F68-B8FBF3471C12}"/>
    <hyperlink ref="I5147" r:id="rId5036" xr:uid="{DE8C2980-5B46-4CA3-8C8A-8A73CD9E4863}"/>
    <hyperlink ref="I5148" r:id="rId5037" xr:uid="{D270D593-F44D-43F6-A1E4-BCE7D5EB3D94}"/>
    <hyperlink ref="I5149" r:id="rId5038" xr:uid="{713B925E-103B-4ED5-84F5-3D58680FF9C7}"/>
    <hyperlink ref="I5150" r:id="rId5039" xr:uid="{A73FEE78-D407-43B9-B6D1-4249EF18B765}"/>
    <hyperlink ref="I5151" r:id="rId5040" xr:uid="{AF0CA461-1E4A-4C04-A8EF-026FFC742DEA}"/>
    <hyperlink ref="I5152" r:id="rId5041" xr:uid="{68B1ACAC-1C27-46A8-8AFF-851ED8F7FE4C}"/>
    <hyperlink ref="I5153" r:id="rId5042" xr:uid="{EFF9F6F7-8DCA-4B4A-9FDF-51C9BAD9B25B}"/>
    <hyperlink ref="I5154" r:id="rId5043" xr:uid="{42C19F1B-98DF-41CE-B7EC-F08FA8D75F53}"/>
    <hyperlink ref="I5155" r:id="rId5044" xr:uid="{A6BDF2BA-CBF7-4BEE-BC80-AA467A57AD33}"/>
    <hyperlink ref="I5156" r:id="rId5045" xr:uid="{9A14A72B-1B61-4D8C-BEA6-E96363CFBD7B}"/>
    <hyperlink ref="I5157" r:id="rId5046" xr:uid="{57BC3AD8-4D23-4E05-BB9A-49D1BED8B7D5}"/>
    <hyperlink ref="I5158" r:id="rId5047" xr:uid="{51CF33F5-ECE0-4803-AD26-EEF4147EC0A4}"/>
    <hyperlink ref="I5159" r:id="rId5048" xr:uid="{EBB709A5-0E9C-4224-B484-3D5537E7622B}"/>
    <hyperlink ref="I5160" r:id="rId5049" xr:uid="{C221BED0-772E-4608-948D-071EAA2B0DE9}"/>
    <hyperlink ref="I5161" r:id="rId5050" xr:uid="{6B39CE45-6384-413D-956D-7D1DCA12E572}"/>
    <hyperlink ref="I5162" r:id="rId5051" xr:uid="{16F0724B-25F9-4442-8455-CFDA1A00A4B4}"/>
    <hyperlink ref="I5163" r:id="rId5052" xr:uid="{BB375860-80F6-4A66-B8EA-B4D19799C532}"/>
    <hyperlink ref="I5164" r:id="rId5053" xr:uid="{639356C6-30AA-4F00-8EF5-E6F030BD375C}"/>
    <hyperlink ref="I5165" r:id="rId5054" xr:uid="{F3B873DD-BA8F-43DC-A931-1ABA5005305C}"/>
    <hyperlink ref="I5166" r:id="rId5055" xr:uid="{6F71911A-1A33-4ED5-A658-FCD0386A9199}"/>
    <hyperlink ref="I5167" r:id="rId5056" xr:uid="{53751392-7E8B-4192-902C-D51FDDE5AA3B}"/>
    <hyperlink ref="I5168" r:id="rId5057" xr:uid="{327A04A0-8F0A-46E1-8238-4F7AEBD5FD62}"/>
    <hyperlink ref="I5169" r:id="rId5058" xr:uid="{4F8110A8-4066-4CB3-A9F9-0F5E914F68E1}"/>
    <hyperlink ref="I5170" r:id="rId5059" xr:uid="{35ADE8FE-F4E6-492F-BA7D-45537A753206}"/>
    <hyperlink ref="I5171" r:id="rId5060" xr:uid="{7E1602F8-55B9-4A60-8A1D-73E8ABC177C8}"/>
    <hyperlink ref="I5172" r:id="rId5061" xr:uid="{4F15AE12-32A7-45FE-92A7-1D982C612405}"/>
    <hyperlink ref="I5173" r:id="rId5062" xr:uid="{5F12CDDE-6073-4A30-9F2F-98CC094A321C}"/>
    <hyperlink ref="I5174" r:id="rId5063" xr:uid="{65683774-8A95-471B-864C-820295CAB3B8}"/>
    <hyperlink ref="I5175" r:id="rId5064" xr:uid="{22DE3EA8-6A3D-4C40-8A0E-AB310EFE44A6}"/>
    <hyperlink ref="I5176" r:id="rId5065" xr:uid="{FFDD8889-0475-4229-9980-9DD671DDCF0B}"/>
    <hyperlink ref="I5177" r:id="rId5066" xr:uid="{0701B785-A9B3-47B6-9298-777278B8A156}"/>
    <hyperlink ref="I5178" r:id="rId5067" xr:uid="{C261F410-C4B8-43F6-AB77-67271B4B05D7}"/>
    <hyperlink ref="I5179" r:id="rId5068" xr:uid="{24FB87A7-F850-4496-B396-9490A30968CD}"/>
    <hyperlink ref="I5180" r:id="rId5069" xr:uid="{BC35A49E-2C32-4B09-9CD5-79550B49D025}"/>
    <hyperlink ref="I5181" r:id="rId5070" xr:uid="{3F8AE302-C883-436E-883B-8000AD8D7B6D}"/>
    <hyperlink ref="I5182" r:id="rId5071" xr:uid="{327E9F2D-3369-4224-AD52-4F10A1FF726B}"/>
    <hyperlink ref="I5183" r:id="rId5072" xr:uid="{D286607F-9BC1-4304-B278-2C233A1DC371}"/>
    <hyperlink ref="I5184" r:id="rId5073" xr:uid="{3E1023F3-A672-411D-8CC9-7D6D3E271B2D}"/>
    <hyperlink ref="I5185" r:id="rId5074" xr:uid="{5141BD0A-197E-4E43-B065-EB71153D171B}"/>
    <hyperlink ref="I5186" r:id="rId5075" xr:uid="{D5B6D7DC-38A5-4F02-9F47-F5741B999002}"/>
    <hyperlink ref="I5187" r:id="rId5076" xr:uid="{50883F70-0D1F-4289-884D-E59B7C1F3B9D}"/>
    <hyperlink ref="I5188" r:id="rId5077" xr:uid="{DBF13DEB-2A1F-4127-A295-9CFB1E601557}"/>
    <hyperlink ref="I5189" r:id="rId5078" xr:uid="{25C24610-D6E0-44E0-BB84-CC53E2802EC4}"/>
    <hyperlink ref="I5190" r:id="rId5079" xr:uid="{639E22CA-F955-4F99-BC44-63EA8CAA47B5}"/>
    <hyperlink ref="I5191" r:id="rId5080" xr:uid="{00632E1B-34E9-4BD6-94FA-3E8E464D17DA}"/>
    <hyperlink ref="I5192" r:id="rId5081" xr:uid="{C310BDA2-50C0-4AD2-8303-768BD65BCD30}"/>
    <hyperlink ref="I5193" r:id="rId5082" xr:uid="{D7990F83-CB6D-4307-9828-BB8DC663D146}"/>
    <hyperlink ref="I5194" r:id="rId5083" xr:uid="{0FA7F4AA-9411-4E91-BF19-237638DC0B36}"/>
    <hyperlink ref="I5195" r:id="rId5084" display="https://www.geoinformation.tg.ch/" xr:uid="{D9327118-D6F3-4036-ACD8-C86B64C19DEC}"/>
    <hyperlink ref="I5196" r:id="rId5085" xr:uid="{3283C388-4B40-40A5-93FC-837E655E525E}"/>
    <hyperlink ref="I5197" r:id="rId5086" xr:uid="{4BCDB765-6D0D-446A-BD4A-2642CB3A4F6B}"/>
    <hyperlink ref="I5198" r:id="rId5087" xr:uid="{C1CB7999-D0A8-41CC-8C5D-12E2589ACD7B}"/>
    <hyperlink ref="I5199" r:id="rId5088" xr:uid="{6CA3446F-2E18-438D-8C57-B31985909CA2}"/>
    <hyperlink ref="I5200" r:id="rId5089" xr:uid="{624AE809-0E4A-4C28-B3BA-C2CE97D8291F}"/>
    <hyperlink ref="I5201" r:id="rId5090" xr:uid="{C44F8312-6C56-4265-88C8-D28A99B3215D}"/>
    <hyperlink ref="I5202" r:id="rId5091" xr:uid="{C1A7E916-41A0-4517-8913-A911E7C0DCD8}"/>
    <hyperlink ref="I5203" r:id="rId5092" xr:uid="{BD8530BC-FE58-4720-BECA-6296AECDF88C}"/>
    <hyperlink ref="I5204" r:id="rId5093" xr:uid="{6F6A20CB-32DC-4D8D-94DD-D14C608C237C}"/>
    <hyperlink ref="I5205" r:id="rId5094" xr:uid="{9624ECBA-A5B5-4C7D-8469-6A31AF14A7CC}"/>
    <hyperlink ref="I5206" r:id="rId5095" xr:uid="{DE535E03-887E-4378-8638-5FCF1A214DC4}"/>
    <hyperlink ref="I5207" r:id="rId5096" xr:uid="{2E4D9944-2BDD-4F9E-B542-E16242B7F55E}"/>
    <hyperlink ref="I5208" r:id="rId5097" xr:uid="{7C404B53-4158-400A-AE05-F36BDA02AC68}"/>
    <hyperlink ref="I5209" r:id="rId5098" xr:uid="{944F9DCB-1EE4-4167-B5CD-D7D5B3F69722}"/>
    <hyperlink ref="I5210" r:id="rId5099" xr:uid="{A2FD0839-7A42-4C3C-A340-B846E468FE8F}"/>
    <hyperlink ref="I5211" r:id="rId5100" xr:uid="{7324FF77-EB9C-4711-9F55-000DD27E0EBB}"/>
    <hyperlink ref="I5212" r:id="rId5101" xr:uid="{FCF3DFD7-1FC9-4D69-986F-DA3D30163AB8}"/>
    <hyperlink ref="I5213" r:id="rId5102" xr:uid="{DAA8588E-FA96-4497-B59D-6F019273F830}"/>
    <hyperlink ref="I5214" r:id="rId5103" xr:uid="{47945A14-3F4C-47B9-A210-21FDC797018F}"/>
    <hyperlink ref="I5215" r:id="rId5104" xr:uid="{AEF5C8C0-8E2A-4E2F-968E-3213AB57F52B}"/>
    <hyperlink ref="I5216" r:id="rId5105" xr:uid="{8F830EB9-ACA4-4239-895B-E7E3E4E1D1B1}"/>
    <hyperlink ref="I5217" r:id="rId5106" xr:uid="{285789FC-9639-4FBF-9230-E51E24268D06}"/>
    <hyperlink ref="I5218" r:id="rId5107" xr:uid="{A72A3E03-8BF7-46C2-BC57-4094191435DB}"/>
    <hyperlink ref="I5219" r:id="rId5108" xr:uid="{FF01194F-A03F-4808-B6A4-5FF01FC968C3}"/>
    <hyperlink ref="I5220" r:id="rId5109" xr:uid="{78C60059-8728-4717-A401-C91804C0726B}"/>
    <hyperlink ref="I5221" r:id="rId5110" xr:uid="{9CB7C2AB-EBCD-4030-96E3-B10F64175B9B}"/>
    <hyperlink ref="I5222" r:id="rId5111" xr:uid="{A358BDB3-0B1C-40A8-B210-DA811BEA98AD}"/>
    <hyperlink ref="I5223" r:id="rId5112" xr:uid="{E7B85387-B793-408F-BF59-0BD1BBA31B24}"/>
    <hyperlink ref="I5224" r:id="rId5113" xr:uid="{E1CD829F-0285-40AD-B312-98F801A584FD}"/>
    <hyperlink ref="I5225" r:id="rId5114" xr:uid="{72138C4D-742F-408C-91DC-AFA9F2CCF2E9}"/>
    <hyperlink ref="I5226" r:id="rId5115" xr:uid="{18440B72-C314-408C-8EF8-E4778BCFB7A5}"/>
    <hyperlink ref="I5227" r:id="rId5116" xr:uid="{8EF3E94A-E2BC-44C7-B0F6-381FE6D8A02E}"/>
    <hyperlink ref="I5228" r:id="rId5117" xr:uid="{73013F98-8E26-4D46-8A62-064C2FBBBCFD}"/>
    <hyperlink ref="I5229" r:id="rId5118" xr:uid="{27F7650C-DFC5-4161-BF19-94B5F1AC9C09}"/>
    <hyperlink ref="I5230" r:id="rId5119" xr:uid="{0B186F31-86DD-47C2-9B72-871CCB4B83F4}"/>
    <hyperlink ref="I5231" r:id="rId5120" xr:uid="{617E3D6C-611C-42D5-A6E5-78B2AD80FF0E}"/>
    <hyperlink ref="I5232" r:id="rId5121" xr:uid="{FCC326DC-5B23-4AB5-B13E-354B636BECAA}"/>
    <hyperlink ref="I5233" r:id="rId5122" xr:uid="{A556DDBA-A8D3-4EC0-BDE5-68F8336007B5}"/>
    <hyperlink ref="I5234" r:id="rId5123" xr:uid="{31F92D3C-9D43-403B-B91A-B4FA67EBC3F5}"/>
    <hyperlink ref="I5235" r:id="rId5124" location="nutzungsbedingungen" display="https://open.zh.ch/internet/justiz_inneres/ogd/de/openzh.html - nutzungsbedingungen" xr:uid="{75560846-F646-44C1-9F02-A64E96884E5A}"/>
    <hyperlink ref="I5236" r:id="rId5125" xr:uid="{0F7CC287-23F7-4976-82AA-231D47D670AF}"/>
    <hyperlink ref="I5237" r:id="rId5126" xr:uid="{9A32C7F2-20DC-46F3-9171-2812E91D8B1A}"/>
    <hyperlink ref="I5238" r:id="rId5127" xr:uid="{84B07486-7F24-42DA-A3B7-E9556C1884D2}"/>
    <hyperlink ref="I5239" r:id="rId5128" xr:uid="{D42B3903-AA07-4D56-9CB7-EFBDCE157401}"/>
    <hyperlink ref="I5240" r:id="rId5129" xr:uid="{EC2066A5-3B1B-4C83-9276-7371398FE379}"/>
    <hyperlink ref="I5241" r:id="rId5130" xr:uid="{B113179B-28C2-40DA-97BF-B3A624A94435}"/>
    <hyperlink ref="I5242" r:id="rId5131" xr:uid="{017227DE-F2E0-4609-B51D-8E8EB19AECEE}"/>
    <hyperlink ref="I5243" r:id="rId5132" xr:uid="{6A8450D9-176D-4922-A421-5F8B05362BC0}"/>
    <hyperlink ref="I5244" r:id="rId5133" xr:uid="{C0ADC2A9-3CE8-4EA1-A9C4-4AB286165066}"/>
    <hyperlink ref="I5245" r:id="rId5134" xr:uid="{654221D3-ACC1-4878-9D68-F1FC522B1AB8}"/>
    <hyperlink ref="I5246" r:id="rId5135" xr:uid="{3CA37097-A570-42A0-992E-89DBFD10F763}"/>
    <hyperlink ref="I5247" r:id="rId5136" xr:uid="{0DFCC89C-FBAE-4395-AC68-38B95C0A5DD9}"/>
    <hyperlink ref="I5248" r:id="rId5137" xr:uid="{8CF7AFA6-892A-4BD9-8DBF-08B99DCE9218}"/>
    <hyperlink ref="I5249" r:id="rId5138" xr:uid="{5E78BB02-F8AD-4A33-9CD7-E5C7161EB5D1}"/>
    <hyperlink ref="I5250" r:id="rId5139" xr:uid="{01B74F9F-6CEB-4E10-806F-0AA69B770E63}"/>
    <hyperlink ref="I5251" r:id="rId5140" xr:uid="{73E897C9-A865-4E88-B9BD-3BF0A2E87767}"/>
    <hyperlink ref="I5252" r:id="rId5141" xr:uid="{2439AC5D-8DCD-486D-AE13-97A35C2FF9EA}"/>
    <hyperlink ref="I5253" r:id="rId5142" xr:uid="{04EC1011-BF90-437F-81C5-122B31EC2DED}"/>
    <hyperlink ref="I5254" r:id="rId5143" xr:uid="{9FF93208-359A-4F95-97AD-8AF1C0156957}"/>
    <hyperlink ref="I5255" r:id="rId5144" xr:uid="{50190649-9C30-4552-9421-AF6979684778}"/>
    <hyperlink ref="I5256" r:id="rId5145" xr:uid="{EF8CA384-D92D-46FF-ADEA-DE068703CB04}"/>
    <hyperlink ref="I5257" r:id="rId5146" xr:uid="{77A82AF3-0749-4EE9-AC09-A0900FB2EA16}"/>
    <hyperlink ref="I5258" r:id="rId5147" xr:uid="{8EAC9748-D9F6-4170-8DB7-A6713ED9A916}"/>
    <hyperlink ref="I5259" r:id="rId5148" xr:uid="{5B5B53AD-DD36-4785-AB0F-05BDDF06B6FD}"/>
    <hyperlink ref="I5260" r:id="rId5149" xr:uid="{6FDE672B-C099-455E-A44D-71D7B7E2D8D5}"/>
    <hyperlink ref="I5261" r:id="rId5150" xr:uid="{42A82E17-EAE3-40F5-A2F5-850C5BE13FC0}"/>
    <hyperlink ref="I5262" r:id="rId5151" xr:uid="{130941CE-17E8-4A0C-BFB8-82A94ECD007B}"/>
    <hyperlink ref="I5263" r:id="rId5152" display="http://map.geo.bs.ch/" xr:uid="{EF105B0A-9DF6-44C8-9DCF-CFABD6B1C70E}"/>
    <hyperlink ref="I5264" r:id="rId5153" xr:uid="{6B5D23C5-8244-47B9-BA85-7CED59FA2FE0}"/>
    <hyperlink ref="I5265" r:id="rId5154" xr:uid="{4FA3C8DF-3941-4A8B-BE73-D99802537544}"/>
    <hyperlink ref="I5266" r:id="rId5155" xr:uid="{8A92BEEB-EB78-46B5-B0A8-A0669EC31516}"/>
    <hyperlink ref="I5267" r:id="rId5156" xr:uid="{611A3F9D-6814-4FE7-AA2B-513DCFF9315F}"/>
    <hyperlink ref="I5268" r:id="rId5157" xr:uid="{BC408829-97AE-4AD8-BBD3-25AB8CEC04F4}"/>
    <hyperlink ref="I5269" r:id="rId5158" xr:uid="{AC49E98C-8CE7-4397-90E7-85ED26C712E5}"/>
    <hyperlink ref="I5270" r:id="rId5159" xr:uid="{DC32D062-DB90-4A5E-BD08-53EF2D56162D}"/>
    <hyperlink ref="I5271" r:id="rId5160" xr:uid="{73E019AD-9917-4760-8180-32E11CDF05AD}"/>
    <hyperlink ref="I5272" r:id="rId5161" xr:uid="{8E2AFBDB-2C00-4B44-A556-CDC1000E6D79}"/>
    <hyperlink ref="I5285" r:id="rId5162" xr:uid="{5D6FF600-BF91-4E8B-B0CF-0D6462079EF6}"/>
    <hyperlink ref="I5286" r:id="rId5163" xr:uid="{349A96EA-4E4F-47BC-9774-7641D4AD1808}"/>
    <hyperlink ref="I5287" r:id="rId5164" xr:uid="{9DCA1297-16C0-4D96-9758-62EDDF78DE52}"/>
    <hyperlink ref="I5288" r:id="rId5165" xr:uid="{9ADDA144-02FF-409B-8020-13381E8C7A65}"/>
    <hyperlink ref="I5289" r:id="rId5166" xr:uid="{1618AC49-A098-4E15-ABDC-75E96C0DAF3E}"/>
    <hyperlink ref="I5290" r:id="rId5167" xr:uid="{4FE19D16-3030-41B2-977B-AD795FB6CFC2}"/>
    <hyperlink ref="I5291" r:id="rId5168" xr:uid="{FA7F3089-E06B-4D00-BC2B-C9F94566F766}"/>
    <hyperlink ref="I5292" r:id="rId5169" xr:uid="{1071CEFA-3F7C-4CFF-BC81-D4A8DD152193}"/>
    <hyperlink ref="I5293" r:id="rId5170" xr:uid="{9D62ECC8-6A96-4D5A-8FE9-6C46AF94A87A}"/>
    <hyperlink ref="I5294" r:id="rId5171" xr:uid="{D9A95E27-2EBC-4F1E-8EFE-CF224FC91E94}"/>
    <hyperlink ref="I5295" r:id="rId5172" xr:uid="{78A23657-85C3-4F09-A839-B9D3768872E4}"/>
    <hyperlink ref="I5296" r:id="rId5173" xr:uid="{F247E24D-656A-42E0-813E-4D8BBBDA1353}"/>
    <hyperlink ref="I5297" r:id="rId5174" xr:uid="{4F3D1DEB-5E0C-4B6C-81B9-5A1478DF8DC3}"/>
    <hyperlink ref="I5298" r:id="rId5175" display="http://map.geo.bs.ch/" xr:uid="{08426DB3-E21D-4B58-B2BD-5A69255131BE}"/>
    <hyperlink ref="I5299" r:id="rId5176" xr:uid="{2E64BF0F-B6A7-4639-8497-5D308C306716}"/>
    <hyperlink ref="I5308" r:id="rId5177" xr:uid="{6050C753-1FD6-4793-96AD-8E53516ECBBA}"/>
    <hyperlink ref="I5309" r:id="rId5178" xr:uid="{8ED45620-CF6F-4537-8FDD-2C7918E54648}"/>
    <hyperlink ref="I5310" r:id="rId5179" xr:uid="{F3320AAD-7F3A-4B94-A137-13D8DCA77979}"/>
    <hyperlink ref="I5311" r:id="rId5180" xr:uid="{5F4DC527-B00B-4B27-9D30-E8CEB8A1111E}"/>
    <hyperlink ref="I5312" r:id="rId5181" xr:uid="{4C958A37-6274-4198-A5F5-90E39BA5984A}"/>
    <hyperlink ref="I5313" r:id="rId5182" xr:uid="{E68147C8-2F3E-446E-BEDC-419EEE3E3963}"/>
    <hyperlink ref="I5314" r:id="rId5183" xr:uid="{8E1BF41E-1653-4490-BAC3-89B4C18CBF06}"/>
    <hyperlink ref="I5315" r:id="rId5184" xr:uid="{3D8F0DF5-E842-496D-A132-3FA9EEAE356D}"/>
    <hyperlink ref="I5316" r:id="rId5185" xr:uid="{BBBE120A-2AD8-4A92-83B1-36B392591B0F}"/>
    <hyperlink ref="I5317" r:id="rId5186" xr:uid="{6EC1D6E4-AE04-494C-A76E-07F8407676CE}"/>
    <hyperlink ref="I5318" r:id="rId5187" xr:uid="{8D97FADB-83C2-42E8-82FF-CA59FC2503A7}"/>
    <hyperlink ref="I5319" r:id="rId5188" xr:uid="{CDFB9A39-45B6-4143-B7F6-0A6C8459CCF0}"/>
    <hyperlink ref="I5320" r:id="rId5189" xr:uid="{F35BA890-1EC1-4F3A-8A09-2E88AF543B8D}"/>
    <hyperlink ref="I5321" r:id="rId5190" xr:uid="{9D729F06-39C5-430B-BC94-DCF1AF31003F}"/>
    <hyperlink ref="I5322" r:id="rId5191" xr:uid="{2E465C2A-8E19-4B2D-9035-3B21889FDDC1}"/>
    <hyperlink ref="I5323" r:id="rId5192" xr:uid="{4F45DA0B-49C7-482C-8FA5-6F3869358F70}"/>
    <hyperlink ref="I5324" r:id="rId5193" xr:uid="{AF50BADD-64A1-4C0E-AED1-333220A26B34}"/>
    <hyperlink ref="I5325" r:id="rId5194" xr:uid="{5C7573E9-BE85-4879-AC6A-B32BCDF0B9D9}"/>
    <hyperlink ref="I5326" r:id="rId5195" xr:uid="{BA8BC7F3-31D8-407D-BA66-39BA114FD3F5}"/>
    <hyperlink ref="I5327" r:id="rId5196" xr:uid="{DD9C0087-1552-45CB-B71E-7FC498270043}"/>
    <hyperlink ref="I5328" r:id="rId5197" xr:uid="{1F296C52-EE7E-442E-9F63-9E4539B7C47A}"/>
    <hyperlink ref="I5329" r:id="rId5198" xr:uid="{416ACB9F-4ABD-4501-BCAF-BE11A445B9E4}"/>
    <hyperlink ref="I5330" r:id="rId5199" xr:uid="{4C562156-9805-45C9-BEB7-77D0D8666CC2}"/>
    <hyperlink ref="I5331" r:id="rId5200" xr:uid="{9AEE2FD9-0470-4FB7-AACD-841057CF6665}"/>
    <hyperlink ref="I5332" r:id="rId5201" xr:uid="{FF1446BE-97D6-400F-8F5E-C6379DB636F3}"/>
    <hyperlink ref="I5333" r:id="rId5202" xr:uid="{6EFE8EB0-FB4C-44A1-A42A-1590BBB01785}"/>
    <hyperlink ref="I5334" r:id="rId5203" xr:uid="{6DD4FEFC-43AE-41DE-818A-322B96CAD3F0}"/>
    <hyperlink ref="I5335" r:id="rId5204" xr:uid="{7555AB83-C9D9-4F4D-91E9-BECEBBF5C6ED}"/>
    <hyperlink ref="I5336" r:id="rId5205" xr:uid="{5BD9BC22-DBE3-4ED6-AF06-E56889A675E4}"/>
    <hyperlink ref="I5337" r:id="rId5206" xr:uid="{68BCD0D8-6F72-4955-8462-7969C7F0B361}"/>
    <hyperlink ref="I5338" r:id="rId5207" xr:uid="{9B77FEC6-F4B5-4130-B63B-B907066C6C55}"/>
    <hyperlink ref="I5339" r:id="rId5208" xr:uid="{124E6192-6973-4204-865D-9557E0143B5A}"/>
    <hyperlink ref="I5340" r:id="rId5209" xr:uid="{410B6AF4-56A1-497A-B372-C53158BBD819}"/>
    <hyperlink ref="I5341" r:id="rId5210" xr:uid="{6F039817-E664-43FC-B35E-67919DF89B2C}"/>
    <hyperlink ref="I5342" r:id="rId5211" xr:uid="{2C43D57C-1B82-41AD-8A65-DEA3B9529593}"/>
    <hyperlink ref="I5343" r:id="rId5212" xr:uid="{DF0FB41E-2125-499C-BD99-077711B7E427}"/>
    <hyperlink ref="I5344" r:id="rId5213" xr:uid="{F2FBB047-8AC4-4A08-957E-89BFC24A0C60}"/>
    <hyperlink ref="I5345" r:id="rId5214" xr:uid="{AE3014B7-B248-4F99-A18C-76495BE8582A}"/>
    <hyperlink ref="I5346" r:id="rId5215" xr:uid="{4687AE01-9D4C-46C3-AFB0-E6FB427F25E6}"/>
    <hyperlink ref="I5347" r:id="rId5216" xr:uid="{912C51A2-8B51-45BA-8BA0-F3FE966C4242}"/>
    <hyperlink ref="I5348" r:id="rId5217" xr:uid="{FDB5B952-115D-456A-AC89-C416C09C721C}"/>
    <hyperlink ref="I5349" r:id="rId5218" xr:uid="{1110B704-28AB-4C5A-8CD9-0BE52A12A3BD}"/>
    <hyperlink ref="I5350" r:id="rId5219" xr:uid="{33247402-337A-49D6-AE0A-7E5E989866C7}"/>
    <hyperlink ref="I5351" r:id="rId5220" xr:uid="{7A97C1BB-9A1D-4D6B-B16E-562229BDB17C}"/>
    <hyperlink ref="I5352" r:id="rId5221" xr:uid="{B571B505-961E-4C16-AC4A-263895681AC6}"/>
    <hyperlink ref="I5353" r:id="rId5222" xr:uid="{CA873CDA-66C0-483C-B254-05C2498F3481}"/>
    <hyperlink ref="I5354" r:id="rId5223" xr:uid="{9B8EE130-BA21-4DC2-8E12-CB387DF87535}"/>
    <hyperlink ref="I5355" r:id="rId5224" xr:uid="{D16AC42E-1A84-4DC9-9F0D-103BD4A35CC8}"/>
    <hyperlink ref="I5356" r:id="rId5225" xr:uid="{BBDE9034-64FD-41E6-AAB5-E97BB7A03903}"/>
    <hyperlink ref="I5357" r:id="rId5226" xr:uid="{6D23D380-0AB9-4E9D-9B16-E77915F564BC}"/>
    <hyperlink ref="I5358" r:id="rId5227" xr:uid="{26DD360D-256B-4B90-96A4-142D77BB03C4}"/>
    <hyperlink ref="I5359" r:id="rId5228" xr:uid="{47FC391F-3524-4202-B8F2-7E911086D615}"/>
    <hyperlink ref="I5360" r:id="rId5229" xr:uid="{8827C521-F03B-4380-A612-AFE7C02D1136}"/>
    <hyperlink ref="I5361" r:id="rId5230" xr:uid="{DB8A0441-A591-4765-940C-822C14437E72}"/>
    <hyperlink ref="I5362" r:id="rId5231" xr:uid="{5B9F28FD-8B16-4BFF-8DA1-FD5D962507AB}"/>
    <hyperlink ref="I5363" r:id="rId5232" xr:uid="{36574BCD-29E0-4944-820C-071F97C615DA}"/>
    <hyperlink ref="I5364" r:id="rId5233" xr:uid="{C71D7038-8F29-473F-B343-9859A11A7BFB}"/>
    <hyperlink ref="I5365" r:id="rId5234" xr:uid="{80AF7653-9B90-4C8B-BBE6-05B6760F665E}"/>
    <hyperlink ref="I5366" r:id="rId5235" xr:uid="{8A9E0221-C28E-4632-93C8-18DAF172F5E8}"/>
    <hyperlink ref="I5367" r:id="rId5236" xr:uid="{7C67BFD3-A45F-4AE5-8588-5A134CB49CD4}"/>
    <hyperlink ref="I5368" r:id="rId5237" xr:uid="{49E156E5-5B5B-4DEE-ADBB-1EBC50054FAC}"/>
    <hyperlink ref="I5369" r:id="rId5238" xr:uid="{019DDFDF-E759-47EE-A2E3-C779CF9474C1}"/>
    <hyperlink ref="I5370" r:id="rId5239" xr:uid="{C1523C62-5688-42E9-B920-32B25F3E9619}"/>
    <hyperlink ref="I5371" r:id="rId5240" xr:uid="{6B5ADF04-A5CF-459B-AAAE-B4324ECF7138}"/>
    <hyperlink ref="I5372" r:id="rId5241" xr:uid="{8E4D445B-E40C-427C-A57A-93084E1949E5}"/>
    <hyperlink ref="I5373" r:id="rId5242" xr:uid="{671844BF-AD4A-4790-B4C9-8A6FB0B024B9}"/>
    <hyperlink ref="I5374" r:id="rId5243" xr:uid="{92108C55-621E-4429-BD30-291FE00A11A4}"/>
    <hyperlink ref="I5375" r:id="rId5244" xr:uid="{A1BF15AA-E9F9-435B-9E46-DBF3E7D102E7}"/>
    <hyperlink ref="I5376" r:id="rId5245" xr:uid="{57F7C93D-B179-4DC2-AD30-640957514852}"/>
    <hyperlink ref="I5377" r:id="rId5246" xr:uid="{EA8E4076-52D9-480E-8AA5-46BF7D8967A1}"/>
    <hyperlink ref="I5378" r:id="rId5247" xr:uid="{A468EADC-8A06-4CDB-99D7-D23A54E24BAA}"/>
    <hyperlink ref="I5379" r:id="rId5248" xr:uid="{2B0CAD9F-6EA4-4D67-A2CE-F56EB3FF27A5}"/>
    <hyperlink ref="I5380" r:id="rId5249" xr:uid="{69C1D64F-4CD4-4B26-999A-37ED80BBFF2C}"/>
    <hyperlink ref="I5381" r:id="rId5250" xr:uid="{30CBD74F-D32B-48EA-B7F9-9F2B96815686}"/>
    <hyperlink ref="I5382" r:id="rId5251" xr:uid="{436D4FC8-D979-4ADB-86A7-944493D5E51D}"/>
    <hyperlink ref="I5385" r:id="rId5252" xr:uid="{98135DC7-03DD-438E-A825-09B58DBABC4D}"/>
    <hyperlink ref="I5386" r:id="rId5253" xr:uid="{59DA4605-0E45-4144-9800-EB5A749B7D50}"/>
    <hyperlink ref="I5387" r:id="rId5254" xr:uid="{C9A30055-48D8-40FF-A3B9-F82883557C1C}"/>
    <hyperlink ref="I5389" r:id="rId5255" xr:uid="{F4B00879-3BA6-4583-BEBA-CBFAF3234E52}"/>
    <hyperlink ref="I5391" r:id="rId5256" xr:uid="{1BA59488-3F60-44D0-ACB0-8053356CAA63}"/>
    <hyperlink ref="I5392" r:id="rId5257" xr:uid="{14255DE3-BA9C-4EAB-9432-D65BC2C04AF7}"/>
    <hyperlink ref="I5393" r:id="rId5258" xr:uid="{2D44D02E-7F40-4965-B1AE-5BE5B0FE95AB}"/>
    <hyperlink ref="I5394" r:id="rId5259" xr:uid="{19DE43F2-A4B7-4B89-BCC7-A309A5378627}"/>
    <hyperlink ref="I5395" r:id="rId5260" xr:uid="{4B5B8778-AB60-41F5-A2EA-C0B0C5538E65}"/>
    <hyperlink ref="I5396" r:id="rId5261" xr:uid="{05A26D6E-7C28-40D3-BD87-AC217938FEA7}"/>
    <hyperlink ref="I5397" r:id="rId5262" xr:uid="{A6F34A39-C129-46CC-A00E-EAE8CC36DCE9}"/>
    <hyperlink ref="I5398" r:id="rId5263" xr:uid="{EF80A945-38AA-4AC0-9D9F-EC098577DABD}"/>
    <hyperlink ref="I5399" r:id="rId5264" xr:uid="{C8F080E2-A228-4A5F-A554-09E07EC5CBB3}"/>
    <hyperlink ref="I5400" r:id="rId5265" xr:uid="{B43CFC6F-F3FE-4516-9A46-51748477EA1B}"/>
    <hyperlink ref="I5401" r:id="rId5266" xr:uid="{5E39F54B-EBE0-4841-8E38-C6FD61AA8C55}"/>
    <hyperlink ref="I5402" r:id="rId5267" xr:uid="{5107A079-E3C6-426E-B646-CEAA22207C97}"/>
    <hyperlink ref="I5403" r:id="rId5268" xr:uid="{A01C9EAE-F796-47AA-9F75-ADC9FEF593DD}"/>
    <hyperlink ref="I5404" r:id="rId5269" xr:uid="{695600FC-670E-43F5-B5AB-E48A534C868F}"/>
    <hyperlink ref="I5405" r:id="rId5270" xr:uid="{AA82A77B-C848-44B5-A560-E40AE90DF6C9}"/>
    <hyperlink ref="I5406" r:id="rId5271" xr:uid="{5C41C784-7999-4471-A907-FE717ABC0F56}"/>
    <hyperlink ref="I5407" r:id="rId5272" xr:uid="{252A8461-BF00-46E2-9CD8-4A6899881A2F}"/>
    <hyperlink ref="I5408" r:id="rId5273" xr:uid="{7883A322-E4AE-49CC-B98B-C25959CC99A0}"/>
    <hyperlink ref="I5409" r:id="rId5274" xr:uid="{F8B857C6-9FA3-4ABD-8A1D-392D760A8D41}"/>
    <hyperlink ref="I5410" r:id="rId5275" xr:uid="{DC80C4C9-F7FB-4084-80C0-CF200656EDDB}"/>
    <hyperlink ref="I5411" r:id="rId5276" xr:uid="{ABEED4C1-5D5F-47EA-BE1B-B15982B8AE8C}"/>
    <hyperlink ref="I5412" r:id="rId5277" xr:uid="{47657F80-EBA6-4DA8-BC48-547B998CD32A}"/>
    <hyperlink ref="I5413" r:id="rId5278" xr:uid="{6BA4D3F7-4959-42AC-B876-77B7AEDEA468}"/>
    <hyperlink ref="I5414" r:id="rId5279" xr:uid="{4A0FD6D1-7CD8-41B6-A5BE-2DF007BD35BE}"/>
    <hyperlink ref="I5415" r:id="rId5280" xr:uid="{20ECBA57-B059-4E14-9319-B59E79B25E82}"/>
    <hyperlink ref="I5416" r:id="rId5281" xr:uid="{B888282B-384C-4331-8403-E5D72E3CA84B}"/>
    <hyperlink ref="I5417" r:id="rId5282" xr:uid="{BE16E360-D341-44AF-8FAC-129BBB1FE332}"/>
    <hyperlink ref="I5418" r:id="rId5283" xr:uid="{97AD4AC9-43B9-4E00-B598-C6BDFAC984F4}"/>
    <hyperlink ref="I5419" r:id="rId5284" xr:uid="{70F66DBE-D0BE-474A-A81D-FE74AD740336}"/>
    <hyperlink ref="I5420" r:id="rId5285" xr:uid="{7013FCE2-51AC-4668-B862-52E37162DE36}"/>
    <hyperlink ref="I5421" r:id="rId5286" xr:uid="{81F4962F-66AF-4D3B-9AAD-926226A7128F}"/>
    <hyperlink ref="I5422" r:id="rId5287" xr:uid="{5456D71C-D280-40F0-A508-D0F680ACCA8E}"/>
    <hyperlink ref="I5423" r:id="rId5288" xr:uid="{459B9396-13A5-4EA2-A302-BCA240B2D6BB}"/>
    <hyperlink ref="I5424" r:id="rId5289" xr:uid="{323B7ECC-24E1-4D4D-9B3A-38A2A419753D}"/>
    <hyperlink ref="I5425" r:id="rId5290" xr:uid="{2884FDD7-6013-4FBD-963F-05BD625973DC}"/>
    <hyperlink ref="I5426" r:id="rId5291" xr:uid="{3EBA58A6-165A-43F7-91AF-E9DD2B5848E0}"/>
    <hyperlink ref="I5427" r:id="rId5292" xr:uid="{985891EF-0300-413D-90C8-67729AA05CD1}"/>
    <hyperlink ref="I5428" r:id="rId5293" xr:uid="{5EE1D273-41C6-4C91-996B-7BD411B92D27}"/>
    <hyperlink ref="I5429" r:id="rId5294" xr:uid="{448750AF-70E0-43CB-9B5B-0CD1DF6EFCBF}"/>
    <hyperlink ref="I5430" r:id="rId5295" xr:uid="{10B719D4-6F77-4258-B80C-E404F317EBCD}"/>
    <hyperlink ref="I5431" r:id="rId5296" xr:uid="{B1EC860F-90CA-4BCD-A0E5-B822FE397063}"/>
    <hyperlink ref="I5432" r:id="rId5297" xr:uid="{43C4CCF8-93C0-4263-8083-ED0B85338E68}"/>
    <hyperlink ref="I5433" r:id="rId5298" xr:uid="{5AE2EBBC-2B46-414C-BB7A-462CE4A96FAD}"/>
    <hyperlink ref="I5435" r:id="rId5299" xr:uid="{49778BB2-60B3-4D99-8D34-DF65D5D34F58}"/>
    <hyperlink ref="I5436" r:id="rId5300" xr:uid="{13076565-1376-451E-A80A-59D0F825919D}"/>
    <hyperlink ref="I5437" r:id="rId5301" xr:uid="{89FF3FFB-4466-4DD9-BB11-3EE3E9445903}"/>
    <hyperlink ref="I5438" r:id="rId5302" xr:uid="{4B36804F-1F82-4980-B58C-85AB24BB3EA7}"/>
    <hyperlink ref="I5439" r:id="rId5303" xr:uid="{8801D668-8415-452D-AF6C-223115009DFB}"/>
    <hyperlink ref="I5440" r:id="rId5304" xr:uid="{808921BE-B604-41F8-9962-A8F1E450E63A}"/>
    <hyperlink ref="I5441" r:id="rId5305" xr:uid="{4B99412D-CDB0-4A9C-A369-7BE5CFAED040}"/>
    <hyperlink ref="I5442" r:id="rId5306" xr:uid="{0F78985E-F687-4A68-BDB5-1B98C68A15C7}"/>
    <hyperlink ref="I5443" r:id="rId5307" xr:uid="{B47D4F8D-C7B4-40FE-AC97-0593BD13ED51}"/>
    <hyperlink ref="I5444" r:id="rId5308" xr:uid="{7A2CBCC3-901D-4C97-AD83-DBD48C63E7FE}"/>
    <hyperlink ref="I5445" r:id="rId5309" xr:uid="{5F950747-B0BC-49C7-8BEF-D2521E631A49}"/>
    <hyperlink ref="I5446" r:id="rId5310" xr:uid="{4647C97B-58EB-430C-BE0A-C54D7847AE71}"/>
    <hyperlink ref="I5447" r:id="rId5311" xr:uid="{5821535B-330E-44AE-9402-65D81319AF00}"/>
    <hyperlink ref="I5448" r:id="rId5312" xr:uid="{5C81E57E-F4CA-47AE-86D6-EA85D19D95A4}"/>
    <hyperlink ref="I5449" r:id="rId5313" xr:uid="{3B49EA27-6C9F-4B65-A412-3B66D6DD8BFE}"/>
    <hyperlink ref="I5450" r:id="rId5314" xr:uid="{C3C12F83-A0FA-4AFE-ADC8-825F478DDBEB}"/>
    <hyperlink ref="I5451" r:id="rId5315" xr:uid="{BABBB48A-DF62-4B73-AC94-6B2ADFC4695B}"/>
    <hyperlink ref="I5452" r:id="rId5316" xr:uid="{31B1A33D-2B48-4455-8626-03242E6E5501}"/>
    <hyperlink ref="I5453" r:id="rId5317" xr:uid="{4E4AF1B4-5148-4852-8494-0D79E153634A}"/>
    <hyperlink ref="I5454" r:id="rId5318" xr:uid="{F4515749-4AEF-4129-8479-102780BCC14E}"/>
    <hyperlink ref="I5455" r:id="rId5319" xr:uid="{5634159C-A253-45F0-95A0-839152861C2A}"/>
    <hyperlink ref="I5456" r:id="rId5320" xr:uid="{C3910985-FB2B-47BF-AD2F-C9866E442FEC}"/>
    <hyperlink ref="I5457" r:id="rId5321" xr:uid="{C23DB6D7-2A00-45B5-9A27-3F845AD04BE2}"/>
    <hyperlink ref="I5458" r:id="rId5322" xr:uid="{C9A73C2F-5BF1-421F-9883-A5561FDB27A7}"/>
    <hyperlink ref="I5459" r:id="rId5323" xr:uid="{0510F4A3-0D45-4DDB-8FDF-6FD403289209}"/>
    <hyperlink ref="I5460" r:id="rId5324" xr:uid="{7AB9F229-F79C-49B3-8E76-94F69640B714}"/>
    <hyperlink ref="I5461" r:id="rId5325" xr:uid="{03AA00CC-C998-4E7B-B820-9B38F200F142}"/>
    <hyperlink ref="I5462" r:id="rId5326" xr:uid="{CB196B89-6125-46DA-8DB1-9FF433B2508A}"/>
    <hyperlink ref="I5463" r:id="rId5327" xr:uid="{614BA299-654D-4170-81C5-E1BF8F048C2A}"/>
    <hyperlink ref="I5464" r:id="rId5328" xr:uid="{3C86470E-6AA8-40C4-9BCB-E32433E93D87}"/>
    <hyperlink ref="I5465" r:id="rId5329" xr:uid="{365403B4-1C9B-4036-82D4-0B2481E2FD60}"/>
    <hyperlink ref="I5466" r:id="rId5330" xr:uid="{4E4CB543-9912-48B2-A537-30B338F8EEA9}"/>
    <hyperlink ref="I5467" r:id="rId5331" xr:uid="{18DF3492-8E9C-4D44-8EA7-7B35C9733DBD}"/>
    <hyperlink ref="I5468" r:id="rId5332" xr:uid="{53B3F66A-4C95-43AA-8066-1DD092892F8E}"/>
    <hyperlink ref="I5469" r:id="rId5333" xr:uid="{8B099C86-AA6F-4350-9B75-44B8BA50B486}"/>
    <hyperlink ref="I5470" r:id="rId5334" xr:uid="{4407174B-552D-42A4-A5A4-54D65121217F}"/>
    <hyperlink ref="I5471" r:id="rId5335" xr:uid="{56669292-FA2F-4825-BCBF-365AD6B217D1}"/>
    <hyperlink ref="I5472" r:id="rId5336" xr:uid="{C61A1F51-90CD-4562-B8E8-94416C870586}"/>
    <hyperlink ref="I5473" r:id="rId5337" xr:uid="{ECDDB161-8B5B-41F2-B0A0-BD6301586B1A}"/>
    <hyperlink ref="I5474" r:id="rId5338" xr:uid="{135DB29F-11E3-4DE8-8C43-11EC8A30109C}"/>
    <hyperlink ref="I5475" r:id="rId5339" xr:uid="{E5E037CE-F926-44FB-806F-3A54597C1E4E}"/>
    <hyperlink ref="I5476" r:id="rId5340" xr:uid="{C792231C-57C2-4D4B-A5E4-A0ADB65149D7}"/>
    <hyperlink ref="I5477" r:id="rId5341" xr:uid="{F1D93AAC-8CF7-4327-A093-0AF5D17DA82D}"/>
    <hyperlink ref="I5478" r:id="rId5342" xr:uid="{88F4D618-8EB2-461E-9139-C856D483FE64}"/>
    <hyperlink ref="I5479" r:id="rId5343" xr:uid="{896D0D2F-D6F8-45D3-A7FE-D2E302730D84}"/>
    <hyperlink ref="I5480" r:id="rId5344" xr:uid="{C03A6301-3547-4B14-B7D7-AB33F4DEF97B}"/>
    <hyperlink ref="I5481" r:id="rId5345" xr:uid="{58C81B66-4D12-4140-B663-96632C084D35}"/>
    <hyperlink ref="I5482" r:id="rId5346" xr:uid="{4A4C0759-1765-4A80-90D2-690445589366}"/>
    <hyperlink ref="I5483" r:id="rId5347" xr:uid="{D45FA436-E356-44D7-AA1F-D6F2430407CA}"/>
    <hyperlink ref="I5484" r:id="rId5348" xr:uid="{7A16EFBF-8088-45D0-B93B-E04A23500DDF}"/>
    <hyperlink ref="I5485" r:id="rId5349" xr:uid="{AC241A8D-78D6-490F-B3C4-8133F34CCE70}"/>
    <hyperlink ref="I5486" r:id="rId5350" xr:uid="{31DE3831-3680-4880-998B-C6C9EE51F418}"/>
    <hyperlink ref="I5487" r:id="rId5351" xr:uid="{B0D83BE4-81BE-421C-BC73-1D18889A5658}"/>
    <hyperlink ref="I5488" r:id="rId5352" xr:uid="{8DF175D3-3B30-4867-81B0-027D0AAADC31}"/>
    <hyperlink ref="I5489" r:id="rId5353" xr:uid="{63D8DC18-3558-42DF-8445-D7866A838FAD}"/>
    <hyperlink ref="I5490" r:id="rId5354" xr:uid="{C8DA0F7C-3D09-466B-AFCB-388F5DD692E3}"/>
    <hyperlink ref="I5491" r:id="rId5355" xr:uid="{7E81F994-2D0D-4C47-B3F2-3193AAF807CF}"/>
    <hyperlink ref="I5492" r:id="rId5356" xr:uid="{BC72C6DE-C3E1-48E7-83E9-4EFABB282E67}"/>
    <hyperlink ref="I5493" r:id="rId5357" xr:uid="{E14C7128-7C23-426E-ACF1-1E833EE37EC8}"/>
    <hyperlink ref="I5494" r:id="rId5358" xr:uid="{2030C838-1AD6-472E-BC24-27052A6A4916}"/>
    <hyperlink ref="I5495" r:id="rId5359" xr:uid="{17A9D3CC-010A-4568-9F5F-0F367C347927}"/>
    <hyperlink ref="I5496" r:id="rId5360" xr:uid="{CA4612BD-01F1-4BC0-8E19-297E0B53AFCF}"/>
    <hyperlink ref="I5497" r:id="rId5361" xr:uid="{1243246E-EA16-4BCC-9922-6E1479C54D85}"/>
    <hyperlink ref="I5498" r:id="rId5362" xr:uid="{C95F66FC-67F3-41E2-9AB3-38EC526F17D4}"/>
    <hyperlink ref="I5499" r:id="rId5363" xr:uid="{DE7B7FE0-3939-49B1-A77A-99603689CD50}"/>
    <hyperlink ref="I5500" r:id="rId5364" xr:uid="{1BA47DF4-0CE6-48A1-A58F-D3CB101DDC11}"/>
    <hyperlink ref="I5501" r:id="rId5365" xr:uid="{CEA1E84B-1AEF-402D-8820-CC2CB4B736DE}"/>
    <hyperlink ref="I5502" r:id="rId5366" xr:uid="{12AA32C4-08BC-47A3-807F-8FF94B06B657}"/>
    <hyperlink ref="I5503" r:id="rId5367" xr:uid="{288E64EC-DC3A-4DEB-BA6F-1F265F825B0A}"/>
    <hyperlink ref="I5504" r:id="rId5368" xr:uid="{04A7393A-B765-4E39-9956-50DF8CD5E831}"/>
    <hyperlink ref="I5505" r:id="rId5369" xr:uid="{5C6C4017-7FCB-43EE-98AF-85FCA4EA6A08}"/>
    <hyperlink ref="I5506" r:id="rId5370" xr:uid="{DBC9E79C-E9CB-4CD4-BFAF-C9942BECC9B7}"/>
    <hyperlink ref="I5507" r:id="rId5371" xr:uid="{33550D3A-9F4C-4D9A-9029-F7538157BB8C}"/>
    <hyperlink ref="I5508" r:id="rId5372" xr:uid="{3EC5E0F9-E3F0-41B9-BF2B-875437C02893}"/>
    <hyperlink ref="I5509" r:id="rId5373" xr:uid="{94670CE5-7A73-4278-9EF8-46D0C13B0D2C}"/>
    <hyperlink ref="I5510" r:id="rId5374" xr:uid="{09E11555-9C62-45D7-BFD4-CFB8D87D0047}"/>
    <hyperlink ref="I5511" r:id="rId5375" xr:uid="{157FAB9D-299A-4C18-B7E4-2AA9AE7CCDD8}"/>
    <hyperlink ref="I5512" r:id="rId5376" xr:uid="{1E3CD00B-4409-4725-8A16-82F05618E98C}"/>
    <hyperlink ref="I5513" r:id="rId5377" xr:uid="{21633ED7-61C0-47AF-B4B4-C7816784123B}"/>
    <hyperlink ref="I5514" r:id="rId5378" xr:uid="{34C97E40-82F7-4596-9E9A-474048BD977F}"/>
    <hyperlink ref="I5515" r:id="rId5379" xr:uid="{9F46C9EF-A78D-4539-B164-DAF97260BC07}"/>
    <hyperlink ref="I5516" r:id="rId5380" xr:uid="{ED119892-3CA9-437C-A303-ED6EA0BDC950}"/>
    <hyperlink ref="I5517" r:id="rId5381" xr:uid="{8C7D0900-90CB-498C-83CD-D0EB905DB22A}"/>
    <hyperlink ref="I5518" r:id="rId5382" xr:uid="{507F67E4-917D-4152-8DD4-B84257C63DB4}"/>
    <hyperlink ref="I5519" r:id="rId5383" xr:uid="{9995748C-C554-4E37-9429-1028F819AF82}"/>
    <hyperlink ref="I5520" r:id="rId5384" xr:uid="{452C6CDF-AE84-49C8-9301-1BCF1C37E1F1}"/>
    <hyperlink ref="I5521" r:id="rId5385" xr:uid="{8338884E-5C5C-4394-A231-7C6B219339C0}"/>
    <hyperlink ref="I5522" r:id="rId5386" xr:uid="{B28ADD35-8A40-4199-9D4B-4105B66D1716}"/>
    <hyperlink ref="I5523" r:id="rId5387" xr:uid="{E3447C2A-EC6D-434B-A58E-2ACAF3910D60}"/>
    <hyperlink ref="I5524" r:id="rId5388" xr:uid="{056E0DCE-EACA-4035-BEB6-A1E4A739EAE9}"/>
    <hyperlink ref="I5525" r:id="rId5389" xr:uid="{F23BDE7B-C395-45B7-B0E1-851DE8F5F9D3}"/>
    <hyperlink ref="I5526" r:id="rId5390" xr:uid="{92803FFD-8B21-44AE-B50F-902E85596898}"/>
    <hyperlink ref="I5527" r:id="rId5391" xr:uid="{F69D6364-A73B-4C7F-8066-BD73F9A40772}"/>
    <hyperlink ref="I5528" r:id="rId5392" xr:uid="{CF274E15-4B00-45C5-8927-087657F3D207}"/>
    <hyperlink ref="I5529" r:id="rId5393" xr:uid="{98F93835-0084-45BE-BED2-34D5C5CD413C}"/>
    <hyperlink ref="I5530" r:id="rId5394" xr:uid="{08CDB779-B808-4374-B64C-79B5FFB2611F}"/>
    <hyperlink ref="I5531" r:id="rId5395" xr:uid="{ED2955B5-47DF-42E6-8254-9696A2C60CF1}"/>
    <hyperlink ref="I5532" r:id="rId5396" xr:uid="{8EAD7C44-BEB1-4FE0-8723-DBB06DA708BE}"/>
    <hyperlink ref="I5533" r:id="rId5397" xr:uid="{C224C0DB-02C6-4377-8BAA-337136F91B06}"/>
    <hyperlink ref="I5534" r:id="rId5398" xr:uid="{4822F326-9B29-4576-A96E-4975A61C2D98}"/>
    <hyperlink ref="I5535" r:id="rId5399" xr:uid="{8E127B69-01E1-47F6-8B75-6EE3F6DB2A93}"/>
    <hyperlink ref="I5536" r:id="rId5400" xr:uid="{1970A940-77BB-4783-B209-2B114E2798A0}"/>
    <hyperlink ref="I5537" r:id="rId5401" xr:uid="{DFBDB7D9-BC7F-4860-910D-4574C6839171}"/>
    <hyperlink ref="I5538" r:id="rId5402" xr:uid="{1BC0F447-20C5-40F9-BA48-3EEF037C7D04}"/>
    <hyperlink ref="I5539" r:id="rId5403" xr:uid="{106D7480-5F61-4A62-AC5C-F40C716D5AAC}"/>
    <hyperlink ref="I5540" r:id="rId5404" xr:uid="{F7DBCDD1-1559-4F67-8E01-8CC751C68055}"/>
    <hyperlink ref="I5541" r:id="rId5405" xr:uid="{A45AD9C3-5835-43FC-AF2E-F347966D1819}"/>
    <hyperlink ref="I5542" r:id="rId5406" xr:uid="{16657423-B6E8-40B2-BED0-9ACC75F74455}"/>
    <hyperlink ref="I5543" r:id="rId5407" xr:uid="{F90ACE71-42FE-4713-BD28-27B5873F289E}"/>
    <hyperlink ref="I5544" r:id="rId5408" xr:uid="{A7FEE715-096F-4028-8E81-A6BB79FE223B}"/>
    <hyperlink ref="I5545" r:id="rId5409" xr:uid="{5BFB36EC-877F-43BC-85B0-FD440EC771FB}"/>
    <hyperlink ref="I5546" r:id="rId5410" xr:uid="{01AF3D64-8C79-4A45-BAC0-9AC60F6A56D0}"/>
    <hyperlink ref="I5547" r:id="rId5411" xr:uid="{19F613F5-1D5E-4C2C-A19D-CDAE0911F33A}"/>
    <hyperlink ref="I5548" r:id="rId5412" xr:uid="{BA7C2897-CED8-4813-BE2F-250DEA5840A8}"/>
    <hyperlink ref="I5549" r:id="rId5413" xr:uid="{71BCEB9C-0542-4CA5-BC41-7328F272B9A0}"/>
    <hyperlink ref="I5550" r:id="rId5414" xr:uid="{F44A7D0D-AF8F-4B6F-8FD4-EA3BD189B2B9}"/>
    <hyperlink ref="I5551" r:id="rId5415" xr:uid="{4E0030B8-369A-45C1-9FF9-8775C90050C4}"/>
    <hyperlink ref="I5552" r:id="rId5416" xr:uid="{7DD0720C-A141-4AC5-BC93-F02B74F3A3A1}"/>
    <hyperlink ref="I5553" r:id="rId5417" xr:uid="{9D94481F-E057-4243-8FC3-E1D6686439DE}"/>
    <hyperlink ref="I5554" r:id="rId5418" xr:uid="{AAA7213A-5C47-4EFC-AA4C-7DC614DCDBDA}"/>
    <hyperlink ref="I5555" r:id="rId5419" xr:uid="{502D5355-AA6C-4683-84B9-250877B62BAA}"/>
    <hyperlink ref="I5556" r:id="rId5420" xr:uid="{F4AE4B9C-0821-4A29-AB78-D015E1124EFC}"/>
    <hyperlink ref="I5557" r:id="rId5421" xr:uid="{BBD73FB0-1037-4C8E-A03D-9B94099D6A51}"/>
    <hyperlink ref="I5558" r:id="rId5422" xr:uid="{5DDF49F2-B44B-41DE-8F8C-681E1A46F460}"/>
    <hyperlink ref="I5559" r:id="rId5423" xr:uid="{60E661B8-7978-43C5-A5E0-F322B54B1D42}"/>
    <hyperlink ref="I5560" r:id="rId5424" xr:uid="{1ED2F623-FAF3-4463-A222-58C4409E88B9}"/>
    <hyperlink ref="I5561" r:id="rId5425" xr:uid="{03004C2F-3806-48F2-A436-254759F72266}"/>
    <hyperlink ref="I5562" r:id="rId5426" xr:uid="{7CABB402-68C9-4D6A-A3BA-EA4B106FA28C}"/>
    <hyperlink ref="I5563" r:id="rId5427" xr:uid="{114C7952-0507-46B0-8040-FC0F4F40FDA7}"/>
    <hyperlink ref="I5564" r:id="rId5428" xr:uid="{D314894F-EEC1-4239-A6D0-016BB3DEB795}"/>
    <hyperlink ref="I5565" r:id="rId5429" xr:uid="{7A7D9E6D-AE6A-40A5-9B61-521D81472AE0}"/>
    <hyperlink ref="I5566" r:id="rId5430" xr:uid="{02FD40EF-089D-496F-B029-39CA7E57B614}"/>
    <hyperlink ref="I5567" r:id="rId5431" xr:uid="{592B089A-F612-4E9D-89C5-995BEFEE5C20}"/>
    <hyperlink ref="I5568" r:id="rId5432" xr:uid="{E216B15C-108B-485C-954D-C57267514E75}"/>
    <hyperlink ref="I5569" r:id="rId5433" xr:uid="{34C9F824-449B-4431-AA02-93B030A47D2D}"/>
    <hyperlink ref="I5570" r:id="rId5434" xr:uid="{F09CD879-A2F8-418E-B5CD-92091B84DF34}"/>
    <hyperlink ref="I5571" r:id="rId5435" xr:uid="{AF880F48-518A-47DE-B94B-732F379413B8}"/>
    <hyperlink ref="I5572" r:id="rId5436" xr:uid="{E983DE8F-6DC2-4F43-9E2D-7E68246A1FCA}"/>
    <hyperlink ref="I5573" r:id="rId5437" xr:uid="{DFB4A144-7846-4A0C-9A07-B083216AE81D}"/>
    <hyperlink ref="I5574" r:id="rId5438" location="nutzungsbedingungen" display="https://open.zh.ch/internet/justiz_inneres/ogd/de/openzh.html - nutzungsbedingungen" xr:uid="{D4F5E7AB-9FA7-4BD9-90F0-B48FAF57709B}"/>
    <hyperlink ref="I5575" r:id="rId5439" xr:uid="{5C31C392-9AB0-4059-A003-292B4CD9B8AA}"/>
    <hyperlink ref="I5576" r:id="rId5440" xr:uid="{ADD856E6-A61A-4280-8EEE-A3C7DCDBB237}"/>
    <hyperlink ref="I5577" r:id="rId5441" xr:uid="{8D9DF491-B44A-4DE7-8877-DC12DCCC14CA}"/>
    <hyperlink ref="I5578" r:id="rId5442" xr:uid="{0C8D5BAA-9E0F-432B-B29B-F0C1E8E2BCB3}"/>
    <hyperlink ref="I5579" r:id="rId5443" xr:uid="{C6A3BC6B-C29B-44CB-B505-84940B0A546C}"/>
    <hyperlink ref="I5580" r:id="rId5444" location="nutzungsbedingungen" display="https://open.zh.ch/internet/justiz_inneres/ogd/de/openzh.html - nutzungsbedingungen" xr:uid="{94839B38-ACFB-4CDE-AC5C-5567D072C54A}"/>
    <hyperlink ref="I5581" r:id="rId5445" location="nutzungsbedingungen" display="https://open.zh.ch/internet/justiz_inneres/ogd/de/openzh.html - nutzungsbedingungen" xr:uid="{B95531F3-A71C-431B-A1F3-395F7A7ACCDE}"/>
    <hyperlink ref="I5582" r:id="rId5446" xr:uid="{779FF0B7-79AC-4114-8E23-1F5859150598}"/>
    <hyperlink ref="I5583" r:id="rId5447" xr:uid="{A87F7C92-FD48-42EA-9B5F-25153C74534F}"/>
    <hyperlink ref="I5584" r:id="rId5448" xr:uid="{3BE061B6-E367-42A7-B4C8-1A82E4B65F98}"/>
    <hyperlink ref="I5585" r:id="rId5449" xr:uid="{B19313C3-6AAA-4F42-8A9D-9526785BCCD3}"/>
    <hyperlink ref="I5586" r:id="rId5450" location="nutzungsbedingungen" display="https://open.zh.ch/internet/justiz_inneres/ogd/de/openzh.html - nutzungsbedingungen" xr:uid="{021D9AE5-0A07-4EF4-92BE-5386EE2B651F}"/>
    <hyperlink ref="I5587" r:id="rId5451" location="nutzungsbedingungen" display="https://open.zh.ch/internet/justiz_inneres/ogd/de/openzh.html - nutzungsbedingungen" xr:uid="{70ABC863-7CB0-4D70-921D-5BCC8EEF4BE8}"/>
    <hyperlink ref="I5588" r:id="rId5452" location="nutzungsbedingungen" display="https://open.zh.ch/internet/justiz_inneres/ogd/de/openzh.html - nutzungsbedingungen" xr:uid="{2CD54A84-7DEA-479B-926C-A784AC68A3CC}"/>
    <hyperlink ref="I5589" r:id="rId5453" location="nutzungsbedingungen" display="https://open.zh.ch/internet/justiz_inneres/ogd/de/openzh.html - nutzungsbedingungen" xr:uid="{040E466C-8538-4F62-A66B-43329632697E}"/>
    <hyperlink ref="I5590" r:id="rId5454" location="nutzungsbedingungen" display="https://open.zh.ch/internet/justiz_inneres/ogd/de/openzh.html - nutzungsbedingungen" xr:uid="{D77C8DF0-3172-45AA-85A4-A57626EF574B}"/>
    <hyperlink ref="I5591" r:id="rId5455" location="nutzungsbedingungen" display="https://open.zh.ch/internet/justiz_inneres/ogd/de/openzh.html - nutzungsbedingungen" xr:uid="{33F3C5E3-821D-48AA-8B50-09F578D669B8}"/>
    <hyperlink ref="I5592" r:id="rId5456" xr:uid="{8956C1AD-8E80-4E38-B3AB-4C91F09229CD}"/>
    <hyperlink ref="I5593" r:id="rId5457" xr:uid="{93981216-5028-4D2A-BA76-9732077287C9}"/>
    <hyperlink ref="I5594" r:id="rId5458" xr:uid="{B5774323-4AF8-414E-B0DC-85C723D6677F}"/>
    <hyperlink ref="I5595" r:id="rId5459" xr:uid="{2A55C6E5-1780-45F1-8BD7-D2BF898ED497}"/>
    <hyperlink ref="I5596" r:id="rId5460" xr:uid="{9B965276-4254-42E0-9398-EE460F6D2E40}"/>
    <hyperlink ref="I5597" r:id="rId5461" location="nutzungsbedingungen" display="https://open.zh.ch/internet/justiz_inneres/ogd/de/openzh.html - nutzungsbedingungen" xr:uid="{A3C1AED5-B9BB-4E48-AA11-FF4241A1C6FF}"/>
    <hyperlink ref="I5598" r:id="rId5462" location="nutzungsbedingungen" display="https://open.zh.ch/internet/justiz_inneres/ogd/de/openzh.html - nutzungsbedingungen" xr:uid="{31FC751A-E429-4468-BAF9-8CE9C9640A79}"/>
    <hyperlink ref="I5599" r:id="rId5463" location="nutzungsbedingungen" display="https://open.zh.ch/internet/justiz_inneres/ogd/de/openzh.html - nutzungsbedingungen" xr:uid="{B83D0E7B-DC2E-462F-9F8F-C9C8FDC22EB8}"/>
    <hyperlink ref="I5600" r:id="rId5464" location="nutzungsbedingungen" display="https://open.zh.ch/internet/justiz_inneres/ogd/de/openzh.html - nutzungsbedingungen" xr:uid="{04FEE84A-88A8-43E0-BA32-DEF6AD3C7F4C}"/>
    <hyperlink ref="I5601" r:id="rId5465" location="nutzungsbedingungen" display="https://open.zh.ch/internet/justiz_inneres/ogd/de/openzh.html - nutzungsbedingungen" xr:uid="{BEB9357E-6662-4C6E-98A5-E643E8797535}"/>
    <hyperlink ref="I5602" r:id="rId5466" location="nutzungsbedingungen" display="https://open.zh.ch/internet/justiz_inneres/ogd/de/openzh.html - nutzungsbedingungen" xr:uid="{5C4489DA-4311-4A53-8FF8-5B4B9F497021}"/>
    <hyperlink ref="I5603" r:id="rId5467" location="nutzungsbedingungen" display="https://open.zh.ch/internet/justiz_inneres/ogd/de/openzh.html - nutzungsbedingungen" xr:uid="{B216B272-494D-4555-B64F-C4C3CE76DBBF}"/>
    <hyperlink ref="I5604" r:id="rId5468" location="nutzungsbedingungen" display="https://open.zh.ch/internet/justiz_inneres/ogd/de/openzh.html - nutzungsbedingungen" xr:uid="{57D7DAB2-4AC7-4C92-9E6B-B205DF1EC7C1}"/>
    <hyperlink ref="I5605" r:id="rId5469" location="nutzungsbedingungen" display="https://open.zh.ch/internet/justiz_inneres/ogd/de/openzh.html - nutzungsbedingungen" xr:uid="{44DCCB26-2FC1-4567-897C-5A46BDD99270}"/>
    <hyperlink ref="I5606" r:id="rId5470" location="nutzungsbedingungen" display="https://open.zh.ch/internet/justiz_inneres/ogd/de/openzh.html - nutzungsbedingungen" xr:uid="{FA7CE964-B035-4729-8374-C83DF8AA0E81}"/>
    <hyperlink ref="I5607" r:id="rId5471" location="nutzungsbedingungen" display="https://open.zh.ch/internet/justiz_inneres/ogd/de/openzh.html - nutzungsbedingungen" xr:uid="{F7545004-0CE5-46BE-87FD-6317CF2224CA}"/>
    <hyperlink ref="I5608" r:id="rId5472" xr:uid="{29FCEB2E-DE95-40CC-A2EB-5E98846625C8}"/>
    <hyperlink ref="I5609" r:id="rId5473" location="nutzungsbedingungen" display="https://open.zh.ch/internet/justiz_inneres/ogd/de/openzh.html - nutzungsbedingungen" xr:uid="{53E71805-C4AA-4668-B74B-1286FBD7DDB7}"/>
    <hyperlink ref="I5610" r:id="rId5474" location="nutzungsbedingungen" display="https://open.zh.ch/internet/justiz_inneres/ogd/de/openzh.html - nutzungsbedingungen" xr:uid="{16AB781B-C0A0-4E03-85CD-DE35BE39750A}"/>
    <hyperlink ref="I5611" r:id="rId5475" xr:uid="{00900F14-D6AC-47C4-9D4F-9F7F12BC84FC}"/>
    <hyperlink ref="I5612" r:id="rId5476" location="nutzungsbedingungen" display="https://open.zh.ch/internet/justiz_inneres/ogd/de/openzh.html - nutzungsbedingungen" xr:uid="{824C1BCE-F0BA-4B96-BEE6-9C1F3DD178D2}"/>
    <hyperlink ref="I5613" r:id="rId5477" location="nutzungsbedingungen" display="https://open.zh.ch/internet/justiz_inneres/ogd/de/openzh.html - nutzungsbedingungen" xr:uid="{6BAD6B99-BE8A-4EA2-902A-496FC3C9F13F}"/>
    <hyperlink ref="I5614" r:id="rId5478" location="nutzungsbedingungen" display="https://open.zh.ch/internet/justiz_inneres/ogd/de/openzh.html - nutzungsbedingungen" xr:uid="{800773A8-6401-467D-B2F8-3134034821B7}"/>
    <hyperlink ref="I5615" r:id="rId5479" location="nutzungsbedingungen" display="https://open.zh.ch/internet/justiz_inneres/ogd/de/openzh.html - nutzungsbedingungen" xr:uid="{8A487181-F555-4550-A46F-84A39312144F}"/>
    <hyperlink ref="I5616" r:id="rId5480" location="nutzungsbedingungen" display="https://open.zh.ch/internet/justiz_inneres/ogd/de/openzh.html - nutzungsbedingungen" xr:uid="{F25832AF-4AFC-4848-88DE-09185ED39771}"/>
    <hyperlink ref="I5617" r:id="rId5481" location="nutzungsbedingungen" display="https://open.zh.ch/internet/justiz_inneres/ogd/de/openzh.html - nutzungsbedingungen" xr:uid="{419A3B30-B029-4BDA-B9D9-409B44352F38}"/>
    <hyperlink ref="I5618" r:id="rId5482" location="nutzungsbedingungen" display="https://open.zh.ch/internet/justiz_inneres/ogd/de/openzh.html - nutzungsbedingungen" xr:uid="{223C8156-85D7-42A3-80D2-AFC7F4C34D8F}"/>
    <hyperlink ref="I5619" r:id="rId5483" location="nutzungsbedingungen" display="https://open.zh.ch/internet/justiz_inneres/ogd/de/openzh.html - nutzungsbedingungen" xr:uid="{C9D7A006-7A69-4A15-A295-6122E7B0238B}"/>
    <hyperlink ref="I5620" r:id="rId5484" xr:uid="{2006CF13-F429-4E78-BFB2-3F0C790928FF}"/>
    <hyperlink ref="I5621" r:id="rId5485" location="nutzungsbedingungen" display="https://open.zh.ch/internet/justiz_inneres/ogd/de/openzh.html - nutzungsbedingungen" xr:uid="{175A8332-855E-4788-95AA-665FD475813E}"/>
    <hyperlink ref="I5622" r:id="rId5486" location="nutzungsbedingungen" display="https://open.zh.ch/internet/justiz_inneres/ogd/de/openzh.html - nutzungsbedingungen" xr:uid="{0F043494-6755-4405-8649-F8141ED0CB21}"/>
    <hyperlink ref="I5623" r:id="rId5487" xr:uid="{D9C90FCD-9AFF-4956-B2A1-0DF909A7F00A}"/>
    <hyperlink ref="I5624" r:id="rId5488" xr:uid="{70A0B967-51AC-46E9-839C-42FA32284FBC}"/>
    <hyperlink ref="I5625" r:id="rId5489" xr:uid="{00BE32C1-7047-4AD5-869A-57EB5AA399FE}"/>
    <hyperlink ref="I5626" r:id="rId5490" xr:uid="{CB8DAC9A-64DC-4B9C-B224-DA6C29C3FAE7}"/>
    <hyperlink ref="I5627" r:id="rId5491" xr:uid="{0333F292-D2B7-430B-86C2-85BA7FAC2358}"/>
    <hyperlink ref="I5628" r:id="rId5492" xr:uid="{D52C8B81-321D-447C-A3D4-8B7364E3F4AE}"/>
    <hyperlink ref="I5629" r:id="rId5493" xr:uid="{1DE63E9B-AD09-44E0-8318-9A334655A0E5}"/>
    <hyperlink ref="I5630" r:id="rId5494" xr:uid="{D45EB3A8-33D5-4361-A110-3BEFF22BBB9A}"/>
    <hyperlink ref="I5631" r:id="rId5495" xr:uid="{FE955587-EBE9-4251-A388-06ECDB754525}"/>
    <hyperlink ref="I5632" r:id="rId5496" xr:uid="{B321DDD1-F23A-4468-B243-2415E4428BCA}"/>
    <hyperlink ref="I5633" r:id="rId5497" xr:uid="{EE79F1ED-0017-422A-96AD-CEF65CA2E454}"/>
    <hyperlink ref="I5634" r:id="rId5498" xr:uid="{C6C26837-632F-437A-8967-4D257B4F8FE5}"/>
    <hyperlink ref="I5635" r:id="rId5499" xr:uid="{3375C7FE-E541-4769-9202-E993B68754AF}"/>
    <hyperlink ref="I5636" r:id="rId5500" xr:uid="{25C69398-2101-4294-81DA-DCDC6FBD6511}"/>
    <hyperlink ref="I5637" r:id="rId5501" xr:uid="{01F0EE4E-5404-4D81-9FBF-D54DC389180E}"/>
    <hyperlink ref="I5638" r:id="rId5502" xr:uid="{7F0C01B4-7E17-4B11-8C7E-685DE5B87811}"/>
    <hyperlink ref="I5639" r:id="rId5503" xr:uid="{BEC60F9D-2161-4533-A793-A5A4FA1C1B06}"/>
    <hyperlink ref="I5640" r:id="rId5504" xr:uid="{BB67501C-2603-457B-886E-796335064F42}"/>
    <hyperlink ref="I5641" r:id="rId5505" xr:uid="{0DE38EB4-349D-44C7-943F-1ADC702A69E4}"/>
    <hyperlink ref="I5642" r:id="rId5506" xr:uid="{22B4F50C-65DA-4AA8-A425-CD73614FD37B}"/>
    <hyperlink ref="I5643" r:id="rId5507" xr:uid="{26D05CB6-465E-4E15-ADDC-A3C214B6835B}"/>
    <hyperlink ref="I5644" r:id="rId5508" xr:uid="{D0D2C59B-7DBD-43D7-89EF-F16B11BEF8DD}"/>
    <hyperlink ref="I5645" r:id="rId5509" xr:uid="{80CFA26C-B0D2-4FB7-891E-5B248EE4E0F2}"/>
    <hyperlink ref="I5646" r:id="rId5510" xr:uid="{4852134E-0804-46E0-85D4-1477F14C64DA}"/>
    <hyperlink ref="I5647" r:id="rId5511" xr:uid="{34D3C6D6-EBEF-4640-9207-0AAA366183BD}"/>
    <hyperlink ref="I5648" r:id="rId5512" xr:uid="{84F94614-52F9-40CB-8E23-463159992E00}"/>
    <hyperlink ref="I5649" r:id="rId5513" xr:uid="{0D115B7F-5854-44EA-BD77-0729AA56BD4E}"/>
    <hyperlink ref="I5650" r:id="rId5514" xr:uid="{2803E39D-EE82-4299-A4B0-8F27410FF7AC}"/>
    <hyperlink ref="I5651" r:id="rId5515" xr:uid="{A5FA3CAB-B321-42F8-BB20-73AE08B26D16}"/>
    <hyperlink ref="I5652" r:id="rId5516" xr:uid="{794E4AB8-64D6-49FB-9C55-352B6B2EA60D}"/>
    <hyperlink ref="I5653" r:id="rId5517" xr:uid="{0BEAA640-4779-412A-8570-A83C87595162}"/>
    <hyperlink ref="I5654" r:id="rId5518" xr:uid="{DB66245E-517E-4817-9C09-0D1A327C385B}"/>
    <hyperlink ref="I5655" r:id="rId5519" xr:uid="{A92C15B8-31DE-4381-A6C1-A621112375F1}"/>
    <hyperlink ref="I5656" r:id="rId5520" xr:uid="{7D70A0DB-A2F4-4846-B1B5-8C149F0176C4}"/>
    <hyperlink ref="I5657" r:id="rId5521" xr:uid="{732A862E-C297-407D-9D1F-4FC749B77912}"/>
    <hyperlink ref="I5658" r:id="rId5522" xr:uid="{D142102C-28D3-49C0-BA80-EA7D66FB0329}"/>
    <hyperlink ref="I5659" r:id="rId5523" xr:uid="{C84C34AF-B834-4CA9-B2E4-569AB8A56CA7}"/>
    <hyperlink ref="I5660" r:id="rId5524" xr:uid="{A4158F1C-D26E-40E5-86A3-18295BD1E714}"/>
    <hyperlink ref="I5661" r:id="rId5525" xr:uid="{317C3DCC-FC0E-431B-B8F8-68F96538486E}"/>
    <hyperlink ref="I5662" r:id="rId5526" xr:uid="{DDA5BFCD-5DFB-466B-B496-EECD858B4459}"/>
    <hyperlink ref="I5663" r:id="rId5527" xr:uid="{F3EBD1ED-A5F0-4366-AF6B-F0F58713F871}"/>
    <hyperlink ref="I5664" r:id="rId5528" xr:uid="{8ADDB96D-E58E-4C57-B8F1-9906E4ED6B29}"/>
    <hyperlink ref="I5665" r:id="rId5529" xr:uid="{8515E77F-E9F0-48D3-919E-95D279C398A4}"/>
    <hyperlink ref="I5666" r:id="rId5530" xr:uid="{4512F795-F193-4D48-AE0B-C414FF5088D6}"/>
    <hyperlink ref="I5667" r:id="rId5531" xr:uid="{FA11520D-F767-48FE-A94A-6B3AB37A9DE3}"/>
    <hyperlink ref="I5668" r:id="rId5532" xr:uid="{7C663F23-EBAC-42C9-9485-EBB1DCBCBC31}"/>
    <hyperlink ref="I5669" r:id="rId5533" xr:uid="{2EF4FC59-6BB5-44A9-A6C8-3E35C46F3B90}"/>
    <hyperlink ref="I5670" r:id="rId5534" xr:uid="{B2D332B7-252E-4424-AEF7-89979BC137F5}"/>
    <hyperlink ref="I5671" r:id="rId5535" xr:uid="{8E81FA3A-CA5E-4CD5-8106-8134654B08C1}"/>
    <hyperlink ref="I5672" r:id="rId5536" xr:uid="{127D2419-974A-4670-AC08-49862CB04B4D}"/>
    <hyperlink ref="I5673" r:id="rId5537" xr:uid="{FFB04D33-191B-4D52-9ACD-C91FFCD0D781}"/>
    <hyperlink ref="I5674" r:id="rId5538" xr:uid="{E56E53EA-47FA-46E8-A68D-D9048587445A}"/>
    <hyperlink ref="I5675" r:id="rId5539" xr:uid="{98882A5F-A4A7-41E8-A187-4AD09EF910F9}"/>
    <hyperlink ref="I5676" r:id="rId5540" xr:uid="{5EE9F2C5-46BE-4B8F-9D57-B4938CDD91B4}"/>
    <hyperlink ref="I5677" r:id="rId5541" xr:uid="{E9DE82C8-5B40-445E-8340-3CCE3136AF1C}"/>
    <hyperlink ref="I5678" r:id="rId5542" xr:uid="{710AACF9-5666-4870-BAAD-8AA9D54CD799}"/>
    <hyperlink ref="I5679" r:id="rId5543" xr:uid="{CDD0C9CF-0548-42D2-B1A8-13A48F2D8AC2}"/>
    <hyperlink ref="I5680" r:id="rId5544" xr:uid="{1AAA91E9-B7C6-4FFD-B477-DD54D9B98EAF}"/>
    <hyperlink ref="I5681" r:id="rId5545" xr:uid="{D2BC063D-61FE-4F14-A673-6B8CAB9268F8}"/>
    <hyperlink ref="I5682" r:id="rId5546" xr:uid="{8B28AD80-EF0A-4ABB-9B73-950FAF7B3DE3}"/>
    <hyperlink ref="I5683" r:id="rId5547" xr:uid="{20A9FA84-5CF8-4B4A-8072-88BAE0111135}"/>
    <hyperlink ref="I5684" r:id="rId5548" xr:uid="{71F448D8-E407-47BF-A5FE-5EB8CDFC7986}"/>
    <hyperlink ref="I5685" r:id="rId5549" xr:uid="{081DB7E1-FFBF-4585-A00B-6DBC103ED964}"/>
    <hyperlink ref="I5686" r:id="rId5550" xr:uid="{349AD7FB-B5B7-4609-992C-CC31F7F0C0AB}"/>
    <hyperlink ref="I5687" r:id="rId5551" xr:uid="{22970983-7466-4F26-BB79-C604071DAD64}"/>
    <hyperlink ref="I5688" r:id="rId5552" xr:uid="{321A3E9A-0062-419F-8399-9B29F14274DE}"/>
    <hyperlink ref="I5689" r:id="rId5553" xr:uid="{046B0C44-3C79-4F92-8465-1037A133F2C3}"/>
    <hyperlink ref="I5691" r:id="rId5554" xr:uid="{8178BDDE-E075-413B-89B8-ADFC1198606A}"/>
    <hyperlink ref="I5692" r:id="rId5555" xr:uid="{89551671-97B1-4AFE-AF1E-BA03C8F399E7}"/>
    <hyperlink ref="I5693" r:id="rId5556" xr:uid="{4075F8F2-55AC-4352-B256-413DE2D38644}"/>
    <hyperlink ref="I5694" r:id="rId5557" xr:uid="{A21CD17D-7A00-4596-889D-C8007C560758}"/>
    <hyperlink ref="I5695" r:id="rId5558" xr:uid="{FEBAA459-177E-4E7F-A715-1AA271E67F54}"/>
    <hyperlink ref="I5696" r:id="rId5559" xr:uid="{11295F11-F7AD-4F82-BBE6-D1790F7522CE}"/>
    <hyperlink ref="I5697" r:id="rId5560" xr:uid="{088015E1-FD5D-473E-8CC4-541181DFB4D6}"/>
    <hyperlink ref="I5698" r:id="rId5561" xr:uid="{A1889332-300F-4A0D-B649-17EC1481880E}"/>
    <hyperlink ref="I5699" r:id="rId5562" xr:uid="{1DF6B2CF-65A6-40EA-92BE-99BA8C2FAB93}"/>
    <hyperlink ref="I5700" r:id="rId5563" xr:uid="{469AED3A-3842-4B77-A7BE-EC434BCC3156}"/>
    <hyperlink ref="I5701" r:id="rId5564" xr:uid="{6E6594AB-63BC-44F2-A1CE-0866AE023F81}"/>
    <hyperlink ref="I5702" r:id="rId5565" xr:uid="{7CEFF6A5-DF18-418C-A97C-2E16EBFED633}"/>
    <hyperlink ref="I5703" r:id="rId5566" display="http://www.unfalldaten.ch/" xr:uid="{D5EB963C-4CA8-48A9-92C6-8D4918B56191}"/>
    <hyperlink ref="I5704" r:id="rId5567" xr:uid="{41951606-2602-4F94-88D5-934594412D90}"/>
    <hyperlink ref="I5705" r:id="rId5568" xr:uid="{78CE8CD8-7173-4A33-A1A7-273EBCF46338}"/>
    <hyperlink ref="I5706" r:id="rId5569" xr:uid="{9E338988-2364-4687-A72D-3843E58969BA}"/>
    <hyperlink ref="I5707" r:id="rId5570" xr:uid="{10379318-3E3A-44E4-B1EB-AD9295435E67}"/>
    <hyperlink ref="I5708" r:id="rId5571" xr:uid="{6E2AC9B7-123E-4A10-B4C0-D0C41371DAA0}"/>
    <hyperlink ref="I5709" r:id="rId5572" xr:uid="{2F7231FA-628C-46DF-AFB1-E30C77EFE0F7}"/>
    <hyperlink ref="I5710" r:id="rId5573" display="http://www.unfalldaten.ch/" xr:uid="{F3E05298-94FC-4591-AFE7-61AB3BD9AB29}"/>
    <hyperlink ref="I5711" r:id="rId5574" xr:uid="{3867AAC8-F483-4FA0-ACEC-0C56FC976F82}"/>
    <hyperlink ref="I5713" r:id="rId5575" xr:uid="{F783C7A6-06E5-4FF4-85B8-C5AE4205482F}"/>
    <hyperlink ref="I5714" r:id="rId5576" xr:uid="{2AB07681-B3AD-4D17-AA27-43C95AFBED56}"/>
    <hyperlink ref="I5715" r:id="rId5577" xr:uid="{953D2192-6682-483D-A882-56C71B94509E}"/>
    <hyperlink ref="I5716" r:id="rId5578" xr:uid="{F2B9A6C9-0EA9-4E97-A1F0-2A34F5990724}"/>
    <hyperlink ref="I5717" r:id="rId5579" xr:uid="{3ED7CC5C-69B2-4565-B64E-0FD27D633126}"/>
    <hyperlink ref="I5718" r:id="rId5580" xr:uid="{273AF8FC-4513-409F-9414-790EBFF141E8}"/>
    <hyperlink ref="I5719" r:id="rId5581" xr:uid="{1D9C29AD-6CCF-42F0-8C39-41351A961FF8}"/>
    <hyperlink ref="I5720" r:id="rId5582" xr:uid="{FBC0E731-BD7E-4ED7-A3B0-32D2472AE0C8}"/>
    <hyperlink ref="I5721" r:id="rId5583" xr:uid="{EEF858DD-37B5-4FF9-ACB8-A2E428C7AD30}"/>
    <hyperlink ref="I5722" r:id="rId5584" xr:uid="{58CAC961-4781-48AC-9D78-01FCA1C6E442}"/>
    <hyperlink ref="I5723" r:id="rId5585" xr:uid="{6082B0AB-444D-470F-B65B-9C1DED1F4711}"/>
    <hyperlink ref="I5724" r:id="rId5586" xr:uid="{73E04DE1-7687-4AFD-8581-DC896D735F9E}"/>
    <hyperlink ref="I5725" r:id="rId5587" xr:uid="{B1A21C44-6372-4C7D-8F96-1D8ED2B4C3A2}"/>
    <hyperlink ref="I5726" r:id="rId5588" xr:uid="{76AED6EC-1D58-4C14-AB87-81409C663CDD}"/>
    <hyperlink ref="I5727" r:id="rId5589" xr:uid="{C0AB41D3-2B4D-4CA4-B43E-FBA7BA442BC4}"/>
    <hyperlink ref="I5728" r:id="rId5590" xr:uid="{519127B2-B166-4963-BFDE-642F8B917286}"/>
    <hyperlink ref="I5729" r:id="rId5591" xr:uid="{59770952-BBBE-41D7-88DD-618ED918703B}"/>
    <hyperlink ref="I5730" r:id="rId5592" xr:uid="{15B5880E-5228-4308-BB4F-7049F7251686}"/>
    <hyperlink ref="I5731" r:id="rId5593" xr:uid="{0FBBCB19-E60A-4C08-BB2A-5BE1F8DA43B2}"/>
    <hyperlink ref="I5732" r:id="rId5594" xr:uid="{90F1961C-1814-432C-AEED-C123DF7992A5}"/>
    <hyperlink ref="I5733" r:id="rId5595" xr:uid="{33693E3A-D3FB-41D3-9A17-EA2298D8BE99}"/>
    <hyperlink ref="I5734" r:id="rId5596" xr:uid="{5F2CEDE4-BAAD-40B3-87FA-4D64D3F55132}"/>
    <hyperlink ref="I5735" r:id="rId5597" xr:uid="{7876552F-1626-43DD-80E9-EF8352BD61BA}"/>
    <hyperlink ref="I5736" r:id="rId5598" xr:uid="{ADA00302-9708-4220-9F24-CF3580914A12}"/>
    <hyperlink ref="I5737" r:id="rId5599" xr:uid="{7AF7543E-83C1-4230-88BA-59EC9D86904B}"/>
    <hyperlink ref="I5738" r:id="rId5600" xr:uid="{CCFDA8B7-C676-4709-B257-39AF83CB585B}"/>
    <hyperlink ref="I5739" r:id="rId5601" xr:uid="{0F91AD83-D1D7-46BB-8CF0-7A533E891AF0}"/>
    <hyperlink ref="I5740" r:id="rId5602" xr:uid="{44512F8D-3EED-4306-B4E0-AAF40767E4FE}"/>
    <hyperlink ref="I5741" r:id="rId5603" xr:uid="{D1DE96F9-0035-45CD-8E94-F3975CFF3C19}"/>
    <hyperlink ref="I5742" r:id="rId5604" xr:uid="{2CF5D213-1443-48C7-B48B-98A86CD43010}"/>
    <hyperlink ref="I5743" r:id="rId5605" xr:uid="{D1F4430A-2097-43B9-8289-0E5110A9E518}"/>
    <hyperlink ref="I5744" r:id="rId5606" xr:uid="{87140313-178B-44B7-9177-06AE5E036C99}"/>
    <hyperlink ref="I5745" r:id="rId5607" xr:uid="{EDE25D5E-D07C-43C7-82F7-955E10C60203}"/>
    <hyperlink ref="I5746" r:id="rId5608" xr:uid="{1D51DC28-6FDD-4226-B4C1-4163D8023A77}"/>
    <hyperlink ref="I5747" r:id="rId5609" xr:uid="{41C5FDAC-A336-4B64-BF00-13755892A53F}"/>
    <hyperlink ref="I5748" r:id="rId5610" xr:uid="{988720D8-6F81-4B85-9000-77793DACA2B7}"/>
    <hyperlink ref="I5749" r:id="rId5611" xr:uid="{755A9F3F-AB8B-43EA-99A4-F35280B4C70B}"/>
    <hyperlink ref="I5750" r:id="rId5612" xr:uid="{4FA471BF-F6C2-45BA-BAE4-2F7A5A0A21B3}"/>
    <hyperlink ref="I5751" r:id="rId5613" xr:uid="{887EBF4F-6272-4D68-8B20-220CBDFFC1C8}"/>
    <hyperlink ref="I5752" r:id="rId5614" xr:uid="{9B82DD0A-FB5B-48C9-9E19-9C40177DF0CC}"/>
    <hyperlink ref="I5753" r:id="rId5615" xr:uid="{4A1D4408-0C31-4CAC-AD1B-F486662C2257}"/>
    <hyperlink ref="I5754" r:id="rId5616" xr:uid="{E1D780DC-7441-4EAC-8E13-C07922549C66}"/>
    <hyperlink ref="I5755" r:id="rId5617" xr:uid="{37DEBD53-CDCB-4222-9ED1-B43F40EA26DC}"/>
    <hyperlink ref="I5756" r:id="rId5618" xr:uid="{6C07AFFC-D0BA-4920-B636-91FCCDFCB865}"/>
    <hyperlink ref="I5757" r:id="rId5619" xr:uid="{468A624F-6743-463E-B063-1E008D1A6CE9}"/>
    <hyperlink ref="I5758" r:id="rId5620" xr:uid="{F09CE4AB-72D6-4E2F-976C-77EB57EF290D}"/>
    <hyperlink ref="I5759" r:id="rId5621" xr:uid="{50C5F5AE-964B-4064-A147-470FBF094EC8}"/>
    <hyperlink ref="I5760" r:id="rId5622" xr:uid="{FCFEEA39-8FFD-4128-BF3B-AED46D422BD5}"/>
    <hyperlink ref="I5761" r:id="rId5623" xr:uid="{000B1DDE-7F15-40C7-933E-E3EC6AE0A323}"/>
    <hyperlink ref="I5762" r:id="rId5624" xr:uid="{F99E57B6-84DE-4CFC-8B07-CA5032A686A0}"/>
    <hyperlink ref="I5763" r:id="rId5625" xr:uid="{E044F817-85B8-4217-B5EF-847564C169DC}"/>
    <hyperlink ref="I5764" r:id="rId5626" xr:uid="{05948DD4-383A-4215-B06F-4DC62A0C718E}"/>
    <hyperlink ref="I5765" r:id="rId5627" xr:uid="{9CD9139B-621C-4209-A81E-E64E535EA42E}"/>
    <hyperlink ref="I5766" r:id="rId5628" xr:uid="{39E4E0AC-DE0D-4056-BC73-EEBC4BB6EA6D}"/>
    <hyperlink ref="I5767" r:id="rId5629" xr:uid="{3BCBE770-A948-4412-9C90-7F76F42BB7B8}"/>
    <hyperlink ref="I5768" r:id="rId5630" xr:uid="{F28CBC42-EE1F-45E3-8378-8A8EF42647AB}"/>
    <hyperlink ref="I5769" r:id="rId5631" xr:uid="{7A0890D1-D67A-4545-905C-1CE184A3DDB3}"/>
    <hyperlink ref="I5770" r:id="rId5632" xr:uid="{3ABCECCA-D290-4F84-8BA4-37A7C2BBAFA6}"/>
    <hyperlink ref="I5771" r:id="rId5633" xr:uid="{41FD753D-6F11-4F30-B5E8-065D175FAC9A}"/>
    <hyperlink ref="I5772" r:id="rId5634" xr:uid="{B34B7EB1-48F3-4840-BE05-CF74A53F114B}"/>
    <hyperlink ref="I5773" r:id="rId5635" xr:uid="{177BD27F-D357-4D8C-87FB-4491DAAF298B}"/>
    <hyperlink ref="I5774" r:id="rId5636" xr:uid="{96181887-1415-4340-AFCE-3CB6FA6C52C0}"/>
    <hyperlink ref="I5775" r:id="rId5637" xr:uid="{82F3220B-A67B-420E-93DF-A1DDEBCD223D}"/>
    <hyperlink ref="I5776" r:id="rId5638" xr:uid="{BF8E73E4-6A49-4C44-90ED-D2A1F61FFD29}"/>
    <hyperlink ref="I5777" r:id="rId5639" xr:uid="{A7267628-7E87-47EC-8219-53AC4B75B3ED}"/>
    <hyperlink ref="I5778" r:id="rId5640" xr:uid="{97B10CFE-0E0D-44EF-AFEB-F1190A0FF15B}"/>
    <hyperlink ref="I5779" r:id="rId5641" xr:uid="{B70AC4D4-63FE-4035-893C-E8FB236C74E7}"/>
    <hyperlink ref="I5780" r:id="rId5642" xr:uid="{78B01329-E3DF-477F-AD47-99434209E647}"/>
    <hyperlink ref="I5781" r:id="rId5643" location="nutzungsbedingungen" display="https://open.zh.ch/internet/justiz_inneres/ogd/de/openzh.html - nutzungsbedingungen" xr:uid="{91398C37-A137-412B-B279-13704B54188B}"/>
    <hyperlink ref="I5782" r:id="rId5644" location="nutzungsbedingungen" display="https://open.zh.ch/internet/justiz_inneres/ogd/de/openzh.html - nutzungsbedingungen" xr:uid="{58D57305-773C-402A-ACBB-7622A9336949}"/>
    <hyperlink ref="I5783" r:id="rId5645" xr:uid="{AA190030-5204-4CEF-BF97-33490BECFE91}"/>
    <hyperlink ref="I5784" r:id="rId5646" xr:uid="{5135F007-70C1-4648-96E2-1B99FF79620B}"/>
    <hyperlink ref="I5785" r:id="rId5647" xr:uid="{57F2E8AA-E6C3-472E-A90A-5FA4DE18B2B4}"/>
    <hyperlink ref="I5786" r:id="rId5648" xr:uid="{73F19B67-C6E5-4F76-BA30-B0668F2FC142}"/>
    <hyperlink ref="I5787" r:id="rId5649" xr:uid="{6F1A823D-36D1-4549-A7AF-A0E460D24C5F}"/>
    <hyperlink ref="I5788" r:id="rId5650" xr:uid="{55EF7BA4-8FA5-46ED-B824-60FCEBD8E688}"/>
    <hyperlink ref="I5789" r:id="rId5651" xr:uid="{3B363607-84C6-45A9-AA56-065251D8BC1D}"/>
    <hyperlink ref="I5790" r:id="rId5652" xr:uid="{2B20F0DA-8E9C-41E3-A276-7A220805560F}"/>
    <hyperlink ref="I5791" r:id="rId5653" xr:uid="{A8D3903C-54AE-419D-838D-E87B8459D9D3}"/>
    <hyperlink ref="I5792" r:id="rId5654" xr:uid="{4D3F8924-E1CD-41FC-8B75-A87E48B23186}"/>
    <hyperlink ref="I5793" r:id="rId5655" xr:uid="{619D32C1-D7D7-4CE5-92FE-DFE9EBDD3E3E}"/>
    <hyperlink ref="I5794" r:id="rId5656" xr:uid="{0B5DC597-D6ED-4446-A883-9452DA9B714E}"/>
    <hyperlink ref="I5795" r:id="rId5657" xr:uid="{0687571B-C1D7-496E-9842-DDAFB58FE587}"/>
    <hyperlink ref="I5796" r:id="rId5658" xr:uid="{BB660AF5-8567-4BCA-9207-2B50062A8979}"/>
    <hyperlink ref="I5801" r:id="rId5659" xr:uid="{077778FB-7691-486E-8A90-C1231F62788B}"/>
    <hyperlink ref="I5802" r:id="rId5660" xr:uid="{3EE3D6D3-F197-4907-817B-FAAF3A188830}"/>
    <hyperlink ref="I5803" r:id="rId5661" xr:uid="{AB8007EF-DB8C-4276-8F18-47DF50CC8E34}"/>
    <hyperlink ref="I5804" r:id="rId5662" xr:uid="{E1613686-E9DC-416C-98E5-8A27009E2E20}"/>
    <hyperlink ref="I5805" r:id="rId5663" xr:uid="{1F71FD9F-6F69-47E8-B799-85F709E92D12}"/>
    <hyperlink ref="I5806" r:id="rId5664" xr:uid="{E2D33293-DD40-491B-8407-F31056598385}"/>
    <hyperlink ref="I5808" r:id="rId5665" xr:uid="{5FB0023B-F7F1-4172-8D09-7B0E812667B0}"/>
    <hyperlink ref="I5809" r:id="rId5666" xr:uid="{A15B2F8A-D47C-469E-8695-25C9812636FA}"/>
    <hyperlink ref="I5810" r:id="rId5667" xr:uid="{13CA75EA-0712-4790-AC0D-141B090FD275}"/>
    <hyperlink ref="I5811" r:id="rId5668" xr:uid="{45B00940-1FCA-48E4-8F90-ED394AFD215B}"/>
    <hyperlink ref="I5812" r:id="rId5669" xr:uid="{26950E94-C0C4-4B75-B480-3F18A4999342}"/>
    <hyperlink ref="I5813" r:id="rId5670" xr:uid="{DF18DA37-D266-4FF0-9B3F-243E2E3F1112}"/>
    <hyperlink ref="I5814" r:id="rId5671" xr:uid="{6994E721-35EC-447E-BA3D-84DC6F5F6E4D}"/>
    <hyperlink ref="I5815" r:id="rId5672" xr:uid="{76AAB2D2-E8A6-47A6-8DBC-8A1AFA842F51}"/>
    <hyperlink ref="I5816" r:id="rId5673" xr:uid="{A4D08D13-8554-42EB-9DC0-AE30758F6E4B}"/>
    <hyperlink ref="I5817" r:id="rId5674" xr:uid="{86533F7E-8FEC-4E9B-BB57-E21F01A9E10E}"/>
    <hyperlink ref="I5818" r:id="rId5675" xr:uid="{017BBD6A-F4E4-4673-9FBC-C89F5268ECBA}"/>
    <hyperlink ref="I5819" r:id="rId5676" xr:uid="{43120DBB-2155-48C0-845B-625CC595018B}"/>
    <hyperlink ref="I5820" r:id="rId5677" xr:uid="{219C96A4-9C8D-4D59-916E-A9ABADBECF8D}"/>
    <hyperlink ref="I5821" r:id="rId5678" xr:uid="{9BDD2947-D587-41FD-B39B-276AC7A55352}"/>
    <hyperlink ref="I5822" r:id="rId5679" xr:uid="{6B4178CA-CB54-4861-A9C0-01A72410C229}"/>
    <hyperlink ref="I5823" r:id="rId5680" xr:uid="{8FB4B3EE-F478-4306-91B2-245C9AD278DA}"/>
    <hyperlink ref="I5824" r:id="rId5681" xr:uid="{930B80E3-02C2-4ADB-A7A9-78EDFA7FF1E6}"/>
    <hyperlink ref="I5825" r:id="rId5682" xr:uid="{AE362E9E-BDCA-4501-B71A-C59FE63B1CCD}"/>
    <hyperlink ref="I5826" r:id="rId5683" xr:uid="{7F85320C-02FE-496A-9F36-AC4BEF0803B7}"/>
    <hyperlink ref="I5827" r:id="rId5684" xr:uid="{AC52D2A4-D56E-44D4-84D7-C3A1F8EE17E5}"/>
    <hyperlink ref="I5828" r:id="rId5685" xr:uid="{232D8DA4-E9B4-4200-8812-47E3B5684026}"/>
    <hyperlink ref="I5829" r:id="rId5686" xr:uid="{F9BBD24F-37D3-457E-8384-0FD09B2CE2DD}"/>
    <hyperlink ref="I5830" r:id="rId5687" xr:uid="{9F80FBAD-6E24-4170-B1D9-C2F1F96EEA42}"/>
    <hyperlink ref="I5831" r:id="rId5688" xr:uid="{744D4BF0-ADD1-4292-9E90-0F36D2EB19E0}"/>
    <hyperlink ref="I5832" r:id="rId5689" xr:uid="{EC43D326-7A54-4F0C-BCB1-6BFCAA24411B}"/>
    <hyperlink ref="I5833" r:id="rId5690" xr:uid="{1D8EFE91-D82A-46E0-90B4-A5A4EDC0FF54}"/>
    <hyperlink ref="I5834" r:id="rId5691" xr:uid="{C43E467E-2E16-489B-8AD1-8E52287442A1}"/>
    <hyperlink ref="I5835" r:id="rId5692" xr:uid="{FD572AE3-25C8-49D4-84FC-11ED959F05E4}"/>
    <hyperlink ref="I5836" r:id="rId5693" xr:uid="{8A6A4959-720E-4F91-A828-60283FBFA5E6}"/>
    <hyperlink ref="I5837" r:id="rId5694" xr:uid="{441AB15B-0142-421B-B6CF-3649BB6BA938}"/>
    <hyperlink ref="I5838" r:id="rId5695" xr:uid="{5C908A52-E6D0-4AA2-9CE7-B42E3313A573}"/>
    <hyperlink ref="I5839" r:id="rId5696" xr:uid="{7536AFB1-89B3-4A70-B17E-D671F32B9770}"/>
    <hyperlink ref="I5840" r:id="rId5697" xr:uid="{E7CA4C23-DA55-4378-A156-26095707E34D}"/>
    <hyperlink ref="I5841" r:id="rId5698" xr:uid="{F91D23B1-1678-4329-AA2F-5EEDDF8D58F7}"/>
    <hyperlink ref="I5842" r:id="rId5699" xr:uid="{1F477FB4-512E-4DC4-AD37-490DA1CAF8A9}"/>
    <hyperlink ref="I5843" r:id="rId5700" xr:uid="{C3D790DB-5090-40E2-96A3-D15CD4795217}"/>
    <hyperlink ref="I5844" r:id="rId5701" xr:uid="{04A4DDC5-158E-4FAA-9B3F-743850C954B2}"/>
    <hyperlink ref="I5845" r:id="rId5702" xr:uid="{7EAFCE40-C706-426F-AC55-42411B913FED}"/>
    <hyperlink ref="I5846" r:id="rId5703" xr:uid="{12C58476-F1C8-4175-9A09-8AED16EFE690}"/>
    <hyperlink ref="I5847" r:id="rId5704" xr:uid="{129EA752-3331-46F9-8149-F22255B7C7E6}"/>
    <hyperlink ref="I5848" r:id="rId5705" xr:uid="{6CB7E12F-24B7-4498-AF11-7B3B17BBEDA1}"/>
    <hyperlink ref="I5849" r:id="rId5706" xr:uid="{3AF08EEF-F173-4D30-B186-52BFD704D17B}"/>
    <hyperlink ref="I5850" r:id="rId5707" xr:uid="{DBD7C608-0E9D-429F-A7B8-BE2C0EDE8457}"/>
    <hyperlink ref="I5851" r:id="rId5708" xr:uid="{3555F4E3-4377-453E-B047-76CC510513E3}"/>
    <hyperlink ref="I5852" r:id="rId5709" xr:uid="{44DD6515-D10D-47E6-9314-AD7456278EF0}"/>
    <hyperlink ref="I5853" r:id="rId5710" xr:uid="{9D5E5BA3-93A1-4246-BFF7-ADB9E33B195B}"/>
    <hyperlink ref="I5854" r:id="rId5711" xr:uid="{D23BDB8C-0524-4C8E-BB30-020C2CD499A8}"/>
    <hyperlink ref="I5855" r:id="rId5712" xr:uid="{B2ED97CE-6721-45EB-A920-699D1683B077}"/>
    <hyperlink ref="I5856" r:id="rId5713" xr:uid="{AB0DEC1B-C4F4-4EF1-9C40-AF20101CAFB5}"/>
    <hyperlink ref="I5857" r:id="rId5714" xr:uid="{D7B93948-C0B0-4766-9BE1-14B2E9C5630C}"/>
    <hyperlink ref="I5858" r:id="rId5715" xr:uid="{851AD0B8-6D30-4F13-9EED-DB9498956C20}"/>
    <hyperlink ref="I5859" r:id="rId5716" xr:uid="{15247F88-C6E4-4631-81E5-798567A665F7}"/>
    <hyperlink ref="I5860" r:id="rId5717" xr:uid="{889868B3-6640-472A-BFFA-4A6AA5AEC3EB}"/>
    <hyperlink ref="I5861" r:id="rId5718" xr:uid="{99DC8220-DE05-47B0-986B-85F4EB000A50}"/>
    <hyperlink ref="I5862" r:id="rId5719" xr:uid="{8F5FC40F-12E2-4D28-A109-4EF2F5E30444}"/>
    <hyperlink ref="I5863" r:id="rId5720" xr:uid="{70C956AC-DE79-4415-BD89-7CBB2056A8E1}"/>
    <hyperlink ref="I5864" r:id="rId5721" xr:uid="{3179BF39-641D-4F69-A96A-F1E950F53679}"/>
    <hyperlink ref="I5865" r:id="rId5722" xr:uid="{9CAF24B9-3CC4-4617-A78C-B22C14BC0B8F}"/>
    <hyperlink ref="I5866" r:id="rId5723" xr:uid="{A9AB6CBA-89AF-4CBC-B407-3AC5EC0E9AFD}"/>
    <hyperlink ref="I5867" r:id="rId5724" xr:uid="{E7CB31E1-BCF1-4921-B2F8-874394826CC0}"/>
    <hyperlink ref="I5868" r:id="rId5725" xr:uid="{CD974B46-E5A9-4F55-B795-88A1F6D11290}"/>
    <hyperlink ref="I5869" r:id="rId5726" xr:uid="{9E55C58E-96FF-4F2C-946C-5C264B24EA55}"/>
    <hyperlink ref="I5870" r:id="rId5727" xr:uid="{8958F42B-54C3-46E9-8DB1-E7F2C48541DD}"/>
    <hyperlink ref="I5871" r:id="rId5728" xr:uid="{EBE79FC9-BA20-4C87-923B-029C839C0FAD}"/>
    <hyperlink ref="I5872" r:id="rId5729" xr:uid="{45FC0C9A-9CAF-4845-9C23-13DD38D08826}"/>
    <hyperlink ref="I5873" r:id="rId5730" xr:uid="{C9F00AAA-5334-4B81-824D-A669AC5718EC}"/>
    <hyperlink ref="I5874" r:id="rId5731" xr:uid="{A21722B9-8703-42D7-89CE-A670B52ED4C2}"/>
    <hyperlink ref="I5875" r:id="rId5732" xr:uid="{78C3B25D-B551-495B-8208-2560239C94E9}"/>
    <hyperlink ref="I5876" r:id="rId5733" xr:uid="{86BF8257-BBA2-45C4-8EDC-37F924E3F9B4}"/>
    <hyperlink ref="I5877" r:id="rId5734" xr:uid="{1B0C4677-FA95-44F9-A9B8-85F953107A13}"/>
    <hyperlink ref="I5878" r:id="rId5735" xr:uid="{265D4BE9-8ADE-40FF-8B8B-EE196E3A70E4}"/>
    <hyperlink ref="I5879" r:id="rId5736" xr:uid="{A4095916-DD37-4404-817D-DBEE25574CF6}"/>
    <hyperlink ref="I5880" r:id="rId5737" xr:uid="{7FA3F7C8-1F21-4061-B564-6665B10227BB}"/>
    <hyperlink ref="I5881" r:id="rId5738" xr:uid="{166715D5-67AD-42AE-8E30-BDB2A262B27C}"/>
    <hyperlink ref="I5882" r:id="rId5739" xr:uid="{99C5E394-5AF1-4D93-A258-F9064D0E0CE0}"/>
    <hyperlink ref="I5883" r:id="rId5740" xr:uid="{35E04075-3DF2-408D-9A1E-E6370CBAD294}"/>
    <hyperlink ref="I5884" r:id="rId5741" xr:uid="{6A168D20-3DD0-4146-A135-8F41DE342BF4}"/>
    <hyperlink ref="I5885" r:id="rId5742" xr:uid="{C65D8BF3-1D4D-4BC3-A7C9-5F3A4A98B5CE}"/>
    <hyperlink ref="I5886" r:id="rId5743" xr:uid="{9431D6ED-1586-47C9-9CF3-D630435EF03F}"/>
    <hyperlink ref="I5887" r:id="rId5744" xr:uid="{A1050B4F-D59A-4166-A274-8401D060104E}"/>
    <hyperlink ref="I5888" r:id="rId5745" xr:uid="{D9D2A2C8-2988-466E-85DD-33F52D119C16}"/>
    <hyperlink ref="I5889" r:id="rId5746" xr:uid="{B45654A3-F983-4700-A9BE-F09991F41D14}"/>
    <hyperlink ref="I5890" r:id="rId5747" xr:uid="{B819D208-5FBE-4313-91A7-8C265C085F15}"/>
    <hyperlink ref="I5891" r:id="rId5748" xr:uid="{26EE73DF-6DC0-4108-A11D-96848F2DB9D4}"/>
    <hyperlink ref="I5892" r:id="rId5749" xr:uid="{3A53A3FF-30C5-41C0-A97D-89DDAD45A59D}"/>
    <hyperlink ref="I5893" r:id="rId5750" xr:uid="{4EC510C8-0001-4FE8-BBFE-18BA0AECE98F}"/>
    <hyperlink ref="I5894" r:id="rId5751" xr:uid="{84037967-2801-414B-BC88-7AAD9F10806A}"/>
    <hyperlink ref="I5895" r:id="rId5752" xr:uid="{72BD319B-829D-4EBA-ACD8-AC25158340F8}"/>
    <hyperlink ref="I5896" r:id="rId5753" xr:uid="{FE90933A-588B-49D8-B91C-E7920EFF3ED6}"/>
    <hyperlink ref="I5897" r:id="rId5754" xr:uid="{405636B3-AF05-4C69-869F-25C976A223C1}"/>
    <hyperlink ref="I5898" r:id="rId5755" xr:uid="{7E0BFB26-3A67-4F7A-9E62-A65E91EBFB90}"/>
    <hyperlink ref="I5899" r:id="rId5756" xr:uid="{41631939-0B06-48DE-AA55-879FCF70549D}"/>
    <hyperlink ref="I5900" r:id="rId5757" xr:uid="{7EC56CA8-935D-435F-81F1-5F4899912745}"/>
    <hyperlink ref="I5901" r:id="rId5758" xr:uid="{275D3809-0AB6-406F-AA05-D9562BC4CDBA}"/>
    <hyperlink ref="I5902" r:id="rId5759" xr:uid="{C8A61070-A93F-4793-8C6D-13DF499395E4}"/>
    <hyperlink ref="I5903" r:id="rId5760" xr:uid="{AD3AE4D8-D28C-423B-BBAE-885BE1918DBC}"/>
    <hyperlink ref="I5904" r:id="rId5761" xr:uid="{DB93FC51-F9B9-4440-A80C-3012EEB46872}"/>
    <hyperlink ref="I5905" r:id="rId5762" xr:uid="{0730C0DE-35E8-4071-97EA-AC13AD914352}"/>
    <hyperlink ref="I5906" r:id="rId5763" xr:uid="{9F5AEF54-9BA4-45AA-BF51-0643C4DD79D8}"/>
    <hyperlink ref="I5907" r:id="rId5764" xr:uid="{C5F29A8C-FFDC-4253-87AF-D7FA87E257FA}"/>
    <hyperlink ref="I5909" r:id="rId5765" xr:uid="{CB6F10CF-9887-476F-8A08-4FFEEFACC153}"/>
    <hyperlink ref="I5910" r:id="rId5766" xr:uid="{42FC3844-3249-4FFD-A988-66E143E3A833}"/>
    <hyperlink ref="I5911" r:id="rId5767" xr:uid="{AC6B8230-35A3-4491-8814-2DF220D203F2}"/>
    <hyperlink ref="I5912" r:id="rId5768" xr:uid="{D4F3DA9B-02CE-4CF6-89C6-6FA629F94FF3}"/>
    <hyperlink ref="I5913" r:id="rId5769" xr:uid="{DA7D1685-C104-4A0B-AAE1-71C0D0088D81}"/>
    <hyperlink ref="I5914" r:id="rId5770" xr:uid="{DEFE6246-8326-48DB-9722-7DACF6D40B4E}"/>
    <hyperlink ref="I5915" r:id="rId5771" xr:uid="{F547931B-C9F6-40E2-92B8-9900D04F92EC}"/>
    <hyperlink ref="I5916" r:id="rId5772" xr:uid="{65D52414-841A-40F7-9923-3B6127F42EB5}"/>
    <hyperlink ref="I5917" r:id="rId5773" xr:uid="{3259D10F-BB1F-4E44-A3E0-69AE92513406}"/>
    <hyperlink ref="I5918" r:id="rId5774" xr:uid="{27B46206-CCE3-4F8C-A5F7-A80827221A1F}"/>
    <hyperlink ref="I5919" r:id="rId5775" xr:uid="{01C640BD-3428-437C-934F-7D53214BF878}"/>
    <hyperlink ref="I5920" r:id="rId5776" xr:uid="{62CFAF5D-6C45-4743-B630-8749D1BFCB2B}"/>
    <hyperlink ref="I5921" r:id="rId5777" xr:uid="{27D6D8D6-A9AB-4B9B-8B74-31660A343D6E}"/>
    <hyperlink ref="I5922" r:id="rId5778" xr:uid="{2577C40A-C7FE-4EE8-899A-EE7B07C42B94}"/>
    <hyperlink ref="I5923" r:id="rId5779" xr:uid="{C75DF0D6-7250-4786-A219-6C043EAB5CD9}"/>
    <hyperlink ref="I5924" r:id="rId5780" xr:uid="{C80C2653-533B-4A13-A5F7-1AED99159B86}"/>
    <hyperlink ref="I5925" r:id="rId5781" xr:uid="{182DB412-50DC-4404-8C0F-2D488A54BB88}"/>
    <hyperlink ref="I5926" r:id="rId5782" xr:uid="{C4EB83A0-9427-4B17-8446-895528C81759}"/>
    <hyperlink ref="I5927" r:id="rId5783" xr:uid="{A581A8EE-9532-4EC2-9013-BE9F55E1888E}"/>
    <hyperlink ref="I5928" r:id="rId5784" xr:uid="{6E28EA46-CB0C-451B-941E-F3871306991D}"/>
    <hyperlink ref="I5929" r:id="rId5785" xr:uid="{914A8CB4-CBBA-476D-9C18-F3DC0FDF6E2D}"/>
    <hyperlink ref="I5930" r:id="rId5786" xr:uid="{0E0941FC-A87B-4A7C-B50B-1C2593EFE4D7}"/>
    <hyperlink ref="I5931" r:id="rId5787" xr:uid="{80532CD2-8F38-4DCD-90AA-4A93DD169CC6}"/>
    <hyperlink ref="I5932" r:id="rId5788" xr:uid="{41E612C9-2B33-4837-BB0C-FB8E9C727A91}"/>
    <hyperlink ref="I5933" r:id="rId5789" xr:uid="{91047CDD-7918-4A35-8F15-C7B3009E771C}"/>
    <hyperlink ref="I5934" r:id="rId5790" xr:uid="{A8226076-C8C3-451C-B547-EF755F3E1364}"/>
    <hyperlink ref="I5935" r:id="rId5791" xr:uid="{6B127EA1-C642-4043-83D3-15D44EFAAAB9}"/>
    <hyperlink ref="I5936" r:id="rId5792" xr:uid="{9A4A35EF-1165-4961-980E-13FA4840694C}"/>
    <hyperlink ref="I5937" r:id="rId5793" xr:uid="{4C3671D0-9BC9-4D65-A68E-BA7E8328E9D0}"/>
    <hyperlink ref="I5938" r:id="rId5794" xr:uid="{98550AFD-9B3C-42B7-87AA-D53F16FB7E00}"/>
    <hyperlink ref="I5939" r:id="rId5795" xr:uid="{1FCEE1E5-A718-41B4-99AC-6707B2CB665C}"/>
    <hyperlink ref="I5940" r:id="rId5796" xr:uid="{424DE939-6093-4901-8013-C155AC0B2032}"/>
    <hyperlink ref="I5941" r:id="rId5797" xr:uid="{BA3421EC-26D6-4339-B325-720573D84C14}"/>
    <hyperlink ref="I5942" r:id="rId5798" xr:uid="{F55B6848-5B6F-461C-9F1A-748716A5AB6B}"/>
    <hyperlink ref="I5943" r:id="rId5799" xr:uid="{BCDEBFFB-D26D-40BB-9AB3-822241145A12}"/>
    <hyperlink ref="I5944" r:id="rId5800" xr:uid="{6CB3A772-DECC-4E88-A07D-1001B2007EF5}"/>
    <hyperlink ref="I5945" r:id="rId5801" xr:uid="{83AE3BF4-8E93-4464-A424-F352C1CA5BA6}"/>
    <hyperlink ref="I5946" r:id="rId5802" xr:uid="{182C1629-F171-4509-9D86-1448A81BCF13}"/>
    <hyperlink ref="I5947" r:id="rId5803" xr:uid="{21D622A1-B973-4C06-9A3A-DB6DE89ACFF2}"/>
    <hyperlink ref="I5948" r:id="rId5804" xr:uid="{6ADC0A43-A5EC-4B3C-8631-51B85DBAF67E}"/>
    <hyperlink ref="I5950" r:id="rId5805" location="nutzungsbedingungen" display="https://open.zh.ch/internet/justiz_inneres/ogd/de/openzh.html - nutzungsbedingungen" xr:uid="{7665D83C-7079-451D-9032-7A1B2B4C2923}"/>
    <hyperlink ref="I5951" r:id="rId5806" location="nutzungsbedingungen" display="https://open.zh.ch/internet/justiz_inneres/ogd/de/openzh.html - nutzungsbedingungen" xr:uid="{7A280D49-4062-451C-9DCB-F0EABA0035B6}"/>
    <hyperlink ref="I5952" r:id="rId5807" location="nutzungsbedingungen" display="https://open.zh.ch/internet/justiz_inneres/ogd/de/openzh.html - nutzungsbedingungen" xr:uid="{302D0A6F-EBE4-4691-B5AE-2F4D380F661D}"/>
    <hyperlink ref="I5953" r:id="rId5808" xr:uid="{2795DEFC-9979-49D6-8A82-FA87C38EC5D1}"/>
    <hyperlink ref="I5954" r:id="rId5809" location="nutzungsbedingungen" display="https://open.zh.ch/internet/justiz_inneres/ogd/de/openzh.html - nutzungsbedingungen" xr:uid="{D8043E9C-C4DF-4342-A454-40528CE22714}"/>
    <hyperlink ref="I5955" r:id="rId5810" location="nutzungsbedingungen" display="https://open.zh.ch/internet/justiz_inneres/ogd/de/openzh.html - nutzungsbedingungen" xr:uid="{B9375E45-4D81-4177-9D34-E25033B3BF5C}"/>
    <hyperlink ref="I5956" r:id="rId5811" location="nutzungsbedingungen" display="https://open.zh.ch/internet/justiz_inneres/ogd/de/openzh.html - nutzungsbedingungen" xr:uid="{A9080000-2409-4EDC-A110-9FADA22F67E9}"/>
    <hyperlink ref="I5957" r:id="rId5812" xr:uid="{D77309E5-69C5-47AA-8CE1-832A86DBFC5E}"/>
    <hyperlink ref="I5958" r:id="rId5813" location="nutzungsbedingungen" display="https://open.zh.ch/internet/justiz_inneres/ogd/de/openzh.html - nutzungsbedingungen" xr:uid="{DC3734DD-0B08-43EF-A31D-91FA1AE0AC48}"/>
    <hyperlink ref="I5959" r:id="rId5814" xr:uid="{87E8F928-EAFE-4CF3-9DC8-B91CDCF8B516}"/>
    <hyperlink ref="I5960" r:id="rId5815" xr:uid="{FAA6DA92-D2A1-42BF-894D-A40A9F5C8443}"/>
    <hyperlink ref="I5961" r:id="rId5816" xr:uid="{E70F5BCB-3298-49FD-930A-6E867CC4CF48}"/>
    <hyperlink ref="I5962" r:id="rId5817" xr:uid="{749C1256-1A70-4733-BCC8-0851DFE60362}"/>
    <hyperlink ref="I5963" r:id="rId5818" xr:uid="{95A28A1B-33D1-45C0-98C4-57EAE025F2F6}"/>
    <hyperlink ref="I5964" r:id="rId5819" xr:uid="{94182815-FB75-45EA-8FA3-2B0AC0559D90}"/>
    <hyperlink ref="I5965" r:id="rId5820" xr:uid="{5CBBDD4E-A920-4434-AC9B-52AF8150A887}"/>
    <hyperlink ref="I5966" r:id="rId5821" xr:uid="{B587796E-8C1D-4759-AECE-B4D74DED9D39}"/>
    <hyperlink ref="I5967" r:id="rId5822" xr:uid="{AA3F1D84-74B3-44A3-AC68-477EAC1F61B7}"/>
    <hyperlink ref="I5968" r:id="rId5823" xr:uid="{E7E16EDA-DFE9-434C-B48E-D2380A747CFB}"/>
    <hyperlink ref="I5969" r:id="rId5824" xr:uid="{E61EE542-7E5E-4E0B-8C8C-A826E6C949F1}"/>
    <hyperlink ref="I5970" r:id="rId5825" xr:uid="{B4ED7BD4-F91C-45EE-A497-AC1E2994D8EA}"/>
    <hyperlink ref="I5971" r:id="rId5826" xr:uid="{98EA3F4B-DC88-41E0-B4FD-6E1B70786537}"/>
    <hyperlink ref="I5972" r:id="rId5827" xr:uid="{F0784293-48EE-41EB-AE4B-36B7D245C681}"/>
    <hyperlink ref="I5973" r:id="rId5828" xr:uid="{4266455D-12AE-489B-9DA1-3C76CBD34D84}"/>
    <hyperlink ref="I5974" r:id="rId5829" xr:uid="{8C38A0AF-A086-4403-B212-48A9044AF573}"/>
    <hyperlink ref="I5975" r:id="rId5830" xr:uid="{338FF243-8E81-4764-B94B-529CE4404DDA}"/>
    <hyperlink ref="I5976" r:id="rId5831" xr:uid="{9192426C-1681-4EE1-AC5B-FC91002391D2}"/>
    <hyperlink ref="I5977" r:id="rId5832" xr:uid="{01867653-1978-4EF9-BDFC-F340876084BB}"/>
    <hyperlink ref="I5978" r:id="rId5833" xr:uid="{769E1F80-0F66-45DD-94F7-D90C5283ADFB}"/>
    <hyperlink ref="I5979" r:id="rId5834" xr:uid="{BD0B1EE2-6AF8-41FB-91CA-5D6D4448838F}"/>
    <hyperlink ref="I5980" r:id="rId5835" xr:uid="{AC2B62F6-350B-4DF4-AA6E-40BB19DF9470}"/>
    <hyperlink ref="I5981" r:id="rId5836" xr:uid="{A9B8F91C-C52A-4B13-8064-E6F5094BB9F9}"/>
    <hyperlink ref="I5982" r:id="rId5837" xr:uid="{26437AF8-21DD-4CF2-A119-4070B17FDEE8}"/>
    <hyperlink ref="I5983" r:id="rId5838" xr:uid="{DFF99860-C466-41CE-9B02-6828F3E3FCF5}"/>
    <hyperlink ref="I5984" r:id="rId5839" xr:uid="{27283905-33BF-4FEC-965D-B5D4E91D2651}"/>
    <hyperlink ref="I5985" r:id="rId5840" xr:uid="{715296AD-DE97-480A-B1CF-D38D25DB719E}"/>
    <hyperlink ref="I5986" r:id="rId5841" display="http://www.hochbreitband.ch/" xr:uid="{D61ACB78-647D-41E3-9F44-2E2938FD9864}"/>
    <hyperlink ref="I5987" r:id="rId5842" xr:uid="{4E7FCF8F-5E89-42FE-BE74-8E614FB368FC}"/>
    <hyperlink ref="I5988" r:id="rId5843" xr:uid="{FC1772CA-AE27-4E24-A12C-3D237685E1EE}"/>
    <hyperlink ref="I5989" r:id="rId5844" xr:uid="{D8949D80-1789-4863-955C-070AB77FA9C7}"/>
    <hyperlink ref="I5990" r:id="rId5845" xr:uid="{F3E41F49-67CE-404B-BA30-8B8BBF1E81C0}"/>
    <hyperlink ref="I5991" r:id="rId5846" xr:uid="{294E2A16-4481-4EB3-984B-5689DC5F8B1E}"/>
    <hyperlink ref="I5992" r:id="rId5847" xr:uid="{82D8CBF6-2862-4115-B45A-40A3CE9277FD}"/>
    <hyperlink ref="I5993" r:id="rId5848" xr:uid="{4E791EF6-AB4F-4BEF-9839-F7AF1A8E14DC}"/>
    <hyperlink ref="I5994" r:id="rId5849" location="/full_view/ef48d093-70da-46e2-a3e0-1cea9022b918" display="https://www.geocat.ch/geonetwork/srv/ger/md.viewer - /full_view/ef48d093-70da-46e2-a3e0-1cea9022b918" xr:uid="{E6EE526E-5CBB-4993-B5BE-70E9AD425993}"/>
    <hyperlink ref="I5995" r:id="rId5850" xr:uid="{D5D08BE3-2A48-4146-A610-B6FA564CE348}"/>
    <hyperlink ref="I5996" r:id="rId5851" xr:uid="{375415A5-3544-4733-B0CF-46A9AECCE7ED}"/>
    <hyperlink ref="I5997" r:id="rId5852" xr:uid="{6428DD21-5436-4BBE-9F67-D95EECE4F337}"/>
    <hyperlink ref="I5998" r:id="rId5853" xr:uid="{2ABDE643-5955-48F4-B103-E30E38217237}"/>
    <hyperlink ref="I5999" r:id="rId5854" xr:uid="{0D372B97-DA08-40E2-8DF6-49F9F22356D3}"/>
    <hyperlink ref="I6000" r:id="rId5855" xr:uid="{C611BA51-5CAF-4A40-8A25-E146644013AF}"/>
    <hyperlink ref="I6001" r:id="rId5856" xr:uid="{5466982B-E469-45DC-B22A-956F85F83031}"/>
    <hyperlink ref="I6002" r:id="rId5857" xr:uid="{6BA308D4-4637-47FC-922B-D8A1A916340C}"/>
    <hyperlink ref="I6003" r:id="rId5858" xr:uid="{E2314A13-ED4E-4B79-84F8-757D5E92E859}"/>
    <hyperlink ref="I6004" r:id="rId5859" xr:uid="{3D7CAE5D-9ED7-4D82-A05D-43EB191DFA59}"/>
    <hyperlink ref="I6005" r:id="rId5860" xr:uid="{A843F800-1A20-409C-9A2B-FEF6C159DF37}"/>
    <hyperlink ref="I6006" r:id="rId5861" xr:uid="{F7F79FD3-B25B-42F2-B7A3-1207A330D462}"/>
    <hyperlink ref="I6007" r:id="rId5862" xr:uid="{35A1C9B8-77D1-44FE-BE48-1BBB6D803D92}"/>
    <hyperlink ref="I6008" r:id="rId5863" xr:uid="{24802910-3B69-4D4F-AEC6-B144D1B3435B}"/>
    <hyperlink ref="I6009" r:id="rId5864" xr:uid="{35751BFF-66D1-43E2-AC56-4EDD08FF3B61}"/>
    <hyperlink ref="I6010" r:id="rId5865" xr:uid="{7DD63AC0-458C-4D78-816F-F6352A247047}"/>
    <hyperlink ref="I6011" r:id="rId5866" xr:uid="{8713D83F-F34C-4315-A66D-FFF7500F84B7}"/>
    <hyperlink ref="I6012" r:id="rId5867" xr:uid="{A14C74FB-CBC4-453D-AA5D-73BEA47195D7}"/>
    <hyperlink ref="I6013" r:id="rId5868" xr:uid="{4197D295-2886-44E8-89BC-6BE940B4888D}"/>
    <hyperlink ref="I6014" r:id="rId5869" xr:uid="{EBEEC0AC-D80C-4D24-9A10-40DF108B98D9}"/>
    <hyperlink ref="I6015" r:id="rId5870" xr:uid="{072C7D25-A171-471D-BC9D-3F91D95E0E51}"/>
    <hyperlink ref="I6016" r:id="rId5871" xr:uid="{C210E2CC-DC87-4B1B-B242-77D157985B21}"/>
    <hyperlink ref="I6017" r:id="rId5872" xr:uid="{4A18125C-9759-4F3A-93E2-C5D1809B689A}"/>
    <hyperlink ref="I6018" r:id="rId5873" xr:uid="{1130DE34-FA45-4338-9A73-43A035DF9F4A}"/>
    <hyperlink ref="I6019" r:id="rId5874" xr:uid="{B5F3EE21-2128-4AD0-BCB5-642895FF3E77}"/>
    <hyperlink ref="I6020" r:id="rId5875" xr:uid="{ECE601F1-CA08-4B3A-AD43-CDE264691C38}"/>
    <hyperlink ref="I6021" r:id="rId5876" xr:uid="{7B3EE895-A59E-4F54-B777-0AD789F3506A}"/>
    <hyperlink ref="I6022" r:id="rId5877" xr:uid="{FAFDEBD2-3EAE-4ED1-885C-C119D2A187F2}"/>
    <hyperlink ref="I6023" r:id="rId5878" xr:uid="{E3A5583E-7CF1-40FF-8050-535810808C56}"/>
    <hyperlink ref="I6024" r:id="rId5879" xr:uid="{6D874E78-52B5-421C-AB51-47D68D966105}"/>
    <hyperlink ref="I6025" r:id="rId5880" xr:uid="{FE15CCEC-B0C0-4382-8E0E-74597D3365CD}"/>
    <hyperlink ref="I6026" r:id="rId5881" xr:uid="{689AE2A6-8BAA-477A-9482-67FA691C0568}"/>
    <hyperlink ref="I6027" r:id="rId5882" xr:uid="{E27BAA82-9DBC-40F4-9CBF-484B391B064C}"/>
    <hyperlink ref="I6028" r:id="rId5883" xr:uid="{51816DA1-98F8-41A5-8379-D0EFD529D9DD}"/>
    <hyperlink ref="I6029" r:id="rId5884" xr:uid="{DC887768-10FE-4BC9-B39D-7507B950CD3D}"/>
    <hyperlink ref="I6030" r:id="rId5885" xr:uid="{3EED8636-C6A3-44C6-ACB1-5F79FD69C372}"/>
    <hyperlink ref="I6031" r:id="rId5886" xr:uid="{5D9591F1-877A-4566-878E-1247BDFEDBF6}"/>
    <hyperlink ref="I6032" r:id="rId5887" xr:uid="{787FDBD7-CEFF-4831-AD59-0D9F76E3E338}"/>
    <hyperlink ref="I6033" r:id="rId5888" xr:uid="{BAA70AA7-4CF2-4585-BE84-D933EDBF41DF}"/>
    <hyperlink ref="I6034" r:id="rId5889" xr:uid="{628C6136-2E7A-4E08-8175-5C7B1880F16B}"/>
    <hyperlink ref="I6035" r:id="rId5890" xr:uid="{B1C8648E-2B76-48D7-A5E0-32768F2B0BAF}"/>
    <hyperlink ref="I6036" r:id="rId5891" xr:uid="{0136A0A3-9791-4009-A47F-6C2DF9EAEE23}"/>
    <hyperlink ref="I6037" r:id="rId5892" xr:uid="{329F07AE-4096-49DF-8716-949F0DDEE52E}"/>
    <hyperlink ref="I6038" r:id="rId5893" xr:uid="{D99DFA99-7872-4259-BBC0-9DEC3EBE8C2F}"/>
    <hyperlink ref="I6039" r:id="rId5894" xr:uid="{477784B2-D9EF-442B-BEC2-F47E3E6AD151}"/>
    <hyperlink ref="I6040" r:id="rId5895" xr:uid="{F0D7D8DD-9AA5-46FF-9271-E0F33C2AB519}"/>
    <hyperlink ref="I6041" r:id="rId5896" xr:uid="{4A5AEDA0-946F-4ECA-98C5-A0537E855E4B}"/>
    <hyperlink ref="I6042" r:id="rId5897" xr:uid="{EEE8B432-BA2D-406B-9236-BF2504BD1310}"/>
    <hyperlink ref="I6043" r:id="rId5898" xr:uid="{A4417866-5984-462A-BA0D-897BAA3CA772}"/>
    <hyperlink ref="I6044" r:id="rId5899" xr:uid="{4CAB3240-2F51-4EBF-ABCF-9EE6E71F890D}"/>
    <hyperlink ref="I6045" r:id="rId5900" xr:uid="{6495B58D-C384-4DD3-8161-CD6AB221714D}"/>
    <hyperlink ref="I6046" r:id="rId5901" xr:uid="{775D440E-0A82-4F67-9CBE-4AC3E203B32C}"/>
    <hyperlink ref="I6047" r:id="rId5902" xr:uid="{226B814A-953A-46FF-AC64-4CA7E410629F}"/>
    <hyperlink ref="I6048" r:id="rId5903" xr:uid="{A9D36DEE-EFE5-4809-8E39-C36EBD51646D}"/>
    <hyperlink ref="I6049" r:id="rId5904" xr:uid="{2263B004-0620-4809-8326-E5EA2453048C}"/>
    <hyperlink ref="I6050" r:id="rId5905" xr:uid="{DDD97557-260F-4FA1-82D4-54886B8B8013}"/>
    <hyperlink ref="I6051" r:id="rId5906" xr:uid="{31932930-DCB5-4A5B-8867-3E539E2640A1}"/>
    <hyperlink ref="I6052" r:id="rId5907" xr:uid="{C3D4B1FF-6E8F-4472-AB41-989A8172D682}"/>
    <hyperlink ref="I6053" r:id="rId5908" xr:uid="{01B4E805-F3F8-428F-BEB6-32E5532A35F0}"/>
    <hyperlink ref="I6054" r:id="rId5909" xr:uid="{4CD6CA28-378B-4598-9888-BC6A713EE3EE}"/>
    <hyperlink ref="I6055" r:id="rId5910" xr:uid="{C2B337CF-5650-4C89-A916-AD9764762C44}"/>
    <hyperlink ref="I6056" r:id="rId5911" xr:uid="{7E985E16-1D79-42D6-89CC-6714667FB3D5}"/>
    <hyperlink ref="I6057" r:id="rId5912" xr:uid="{2D214D8D-8670-477D-B56C-891E5C446851}"/>
    <hyperlink ref="I6058" r:id="rId5913" xr:uid="{A2958A02-5F67-49B8-A966-AEC6732714B6}"/>
    <hyperlink ref="I6059" r:id="rId5914" xr:uid="{2E8ECB6D-40D7-4769-B5D4-9BDAEDE56423}"/>
    <hyperlink ref="I6060" r:id="rId5915" location="nutzungsbedingungen" display="https://open.zh.ch/internet/justiz_inneres/ogd/de/openzh.html - nutzungsbedingungen" xr:uid="{19CE6E8A-EC65-4761-B586-DFE7481CC2F3}"/>
    <hyperlink ref="I6061" r:id="rId5916" xr:uid="{951269E2-F2FE-4176-BDAB-58C94C0FA5C0}"/>
    <hyperlink ref="I6062" r:id="rId5917" xr:uid="{79BFE226-684A-447E-A37D-DA2E84838610}"/>
    <hyperlink ref="I6063" r:id="rId5918" xr:uid="{3C7A204A-934B-4213-A9CA-8E9229A75A1A}"/>
    <hyperlink ref="I6064" r:id="rId5919" xr:uid="{4D1621CA-E99F-4A14-89DF-3B9E3CF91F5A}"/>
    <hyperlink ref="I6065" r:id="rId5920" xr:uid="{09F07D01-BEE9-4B35-B87D-60EEF853D5D2}"/>
    <hyperlink ref="I6066" r:id="rId5921" xr:uid="{845420D4-A6C1-4D0E-AB59-00EB63BE31D0}"/>
    <hyperlink ref="I6067" r:id="rId5922" xr:uid="{AC367EDB-FF4D-4A8A-947E-F423EEAF8AF0}"/>
    <hyperlink ref="I6068" r:id="rId5923" xr:uid="{D09F99F6-196A-4D31-BE6B-A3A3CCEE54B7}"/>
    <hyperlink ref="I6069" r:id="rId5924" xr:uid="{9B13490C-A8D2-49FB-B12E-4D14F0329765}"/>
    <hyperlink ref="I6070" r:id="rId5925" xr:uid="{056C5DCF-5A79-498F-AC25-71CA47275AA3}"/>
    <hyperlink ref="I6071" r:id="rId5926" xr:uid="{12A0E920-2027-4307-954B-1E4000F41E5D}"/>
    <hyperlink ref="I6072" r:id="rId5927" xr:uid="{E6BB5F29-C2A5-471B-83C0-69C54BB796C4}"/>
    <hyperlink ref="I6073" r:id="rId5928" xr:uid="{D3955759-EB73-402B-B0C3-87F36CC3824E}"/>
    <hyperlink ref="I6074" r:id="rId5929" xr:uid="{2670C0B7-BE1D-45CC-89EC-C2CB80A6B2BA}"/>
    <hyperlink ref="I6075" r:id="rId5930" xr:uid="{F162D36B-0C01-4F6D-87B3-F44DEB12044E}"/>
    <hyperlink ref="I6076" r:id="rId5931" location="nutzungsbedingungen" display="https://open.zh.ch/internet/justiz_inneres/ogd/de/openzh.html - nutzungsbedingungen" xr:uid="{6D7C401C-0212-4612-B3C9-C2BF6B287124}"/>
    <hyperlink ref="I6077" r:id="rId5932" location="nutzungsbedingungen" display="https://open.zh.ch/internet/justiz_inneres/ogd/de/openzh.html - nutzungsbedingungen" xr:uid="{81BAF022-A08C-498D-903E-4B6BE091EE03}"/>
    <hyperlink ref="I6078" r:id="rId5933" location="nutzungsbedingungen" display="https://open.zh.ch/internet/justiz_inneres/ogd/de/openzh.html - nutzungsbedingungen" xr:uid="{4E9DA712-0E51-4CA6-8C41-AC5B00C4502F}"/>
    <hyperlink ref="I6079" r:id="rId5934" xr:uid="{CE2F2D8B-3EF1-4C02-BF23-512617C7EF81}"/>
    <hyperlink ref="I6080" r:id="rId5935" xr:uid="{AAFF7DC4-F0EB-4BD8-A0F8-D9706D9FC1F9}"/>
    <hyperlink ref="I6081" r:id="rId5936" xr:uid="{68009C3C-F1AD-483E-AF70-BDF08A84D571}"/>
    <hyperlink ref="I6082" r:id="rId5937" xr:uid="{0210322D-3C5F-490E-84A0-99AC5FF4A945}"/>
    <hyperlink ref="I6083" r:id="rId5938" xr:uid="{7BD0402C-3844-4D6E-B25A-0F11BA0337DA}"/>
    <hyperlink ref="I6084" r:id="rId5939" xr:uid="{657A0D3E-3AAF-4647-B5FB-91553C21C93F}"/>
    <hyperlink ref="I6085" r:id="rId5940" xr:uid="{4A3707C2-0EE5-497F-B16A-D2C8664C0122}"/>
    <hyperlink ref="I6086" r:id="rId5941" xr:uid="{EF885EE1-B4EB-44CC-ACC6-7ED449B8E60B}"/>
    <hyperlink ref="I6087" r:id="rId5942" xr:uid="{533D9C9D-AE88-4239-A2AB-BF1CB825F633}"/>
    <hyperlink ref="I6088" r:id="rId5943" xr:uid="{06D22FA2-9779-4299-A13B-40B43347DC00}"/>
    <hyperlink ref="I6089" r:id="rId5944" xr:uid="{36056F7A-44A3-49E2-B0A0-54030057C76F}"/>
    <hyperlink ref="I6090" r:id="rId5945" xr:uid="{C771CDD0-D64E-4B05-8971-9B4B70F7AE9A}"/>
    <hyperlink ref="I6091" r:id="rId5946" xr:uid="{666EF6DA-F4B2-4004-BBDC-0B6B0B78B1FC}"/>
    <hyperlink ref="I6092" r:id="rId5947" xr:uid="{1E8FC7F8-A704-4BEE-9A17-8A29E445F881}"/>
    <hyperlink ref="I6093" r:id="rId5948" xr:uid="{10F67418-6B41-4404-A2E4-F8E2954DF413}"/>
    <hyperlink ref="I6094" r:id="rId5949" xr:uid="{DA97B0C4-29E7-45EB-8A6A-B9A7CA769C30}"/>
    <hyperlink ref="I6095" r:id="rId5950" xr:uid="{904D84F9-FB22-4C4F-9403-D1387346EB02}"/>
    <hyperlink ref="I6097" r:id="rId5951" xr:uid="{F9570587-57C0-4CA4-A5F8-D112D74035A2}"/>
    <hyperlink ref="I6098" r:id="rId5952" xr:uid="{7AF85812-72C8-498D-8DAF-3AAFDDDCE284}"/>
    <hyperlink ref="I6099" r:id="rId5953" xr:uid="{9F968509-3DF9-48A0-BACC-93CADCA92866}"/>
    <hyperlink ref="I6100" r:id="rId5954" xr:uid="{E8EC95AE-A6B1-4233-978B-150FFFB99654}"/>
    <hyperlink ref="I6101" r:id="rId5955" xr:uid="{DE11F0A6-EE36-4477-82AC-9EEF780EA30C}"/>
    <hyperlink ref="I6102" r:id="rId5956" xr:uid="{EA784902-2DD4-4589-B19A-C21D9DB95B3F}"/>
    <hyperlink ref="I6103" r:id="rId5957" xr:uid="{C4F48DBD-AFA4-4BC4-8957-184D2170543A}"/>
    <hyperlink ref="I6104" r:id="rId5958" xr:uid="{F7FD7AEB-9303-458D-97CF-D01255765DC3}"/>
    <hyperlink ref="I6105" r:id="rId5959" xr:uid="{326746D3-AE97-4FE3-BB8E-58EBD8D6491E}"/>
    <hyperlink ref="I6106" r:id="rId5960" xr:uid="{1D228E6B-8502-4ED1-83EE-D5F18F5F7613}"/>
    <hyperlink ref="I6107" r:id="rId5961" xr:uid="{A281892E-679F-4E9E-82B9-5D0224D2F77E}"/>
    <hyperlink ref="I6108" r:id="rId5962" xr:uid="{7F0E8FC2-13D4-4438-9DCD-C87A992463C2}"/>
    <hyperlink ref="I6109" r:id="rId5963" xr:uid="{B66A508C-51D8-47A5-A960-6DF26973987B}"/>
    <hyperlink ref="I6112" r:id="rId5964" xr:uid="{2A5D25D3-36A8-48A5-B4DB-930DCBAAE880}"/>
    <hyperlink ref="I6113" r:id="rId5965" xr:uid="{FC5CD3B0-3B96-45E9-8B4F-BF1478841EB6}"/>
    <hyperlink ref="I6114" r:id="rId5966" xr:uid="{5C105248-96B3-4681-BBBB-45E45BB1DFB5}"/>
    <hyperlink ref="I6115" r:id="rId5967" xr:uid="{98FFCC06-183F-4C0F-8292-38400AC1C022}"/>
    <hyperlink ref="I6116" r:id="rId5968" xr:uid="{A318FF55-BFB7-4661-BF2F-380A302F232B}"/>
    <hyperlink ref="I6117" r:id="rId5969" xr:uid="{A208EEF5-34CA-4997-AEA7-791F88FBDFA3}"/>
    <hyperlink ref="I6118" r:id="rId5970" xr:uid="{00190D4F-E643-4D4E-AE90-91A5AC49553F}"/>
    <hyperlink ref="I6119" r:id="rId5971" xr:uid="{B38696E7-A666-40DB-9C86-319162A82B94}"/>
    <hyperlink ref="I6120" r:id="rId5972" xr:uid="{59CD3A88-8685-4FF4-BAFE-0E8D0B4887B9}"/>
    <hyperlink ref="I6121" r:id="rId5973" xr:uid="{1F5D49CB-B5EB-4ECC-8F19-1B6D8930CDF9}"/>
    <hyperlink ref="I6122" r:id="rId5974" xr:uid="{3A6D9ABC-845B-47ED-8D5B-D587C2451B33}"/>
    <hyperlink ref="I6123" r:id="rId5975" xr:uid="{CE405C15-96E9-4BBD-A7BA-9AC463E3EBE3}"/>
    <hyperlink ref="I6124" r:id="rId5976" xr:uid="{9E18D9E7-3385-4208-A244-93F934EE287B}"/>
    <hyperlink ref="I6125" r:id="rId5977" xr:uid="{73BBD28F-2301-412A-9640-3D3E48C1EE6B}"/>
    <hyperlink ref="I6126" r:id="rId5978" xr:uid="{6B4D0580-2124-4FAB-AF1A-182AA286BC52}"/>
    <hyperlink ref="I6127" r:id="rId5979" xr:uid="{A863AB84-43D3-4D6D-AFCA-AEABC47CD928}"/>
    <hyperlink ref="I6128" r:id="rId5980" xr:uid="{BA19D101-4745-45B9-9295-13DBAB25BBB0}"/>
    <hyperlink ref="I6129" r:id="rId5981" xr:uid="{24CF0344-E6BE-41AA-9279-B27D627CA95A}"/>
    <hyperlink ref="I6130" r:id="rId5982" xr:uid="{6827D8FB-5CB6-4264-AA1E-6AB14615459C}"/>
    <hyperlink ref="I6131" r:id="rId5983" xr:uid="{850A3B05-1050-4547-AA8B-0743A5237238}"/>
    <hyperlink ref="I6132" r:id="rId5984" xr:uid="{46C6973B-FFC1-4166-87C8-8395380F2094}"/>
    <hyperlink ref="I6133" r:id="rId5985" xr:uid="{8BA33902-9409-4B07-905D-7B8A9A689966}"/>
    <hyperlink ref="I6134" r:id="rId5986" xr:uid="{9A58802A-D75F-468A-9812-B7F8A62C55A3}"/>
    <hyperlink ref="I6135" r:id="rId5987" xr:uid="{A4F005D0-816F-4F22-B060-31B87AB70C54}"/>
    <hyperlink ref="I6136" r:id="rId5988" xr:uid="{379BB5E6-21C2-4EFF-81C0-53695C686777}"/>
    <hyperlink ref="I6137" r:id="rId5989" xr:uid="{C0512D0E-4FC3-4DA7-8F82-1E6DF228B2FA}"/>
    <hyperlink ref="I6138" r:id="rId5990" xr:uid="{F869C3F3-688F-4ECD-AB20-A786ED0F6891}"/>
    <hyperlink ref="I6139" r:id="rId5991" xr:uid="{AF5B9014-28AF-4761-A535-CC4FA301C216}"/>
    <hyperlink ref="I6140" r:id="rId5992" xr:uid="{6DF19C03-2C47-41E3-B267-8AB05A98C613}"/>
    <hyperlink ref="I6141" r:id="rId5993" xr:uid="{3B4EF5B2-621E-47C5-BA0A-CF22300EB815}"/>
    <hyperlink ref="I6142" r:id="rId5994" xr:uid="{65F46938-8F2C-48E9-985A-C3ACAC6D3932}"/>
    <hyperlink ref="I6143" r:id="rId5995" xr:uid="{5DD7C047-FDBD-442F-A1CA-8B8E46E44449}"/>
    <hyperlink ref="I6144" r:id="rId5996" display="http://www.sgtk.ch/" xr:uid="{84FF161F-F356-47C4-AB5B-80B5653F638A}"/>
    <hyperlink ref="I6145" r:id="rId5997" xr:uid="{E05788BB-12AD-48F0-97BB-383B8B0D5792}"/>
    <hyperlink ref="I6146" r:id="rId5998" xr:uid="{43FF48C0-4C41-4250-B6CB-027D16560B2B}"/>
    <hyperlink ref="I6147" r:id="rId5999" xr:uid="{AA98B65B-DB59-4868-B7C3-92EBDD68AFCF}"/>
    <hyperlink ref="I6148" r:id="rId6000" xr:uid="{58690D95-D0D6-4B5C-9EFF-0A4EC36A45CD}"/>
    <hyperlink ref="I6149" r:id="rId6001" xr:uid="{D0C15AFE-9427-4487-B793-CC998C7010D4}"/>
    <hyperlink ref="I6150" r:id="rId6002" xr:uid="{6DF290E2-0F72-4941-B78B-E55C584A47B8}"/>
    <hyperlink ref="I6151" r:id="rId6003" xr:uid="{C7881044-A417-4B41-99D6-77BD322090A9}"/>
    <hyperlink ref="I6152" r:id="rId6004" xr:uid="{7CAEAAFE-2AC8-41DB-A746-D0AFBEBD1626}"/>
    <hyperlink ref="I6153" r:id="rId6005" xr:uid="{C9BEBA8B-46E5-4852-A65B-006F67AAF785}"/>
    <hyperlink ref="I6154" r:id="rId6006" xr:uid="{C7CBC15C-F69F-4A4B-BD0B-C1F915E89FC4}"/>
    <hyperlink ref="I6155" r:id="rId6007" xr:uid="{818E8A15-D1F7-486C-8EA9-43FD7D99FF4A}"/>
    <hyperlink ref="I6156" r:id="rId6008" xr:uid="{20AAC9DA-C2CB-4A93-B375-022FFB85F219}"/>
    <hyperlink ref="I6157" r:id="rId6009" xr:uid="{F3043C15-D688-428E-92DA-2DB9CC903A8C}"/>
    <hyperlink ref="I6158" r:id="rId6010" xr:uid="{24883C8C-9762-4D1E-BA05-2E7F0143CF7A}"/>
    <hyperlink ref="I6159" r:id="rId6011" xr:uid="{B7F7AD08-08DA-4EB7-868E-B14F1610FB89}"/>
    <hyperlink ref="I6160" r:id="rId6012" xr:uid="{A24B1E08-F521-4D33-9FBE-B581E0609645}"/>
    <hyperlink ref="I6161" r:id="rId6013" xr:uid="{213F379D-07B7-4542-8BEA-D2173EC5399B}"/>
    <hyperlink ref="I6162" r:id="rId6014" xr:uid="{3C03339B-1164-4C6D-BA2F-E23639F22BA6}"/>
    <hyperlink ref="I6163" r:id="rId6015" xr:uid="{D268FB25-CF4E-4C18-AB42-619F95341ADF}"/>
    <hyperlink ref="I6164" r:id="rId6016" xr:uid="{CAEB0DE8-ADFE-40F2-86D4-205E6AD9C78E}"/>
    <hyperlink ref="I6165" r:id="rId6017" xr:uid="{0BC616F1-7AEB-4B62-BE0B-B2798E2AA143}"/>
    <hyperlink ref="I6166" r:id="rId6018" xr:uid="{E7687A2F-B308-4A9A-9176-804ABFB7C4FA}"/>
    <hyperlink ref="I6167" r:id="rId6019" xr:uid="{CB9366D9-ACA7-43A4-B480-861882F3EC93}"/>
    <hyperlink ref="I6168" r:id="rId6020" xr:uid="{DFEE6743-C2EC-4B75-B74D-78B5B64D667A}"/>
    <hyperlink ref="I6169" r:id="rId6021" xr:uid="{2F75E1EB-2B55-48BE-BC83-B5221777BFD5}"/>
    <hyperlink ref="I6170" r:id="rId6022" xr:uid="{4AA45F4E-5C2B-472D-A205-5377D2BCF23E}"/>
    <hyperlink ref="I6171" r:id="rId6023" xr:uid="{75F36D64-18DD-4BCB-9514-DFA89415591C}"/>
    <hyperlink ref="I6172" r:id="rId6024" xr:uid="{6923BC22-00E2-493A-92E2-B5C81AD796F5}"/>
    <hyperlink ref="I6173" r:id="rId6025" xr:uid="{5F67741C-49FA-45C0-A322-84CB124A0F3C}"/>
    <hyperlink ref="I6174" r:id="rId6026" xr:uid="{AAB52D98-C54B-4BE9-84ED-7CD8B7AB114F}"/>
    <hyperlink ref="I6175" r:id="rId6027" location="nutzungsbedingungen" display="https://open.zh.ch/internet/justiz_inneres/ogd/de/openzh.html - nutzungsbedingungen" xr:uid="{0FEA10E5-CE16-4855-9A59-39FA6166F83D}"/>
    <hyperlink ref="I6176" r:id="rId6028" location="nutzungsbedingungen" display="https://open.zh.ch/internet/justiz_inneres/ogd/de/openzh.html - nutzungsbedingungen" xr:uid="{65A5CF2E-8C92-41C2-8E9B-FB81306FB465}"/>
    <hyperlink ref="I6177" r:id="rId6029" location="nutzungsbedingungen" display="https://open.zh.ch/internet/justiz_inneres/ogd/de/openzh.html - nutzungsbedingungen" xr:uid="{6009087F-AE7F-4641-8889-65FF75227DD0}"/>
    <hyperlink ref="I6178" r:id="rId6030" location="nutzungsbedingungen" display="https://open.zh.ch/internet/justiz_inneres/ogd/de/openzh.html - nutzungsbedingungen" xr:uid="{726C8289-9066-47B3-A11E-EF69E926A2F4}"/>
    <hyperlink ref="I6179" r:id="rId6031" xr:uid="{C1E271DE-7AF8-4517-93B3-D6EE82621270}"/>
    <hyperlink ref="I6180" r:id="rId6032" xr:uid="{CCE143CD-339D-460A-BD24-0AFC07593D76}"/>
    <hyperlink ref="I6181" r:id="rId6033" xr:uid="{FE47B4F6-9984-4FF6-B537-4437AFC9C146}"/>
    <hyperlink ref="I6182" r:id="rId6034" xr:uid="{7DD80FCE-65F3-4023-AAA5-BEF5DC9D3E89}"/>
    <hyperlink ref="I6183" r:id="rId6035" xr:uid="{A84B98FE-577C-485F-B554-CCE8A603C08D}"/>
    <hyperlink ref="I6184" r:id="rId6036" xr:uid="{A2770EC8-298A-4374-A4FF-12D25CAC612D}"/>
    <hyperlink ref="I6185" r:id="rId6037" xr:uid="{7B92F25F-F635-472A-ABC3-554983DD2776}"/>
    <hyperlink ref="I6186" r:id="rId6038" xr:uid="{598FCB7B-C898-4500-8435-BECA60A7961C}"/>
    <hyperlink ref="I6187" r:id="rId6039" xr:uid="{9C1F09CE-8D4C-4DD9-8E54-1A41D47D638E}"/>
    <hyperlink ref="I6188" r:id="rId6040" xr:uid="{E5A329A2-BAAB-4301-9E3E-47639B7C21A3}"/>
    <hyperlink ref="I6189" r:id="rId6041" xr:uid="{70D3A638-9F49-410A-9165-D155B4A28F3B}"/>
    <hyperlink ref="I6190" r:id="rId6042" xr:uid="{9B4B63AB-BF4C-49EC-811F-EE66B7269E50}"/>
    <hyperlink ref="I6191" r:id="rId6043" xr:uid="{F6BF2320-AEE9-4CCC-877B-0D9B7D9C75F1}"/>
    <hyperlink ref="I6192" r:id="rId6044" xr:uid="{8C34A9F6-2A09-4FE7-A61B-0C19207EBF2D}"/>
    <hyperlink ref="I6193" r:id="rId6045" xr:uid="{878E139B-EB2E-41C1-9420-0320E45E9463}"/>
    <hyperlink ref="I6194" r:id="rId6046" xr:uid="{B660C367-E955-4B0A-9494-A2FE2B602C73}"/>
    <hyperlink ref="I6195" r:id="rId6047" xr:uid="{F2C67709-ECD1-4834-81F6-138D14C651B0}"/>
    <hyperlink ref="I6196" r:id="rId6048" xr:uid="{7F4F24D2-AE97-4A68-B300-E9D7000F4A74}"/>
    <hyperlink ref="I6197" r:id="rId6049" xr:uid="{E7C235E2-79E6-4901-9FE6-86CEF80351CB}"/>
    <hyperlink ref="I6198" r:id="rId6050" xr:uid="{186A36CE-0AB3-4CE3-A1D8-71401E02F796}"/>
    <hyperlink ref="I6199" r:id="rId6051" xr:uid="{24615033-88A8-41E6-B653-CEB59E56A1F9}"/>
    <hyperlink ref="I6200" r:id="rId6052" xr:uid="{AD6673E6-01A1-422C-8597-681C0B54DF1C}"/>
    <hyperlink ref="I6201" r:id="rId6053" xr:uid="{E1C1EF9C-2BC9-4706-87AD-373A15158B14}"/>
    <hyperlink ref="I6202" r:id="rId6054" xr:uid="{EAED6A5A-20B1-41F1-BE1F-5DB266FB5B37}"/>
    <hyperlink ref="I6203" r:id="rId6055" xr:uid="{3F78B960-A14B-4D7A-836F-DF38513C6D51}"/>
    <hyperlink ref="I6204" r:id="rId6056" xr:uid="{187E028C-1C6F-4CDF-898D-CC8BB04D2E84}"/>
    <hyperlink ref="I6205" r:id="rId6057" xr:uid="{A1C1C93E-1E5A-42B5-925E-2BA3497911AD}"/>
    <hyperlink ref="I6207" r:id="rId6058" xr:uid="{C0CE22AD-A09D-4082-B108-42025F2C5DAF}"/>
    <hyperlink ref="I6208" r:id="rId6059" xr:uid="{BB703083-7CB5-4EA0-B254-DFD626F5981A}"/>
    <hyperlink ref="I6209" r:id="rId6060" location="nutzungsbedingungen" display="https://open.zh.ch/internet/justiz_inneres/ogd/de/openzh.html - nutzungsbedingungen" xr:uid="{6526060C-1542-4C29-AD99-40EC14C75341}"/>
    <hyperlink ref="I6210" r:id="rId6061" xr:uid="{38D6B27F-8E05-4880-B912-EE92DC17EA4A}"/>
    <hyperlink ref="I6211" r:id="rId6062" xr:uid="{500792A6-AA97-42B0-BBB9-A5D186DF9156}"/>
    <hyperlink ref="I6212" r:id="rId6063" xr:uid="{21E98F8D-7361-4E76-9474-17422FB46B5C}"/>
    <hyperlink ref="I6213" r:id="rId6064" xr:uid="{FA4BF9EE-4111-4A13-9F78-47BF796DF4EF}"/>
    <hyperlink ref="I6214" r:id="rId6065" xr:uid="{497741CC-2061-4210-B00A-651055074616}"/>
    <hyperlink ref="I6215" r:id="rId6066" xr:uid="{53AE55F3-D410-415B-B21D-452F46B4D19B}"/>
    <hyperlink ref="I6216" r:id="rId6067" xr:uid="{0A0C23F1-BBEF-460E-A79A-E5FD9317B04A}"/>
    <hyperlink ref="I6217" r:id="rId6068" xr:uid="{667C7564-8890-4CA2-919B-16E5394F9966}"/>
    <hyperlink ref="I6218" r:id="rId6069" xr:uid="{BC557A6B-DA2A-4202-8DCF-B2765D014433}"/>
    <hyperlink ref="I6219" r:id="rId6070" xr:uid="{C0472D82-FF12-47C4-BBB6-E29F5811BD46}"/>
    <hyperlink ref="I6220" r:id="rId6071" xr:uid="{D6F39DE5-32C5-4844-ABA3-364A57D344C1}"/>
    <hyperlink ref="I6221" r:id="rId6072" xr:uid="{EF5C4EED-03B1-4AAA-85B0-2FFD7BA9A482}"/>
    <hyperlink ref="I6222" r:id="rId6073" xr:uid="{EDAC1F71-914C-489F-A49B-C4533BFEC93B}"/>
    <hyperlink ref="I6223" r:id="rId6074" xr:uid="{749F9C45-EB5D-4B8F-B788-C3A9EADEC638}"/>
    <hyperlink ref="I6224" r:id="rId6075" xr:uid="{B39A635D-5B9F-4E8E-AE93-5065DFAC77C2}"/>
    <hyperlink ref="I6225" r:id="rId6076" xr:uid="{58933497-9E6A-449F-A05F-98C5358D08BF}"/>
    <hyperlink ref="I6226" r:id="rId6077" xr:uid="{A215F337-9DD1-438E-8EF6-560FE4266A0C}"/>
    <hyperlink ref="I6227" r:id="rId6078" xr:uid="{BA78AFAB-E622-4739-B6F0-B11DE01EB79C}"/>
    <hyperlink ref="I6228" r:id="rId6079" xr:uid="{4436D3FA-B2AE-4280-A204-9A2DD021B696}"/>
    <hyperlink ref="I6229" r:id="rId6080" xr:uid="{59158EC5-5986-436B-9F64-CFACD25C50F8}"/>
    <hyperlink ref="I6230" r:id="rId6081" xr:uid="{44FA0D5A-8C90-4817-8E6D-5460720980BE}"/>
    <hyperlink ref="I6231" r:id="rId6082" xr:uid="{4EEAA793-6DDE-401A-8EFA-BFCCECD731E4}"/>
    <hyperlink ref="I6232" r:id="rId6083" location="/full_view/c68fd19b-0e7e-4cbe-b914-bab9981a112c" display="https://www.geocat.ch/geonetwork/srv/ger/md.viewer - /full_view/c68fd19b-0e7e-4cbe-b914-bab9981a112c" xr:uid="{E08DD9A1-F45C-4A75-A6A1-FEDABC1235E7}"/>
    <hyperlink ref="I6233" r:id="rId6084" xr:uid="{7020D5EA-0629-429D-A12C-494C2E628C00}"/>
    <hyperlink ref="I6234" r:id="rId6085" xr:uid="{4E545CC1-47B3-4FAE-8865-DC7465E32D80}"/>
    <hyperlink ref="I6235" r:id="rId6086" xr:uid="{F32F4C5D-6DB0-4008-8A7A-AE48D4A3D8E2}"/>
    <hyperlink ref="I6236" r:id="rId6087" xr:uid="{3256342E-3B96-48CB-B506-E701EE743C9F}"/>
    <hyperlink ref="I6237" r:id="rId6088" xr:uid="{1806D28C-5C8F-485F-8004-C5986DE3DE6D}"/>
    <hyperlink ref="I6238" r:id="rId6089" xr:uid="{873351EB-ECE5-4EFC-B50C-1FFC9A90020A}"/>
    <hyperlink ref="I6239" r:id="rId6090" xr:uid="{FD8B4A96-B9C3-471C-B130-6C9E4D5E4DA2}"/>
    <hyperlink ref="I6240" r:id="rId6091" xr:uid="{55C384ED-36EF-4F99-8710-DEB50DAAB65F}"/>
    <hyperlink ref="I6241" r:id="rId6092" xr:uid="{FB450320-A9A6-4D0A-AEFF-395D061CDDA5}"/>
    <hyperlink ref="I6242" r:id="rId6093" xr:uid="{BF810531-DDFA-4295-96D8-5BB28EAF74C1}"/>
    <hyperlink ref="I6243" r:id="rId6094" xr:uid="{3816FB5C-7DF8-4432-80B2-EDB26D04158B}"/>
    <hyperlink ref="I6244" r:id="rId6095" xr:uid="{31D4079B-DDF4-4280-B348-A1756508ECC5}"/>
    <hyperlink ref="I6245" r:id="rId6096" xr:uid="{55038101-C3DB-4D8B-BC49-956791EF9C7E}"/>
    <hyperlink ref="I6246" r:id="rId6097" xr:uid="{5665F7A5-646E-4ED3-8228-DEE78B29F2D8}"/>
    <hyperlink ref="I6247" r:id="rId6098" xr:uid="{FFD55C63-3694-4BBB-BC0F-9CC9EBDAA9A8}"/>
    <hyperlink ref="I6248" r:id="rId6099" xr:uid="{424522D0-33CF-4988-AAC6-8C303557966E}"/>
    <hyperlink ref="I6249" r:id="rId6100" xr:uid="{010A0A8E-A8F5-42D0-B0FB-DAA07ACF6800}"/>
    <hyperlink ref="I6250" r:id="rId6101" xr:uid="{9720BCC7-3844-43BF-9768-1E526A01E0F7}"/>
    <hyperlink ref="I6251" r:id="rId6102" xr:uid="{FA6248EF-E4BF-40E4-94FC-26169E373DFE}"/>
    <hyperlink ref="I6252" r:id="rId6103" xr:uid="{48A0E0E1-70DC-401A-801E-3D2CCAC22154}"/>
    <hyperlink ref="I6253" r:id="rId6104" xr:uid="{869977FB-3251-4348-8F5E-3EF9C6F9301E}"/>
    <hyperlink ref="I6254" r:id="rId6105" xr:uid="{85D95434-889A-4679-B874-97040F46311C}"/>
    <hyperlink ref="I6255" r:id="rId6106" xr:uid="{4FB2F0FE-B907-496D-8768-13FE41DFF728}"/>
    <hyperlink ref="I6256" r:id="rId6107" xr:uid="{3194C184-F15E-437F-A59E-27670FCB9F80}"/>
    <hyperlink ref="I6257" r:id="rId6108" xr:uid="{4FF3F6D4-43D0-4E00-A90E-54DD5838F947}"/>
    <hyperlink ref="I6258" r:id="rId6109" xr:uid="{59499552-CEA0-40F3-88AE-DE1999BD8BA4}"/>
    <hyperlink ref="I6259" r:id="rId6110" xr:uid="{9C69AE0E-4488-46C6-AADB-41EB3D58E176}"/>
    <hyperlink ref="I6260" r:id="rId6111" xr:uid="{CFE3761B-0EBF-4D12-B016-F2E86AC24F27}"/>
    <hyperlink ref="I6261" r:id="rId6112" xr:uid="{CF66BA50-31F2-414B-A11B-299AC9F0E0F7}"/>
    <hyperlink ref="I6262" r:id="rId6113" xr:uid="{4C1039BE-E8E6-4C73-B195-EC1CED171DC7}"/>
    <hyperlink ref="I6263" r:id="rId6114" xr:uid="{DBC10A54-C24F-4280-BA21-553A85584A8D}"/>
    <hyperlink ref="I6264" r:id="rId6115" xr:uid="{28C0EE41-6631-4972-A0B8-105429C4D6FF}"/>
    <hyperlink ref="I6265" r:id="rId6116" xr:uid="{509B2F9B-CF50-4520-9B23-A3BDB6B50E51}"/>
    <hyperlink ref="I6266" r:id="rId6117" xr:uid="{39E67624-D6A0-4056-AA13-92BB3793A9E3}"/>
    <hyperlink ref="I6267" r:id="rId6118" xr:uid="{3A5BAC54-0773-4EB2-9A55-79718174A9C9}"/>
    <hyperlink ref="I6268" r:id="rId6119" xr:uid="{B93022A0-5C5E-4D27-93C5-3195A775BA32}"/>
    <hyperlink ref="I6269" r:id="rId6120" xr:uid="{F157235A-06F0-4220-B38F-88A5C164C238}"/>
    <hyperlink ref="I6270" r:id="rId6121" xr:uid="{7957F556-3372-432E-9CEB-F893C18736E2}"/>
    <hyperlink ref="I6271" r:id="rId6122" xr:uid="{C510FFDE-4A43-4A1F-8868-41B17D2A78D9}"/>
    <hyperlink ref="I6272" r:id="rId6123" xr:uid="{6F2D0A14-AFF8-44EF-91ED-A11759DC39DE}"/>
    <hyperlink ref="I6273" r:id="rId6124" xr:uid="{A114FE26-852E-4DE5-9F0C-3B2BE1875DAC}"/>
    <hyperlink ref="I6274" r:id="rId6125" xr:uid="{E2215AB8-CDBC-4ABA-9E70-FD38BA1B0B8F}"/>
    <hyperlink ref="I6275" r:id="rId6126" xr:uid="{7756D715-59D0-41D6-B361-DB814F842F00}"/>
    <hyperlink ref="I6276" r:id="rId6127" xr:uid="{781ACB68-BC94-47A5-80B7-148B9D95DD7B}"/>
    <hyperlink ref="I6277" r:id="rId6128" xr:uid="{40100AEF-5599-485A-893E-A641C8419EF0}"/>
    <hyperlink ref="I6278" r:id="rId6129" xr:uid="{2B1327BD-F9B6-4C81-A516-9112EEF47DA0}"/>
    <hyperlink ref="I6279" r:id="rId6130" xr:uid="{2AB93A8C-2A43-466B-82FD-AE5C386386C5}"/>
    <hyperlink ref="I6280" r:id="rId6131" xr:uid="{2D419339-B282-4B56-A08E-BDCE5061B703}"/>
    <hyperlink ref="I6281" r:id="rId6132" xr:uid="{9AD5AB6F-AE4C-41EF-9A21-4AB4ECBC0A0F}"/>
    <hyperlink ref="I6282" r:id="rId6133" xr:uid="{A360610B-7B62-4D72-BC1C-9A611B36B40C}"/>
    <hyperlink ref="I6283" r:id="rId6134" xr:uid="{F1063C30-BC9B-418D-AD3A-6F9AFD8E64D3}"/>
    <hyperlink ref="I6284" r:id="rId6135" xr:uid="{41469BB8-D11D-4B2C-BAAE-6F5F4407A632}"/>
    <hyperlink ref="I6285" r:id="rId6136" xr:uid="{1E979348-E096-441A-B1BC-8217D0B2CE1E}"/>
    <hyperlink ref="I6286" r:id="rId6137" xr:uid="{E97A0525-7116-40AF-8C7B-71143BE4BB75}"/>
    <hyperlink ref="I6287" r:id="rId6138" xr:uid="{82F87886-9B08-4E75-A12E-6B606D79E4DC}"/>
    <hyperlink ref="I6288" r:id="rId6139" xr:uid="{6ECAFDB3-403C-4CF9-8B7C-BCC2AD503752}"/>
    <hyperlink ref="I6289" r:id="rId6140" xr:uid="{B95CDEF3-818D-469A-8F51-4843D296E650}"/>
    <hyperlink ref="I6290" r:id="rId6141" xr:uid="{DB701D73-88BF-44B1-B7CF-DF62D87802B7}"/>
    <hyperlink ref="I6291" r:id="rId6142" xr:uid="{F5F86C27-53FB-4312-9764-EF4A403B408A}"/>
    <hyperlink ref="I6292" r:id="rId6143" xr:uid="{AA92F344-EDDE-4FB5-B139-F6DA61F22054}"/>
    <hyperlink ref="I6293" r:id="rId6144" xr:uid="{142D9869-16D2-4452-8F62-08D0F103E9DB}"/>
    <hyperlink ref="I6294" r:id="rId6145" xr:uid="{1B3848CA-B686-4DBD-9D98-04F29270C02F}"/>
    <hyperlink ref="I6295" r:id="rId6146" xr:uid="{DAED3086-83E4-410C-B8F8-695015D94095}"/>
    <hyperlink ref="I6296" r:id="rId6147" xr:uid="{5F773114-1E58-4E3D-B60F-3645A68920D5}"/>
    <hyperlink ref="I6297" r:id="rId6148" xr:uid="{D6E1FB02-B68A-44C9-9C3D-8C0F914EED61}"/>
    <hyperlink ref="I6298" r:id="rId6149" xr:uid="{6CA79CAB-0438-4185-85F3-20EEF8B4E601}"/>
    <hyperlink ref="I6299" r:id="rId6150" xr:uid="{22378329-93F2-4EE6-8A6E-F2B1A1DFC292}"/>
    <hyperlink ref="I6300" r:id="rId6151" xr:uid="{307D68C4-593E-4815-AF60-32F52AB1DA96}"/>
    <hyperlink ref="I6301" r:id="rId6152" xr:uid="{3A8855C3-9E76-49E6-82AA-7BA0C840BE98}"/>
    <hyperlink ref="I6302" r:id="rId6153" xr:uid="{90F76E04-9100-4ED6-9F44-E91D4335C972}"/>
    <hyperlink ref="I6303" r:id="rId6154" xr:uid="{990C9E3D-C2EB-4651-8A20-9E3C2125C833}"/>
    <hyperlink ref="I6304" r:id="rId6155" xr:uid="{738DA550-43EB-44A4-8002-B93AB22D2A10}"/>
    <hyperlink ref="I6305" r:id="rId6156" xr:uid="{8000CF96-2E59-4293-AB2B-51A3C9D0F4B5}"/>
    <hyperlink ref="I6306" r:id="rId6157" xr:uid="{00773D2C-C86F-43B3-A70A-D3B14BD7A5E2}"/>
    <hyperlink ref="I6307" r:id="rId6158" xr:uid="{380EF393-384E-42F0-A112-EF50154F9544}"/>
    <hyperlink ref="I6308" r:id="rId6159" xr:uid="{473E93E1-E05C-4114-BFFD-CC433FE467EF}"/>
    <hyperlink ref="I6309" r:id="rId6160" xr:uid="{55401823-EB48-4473-85B5-A0CEF1B30B95}"/>
    <hyperlink ref="I6310" r:id="rId6161" xr:uid="{E1F9E8B7-5C07-4923-9B32-15D3A9D24709}"/>
    <hyperlink ref="I6311" r:id="rId6162" xr:uid="{D7DA2A8C-5D84-464A-B8E8-C6CD23B7287D}"/>
    <hyperlink ref="I6312" r:id="rId6163" xr:uid="{8C834B5C-25C4-44A1-8F3F-E940E872D016}"/>
    <hyperlink ref="I6313" r:id="rId6164" xr:uid="{98FFBD41-ABD1-43B1-8DF9-875B6FF53D91}"/>
    <hyperlink ref="I6314" r:id="rId6165" xr:uid="{D469E78E-1089-49ED-8312-EEC307D528E9}"/>
    <hyperlink ref="I6315" r:id="rId6166" xr:uid="{56608C4B-90AE-40D4-8A78-5B51F6192D53}"/>
    <hyperlink ref="I6316" r:id="rId6167" xr:uid="{780EE6D2-7E0B-4F55-81AA-BD3364F5A820}"/>
    <hyperlink ref="I6317" r:id="rId6168" xr:uid="{24CDCC46-FF67-4DBB-8EB3-5DE18F7172A6}"/>
    <hyperlink ref="I6318" r:id="rId6169" xr:uid="{DFABD6D0-6EB9-4AFC-89D6-56BE9DC34C31}"/>
    <hyperlink ref="I6319" r:id="rId6170" xr:uid="{4A7D55E5-6A1D-4B6A-83F6-1B4DFDC3E90A}"/>
    <hyperlink ref="I6320" r:id="rId6171" xr:uid="{654D7D9B-DD00-45F6-A00C-9BA378C23DD9}"/>
    <hyperlink ref="I6321" r:id="rId6172" xr:uid="{C7A4AE1A-86FB-4991-9C3F-AF92789380B2}"/>
    <hyperlink ref="I6322" r:id="rId6173" xr:uid="{39F27158-ECEC-4037-ABCB-86112F27096E}"/>
    <hyperlink ref="I6323" r:id="rId6174" xr:uid="{DC91C5F5-E7A2-4268-B2EB-87887DF1A856}"/>
    <hyperlink ref="I6324" r:id="rId6175" xr:uid="{6DB81002-E021-4132-9BF1-57042553A1CA}"/>
    <hyperlink ref="I6325" r:id="rId6176" xr:uid="{4A8F1A51-C712-493F-AF2A-A3B6E3A30D68}"/>
    <hyperlink ref="I6326" r:id="rId6177" xr:uid="{7C305780-78ED-4710-AC9D-8C09042C368E}"/>
    <hyperlink ref="I6327" r:id="rId6178" xr:uid="{E6456010-B197-4810-BD18-040ED9D6F843}"/>
    <hyperlink ref="I6328" r:id="rId6179" xr:uid="{552344AB-6374-4388-A333-1D22945648C7}"/>
    <hyperlink ref="I6329" r:id="rId6180" xr:uid="{977E1D36-44BC-494A-BE2C-82C42909A4E9}"/>
    <hyperlink ref="I6330" r:id="rId6181" xr:uid="{5B00F5B9-A952-4F8D-A256-A6EA11EA4508}"/>
    <hyperlink ref="I6331" r:id="rId6182" xr:uid="{2FC15DDA-B956-4348-A07D-9EC9413D7435}"/>
    <hyperlink ref="I6332" r:id="rId6183" xr:uid="{0FD9BFF1-BE88-4C6B-B20B-295A1211C0C0}"/>
    <hyperlink ref="I6333" r:id="rId6184" xr:uid="{2AC5E743-7ACE-44E1-ADD6-9BFFCDFAFFA5}"/>
    <hyperlink ref="I6334" r:id="rId6185" xr:uid="{F16B9AB5-4ACC-4204-B86D-00111CEA9BA8}"/>
    <hyperlink ref="I6335" r:id="rId6186" xr:uid="{F6FB1092-1C8D-4128-A21F-B74464B1C53B}"/>
    <hyperlink ref="I6336" r:id="rId6187" xr:uid="{ED84ABE0-E6A1-4469-86B8-E2BF774F516A}"/>
    <hyperlink ref="I6337" r:id="rId6188" xr:uid="{7B58EC51-447D-4370-92D9-3572775A7C96}"/>
    <hyperlink ref="I6338" r:id="rId6189" xr:uid="{7B0AC897-BF19-438F-BAF1-EB717B7E18F9}"/>
    <hyperlink ref="I6339" r:id="rId6190" xr:uid="{837CB158-AD54-45F3-979E-B3B1D9416426}"/>
    <hyperlink ref="I6340" r:id="rId6191" xr:uid="{6B610B97-5B46-46DA-9773-7F03CFB46922}"/>
    <hyperlink ref="I6341" r:id="rId6192" xr:uid="{A6DB3D7F-894D-4E7F-9CAE-3C56495DEADB}"/>
    <hyperlink ref="I6342" r:id="rId6193" xr:uid="{4AC22D33-E028-43B2-BFDA-783BA99FC33E}"/>
    <hyperlink ref="I6343" r:id="rId6194" xr:uid="{3E3433B6-F011-4223-8F3D-D90BD8F42202}"/>
    <hyperlink ref="I6344" r:id="rId6195" xr:uid="{E63156FA-077F-43BB-A998-A68AFCBD5EEE}"/>
    <hyperlink ref="I6345" r:id="rId6196" xr:uid="{065CE13E-5B3E-48D7-B895-1D4FB4361D48}"/>
    <hyperlink ref="I6346" r:id="rId6197" xr:uid="{B9DBE37A-DC22-471F-B11B-5A2FF3791D4B}"/>
    <hyperlink ref="I6347" r:id="rId6198" xr:uid="{405AA99C-5A27-4733-87E6-0C34B6877258}"/>
    <hyperlink ref="I6348" r:id="rId6199" xr:uid="{C98B7864-0BFB-4A02-B60E-95615CBE0E44}"/>
    <hyperlink ref="I6349" r:id="rId6200" xr:uid="{14E78CE7-8D9D-4B8A-BA5F-DF6D0635C8E4}"/>
    <hyperlink ref="I6350" r:id="rId6201" xr:uid="{5DB42916-B1F0-4923-BCC4-D23D21C21CB6}"/>
    <hyperlink ref="I6351" r:id="rId6202" xr:uid="{C976188A-68D9-4D52-8C3E-F67F9429ED72}"/>
    <hyperlink ref="I6352" r:id="rId6203" xr:uid="{E267EA0C-0120-47CE-A59C-8965A2D1EB95}"/>
    <hyperlink ref="I6353" r:id="rId6204" xr:uid="{C2337891-A092-4A16-874B-DAA884C49885}"/>
    <hyperlink ref="I6354" r:id="rId6205" xr:uid="{AB14417A-B7B2-4155-A53A-23C5C2864DA7}"/>
    <hyperlink ref="I6355" r:id="rId6206" xr:uid="{BBA9680B-1AB6-440C-AD5F-06BA457DFE6A}"/>
    <hyperlink ref="I6356" r:id="rId6207" xr:uid="{1B59E3C9-DA65-46D1-A8BF-49420A12EEA5}"/>
    <hyperlink ref="I6357" r:id="rId6208" xr:uid="{160CA5C2-359C-4737-9290-26AFC93EF6C8}"/>
    <hyperlink ref="I6358" r:id="rId6209" xr:uid="{AD45BA9D-6ECC-46C8-9C4A-72A6EBA4442D}"/>
    <hyperlink ref="I6359" r:id="rId6210" xr:uid="{665F5355-26BC-4381-8DE0-13452072811D}"/>
    <hyperlink ref="I6360" r:id="rId6211" xr:uid="{68F59694-ED91-47C7-9C93-EB48ADC25118}"/>
    <hyperlink ref="I6361" r:id="rId6212" xr:uid="{52CE1BC7-F8CA-4CE6-B2E0-B6A381ED7737}"/>
    <hyperlink ref="I6362" r:id="rId6213" xr:uid="{13F1E29F-1F5F-463E-A154-0755631479E0}"/>
    <hyperlink ref="I6363" r:id="rId6214" xr:uid="{A4D94A5E-72E3-4F52-886A-2668E1CBC54D}"/>
    <hyperlink ref="I6364" r:id="rId6215" xr:uid="{CB38D425-4048-4429-9502-0277D0F2ADD8}"/>
    <hyperlink ref="I6365" r:id="rId6216" xr:uid="{C3B34B74-3C51-4572-A13F-65FDA78194D0}"/>
    <hyperlink ref="I6366" r:id="rId6217" xr:uid="{07F6D971-1235-4BD7-9973-675016BC0604}"/>
    <hyperlink ref="I6367" r:id="rId6218" xr:uid="{3874F8DD-CBCB-402E-894C-65486D6BB8CB}"/>
    <hyperlink ref="I6368" r:id="rId6219" xr:uid="{3C995F5C-39FD-477B-87F9-5A4493726294}"/>
    <hyperlink ref="I6369" r:id="rId6220" xr:uid="{2FF00233-3BC9-4FAF-A3BA-51B0102831F1}"/>
    <hyperlink ref="I6370" r:id="rId6221" xr:uid="{C8589C4F-A016-4385-8BCC-206DD6E88363}"/>
    <hyperlink ref="I6371" r:id="rId6222" xr:uid="{EA19BF4C-A68A-415D-8C5F-5E988510C1B3}"/>
    <hyperlink ref="I6372" r:id="rId6223" xr:uid="{B1B9C05B-2ABE-4DFF-8011-D9261D3C0B1A}"/>
    <hyperlink ref="I6373" r:id="rId6224" xr:uid="{9CE3568C-C9B9-4C39-A6FB-1D17EDDD945C}"/>
    <hyperlink ref="I6374" r:id="rId6225" xr:uid="{5155C19C-9A04-4B4F-A003-1422A09EAA13}"/>
    <hyperlink ref="I6375" r:id="rId6226" xr:uid="{36896233-4B41-47C2-8401-DAE0CDF91664}"/>
    <hyperlink ref="I6376" r:id="rId6227" xr:uid="{A0FD0149-5F78-4D89-82F0-67C689AEFDD5}"/>
    <hyperlink ref="I6377" r:id="rId6228" xr:uid="{411B6DA2-7D2D-4F09-BA9C-9B00BB65B4B6}"/>
    <hyperlink ref="I6378" r:id="rId6229" xr:uid="{7CD93C77-1BFD-41FD-B044-4FF6C29F23C1}"/>
    <hyperlink ref="I6379" r:id="rId6230" xr:uid="{F9316021-CF2E-42C7-8931-F9DD0C01716A}"/>
    <hyperlink ref="I6380" r:id="rId6231" xr:uid="{5C731141-C171-4324-963F-A0FC5B3538B9}"/>
    <hyperlink ref="I6381" r:id="rId6232" xr:uid="{622CA217-A24A-4843-94C4-E8F80EB4736F}"/>
    <hyperlink ref="I6382" r:id="rId6233" xr:uid="{53723E14-2122-4CF9-AD06-8B11321A54A0}"/>
    <hyperlink ref="I6383" r:id="rId6234" xr:uid="{4D5A5F03-57EA-42E1-8482-C5F158596495}"/>
    <hyperlink ref="I6384" r:id="rId6235" xr:uid="{2ACD48A6-2167-4871-8BC2-B78E9A8D3B30}"/>
    <hyperlink ref="I6385" r:id="rId6236" xr:uid="{DA91B003-5FCD-43DC-A02D-47B2CBAF5FDB}"/>
    <hyperlink ref="I6386" r:id="rId6237" xr:uid="{8D1B1E31-1F32-4C67-A060-3D578C778B63}"/>
    <hyperlink ref="I6387" r:id="rId6238" xr:uid="{C5FFDE27-ED75-4515-BB97-B7CDDDBD65B1}"/>
    <hyperlink ref="I6388" r:id="rId6239" xr:uid="{E5C351C9-9092-402C-A48F-870581D909D4}"/>
    <hyperlink ref="I6389" r:id="rId6240" xr:uid="{63F9809A-F948-44BA-83C7-69275DFB1DBD}"/>
    <hyperlink ref="I6390" r:id="rId6241" xr:uid="{9A4C7FD1-F95F-4100-8E8B-17F876223551}"/>
    <hyperlink ref="I6391" r:id="rId6242" xr:uid="{23AAE464-D0F5-47C6-AAAD-DEE89986C101}"/>
    <hyperlink ref="I6392" r:id="rId6243" xr:uid="{67931CB5-9958-43CB-B464-E7CA86E74D08}"/>
    <hyperlink ref="I6393" r:id="rId6244" xr:uid="{65497E30-F058-4B21-8EFC-BB16AFB7C743}"/>
    <hyperlink ref="I6394" r:id="rId6245" xr:uid="{D680C63E-0358-403E-AC5E-37B92178CF7B}"/>
    <hyperlink ref="I6395" r:id="rId6246" xr:uid="{B3F9F1E7-0548-486D-94AC-138A0EF6E42E}"/>
    <hyperlink ref="I6396" r:id="rId6247" xr:uid="{81C43BB1-620C-415B-8A02-334109E7014C}"/>
    <hyperlink ref="I6397" r:id="rId6248" xr:uid="{B611C5A5-799B-4F21-8F54-8D5C90C44AEC}"/>
    <hyperlink ref="I6398" r:id="rId6249" xr:uid="{69AF95A8-7E45-4878-BE7D-12050E49BDA1}"/>
    <hyperlink ref="I6399" r:id="rId6250" xr:uid="{01E023DA-4D25-48EC-958B-DF0D3679C747}"/>
    <hyperlink ref="I6400" r:id="rId6251" xr:uid="{64A79991-25A1-4C91-B1EC-2AD46EE5733E}"/>
    <hyperlink ref="I6401" r:id="rId6252" xr:uid="{21ACAB89-D44A-473E-A537-682357278725}"/>
    <hyperlink ref="I6402" r:id="rId6253" xr:uid="{6ACBC7F9-9D51-46EA-ACAD-BFA44B5AF295}"/>
    <hyperlink ref="I6403" r:id="rId6254" xr:uid="{26FF54FA-B6D3-46DD-8D72-502AFF16E673}"/>
    <hyperlink ref="I6404" r:id="rId6255" xr:uid="{2D0C5A1B-E857-4893-AC6A-604262F8DCC6}"/>
    <hyperlink ref="I6405" r:id="rId6256" xr:uid="{08B3969B-3A7F-4783-9F26-8160677D730B}"/>
    <hyperlink ref="I6406" r:id="rId6257" xr:uid="{71795382-FEB8-4830-A9E4-F146A8D9C765}"/>
    <hyperlink ref="I6407" r:id="rId6258" xr:uid="{CD3A79F5-BDC2-4C8F-863F-1AD73C2F2621}"/>
    <hyperlink ref="I6408" r:id="rId6259" xr:uid="{63B55951-E9EE-4BB3-A4DE-4128E15ED790}"/>
    <hyperlink ref="I6409" r:id="rId6260" xr:uid="{AF7E8AB4-DF94-4460-BF66-0A0087C90F3D}"/>
    <hyperlink ref="I6410" r:id="rId6261" xr:uid="{FD8EE027-8BF0-4664-B10E-4599E6C29503}"/>
    <hyperlink ref="I6411" r:id="rId6262" xr:uid="{9BBB747A-57FE-421F-8DFB-C599FA49B498}"/>
    <hyperlink ref="I6412" r:id="rId6263" xr:uid="{2F87C3CE-05EB-4492-8790-3D850BFA48FC}"/>
    <hyperlink ref="I6413" r:id="rId6264" xr:uid="{E2540619-79AD-44BF-BEB8-0C7514468141}"/>
    <hyperlink ref="I6414" r:id="rId6265" xr:uid="{43AB0F6D-F022-41E1-B580-A36BB1C7105F}"/>
    <hyperlink ref="I6415" r:id="rId6266" xr:uid="{00B240B7-4662-4FE0-A925-645AF5C1D787}"/>
    <hyperlink ref="I6416" r:id="rId6267" xr:uid="{3FEB75A4-8532-4031-A78C-0FB46A174559}"/>
    <hyperlink ref="I6417" r:id="rId6268" xr:uid="{F5978CA0-8A2F-43D0-9852-5E24D0C65290}"/>
    <hyperlink ref="I6418" r:id="rId6269" xr:uid="{186F1487-4C0F-4ACE-AF8D-28952AF53EF2}"/>
    <hyperlink ref="I6419" r:id="rId6270" xr:uid="{FA23A706-A8D6-4743-8555-9ECB7D4ADFA5}"/>
    <hyperlink ref="I6420" r:id="rId6271" xr:uid="{7DD5B941-4785-4735-B0C3-C6E3D38AE0BD}"/>
    <hyperlink ref="I6421" r:id="rId6272" xr:uid="{907D42F1-3B45-412A-A455-E3CB956BBA0F}"/>
    <hyperlink ref="I6422" r:id="rId6273" xr:uid="{AAFDBCC9-B4C0-427D-A22C-8F12EA4A956C}"/>
    <hyperlink ref="I6423" r:id="rId6274" xr:uid="{19C6163D-F4A9-4732-A4C2-8EA02EA1341E}"/>
    <hyperlink ref="I6424" r:id="rId6275" xr:uid="{6E1A270A-EBF3-4514-805E-0C5EDA11BCC4}"/>
    <hyperlink ref="I6425" r:id="rId6276" xr:uid="{BAF1DEFC-D380-462B-A3A1-3B76D7823A2C}"/>
    <hyperlink ref="I6426" r:id="rId6277" xr:uid="{3FF592E3-21CB-4158-8666-61D8D2E870DF}"/>
    <hyperlink ref="I6427" r:id="rId6278" xr:uid="{7433F43F-836C-49AE-9451-F3A6C02DDD12}"/>
    <hyperlink ref="I6428" r:id="rId6279" xr:uid="{F86D33F4-893B-45E6-92C7-B0F696031DFD}"/>
    <hyperlink ref="I6429" r:id="rId6280" xr:uid="{2FA9DF8A-1D18-4FB9-8C1F-84CA6B21C43C}"/>
    <hyperlink ref="I6430" r:id="rId6281" xr:uid="{BC739619-FF41-46B1-9D28-CAC41B67F517}"/>
    <hyperlink ref="I6431" r:id="rId6282" xr:uid="{94366D1D-0B91-464D-8791-46B5139CBA69}"/>
    <hyperlink ref="I6432" r:id="rId6283" xr:uid="{9BE90617-4F2C-4811-A30A-6B8362E3781D}"/>
    <hyperlink ref="I6433" r:id="rId6284" xr:uid="{E9A3571D-129D-4B73-B024-B4BE3B2B1C84}"/>
    <hyperlink ref="I6434" r:id="rId6285" xr:uid="{0BA85938-A02B-45DA-8632-60E4142C59AC}"/>
    <hyperlink ref="I6435" r:id="rId6286" xr:uid="{3D0F6D22-D266-4AAF-98EA-79AF3CB294E7}"/>
    <hyperlink ref="I6436" r:id="rId6287" xr:uid="{0F19D1BE-4E7B-4677-94A2-D69C6ED334C9}"/>
    <hyperlink ref="I6437" r:id="rId6288" xr:uid="{1FB397EF-FC02-4E27-A390-FEF0E5DD6BFD}"/>
    <hyperlink ref="I6438" r:id="rId6289" xr:uid="{3885979C-71C7-46DF-BD15-32125377C349}"/>
    <hyperlink ref="I6439" r:id="rId6290" xr:uid="{BBEE65B2-7638-4554-BA18-4BA224C7C56E}"/>
    <hyperlink ref="I6440" r:id="rId6291" xr:uid="{106B09A5-DC9C-45C8-9E13-2C99BED0D666}"/>
    <hyperlink ref="I6441" r:id="rId6292" xr:uid="{1D564164-284B-4942-A232-03E648FAD849}"/>
    <hyperlink ref="I6442" r:id="rId6293" xr:uid="{54C53F5C-E325-48FA-9F48-222A77FAEC63}"/>
    <hyperlink ref="I6443" r:id="rId6294" xr:uid="{6DB7FC02-806C-4EC1-A224-90A4D1614A54}"/>
    <hyperlink ref="I6444" r:id="rId6295" xr:uid="{66130AF6-B482-47F1-94EE-39D1808F097E}"/>
    <hyperlink ref="I6445" r:id="rId6296" xr:uid="{5B994317-F2FF-49C0-BD1D-602DE8100D02}"/>
    <hyperlink ref="I6446" r:id="rId6297" xr:uid="{5E7EFB73-05DE-4F96-B52C-027D9C35B1D5}"/>
    <hyperlink ref="I6447" r:id="rId6298" xr:uid="{BFD5FE24-3832-4FDD-AF36-003A05B2339D}"/>
    <hyperlink ref="I6448" r:id="rId6299" xr:uid="{BBE6CD50-F3D5-46A0-A77F-AC0572A42FEB}"/>
    <hyperlink ref="I6449" r:id="rId6300" xr:uid="{3BBCA4F8-1B5F-4EB0-8111-69C74C581574}"/>
    <hyperlink ref="I6450" r:id="rId6301" xr:uid="{66FBFE45-6B16-45B5-9BF4-C69DC9C1E3A3}"/>
    <hyperlink ref="I6451" r:id="rId6302" xr:uid="{DCF6175A-B790-46DE-ABC3-4CD3A1D029C6}"/>
    <hyperlink ref="I6452" r:id="rId6303" xr:uid="{04BB13BC-8D95-4CA8-AB1E-D1BFF846C593}"/>
    <hyperlink ref="I6453" r:id="rId6304" xr:uid="{D216BAE0-53B9-4577-B143-9815D00B4A6E}"/>
    <hyperlink ref="I6454" r:id="rId6305" xr:uid="{1C7AE277-9990-44D8-B7DE-FE26105FAFBE}"/>
    <hyperlink ref="I6455" r:id="rId6306" xr:uid="{1C52CD1F-881A-452D-A377-3D2646B04F31}"/>
    <hyperlink ref="I6456" r:id="rId6307" xr:uid="{AF088DEF-C845-40BF-887A-D60269A532D3}"/>
    <hyperlink ref="I6457" r:id="rId6308" xr:uid="{03A66C4C-6224-4B75-AA9D-908872693000}"/>
    <hyperlink ref="I6458" r:id="rId6309" xr:uid="{B1472B9F-7E4B-4906-AED0-DF327472114C}"/>
    <hyperlink ref="I6459" r:id="rId6310" xr:uid="{77FD6F7C-DBFC-4CF6-AF94-086DB434319D}"/>
    <hyperlink ref="I6460" r:id="rId6311" xr:uid="{321BD0AF-51E5-44C7-B473-37BF8C6FCC1B}"/>
    <hyperlink ref="I6461" r:id="rId6312" xr:uid="{B8764AB7-C5D4-43EC-8B07-760C654D8082}"/>
    <hyperlink ref="I6462" r:id="rId6313" xr:uid="{0491516C-0A49-4586-A36D-D49F3D971986}"/>
    <hyperlink ref="I6463" r:id="rId6314" xr:uid="{5C8793A8-7079-468B-AE3B-31B70480DA79}"/>
    <hyperlink ref="I6464" r:id="rId6315" xr:uid="{06444618-01D6-4040-9A2B-C3D3243447BB}"/>
    <hyperlink ref="I6465" r:id="rId6316" xr:uid="{2766B185-BEA2-4805-90CE-B5B3BB85AA39}"/>
    <hyperlink ref="I6466" r:id="rId6317" xr:uid="{F62D1568-2B0D-4943-B280-DCF868098A35}"/>
    <hyperlink ref="I6467" r:id="rId6318" xr:uid="{785AA5EA-AF51-4177-9330-C28E7D676E54}"/>
    <hyperlink ref="I6468" r:id="rId6319" xr:uid="{C2AFA25C-A0D3-4B13-9FDF-2F1E794A5827}"/>
    <hyperlink ref="I6469" r:id="rId6320" xr:uid="{4AA0E034-5A26-4F85-ACD3-8FE8C39A5D8F}"/>
    <hyperlink ref="I6470" r:id="rId6321" xr:uid="{F1E3F704-3D40-413D-9C73-C332A6959833}"/>
    <hyperlink ref="I6471" r:id="rId6322" xr:uid="{8F6266D0-7839-465F-92AB-CA9BEBCD1B5F}"/>
    <hyperlink ref="I6472" r:id="rId6323" xr:uid="{B9200D6A-348C-40A6-A00C-B71060FD1F9B}"/>
    <hyperlink ref="I6473" r:id="rId6324" xr:uid="{2890370C-DAD2-49D5-A733-8D4E60E2EE59}"/>
    <hyperlink ref="I6474" r:id="rId6325" xr:uid="{C8CB14D6-409B-4748-BA73-96FF72327526}"/>
    <hyperlink ref="I6475" r:id="rId6326" xr:uid="{F458C253-F944-45B3-A38F-4405DDBD20E4}"/>
    <hyperlink ref="I6476" r:id="rId6327" xr:uid="{8D011A66-3F0A-4B8F-B376-438726A8A347}"/>
    <hyperlink ref="I6477" r:id="rId6328" xr:uid="{72B9CBD5-1431-4EFF-9F90-2A315C34D86C}"/>
    <hyperlink ref="I6478" r:id="rId6329" xr:uid="{AC6DE9F7-4BDD-4DE5-B069-6AC1B43C4D67}"/>
    <hyperlink ref="I6479" r:id="rId6330" xr:uid="{18B6310C-2392-47F5-8D65-3A4C3BCD9E63}"/>
    <hyperlink ref="I6480" r:id="rId6331" xr:uid="{B5746622-11DA-4551-BA7E-67E1DF776977}"/>
    <hyperlink ref="I6481" r:id="rId6332" xr:uid="{25FB8B89-C836-4674-966D-BF7494FF73D5}"/>
    <hyperlink ref="I6482" r:id="rId6333" xr:uid="{705612B3-A9D0-463D-9A0B-DED2EDB5FA07}"/>
    <hyperlink ref="I6483" r:id="rId6334" xr:uid="{78B8AA81-FE4A-4232-A7F0-6744314E6F23}"/>
    <hyperlink ref="I6484" r:id="rId6335" xr:uid="{F31ACB89-4972-4722-9C10-D4F88D6CAF9E}"/>
    <hyperlink ref="I6485" r:id="rId6336" xr:uid="{119DFB0A-75EC-4A3E-9317-905C14F5E7A2}"/>
    <hyperlink ref="I6486" r:id="rId6337" xr:uid="{25BE4AFA-5B40-46CA-96C0-BFC8CB87F9D7}"/>
    <hyperlink ref="I6487" r:id="rId6338" xr:uid="{25AC25D8-D0B3-49DB-A78E-1CD464920E55}"/>
    <hyperlink ref="I6488" r:id="rId6339" xr:uid="{89AB65A4-59B5-49BD-8CCC-83AB9DBBD0E6}"/>
    <hyperlink ref="I6489" r:id="rId6340" xr:uid="{DE3B7251-4662-450B-9B1E-7D8561F37202}"/>
    <hyperlink ref="I6490" r:id="rId6341" xr:uid="{A01E048B-83A6-4C6D-84B5-079A51B8EC23}"/>
    <hyperlink ref="I6491" r:id="rId6342" xr:uid="{B5412243-117D-444A-A2D3-AEFD347F5076}"/>
    <hyperlink ref="I6492" r:id="rId6343" xr:uid="{29FB5BD4-6A96-4927-86E4-3FFCCDBD6D23}"/>
    <hyperlink ref="I6493" r:id="rId6344" xr:uid="{80E078B5-79F3-4FF6-8985-5B10485CDD75}"/>
    <hyperlink ref="I6494" r:id="rId6345" xr:uid="{CDC2229F-E97B-4732-9310-D1202B1CEEDE}"/>
    <hyperlink ref="I6495" r:id="rId6346" xr:uid="{04A1537E-E3CA-4651-8C8D-487094FDF0CF}"/>
    <hyperlink ref="I6496" r:id="rId6347" xr:uid="{90CEDF22-343A-4C2F-83E2-AB5ED233D56F}"/>
    <hyperlink ref="I6497" r:id="rId6348" xr:uid="{09CE8426-C6A2-4B9F-B8A2-DE731F68D477}"/>
    <hyperlink ref="I6498" r:id="rId6349" xr:uid="{7C0EAD01-9618-456E-AF8E-DBFC10771293}"/>
    <hyperlink ref="I6499" r:id="rId6350" xr:uid="{9923089E-DA33-4BEB-9F09-E1D074B8C735}"/>
    <hyperlink ref="I6500" r:id="rId6351" xr:uid="{50DA1FEA-3962-4581-A095-14DF15FB845F}"/>
    <hyperlink ref="I6501" r:id="rId6352" xr:uid="{D3192DAF-3F2F-4DC0-8CDD-8818FDB2A5A7}"/>
    <hyperlink ref="I6502" r:id="rId6353" xr:uid="{AFF8C4D5-B185-4709-9C66-4FFE2D788E23}"/>
    <hyperlink ref="I6503" r:id="rId6354" xr:uid="{31AA9CD8-BE41-40C0-8870-136D6495FEA8}"/>
    <hyperlink ref="I6504" r:id="rId6355" xr:uid="{98250B3F-CE1B-467D-9DA2-6B86CE15709D}"/>
    <hyperlink ref="I6505" r:id="rId6356" xr:uid="{28E30081-C1E8-4D14-925E-1C829238AAEA}"/>
    <hyperlink ref="I6506" r:id="rId6357" xr:uid="{9FACB86C-EFAB-4258-8B07-2ADDE93DDA21}"/>
    <hyperlink ref="I6507" r:id="rId6358" xr:uid="{94B34DCD-9449-43CB-9FB3-F2736827B0D9}"/>
    <hyperlink ref="I6508" r:id="rId6359" xr:uid="{3D933ADA-D835-476A-90C4-C87220573870}"/>
    <hyperlink ref="I6509" r:id="rId6360" xr:uid="{F681FEB0-4101-4C0E-A2E6-7BB42117E549}"/>
    <hyperlink ref="I6510" r:id="rId6361" xr:uid="{BC43BC4E-7390-47C9-A482-48F6E8B97A82}"/>
    <hyperlink ref="I6511" r:id="rId6362" xr:uid="{ECE434F9-12BE-4357-B68C-7EEEE10041E6}"/>
    <hyperlink ref="I6512" r:id="rId6363" xr:uid="{12979B5B-A924-40E1-9094-D234F969CB04}"/>
    <hyperlink ref="I6513" r:id="rId6364" xr:uid="{F33A1B4C-9598-4E8B-B50F-E5FACE4BA6AE}"/>
    <hyperlink ref="I6514" r:id="rId6365" xr:uid="{FB870919-D374-494D-B4F9-9E6FBC7A54B4}"/>
    <hyperlink ref="I6515" r:id="rId6366" xr:uid="{B808C1F4-0B24-45BD-ADAE-6DD96B46D08E}"/>
    <hyperlink ref="I6516" r:id="rId6367" xr:uid="{F3B8ED3A-3F4F-4AEF-8E4C-F601C218BF12}"/>
    <hyperlink ref="I6517" r:id="rId6368" xr:uid="{EE667525-B971-4D3A-BEF8-AEFA98DCEFE6}"/>
    <hyperlink ref="I6518" r:id="rId6369" xr:uid="{C3BB337A-A326-4E05-A10E-D5A674F16904}"/>
    <hyperlink ref="I6519" r:id="rId6370" xr:uid="{A60983B9-C7EA-4B23-ADB4-B65A4A81E91A}"/>
    <hyperlink ref="I6520" r:id="rId6371" xr:uid="{B53A30BF-0C1D-45C9-97AC-045A5D08BF73}"/>
    <hyperlink ref="I6521" r:id="rId6372" xr:uid="{0B0BDAF4-6A18-4C6C-A184-FEB7E0529A3C}"/>
    <hyperlink ref="I6522" r:id="rId6373" xr:uid="{0E06D753-BF17-4338-8388-44F19876611C}"/>
    <hyperlink ref="I6523" r:id="rId6374" xr:uid="{D8F4C6D5-2625-458E-86BF-6EAC8CBC1753}"/>
    <hyperlink ref="I6524" r:id="rId6375" xr:uid="{2357C70D-660A-4E6E-B2A8-041FF0FB574F}"/>
    <hyperlink ref="I6525" r:id="rId6376" xr:uid="{9F921018-44CC-4872-9FCD-EF2212EC3D93}"/>
    <hyperlink ref="I6526" r:id="rId6377" xr:uid="{0B16A4E5-8D38-4782-BD08-495A75B202E7}"/>
    <hyperlink ref="I6527" r:id="rId6378" xr:uid="{04ECEEA3-725B-43CD-997E-0CB7A69BFE42}"/>
    <hyperlink ref="I6528" r:id="rId6379" xr:uid="{090738AF-48C9-42B7-BEB0-D7B6671EC226}"/>
    <hyperlink ref="I6529" r:id="rId6380" xr:uid="{7BB1FE1C-4AFB-4863-B3FA-E0CE91269546}"/>
    <hyperlink ref="I6530" r:id="rId6381" xr:uid="{1DADEC9B-9948-4769-B4A6-F4C56CAE69C3}"/>
    <hyperlink ref="I6531" r:id="rId6382" xr:uid="{27CDDFE5-8A92-4C29-8E37-1A30DD9267DE}"/>
    <hyperlink ref="I6532" r:id="rId6383" xr:uid="{F07D9B13-0F4E-4DD1-A05C-F6B7D60EFF5F}"/>
    <hyperlink ref="I6533" r:id="rId6384" xr:uid="{3E2E02BF-6F7B-46AD-B1C2-14AC89C24AA9}"/>
    <hyperlink ref="I6534" r:id="rId6385" xr:uid="{EF8BB029-92C7-4B6E-99B9-56C54C331396}"/>
    <hyperlink ref="I6535" r:id="rId6386" xr:uid="{8E27AFF2-8E3D-4480-9B06-ECD5A16766D9}"/>
    <hyperlink ref="I6536" r:id="rId6387" xr:uid="{3FE79BDC-7817-4397-8200-040148F7445B}"/>
    <hyperlink ref="I6537" r:id="rId6388" xr:uid="{FDFCD108-4B20-4D65-93C5-AE56EEA23B31}"/>
    <hyperlink ref="I6538" r:id="rId6389" xr:uid="{62046EB0-ACD8-45FD-BE94-5D0689822AD4}"/>
    <hyperlink ref="I6539" r:id="rId6390" xr:uid="{4062F970-1ED5-4697-8E71-68DADB923BE7}"/>
    <hyperlink ref="I6540" r:id="rId6391" xr:uid="{841E5021-1FBD-490D-AB7C-84584F3688EB}"/>
    <hyperlink ref="I6541" r:id="rId6392" xr:uid="{CF49D50B-24BF-4E9C-93D1-90FDB2426381}"/>
    <hyperlink ref="I6542" r:id="rId6393" xr:uid="{2029EE94-6479-478B-83DD-042E3DCB0215}"/>
    <hyperlink ref="I6543" r:id="rId6394" xr:uid="{E4C395B2-5557-43F4-BF86-E8BA236A73BE}"/>
    <hyperlink ref="I6544" r:id="rId6395" xr:uid="{7292F001-8E38-4016-895A-0A3249660CF3}"/>
    <hyperlink ref="I6545" r:id="rId6396" xr:uid="{B0A3B125-A96D-4E9D-8957-8F0B76F0C8C8}"/>
    <hyperlink ref="I6546" r:id="rId6397" xr:uid="{535C6DC4-F637-4055-B0D8-9E3803AD0DB9}"/>
    <hyperlink ref="I6547" r:id="rId6398" xr:uid="{F191E051-1325-4187-9194-7518EA34EFF3}"/>
    <hyperlink ref="I6548" r:id="rId6399" xr:uid="{8CB386E9-AE38-4401-BEDC-D4BD44ED2250}"/>
    <hyperlink ref="I6549" r:id="rId6400" xr:uid="{D804F4EC-2B68-4E17-9040-1AD204403AA7}"/>
    <hyperlink ref="I6550" r:id="rId6401" xr:uid="{230280C5-53E7-4176-AB4B-CB85A4A9EC51}"/>
    <hyperlink ref="I6561" r:id="rId6402" xr:uid="{48F6252B-9FCC-4CF0-A8B5-F3182469E316}"/>
    <hyperlink ref="I6562" r:id="rId6403" xr:uid="{874253EA-5F5F-4E4A-B549-FBE4F1185226}"/>
    <hyperlink ref="I6563" r:id="rId6404" location="nutzungsbedingungen" display="https://open.zh.ch/internet/justiz_inneres/ogd/de/openzh.html - nutzungsbedingungen" xr:uid="{512FCDDC-BB59-4754-8815-7E94BF7AFB40}"/>
    <hyperlink ref="I6564" r:id="rId6405" location="nutzungsbedingungen" display="https://open.zh.ch/internet/justiz_inneres/ogd/de/openzh.html - nutzungsbedingungen" xr:uid="{0CE31235-A443-4B12-A7C5-C305F093F923}"/>
    <hyperlink ref="I6565" r:id="rId6406" location="nutzungsbedingungen" display="https://open.zh.ch/internet/justiz_inneres/ogd/de/openzh.html - nutzungsbedingungen" xr:uid="{F64D0909-A095-43BD-B94D-17D9617EDA33}"/>
    <hyperlink ref="I6566" r:id="rId6407" xr:uid="{704353F3-FF6C-4E73-B3BA-D40BD119B639}"/>
    <hyperlink ref="I6567" r:id="rId6408" xr:uid="{CAFE9835-A3C1-4816-B342-D9D248ABF0E4}"/>
    <hyperlink ref="I6568" r:id="rId6409" xr:uid="{62DFD46E-10A7-4BC5-BB91-FDC82683F9FF}"/>
    <hyperlink ref="I6569" r:id="rId6410" xr:uid="{7FE36DCE-9B18-4E2C-B32E-54C3B271725B}"/>
    <hyperlink ref="I6570" r:id="rId6411" xr:uid="{7209D857-D192-4F56-BF8B-625D3723911C}"/>
    <hyperlink ref="I6571" r:id="rId6412" xr:uid="{72A47AA0-5A4D-468D-9E40-8188DB9D167D}"/>
    <hyperlink ref="I6572" r:id="rId6413" xr:uid="{8599DD4B-85E1-461D-8A18-FFA052094BB3}"/>
    <hyperlink ref="I6573" r:id="rId6414" xr:uid="{19FFE3FE-83C9-427D-B855-0612C77E4690}"/>
    <hyperlink ref="I6574" r:id="rId6415" xr:uid="{3CD1A5D7-1B3B-4AD7-BDFC-C0B3EAC23605}"/>
    <hyperlink ref="I6575" r:id="rId6416" location="nutzungsbedingungen" display="https://open.zh.ch/internet/justiz_inneres/ogd/de/openzh.html - nutzungsbedingungen" xr:uid="{78B7572D-DA52-4FB6-B4E6-DEFC187ECF58}"/>
    <hyperlink ref="I6576" r:id="rId6417" location="nutzungsbedingungen" display="https://open.zh.ch/internet/justiz_inneres/ogd/de/openzh.html - nutzungsbedingungen" xr:uid="{DE43F7F1-1CD4-4162-ABC4-5C245CF888F5}"/>
    <hyperlink ref="I6577" r:id="rId6418" xr:uid="{7887FBDD-0391-4A09-A23F-897B2E086BDA}"/>
    <hyperlink ref="I6578" r:id="rId6419" xr:uid="{0946AA99-52E8-4A9A-BDBD-F1A81A704C09}"/>
    <hyperlink ref="I6579" r:id="rId6420" xr:uid="{78C9206A-CA13-4DA2-A748-EC686258B4B4}"/>
    <hyperlink ref="I6580" r:id="rId6421" xr:uid="{0DB38179-F8BC-414C-B2EE-C294B54A427F}"/>
    <hyperlink ref="I6581" r:id="rId6422" xr:uid="{09EBADD8-2E81-4DAE-ABCB-4D290BD24BB9}"/>
    <hyperlink ref="I6582" r:id="rId6423" xr:uid="{8C5091AA-8FDC-4761-BAC4-736E82DB5690}"/>
    <hyperlink ref="I6583" r:id="rId6424" xr:uid="{D46F6D9A-829D-4386-BECB-EF98139F015B}"/>
    <hyperlink ref="I6584" r:id="rId6425" xr:uid="{562A891A-8AD2-4AA7-8163-0EC00543A4F5}"/>
    <hyperlink ref="I6585" r:id="rId6426" xr:uid="{61636A45-1C0E-4138-8E36-FDC9AEB4005C}"/>
    <hyperlink ref="I6586" r:id="rId6427" xr:uid="{95F2CF36-746E-4340-8453-A6554C7F5FCB}"/>
    <hyperlink ref="I6587" r:id="rId6428" xr:uid="{8BD98E88-4FE4-43B3-95D3-020F96F5533F}"/>
    <hyperlink ref="I6588" r:id="rId6429" xr:uid="{C131434F-779E-4C72-B433-F889F8DB7A54}"/>
    <hyperlink ref="I6589" r:id="rId6430" xr:uid="{1C95AB4B-CE39-4677-9F1E-0FE0A3D409D2}"/>
    <hyperlink ref="I6592" r:id="rId6431" xr:uid="{31E1DB5E-D45E-4F4A-A328-92619C7CDCF8}"/>
    <hyperlink ref="I6593" r:id="rId6432" xr:uid="{0A390135-B6E7-4B80-98C8-8B96E93BF9B9}"/>
    <hyperlink ref="I6594" r:id="rId6433" xr:uid="{1C0F24DB-E2FB-4E38-94FF-C9856E1505A7}"/>
    <hyperlink ref="I6595" r:id="rId6434" xr:uid="{29A6A6EC-B920-4158-ADC1-9B480D8C62FD}"/>
    <hyperlink ref="I6596" r:id="rId6435" xr:uid="{4B788B6F-68D1-46D6-9D75-62201961818A}"/>
    <hyperlink ref="I6597" r:id="rId6436" xr:uid="{BF2D436C-BCCF-48D4-B96F-2F348C5884BF}"/>
    <hyperlink ref="I6598" r:id="rId6437" location="nutzungsbedingungen" display="https://open.zh.ch/internet/justiz_inneres/ogd/de/openzh.html - nutzungsbedingungen" xr:uid="{D34041F2-C6E8-4F1F-BEDC-CA4A6A2AF7BE}"/>
    <hyperlink ref="I6599" r:id="rId6438" location="nutzungsbedingungen" display="https://open.zh.ch/internet/justiz_inneres/ogd/de/openzh.html - nutzungsbedingungen" xr:uid="{E9C988B0-6D3C-4AF5-A214-B7305C826193}"/>
    <hyperlink ref="I6601" r:id="rId6439" xr:uid="{41777BDD-C281-41FC-8845-8F448233173B}"/>
    <hyperlink ref="I6602" r:id="rId6440" xr:uid="{C3DD3740-AD64-46B5-8F31-52704F07709D}"/>
    <hyperlink ref="I6603" r:id="rId6441" xr:uid="{1A0B0E24-770F-433A-8370-90B1CBC04D1E}"/>
    <hyperlink ref="I6604" r:id="rId6442" xr:uid="{8DCD2A14-9A48-4259-8F1A-309D3A35896F}"/>
    <hyperlink ref="I6605" r:id="rId6443" location="aktuelle-wassertemperatur" display="https://www.hydrodaten.admin.ch/de/erlauterungen-zu-den-ubersichtskarten.html - aktuelle-wassertemperatur" xr:uid="{52A853FA-3492-4FCA-A7B5-47D2D6723980}"/>
    <hyperlink ref="I6606" r:id="rId6444" xr:uid="{E70CE6DA-0FC7-40E4-A210-E941F489747A}"/>
    <hyperlink ref="I6607" r:id="rId6445" xr:uid="{A66A2A33-DA62-435C-86BD-10DBB51200E2}"/>
    <hyperlink ref="I6608" r:id="rId6446" xr:uid="{57D5E90D-8D4C-4F38-BEA3-8685EE13870E}"/>
    <hyperlink ref="I6609" r:id="rId6447" xr:uid="{13A496A7-5F48-4CDE-BCF4-D73446026A95}"/>
    <hyperlink ref="I6610" r:id="rId6448" xr:uid="{96C2F0AB-CC03-491A-BC36-9175B28D71DD}"/>
    <hyperlink ref="I6611" r:id="rId6449" xr:uid="{DC4BCCBB-9F73-497C-8A74-AB540CD05250}"/>
    <hyperlink ref="I6612" r:id="rId6450" location="nutzungsbedingungen" display="https://open.zh.ch/internet/justiz_inneres/ogd/de/openzh.html - nutzungsbedingungen" xr:uid="{39114ED7-65E7-422D-A91E-2C911D6C1312}"/>
    <hyperlink ref="I6613" r:id="rId6451" xr:uid="{CA626C8D-B6C1-4046-AD21-CF641D4444D5}"/>
    <hyperlink ref="I6614" r:id="rId6452" xr:uid="{C2944B00-1E44-4D43-B729-E3952A6E06D4}"/>
    <hyperlink ref="I6615" r:id="rId6453" xr:uid="{25C98ECB-F02F-4010-A44A-4A815832B8C9}"/>
    <hyperlink ref="I6616" r:id="rId6454" xr:uid="{26C7074C-6285-494E-8568-076365B1C1A2}"/>
    <hyperlink ref="I6617" r:id="rId6455" xr:uid="{F6225307-A3D6-46E1-9F4A-F364291DDB02}"/>
    <hyperlink ref="I6618" r:id="rId6456" xr:uid="{303C6387-8DF1-4D19-95E7-DFC4DAE662A6}"/>
    <hyperlink ref="I6619" r:id="rId6457" xr:uid="{EF812251-F2E7-4FF5-A0EE-79BCD73F031A}"/>
    <hyperlink ref="I6621" r:id="rId6458" xr:uid="{F4D25BE1-B44D-47CC-AEEE-2AAAA8A6AAC3}"/>
    <hyperlink ref="I6622" r:id="rId6459" xr:uid="{FE3CF8A3-ED81-470F-9C89-54CCC096092A}"/>
    <hyperlink ref="I6623" r:id="rId6460" xr:uid="{0ED761E1-01BF-4887-B902-A15D2CB412F2}"/>
    <hyperlink ref="I6624" r:id="rId6461" xr:uid="{5EE3D3BD-9BAB-4FA6-BB95-DF04F0501DEF}"/>
    <hyperlink ref="I6625" r:id="rId6462" location="nutzungsbedingungen" display="https://open.zh.ch/internet/justiz_inneres/ogd/de/openzh.html - nutzungsbedingungen" xr:uid="{2C51FCA0-959E-4DBF-BE09-33EF0F135610}"/>
    <hyperlink ref="I6626" r:id="rId6463" xr:uid="{07D17433-89B1-40FB-A69A-1F8FB43E66E8}"/>
    <hyperlink ref="I6627" r:id="rId6464" xr:uid="{5219B5CF-1F62-478E-AEF8-FB8753CFFD80}"/>
    <hyperlink ref="I6628" r:id="rId6465" xr:uid="{AB5E41F3-DECC-4E2B-BCB8-83529D561262}"/>
    <hyperlink ref="I6629" r:id="rId6466" xr:uid="{92A808D0-28E4-4017-9AD4-AA5BCC53B13F}"/>
    <hyperlink ref="I6630" r:id="rId6467" xr:uid="{9D0CBBE8-9C27-4D99-9DDE-62BB45BDA871}"/>
    <hyperlink ref="I6631" r:id="rId6468" location="nutzungsbedingungen" display="https://open.zh.ch/internet/justiz_inneres/ogd/de/openzh.html - nutzungsbedingungen" xr:uid="{D132EC15-BAE4-4E14-A13C-5298180D1E29}"/>
    <hyperlink ref="I6632" r:id="rId6469" location="nutzungsbedingungen" display="https://open.zh.ch/internet/justiz_inneres/ogd/de/openzh.html - nutzungsbedingungen" xr:uid="{E705B47C-CC9B-47DA-90CB-C358DAE3A724}"/>
    <hyperlink ref="I6633" r:id="rId6470" xr:uid="{D2EA65EF-CF6B-4D7F-989F-5A5A5BE3E026}"/>
    <hyperlink ref="I6634" r:id="rId6471" xr:uid="{FA2A3DE2-75A1-490E-B6B5-4951724CEA17}"/>
    <hyperlink ref="I6635" r:id="rId6472" xr:uid="{A3DDE18A-EA80-483B-B965-C226422FC498}"/>
    <hyperlink ref="I6636" r:id="rId6473" xr:uid="{2D020F93-3C88-41F0-9022-654E7942D8B5}"/>
    <hyperlink ref="I6637" r:id="rId6474" xr:uid="{CDE73C2C-8005-42EA-A06D-86B1F095710C}"/>
    <hyperlink ref="I6638" r:id="rId6475" xr:uid="{1DFDD5BF-D4C9-4E11-A122-3F38DC25A4B5}"/>
    <hyperlink ref="I6639" r:id="rId6476" xr:uid="{21D6D7D5-465F-4105-9A28-C79CB5D5903D}"/>
    <hyperlink ref="I6640" r:id="rId6477" xr:uid="{81CDEF7D-1A29-4978-AC5A-8D73D161382B}"/>
    <hyperlink ref="I6641" r:id="rId6478" xr:uid="{323FB9F6-574E-4B01-B81D-6120A5245BB4}"/>
    <hyperlink ref="I6642" r:id="rId6479" xr:uid="{1A74D869-02C6-45C4-B25B-98FD96DF2102}"/>
    <hyperlink ref="I6643" r:id="rId6480" xr:uid="{84139BE7-5B3F-46DC-8D37-6FBCD4FDD739}"/>
    <hyperlink ref="I6644" r:id="rId6481" xr:uid="{7CE58055-07FB-4C85-9470-38599B6E1895}"/>
    <hyperlink ref="I6645" r:id="rId6482" xr:uid="{8DEE2C87-8467-4351-8A53-2DBC821C160C}"/>
    <hyperlink ref="I6646" r:id="rId6483" xr:uid="{5370AF2F-4868-4312-9E3B-9C882300724A}"/>
    <hyperlink ref="I6647" r:id="rId6484" xr:uid="{23353DFB-0525-4EF8-9515-FF7E4BE300E2}"/>
    <hyperlink ref="I6648" r:id="rId6485" xr:uid="{68536DE4-13DB-43A0-81A1-AB989FC89DFF}"/>
    <hyperlink ref="I6649" r:id="rId6486" xr:uid="{9CDD64C6-51E8-4795-80F0-91248B80812D}"/>
    <hyperlink ref="I6650" r:id="rId6487" xr:uid="{E4D74D73-B948-4276-A1E9-D98E5C9198BA}"/>
    <hyperlink ref="I6651" r:id="rId6488" xr:uid="{E4BBDDBF-45C4-4FCC-96B0-4095E37B4F83}"/>
    <hyperlink ref="I6652" r:id="rId6489" xr:uid="{C32BCD50-15CF-42DB-A59C-56BEEDB91B7C}"/>
    <hyperlink ref="I6653" r:id="rId6490" xr:uid="{96238894-3865-4FC0-91E5-89A19792618F}"/>
    <hyperlink ref="I6654" r:id="rId6491" xr:uid="{DBB86AFD-BD5E-496E-9488-0C15BEB57016}"/>
    <hyperlink ref="I6655" r:id="rId6492" xr:uid="{445302A5-DD7D-40F0-B980-84D696CA3219}"/>
    <hyperlink ref="I6656" r:id="rId6493" xr:uid="{57C0C9BE-FCCB-48DA-9909-C3B670A2F2BB}"/>
    <hyperlink ref="I6657" r:id="rId6494" xr:uid="{92E1EFDF-2BF3-416D-87FB-7721760AC5DF}"/>
    <hyperlink ref="I6658" r:id="rId6495" xr:uid="{AE1C2A23-FB1F-48FB-AE56-AB92F5603464}"/>
    <hyperlink ref="I6659" r:id="rId6496" xr:uid="{C04AA25F-DCB1-4229-A4ED-31BC1FC8B852}"/>
    <hyperlink ref="I6660" r:id="rId6497" xr:uid="{78517417-2825-49BF-A561-2956BEC72498}"/>
    <hyperlink ref="I6661" r:id="rId6498" xr:uid="{BA3B3E8E-C69D-4AE6-8CBC-7CD92116AD35}"/>
    <hyperlink ref="I6662" r:id="rId6499" xr:uid="{EDB434AF-0D13-4787-88FE-55856D5E5C34}"/>
    <hyperlink ref="I6663" r:id="rId6500" xr:uid="{F0A5975C-7F93-45D9-9235-AE4A036C65A9}"/>
    <hyperlink ref="I6664" r:id="rId6501" xr:uid="{E014D890-9AC6-4A77-B589-523DB4F5AEAB}"/>
    <hyperlink ref="I6665" r:id="rId6502" xr:uid="{7ACE0620-8AC4-4ECA-A2EE-AA96220B000A}"/>
    <hyperlink ref="I6666" r:id="rId6503" xr:uid="{95879BB9-AC58-4EF0-8CD9-0F7A6FFD1898}"/>
    <hyperlink ref="I6667" r:id="rId6504" xr:uid="{8F7B1A56-5E48-403B-81D2-5A1C3BF266FF}"/>
    <hyperlink ref="I6668" r:id="rId6505" xr:uid="{A3E3A3F6-7360-4717-9DA7-291745992E27}"/>
    <hyperlink ref="I6669" r:id="rId6506" xr:uid="{7420C4C6-384C-4103-B5F9-20D2D052B5C4}"/>
    <hyperlink ref="I6670" r:id="rId6507" xr:uid="{445252D4-56B5-408A-A705-3557E4B7CF3C}"/>
    <hyperlink ref="I6671" r:id="rId6508" xr:uid="{35C3BB09-1ACF-49FF-9C6D-48C5A86BE59C}"/>
    <hyperlink ref="I6672" r:id="rId6509" xr:uid="{323EE919-9DD8-492F-9C0A-0C31AD72D5C8}"/>
    <hyperlink ref="I6673" r:id="rId6510" xr:uid="{BA65D180-ABBD-41D7-ABCF-A53EC8C5C6C0}"/>
    <hyperlink ref="I6674" r:id="rId6511" xr:uid="{5E7F36A0-762D-48F1-B8FC-59003F0CE458}"/>
    <hyperlink ref="I6675" r:id="rId6512" xr:uid="{2507B7D4-CE2C-4741-BB54-49AD4D99CD1F}"/>
    <hyperlink ref="I6676" r:id="rId6513" xr:uid="{82F5CD11-E460-4F5C-9E61-98E1D3E38BFD}"/>
    <hyperlink ref="I6677" r:id="rId6514" xr:uid="{A91F41B8-EC07-4514-B9D6-71FD78AA7D16}"/>
    <hyperlink ref="I6678" r:id="rId6515" xr:uid="{16B5B1A6-2B75-4AD8-822E-CD2263CA6909}"/>
    <hyperlink ref="I6679" r:id="rId6516" xr:uid="{EBADDA04-0ABC-4132-911B-D4C1F43FF4CF}"/>
    <hyperlink ref="I6680" r:id="rId6517" xr:uid="{954F4535-BA3E-4292-AA2B-DB4F505ACCB8}"/>
    <hyperlink ref="I6681" r:id="rId6518" xr:uid="{C55B845B-C58C-4E80-9F82-9357E17B5D83}"/>
    <hyperlink ref="I6682" r:id="rId6519" xr:uid="{22E40C4A-8745-4DCA-8A37-1C7F8D22A959}"/>
    <hyperlink ref="I6683" r:id="rId6520" xr:uid="{ECAFB2DC-C479-4B28-9CD9-AB0AF84DDD19}"/>
    <hyperlink ref="I6684" r:id="rId6521" xr:uid="{D0DE681E-AED7-4933-98A8-6986D6A6AFDB}"/>
    <hyperlink ref="I6685" r:id="rId6522" xr:uid="{8091607C-1627-4C0B-83B1-DF5C5CB7A586}"/>
    <hyperlink ref="I6686" r:id="rId6523" xr:uid="{2FEA2FE5-8A09-42A8-A119-854C49723078}"/>
    <hyperlink ref="I6687" r:id="rId6524" xr:uid="{E5B4C149-2E74-4E29-A233-D9B360B745B0}"/>
    <hyperlink ref="I6688" r:id="rId6525" xr:uid="{70D64328-3DB0-4090-88B2-1EB35290543F}"/>
    <hyperlink ref="I6689" r:id="rId6526" xr:uid="{3804D827-6D4F-40A5-A12E-AC728872F544}"/>
    <hyperlink ref="I6690" r:id="rId6527" xr:uid="{29A015D6-0AB5-4325-8CF0-1F7FD28322AA}"/>
    <hyperlink ref="I6691" r:id="rId6528" xr:uid="{B354CE94-A7B2-4189-A300-E2F1DE6E4D2B}"/>
    <hyperlink ref="I6692" r:id="rId6529" xr:uid="{CB4770F7-5943-4F2E-82A5-CAC2AF9CDD30}"/>
    <hyperlink ref="I6693" r:id="rId6530" xr:uid="{14864D14-96FE-4DD6-8D14-DB6B5CAAF811}"/>
    <hyperlink ref="I6694" r:id="rId6531" xr:uid="{40F5467A-80A1-4525-91F4-834C4F47B05A}"/>
    <hyperlink ref="I6695" r:id="rId6532" xr:uid="{45F9034B-F699-40A4-9B39-03C454BC9746}"/>
    <hyperlink ref="I6696" r:id="rId6533" xr:uid="{C366C851-9085-40C5-993F-3A6670DFBEF7}"/>
    <hyperlink ref="I6697" r:id="rId6534" xr:uid="{658667B8-CFC4-4078-AFED-CC18BD03DC2C}"/>
    <hyperlink ref="I6698" r:id="rId6535" xr:uid="{94F4D74D-4803-49CA-9673-0377690D0762}"/>
    <hyperlink ref="I6699" r:id="rId6536" xr:uid="{F795B891-4940-4219-887B-4A7EF8039AC4}"/>
    <hyperlink ref="I6700" r:id="rId6537" xr:uid="{2E62DB84-6B0E-4333-B2EB-7D9CBC59EC19}"/>
    <hyperlink ref="I6701" r:id="rId6538" xr:uid="{04397ADE-B2C2-4802-8DC0-5ECF3DFAA15A}"/>
    <hyperlink ref="I6702" r:id="rId6539" xr:uid="{DB270436-2A84-453A-8A96-5BC0C32D72D3}"/>
    <hyperlink ref="I6703" r:id="rId6540" xr:uid="{ED1D4577-052E-4DCE-970D-F808569FEB0C}"/>
    <hyperlink ref="I6704" r:id="rId6541" xr:uid="{55541E57-B7F6-49E6-AC32-A5B10730EA4F}"/>
    <hyperlink ref="I6705" r:id="rId6542" xr:uid="{F790B2D0-98C8-49C1-93D7-F44521C2A88B}"/>
    <hyperlink ref="I6706" r:id="rId6543" xr:uid="{C42D21B5-2374-4CEA-B8C2-5D44AFE053FD}"/>
    <hyperlink ref="I6707" r:id="rId6544" xr:uid="{1B31B9C9-9F76-4B3B-9539-6E9DCB139992}"/>
    <hyperlink ref="I6708" r:id="rId6545" xr:uid="{9C797758-0142-4F33-BAF0-7F4E8D3DE185}"/>
    <hyperlink ref="I6709" r:id="rId6546" xr:uid="{18B3BEDA-4F0A-475A-85D3-1ECCD6D68A60}"/>
    <hyperlink ref="I6710" r:id="rId6547" xr:uid="{92E636B7-3FAF-4B22-87C9-5086BF8EC230}"/>
    <hyperlink ref="I6711" r:id="rId6548" xr:uid="{DE03BEBB-86E5-4BDE-8DAF-2C87889C903F}"/>
    <hyperlink ref="I6712" r:id="rId6549" xr:uid="{4D1393B4-A079-45F0-A500-8CE4F469F292}"/>
    <hyperlink ref="I6713" r:id="rId6550" xr:uid="{688FBE61-0FBB-48C4-A2B2-93548E2EC7E1}"/>
    <hyperlink ref="I6714" r:id="rId6551" xr:uid="{A4138F41-9A5F-4428-AC6E-FF90D671E7BA}"/>
    <hyperlink ref="I6715" r:id="rId6552" xr:uid="{D96E8E79-079D-4AA5-B772-DC5EBBE93440}"/>
    <hyperlink ref="I6716" r:id="rId6553" xr:uid="{FBDF9DBA-38D5-4643-8028-E206C7C71C38}"/>
    <hyperlink ref="I6717" r:id="rId6554" xr:uid="{D08117FE-C352-4B51-9637-69038F505E6E}"/>
    <hyperlink ref="I6718" r:id="rId6555" xr:uid="{F020AB51-92B5-430A-BF3A-1690D2F582AE}"/>
    <hyperlink ref="I6719" r:id="rId6556" xr:uid="{770E4068-9010-4B6E-8114-A1384457D34F}"/>
    <hyperlink ref="I6720" r:id="rId6557" xr:uid="{747E404A-5A92-49EA-B7D8-D2CF975840A1}"/>
    <hyperlink ref="I6721" r:id="rId6558" xr:uid="{893D52DF-8201-4345-B068-CE021386A622}"/>
    <hyperlink ref="I6722" r:id="rId6559" xr:uid="{DB57D139-1A27-459E-9197-F0C67A67A5CE}"/>
    <hyperlink ref="I6723" r:id="rId6560" xr:uid="{FCAB81E8-A0A9-4A13-9ABA-32A4AECA910D}"/>
    <hyperlink ref="I6724" r:id="rId6561" xr:uid="{2C82953B-1D98-4335-AF14-39E9AAAEA256}"/>
    <hyperlink ref="I6725" r:id="rId6562" xr:uid="{C940CF05-42DA-4111-9244-4EC016FC9213}"/>
    <hyperlink ref="I6726" r:id="rId6563" xr:uid="{60AB1822-1739-4CCB-BF14-915D3AF568A1}"/>
    <hyperlink ref="I6727" r:id="rId6564" xr:uid="{A84D8801-DAF9-41C0-9DB3-2EF030DA8F6C}"/>
    <hyperlink ref="I6728" r:id="rId6565" xr:uid="{30B7ED91-E3B9-46A5-90EC-359575F67C26}"/>
    <hyperlink ref="I6729" r:id="rId6566" xr:uid="{39CD52A9-0C74-4E70-BD74-0CE949D84604}"/>
    <hyperlink ref="I6730" r:id="rId6567" xr:uid="{C913196C-D413-49EB-A001-B9C916D43594}"/>
    <hyperlink ref="I6731" r:id="rId6568" xr:uid="{07667EA3-FDE2-400B-AB6F-B466D6D6B54D}"/>
    <hyperlink ref="I6732" r:id="rId6569" xr:uid="{0F466640-0425-413C-81A0-24C254304A65}"/>
    <hyperlink ref="I6733" r:id="rId6570" xr:uid="{C058600C-F360-4E44-8BFC-5863A2B9D8E8}"/>
    <hyperlink ref="I6734" r:id="rId6571" xr:uid="{5E41FBEF-A652-4B34-B6E1-C9B2A4D9B8FA}"/>
    <hyperlink ref="I6735" r:id="rId6572" xr:uid="{AE2B7383-7005-4325-8838-08B401AA66CA}"/>
    <hyperlink ref="I6736" r:id="rId6573" xr:uid="{B17DB212-46B3-414B-8FE6-214B1420E530}"/>
    <hyperlink ref="I6737" r:id="rId6574" xr:uid="{989AD56C-BB58-44EB-985A-B1C8AF11BAA1}"/>
    <hyperlink ref="I6738" r:id="rId6575" xr:uid="{D5E8E8FB-3FBB-4347-AF58-0371D886EE63}"/>
    <hyperlink ref="I6739" r:id="rId6576" xr:uid="{A90BA7D8-3024-4391-8CF5-D931A57D24A1}"/>
    <hyperlink ref="I6740" r:id="rId6577" xr:uid="{A5B3D203-81AB-49A4-9BC6-FBFCBD785AB0}"/>
    <hyperlink ref="I6741" r:id="rId6578" xr:uid="{223FBE3A-110A-4D53-985C-D65B7261822F}"/>
    <hyperlink ref="I6742" r:id="rId6579" xr:uid="{51CBC886-C3C1-4BCE-9942-FB3FA9389FD8}"/>
    <hyperlink ref="I6743" r:id="rId6580" xr:uid="{B2C05EC4-FD4E-4E2E-9BC8-9A40C2662C76}"/>
    <hyperlink ref="I6744" r:id="rId6581" xr:uid="{D3754F1E-E5E6-44BB-965E-B7391B24EE0D}"/>
    <hyperlink ref="I6745" r:id="rId6582" xr:uid="{04135A5D-9AD0-44AF-AE67-74FF49F81260}"/>
    <hyperlink ref="I6746" r:id="rId6583" xr:uid="{78BD4AF3-FA2F-48F1-BAA8-0E7EDBD8733D}"/>
    <hyperlink ref="I6747" r:id="rId6584" xr:uid="{9FAF26E8-91B9-4009-A17C-E42BBDEAC7F6}"/>
    <hyperlink ref="I6748" r:id="rId6585" xr:uid="{D724BB3B-0095-449B-AADE-614927B47F83}"/>
    <hyperlink ref="I6749" r:id="rId6586" xr:uid="{2F1B7D84-9CA2-4703-9398-DF3F53FE8B6A}"/>
    <hyperlink ref="I6750" r:id="rId6587" xr:uid="{953252E5-496B-43B7-8CA9-D407E85009C0}"/>
    <hyperlink ref="I6751" r:id="rId6588" xr:uid="{EF86E6FF-95AD-4392-ACB7-93F423C828DC}"/>
    <hyperlink ref="I6752" r:id="rId6589" xr:uid="{54B6C1E6-D9B7-4D72-AB76-688DC9C403DC}"/>
    <hyperlink ref="I6753" r:id="rId6590" xr:uid="{04DB4956-7577-49ED-9343-F7C957A3EFC9}"/>
    <hyperlink ref="I6754" r:id="rId6591" xr:uid="{7B626960-95DF-4BC6-AFB5-B497AA6D7741}"/>
    <hyperlink ref="I6755" r:id="rId6592" xr:uid="{096023AC-9BA7-4672-AF2F-11231B9AE772}"/>
    <hyperlink ref="I6756" r:id="rId6593" xr:uid="{E1C3DA8E-6C8D-4D1B-BCF9-DEFA3D9AD01C}"/>
    <hyperlink ref="I6757" r:id="rId6594" xr:uid="{A027EA37-A77E-4BB6-9B7A-B15862A39C72}"/>
    <hyperlink ref="I6758" r:id="rId6595" xr:uid="{B90C81BE-E8EB-4611-8CF6-845D37041AD4}"/>
    <hyperlink ref="I6759" r:id="rId6596" xr:uid="{44ED6CC4-D7F7-4D3B-8DED-142D87CE95A7}"/>
    <hyperlink ref="I6760" r:id="rId6597" xr:uid="{F4C5DE4C-83DF-40F8-8209-152E1447201A}"/>
    <hyperlink ref="I6761" r:id="rId6598" xr:uid="{8232621A-1369-4F5B-A8E4-598EBA215483}"/>
    <hyperlink ref="I6762" r:id="rId6599" xr:uid="{D98E3FBA-D4DB-455B-9AF4-6ADE70E6B683}"/>
    <hyperlink ref="I6763" r:id="rId6600" xr:uid="{7FA2321C-EF60-46EA-B835-086043710F11}"/>
    <hyperlink ref="I6764" r:id="rId6601" xr:uid="{920E7018-C9C0-4321-A752-678D47CB2849}"/>
    <hyperlink ref="I6765" r:id="rId6602" xr:uid="{85B6E9FE-9FB3-4F8D-B55E-4BB15279F405}"/>
    <hyperlink ref="I6766" r:id="rId6603" xr:uid="{4ED71EB8-7AB1-4801-933C-C59450CB3C0A}"/>
    <hyperlink ref="I6767" r:id="rId6604" xr:uid="{F16840CC-43B2-4DE9-AF6A-FC4D74D2B51A}"/>
    <hyperlink ref="I6768" r:id="rId6605" xr:uid="{CBE3AFDB-A4B3-40DC-AEE2-F77C41521179}"/>
    <hyperlink ref="I6769" r:id="rId6606" xr:uid="{2888ADB0-4006-4DDD-910A-BED37B062F2C}"/>
    <hyperlink ref="I6770" r:id="rId6607" xr:uid="{E68B1E5D-1FEA-40A6-9F9F-94F6AB5896DC}"/>
    <hyperlink ref="I6771" r:id="rId6608" xr:uid="{42BF602E-DEAE-4924-B9FB-2E52134050FB}"/>
    <hyperlink ref="I6772" r:id="rId6609" xr:uid="{E418EE86-A060-4A02-8148-BB87AB80E0AE}"/>
    <hyperlink ref="I6773" r:id="rId6610" xr:uid="{72E55B4B-9429-4146-B14D-C5E465ED5FEA}"/>
    <hyperlink ref="I6774" r:id="rId6611" xr:uid="{55EA505F-5264-4B8E-B227-9D4162D147C1}"/>
    <hyperlink ref="I6775" r:id="rId6612" xr:uid="{BD8E3A21-3626-464A-8DA6-60A608355560}"/>
    <hyperlink ref="I6776" r:id="rId6613" xr:uid="{2A835443-D680-47DD-98FA-743DE5767723}"/>
    <hyperlink ref="I6777" r:id="rId6614" xr:uid="{50F18459-D6C3-4284-ACE8-48FC708D899B}"/>
    <hyperlink ref="I6778" r:id="rId6615" xr:uid="{1AD9EEB2-506F-4D02-8C85-FA5F9EC2C156}"/>
    <hyperlink ref="I6779" r:id="rId6616" xr:uid="{2E03369A-2840-4D7A-9383-7DBD23793792}"/>
    <hyperlink ref="I6780" r:id="rId6617" xr:uid="{73E1E37F-4762-4F69-9163-91756AA84982}"/>
    <hyperlink ref="I6781" r:id="rId6618" xr:uid="{14F131F0-8897-4AAF-A985-970273111863}"/>
    <hyperlink ref="I6782" r:id="rId6619" xr:uid="{67508E2E-DB78-41A1-B143-93C18A97715A}"/>
    <hyperlink ref="I6783" r:id="rId6620" xr:uid="{75F08A6A-3B67-4002-931A-F6B57AA4CC13}"/>
    <hyperlink ref="I6784" r:id="rId6621" xr:uid="{467CF43E-CEAF-4F1E-884A-136CE7C50B42}"/>
    <hyperlink ref="I6785" r:id="rId6622" xr:uid="{09AC00B0-FB9F-430E-AE8D-200788404FCA}"/>
    <hyperlink ref="I6786" r:id="rId6623" xr:uid="{63ECAA82-7B16-4D9B-8DE6-C53525915D80}"/>
    <hyperlink ref="I6787" r:id="rId6624" xr:uid="{D041D972-3EE5-4819-83F2-C39BA32D8DB6}"/>
    <hyperlink ref="I6788" r:id="rId6625" xr:uid="{6AB90E02-E433-44B3-B87F-F3CD46380DD0}"/>
    <hyperlink ref="I6789" r:id="rId6626" xr:uid="{ABD258FD-26B9-42D6-8459-13D96308A8BF}"/>
    <hyperlink ref="I6790" r:id="rId6627" xr:uid="{25ACCCEB-7F8C-4204-9117-276A55BBAE87}"/>
    <hyperlink ref="I6791" r:id="rId6628" xr:uid="{5AFED242-FB38-4ABF-A299-ED65B5050998}"/>
    <hyperlink ref="I6792" r:id="rId6629" xr:uid="{2BEBB375-164F-419A-ACCA-8B91A437724C}"/>
    <hyperlink ref="I6793" r:id="rId6630" xr:uid="{7C0D3BD1-21B9-48A6-851F-EFE4DFA4CBDC}"/>
    <hyperlink ref="I6794" r:id="rId6631" xr:uid="{1A5B589B-ACE8-448D-90E0-9DF3624621D1}"/>
    <hyperlink ref="I6795" r:id="rId6632" xr:uid="{46F35FCE-BC23-4424-819E-88AC98093261}"/>
    <hyperlink ref="I6796" r:id="rId6633" xr:uid="{E394B65B-A9CD-4A38-8672-4120647B6AF8}"/>
    <hyperlink ref="I6797" r:id="rId6634" xr:uid="{97EA4C23-45E9-4CE2-AD21-529483600A31}"/>
    <hyperlink ref="I6798" r:id="rId6635" xr:uid="{73DF227F-0957-4C19-9F5B-8D7991928A2F}"/>
    <hyperlink ref="I6799" r:id="rId6636" xr:uid="{318CA924-F3BF-4F71-90DD-DB409C41B398}"/>
    <hyperlink ref="I6800" r:id="rId6637" xr:uid="{C938B8C0-9382-4190-9564-26B3BE91AE48}"/>
    <hyperlink ref="I6801" r:id="rId6638" xr:uid="{3F9D72D5-5A2E-4039-A27C-E720860881E1}"/>
    <hyperlink ref="I6802" r:id="rId6639" xr:uid="{D319BB0E-A2E4-4402-9533-3E985251E0C0}"/>
    <hyperlink ref="I6803" r:id="rId6640" xr:uid="{C06ADE1A-79BC-47FC-A7DE-63F7FBE4415D}"/>
    <hyperlink ref="I6804" r:id="rId6641" xr:uid="{36765721-A554-485B-A3E9-2B29324F690E}"/>
    <hyperlink ref="I6805" r:id="rId6642" xr:uid="{50714622-0A9E-4CDC-B52F-9946689F13D4}"/>
    <hyperlink ref="I6806" r:id="rId6643" xr:uid="{DAEC12BD-7061-4C30-A273-FF80840C2BF7}"/>
    <hyperlink ref="I6807" r:id="rId6644" xr:uid="{2067FB3C-393A-4781-9F07-BE7034CF3EC9}"/>
    <hyperlink ref="I6808" r:id="rId6645" xr:uid="{D37C5EF6-1708-4BB1-A5AC-EBC7CCC41816}"/>
    <hyperlink ref="I6809" r:id="rId6646" xr:uid="{787805E2-559C-4EBD-BA82-E86A64A2F901}"/>
    <hyperlink ref="I6810" r:id="rId6647" xr:uid="{8738FF78-20B7-4A77-9F8F-36A22D51D08A}"/>
    <hyperlink ref="I6811" r:id="rId6648" xr:uid="{05237B04-9C71-470F-978F-EC0262C7C6AC}"/>
    <hyperlink ref="I6812" r:id="rId6649" xr:uid="{1901625A-80F2-4EEE-9CFB-9AEC0D917246}"/>
    <hyperlink ref="I6813" r:id="rId6650" xr:uid="{B73B8F47-F95A-4DB8-BB05-A1725B99C4E7}"/>
    <hyperlink ref="I6814" r:id="rId6651" xr:uid="{CA254738-364C-46FA-A160-F02D732C73E5}"/>
    <hyperlink ref="I6815" r:id="rId6652" xr:uid="{7FC3D0C1-E49A-4D39-AECA-7B596F6065E2}"/>
    <hyperlink ref="I6816" r:id="rId6653" xr:uid="{1FA20A4A-239A-430E-A637-E629DA8F75EF}"/>
    <hyperlink ref="I6817" r:id="rId6654" xr:uid="{A466F242-40A7-4595-9B66-DDA370E1994B}"/>
    <hyperlink ref="I6818" r:id="rId6655" xr:uid="{8FED0347-EDC0-4A7B-AF36-0B86CD7E30BE}"/>
    <hyperlink ref="I6819" r:id="rId6656" xr:uid="{30C5C5AA-2C3C-4297-8788-6DDC3ED9AD48}"/>
    <hyperlink ref="I6820" r:id="rId6657" xr:uid="{54F681F3-9E24-4B5B-B639-0E46B5FC0C78}"/>
    <hyperlink ref="I6821" r:id="rId6658" xr:uid="{8BE9B5B2-B613-4F27-A1EC-A341EE2292C4}"/>
    <hyperlink ref="I6822" r:id="rId6659" xr:uid="{52BFA3CC-A406-4155-BDE4-20452400E3DE}"/>
    <hyperlink ref="I6823" r:id="rId6660" xr:uid="{1950D9B9-B861-4E75-936A-09C068B34D7D}"/>
    <hyperlink ref="I6824" r:id="rId6661" xr:uid="{878E84B9-7A6C-4053-93DE-7B54B2C670DC}"/>
    <hyperlink ref="I6825" r:id="rId6662" xr:uid="{4A911CCD-C6A1-4D97-8445-A7A4FF52B03C}"/>
    <hyperlink ref="I6826" r:id="rId6663" xr:uid="{A819555F-E1D5-4536-A72E-F235C2761557}"/>
    <hyperlink ref="I6827" r:id="rId6664" xr:uid="{39E621D6-F7CF-436D-A613-6635E5A624B8}"/>
    <hyperlink ref="I6828" r:id="rId6665" xr:uid="{A2EA328D-EDAF-407A-BA89-BC3C7D48458D}"/>
    <hyperlink ref="I6829" r:id="rId6666" xr:uid="{687AC5DC-2B4B-4604-BD8B-CB480A0496AA}"/>
    <hyperlink ref="I6830" r:id="rId6667" xr:uid="{A2170EBE-5ABC-40CA-917E-07B43948CE62}"/>
    <hyperlink ref="I6831" r:id="rId6668" xr:uid="{87D56D3E-3527-49DE-A0C4-450B92803BAF}"/>
    <hyperlink ref="I6832" r:id="rId6669" xr:uid="{EA40BF5D-E6FB-4516-9D0B-88B358FBF275}"/>
    <hyperlink ref="I6833" r:id="rId6670" xr:uid="{F3A5D21B-2ECC-4082-A899-2DECC79C6253}"/>
    <hyperlink ref="I6834" r:id="rId6671" xr:uid="{64ECAA48-9DFF-4930-A07B-B7F28AB4D998}"/>
    <hyperlink ref="I6835" r:id="rId6672" xr:uid="{38AF6769-4E18-4202-A94F-33F3812AD8DE}"/>
    <hyperlink ref="I6836" r:id="rId6673" xr:uid="{CF74B250-66BE-4348-883E-01B7CD083ADA}"/>
    <hyperlink ref="I6837" r:id="rId6674" xr:uid="{3DB968B0-2CE4-451F-B79C-077509BAF431}"/>
    <hyperlink ref="I6838" r:id="rId6675" xr:uid="{4A420357-4CDE-418E-8CBB-862C449918EF}"/>
    <hyperlink ref="I6839" r:id="rId6676" xr:uid="{BB24C6F6-5514-4051-80FB-249847326F54}"/>
    <hyperlink ref="I6840" r:id="rId6677" location="nutzungsbedingungen" display="https://open.zh.ch/internet/justiz_inneres/ogd/de/openzh.html - nutzungsbedingungen" xr:uid="{E9C139A1-BAF9-416D-8A14-DFE32B5FC087}"/>
    <hyperlink ref="I6841" r:id="rId6678" xr:uid="{4B1E3012-BA71-4985-A5FE-441C7746747B}"/>
    <hyperlink ref="I6842" r:id="rId6679" xr:uid="{2030C6D9-A028-4025-8E90-4291D87B21D6}"/>
    <hyperlink ref="I6843" r:id="rId6680" xr:uid="{E3C98433-173F-4298-B20E-20CB50AD93CA}"/>
    <hyperlink ref="I6844" r:id="rId6681" xr:uid="{3B34A58F-53A5-4FA5-ABF6-687719DD92E3}"/>
    <hyperlink ref="I6845" r:id="rId6682" xr:uid="{26AEF017-E36B-4234-BEC2-5138A2F36C95}"/>
    <hyperlink ref="I6846" r:id="rId6683" xr:uid="{1B20C5EC-3E9E-454D-B3E8-5D44569FAD91}"/>
    <hyperlink ref="I6847" r:id="rId6684" xr:uid="{414C1B62-2566-400B-97C1-5C68DF394A66}"/>
    <hyperlink ref="I6848" r:id="rId6685" xr:uid="{C1A9B17C-0AFA-44E7-AF28-378AF8C523EE}"/>
    <hyperlink ref="I6849" r:id="rId6686" xr:uid="{4099DC3B-4CE4-4DCC-9DC1-9AF7F8100DA4}"/>
    <hyperlink ref="I6850" r:id="rId6687" xr:uid="{CB1F9DE7-C12F-47FE-9C0F-1A00E6F2BA24}"/>
    <hyperlink ref="I6851" r:id="rId6688" xr:uid="{812719B8-7B7E-4BC5-9396-3ED7E0B4E807}"/>
    <hyperlink ref="I6852" r:id="rId6689" xr:uid="{427AC704-2A76-4811-AD62-F1C9625F21F7}"/>
    <hyperlink ref="I6853" r:id="rId6690" xr:uid="{6AB1CBA9-A2BA-4C74-AE45-3CC94EFC6AAB}"/>
    <hyperlink ref="I6854" r:id="rId6691" xr:uid="{AC65B240-FDBC-4530-8E83-2882004A7288}"/>
    <hyperlink ref="I6855" r:id="rId6692" xr:uid="{F530F1DF-F87F-4268-BB1F-986F293263F5}"/>
    <hyperlink ref="I6856" r:id="rId6693" xr:uid="{99D3A69A-ED96-46F1-BAAE-37F32FF790CF}"/>
    <hyperlink ref="I6857" r:id="rId6694" xr:uid="{93D42A13-6038-4477-B03C-29878C408B7C}"/>
    <hyperlink ref="I6858" r:id="rId6695" xr:uid="{B0856895-80CA-43D5-8C5F-F0EAB242DC94}"/>
    <hyperlink ref="I6859" r:id="rId6696" xr:uid="{AD3BB358-D2F0-48B5-9ABF-16943240A566}"/>
    <hyperlink ref="I6860" r:id="rId6697" xr:uid="{D4DA26B2-F22F-4475-8E46-1C9D4DB59E87}"/>
    <hyperlink ref="I6861" r:id="rId6698" xr:uid="{F4B22AA4-677D-44DE-8441-548AE6765B78}"/>
    <hyperlink ref="I6862" r:id="rId6699" xr:uid="{F30012BE-F7C6-4AF2-BB1D-FB1C08F6492F}"/>
    <hyperlink ref="I6863" r:id="rId6700" xr:uid="{18F2D8A4-B92A-4F82-8629-9E3F7330545B}"/>
    <hyperlink ref="I6864" r:id="rId6701" xr:uid="{2D056CD2-9CC5-44FE-AC64-9D6D5583B5DB}"/>
    <hyperlink ref="I6865" r:id="rId6702" xr:uid="{CEC59034-F752-49C4-A171-FD3D8CF5EBA1}"/>
    <hyperlink ref="I6866" r:id="rId6703" xr:uid="{DE56B862-426B-41DD-9C72-73084E8421F8}"/>
    <hyperlink ref="I6867" r:id="rId6704" xr:uid="{ECE23542-278C-4825-ADB5-854972A495FF}"/>
    <hyperlink ref="I6868" r:id="rId6705" xr:uid="{F38421FA-DE3E-4511-87EA-01201BA56ACD}"/>
    <hyperlink ref="I6869" r:id="rId6706" xr:uid="{70BF0EF1-87B8-4463-8510-CD07E28A4076}"/>
    <hyperlink ref="I6870" r:id="rId6707" xr:uid="{85B304D4-B4D0-4548-B1C5-5B0BB44A97ED}"/>
    <hyperlink ref="I6871" r:id="rId6708" xr:uid="{40193618-7846-46D3-AE6B-1C54C700CB3F}"/>
    <hyperlink ref="I6872" r:id="rId6709" location="nutzungsbedingungen" display="https://open.zh.ch/internet/justiz_inneres/ogd/de/openzh.html - nutzungsbedingungen" xr:uid="{BE1AC89B-C48B-4A77-A63F-D8FEB251C58A}"/>
    <hyperlink ref="I6873" r:id="rId6710" xr:uid="{1300AFC2-AF08-4265-933F-65B9F48D59DC}"/>
    <hyperlink ref="I6874" r:id="rId6711" xr:uid="{3874F9C4-79FE-4954-9908-0CF05C757393}"/>
    <hyperlink ref="I6875" r:id="rId6712" xr:uid="{9B8C7A61-A317-4699-AC7E-5C883076E1BD}"/>
    <hyperlink ref="I6876" r:id="rId6713" xr:uid="{A14F5263-1BAA-4B60-B420-C92433B571BD}"/>
    <hyperlink ref="I6877" r:id="rId6714" xr:uid="{236E6A69-979E-4813-B782-B05DF9BC4DFE}"/>
    <hyperlink ref="I6878" r:id="rId6715" xr:uid="{CC954529-4FEB-42E0-8470-1FAA10E5223C}"/>
    <hyperlink ref="I6879" r:id="rId6716" xr:uid="{9364CB64-ECCD-45AB-90DD-FC5FEBA45874}"/>
    <hyperlink ref="I6880" r:id="rId6717" xr:uid="{D59EDE05-4695-44D6-B778-FC3B437E6EE4}"/>
    <hyperlink ref="I6881" r:id="rId6718" xr:uid="{8F4052C1-44D6-44D5-B727-D92B4DBDBC45}"/>
    <hyperlink ref="I6882" r:id="rId6719" xr:uid="{54201E4F-A3E0-4C9D-AFCC-04672A840262}"/>
    <hyperlink ref="I6883" r:id="rId6720" xr:uid="{E13F8CE2-EADD-4608-93F4-32E318000F4B}"/>
    <hyperlink ref="I6884" r:id="rId6721" xr:uid="{F172269F-BD69-4ACE-989E-EF39526F1A6E}"/>
    <hyperlink ref="I6885" r:id="rId6722" xr:uid="{0FB3C5D1-7C71-41A7-B587-3036E20C3D05}"/>
    <hyperlink ref="I6886" r:id="rId6723" xr:uid="{253A5213-C2E8-42F1-8714-11F0789FAD72}"/>
    <hyperlink ref="I6887" r:id="rId6724" xr:uid="{B3E940B7-F8C0-4C59-9872-7B1A18D8E04C}"/>
    <hyperlink ref="I6888" r:id="rId6725" xr:uid="{ED98D95E-408D-4C2D-ADDD-2230CBA1BE86}"/>
    <hyperlink ref="I6889" r:id="rId6726" xr:uid="{193457B0-8C6D-4552-BFBD-3F7EBEE21A95}"/>
    <hyperlink ref="I6890" r:id="rId6727" xr:uid="{2714BD41-8A8E-48FA-BDA5-72705206055E}"/>
    <hyperlink ref="I6891" r:id="rId6728" xr:uid="{968E57DF-1E36-4617-96EE-50A800C2914A}"/>
    <hyperlink ref="I6892" r:id="rId6729" xr:uid="{A83307F8-BAC8-4861-B8C8-314BFCE4366F}"/>
    <hyperlink ref="I6893" r:id="rId6730" xr:uid="{22630E87-B8DE-4782-A35B-699990EB3D76}"/>
    <hyperlink ref="I6894" r:id="rId6731" xr:uid="{7425C27F-092F-4E6C-A323-345AA0B960CD}"/>
    <hyperlink ref="I6895" r:id="rId6732" xr:uid="{E5E52F25-CEC6-4A17-943F-F9C2C2870B54}"/>
    <hyperlink ref="I6896" r:id="rId6733" xr:uid="{E647A372-4E0B-45E4-A156-3DC47CA31083}"/>
    <hyperlink ref="I6897" r:id="rId6734" xr:uid="{6019A013-004E-4489-9E02-A341D3C80098}"/>
    <hyperlink ref="I6898" r:id="rId6735" xr:uid="{CF6D3210-00AE-48F7-B22E-A83D6CAC079E}"/>
    <hyperlink ref="I6899" r:id="rId6736" xr:uid="{E649AAD4-57F2-49CA-9063-EEDA533EA429}"/>
    <hyperlink ref="I6900" r:id="rId6737" xr:uid="{67B6CC2E-D407-447B-A32F-912C7B8A35D5}"/>
    <hyperlink ref="I6901" r:id="rId6738" xr:uid="{155B35C1-C074-4F41-BFFE-023D530885E5}"/>
    <hyperlink ref="I6902" r:id="rId6739" xr:uid="{3B702D90-9839-44DB-A5F5-B40120E80845}"/>
    <hyperlink ref="I6903" r:id="rId6740" xr:uid="{D55ACBA7-325C-4A35-B0D1-BFB10EA24DF7}"/>
    <hyperlink ref="I6904" r:id="rId6741" xr:uid="{F122236F-E0C3-4815-83A3-5B673A1080E6}"/>
    <hyperlink ref="I6905" r:id="rId6742" xr:uid="{26CD70E1-7AFD-46A8-83E8-1B2F3A23F2FD}"/>
    <hyperlink ref="I6906" r:id="rId6743" xr:uid="{8A7DE443-BE9C-43FC-9303-6BCD9AF5FCD0}"/>
    <hyperlink ref="I6907" r:id="rId6744" xr:uid="{A7667C63-D37E-48DC-94F2-67E1A1C27272}"/>
    <hyperlink ref="I6908" r:id="rId6745" xr:uid="{AE86B594-7576-4954-AB9D-4CD1FB5FBFDD}"/>
    <hyperlink ref="I6909" r:id="rId6746" xr:uid="{31A287B1-FFBE-4AE5-9171-F010BAF06445}"/>
    <hyperlink ref="I6910" r:id="rId6747" xr:uid="{503D4F58-9A84-4593-BA57-4645623F28FE}"/>
    <hyperlink ref="I6911" r:id="rId6748" xr:uid="{915E971F-2FF7-4C6E-99CE-95ADB3BB0DBB}"/>
    <hyperlink ref="I6912" r:id="rId6749" xr:uid="{33353F2A-BB77-4888-A213-C06788AD5988}"/>
    <hyperlink ref="I6913" r:id="rId6750" xr:uid="{63477299-90D9-4F00-9D6C-C415FD758211}"/>
    <hyperlink ref="I6914" r:id="rId6751" xr:uid="{8E9B08D9-047F-4A5A-B4D7-9811B3BE707B}"/>
    <hyperlink ref="I6915" r:id="rId6752" xr:uid="{B51B85FC-D64E-4E19-B99A-177AC92421F9}"/>
    <hyperlink ref="I6916" r:id="rId6753" xr:uid="{EE5EE09A-8F1E-49F5-8BCC-1631390B48A7}"/>
    <hyperlink ref="I6917" r:id="rId6754" xr:uid="{D13D7771-2482-46CC-98F8-DBA8005D0BB9}"/>
    <hyperlink ref="I6918" r:id="rId6755" xr:uid="{1E152F11-55A0-4532-B2D5-2BF7BF3EA6A1}"/>
    <hyperlink ref="I6919" r:id="rId6756" xr:uid="{93819018-C58B-4A52-98F6-7C45381F960E}"/>
    <hyperlink ref="I6920" r:id="rId6757" xr:uid="{87DB8166-16A3-419B-A5CF-C75DF6F9C239}"/>
    <hyperlink ref="I6921" r:id="rId6758" xr:uid="{5E0F3CAB-132C-4A97-B4EF-6C8B57D8207D}"/>
    <hyperlink ref="I6922" r:id="rId6759" xr:uid="{8A266F68-E79E-4CEB-B55A-178092433306}"/>
    <hyperlink ref="I6923" r:id="rId6760" location="nutzungsbedingungen" display="https://open.zh.ch/internet/justiz_inneres/ogd/de/openzh.html - nutzungsbedingungen" xr:uid="{78B38982-BEE4-4E30-87E8-E6FB61B06634}"/>
    <hyperlink ref="I6924" r:id="rId6761" location="nutzungsbedingungen" display="https://open.zh.ch/internet/justiz_inneres/ogd/de/openzh.html - nutzungsbedingungen" xr:uid="{5E4CF160-4935-4B1B-A521-6714A459708E}"/>
    <hyperlink ref="I6925" r:id="rId6762" xr:uid="{8991855B-3E46-4AD4-ABE2-15BD318142BB}"/>
    <hyperlink ref="I6926" r:id="rId6763" xr:uid="{20914526-B4E3-4613-873B-FE3D83B62BCB}"/>
    <hyperlink ref="I6927" r:id="rId6764" xr:uid="{20546DD1-75A4-4103-99EE-34591D29CFD5}"/>
    <hyperlink ref="I6928" r:id="rId6765" xr:uid="{04C82B56-BA7B-457D-BA3A-FE565E304310}"/>
    <hyperlink ref="I6929" r:id="rId6766" xr:uid="{43397A40-BEF2-4AFA-813C-E963893090A9}"/>
    <hyperlink ref="I6930" r:id="rId6767" xr:uid="{7CB0F04D-9AC7-48D5-9771-6B71040254FF}"/>
    <hyperlink ref="I6931" r:id="rId6768" xr:uid="{31C163E0-A8C5-41B9-8075-ECCB43CBA5D7}"/>
    <hyperlink ref="I6932" r:id="rId6769" xr:uid="{7436571A-96AB-470B-8066-BE40D1E00131}"/>
    <hyperlink ref="I6933" r:id="rId6770" xr:uid="{C9A9AB59-0A8D-4836-BE12-6E5EF452775A}"/>
    <hyperlink ref="I6934" r:id="rId6771" xr:uid="{A3DD9CB2-5A6D-41FB-B23E-173DDD6B9C1A}"/>
    <hyperlink ref="I6935" r:id="rId6772" xr:uid="{6FC68F38-6E74-40C0-8CEB-F40295868B87}"/>
    <hyperlink ref="I6936" r:id="rId6773" display="http://www.sgtk.ch/" xr:uid="{2C6730BD-B699-4A3C-8F0C-B8CEB1448371}"/>
    <hyperlink ref="I6937" r:id="rId6774" xr:uid="{960A92A5-5673-47C2-B69D-B9235DEC13C4}"/>
    <hyperlink ref="I6938" r:id="rId6775" xr:uid="{F703DA30-A7E1-42B7-9B46-37EA17006B30}"/>
    <hyperlink ref="I6939" r:id="rId6776" xr:uid="{8C86C935-0AE3-4938-B51F-3F4AF5A0FBE3}"/>
    <hyperlink ref="I6940" r:id="rId6777" xr:uid="{F56549EA-9A0F-4B45-A006-E543091071E4}"/>
    <hyperlink ref="I6941" r:id="rId6778" xr:uid="{79918F25-5C0A-491C-AC04-E950B672992B}"/>
    <hyperlink ref="I6942" r:id="rId6779" xr:uid="{D8D32286-2D8E-48DB-AEAA-F58137C95720}"/>
    <hyperlink ref="I6943" r:id="rId6780" xr:uid="{C01814EB-3CFA-4649-8776-41E5D6A48FB9}"/>
    <hyperlink ref="I6944" r:id="rId6781" xr:uid="{86F59201-20D0-4A7F-90C5-D80EB7B7C290}"/>
    <hyperlink ref="I6945" r:id="rId6782" xr:uid="{E9612537-1A4A-4DB1-88FF-1AA1B2A2C1D4}"/>
    <hyperlink ref="I6946" r:id="rId6783" xr:uid="{7B44DD3B-801D-4F88-A373-692BF0A6EFCB}"/>
    <hyperlink ref="I6947" r:id="rId6784" xr:uid="{99159670-DB2A-4DB7-A0D4-181CB1D0347F}"/>
    <hyperlink ref="I6948" r:id="rId6785" display="https://georessourcen.ethz.ch/" xr:uid="{4872953E-586D-4F4C-8609-DBCBC42B219A}"/>
    <hyperlink ref="I6949" r:id="rId6786" display="https://georessourcen.ethz.ch/" xr:uid="{E2B996B5-081E-4EF7-AA57-58145615B0A1}"/>
    <hyperlink ref="I6950" r:id="rId6787" location="nutzungsbedingungen" display="https://open.zh.ch/internet/justiz_inneres/ogd/de/openzh.html - nutzungsbedingungen" xr:uid="{3104F2C8-265A-4850-BCF7-95C1F518EE81}"/>
    <hyperlink ref="I6951" r:id="rId6788" location="nutzungsbedingungen" display="https://open.zh.ch/internet/justiz_inneres/ogd/de/openzh.html - nutzungsbedingungen" xr:uid="{67899D42-AA61-4639-BA9B-6A97B2E62938}"/>
    <hyperlink ref="I6952" r:id="rId6789" xr:uid="{03737D78-5885-4EE3-90BB-8994D3263945}"/>
    <hyperlink ref="I6953" r:id="rId6790" location="/full_view/ef01e32e-2589-4e0a-b530-0d4479b43c56" display="https://www.geocat.ch/geonetwork/srv/ger/md.viewer - /full_view/ef01e32e-2589-4e0a-b530-0d4479b43c56" xr:uid="{570E8768-1B47-49BD-BFFA-7E5C29EF1F3B}"/>
    <hyperlink ref="I6954" r:id="rId6791" xr:uid="{9F991C6A-0832-4196-B235-662C90603442}"/>
    <hyperlink ref="I6955" r:id="rId6792" xr:uid="{ACCD1C26-9AE4-4BCF-81CB-AF3F060D71C9}"/>
    <hyperlink ref="I6956" r:id="rId6793" xr:uid="{1C38FDE0-5283-4C34-9793-F0A63339D965}"/>
    <hyperlink ref="I6957" r:id="rId6794" xr:uid="{E5B5A95D-6036-4FFF-BDED-329D608890D4}"/>
    <hyperlink ref="I6958" r:id="rId6795" xr:uid="{5BD7DE56-C922-4D22-9EF7-76C31737B74D}"/>
    <hyperlink ref="I6959" r:id="rId6796" xr:uid="{CC2B34BE-955D-4014-9576-EA15BA3EC708}"/>
    <hyperlink ref="I6960" r:id="rId6797" xr:uid="{48BEF639-3DBA-4C94-A0AC-EFADBED9AB16}"/>
    <hyperlink ref="I6961" r:id="rId6798" xr:uid="{CE57CE52-889D-47DE-8AD2-DD51A1F4BE3C}"/>
    <hyperlink ref="I6962" r:id="rId6799" xr:uid="{AD352D35-38CB-46EB-A897-D1BD619EF3AF}"/>
    <hyperlink ref="I6963" r:id="rId6800" xr:uid="{28E71483-F3B4-4204-BD4D-1BCB45314581}"/>
    <hyperlink ref="I6964" r:id="rId6801" xr:uid="{5D7F0163-C151-445B-9A8A-CCDC1DFCC691}"/>
    <hyperlink ref="I6965" r:id="rId6802" xr:uid="{47D5AAAA-BF2B-4E58-B0FC-1B0D1B93891A}"/>
    <hyperlink ref="I6966" r:id="rId6803" xr:uid="{8D6BBE4A-DC7B-4E41-85A9-C00D2CE1BFC3}"/>
    <hyperlink ref="I6967" r:id="rId6804" xr:uid="{3FEC7CAE-802F-4826-BEF6-6890A7F6232F}"/>
    <hyperlink ref="I6968" r:id="rId6805" xr:uid="{A092F741-256D-44DE-AF88-196AF6B7A44A}"/>
    <hyperlink ref="I6969" r:id="rId6806" xr:uid="{63C36858-DF23-4B91-BFBC-BFC5506D4B24}"/>
    <hyperlink ref="I6970" r:id="rId6807" xr:uid="{C99A8259-B850-4376-8C40-CE7950A5077D}"/>
    <hyperlink ref="I6971" r:id="rId6808" xr:uid="{62472C65-13B7-4880-8397-2D1AD94EDB11}"/>
    <hyperlink ref="I6972" r:id="rId6809" xr:uid="{E24A0570-E210-4AEA-BB64-ED4C7C5953D1}"/>
    <hyperlink ref="I6973" r:id="rId6810" xr:uid="{CE376A52-F9D6-4A9F-B72B-4F9E5766FD5D}"/>
    <hyperlink ref="I6974" r:id="rId6811" xr:uid="{BDA52D4C-6393-4436-A57B-BB9E6A51D532}"/>
    <hyperlink ref="I6975" r:id="rId6812" xr:uid="{DA56CE24-1091-411E-B57C-7F55B5197AF0}"/>
    <hyperlink ref="I6976" r:id="rId6813" xr:uid="{DEAAC3D6-0C2B-4CE0-BED7-B39E5B13EA6F}"/>
    <hyperlink ref="I6977" r:id="rId6814" xr:uid="{080D69C3-F2B5-4DD9-9FC5-FD68607AB517}"/>
    <hyperlink ref="I6978" r:id="rId6815" xr:uid="{A7E93B14-582D-4009-B6EB-4596137C5BBF}"/>
    <hyperlink ref="I6979" r:id="rId6816" xr:uid="{2993DD1F-5958-495A-8AFD-542F28D5781C}"/>
    <hyperlink ref="I6980" r:id="rId6817" xr:uid="{DDC90BFE-27C9-484F-9B01-2CE5C5E8AF6C}"/>
    <hyperlink ref="I6981" r:id="rId6818" xr:uid="{AE853EF5-B0CC-467B-AC6D-F2C7CAD485FC}"/>
    <hyperlink ref="I6982" r:id="rId6819" xr:uid="{56C162DB-ACAF-4AB0-A216-B3B615EF9C7F}"/>
    <hyperlink ref="I6983" r:id="rId6820" xr:uid="{FB9D1DD6-4EFD-4B89-92A7-EB88D301E35B}"/>
    <hyperlink ref="I6984" r:id="rId6821" xr:uid="{75B9BDB2-4EB9-4AD8-83AC-728EECE323BB}"/>
    <hyperlink ref="I6985" r:id="rId6822" xr:uid="{879A0D48-1053-436F-BDB6-597DB5A77BAD}"/>
    <hyperlink ref="I6986" r:id="rId6823" xr:uid="{8CB57BF3-B05D-478B-902A-03F8EF9A7409}"/>
    <hyperlink ref="I6987" r:id="rId6824" xr:uid="{1F925576-D7D9-433E-A7D9-E2AFAE159ED2}"/>
    <hyperlink ref="I6988" r:id="rId6825" xr:uid="{7370F636-03F6-4233-840F-813E5CCBA454}"/>
    <hyperlink ref="I6989" r:id="rId6826" xr:uid="{18DA6EB7-5DD2-4036-852B-E248E6755852}"/>
    <hyperlink ref="I6990" r:id="rId6827" xr:uid="{CC23FCCD-1ACE-4440-911D-3E99626495AA}"/>
    <hyperlink ref="I6991" r:id="rId6828" xr:uid="{050F32E8-170F-4E6B-A3E4-BD5CCD8E2081}"/>
    <hyperlink ref="I6992" r:id="rId6829" xr:uid="{974D83C5-9192-4404-9620-2DBB674D98AD}"/>
    <hyperlink ref="I6993" r:id="rId6830" xr:uid="{9E69DA04-AAB5-4CD4-AD7D-AF2831E95DCD}"/>
    <hyperlink ref="I6994" r:id="rId6831" xr:uid="{73C725BB-3C2C-4EF6-B80F-878057909E4E}"/>
    <hyperlink ref="I6995" r:id="rId6832" xr:uid="{33EDF32E-48C9-4400-8C62-27952AFEFB97}"/>
    <hyperlink ref="I6996" r:id="rId6833" location="nutzungsbedingungen" display="https://open.zh.ch/internet/justiz_inneres/ogd/de/openzh.html - nutzungsbedingungen" xr:uid="{5D3067F3-DBB9-4665-A7F2-DBA2F5F55C5C}"/>
    <hyperlink ref="I6997" r:id="rId6834" xr:uid="{D3759C90-5CB7-4284-BF43-EC4D0CDE496E}"/>
    <hyperlink ref="I6998" r:id="rId6835" xr:uid="{D703A222-A50A-4E26-8950-CA193B5A7A25}"/>
    <hyperlink ref="I6999" r:id="rId6836" xr:uid="{4488FD70-2F3E-4705-BC2D-93B8AC100E6F}"/>
    <hyperlink ref="I7000" r:id="rId6837" xr:uid="{BF4307AF-A671-43E1-B516-4C461160008E}"/>
    <hyperlink ref="I7001" r:id="rId6838" xr:uid="{23AA858E-9008-4D20-9CDB-37440A44C36D}"/>
    <hyperlink ref="I7002" r:id="rId6839" location="nutzungsbedingungen" display="https://open.zh.ch/internet/justiz_inneres/ogd/de/openzh.html - nutzungsbedingungen" xr:uid="{CD9326F3-1D23-4A11-8F8C-25E486053622}"/>
    <hyperlink ref="I7003" r:id="rId6840" xr:uid="{636A8A5D-371C-4210-B90D-65C588B6CBEC}"/>
    <hyperlink ref="I7004" r:id="rId6841" xr:uid="{74CB707B-AC5E-4F9C-A27B-4DF15175D50A}"/>
    <hyperlink ref="I7005" r:id="rId6842" xr:uid="{5B22CAD7-2D38-4358-B4F4-7445B9BB5BCD}"/>
    <hyperlink ref="I7006" r:id="rId6843" xr:uid="{27A173FF-FF77-4B5B-844A-25F3465CA550}"/>
    <hyperlink ref="I7007" r:id="rId6844" xr:uid="{B375DBD1-41A8-4BB4-AAC9-CFB83919143D}"/>
    <hyperlink ref="H2736" r:id="rId6845" xr:uid="{5AA56F19-A4BC-4F3D-834A-DFBC454179D1}"/>
    <hyperlink ref="H2737" r:id="rId6846" xr:uid="{417DEFCE-8896-42FB-B6D6-C9E9131EB0E1}"/>
    <hyperlink ref="H5803" r:id="rId6847" display="http://jazzorama.ch/" xr:uid="{3D062A82-108D-44C2-8D71-1D5F7F5170B4}"/>
    <hyperlink ref="G6621" r:id="rId6848" display="http://ws-old.parlament.ch/" xr:uid="{285ED883-D5B3-4D59-B0B7-C854DBFBF8BC}"/>
  </hyperlinks>
  <pageMargins left="0.7" right="0.7" top="0.78740157499999996" bottom="0.78740157499999996" header="0.3" footer="0.3"/>
  <pageSetup paperSize="9" orientation="portrait" r:id="rId684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94458-A315-42B8-88F1-32C2A416E6E0}">
  <dimension ref="A1:R7007"/>
  <sheetViews>
    <sheetView topLeftCell="A97" zoomScale="80" zoomScaleNormal="80" workbookViewId="0">
      <selection activeCell="H26" sqref="H26"/>
    </sheetView>
  </sheetViews>
  <sheetFormatPr defaultColWidth="11" defaultRowHeight="14" x14ac:dyDescent="0.3"/>
  <cols>
    <col min="1" max="2" width="23.83203125" customWidth="1"/>
    <col min="3" max="3" width="30.75" style="1" customWidth="1"/>
    <col min="5" max="5" width="22" customWidth="1"/>
    <col min="7" max="7" width="30.75" style="1" customWidth="1"/>
    <col min="8" max="8" width="36.33203125" style="26" customWidth="1"/>
    <col min="9" max="9" width="30.75" style="12" customWidth="1"/>
    <col min="10" max="11" width="30.75" style="1" customWidth="1"/>
    <col min="12" max="13" width="14.1640625" style="1" customWidth="1"/>
  </cols>
  <sheetData>
    <row r="1" spans="1:15" x14ac:dyDescent="0.3">
      <c r="A1" s="11" t="s">
        <v>1499</v>
      </c>
      <c r="B1" s="11" t="s">
        <v>1500</v>
      </c>
      <c r="C1" s="11" t="s">
        <v>1501</v>
      </c>
      <c r="E1" s="11" t="s">
        <v>14691</v>
      </c>
      <c r="G1" s="11" t="s">
        <v>0</v>
      </c>
      <c r="H1" s="27" t="s">
        <v>17470</v>
      </c>
      <c r="I1" s="13" t="s">
        <v>1498</v>
      </c>
      <c r="J1" s="11" t="s">
        <v>1501</v>
      </c>
      <c r="K1" s="11" t="s">
        <v>14691</v>
      </c>
      <c r="L1" s="2" t="s">
        <v>17018</v>
      </c>
      <c r="M1" s="2" t="s">
        <v>16193</v>
      </c>
      <c r="N1" s="2" t="s">
        <v>14690</v>
      </c>
      <c r="O1" s="31" t="s">
        <v>17511</v>
      </c>
    </row>
    <row r="2" spans="1:15" x14ac:dyDescent="0.3">
      <c r="A2" s="1" t="s">
        <v>1164</v>
      </c>
      <c r="B2" s="1" t="s">
        <v>1163</v>
      </c>
      <c r="C2" s="1" t="s">
        <v>1174</v>
      </c>
      <c r="D2" t="s">
        <v>17461</v>
      </c>
      <c r="F2">
        <v>1</v>
      </c>
      <c r="G2" s="1">
        <v>1940</v>
      </c>
      <c r="H2" s="1"/>
      <c r="I2" s="12" t="s">
        <v>1493</v>
      </c>
      <c r="J2" s="1" t="s">
        <v>8507</v>
      </c>
      <c r="K2" s="1" t="s">
        <v>1502</v>
      </c>
      <c r="L2" s="1" t="s">
        <v>16789</v>
      </c>
      <c r="M2" s="4" t="s">
        <v>14692</v>
      </c>
      <c r="N2" s="7" t="s">
        <v>17117</v>
      </c>
    </row>
    <row r="3" spans="1:15" x14ac:dyDescent="0.3">
      <c r="A3" s="1" t="s">
        <v>1164</v>
      </c>
      <c r="B3" s="1" t="s">
        <v>1163</v>
      </c>
      <c r="C3" s="1" t="s">
        <v>1483</v>
      </c>
      <c r="D3" t="s">
        <v>17461</v>
      </c>
      <c r="F3">
        <v>1</v>
      </c>
      <c r="G3" s="1">
        <v>1929</v>
      </c>
      <c r="H3" s="1"/>
      <c r="I3" s="12" t="s">
        <v>1493</v>
      </c>
      <c r="J3" s="1" t="s">
        <v>8508</v>
      </c>
      <c r="K3" s="1" t="s">
        <v>1503</v>
      </c>
      <c r="M3" s="4" t="s">
        <v>14693</v>
      </c>
      <c r="N3" s="7" t="s">
        <v>17118</v>
      </c>
    </row>
    <row r="4" spans="1:15" x14ac:dyDescent="0.3">
      <c r="A4" s="1" t="s">
        <v>1164</v>
      </c>
      <c r="B4" s="1" t="s">
        <v>1163</v>
      </c>
      <c r="C4" s="1" t="s">
        <v>1165</v>
      </c>
      <c r="D4" t="s">
        <v>17461</v>
      </c>
      <c r="F4">
        <v>1</v>
      </c>
      <c r="G4" s="1">
        <v>1930</v>
      </c>
      <c r="H4" s="1"/>
      <c r="I4" s="12" t="s">
        <v>1493</v>
      </c>
      <c r="J4" s="1" t="s">
        <v>8509</v>
      </c>
      <c r="K4" s="1" t="s">
        <v>1504</v>
      </c>
      <c r="M4" s="4" t="s">
        <v>14694</v>
      </c>
      <c r="N4" s="1" t="s">
        <v>17119</v>
      </c>
    </row>
    <row r="5" spans="1:15" x14ac:dyDescent="0.3">
      <c r="A5" s="1" t="s">
        <v>1164</v>
      </c>
      <c r="B5" s="1" t="s">
        <v>1163</v>
      </c>
      <c r="C5" s="1" t="s">
        <v>1166</v>
      </c>
      <c r="D5" t="s">
        <v>17461</v>
      </c>
      <c r="F5">
        <v>1</v>
      </c>
      <c r="G5" s="1">
        <v>1931</v>
      </c>
      <c r="H5" s="1"/>
      <c r="I5" s="12" t="s">
        <v>1493</v>
      </c>
      <c r="J5" s="1" t="s">
        <v>8510</v>
      </c>
      <c r="K5" s="1" t="s">
        <v>1505</v>
      </c>
      <c r="M5" s="4" t="s">
        <v>14695</v>
      </c>
      <c r="N5" s="1" t="s">
        <v>17120</v>
      </c>
    </row>
    <row r="6" spans="1:15" x14ac:dyDescent="0.3">
      <c r="A6" s="1" t="s">
        <v>1164</v>
      </c>
      <c r="B6" s="1" t="s">
        <v>1163</v>
      </c>
      <c r="C6" s="1" t="s">
        <v>1484</v>
      </c>
      <c r="D6" t="s">
        <v>17461</v>
      </c>
      <c r="F6">
        <v>1</v>
      </c>
      <c r="G6" s="1">
        <v>1932</v>
      </c>
      <c r="H6" s="1"/>
      <c r="I6" s="12" t="s">
        <v>1493</v>
      </c>
      <c r="J6" s="1" t="s">
        <v>8511</v>
      </c>
      <c r="K6" s="1" t="s">
        <v>1506</v>
      </c>
      <c r="M6" s="4" t="s">
        <v>14696</v>
      </c>
      <c r="N6" s="1" t="s">
        <v>17121</v>
      </c>
    </row>
    <row r="7" spans="1:15" x14ac:dyDescent="0.3">
      <c r="A7" s="1" t="s">
        <v>1164</v>
      </c>
      <c r="B7" s="1" t="s">
        <v>1163</v>
      </c>
      <c r="C7" s="1" t="s">
        <v>1167</v>
      </c>
      <c r="D7" t="s">
        <v>17461</v>
      </c>
      <c r="F7">
        <v>1</v>
      </c>
      <c r="G7" s="1">
        <v>1933</v>
      </c>
      <c r="H7" s="1"/>
      <c r="I7" s="12" t="s">
        <v>1493</v>
      </c>
      <c r="J7" s="1" t="s">
        <v>8512</v>
      </c>
      <c r="K7" s="1" t="s">
        <v>1507</v>
      </c>
      <c r="M7" s="4" t="s">
        <v>14697</v>
      </c>
      <c r="N7" s="1" t="s">
        <v>17122</v>
      </c>
    </row>
    <row r="8" spans="1:15" x14ac:dyDescent="0.3">
      <c r="A8" s="1" t="s">
        <v>1164</v>
      </c>
      <c r="B8" s="1" t="s">
        <v>1163</v>
      </c>
      <c r="C8" s="1" t="s">
        <v>1168</v>
      </c>
      <c r="D8" t="s">
        <v>17461</v>
      </c>
      <c r="F8">
        <v>1</v>
      </c>
      <c r="G8" s="1">
        <v>1934</v>
      </c>
      <c r="H8" s="1"/>
      <c r="I8" s="12" t="s">
        <v>1493</v>
      </c>
      <c r="J8" s="1" t="s">
        <v>8513</v>
      </c>
      <c r="K8" s="1" t="s">
        <v>1508</v>
      </c>
      <c r="M8" s="4" t="s">
        <v>14698</v>
      </c>
      <c r="N8" s="1" t="s">
        <v>17123</v>
      </c>
    </row>
    <row r="9" spans="1:15" x14ac:dyDescent="0.3">
      <c r="A9" s="1" t="s">
        <v>1164</v>
      </c>
      <c r="B9" s="1" t="s">
        <v>1163</v>
      </c>
      <c r="C9" s="1" t="s">
        <v>1169</v>
      </c>
      <c r="D9" t="s">
        <v>17461</v>
      </c>
      <c r="F9">
        <v>1</v>
      </c>
      <c r="G9" s="1">
        <v>1935</v>
      </c>
      <c r="H9" s="1"/>
      <c r="I9" s="12" t="s">
        <v>1493</v>
      </c>
      <c r="J9" s="1" t="s">
        <v>8514</v>
      </c>
      <c r="K9" s="1" t="s">
        <v>1509</v>
      </c>
      <c r="M9" s="4" t="s">
        <v>14699</v>
      </c>
      <c r="N9" s="1" t="s">
        <v>17123</v>
      </c>
    </row>
    <row r="10" spans="1:15" x14ac:dyDescent="0.3">
      <c r="A10" s="1" t="s">
        <v>1164</v>
      </c>
      <c r="B10" s="1" t="s">
        <v>1163</v>
      </c>
      <c r="C10" s="1" t="s">
        <v>1170</v>
      </c>
      <c r="D10" t="s">
        <v>17461</v>
      </c>
      <c r="F10">
        <v>1</v>
      </c>
      <c r="G10" s="1">
        <v>1936</v>
      </c>
      <c r="H10" s="1"/>
      <c r="I10" s="12" t="s">
        <v>1493</v>
      </c>
      <c r="J10" s="1" t="s">
        <v>8515</v>
      </c>
      <c r="K10" s="1" t="s">
        <v>1510</v>
      </c>
      <c r="M10" s="4" t="s">
        <v>14700</v>
      </c>
      <c r="N10" s="1" t="s">
        <v>17123</v>
      </c>
    </row>
    <row r="11" spans="1:15" x14ac:dyDescent="0.3">
      <c r="A11" s="1" t="s">
        <v>1164</v>
      </c>
      <c r="B11" s="1" t="s">
        <v>1163</v>
      </c>
      <c r="C11" s="1" t="s">
        <v>1171</v>
      </c>
      <c r="D11" t="s">
        <v>17461</v>
      </c>
      <c r="F11">
        <v>1</v>
      </c>
      <c r="G11" s="1">
        <v>1937</v>
      </c>
      <c r="H11" s="1"/>
      <c r="I11" s="12" t="s">
        <v>1493</v>
      </c>
      <c r="J11" s="1" t="s">
        <v>8516</v>
      </c>
      <c r="K11" s="1" t="s">
        <v>1511</v>
      </c>
      <c r="M11" s="4" t="s">
        <v>14701</v>
      </c>
      <c r="N11" s="1" t="s">
        <v>17123</v>
      </c>
    </row>
    <row r="12" spans="1:15" x14ac:dyDescent="0.3">
      <c r="A12" s="1" t="s">
        <v>1164</v>
      </c>
      <c r="B12" s="1" t="s">
        <v>1163</v>
      </c>
      <c r="C12" s="1" t="s">
        <v>1172</v>
      </c>
      <c r="D12" t="s">
        <v>17461</v>
      </c>
      <c r="F12">
        <v>1</v>
      </c>
      <c r="G12" s="1">
        <v>1938</v>
      </c>
      <c r="H12" s="1"/>
      <c r="I12" s="12" t="s">
        <v>1493</v>
      </c>
      <c r="J12" s="1" t="s">
        <v>8517</v>
      </c>
      <c r="K12" s="1" t="s">
        <v>1512</v>
      </c>
      <c r="M12" s="4" t="s">
        <v>14702</v>
      </c>
      <c r="N12" s="1" t="s">
        <v>17123</v>
      </c>
    </row>
    <row r="13" spans="1:15" x14ac:dyDescent="0.3">
      <c r="A13" s="1" t="s">
        <v>1164</v>
      </c>
      <c r="B13" s="1" t="s">
        <v>1163</v>
      </c>
      <c r="C13" s="1" t="s">
        <v>1173</v>
      </c>
      <c r="D13" t="s">
        <v>17461</v>
      </c>
      <c r="F13">
        <v>1</v>
      </c>
      <c r="G13" s="1">
        <v>1939</v>
      </c>
      <c r="H13" s="1"/>
      <c r="I13" s="12" t="s">
        <v>1493</v>
      </c>
      <c r="J13" s="1" t="s">
        <v>8518</v>
      </c>
      <c r="K13" s="1" t="s">
        <v>1513</v>
      </c>
      <c r="M13" s="4" t="s">
        <v>14703</v>
      </c>
      <c r="N13" s="1" t="s">
        <v>17122</v>
      </c>
    </row>
    <row r="14" spans="1:15" x14ac:dyDescent="0.3">
      <c r="A14" s="1" t="s">
        <v>1164</v>
      </c>
      <c r="B14" s="1" t="s">
        <v>1285</v>
      </c>
      <c r="C14" s="1" t="s">
        <v>1284</v>
      </c>
      <c r="D14" t="s">
        <v>17461</v>
      </c>
      <c r="F14">
        <v>1</v>
      </c>
      <c r="G14" s="1">
        <v>1246</v>
      </c>
      <c r="H14" s="1"/>
      <c r="I14" s="12" t="s">
        <v>1493</v>
      </c>
      <c r="J14" s="1" t="s">
        <v>8519</v>
      </c>
      <c r="K14" s="1" t="s">
        <v>1514</v>
      </c>
      <c r="M14" s="4" t="s">
        <v>14704</v>
      </c>
      <c r="N14" s="1" t="s">
        <v>17123</v>
      </c>
    </row>
    <row r="15" spans="1:15" x14ac:dyDescent="0.3">
      <c r="A15" s="1" t="s">
        <v>1177</v>
      </c>
      <c r="B15" s="1" t="s">
        <v>1176</v>
      </c>
      <c r="C15" s="1" t="s">
        <v>1180</v>
      </c>
      <c r="D15" t="s">
        <v>17461</v>
      </c>
      <c r="F15">
        <v>1</v>
      </c>
      <c r="G15" s="1">
        <v>1224</v>
      </c>
      <c r="H15" s="1"/>
      <c r="I15" s="12" t="s">
        <v>1493</v>
      </c>
      <c r="J15" s="1" t="s">
        <v>8522</v>
      </c>
      <c r="K15" s="1" t="s">
        <v>1515</v>
      </c>
      <c r="M15" s="4" t="s">
        <v>14706</v>
      </c>
      <c r="N15" s="1" t="s">
        <v>17119</v>
      </c>
    </row>
    <row r="16" spans="1:15" x14ac:dyDescent="0.3">
      <c r="A16" s="1" t="s">
        <v>1177</v>
      </c>
      <c r="B16" s="1" t="s">
        <v>1176</v>
      </c>
      <c r="C16" s="1" t="s">
        <v>1175</v>
      </c>
      <c r="D16" t="s">
        <v>17461</v>
      </c>
      <c r="F16">
        <v>1</v>
      </c>
      <c r="G16" s="1">
        <v>1218</v>
      </c>
      <c r="H16" s="1"/>
      <c r="I16" s="12" t="s">
        <v>1493</v>
      </c>
      <c r="J16" s="1" t="s">
        <v>8523</v>
      </c>
      <c r="K16" s="1" t="s">
        <v>1516</v>
      </c>
      <c r="M16" s="4" t="s">
        <v>14707</v>
      </c>
      <c r="N16" s="1" t="s">
        <v>17123</v>
      </c>
    </row>
    <row r="17" spans="1:14" x14ac:dyDescent="0.3">
      <c r="A17" s="1" t="s">
        <v>1177</v>
      </c>
      <c r="B17" s="1" t="s">
        <v>1176</v>
      </c>
      <c r="C17" s="1" t="s">
        <v>1179</v>
      </c>
      <c r="D17" t="s">
        <v>17461</v>
      </c>
      <c r="F17">
        <v>1</v>
      </c>
      <c r="G17" s="1">
        <v>1223</v>
      </c>
      <c r="H17" s="1"/>
      <c r="I17" s="12" t="s">
        <v>1493</v>
      </c>
      <c r="J17" s="1" t="s">
        <v>8524</v>
      </c>
      <c r="K17" s="1" t="s">
        <v>1517</v>
      </c>
      <c r="M17" s="4" t="s">
        <v>14708</v>
      </c>
      <c r="N17" s="1" t="s">
        <v>17122</v>
      </c>
    </row>
    <row r="18" spans="1:14" x14ac:dyDescent="0.3">
      <c r="A18" s="1" t="s">
        <v>1177</v>
      </c>
      <c r="B18" s="1" t="s">
        <v>1176</v>
      </c>
      <c r="C18" s="1" t="s">
        <v>1178</v>
      </c>
      <c r="D18" t="s">
        <v>17461</v>
      </c>
      <c r="F18">
        <v>1</v>
      </c>
      <c r="G18" s="1">
        <v>1219</v>
      </c>
      <c r="H18" s="1"/>
      <c r="I18" s="12" t="s">
        <v>1493</v>
      </c>
      <c r="J18" s="1" t="s">
        <v>17028</v>
      </c>
      <c r="K18" s="1" t="s">
        <v>1518</v>
      </c>
      <c r="M18" s="4" t="s">
        <v>14709</v>
      </c>
      <c r="N18" s="1" t="s">
        <v>17122</v>
      </c>
    </row>
    <row r="19" spans="1:14" x14ac:dyDescent="0.3">
      <c r="A19" s="1" t="s">
        <v>1177</v>
      </c>
      <c r="B19" s="1" t="s">
        <v>1388</v>
      </c>
      <c r="C19" s="1" t="s">
        <v>1387</v>
      </c>
      <c r="D19" t="s">
        <v>17461</v>
      </c>
      <c r="F19">
        <v>1</v>
      </c>
      <c r="G19" s="1">
        <v>1</v>
      </c>
      <c r="H19" s="1"/>
      <c r="I19" s="12" t="s">
        <v>1493</v>
      </c>
      <c r="J19" s="1" t="s">
        <v>8525</v>
      </c>
      <c r="K19" s="1" t="s">
        <v>1519</v>
      </c>
      <c r="M19" s="4" t="s">
        <v>14710</v>
      </c>
      <c r="N19" s="1" t="s">
        <v>17122</v>
      </c>
    </row>
    <row r="20" spans="1:14" x14ac:dyDescent="0.3">
      <c r="A20" s="1" t="s">
        <v>1183</v>
      </c>
      <c r="B20" s="1" t="s">
        <v>1182</v>
      </c>
      <c r="C20" s="1" t="s">
        <v>1181</v>
      </c>
      <c r="D20" t="s">
        <v>17461</v>
      </c>
      <c r="F20">
        <v>1</v>
      </c>
      <c r="G20" s="1">
        <v>1397</v>
      </c>
      <c r="H20" s="1"/>
      <c r="I20" s="12" t="s">
        <v>1495</v>
      </c>
      <c r="J20" s="1" t="s">
        <v>8526</v>
      </c>
      <c r="K20" s="1" t="s">
        <v>1520</v>
      </c>
      <c r="M20" s="4" t="s">
        <v>14711</v>
      </c>
      <c r="N20" s="1" t="s">
        <v>17122</v>
      </c>
    </row>
    <row r="21" spans="1:14" x14ac:dyDescent="0.3">
      <c r="A21" s="1" t="s">
        <v>1183</v>
      </c>
      <c r="B21" s="1" t="s">
        <v>1182</v>
      </c>
      <c r="C21" s="1" t="s">
        <v>1184</v>
      </c>
      <c r="D21" t="s">
        <v>17461</v>
      </c>
      <c r="F21">
        <v>1</v>
      </c>
      <c r="G21" s="1">
        <v>1398</v>
      </c>
      <c r="H21" s="1"/>
      <c r="I21" s="12" t="s">
        <v>1495</v>
      </c>
      <c r="J21" s="1" t="s">
        <v>8527</v>
      </c>
      <c r="K21" s="1" t="s">
        <v>1521</v>
      </c>
      <c r="M21" s="4" t="s">
        <v>14712</v>
      </c>
      <c r="N21" s="1" t="s">
        <v>17122</v>
      </c>
    </row>
    <row r="22" spans="1:14" x14ac:dyDescent="0.3">
      <c r="A22" s="1" t="s">
        <v>92</v>
      </c>
      <c r="B22" s="1" t="s">
        <v>91</v>
      </c>
      <c r="C22" s="1" t="s">
        <v>90</v>
      </c>
      <c r="D22" t="s">
        <v>17462</v>
      </c>
      <c r="E22" t="s">
        <v>3348</v>
      </c>
      <c r="F22">
        <v>1</v>
      </c>
      <c r="G22" s="1">
        <v>17</v>
      </c>
      <c r="H22" s="28" t="s">
        <v>17469</v>
      </c>
      <c r="I22" s="12" t="s">
        <v>1488</v>
      </c>
      <c r="J22" s="1" t="s">
        <v>8528</v>
      </c>
      <c r="K22" s="1" t="s">
        <v>1522</v>
      </c>
      <c r="M22" s="4" t="s">
        <v>14713</v>
      </c>
      <c r="N22" s="1" t="s">
        <v>17122</v>
      </c>
    </row>
    <row r="23" spans="1:14" x14ac:dyDescent="0.3">
      <c r="A23" s="1" t="s">
        <v>92</v>
      </c>
      <c r="B23" s="1" t="s">
        <v>91</v>
      </c>
      <c r="C23" s="1" t="s">
        <v>93</v>
      </c>
      <c r="D23" t="s">
        <v>17462</v>
      </c>
      <c r="E23" t="s">
        <v>5220</v>
      </c>
      <c r="F23">
        <v>1</v>
      </c>
      <c r="G23" s="1">
        <v>18</v>
      </c>
      <c r="H23" s="28" t="s">
        <v>1488</v>
      </c>
      <c r="I23" s="12" t="s">
        <v>1488</v>
      </c>
      <c r="J23" s="1" t="s">
        <v>8529</v>
      </c>
      <c r="K23" s="1" t="s">
        <v>1523</v>
      </c>
      <c r="M23" s="4" t="s">
        <v>14714</v>
      </c>
      <c r="N23" s="1" t="s">
        <v>17122</v>
      </c>
    </row>
    <row r="24" spans="1:14" x14ac:dyDescent="0.3">
      <c r="A24" s="1" t="s">
        <v>92</v>
      </c>
      <c r="B24" s="1" t="s">
        <v>91</v>
      </c>
      <c r="C24" s="1" t="s">
        <v>94</v>
      </c>
      <c r="D24" t="s">
        <v>17462</v>
      </c>
      <c r="E24" t="s">
        <v>5221</v>
      </c>
      <c r="F24">
        <v>1</v>
      </c>
      <c r="G24" s="1">
        <v>19</v>
      </c>
      <c r="H24" s="28" t="s">
        <v>1488</v>
      </c>
      <c r="I24" s="12" t="s">
        <v>1488</v>
      </c>
      <c r="J24" s="1" t="s">
        <v>8530</v>
      </c>
      <c r="K24" s="1" t="s">
        <v>1524</v>
      </c>
      <c r="M24" s="4" t="s">
        <v>14715</v>
      </c>
      <c r="N24" s="1" t="s">
        <v>17122</v>
      </c>
    </row>
    <row r="25" spans="1:14" x14ac:dyDescent="0.3">
      <c r="A25" s="1" t="s">
        <v>92</v>
      </c>
      <c r="B25" s="1" t="s">
        <v>91</v>
      </c>
      <c r="C25" s="1" t="s">
        <v>95</v>
      </c>
      <c r="D25" t="s">
        <v>17462</v>
      </c>
      <c r="E25" t="s">
        <v>5222</v>
      </c>
      <c r="F25">
        <v>1</v>
      </c>
      <c r="G25" s="1">
        <v>20</v>
      </c>
      <c r="H25" s="28" t="s">
        <v>1488</v>
      </c>
      <c r="I25" s="12" t="s">
        <v>1488</v>
      </c>
      <c r="J25" s="1" t="s">
        <v>8531</v>
      </c>
      <c r="K25" s="1" t="s">
        <v>1525</v>
      </c>
      <c r="M25" s="4" t="s">
        <v>14716</v>
      </c>
      <c r="N25" s="1" t="s">
        <v>17122</v>
      </c>
    </row>
    <row r="26" spans="1:14" x14ac:dyDescent="0.3">
      <c r="A26" s="1" t="s">
        <v>92</v>
      </c>
      <c r="B26" s="1" t="s">
        <v>91</v>
      </c>
      <c r="C26" s="1" t="s">
        <v>96</v>
      </c>
      <c r="D26" t="s">
        <v>17462</v>
      </c>
      <c r="E26" t="s">
        <v>5223</v>
      </c>
      <c r="F26">
        <v>1</v>
      </c>
      <c r="G26" s="1">
        <v>21</v>
      </c>
      <c r="H26" s="28" t="s">
        <v>1488</v>
      </c>
      <c r="I26" s="12" t="s">
        <v>1488</v>
      </c>
      <c r="J26" s="1" t="s">
        <v>8532</v>
      </c>
      <c r="K26" s="1" t="s">
        <v>1526</v>
      </c>
      <c r="M26" s="4" t="s">
        <v>14717</v>
      </c>
      <c r="N26" s="1" t="s">
        <v>17119</v>
      </c>
    </row>
    <row r="27" spans="1:14" x14ac:dyDescent="0.3">
      <c r="A27" s="1" t="s">
        <v>92</v>
      </c>
      <c r="B27" s="1" t="s">
        <v>91</v>
      </c>
      <c r="C27" s="1" t="s">
        <v>98</v>
      </c>
      <c r="D27" t="s">
        <v>17462</v>
      </c>
      <c r="E27" t="s">
        <v>5233</v>
      </c>
      <c r="F27">
        <v>1</v>
      </c>
      <c r="G27" s="1">
        <v>23</v>
      </c>
      <c r="H27" s="28" t="s">
        <v>1488</v>
      </c>
      <c r="I27" s="12" t="s">
        <v>1488</v>
      </c>
      <c r="J27" s="1" t="s">
        <v>8533</v>
      </c>
      <c r="K27" s="1" t="s">
        <v>1527</v>
      </c>
      <c r="M27" s="4" t="s">
        <v>14718</v>
      </c>
      <c r="N27" s="1" t="s">
        <v>17122</v>
      </c>
    </row>
    <row r="28" spans="1:14" x14ac:dyDescent="0.3">
      <c r="A28" s="1" t="s">
        <v>92</v>
      </c>
      <c r="B28" s="1" t="s">
        <v>91</v>
      </c>
      <c r="C28" s="1" t="s">
        <v>99</v>
      </c>
      <c r="D28" t="s">
        <v>17462</v>
      </c>
      <c r="E28" t="s">
        <v>4770</v>
      </c>
      <c r="F28">
        <v>1</v>
      </c>
      <c r="G28" s="1">
        <v>24</v>
      </c>
      <c r="H28" s="28" t="s">
        <v>1488</v>
      </c>
      <c r="I28" s="12" t="s">
        <v>1488</v>
      </c>
      <c r="J28" s="1" t="s">
        <v>8534</v>
      </c>
      <c r="K28" s="1" t="s">
        <v>1528</v>
      </c>
      <c r="M28" s="4" t="s">
        <v>14719</v>
      </c>
      <c r="N28" s="1" t="s">
        <v>17122</v>
      </c>
    </row>
    <row r="29" spans="1:14" x14ac:dyDescent="0.3">
      <c r="A29" s="1" t="s">
        <v>92</v>
      </c>
      <c r="B29" s="1" t="s">
        <v>91</v>
      </c>
      <c r="C29" s="1" t="s">
        <v>100</v>
      </c>
      <c r="D29" t="s">
        <v>17462</v>
      </c>
      <c r="E29" t="s">
        <v>6432</v>
      </c>
      <c r="F29">
        <v>1</v>
      </c>
      <c r="G29" s="1">
        <v>25</v>
      </c>
      <c r="H29" s="28" t="s">
        <v>1488</v>
      </c>
      <c r="I29" s="12" t="s">
        <v>1488</v>
      </c>
      <c r="J29" s="1" t="s">
        <v>8535</v>
      </c>
      <c r="K29" s="1" t="s">
        <v>1529</v>
      </c>
      <c r="M29" s="4" t="s">
        <v>14720</v>
      </c>
      <c r="N29" s="1" t="s">
        <v>17122</v>
      </c>
    </row>
    <row r="30" spans="1:14" x14ac:dyDescent="0.3">
      <c r="A30" s="1" t="s">
        <v>92</v>
      </c>
      <c r="B30" s="1" t="s">
        <v>91</v>
      </c>
      <c r="C30" s="1" t="s">
        <v>101</v>
      </c>
      <c r="D30" t="s">
        <v>17462</v>
      </c>
      <c r="E30" t="s">
        <v>6433</v>
      </c>
      <c r="F30">
        <v>1</v>
      </c>
      <c r="G30" s="1">
        <v>26</v>
      </c>
      <c r="H30" s="28" t="s">
        <v>1488</v>
      </c>
      <c r="I30" s="12" t="s">
        <v>1488</v>
      </c>
      <c r="J30" s="1" t="s">
        <v>8536</v>
      </c>
      <c r="K30" s="1" t="s">
        <v>1530</v>
      </c>
      <c r="M30" s="4" t="s">
        <v>14721</v>
      </c>
      <c r="N30" s="1" t="s">
        <v>17122</v>
      </c>
    </row>
    <row r="31" spans="1:14" x14ac:dyDescent="0.3">
      <c r="A31" s="1" t="s">
        <v>92</v>
      </c>
      <c r="B31" s="1" t="s">
        <v>91</v>
      </c>
      <c r="C31" s="1" t="s">
        <v>102</v>
      </c>
      <c r="D31" t="s">
        <v>17462</v>
      </c>
      <c r="E31" t="s">
        <v>6434</v>
      </c>
      <c r="F31">
        <v>1</v>
      </c>
      <c r="G31" s="1">
        <v>27</v>
      </c>
      <c r="H31" s="28" t="s">
        <v>1488</v>
      </c>
      <c r="I31" s="12" t="s">
        <v>1488</v>
      </c>
      <c r="J31" s="1" t="s">
        <v>8537</v>
      </c>
      <c r="K31" s="1" t="s">
        <v>1531</v>
      </c>
      <c r="M31" s="4" t="s">
        <v>14722</v>
      </c>
      <c r="N31" s="1" t="s">
        <v>17122</v>
      </c>
    </row>
    <row r="32" spans="1:14" x14ac:dyDescent="0.3">
      <c r="A32" s="1" t="s">
        <v>92</v>
      </c>
      <c r="B32" s="1" t="s">
        <v>91</v>
      </c>
      <c r="C32" s="1" t="s">
        <v>103</v>
      </c>
      <c r="D32" t="s">
        <v>17462</v>
      </c>
      <c r="E32" t="s">
        <v>6435</v>
      </c>
      <c r="F32">
        <v>1</v>
      </c>
      <c r="G32" s="1">
        <v>28</v>
      </c>
      <c r="H32" s="28" t="s">
        <v>1488</v>
      </c>
      <c r="I32" s="12" t="s">
        <v>1488</v>
      </c>
      <c r="J32" s="1" t="s">
        <v>8538</v>
      </c>
      <c r="K32" s="1" t="s">
        <v>1532</v>
      </c>
      <c r="M32" s="4" t="s">
        <v>14723</v>
      </c>
      <c r="N32" s="1" t="s">
        <v>17124</v>
      </c>
    </row>
    <row r="33" spans="1:14" x14ac:dyDescent="0.3">
      <c r="A33" s="1" t="s">
        <v>92</v>
      </c>
      <c r="B33" s="1" t="s">
        <v>91</v>
      </c>
      <c r="C33" s="1" t="s">
        <v>104</v>
      </c>
      <c r="D33" t="s">
        <v>17462</v>
      </c>
      <c r="E33" t="s">
        <v>6436</v>
      </c>
      <c r="F33">
        <v>1</v>
      </c>
      <c r="G33" s="1">
        <v>29</v>
      </c>
      <c r="H33" s="28" t="s">
        <v>1488</v>
      </c>
      <c r="I33" s="12" t="s">
        <v>1488</v>
      </c>
      <c r="J33" s="1" t="s">
        <v>8539</v>
      </c>
      <c r="K33" s="1" t="s">
        <v>1533</v>
      </c>
      <c r="M33" s="4" t="s">
        <v>14724</v>
      </c>
      <c r="N33" s="1" t="s">
        <v>17122</v>
      </c>
    </row>
    <row r="34" spans="1:14" x14ac:dyDescent="0.3">
      <c r="A34" s="1" t="s">
        <v>92</v>
      </c>
      <c r="B34" s="1" t="s">
        <v>91</v>
      </c>
      <c r="C34" s="1" t="s">
        <v>105</v>
      </c>
      <c r="D34" t="s">
        <v>17462</v>
      </c>
      <c r="E34" t="s">
        <v>6437</v>
      </c>
      <c r="F34">
        <v>1</v>
      </c>
      <c r="G34" s="1">
        <v>30</v>
      </c>
      <c r="H34" s="28" t="s">
        <v>1488</v>
      </c>
      <c r="I34" s="12" t="s">
        <v>1488</v>
      </c>
      <c r="J34" s="1" t="s">
        <v>8540</v>
      </c>
      <c r="K34" s="1" t="s">
        <v>1534</v>
      </c>
      <c r="M34" s="4" t="s">
        <v>14725</v>
      </c>
      <c r="N34" s="1" t="s">
        <v>17124</v>
      </c>
    </row>
    <row r="35" spans="1:14" x14ac:dyDescent="0.3">
      <c r="A35" s="1" t="s">
        <v>92</v>
      </c>
      <c r="B35" s="1" t="s">
        <v>91</v>
      </c>
      <c r="C35" s="1" t="s">
        <v>107</v>
      </c>
      <c r="D35" t="s">
        <v>17462</v>
      </c>
      <c r="E35" t="s">
        <v>8431</v>
      </c>
      <c r="F35">
        <v>1</v>
      </c>
      <c r="G35" s="1">
        <v>32</v>
      </c>
      <c r="H35" s="28" t="s">
        <v>17469</v>
      </c>
      <c r="I35" s="12" t="s">
        <v>1488</v>
      </c>
      <c r="J35" s="1" t="s">
        <v>8541</v>
      </c>
      <c r="K35" s="1" t="s">
        <v>1535</v>
      </c>
      <c r="M35" s="4" t="s">
        <v>14726</v>
      </c>
      <c r="N35" s="1" t="s">
        <v>17122</v>
      </c>
    </row>
    <row r="36" spans="1:14" x14ac:dyDescent="0.3">
      <c r="A36" s="1" t="s">
        <v>92</v>
      </c>
      <c r="B36" s="1" t="s">
        <v>91</v>
      </c>
      <c r="C36" s="1" t="s">
        <v>124</v>
      </c>
      <c r="D36" t="s">
        <v>17461</v>
      </c>
      <c r="F36">
        <v>1</v>
      </c>
      <c r="G36" s="1">
        <v>1880</v>
      </c>
      <c r="H36" s="1"/>
      <c r="I36" s="12" t="s">
        <v>1488</v>
      </c>
      <c r="J36" s="1" t="s">
        <v>8542</v>
      </c>
      <c r="K36" s="1" t="s">
        <v>1536</v>
      </c>
      <c r="M36" s="4" t="s">
        <v>14727</v>
      </c>
      <c r="N36" s="1" t="s">
        <v>17122</v>
      </c>
    </row>
    <row r="37" spans="1:14" x14ac:dyDescent="0.3">
      <c r="A37" s="1" t="s">
        <v>92</v>
      </c>
      <c r="B37" s="1" t="s">
        <v>91</v>
      </c>
      <c r="C37" s="1" t="s">
        <v>151</v>
      </c>
      <c r="D37" t="s">
        <v>17461</v>
      </c>
      <c r="F37">
        <v>1</v>
      </c>
      <c r="G37" s="1">
        <v>1907</v>
      </c>
      <c r="H37" s="1"/>
      <c r="I37" s="12" t="s">
        <v>1488</v>
      </c>
      <c r="J37" s="1" t="s">
        <v>8543</v>
      </c>
      <c r="K37" s="1" t="s">
        <v>1537</v>
      </c>
      <c r="M37" s="4" t="s">
        <v>14728</v>
      </c>
      <c r="N37" s="1" t="s">
        <v>17125</v>
      </c>
    </row>
    <row r="38" spans="1:14" x14ac:dyDescent="0.3">
      <c r="A38" s="1" t="s">
        <v>92</v>
      </c>
      <c r="B38" s="1" t="s">
        <v>91</v>
      </c>
      <c r="C38" s="1" t="s">
        <v>117</v>
      </c>
      <c r="D38" t="s">
        <v>17461</v>
      </c>
      <c r="F38">
        <v>1</v>
      </c>
      <c r="G38" s="1">
        <v>1873</v>
      </c>
      <c r="H38" s="1"/>
      <c r="I38" s="12" t="s">
        <v>1488</v>
      </c>
      <c r="J38" s="1" t="s">
        <v>8544</v>
      </c>
      <c r="K38" s="1" t="s">
        <v>1538</v>
      </c>
      <c r="M38" s="4" t="s">
        <v>14729</v>
      </c>
      <c r="N38" s="1" t="s">
        <v>17121</v>
      </c>
    </row>
    <row r="39" spans="1:14" x14ac:dyDescent="0.3">
      <c r="A39" s="1" t="s">
        <v>92</v>
      </c>
      <c r="B39" s="1" t="s">
        <v>91</v>
      </c>
      <c r="C39" s="1" t="s">
        <v>127</v>
      </c>
      <c r="D39" t="s">
        <v>17461</v>
      </c>
      <c r="F39">
        <v>1</v>
      </c>
      <c r="G39" s="1">
        <v>1883</v>
      </c>
      <c r="H39" s="1"/>
      <c r="I39" s="12" t="s">
        <v>1488</v>
      </c>
      <c r="J39" s="1" t="s">
        <v>8545</v>
      </c>
      <c r="K39" s="1" t="s">
        <v>1539</v>
      </c>
      <c r="M39" s="4" t="s">
        <v>14730</v>
      </c>
      <c r="N39" s="1" t="s">
        <v>17121</v>
      </c>
    </row>
    <row r="40" spans="1:14" x14ac:dyDescent="0.3">
      <c r="A40" s="1" t="s">
        <v>92</v>
      </c>
      <c r="B40" s="1" t="s">
        <v>91</v>
      </c>
      <c r="C40" s="1" t="s">
        <v>134</v>
      </c>
      <c r="D40" t="s">
        <v>17461</v>
      </c>
      <c r="F40">
        <v>1</v>
      </c>
      <c r="G40" s="1">
        <v>1890</v>
      </c>
      <c r="H40" s="1"/>
      <c r="I40" s="12" t="s">
        <v>1488</v>
      </c>
      <c r="J40" s="1" t="s">
        <v>8546</v>
      </c>
      <c r="K40" s="1" t="s">
        <v>1540</v>
      </c>
      <c r="M40" s="4" t="s">
        <v>14731</v>
      </c>
      <c r="N40" s="1" t="s">
        <v>17121</v>
      </c>
    </row>
    <row r="41" spans="1:14" x14ac:dyDescent="0.3">
      <c r="A41" s="1" t="s">
        <v>92</v>
      </c>
      <c r="B41" s="1" t="s">
        <v>91</v>
      </c>
      <c r="C41" s="1" t="s">
        <v>140</v>
      </c>
      <c r="D41" t="s">
        <v>17461</v>
      </c>
      <c r="F41">
        <v>1</v>
      </c>
      <c r="G41" s="1">
        <v>1896</v>
      </c>
      <c r="H41" s="1"/>
      <c r="I41" s="12" t="s">
        <v>1488</v>
      </c>
      <c r="J41" s="1" t="s">
        <v>8547</v>
      </c>
      <c r="K41" s="1" t="s">
        <v>1541</v>
      </c>
      <c r="M41" s="4" t="s">
        <v>14732</v>
      </c>
      <c r="N41" s="1" t="s">
        <v>17121</v>
      </c>
    </row>
    <row r="42" spans="1:14" x14ac:dyDescent="0.3">
      <c r="A42" s="1" t="s">
        <v>92</v>
      </c>
      <c r="B42" s="1" t="s">
        <v>91</v>
      </c>
      <c r="C42" s="1" t="s">
        <v>139</v>
      </c>
      <c r="D42" t="s">
        <v>17461</v>
      </c>
      <c r="F42">
        <v>1</v>
      </c>
      <c r="G42" s="1">
        <v>1895</v>
      </c>
      <c r="H42" s="1"/>
      <c r="I42" s="12" t="s">
        <v>1488</v>
      </c>
      <c r="J42" s="1" t="s">
        <v>8548</v>
      </c>
      <c r="K42" s="1" t="s">
        <v>1542</v>
      </c>
      <c r="M42" s="4" t="s">
        <v>14733</v>
      </c>
      <c r="N42" s="1" t="s">
        <v>17121</v>
      </c>
    </row>
    <row r="43" spans="1:14" x14ac:dyDescent="0.3">
      <c r="A43" s="1" t="s">
        <v>92</v>
      </c>
      <c r="B43" s="1" t="s">
        <v>91</v>
      </c>
      <c r="C43" s="1" t="s">
        <v>121</v>
      </c>
      <c r="D43" t="s">
        <v>17461</v>
      </c>
      <c r="F43">
        <v>1</v>
      </c>
      <c r="G43" s="1">
        <v>1877</v>
      </c>
      <c r="H43" s="1"/>
      <c r="I43" s="12" t="s">
        <v>1488</v>
      </c>
      <c r="J43" s="1" t="s">
        <v>8549</v>
      </c>
      <c r="K43" s="1" t="s">
        <v>1543</v>
      </c>
      <c r="M43" s="4" t="s">
        <v>14734</v>
      </c>
      <c r="N43" s="1" t="s">
        <v>17121</v>
      </c>
    </row>
    <row r="44" spans="1:14" x14ac:dyDescent="0.3">
      <c r="A44" s="1" t="s">
        <v>92</v>
      </c>
      <c r="B44" s="1" t="s">
        <v>91</v>
      </c>
      <c r="C44" s="1" t="s">
        <v>146</v>
      </c>
      <c r="D44" t="s">
        <v>17461</v>
      </c>
      <c r="F44">
        <v>1</v>
      </c>
      <c r="G44" s="1">
        <v>1902</v>
      </c>
      <c r="H44" s="1"/>
      <c r="I44" s="12" t="s">
        <v>1488</v>
      </c>
      <c r="J44" s="1" t="s">
        <v>8550</v>
      </c>
      <c r="K44" s="1" t="s">
        <v>1544</v>
      </c>
      <c r="M44" s="4" t="s">
        <v>14735</v>
      </c>
      <c r="N44" s="1" t="s">
        <v>17121</v>
      </c>
    </row>
    <row r="45" spans="1:14" x14ac:dyDescent="0.3">
      <c r="A45" s="1" t="s">
        <v>92</v>
      </c>
      <c r="B45" s="1" t="s">
        <v>91</v>
      </c>
      <c r="C45" s="1" t="s">
        <v>122</v>
      </c>
      <c r="D45" t="s">
        <v>17461</v>
      </c>
      <c r="F45">
        <v>1</v>
      </c>
      <c r="G45" s="1">
        <v>1878</v>
      </c>
      <c r="H45" s="1"/>
      <c r="I45" s="12" t="s">
        <v>1488</v>
      </c>
      <c r="J45" s="1" t="s">
        <v>8551</v>
      </c>
      <c r="K45" s="1" t="s">
        <v>1545</v>
      </c>
      <c r="M45" s="4" t="s">
        <v>14736</v>
      </c>
      <c r="N45" s="1" t="s">
        <v>17121</v>
      </c>
    </row>
    <row r="46" spans="1:14" x14ac:dyDescent="0.3">
      <c r="A46" s="1" t="s">
        <v>92</v>
      </c>
      <c r="B46" s="1" t="s">
        <v>91</v>
      </c>
      <c r="C46" s="1" t="s">
        <v>155</v>
      </c>
      <c r="D46" t="s">
        <v>17461</v>
      </c>
      <c r="F46">
        <v>1</v>
      </c>
      <c r="G46" s="1">
        <v>1911</v>
      </c>
      <c r="H46" s="1"/>
      <c r="I46" s="12" t="s">
        <v>1488</v>
      </c>
      <c r="J46" s="1" t="s">
        <v>8552</v>
      </c>
      <c r="K46" s="1" t="s">
        <v>1546</v>
      </c>
      <c r="M46" s="4" t="s">
        <v>14737</v>
      </c>
      <c r="N46" s="1" t="s">
        <v>17121</v>
      </c>
    </row>
    <row r="47" spans="1:14" x14ac:dyDescent="0.3">
      <c r="A47" s="1" t="s">
        <v>92</v>
      </c>
      <c r="B47" s="1" t="s">
        <v>91</v>
      </c>
      <c r="C47" s="1" t="s">
        <v>152</v>
      </c>
      <c r="D47" t="s">
        <v>17461</v>
      </c>
      <c r="F47">
        <v>1</v>
      </c>
      <c r="G47" s="1">
        <v>1908</v>
      </c>
      <c r="H47" s="1"/>
      <c r="I47" s="12" t="s">
        <v>1488</v>
      </c>
      <c r="J47" s="1" t="s">
        <v>8553</v>
      </c>
      <c r="K47" s="1" t="s">
        <v>1547</v>
      </c>
      <c r="M47" s="4" t="s">
        <v>14738</v>
      </c>
      <c r="N47" s="1" t="s">
        <v>17121</v>
      </c>
    </row>
    <row r="48" spans="1:14" x14ac:dyDescent="0.3">
      <c r="A48" s="1" t="s">
        <v>92</v>
      </c>
      <c r="B48" s="1" t="s">
        <v>91</v>
      </c>
      <c r="C48" s="1" t="s">
        <v>97</v>
      </c>
      <c r="D48" t="s">
        <v>17461</v>
      </c>
      <c r="F48">
        <v>1</v>
      </c>
      <c r="G48" s="1">
        <v>22</v>
      </c>
      <c r="H48" s="1"/>
      <c r="I48" s="12" t="s">
        <v>1488</v>
      </c>
      <c r="J48" s="1" t="s">
        <v>8554</v>
      </c>
      <c r="K48" s="1" t="s">
        <v>1548</v>
      </c>
      <c r="M48" s="4" t="s">
        <v>14739</v>
      </c>
      <c r="N48" s="1" t="s">
        <v>17125</v>
      </c>
    </row>
    <row r="49" spans="1:18" x14ac:dyDescent="0.3">
      <c r="A49" s="1" t="s">
        <v>92</v>
      </c>
      <c r="B49" s="1" t="s">
        <v>91</v>
      </c>
      <c r="C49" s="1" t="s">
        <v>148</v>
      </c>
      <c r="D49" t="s">
        <v>17461</v>
      </c>
      <c r="F49">
        <v>1</v>
      </c>
      <c r="G49" s="1">
        <v>1904</v>
      </c>
      <c r="H49" s="1"/>
      <c r="I49" s="12" t="s">
        <v>1488</v>
      </c>
      <c r="J49" s="1" t="s">
        <v>8555</v>
      </c>
      <c r="K49" s="1" t="s">
        <v>1549</v>
      </c>
      <c r="M49" s="4" t="s">
        <v>14740</v>
      </c>
      <c r="N49" s="1" t="s">
        <v>17126</v>
      </c>
    </row>
    <row r="50" spans="1:18" x14ac:dyDescent="0.3">
      <c r="A50" s="1" t="s">
        <v>92</v>
      </c>
      <c r="B50" s="1" t="s">
        <v>91</v>
      </c>
      <c r="C50" s="1" t="s">
        <v>150</v>
      </c>
      <c r="D50" t="s">
        <v>17461</v>
      </c>
      <c r="F50">
        <v>1</v>
      </c>
      <c r="G50" s="1">
        <v>1906</v>
      </c>
      <c r="H50" s="1"/>
      <c r="I50" s="12" t="s">
        <v>1488</v>
      </c>
      <c r="J50" s="1" t="s">
        <v>8556</v>
      </c>
      <c r="K50" s="1" t="s">
        <v>1550</v>
      </c>
      <c r="M50" s="4" t="s">
        <v>14741</v>
      </c>
      <c r="N50" s="1" t="s">
        <v>17127</v>
      </c>
    </row>
    <row r="51" spans="1:18" x14ac:dyDescent="0.3">
      <c r="A51" s="1" t="s">
        <v>92</v>
      </c>
      <c r="B51" s="1" t="s">
        <v>91</v>
      </c>
      <c r="C51" s="1" t="s">
        <v>135</v>
      </c>
      <c r="D51" t="s">
        <v>17461</v>
      </c>
      <c r="F51">
        <v>1</v>
      </c>
      <c r="G51" s="1">
        <v>1891</v>
      </c>
      <c r="H51" s="1"/>
      <c r="I51" s="12" t="s">
        <v>1488</v>
      </c>
      <c r="J51" s="1" t="s">
        <v>8557</v>
      </c>
      <c r="K51" s="1" t="s">
        <v>1551</v>
      </c>
      <c r="M51" s="4" t="s">
        <v>14742</v>
      </c>
      <c r="N51" s="1" t="s">
        <v>17128</v>
      </c>
    </row>
    <row r="52" spans="1:18" x14ac:dyDescent="0.3">
      <c r="A52" s="1" t="s">
        <v>92</v>
      </c>
      <c r="B52" s="1" t="s">
        <v>91</v>
      </c>
      <c r="C52" s="1" t="s">
        <v>162</v>
      </c>
      <c r="D52" t="s">
        <v>17461</v>
      </c>
      <c r="F52">
        <v>1</v>
      </c>
      <c r="G52" s="1">
        <v>1918</v>
      </c>
      <c r="H52" s="1"/>
      <c r="I52" s="12" t="s">
        <v>1488</v>
      </c>
      <c r="J52" s="1" t="s">
        <v>8558</v>
      </c>
      <c r="K52" s="1" t="s">
        <v>1552</v>
      </c>
      <c r="M52" s="4" t="s">
        <v>14743</v>
      </c>
      <c r="N52" s="1" t="s">
        <v>17129</v>
      </c>
    </row>
    <row r="53" spans="1:18" x14ac:dyDescent="0.3">
      <c r="A53" s="1" t="s">
        <v>92</v>
      </c>
      <c r="B53" s="1" t="s">
        <v>91</v>
      </c>
      <c r="C53" s="1" t="s">
        <v>161</v>
      </c>
      <c r="D53" t="s">
        <v>17461</v>
      </c>
      <c r="F53">
        <v>1</v>
      </c>
      <c r="G53" s="1">
        <v>1917</v>
      </c>
      <c r="H53" s="1"/>
      <c r="I53" s="12" t="s">
        <v>1488</v>
      </c>
      <c r="J53" s="1" t="s">
        <v>8559</v>
      </c>
      <c r="K53" s="1" t="s">
        <v>1553</v>
      </c>
      <c r="M53" s="4" t="s">
        <v>14744</v>
      </c>
      <c r="N53" s="1" t="s">
        <v>17130</v>
      </c>
    </row>
    <row r="54" spans="1:18" x14ac:dyDescent="0.3">
      <c r="A54" s="1" t="s">
        <v>92</v>
      </c>
      <c r="B54" s="1" t="s">
        <v>91</v>
      </c>
      <c r="C54" s="1" t="s">
        <v>118</v>
      </c>
      <c r="D54" t="s">
        <v>17461</v>
      </c>
      <c r="F54">
        <v>1</v>
      </c>
      <c r="G54" s="1">
        <v>1874</v>
      </c>
      <c r="H54" s="1"/>
      <c r="I54" s="12" t="s">
        <v>1488</v>
      </c>
      <c r="J54" s="1" t="s">
        <v>8560</v>
      </c>
      <c r="K54" s="1" t="s">
        <v>1554</v>
      </c>
      <c r="M54" s="4" t="s">
        <v>14745</v>
      </c>
      <c r="N54" s="1" t="s">
        <v>17130</v>
      </c>
    </row>
    <row r="55" spans="1:18" x14ac:dyDescent="0.3">
      <c r="A55" s="1" t="s">
        <v>92</v>
      </c>
      <c r="B55" s="1" t="s">
        <v>91</v>
      </c>
      <c r="C55" s="1" t="s">
        <v>109</v>
      </c>
      <c r="D55" t="s">
        <v>17461</v>
      </c>
      <c r="F55">
        <v>1</v>
      </c>
      <c r="G55" s="1">
        <v>1865</v>
      </c>
      <c r="H55" s="1"/>
      <c r="I55" s="12" t="s">
        <v>1488</v>
      </c>
      <c r="J55" s="1" t="s">
        <v>8561</v>
      </c>
      <c r="K55" s="1" t="s">
        <v>1555</v>
      </c>
      <c r="M55" s="4" t="s">
        <v>14746</v>
      </c>
      <c r="N55" s="1" t="s">
        <v>17131</v>
      </c>
    </row>
    <row r="56" spans="1:18" x14ac:dyDescent="0.3">
      <c r="A56" s="1" t="s">
        <v>92</v>
      </c>
      <c r="B56" s="1" t="s">
        <v>91</v>
      </c>
      <c r="C56" s="1" t="s">
        <v>159</v>
      </c>
      <c r="D56" t="s">
        <v>17461</v>
      </c>
      <c r="F56">
        <v>1</v>
      </c>
      <c r="G56" s="1">
        <v>1915</v>
      </c>
      <c r="H56" s="1"/>
      <c r="I56" s="12" t="s">
        <v>1488</v>
      </c>
      <c r="J56" s="1" t="s">
        <v>8562</v>
      </c>
      <c r="K56" s="1" t="s">
        <v>1556</v>
      </c>
      <c r="M56" s="4" t="s">
        <v>14747</v>
      </c>
      <c r="N56" s="1" t="s">
        <v>17132</v>
      </c>
    </row>
    <row r="57" spans="1:18" x14ac:dyDescent="0.3">
      <c r="A57" s="1" t="s">
        <v>92</v>
      </c>
      <c r="B57" s="1" t="s">
        <v>91</v>
      </c>
      <c r="C57" s="1" t="s">
        <v>114</v>
      </c>
      <c r="D57" t="s">
        <v>17461</v>
      </c>
      <c r="F57">
        <v>1</v>
      </c>
      <c r="G57" s="1">
        <v>1870</v>
      </c>
      <c r="H57" s="1"/>
      <c r="I57" s="12" t="s">
        <v>1488</v>
      </c>
      <c r="J57" s="1" t="s">
        <v>8563</v>
      </c>
      <c r="K57" s="1" t="s">
        <v>1557</v>
      </c>
      <c r="M57" s="4" t="s">
        <v>14748</v>
      </c>
      <c r="N57" s="1" t="s">
        <v>17132</v>
      </c>
    </row>
    <row r="58" spans="1:18" x14ac:dyDescent="0.3">
      <c r="A58" s="1" t="s">
        <v>92</v>
      </c>
      <c r="B58" s="1" t="s">
        <v>91</v>
      </c>
      <c r="C58" s="1" t="s">
        <v>126</v>
      </c>
      <c r="D58" t="s">
        <v>17461</v>
      </c>
      <c r="F58">
        <v>1</v>
      </c>
      <c r="G58" s="1">
        <v>1882</v>
      </c>
      <c r="H58" s="1"/>
      <c r="I58" s="12" t="s">
        <v>1488</v>
      </c>
      <c r="J58" s="1" t="s">
        <v>8564</v>
      </c>
      <c r="K58" s="1" t="s">
        <v>1558</v>
      </c>
      <c r="M58" s="4" t="s">
        <v>14749</v>
      </c>
      <c r="N58" s="1" t="s">
        <v>17133</v>
      </c>
    </row>
    <row r="59" spans="1:18" x14ac:dyDescent="0.3">
      <c r="A59" s="1" t="s">
        <v>92</v>
      </c>
      <c r="B59" s="1" t="s">
        <v>91</v>
      </c>
      <c r="C59" s="1" t="s">
        <v>132</v>
      </c>
      <c r="D59" t="s">
        <v>17461</v>
      </c>
      <c r="F59">
        <v>1</v>
      </c>
      <c r="G59" s="1">
        <v>1888</v>
      </c>
      <c r="H59" s="1"/>
      <c r="I59" s="12" t="s">
        <v>1488</v>
      </c>
      <c r="J59" s="1" t="s">
        <v>8565</v>
      </c>
      <c r="K59" s="1" t="s">
        <v>1559</v>
      </c>
      <c r="M59" s="4" t="s">
        <v>14750</v>
      </c>
      <c r="N59" s="1" t="s">
        <v>17125</v>
      </c>
      <c r="R59" s="1"/>
    </row>
    <row r="60" spans="1:18" x14ac:dyDescent="0.3">
      <c r="A60" s="1" t="s">
        <v>92</v>
      </c>
      <c r="B60" s="1" t="s">
        <v>91</v>
      </c>
      <c r="C60" s="1" t="s">
        <v>158</v>
      </c>
      <c r="D60" t="s">
        <v>17461</v>
      </c>
      <c r="F60">
        <v>1</v>
      </c>
      <c r="G60" s="1">
        <v>1914</v>
      </c>
      <c r="H60" s="1"/>
      <c r="I60" s="12" t="s">
        <v>1488</v>
      </c>
      <c r="J60" s="1" t="s">
        <v>8566</v>
      </c>
      <c r="K60" s="1" t="s">
        <v>1560</v>
      </c>
      <c r="M60" s="4" t="s">
        <v>14751</v>
      </c>
      <c r="N60" s="1" t="s">
        <v>17133</v>
      </c>
    </row>
    <row r="61" spans="1:18" x14ac:dyDescent="0.3">
      <c r="A61" s="1" t="s">
        <v>92</v>
      </c>
      <c r="B61" s="1" t="s">
        <v>91</v>
      </c>
      <c r="C61" s="1" t="s">
        <v>131</v>
      </c>
      <c r="D61" t="s">
        <v>17461</v>
      </c>
      <c r="F61">
        <v>1</v>
      </c>
      <c r="G61" s="1">
        <v>1887</v>
      </c>
      <c r="H61" s="1"/>
      <c r="I61" s="12" t="s">
        <v>1488</v>
      </c>
      <c r="J61" s="1" t="s">
        <v>8567</v>
      </c>
      <c r="K61" s="1" t="s">
        <v>1561</v>
      </c>
      <c r="M61" s="4" t="s">
        <v>14752</v>
      </c>
      <c r="N61" s="1" t="s">
        <v>17134</v>
      </c>
    </row>
    <row r="62" spans="1:18" x14ac:dyDescent="0.3">
      <c r="A62" s="1" t="s">
        <v>92</v>
      </c>
      <c r="B62" s="1" t="s">
        <v>91</v>
      </c>
      <c r="C62" s="1" t="s">
        <v>133</v>
      </c>
      <c r="D62" t="s">
        <v>17461</v>
      </c>
      <c r="F62">
        <v>1</v>
      </c>
      <c r="G62" s="1">
        <v>1889</v>
      </c>
      <c r="H62" s="1"/>
      <c r="I62" s="12" t="s">
        <v>1488</v>
      </c>
      <c r="J62" s="1" t="s">
        <v>8568</v>
      </c>
      <c r="K62" s="1" t="s">
        <v>1562</v>
      </c>
      <c r="M62" s="4" t="s">
        <v>14753</v>
      </c>
      <c r="N62" s="1" t="s">
        <v>17134</v>
      </c>
    </row>
    <row r="63" spans="1:18" x14ac:dyDescent="0.3">
      <c r="A63" s="1" t="s">
        <v>92</v>
      </c>
      <c r="B63" s="1" t="s">
        <v>91</v>
      </c>
      <c r="C63" s="1" t="s">
        <v>163</v>
      </c>
      <c r="D63" t="s">
        <v>17461</v>
      </c>
      <c r="F63">
        <v>1</v>
      </c>
      <c r="G63" s="1">
        <v>1919</v>
      </c>
      <c r="H63" s="1"/>
      <c r="I63" s="12" t="s">
        <v>1488</v>
      </c>
      <c r="J63" s="1" t="s">
        <v>8569</v>
      </c>
      <c r="K63" s="1" t="s">
        <v>1563</v>
      </c>
      <c r="M63" s="4" t="s">
        <v>14754</v>
      </c>
      <c r="N63" s="1" t="s">
        <v>17133</v>
      </c>
    </row>
    <row r="64" spans="1:18" x14ac:dyDescent="0.3">
      <c r="A64" s="1" t="s">
        <v>92</v>
      </c>
      <c r="B64" s="1" t="s">
        <v>91</v>
      </c>
      <c r="C64" s="1" t="s">
        <v>125</v>
      </c>
      <c r="D64" t="s">
        <v>17461</v>
      </c>
      <c r="F64">
        <v>1</v>
      </c>
      <c r="G64" s="1">
        <v>1881</v>
      </c>
      <c r="H64" s="1"/>
      <c r="I64" s="12" t="s">
        <v>1488</v>
      </c>
      <c r="J64" s="1" t="s">
        <v>8570</v>
      </c>
      <c r="K64" s="1" t="s">
        <v>1564</v>
      </c>
      <c r="M64" s="4" t="s">
        <v>14755</v>
      </c>
      <c r="N64" s="1" t="s">
        <v>17133</v>
      </c>
    </row>
    <row r="65" spans="1:14" x14ac:dyDescent="0.3">
      <c r="A65" s="1" t="s">
        <v>92</v>
      </c>
      <c r="B65" s="1" t="s">
        <v>91</v>
      </c>
      <c r="C65" s="1" t="s">
        <v>141</v>
      </c>
      <c r="D65" t="s">
        <v>17461</v>
      </c>
      <c r="F65">
        <v>1</v>
      </c>
      <c r="G65" s="1">
        <v>1897</v>
      </c>
      <c r="H65" s="1"/>
      <c r="I65" s="12" t="s">
        <v>1488</v>
      </c>
      <c r="J65" s="1" t="s">
        <v>8571</v>
      </c>
      <c r="K65" s="1" t="s">
        <v>1565</v>
      </c>
      <c r="M65" s="4" t="s">
        <v>14756</v>
      </c>
      <c r="N65" s="1" t="s">
        <v>17133</v>
      </c>
    </row>
    <row r="66" spans="1:14" x14ac:dyDescent="0.3">
      <c r="A66" s="1" t="s">
        <v>92</v>
      </c>
      <c r="B66" s="1" t="s">
        <v>91</v>
      </c>
      <c r="C66" s="1" t="s">
        <v>149</v>
      </c>
      <c r="D66" t="s">
        <v>17461</v>
      </c>
      <c r="F66">
        <v>1</v>
      </c>
      <c r="G66" s="1">
        <v>1905</v>
      </c>
      <c r="H66" s="1"/>
      <c r="I66" s="12" t="s">
        <v>1488</v>
      </c>
      <c r="J66" s="1" t="s">
        <v>8572</v>
      </c>
      <c r="K66" s="1" t="s">
        <v>1566</v>
      </c>
      <c r="M66" s="4" t="s">
        <v>14757</v>
      </c>
      <c r="N66" s="1" t="s">
        <v>17133</v>
      </c>
    </row>
    <row r="67" spans="1:14" x14ac:dyDescent="0.3">
      <c r="A67" s="1" t="s">
        <v>92</v>
      </c>
      <c r="B67" s="1" t="s">
        <v>91</v>
      </c>
      <c r="C67" s="1" t="s">
        <v>115</v>
      </c>
      <c r="D67" t="s">
        <v>17461</v>
      </c>
      <c r="F67">
        <v>1</v>
      </c>
      <c r="G67" s="1">
        <v>1871</v>
      </c>
      <c r="H67" s="1"/>
      <c r="I67" s="12" t="s">
        <v>1488</v>
      </c>
      <c r="J67" s="1" t="s">
        <v>8573</v>
      </c>
      <c r="K67" s="1" t="s">
        <v>1567</v>
      </c>
      <c r="M67" s="4" t="s">
        <v>14758</v>
      </c>
      <c r="N67" s="1" t="s">
        <v>17133</v>
      </c>
    </row>
    <row r="68" spans="1:14" x14ac:dyDescent="0.3">
      <c r="A68" s="1" t="s">
        <v>92</v>
      </c>
      <c r="B68" s="1" t="s">
        <v>91</v>
      </c>
      <c r="C68" s="1" t="s">
        <v>164</v>
      </c>
      <c r="D68" t="s">
        <v>17461</v>
      </c>
      <c r="F68">
        <v>1</v>
      </c>
      <c r="G68" s="1">
        <v>1920</v>
      </c>
      <c r="H68" s="1"/>
      <c r="I68" s="12" t="s">
        <v>1488</v>
      </c>
      <c r="J68" s="1" t="s">
        <v>8574</v>
      </c>
      <c r="K68" s="1" t="s">
        <v>1568</v>
      </c>
      <c r="M68" s="4" t="s">
        <v>14759</v>
      </c>
      <c r="N68" s="1" t="s">
        <v>17133</v>
      </c>
    </row>
    <row r="69" spans="1:14" x14ac:dyDescent="0.3">
      <c r="A69" s="1" t="s">
        <v>92</v>
      </c>
      <c r="B69" s="1" t="s">
        <v>91</v>
      </c>
      <c r="C69" s="1" t="s">
        <v>153</v>
      </c>
      <c r="D69" t="s">
        <v>17461</v>
      </c>
      <c r="F69">
        <v>1</v>
      </c>
      <c r="G69" s="1">
        <v>1909</v>
      </c>
      <c r="H69" s="1"/>
      <c r="I69" s="12" t="s">
        <v>1488</v>
      </c>
      <c r="J69" s="1" t="s">
        <v>8575</v>
      </c>
      <c r="K69" s="1" t="s">
        <v>1569</v>
      </c>
      <c r="M69" s="4" t="s">
        <v>14760</v>
      </c>
      <c r="N69" s="1" t="s">
        <v>17135</v>
      </c>
    </row>
    <row r="70" spans="1:14" x14ac:dyDescent="0.3">
      <c r="A70" s="1" t="s">
        <v>92</v>
      </c>
      <c r="B70" s="1" t="s">
        <v>91</v>
      </c>
      <c r="C70" s="1" t="s">
        <v>113</v>
      </c>
      <c r="D70" t="s">
        <v>17461</v>
      </c>
      <c r="F70">
        <v>1</v>
      </c>
      <c r="G70" s="1">
        <v>1869</v>
      </c>
      <c r="H70" s="1"/>
      <c r="I70" s="12" t="s">
        <v>1488</v>
      </c>
      <c r="J70" s="1" t="s">
        <v>8578</v>
      </c>
      <c r="K70" s="1" t="s">
        <v>1570</v>
      </c>
      <c r="M70" s="4" t="s">
        <v>14762</v>
      </c>
      <c r="N70" s="1" t="s">
        <v>17136</v>
      </c>
    </row>
    <row r="71" spans="1:14" x14ac:dyDescent="0.3">
      <c r="A71" s="1" t="s">
        <v>92</v>
      </c>
      <c r="B71" s="1" t="s">
        <v>91</v>
      </c>
      <c r="C71" s="1" t="s">
        <v>106</v>
      </c>
      <c r="D71" t="s">
        <v>17461</v>
      </c>
      <c r="F71">
        <v>1</v>
      </c>
      <c r="G71" s="1">
        <v>31</v>
      </c>
      <c r="H71" s="1"/>
      <c r="I71" s="12" t="s">
        <v>1488</v>
      </c>
      <c r="J71" s="1" t="s">
        <v>8579</v>
      </c>
      <c r="K71" s="1" t="s">
        <v>1571</v>
      </c>
      <c r="M71" s="4" t="s">
        <v>14763</v>
      </c>
      <c r="N71" s="1" t="s">
        <v>17137</v>
      </c>
    </row>
    <row r="72" spans="1:14" x14ac:dyDescent="0.3">
      <c r="A72" s="1" t="s">
        <v>92</v>
      </c>
      <c r="B72" s="1" t="s">
        <v>91</v>
      </c>
      <c r="C72" s="1" t="s">
        <v>136</v>
      </c>
      <c r="D72" t="s">
        <v>17461</v>
      </c>
      <c r="F72">
        <v>1</v>
      </c>
      <c r="G72" s="1">
        <v>1892</v>
      </c>
      <c r="H72" s="1"/>
      <c r="I72" s="12" t="s">
        <v>1488</v>
      </c>
      <c r="J72" s="1" t="s">
        <v>8580</v>
      </c>
      <c r="K72" s="1" t="s">
        <v>1572</v>
      </c>
      <c r="M72" s="4" t="s">
        <v>14764</v>
      </c>
      <c r="N72" s="1" t="s">
        <v>17137</v>
      </c>
    </row>
    <row r="73" spans="1:14" x14ac:dyDescent="0.3">
      <c r="A73" s="1" t="s">
        <v>92</v>
      </c>
      <c r="B73" s="1" t="s">
        <v>91</v>
      </c>
      <c r="C73" s="1" t="s">
        <v>138</v>
      </c>
      <c r="D73" t="s">
        <v>17461</v>
      </c>
      <c r="F73">
        <v>1</v>
      </c>
      <c r="G73" s="1">
        <v>1894</v>
      </c>
      <c r="H73" s="1"/>
      <c r="I73" s="12" t="s">
        <v>1488</v>
      </c>
      <c r="J73" s="1" t="s">
        <v>8581</v>
      </c>
      <c r="K73" s="1" t="s">
        <v>1573</v>
      </c>
      <c r="M73" s="4" t="s">
        <v>14765</v>
      </c>
      <c r="N73" s="1" t="s">
        <v>17134</v>
      </c>
    </row>
    <row r="74" spans="1:14" x14ac:dyDescent="0.3">
      <c r="A74" s="1" t="s">
        <v>92</v>
      </c>
      <c r="B74" s="1" t="s">
        <v>91</v>
      </c>
      <c r="C74" s="1" t="s">
        <v>137</v>
      </c>
      <c r="D74" t="s">
        <v>17461</v>
      </c>
      <c r="F74">
        <v>1</v>
      </c>
      <c r="G74" s="1">
        <v>1893</v>
      </c>
      <c r="H74" s="1"/>
      <c r="I74" s="12" t="s">
        <v>1488</v>
      </c>
      <c r="J74" s="1" t="s">
        <v>8582</v>
      </c>
      <c r="K74" s="1" t="s">
        <v>1574</v>
      </c>
      <c r="M74" s="4" t="s">
        <v>14766</v>
      </c>
      <c r="N74" s="1" t="s">
        <v>17134</v>
      </c>
    </row>
    <row r="75" spans="1:14" x14ac:dyDescent="0.3">
      <c r="A75" s="1" t="s">
        <v>92</v>
      </c>
      <c r="B75" s="1" t="s">
        <v>91</v>
      </c>
      <c r="C75" s="1" t="s">
        <v>110</v>
      </c>
      <c r="D75" t="s">
        <v>17461</v>
      </c>
      <c r="F75">
        <v>1</v>
      </c>
      <c r="G75" s="1">
        <v>1866</v>
      </c>
      <c r="H75" s="1"/>
      <c r="I75" s="12" t="s">
        <v>1488</v>
      </c>
      <c r="J75" s="1" t="s">
        <v>8583</v>
      </c>
      <c r="K75" s="1" t="s">
        <v>1575</v>
      </c>
      <c r="M75" s="4" t="s">
        <v>14767</v>
      </c>
      <c r="N75" s="1" t="s">
        <v>17133</v>
      </c>
    </row>
    <row r="76" spans="1:14" x14ac:dyDescent="0.3">
      <c r="A76" s="1" t="s">
        <v>92</v>
      </c>
      <c r="B76" s="1" t="s">
        <v>91</v>
      </c>
      <c r="C76" s="1" t="s">
        <v>130</v>
      </c>
      <c r="D76" t="s">
        <v>17461</v>
      </c>
      <c r="F76">
        <v>1</v>
      </c>
      <c r="G76" s="1">
        <v>1886</v>
      </c>
      <c r="H76" s="1"/>
      <c r="I76" s="12" t="s">
        <v>1488</v>
      </c>
      <c r="J76" s="1" t="s">
        <v>8584</v>
      </c>
      <c r="K76" s="1" t="s">
        <v>1576</v>
      </c>
      <c r="M76" s="4" t="s">
        <v>14768</v>
      </c>
      <c r="N76" s="1" t="s">
        <v>17133</v>
      </c>
    </row>
    <row r="77" spans="1:14" x14ac:dyDescent="0.3">
      <c r="A77" s="1" t="s">
        <v>92</v>
      </c>
      <c r="B77" s="1" t="s">
        <v>91</v>
      </c>
      <c r="C77" s="1" t="s">
        <v>123</v>
      </c>
      <c r="D77" t="s">
        <v>17461</v>
      </c>
      <c r="F77">
        <v>1</v>
      </c>
      <c r="G77" s="1">
        <v>1879</v>
      </c>
      <c r="H77" s="1"/>
      <c r="I77" s="12" t="s">
        <v>1488</v>
      </c>
      <c r="J77" s="1" t="s">
        <v>8585</v>
      </c>
      <c r="K77" s="1" t="s">
        <v>1577</v>
      </c>
      <c r="M77" s="4" t="s">
        <v>14769</v>
      </c>
      <c r="N77" s="1" t="s">
        <v>17137</v>
      </c>
    </row>
    <row r="78" spans="1:14" x14ac:dyDescent="0.3">
      <c r="A78" s="1" t="s">
        <v>92</v>
      </c>
      <c r="B78" s="1" t="s">
        <v>91</v>
      </c>
      <c r="C78" s="1" t="s">
        <v>119</v>
      </c>
      <c r="D78" t="s">
        <v>17461</v>
      </c>
      <c r="F78">
        <v>1</v>
      </c>
      <c r="G78" s="1">
        <v>1875</v>
      </c>
      <c r="H78" s="1"/>
      <c r="I78" s="12" t="s">
        <v>1488</v>
      </c>
      <c r="J78" s="1" t="s">
        <v>8586</v>
      </c>
      <c r="K78" s="1" t="s">
        <v>1578</v>
      </c>
      <c r="M78" s="4" t="s">
        <v>14770</v>
      </c>
      <c r="N78" s="1" t="s">
        <v>17136</v>
      </c>
    </row>
    <row r="79" spans="1:14" x14ac:dyDescent="0.3">
      <c r="A79" s="1" t="s">
        <v>92</v>
      </c>
      <c r="B79" s="1" t="s">
        <v>91</v>
      </c>
      <c r="C79" s="1" t="s">
        <v>156</v>
      </c>
      <c r="D79" t="s">
        <v>17461</v>
      </c>
      <c r="F79">
        <v>1</v>
      </c>
      <c r="G79" s="1">
        <v>1912</v>
      </c>
      <c r="H79" s="1"/>
      <c r="I79" s="12" t="s">
        <v>1488</v>
      </c>
      <c r="J79" s="1" t="s">
        <v>8587</v>
      </c>
      <c r="K79" s="1" t="s">
        <v>1579</v>
      </c>
      <c r="M79" s="4" t="s">
        <v>14771</v>
      </c>
      <c r="N79" s="1" t="s">
        <v>17136</v>
      </c>
    </row>
    <row r="80" spans="1:14" x14ac:dyDescent="0.3">
      <c r="A80" s="1" t="s">
        <v>92</v>
      </c>
      <c r="B80" s="1" t="s">
        <v>91</v>
      </c>
      <c r="C80" s="1" t="s">
        <v>129</v>
      </c>
      <c r="D80" t="s">
        <v>17461</v>
      </c>
      <c r="F80">
        <v>1</v>
      </c>
      <c r="G80" s="1">
        <v>1885</v>
      </c>
      <c r="H80" s="1"/>
      <c r="I80" s="12" t="s">
        <v>1488</v>
      </c>
      <c r="J80" s="1" t="s">
        <v>8588</v>
      </c>
      <c r="K80" s="1" t="s">
        <v>1580</v>
      </c>
      <c r="M80" s="4" t="s">
        <v>14772</v>
      </c>
      <c r="N80" s="1" t="s">
        <v>17136</v>
      </c>
    </row>
    <row r="81" spans="1:14" x14ac:dyDescent="0.3">
      <c r="A81" s="1" t="s">
        <v>92</v>
      </c>
      <c r="B81" s="1" t="s">
        <v>91</v>
      </c>
      <c r="C81" s="1" t="s">
        <v>147</v>
      </c>
      <c r="D81" t="s">
        <v>17461</v>
      </c>
      <c r="F81">
        <v>1</v>
      </c>
      <c r="G81" s="1">
        <v>1903</v>
      </c>
      <c r="H81" s="1"/>
      <c r="I81" s="12" t="s">
        <v>1488</v>
      </c>
      <c r="J81" s="1" t="s">
        <v>8589</v>
      </c>
      <c r="K81" s="1" t="s">
        <v>1581</v>
      </c>
      <c r="M81" s="4" t="s">
        <v>14773</v>
      </c>
      <c r="N81" s="1" t="s">
        <v>17119</v>
      </c>
    </row>
    <row r="82" spans="1:14" x14ac:dyDescent="0.3">
      <c r="A82" s="1" t="s">
        <v>92</v>
      </c>
      <c r="B82" s="1" t="s">
        <v>91</v>
      </c>
      <c r="C82" s="1" t="s">
        <v>154</v>
      </c>
      <c r="D82" t="s">
        <v>17461</v>
      </c>
      <c r="F82">
        <v>1</v>
      </c>
      <c r="G82" s="1">
        <v>1910</v>
      </c>
      <c r="H82" s="1"/>
      <c r="I82" s="12" t="s">
        <v>1488</v>
      </c>
      <c r="J82" s="1" t="s">
        <v>8590</v>
      </c>
      <c r="K82" s="1" t="s">
        <v>1582</v>
      </c>
      <c r="M82" s="4" t="s">
        <v>14774</v>
      </c>
      <c r="N82" s="1" t="s">
        <v>17136</v>
      </c>
    </row>
    <row r="83" spans="1:14" x14ac:dyDescent="0.3">
      <c r="A83" s="1" t="s">
        <v>92</v>
      </c>
      <c r="B83" s="1" t="s">
        <v>91</v>
      </c>
      <c r="C83" s="1" t="s">
        <v>157</v>
      </c>
      <c r="D83" t="s">
        <v>17461</v>
      </c>
      <c r="F83">
        <v>1</v>
      </c>
      <c r="G83" s="1">
        <v>1913</v>
      </c>
      <c r="H83" s="1"/>
      <c r="I83" s="12" t="s">
        <v>1488</v>
      </c>
      <c r="J83" s="1" t="s">
        <v>8591</v>
      </c>
      <c r="K83" s="1" t="s">
        <v>1583</v>
      </c>
      <c r="M83" s="4" t="s">
        <v>14775</v>
      </c>
      <c r="N83" s="1" t="s">
        <v>17138</v>
      </c>
    </row>
    <row r="84" spans="1:14" x14ac:dyDescent="0.3">
      <c r="A84" s="1" t="s">
        <v>92</v>
      </c>
      <c r="B84" s="1" t="s">
        <v>91</v>
      </c>
      <c r="C84" s="1" t="s">
        <v>111</v>
      </c>
      <c r="D84" t="s">
        <v>17461</v>
      </c>
      <c r="F84">
        <v>1</v>
      </c>
      <c r="G84" s="1">
        <v>1867</v>
      </c>
      <c r="H84" s="1"/>
      <c r="I84" s="12" t="s">
        <v>1488</v>
      </c>
      <c r="J84" s="1" t="s">
        <v>8592</v>
      </c>
      <c r="K84" s="1" t="s">
        <v>1584</v>
      </c>
      <c r="M84" s="4" t="s">
        <v>14776</v>
      </c>
      <c r="N84" s="1" t="s">
        <v>17138</v>
      </c>
    </row>
    <row r="85" spans="1:14" x14ac:dyDescent="0.3">
      <c r="A85" s="1" t="s">
        <v>92</v>
      </c>
      <c r="B85" s="1" t="s">
        <v>91</v>
      </c>
      <c r="C85" s="1" t="s">
        <v>128</v>
      </c>
      <c r="D85" t="s">
        <v>17461</v>
      </c>
      <c r="F85">
        <v>1</v>
      </c>
      <c r="G85" s="1">
        <v>1884</v>
      </c>
      <c r="H85" s="1"/>
      <c r="I85" s="12" t="s">
        <v>1488</v>
      </c>
      <c r="J85" s="1" t="s">
        <v>8593</v>
      </c>
      <c r="K85" s="1" t="s">
        <v>1585</v>
      </c>
      <c r="M85" s="4" t="s">
        <v>14777</v>
      </c>
      <c r="N85" s="1" t="s">
        <v>17138</v>
      </c>
    </row>
    <row r="86" spans="1:14" x14ac:dyDescent="0.3">
      <c r="A86" s="1" t="s">
        <v>92</v>
      </c>
      <c r="B86" s="1" t="s">
        <v>91</v>
      </c>
      <c r="C86" s="1" t="s">
        <v>120</v>
      </c>
      <c r="D86" t="s">
        <v>17461</v>
      </c>
      <c r="F86">
        <v>1</v>
      </c>
      <c r="G86" s="1">
        <v>1876</v>
      </c>
      <c r="H86" s="1"/>
      <c r="I86" s="12" t="s">
        <v>1488</v>
      </c>
      <c r="J86" s="1" t="s">
        <v>8594</v>
      </c>
      <c r="K86" s="1" t="s">
        <v>1586</v>
      </c>
      <c r="M86" s="4" t="s">
        <v>14778</v>
      </c>
      <c r="N86" s="1" t="s">
        <v>17138</v>
      </c>
    </row>
    <row r="87" spans="1:14" x14ac:dyDescent="0.3">
      <c r="A87" s="1" t="s">
        <v>92</v>
      </c>
      <c r="B87" s="1" t="s">
        <v>91</v>
      </c>
      <c r="C87" s="1" t="s">
        <v>160</v>
      </c>
      <c r="D87" t="s">
        <v>17461</v>
      </c>
      <c r="F87">
        <v>1</v>
      </c>
      <c r="G87" s="1">
        <v>1916</v>
      </c>
      <c r="H87" s="1"/>
      <c r="I87" s="12" t="s">
        <v>1488</v>
      </c>
      <c r="J87" s="1" t="s">
        <v>8595</v>
      </c>
      <c r="K87" s="1" t="s">
        <v>1587</v>
      </c>
      <c r="M87" s="4" t="s">
        <v>14779</v>
      </c>
      <c r="N87" s="1" t="s">
        <v>17138</v>
      </c>
    </row>
    <row r="88" spans="1:14" x14ac:dyDescent="0.3">
      <c r="A88" s="1" t="s">
        <v>92</v>
      </c>
      <c r="B88" s="1" t="s">
        <v>91</v>
      </c>
      <c r="C88" s="1" t="s">
        <v>145</v>
      </c>
      <c r="D88" t="s">
        <v>17461</v>
      </c>
      <c r="F88">
        <v>1</v>
      </c>
      <c r="G88" s="1">
        <v>1901</v>
      </c>
      <c r="H88" s="1"/>
      <c r="I88" s="12" t="s">
        <v>1488</v>
      </c>
      <c r="J88" s="1" t="s">
        <v>8596</v>
      </c>
      <c r="K88" s="1" t="s">
        <v>1588</v>
      </c>
      <c r="M88" s="4" t="s">
        <v>14780</v>
      </c>
      <c r="N88" s="1" t="s">
        <v>17138</v>
      </c>
    </row>
    <row r="89" spans="1:14" x14ac:dyDescent="0.3">
      <c r="A89" s="1" t="s">
        <v>92</v>
      </c>
      <c r="B89" s="1" t="s">
        <v>91</v>
      </c>
      <c r="C89" s="1" t="s">
        <v>112</v>
      </c>
      <c r="D89" t="s">
        <v>17461</v>
      </c>
      <c r="F89">
        <v>1</v>
      </c>
      <c r="G89" s="1">
        <v>1868</v>
      </c>
      <c r="H89" s="1"/>
      <c r="I89" s="12" t="s">
        <v>1488</v>
      </c>
      <c r="J89" s="1" t="s">
        <v>8597</v>
      </c>
      <c r="K89" s="1" t="s">
        <v>1589</v>
      </c>
      <c r="M89" s="4" t="s">
        <v>14781</v>
      </c>
      <c r="N89" s="1" t="s">
        <v>17138</v>
      </c>
    </row>
    <row r="90" spans="1:14" x14ac:dyDescent="0.3">
      <c r="A90" s="1" t="s">
        <v>92</v>
      </c>
      <c r="B90" s="1" t="s">
        <v>91</v>
      </c>
      <c r="C90" s="1" t="s">
        <v>116</v>
      </c>
      <c r="D90" t="s">
        <v>17461</v>
      </c>
      <c r="F90">
        <v>1</v>
      </c>
      <c r="G90" s="1">
        <v>1872</v>
      </c>
      <c r="H90" s="1"/>
      <c r="I90" s="12" t="s">
        <v>1488</v>
      </c>
      <c r="J90" s="1" t="s">
        <v>8598</v>
      </c>
      <c r="K90" s="1" t="s">
        <v>1590</v>
      </c>
      <c r="M90" s="4" t="s">
        <v>14782</v>
      </c>
      <c r="N90" s="1" t="s">
        <v>17136</v>
      </c>
    </row>
    <row r="91" spans="1:14" x14ac:dyDescent="0.3">
      <c r="A91" s="1" t="s">
        <v>92</v>
      </c>
      <c r="B91" s="1" t="s">
        <v>91</v>
      </c>
      <c r="C91" s="1" t="s">
        <v>143</v>
      </c>
      <c r="D91" t="s">
        <v>17461</v>
      </c>
      <c r="F91">
        <v>1</v>
      </c>
      <c r="G91" s="1">
        <v>1899</v>
      </c>
      <c r="H91" s="1"/>
      <c r="I91" s="12" t="s">
        <v>1488</v>
      </c>
      <c r="J91" s="1" t="s">
        <v>8599</v>
      </c>
      <c r="K91" s="1" t="s">
        <v>1591</v>
      </c>
      <c r="M91" s="4" t="s">
        <v>14783</v>
      </c>
      <c r="N91" s="1" t="s">
        <v>17139</v>
      </c>
    </row>
    <row r="92" spans="1:14" x14ac:dyDescent="0.3">
      <c r="A92" s="1" t="s">
        <v>92</v>
      </c>
      <c r="B92" s="1" t="s">
        <v>91</v>
      </c>
      <c r="C92" s="1" t="s">
        <v>142</v>
      </c>
      <c r="D92" t="s">
        <v>17461</v>
      </c>
      <c r="F92">
        <v>1</v>
      </c>
      <c r="G92" s="1">
        <v>1898</v>
      </c>
      <c r="H92" s="1"/>
      <c r="I92" s="12" t="s">
        <v>1488</v>
      </c>
      <c r="J92" s="1" t="s">
        <v>8600</v>
      </c>
      <c r="K92" s="1" t="s">
        <v>1592</v>
      </c>
      <c r="M92" s="4" t="s">
        <v>14784</v>
      </c>
      <c r="N92" s="1" t="s">
        <v>17119</v>
      </c>
    </row>
    <row r="93" spans="1:14" x14ac:dyDescent="0.3">
      <c r="A93" s="1" t="s">
        <v>92</v>
      </c>
      <c r="B93" s="1" t="s">
        <v>91</v>
      </c>
      <c r="C93" s="1" t="s">
        <v>144</v>
      </c>
      <c r="D93" t="s">
        <v>17461</v>
      </c>
      <c r="F93">
        <v>1</v>
      </c>
      <c r="G93" s="1">
        <v>1900</v>
      </c>
      <c r="H93" s="1"/>
      <c r="I93" s="12" t="s">
        <v>1488</v>
      </c>
      <c r="J93" s="1" t="s">
        <v>8601</v>
      </c>
      <c r="K93" s="1" t="s">
        <v>1593</v>
      </c>
      <c r="M93" s="4" t="s">
        <v>14785</v>
      </c>
      <c r="N93" s="1" t="s">
        <v>17139</v>
      </c>
    </row>
    <row r="94" spans="1:14" x14ac:dyDescent="0.3">
      <c r="A94" s="1" t="s">
        <v>92</v>
      </c>
      <c r="B94" s="1" t="s">
        <v>91</v>
      </c>
      <c r="C94" s="1" t="s">
        <v>108</v>
      </c>
      <c r="D94" t="s">
        <v>17461</v>
      </c>
      <c r="F94">
        <v>1</v>
      </c>
      <c r="G94" s="1">
        <v>33</v>
      </c>
      <c r="H94" s="1"/>
      <c r="I94" s="12" t="s">
        <v>1488</v>
      </c>
      <c r="J94" s="1" t="s">
        <v>8602</v>
      </c>
      <c r="K94" s="1" t="s">
        <v>1594</v>
      </c>
      <c r="M94" s="4" t="s">
        <v>14786</v>
      </c>
      <c r="N94" s="1" t="s">
        <v>17140</v>
      </c>
    </row>
    <row r="95" spans="1:14" ht="28" x14ac:dyDescent="0.3">
      <c r="A95" s="1" t="s">
        <v>92</v>
      </c>
      <c r="B95" s="1" t="s">
        <v>190</v>
      </c>
      <c r="C95" s="1" t="s">
        <v>189</v>
      </c>
      <c r="D95" t="s">
        <v>17462</v>
      </c>
      <c r="E95" t="s">
        <v>3617</v>
      </c>
      <c r="F95">
        <v>1</v>
      </c>
      <c r="G95" s="1">
        <v>2</v>
      </c>
      <c r="H95" s="29" t="s">
        <v>17485</v>
      </c>
      <c r="I95" s="12" t="s">
        <v>1490</v>
      </c>
      <c r="J95" s="1" t="s">
        <v>8603</v>
      </c>
      <c r="K95" s="1" t="s">
        <v>1595</v>
      </c>
      <c r="M95" s="4" t="s">
        <v>14787</v>
      </c>
      <c r="N95" s="1" t="s">
        <v>17140</v>
      </c>
    </row>
    <row r="96" spans="1:14" ht="28" x14ac:dyDescent="0.3">
      <c r="A96" s="1" t="s">
        <v>92</v>
      </c>
      <c r="B96" s="1" t="s">
        <v>190</v>
      </c>
      <c r="C96" s="1" t="s">
        <v>191</v>
      </c>
      <c r="D96" t="s">
        <v>17462</v>
      </c>
      <c r="E96" t="s">
        <v>7610</v>
      </c>
      <c r="F96">
        <v>1</v>
      </c>
      <c r="G96" s="1">
        <v>3</v>
      </c>
      <c r="H96" s="29" t="s">
        <v>17485</v>
      </c>
      <c r="I96" s="12" t="s">
        <v>1490</v>
      </c>
      <c r="J96" s="1" t="s">
        <v>8604</v>
      </c>
      <c r="K96" s="1" t="s">
        <v>1596</v>
      </c>
      <c r="M96" s="4" t="s">
        <v>14788</v>
      </c>
      <c r="N96" s="1" t="s">
        <v>17140</v>
      </c>
    </row>
    <row r="97" spans="1:14" x14ac:dyDescent="0.3">
      <c r="A97" s="1" t="s">
        <v>92</v>
      </c>
      <c r="B97" s="1" t="s">
        <v>190</v>
      </c>
      <c r="C97" s="1" t="s">
        <v>192</v>
      </c>
      <c r="D97" t="s">
        <v>17461</v>
      </c>
      <c r="F97">
        <v>1</v>
      </c>
      <c r="G97" s="1">
        <v>1247</v>
      </c>
      <c r="H97" s="25"/>
      <c r="I97" s="12" t="s">
        <v>1490</v>
      </c>
      <c r="J97" s="1" t="s">
        <v>8605</v>
      </c>
      <c r="K97" s="1" t="s">
        <v>1597</v>
      </c>
      <c r="M97" s="4" t="s">
        <v>14789</v>
      </c>
      <c r="N97" s="1" t="s">
        <v>17140</v>
      </c>
    </row>
    <row r="98" spans="1:14" x14ac:dyDescent="0.3">
      <c r="A98" s="1" t="s">
        <v>92</v>
      </c>
      <c r="B98" s="1" t="s">
        <v>288</v>
      </c>
      <c r="C98" s="1" t="s">
        <v>289</v>
      </c>
      <c r="D98" t="s">
        <v>17461</v>
      </c>
      <c r="F98">
        <v>1</v>
      </c>
      <c r="G98" s="1">
        <v>1523</v>
      </c>
      <c r="H98" s="25"/>
      <c r="I98" s="12" t="s">
        <v>1488</v>
      </c>
      <c r="J98" s="1" t="s">
        <v>8606</v>
      </c>
      <c r="K98" s="1" t="s">
        <v>1598</v>
      </c>
      <c r="M98" s="4" t="s">
        <v>14790</v>
      </c>
      <c r="N98" s="1" t="s">
        <v>17140</v>
      </c>
    </row>
    <row r="99" spans="1:14" x14ac:dyDescent="0.3">
      <c r="A99" s="1" t="s">
        <v>92</v>
      </c>
      <c r="B99" s="1" t="s">
        <v>288</v>
      </c>
      <c r="C99" s="1" t="s">
        <v>287</v>
      </c>
      <c r="D99" t="s">
        <v>17461</v>
      </c>
      <c r="F99">
        <v>1</v>
      </c>
      <c r="G99" s="1">
        <v>627</v>
      </c>
      <c r="H99" s="25"/>
      <c r="I99" s="12" t="s">
        <v>1488</v>
      </c>
      <c r="J99" s="1" t="s">
        <v>8607</v>
      </c>
      <c r="K99" s="1" t="s">
        <v>1599</v>
      </c>
      <c r="M99" s="4" t="s">
        <v>14791</v>
      </c>
      <c r="N99" s="1" t="s">
        <v>17140</v>
      </c>
    </row>
    <row r="100" spans="1:14" x14ac:dyDescent="0.3">
      <c r="A100" s="1" t="s">
        <v>92</v>
      </c>
      <c r="B100" s="1" t="s">
        <v>288</v>
      </c>
      <c r="C100" s="1" t="s">
        <v>290</v>
      </c>
      <c r="D100" t="s">
        <v>17461</v>
      </c>
      <c r="F100">
        <v>1</v>
      </c>
      <c r="G100" s="1">
        <v>1524</v>
      </c>
      <c r="H100" s="25"/>
      <c r="I100" s="12" t="s">
        <v>1488</v>
      </c>
      <c r="J100" s="1" t="s">
        <v>8608</v>
      </c>
      <c r="K100" s="1" t="s">
        <v>1600</v>
      </c>
      <c r="M100" s="4" t="s">
        <v>14792</v>
      </c>
      <c r="N100" s="1" t="s">
        <v>17140</v>
      </c>
    </row>
    <row r="101" spans="1:14" x14ac:dyDescent="0.3">
      <c r="A101" s="1" t="s">
        <v>92</v>
      </c>
      <c r="B101" s="1" t="s">
        <v>292</v>
      </c>
      <c r="C101" s="1" t="s">
        <v>296</v>
      </c>
      <c r="D101" t="s">
        <v>17462</v>
      </c>
      <c r="E101" t="s">
        <v>6716</v>
      </c>
      <c r="F101">
        <v>1</v>
      </c>
      <c r="G101" s="1">
        <v>16</v>
      </c>
      <c r="H101" s="29" t="s">
        <v>17482</v>
      </c>
      <c r="I101" s="12" t="s">
        <v>1491</v>
      </c>
      <c r="J101" s="1" t="s">
        <v>8609</v>
      </c>
      <c r="K101" s="1" t="s">
        <v>1601</v>
      </c>
      <c r="M101" s="4" t="s">
        <v>14793</v>
      </c>
      <c r="N101" s="1" t="s">
        <v>17140</v>
      </c>
    </row>
    <row r="102" spans="1:14" x14ac:dyDescent="0.3">
      <c r="A102" s="1" t="s">
        <v>92</v>
      </c>
      <c r="B102" s="1" t="s">
        <v>292</v>
      </c>
      <c r="C102" s="1" t="s">
        <v>314</v>
      </c>
      <c r="D102" t="s">
        <v>17461</v>
      </c>
      <c r="F102">
        <v>1</v>
      </c>
      <c r="G102" s="1">
        <v>1370</v>
      </c>
      <c r="H102" s="25"/>
      <c r="I102" s="12" t="s">
        <v>1491</v>
      </c>
      <c r="J102" s="1" t="s">
        <v>8610</v>
      </c>
      <c r="K102" s="1" t="s">
        <v>1602</v>
      </c>
      <c r="M102" s="4" t="s">
        <v>14794</v>
      </c>
      <c r="N102" s="1" t="s">
        <v>17141</v>
      </c>
    </row>
    <row r="103" spans="1:14" x14ac:dyDescent="0.3">
      <c r="A103" s="1" t="s">
        <v>92</v>
      </c>
      <c r="B103" s="1" t="s">
        <v>292</v>
      </c>
      <c r="C103" s="1" t="s">
        <v>305</v>
      </c>
      <c r="D103" t="s">
        <v>17461</v>
      </c>
      <c r="F103">
        <v>1</v>
      </c>
      <c r="G103" s="1">
        <v>1360</v>
      </c>
      <c r="H103" s="25"/>
      <c r="I103" s="12" t="s">
        <v>1491</v>
      </c>
      <c r="J103" s="1" t="s">
        <v>8611</v>
      </c>
      <c r="K103" s="1" t="s">
        <v>1603</v>
      </c>
      <c r="M103" s="4" t="s">
        <v>14795</v>
      </c>
      <c r="N103" s="1" t="s">
        <v>17133</v>
      </c>
    </row>
    <row r="104" spans="1:14" x14ac:dyDescent="0.3">
      <c r="A104" s="1" t="s">
        <v>92</v>
      </c>
      <c r="B104" s="1" t="s">
        <v>292</v>
      </c>
      <c r="C104" s="1" t="s">
        <v>295</v>
      </c>
      <c r="D104" t="s">
        <v>17461</v>
      </c>
      <c r="F104">
        <v>1</v>
      </c>
      <c r="G104" s="1">
        <v>15</v>
      </c>
      <c r="H104" s="25"/>
      <c r="I104" s="12" t="s">
        <v>1491</v>
      </c>
      <c r="J104" s="1" t="s">
        <v>8612</v>
      </c>
      <c r="K104" s="1" t="s">
        <v>1604</v>
      </c>
      <c r="M104" s="4" t="s">
        <v>14796</v>
      </c>
      <c r="N104" s="1" t="s">
        <v>17141</v>
      </c>
    </row>
    <row r="105" spans="1:14" x14ac:dyDescent="0.3">
      <c r="A105" s="1" t="s">
        <v>92</v>
      </c>
      <c r="B105" s="1" t="s">
        <v>292</v>
      </c>
      <c r="C105" s="1" t="s">
        <v>294</v>
      </c>
      <c r="D105" t="s">
        <v>17461</v>
      </c>
      <c r="F105">
        <v>1</v>
      </c>
      <c r="G105" s="1">
        <v>14</v>
      </c>
      <c r="H105" s="25"/>
      <c r="I105" s="12" t="s">
        <v>1491</v>
      </c>
      <c r="J105" s="1" t="s">
        <v>8613</v>
      </c>
      <c r="K105" s="1" t="s">
        <v>1605</v>
      </c>
      <c r="M105" s="4" t="s">
        <v>14797</v>
      </c>
      <c r="N105" s="1" t="s">
        <v>17141</v>
      </c>
    </row>
    <row r="106" spans="1:14" x14ac:dyDescent="0.3">
      <c r="A106" s="1" t="s">
        <v>92</v>
      </c>
      <c r="B106" s="1" t="s">
        <v>292</v>
      </c>
      <c r="C106" s="1" t="s">
        <v>301</v>
      </c>
      <c r="D106" t="s">
        <v>17461</v>
      </c>
      <c r="F106">
        <v>1</v>
      </c>
      <c r="G106" s="1">
        <v>1356</v>
      </c>
      <c r="H106" s="25"/>
      <c r="I106" s="12" t="s">
        <v>1491</v>
      </c>
      <c r="J106" s="1" t="s">
        <v>8614</v>
      </c>
      <c r="K106" s="1" t="s">
        <v>1606</v>
      </c>
      <c r="M106" s="4" t="s">
        <v>14798</v>
      </c>
      <c r="N106" s="1" t="s">
        <v>17122</v>
      </c>
    </row>
    <row r="107" spans="1:14" x14ac:dyDescent="0.3">
      <c r="A107" s="1" t="s">
        <v>92</v>
      </c>
      <c r="B107" s="1" t="s">
        <v>292</v>
      </c>
      <c r="C107" s="1" t="s">
        <v>302</v>
      </c>
      <c r="D107" t="s">
        <v>17461</v>
      </c>
      <c r="F107">
        <v>1</v>
      </c>
      <c r="G107" s="1">
        <v>1357</v>
      </c>
      <c r="H107" s="25"/>
      <c r="I107" s="12" t="s">
        <v>1491</v>
      </c>
      <c r="J107" s="1" t="s">
        <v>8615</v>
      </c>
      <c r="K107" s="1" t="s">
        <v>1607</v>
      </c>
      <c r="M107" s="4" t="s">
        <v>14799</v>
      </c>
      <c r="N107" s="1" t="s">
        <v>17121</v>
      </c>
    </row>
    <row r="108" spans="1:14" x14ac:dyDescent="0.3">
      <c r="A108" s="1" t="s">
        <v>92</v>
      </c>
      <c r="B108" s="1" t="s">
        <v>292</v>
      </c>
      <c r="C108" s="1" t="s">
        <v>303</v>
      </c>
      <c r="D108" t="s">
        <v>17461</v>
      </c>
      <c r="F108">
        <v>1</v>
      </c>
      <c r="G108" s="1">
        <v>1358</v>
      </c>
      <c r="H108" s="25"/>
      <c r="I108" s="12" t="s">
        <v>1491</v>
      </c>
      <c r="J108" s="1" t="s">
        <v>8616</v>
      </c>
      <c r="K108" s="1" t="s">
        <v>1608</v>
      </c>
      <c r="M108" s="4" t="s">
        <v>14800</v>
      </c>
      <c r="N108" s="1" t="s">
        <v>17121</v>
      </c>
    </row>
    <row r="109" spans="1:14" x14ac:dyDescent="0.3">
      <c r="A109" s="1" t="s">
        <v>92</v>
      </c>
      <c r="B109" s="1" t="s">
        <v>292</v>
      </c>
      <c r="C109" s="1" t="s">
        <v>307</v>
      </c>
      <c r="D109" t="s">
        <v>17461</v>
      </c>
      <c r="F109">
        <v>1</v>
      </c>
      <c r="G109" s="1">
        <v>1363</v>
      </c>
      <c r="H109" s="25"/>
      <c r="I109" s="12" t="s">
        <v>1491</v>
      </c>
      <c r="J109" s="1" t="s">
        <v>8617</v>
      </c>
      <c r="K109" s="1" t="s">
        <v>1609</v>
      </c>
      <c r="M109" s="4" t="s">
        <v>14801</v>
      </c>
      <c r="N109" s="1" t="s">
        <v>17122</v>
      </c>
    </row>
    <row r="110" spans="1:14" x14ac:dyDescent="0.3">
      <c r="A110" s="1" t="s">
        <v>92</v>
      </c>
      <c r="B110" s="1" t="s">
        <v>292</v>
      </c>
      <c r="C110" s="1" t="s">
        <v>291</v>
      </c>
      <c r="D110" t="s">
        <v>17461</v>
      </c>
      <c r="F110">
        <v>1</v>
      </c>
      <c r="G110" s="1">
        <v>12</v>
      </c>
      <c r="H110" s="25"/>
      <c r="I110" s="12" t="s">
        <v>1491</v>
      </c>
      <c r="J110" s="1" t="s">
        <v>8618</v>
      </c>
      <c r="K110" s="1" t="s">
        <v>1610</v>
      </c>
      <c r="M110" s="4" t="s">
        <v>14802</v>
      </c>
      <c r="N110" s="1" t="s">
        <v>17121</v>
      </c>
    </row>
    <row r="111" spans="1:14" x14ac:dyDescent="0.3">
      <c r="A111" s="1" t="s">
        <v>92</v>
      </c>
      <c r="B111" s="1" t="s">
        <v>292</v>
      </c>
      <c r="C111" s="1" t="s">
        <v>317</v>
      </c>
      <c r="D111" t="s">
        <v>17461</v>
      </c>
      <c r="F111">
        <v>1</v>
      </c>
      <c r="G111" s="1">
        <v>1395</v>
      </c>
      <c r="H111" s="25"/>
      <c r="I111" s="12" t="s">
        <v>1491</v>
      </c>
      <c r="J111" s="1" t="s">
        <v>8619</v>
      </c>
      <c r="K111" s="1" t="s">
        <v>1611</v>
      </c>
      <c r="M111" s="4" t="s">
        <v>14803</v>
      </c>
      <c r="N111" s="1" t="s">
        <v>17121</v>
      </c>
    </row>
    <row r="112" spans="1:14" x14ac:dyDescent="0.3">
      <c r="A112" s="1" t="s">
        <v>92</v>
      </c>
      <c r="B112" s="1" t="s">
        <v>292</v>
      </c>
      <c r="C112" s="1" t="s">
        <v>293</v>
      </c>
      <c r="D112" t="s">
        <v>17461</v>
      </c>
      <c r="F112">
        <v>1</v>
      </c>
      <c r="G112" s="1">
        <v>13</v>
      </c>
      <c r="H112" s="25"/>
      <c r="I112" s="12" t="s">
        <v>1491</v>
      </c>
      <c r="J112" s="1" t="s">
        <v>8620</v>
      </c>
      <c r="K112" s="1" t="s">
        <v>1612</v>
      </c>
      <c r="M112" s="4" t="s">
        <v>14804</v>
      </c>
      <c r="N112" s="1" t="s">
        <v>17121</v>
      </c>
    </row>
    <row r="113" spans="1:14" x14ac:dyDescent="0.3">
      <c r="A113" s="1" t="s">
        <v>92</v>
      </c>
      <c r="B113" s="1" t="s">
        <v>292</v>
      </c>
      <c r="C113" s="1" t="s">
        <v>318</v>
      </c>
      <c r="D113" t="s">
        <v>17461</v>
      </c>
      <c r="F113">
        <v>1</v>
      </c>
      <c r="G113" s="1">
        <v>1396</v>
      </c>
      <c r="H113" s="25"/>
      <c r="I113" s="12" t="s">
        <v>1491</v>
      </c>
      <c r="J113" s="1" t="s">
        <v>8621</v>
      </c>
      <c r="K113" s="1" t="s">
        <v>1613</v>
      </c>
      <c r="M113" s="4" t="s">
        <v>14805</v>
      </c>
      <c r="N113" s="1" t="s">
        <v>17133</v>
      </c>
    </row>
    <row r="114" spans="1:14" x14ac:dyDescent="0.3">
      <c r="A114" s="1" t="s">
        <v>92</v>
      </c>
      <c r="B114" s="1" t="s">
        <v>292</v>
      </c>
      <c r="C114" s="1" t="s">
        <v>308</v>
      </c>
      <c r="D114" t="s">
        <v>17461</v>
      </c>
      <c r="F114">
        <v>1</v>
      </c>
      <c r="G114" s="1">
        <v>1364</v>
      </c>
      <c r="H114" s="25"/>
      <c r="I114" s="12" t="s">
        <v>1491</v>
      </c>
      <c r="J114" s="1" t="s">
        <v>8623</v>
      </c>
      <c r="K114" s="1" t="s">
        <v>1614</v>
      </c>
      <c r="M114" s="4" t="s">
        <v>14806</v>
      </c>
      <c r="N114" s="1" t="s">
        <v>17135</v>
      </c>
    </row>
    <row r="115" spans="1:14" x14ac:dyDescent="0.3">
      <c r="A115" s="1" t="s">
        <v>92</v>
      </c>
      <c r="B115" s="1" t="s">
        <v>292</v>
      </c>
      <c r="C115" s="1" t="s">
        <v>297</v>
      </c>
      <c r="D115" t="s">
        <v>17461</v>
      </c>
      <c r="F115">
        <v>1</v>
      </c>
      <c r="G115" s="1">
        <v>1345</v>
      </c>
      <c r="H115" s="25"/>
      <c r="I115" s="12" t="s">
        <v>1491</v>
      </c>
      <c r="J115" s="1" t="s">
        <v>8624</v>
      </c>
      <c r="K115" s="1" t="s">
        <v>1615</v>
      </c>
      <c r="M115" s="4" t="s">
        <v>14807</v>
      </c>
      <c r="N115" s="1" t="s">
        <v>17125</v>
      </c>
    </row>
    <row r="116" spans="1:14" x14ac:dyDescent="0.3">
      <c r="A116" s="1" t="s">
        <v>92</v>
      </c>
      <c r="B116" s="1" t="s">
        <v>292</v>
      </c>
      <c r="C116" s="1" t="s">
        <v>298</v>
      </c>
      <c r="D116" t="s">
        <v>17461</v>
      </c>
      <c r="F116">
        <v>1</v>
      </c>
      <c r="G116" s="1">
        <v>1346</v>
      </c>
      <c r="H116" s="25"/>
      <c r="I116" s="12" t="s">
        <v>1491</v>
      </c>
      <c r="J116" s="1" t="s">
        <v>8625</v>
      </c>
      <c r="K116" s="1" t="s">
        <v>1616</v>
      </c>
      <c r="M116" s="4" t="s">
        <v>14808</v>
      </c>
      <c r="N116" s="1" t="s">
        <v>17133</v>
      </c>
    </row>
    <row r="117" spans="1:14" x14ac:dyDescent="0.3">
      <c r="A117" s="1" t="s">
        <v>92</v>
      </c>
      <c r="B117" s="1" t="s">
        <v>292</v>
      </c>
      <c r="C117" s="1" t="s">
        <v>310</v>
      </c>
      <c r="D117" t="s">
        <v>17461</v>
      </c>
      <c r="F117">
        <v>1</v>
      </c>
      <c r="G117" s="1">
        <v>1366</v>
      </c>
      <c r="H117" s="25"/>
      <c r="I117" s="12" t="s">
        <v>1491</v>
      </c>
      <c r="J117" s="1" t="s">
        <v>8626</v>
      </c>
      <c r="K117" s="1" t="s">
        <v>1617</v>
      </c>
      <c r="M117" s="4" t="s">
        <v>14810</v>
      </c>
      <c r="N117" s="1" t="s">
        <v>17133</v>
      </c>
    </row>
    <row r="118" spans="1:14" x14ac:dyDescent="0.3">
      <c r="A118" s="1" t="s">
        <v>92</v>
      </c>
      <c r="B118" s="1" t="s">
        <v>292</v>
      </c>
      <c r="C118" s="1" t="s">
        <v>304</v>
      </c>
      <c r="D118" t="s">
        <v>17461</v>
      </c>
      <c r="F118">
        <v>1</v>
      </c>
      <c r="G118" s="1">
        <v>1359</v>
      </c>
      <c r="H118" s="25"/>
      <c r="I118" s="12" t="s">
        <v>1491</v>
      </c>
      <c r="J118" s="1" t="s">
        <v>8654</v>
      </c>
      <c r="K118" s="1" t="s">
        <v>1618</v>
      </c>
      <c r="M118" s="4" t="s">
        <v>14814</v>
      </c>
      <c r="N118" s="1" t="s">
        <v>17133</v>
      </c>
    </row>
    <row r="119" spans="1:14" x14ac:dyDescent="0.3">
      <c r="A119" s="1" t="s">
        <v>92</v>
      </c>
      <c r="B119" s="1" t="s">
        <v>292</v>
      </c>
      <c r="C119" s="1" t="s">
        <v>306</v>
      </c>
      <c r="D119" t="s">
        <v>17461</v>
      </c>
      <c r="F119">
        <v>1</v>
      </c>
      <c r="G119" s="1">
        <v>1362</v>
      </c>
      <c r="H119" s="25"/>
      <c r="I119" s="12" t="s">
        <v>1491</v>
      </c>
      <c r="J119" s="1" t="s">
        <v>8655</v>
      </c>
      <c r="K119" s="1" t="s">
        <v>1619</v>
      </c>
      <c r="M119" s="4" t="s">
        <v>14815</v>
      </c>
      <c r="N119" s="1" t="s">
        <v>17133</v>
      </c>
    </row>
    <row r="120" spans="1:14" x14ac:dyDescent="0.3">
      <c r="A120" s="1" t="s">
        <v>92</v>
      </c>
      <c r="B120" s="1" t="s">
        <v>292</v>
      </c>
      <c r="C120" s="1" t="s">
        <v>300</v>
      </c>
      <c r="D120" t="s">
        <v>17461</v>
      </c>
      <c r="F120">
        <v>1</v>
      </c>
      <c r="G120" s="1">
        <v>1348</v>
      </c>
      <c r="H120" s="25"/>
      <c r="I120" s="12" t="s">
        <v>1491</v>
      </c>
      <c r="J120" s="1" t="s">
        <v>8656</v>
      </c>
      <c r="K120" s="1" t="s">
        <v>1620</v>
      </c>
      <c r="M120" s="4" t="s">
        <v>14816</v>
      </c>
      <c r="N120" s="1" t="s">
        <v>17133</v>
      </c>
    </row>
    <row r="121" spans="1:14" x14ac:dyDescent="0.3">
      <c r="A121" s="1" t="s">
        <v>92</v>
      </c>
      <c r="B121" s="1" t="s">
        <v>292</v>
      </c>
      <c r="C121" s="1" t="s">
        <v>300</v>
      </c>
      <c r="D121" t="s">
        <v>17461</v>
      </c>
      <c r="F121">
        <v>1</v>
      </c>
      <c r="G121" s="1">
        <v>1361</v>
      </c>
      <c r="H121" s="25"/>
      <c r="I121" s="12" t="s">
        <v>1491</v>
      </c>
      <c r="J121" s="1" t="s">
        <v>8657</v>
      </c>
      <c r="K121" s="1" t="s">
        <v>1621</v>
      </c>
      <c r="M121" s="4" t="s">
        <v>14817</v>
      </c>
      <c r="N121" s="1" t="s">
        <v>17142</v>
      </c>
    </row>
    <row r="122" spans="1:14" x14ac:dyDescent="0.3">
      <c r="A122" s="1" t="s">
        <v>92</v>
      </c>
      <c r="B122" s="1" t="s">
        <v>292</v>
      </c>
      <c r="C122" s="1" t="s">
        <v>299</v>
      </c>
      <c r="D122" t="s">
        <v>17461</v>
      </c>
      <c r="F122">
        <v>1</v>
      </c>
      <c r="G122" s="1">
        <v>1347</v>
      </c>
      <c r="H122" s="25"/>
      <c r="I122" s="12" t="s">
        <v>1491</v>
      </c>
      <c r="J122" s="1" t="s">
        <v>8658</v>
      </c>
      <c r="K122" s="1" t="s">
        <v>1622</v>
      </c>
      <c r="M122" s="4" t="s">
        <v>14818</v>
      </c>
      <c r="N122" s="1" t="s">
        <v>17143</v>
      </c>
    </row>
    <row r="123" spans="1:14" x14ac:dyDescent="0.3">
      <c r="A123" s="1" t="s">
        <v>92</v>
      </c>
      <c r="B123" s="1" t="s">
        <v>292</v>
      </c>
      <c r="C123" s="1" t="s">
        <v>311</v>
      </c>
      <c r="D123" t="s">
        <v>17461</v>
      </c>
      <c r="F123">
        <v>1</v>
      </c>
      <c r="G123" s="1">
        <v>1367</v>
      </c>
      <c r="H123" s="25"/>
      <c r="I123" s="12" t="s">
        <v>1491</v>
      </c>
      <c r="J123" s="1" t="s">
        <v>8659</v>
      </c>
      <c r="K123" s="1" t="s">
        <v>1623</v>
      </c>
      <c r="M123" s="4" t="s">
        <v>14819</v>
      </c>
      <c r="N123" s="1" t="s">
        <v>17137</v>
      </c>
    </row>
    <row r="124" spans="1:14" x14ac:dyDescent="0.3">
      <c r="A124" s="1" t="s">
        <v>92</v>
      </c>
      <c r="B124" s="1" t="s">
        <v>292</v>
      </c>
      <c r="C124" s="1" t="s">
        <v>315</v>
      </c>
      <c r="D124" t="s">
        <v>17461</v>
      </c>
      <c r="F124">
        <v>1</v>
      </c>
      <c r="G124" s="1">
        <v>1393</v>
      </c>
      <c r="H124" s="25"/>
      <c r="I124" s="12" t="s">
        <v>1491</v>
      </c>
      <c r="J124" s="1" t="s">
        <v>8660</v>
      </c>
      <c r="K124" s="1" t="s">
        <v>1624</v>
      </c>
      <c r="M124" s="4" t="s">
        <v>14820</v>
      </c>
      <c r="N124" s="1" t="s">
        <v>17137</v>
      </c>
    </row>
    <row r="125" spans="1:14" x14ac:dyDescent="0.3">
      <c r="A125" s="1" t="s">
        <v>92</v>
      </c>
      <c r="B125" s="1" t="s">
        <v>292</v>
      </c>
      <c r="C125" s="1" t="s">
        <v>316</v>
      </c>
      <c r="D125" t="s">
        <v>17461</v>
      </c>
      <c r="F125">
        <v>1</v>
      </c>
      <c r="G125" s="1">
        <v>1394</v>
      </c>
      <c r="H125" s="25"/>
      <c r="I125" s="12" t="s">
        <v>1491</v>
      </c>
      <c r="J125" s="1" t="s">
        <v>8661</v>
      </c>
      <c r="K125" s="1" t="s">
        <v>1625</v>
      </c>
      <c r="M125" s="4" t="s">
        <v>14821</v>
      </c>
      <c r="N125" s="1" t="s">
        <v>17137</v>
      </c>
    </row>
    <row r="126" spans="1:14" x14ac:dyDescent="0.3">
      <c r="A126" s="1" t="s">
        <v>92</v>
      </c>
      <c r="B126" s="1" t="s">
        <v>292</v>
      </c>
      <c r="C126" s="1" t="s">
        <v>309</v>
      </c>
      <c r="D126" t="s">
        <v>17461</v>
      </c>
      <c r="F126">
        <v>1</v>
      </c>
      <c r="G126" s="1">
        <v>1365</v>
      </c>
      <c r="H126" s="25"/>
      <c r="I126" s="12" t="s">
        <v>1491</v>
      </c>
      <c r="J126" s="1" t="s">
        <v>8662</v>
      </c>
      <c r="K126" s="1" t="s">
        <v>1626</v>
      </c>
      <c r="M126" s="4" t="s">
        <v>14822</v>
      </c>
      <c r="N126" s="1" t="s">
        <v>17144</v>
      </c>
    </row>
    <row r="127" spans="1:14" x14ac:dyDescent="0.3">
      <c r="A127" s="1" t="s">
        <v>92</v>
      </c>
      <c r="B127" s="1" t="s">
        <v>292</v>
      </c>
      <c r="C127" s="1" t="s">
        <v>312</v>
      </c>
      <c r="D127" t="s">
        <v>17461</v>
      </c>
      <c r="F127">
        <v>1</v>
      </c>
      <c r="G127" s="1">
        <v>1368</v>
      </c>
      <c r="H127" s="25"/>
      <c r="I127" s="12" t="s">
        <v>1491</v>
      </c>
      <c r="J127" s="1" t="s">
        <v>8663</v>
      </c>
      <c r="K127" s="1" t="s">
        <v>1627</v>
      </c>
      <c r="M127" s="4" t="s">
        <v>14823</v>
      </c>
      <c r="N127" s="1" t="s">
        <v>17137</v>
      </c>
    </row>
    <row r="128" spans="1:14" x14ac:dyDescent="0.3">
      <c r="A128" s="1" t="s">
        <v>92</v>
      </c>
      <c r="B128" s="1" t="s">
        <v>292</v>
      </c>
      <c r="C128" s="1" t="s">
        <v>313</v>
      </c>
      <c r="D128" t="s">
        <v>17461</v>
      </c>
      <c r="F128">
        <v>1</v>
      </c>
      <c r="G128" s="1">
        <v>1369</v>
      </c>
      <c r="H128" s="25"/>
      <c r="I128" s="12" t="s">
        <v>1491</v>
      </c>
      <c r="J128" s="1" t="s">
        <v>8664</v>
      </c>
      <c r="K128" s="1" t="s">
        <v>1628</v>
      </c>
      <c r="M128" s="4" t="s">
        <v>14824</v>
      </c>
      <c r="N128" s="1" t="s">
        <v>17142</v>
      </c>
    </row>
    <row r="129" spans="1:14" x14ac:dyDescent="0.3">
      <c r="A129" s="1" t="s">
        <v>92</v>
      </c>
      <c r="B129" s="1" t="s">
        <v>327</v>
      </c>
      <c r="C129" s="1" t="s">
        <v>331</v>
      </c>
      <c r="D129" t="s">
        <v>17461</v>
      </c>
      <c r="F129">
        <v>1</v>
      </c>
      <c r="G129" s="1">
        <v>1925</v>
      </c>
      <c r="H129" s="25"/>
      <c r="I129" s="12" t="s">
        <v>1492</v>
      </c>
      <c r="J129" s="1" t="s">
        <v>8665</v>
      </c>
      <c r="K129" s="1" t="s">
        <v>1629</v>
      </c>
      <c r="M129" s="4" t="s">
        <v>14825</v>
      </c>
      <c r="N129" s="1" t="s">
        <v>17133</v>
      </c>
    </row>
    <row r="130" spans="1:14" x14ac:dyDescent="0.3">
      <c r="A130" s="1" t="s">
        <v>92</v>
      </c>
      <c r="B130" s="1" t="s">
        <v>327</v>
      </c>
      <c r="C130" s="1" t="s">
        <v>326</v>
      </c>
      <c r="D130" t="s">
        <v>17461</v>
      </c>
      <c r="F130">
        <v>1</v>
      </c>
      <c r="G130" s="1">
        <v>1921</v>
      </c>
      <c r="H130" s="25"/>
      <c r="I130" s="12" t="s">
        <v>1492</v>
      </c>
      <c r="J130" s="1" t="s">
        <v>8666</v>
      </c>
      <c r="K130" s="1" t="s">
        <v>1630</v>
      </c>
      <c r="M130" s="4" t="s">
        <v>14826</v>
      </c>
      <c r="N130" s="1" t="s">
        <v>17145</v>
      </c>
    </row>
    <row r="131" spans="1:14" x14ac:dyDescent="0.3">
      <c r="A131" s="1" t="s">
        <v>92</v>
      </c>
      <c r="B131" s="1" t="s">
        <v>327</v>
      </c>
      <c r="C131" s="1" t="s">
        <v>329</v>
      </c>
      <c r="D131" t="s">
        <v>17461</v>
      </c>
      <c r="F131">
        <v>1</v>
      </c>
      <c r="G131" s="1">
        <v>1923</v>
      </c>
      <c r="H131" s="25"/>
      <c r="I131" s="12" t="s">
        <v>1492</v>
      </c>
      <c r="J131" s="1" t="s">
        <v>8667</v>
      </c>
      <c r="K131" s="1" t="s">
        <v>1631</v>
      </c>
      <c r="M131" s="4" t="s">
        <v>14827</v>
      </c>
      <c r="N131" s="1" t="s">
        <v>17133</v>
      </c>
    </row>
    <row r="132" spans="1:14" x14ac:dyDescent="0.3">
      <c r="A132" s="1" t="s">
        <v>92</v>
      </c>
      <c r="B132" s="1" t="s">
        <v>327</v>
      </c>
      <c r="C132" s="1" t="s">
        <v>330</v>
      </c>
      <c r="D132" t="s">
        <v>17461</v>
      </c>
      <c r="F132">
        <v>1</v>
      </c>
      <c r="G132" s="1">
        <v>1924</v>
      </c>
      <c r="H132" s="25"/>
      <c r="I132" s="12" t="s">
        <v>1492</v>
      </c>
      <c r="J132" s="1" t="s">
        <v>8668</v>
      </c>
      <c r="K132" s="1" t="s">
        <v>1632</v>
      </c>
      <c r="M132" s="4" t="s">
        <v>14828</v>
      </c>
      <c r="N132" s="1" t="s">
        <v>17133</v>
      </c>
    </row>
    <row r="133" spans="1:14" x14ac:dyDescent="0.3">
      <c r="A133" s="1" t="s">
        <v>92</v>
      </c>
      <c r="B133" s="1" t="s">
        <v>327</v>
      </c>
      <c r="C133" s="1" t="s">
        <v>332</v>
      </c>
      <c r="D133" t="s">
        <v>17461</v>
      </c>
      <c r="F133">
        <v>1</v>
      </c>
      <c r="G133" s="1">
        <v>1926</v>
      </c>
      <c r="H133" s="25"/>
      <c r="I133" s="12" t="s">
        <v>1492</v>
      </c>
      <c r="J133" s="1" t="s">
        <v>8669</v>
      </c>
      <c r="K133" s="1" t="s">
        <v>1633</v>
      </c>
      <c r="M133" s="4" t="s">
        <v>14829</v>
      </c>
      <c r="N133" s="1" t="s">
        <v>17137</v>
      </c>
    </row>
    <row r="134" spans="1:14" x14ac:dyDescent="0.3">
      <c r="A134" s="1" t="s">
        <v>92</v>
      </c>
      <c r="B134" s="1" t="s">
        <v>327</v>
      </c>
      <c r="C134" s="1" t="s">
        <v>328</v>
      </c>
      <c r="D134" t="s">
        <v>17461</v>
      </c>
      <c r="F134">
        <v>1</v>
      </c>
      <c r="G134" s="1">
        <v>1922</v>
      </c>
      <c r="H134" s="25"/>
      <c r="I134" s="12" t="s">
        <v>1492</v>
      </c>
      <c r="J134" s="1" t="s">
        <v>8670</v>
      </c>
      <c r="K134" s="1" t="s">
        <v>1634</v>
      </c>
      <c r="M134" s="4" t="s">
        <v>14830</v>
      </c>
      <c r="N134" s="1" t="s">
        <v>17146</v>
      </c>
    </row>
    <row r="135" spans="1:14" x14ac:dyDescent="0.3">
      <c r="A135" s="1" t="s">
        <v>92</v>
      </c>
      <c r="B135" s="1" t="s">
        <v>327</v>
      </c>
      <c r="C135" s="1" t="s">
        <v>333</v>
      </c>
      <c r="D135" t="s">
        <v>17461</v>
      </c>
      <c r="F135">
        <v>1</v>
      </c>
      <c r="G135" s="1">
        <v>1927</v>
      </c>
      <c r="H135" s="25"/>
      <c r="I135" s="12" t="s">
        <v>1492</v>
      </c>
      <c r="J135" s="1" t="s">
        <v>8671</v>
      </c>
      <c r="K135" s="1" t="s">
        <v>1635</v>
      </c>
      <c r="M135" s="4" t="s">
        <v>14831</v>
      </c>
      <c r="N135" s="1" t="s">
        <v>17141</v>
      </c>
    </row>
    <row r="136" spans="1:14" x14ac:dyDescent="0.3">
      <c r="A136" s="1" t="s">
        <v>92</v>
      </c>
      <c r="B136" s="1" t="s">
        <v>327</v>
      </c>
      <c r="C136" s="1" t="s">
        <v>334</v>
      </c>
      <c r="D136" t="s">
        <v>17461</v>
      </c>
      <c r="F136">
        <v>1</v>
      </c>
      <c r="G136" s="1">
        <v>1928</v>
      </c>
      <c r="H136" s="25"/>
      <c r="I136" s="12" t="s">
        <v>1492</v>
      </c>
      <c r="J136" s="1" t="s">
        <v>8672</v>
      </c>
      <c r="K136" s="1" t="s">
        <v>1636</v>
      </c>
      <c r="M136" s="4" t="s">
        <v>14832</v>
      </c>
      <c r="N136" s="1" t="s">
        <v>17136</v>
      </c>
    </row>
    <row r="137" spans="1:14" x14ac:dyDescent="0.3">
      <c r="A137" s="1" t="s">
        <v>92</v>
      </c>
      <c r="B137" s="1" t="s">
        <v>336</v>
      </c>
      <c r="C137" s="1" t="s">
        <v>335</v>
      </c>
      <c r="D137" t="s">
        <v>17462</v>
      </c>
      <c r="E137" t="s">
        <v>2452</v>
      </c>
      <c r="F137">
        <v>1</v>
      </c>
      <c r="G137" s="1">
        <v>34</v>
      </c>
      <c r="H137" s="29" t="s">
        <v>17475</v>
      </c>
      <c r="I137" s="12" t="s">
        <v>1493</v>
      </c>
      <c r="J137" s="1" t="s">
        <v>8673</v>
      </c>
      <c r="K137" s="1" t="s">
        <v>1637</v>
      </c>
      <c r="M137" s="4" t="s">
        <v>14834</v>
      </c>
      <c r="N137" s="1" t="s">
        <v>17144</v>
      </c>
    </row>
    <row r="138" spans="1:14" x14ac:dyDescent="0.3">
      <c r="A138" s="1" t="s">
        <v>92</v>
      </c>
      <c r="B138" s="1" t="s">
        <v>336</v>
      </c>
      <c r="C138" s="1" t="s">
        <v>338</v>
      </c>
      <c r="D138" t="s">
        <v>17462</v>
      </c>
      <c r="E138" t="s">
        <v>2453</v>
      </c>
      <c r="F138">
        <v>1</v>
      </c>
      <c r="G138" s="1">
        <v>36</v>
      </c>
      <c r="H138" s="29" t="s">
        <v>17475</v>
      </c>
      <c r="I138" s="12" t="s">
        <v>1493</v>
      </c>
      <c r="J138" s="1" t="s">
        <v>8674</v>
      </c>
      <c r="K138" s="1" t="s">
        <v>1638</v>
      </c>
      <c r="M138" s="4" t="s">
        <v>14835</v>
      </c>
      <c r="N138" s="1" t="s">
        <v>17136</v>
      </c>
    </row>
    <row r="139" spans="1:14" x14ac:dyDescent="0.3">
      <c r="A139" s="1" t="s">
        <v>92</v>
      </c>
      <c r="B139" s="1" t="s">
        <v>336</v>
      </c>
      <c r="C139" s="1" t="s">
        <v>339</v>
      </c>
      <c r="D139" t="s">
        <v>17462</v>
      </c>
      <c r="E139" t="s">
        <v>2454</v>
      </c>
      <c r="F139">
        <v>1</v>
      </c>
      <c r="G139" s="1">
        <v>37</v>
      </c>
      <c r="H139" s="29" t="s">
        <v>17475</v>
      </c>
      <c r="I139" s="12" t="s">
        <v>1493</v>
      </c>
      <c r="J139" s="1" t="s">
        <v>8675</v>
      </c>
      <c r="K139" s="1" t="s">
        <v>1639</v>
      </c>
      <c r="M139" s="4" t="s">
        <v>14836</v>
      </c>
      <c r="N139" s="1" t="s">
        <v>17136</v>
      </c>
    </row>
    <row r="140" spans="1:14" x14ac:dyDescent="0.3">
      <c r="A140" s="1" t="s">
        <v>92</v>
      </c>
      <c r="B140" s="1" t="s">
        <v>336</v>
      </c>
      <c r="C140" s="1" t="s">
        <v>340</v>
      </c>
      <c r="D140" t="s">
        <v>17462</v>
      </c>
      <c r="E140" t="s">
        <v>2455</v>
      </c>
      <c r="F140">
        <v>1</v>
      </c>
      <c r="G140" s="1">
        <v>38</v>
      </c>
      <c r="H140" s="29" t="s">
        <v>17475</v>
      </c>
      <c r="I140" s="12" t="s">
        <v>1493</v>
      </c>
      <c r="J140" s="1" t="s">
        <v>8676</v>
      </c>
      <c r="K140" s="1" t="s">
        <v>1640</v>
      </c>
      <c r="M140" s="4" t="s">
        <v>14837</v>
      </c>
      <c r="N140" s="1" t="s">
        <v>17136</v>
      </c>
    </row>
    <row r="141" spans="1:14" x14ac:dyDescent="0.3">
      <c r="A141" s="1" t="s">
        <v>92</v>
      </c>
      <c r="B141" s="1" t="s">
        <v>336</v>
      </c>
      <c r="C141" s="1" t="s">
        <v>341</v>
      </c>
      <c r="D141" t="s">
        <v>17462</v>
      </c>
      <c r="E141" t="s">
        <v>2457</v>
      </c>
      <c r="F141">
        <v>1</v>
      </c>
      <c r="G141" s="1">
        <v>39</v>
      </c>
      <c r="H141" s="29" t="s">
        <v>17475</v>
      </c>
      <c r="I141" s="12" t="s">
        <v>1493</v>
      </c>
      <c r="J141" s="1" t="s">
        <v>8677</v>
      </c>
      <c r="K141" s="1" t="s">
        <v>1641</v>
      </c>
      <c r="M141" s="4" t="s">
        <v>14838</v>
      </c>
      <c r="N141" s="1" t="s">
        <v>17136</v>
      </c>
    </row>
    <row r="142" spans="1:14" x14ac:dyDescent="0.3">
      <c r="A142" s="1" t="s">
        <v>92</v>
      </c>
      <c r="B142" s="1" t="s">
        <v>336</v>
      </c>
      <c r="C142" s="1" t="s">
        <v>343</v>
      </c>
      <c r="D142" t="s">
        <v>17462</v>
      </c>
      <c r="E142" t="s">
        <v>2459</v>
      </c>
      <c r="F142">
        <v>1</v>
      </c>
      <c r="G142" s="1">
        <v>41</v>
      </c>
      <c r="H142" s="29" t="s">
        <v>17475</v>
      </c>
      <c r="I142" s="12" t="s">
        <v>1493</v>
      </c>
      <c r="J142" s="1" t="s">
        <v>8678</v>
      </c>
      <c r="K142" s="1" t="s">
        <v>1642</v>
      </c>
      <c r="M142" s="4" t="s">
        <v>14839</v>
      </c>
      <c r="N142" s="1" t="s">
        <v>17136</v>
      </c>
    </row>
    <row r="143" spans="1:14" x14ac:dyDescent="0.3">
      <c r="A143" s="1" t="s">
        <v>92</v>
      </c>
      <c r="B143" s="1" t="s">
        <v>336</v>
      </c>
      <c r="C143" s="1" t="s">
        <v>344</v>
      </c>
      <c r="D143" t="s">
        <v>17462</v>
      </c>
      <c r="E143" t="s">
        <v>2458</v>
      </c>
      <c r="F143">
        <v>1</v>
      </c>
      <c r="G143" s="1">
        <v>42</v>
      </c>
      <c r="H143" s="29" t="s">
        <v>17475</v>
      </c>
      <c r="I143" s="12" t="s">
        <v>1493</v>
      </c>
      <c r="J143" s="1" t="s">
        <v>8679</v>
      </c>
      <c r="K143" s="1" t="s">
        <v>1643</v>
      </c>
      <c r="M143" s="4" t="s">
        <v>14840</v>
      </c>
      <c r="N143" s="1" t="s">
        <v>17136</v>
      </c>
    </row>
    <row r="144" spans="1:14" x14ac:dyDescent="0.3">
      <c r="A144" s="1" t="s">
        <v>92</v>
      </c>
      <c r="B144" s="1" t="s">
        <v>336</v>
      </c>
      <c r="C144" s="1" t="s">
        <v>345</v>
      </c>
      <c r="D144" t="s">
        <v>17462</v>
      </c>
      <c r="E144" t="s">
        <v>2460</v>
      </c>
      <c r="F144">
        <v>1</v>
      </c>
      <c r="G144" s="1">
        <v>43</v>
      </c>
      <c r="H144" s="29" t="s">
        <v>17475</v>
      </c>
      <c r="I144" s="12" t="s">
        <v>1493</v>
      </c>
      <c r="J144" s="1" t="s">
        <v>8680</v>
      </c>
      <c r="K144" s="1" t="s">
        <v>1644</v>
      </c>
      <c r="M144" s="4" t="s">
        <v>14841</v>
      </c>
      <c r="N144" s="1" t="s">
        <v>17136</v>
      </c>
    </row>
    <row r="145" spans="1:14" x14ac:dyDescent="0.3">
      <c r="A145" s="1" t="s">
        <v>92</v>
      </c>
      <c r="B145" s="1" t="s">
        <v>336</v>
      </c>
      <c r="C145" s="1" t="s">
        <v>346</v>
      </c>
      <c r="D145" t="s">
        <v>17462</v>
      </c>
      <c r="E145" t="s">
        <v>2462</v>
      </c>
      <c r="F145">
        <v>1</v>
      </c>
      <c r="G145" s="1">
        <v>44</v>
      </c>
      <c r="H145" s="29" t="s">
        <v>17475</v>
      </c>
      <c r="I145" s="12" t="s">
        <v>1493</v>
      </c>
      <c r="J145" s="1" t="s">
        <v>8681</v>
      </c>
      <c r="K145" s="1" t="s">
        <v>1645</v>
      </c>
      <c r="M145" s="4" t="s">
        <v>14842</v>
      </c>
      <c r="N145" s="1" t="s">
        <v>17136</v>
      </c>
    </row>
    <row r="146" spans="1:14" x14ac:dyDescent="0.3">
      <c r="A146" s="1" t="s">
        <v>92</v>
      </c>
      <c r="B146" s="1" t="s">
        <v>336</v>
      </c>
      <c r="C146" s="1" t="s">
        <v>349</v>
      </c>
      <c r="D146" t="s">
        <v>17462</v>
      </c>
      <c r="E146" t="s">
        <v>2464</v>
      </c>
      <c r="F146">
        <v>1</v>
      </c>
      <c r="G146" s="1">
        <v>47</v>
      </c>
      <c r="H146" s="29" t="s">
        <v>17475</v>
      </c>
      <c r="I146" s="12" t="s">
        <v>1493</v>
      </c>
      <c r="J146" s="1" t="s">
        <v>8682</v>
      </c>
      <c r="K146" s="1" t="s">
        <v>1646</v>
      </c>
      <c r="M146" s="4" t="s">
        <v>14843</v>
      </c>
      <c r="N146" s="1" t="s">
        <v>17136</v>
      </c>
    </row>
    <row r="147" spans="1:14" x14ac:dyDescent="0.3">
      <c r="A147" s="1" t="s">
        <v>92</v>
      </c>
      <c r="B147" s="1" t="s">
        <v>336</v>
      </c>
      <c r="C147" s="1" t="s">
        <v>350</v>
      </c>
      <c r="D147" t="s">
        <v>17462</v>
      </c>
      <c r="E147" t="s">
        <v>2465</v>
      </c>
      <c r="F147">
        <v>1</v>
      </c>
      <c r="G147" s="1">
        <v>48</v>
      </c>
      <c r="H147" s="29" t="s">
        <v>17475</v>
      </c>
      <c r="I147" s="12" t="s">
        <v>1493</v>
      </c>
      <c r="J147" s="1" t="s">
        <v>8683</v>
      </c>
      <c r="K147" s="1" t="s">
        <v>1647</v>
      </c>
      <c r="M147" s="4" t="s">
        <v>14844</v>
      </c>
      <c r="N147" s="1" t="s">
        <v>17147</v>
      </c>
    </row>
    <row r="148" spans="1:14" x14ac:dyDescent="0.3">
      <c r="A148" s="1" t="s">
        <v>92</v>
      </c>
      <c r="B148" s="1" t="s">
        <v>336</v>
      </c>
      <c r="C148" s="1" t="s">
        <v>351</v>
      </c>
      <c r="D148" t="s">
        <v>17462</v>
      </c>
      <c r="E148" t="s">
        <v>2467</v>
      </c>
      <c r="F148">
        <v>1</v>
      </c>
      <c r="G148" s="1">
        <v>49</v>
      </c>
      <c r="H148" s="29" t="s">
        <v>17475</v>
      </c>
      <c r="I148" s="12" t="s">
        <v>1493</v>
      </c>
      <c r="J148" s="1" t="s">
        <v>8684</v>
      </c>
      <c r="K148" s="1" t="s">
        <v>1648</v>
      </c>
      <c r="M148" s="4" t="s">
        <v>14845</v>
      </c>
      <c r="N148" s="1" t="s">
        <v>17148</v>
      </c>
    </row>
    <row r="149" spans="1:14" x14ac:dyDescent="0.3">
      <c r="A149" s="1" t="s">
        <v>92</v>
      </c>
      <c r="B149" s="1" t="s">
        <v>336</v>
      </c>
      <c r="C149" s="1" t="s">
        <v>353</v>
      </c>
      <c r="D149" t="s">
        <v>17462</v>
      </c>
      <c r="E149" t="s">
        <v>2470</v>
      </c>
      <c r="F149">
        <v>1</v>
      </c>
      <c r="G149" s="1">
        <v>51</v>
      </c>
      <c r="H149" s="29" t="s">
        <v>17475</v>
      </c>
      <c r="I149" s="12" t="s">
        <v>1493</v>
      </c>
      <c r="J149" s="1" t="s">
        <v>8685</v>
      </c>
      <c r="K149" s="1" t="s">
        <v>1649</v>
      </c>
      <c r="M149" s="4" t="s">
        <v>14846</v>
      </c>
      <c r="N149" s="1" t="s">
        <v>17147</v>
      </c>
    </row>
    <row r="150" spans="1:14" x14ac:dyDescent="0.3">
      <c r="A150" s="1" t="s">
        <v>92</v>
      </c>
      <c r="B150" s="1" t="s">
        <v>336</v>
      </c>
      <c r="C150" s="1" t="s">
        <v>354</v>
      </c>
      <c r="D150" t="s">
        <v>17462</v>
      </c>
      <c r="E150" t="s">
        <v>2471</v>
      </c>
      <c r="F150">
        <v>1</v>
      </c>
      <c r="G150" s="1">
        <v>52</v>
      </c>
      <c r="H150" s="29" t="s">
        <v>17475</v>
      </c>
      <c r="I150" s="12" t="s">
        <v>1493</v>
      </c>
      <c r="J150" s="1" t="s">
        <v>8686</v>
      </c>
      <c r="K150" s="1" t="s">
        <v>1650</v>
      </c>
      <c r="M150" s="4" t="s">
        <v>14847</v>
      </c>
      <c r="N150" s="1" t="s">
        <v>17147</v>
      </c>
    </row>
    <row r="151" spans="1:14" x14ac:dyDescent="0.3">
      <c r="A151" s="1" t="s">
        <v>92</v>
      </c>
      <c r="B151" s="1" t="s">
        <v>336</v>
      </c>
      <c r="C151" s="1" t="s">
        <v>355</v>
      </c>
      <c r="D151" t="s">
        <v>17462</v>
      </c>
      <c r="E151" t="s">
        <v>2472</v>
      </c>
      <c r="F151">
        <v>1</v>
      </c>
      <c r="G151" s="1">
        <v>53</v>
      </c>
      <c r="H151" s="29" t="s">
        <v>17475</v>
      </c>
      <c r="I151" s="12" t="s">
        <v>1493</v>
      </c>
      <c r="J151" s="1" t="s">
        <v>8687</v>
      </c>
      <c r="K151" s="1" t="s">
        <v>1651</v>
      </c>
      <c r="M151" s="4" t="s">
        <v>14848</v>
      </c>
      <c r="N151" s="1" t="s">
        <v>17147</v>
      </c>
    </row>
    <row r="152" spans="1:14" x14ac:dyDescent="0.3">
      <c r="A152" s="1" t="s">
        <v>92</v>
      </c>
      <c r="B152" s="1" t="s">
        <v>336</v>
      </c>
      <c r="C152" s="1" t="s">
        <v>356</v>
      </c>
      <c r="D152" t="s">
        <v>17462</v>
      </c>
      <c r="E152" t="s">
        <v>2473</v>
      </c>
      <c r="F152">
        <v>1</v>
      </c>
      <c r="G152" s="1">
        <v>54</v>
      </c>
      <c r="H152" s="29" t="s">
        <v>17475</v>
      </c>
      <c r="I152" s="12" t="s">
        <v>1493</v>
      </c>
      <c r="J152" s="1" t="s">
        <v>8688</v>
      </c>
      <c r="K152" s="1" t="s">
        <v>1652</v>
      </c>
      <c r="M152" s="4" t="s">
        <v>14849</v>
      </c>
      <c r="N152" s="1" t="s">
        <v>17147</v>
      </c>
    </row>
    <row r="153" spans="1:14" x14ac:dyDescent="0.3">
      <c r="A153" s="1" t="s">
        <v>92</v>
      </c>
      <c r="B153" s="1" t="s">
        <v>336</v>
      </c>
      <c r="C153" s="1" t="s">
        <v>362</v>
      </c>
      <c r="D153" t="s">
        <v>17462</v>
      </c>
      <c r="E153" t="s">
        <v>2617</v>
      </c>
      <c r="F153">
        <v>1</v>
      </c>
      <c r="G153" s="1">
        <v>60</v>
      </c>
      <c r="H153" s="29" t="s">
        <v>9754</v>
      </c>
      <c r="I153" s="12" t="s">
        <v>1493</v>
      </c>
      <c r="J153" s="1" t="s">
        <v>8689</v>
      </c>
      <c r="K153" s="1" t="s">
        <v>1653</v>
      </c>
      <c r="M153" s="4" t="s">
        <v>14850</v>
      </c>
      <c r="N153" s="1" t="s">
        <v>17147</v>
      </c>
    </row>
    <row r="154" spans="1:14" x14ac:dyDescent="0.3">
      <c r="A154" s="1" t="s">
        <v>92</v>
      </c>
      <c r="B154" s="1" t="s">
        <v>336</v>
      </c>
      <c r="C154" s="1" t="s">
        <v>366</v>
      </c>
      <c r="D154" t="s">
        <v>17462</v>
      </c>
      <c r="E154" t="s">
        <v>2796</v>
      </c>
      <c r="F154">
        <v>1</v>
      </c>
      <c r="G154" s="1">
        <v>64</v>
      </c>
      <c r="H154" s="29" t="s">
        <v>17476</v>
      </c>
      <c r="I154" s="12" t="s">
        <v>1493</v>
      </c>
      <c r="J154" s="1" t="s">
        <v>8690</v>
      </c>
      <c r="K154" s="1" t="s">
        <v>1654</v>
      </c>
      <c r="M154" s="4" t="s">
        <v>14851</v>
      </c>
      <c r="N154" s="1" t="s">
        <v>17147</v>
      </c>
    </row>
    <row r="155" spans="1:14" x14ac:dyDescent="0.3">
      <c r="A155" s="1" t="s">
        <v>92</v>
      </c>
      <c r="B155" s="1" t="s">
        <v>336</v>
      </c>
      <c r="C155" s="1" t="s">
        <v>367</v>
      </c>
      <c r="D155" t="s">
        <v>17462</v>
      </c>
      <c r="E155" t="s">
        <v>2797</v>
      </c>
      <c r="F155">
        <v>1</v>
      </c>
      <c r="G155" s="1">
        <v>65</v>
      </c>
      <c r="H155" s="29" t="s">
        <v>17476</v>
      </c>
      <c r="I155" s="12" t="s">
        <v>1493</v>
      </c>
      <c r="J155" s="1" t="s">
        <v>8691</v>
      </c>
      <c r="K155" s="1" t="s">
        <v>1655</v>
      </c>
      <c r="M155" s="4" t="s">
        <v>14852</v>
      </c>
      <c r="N155" s="1" t="s">
        <v>17147</v>
      </c>
    </row>
    <row r="156" spans="1:14" x14ac:dyDescent="0.3">
      <c r="A156" s="1" t="s">
        <v>92</v>
      </c>
      <c r="B156" s="1" t="s">
        <v>336</v>
      </c>
      <c r="C156" s="1" t="s">
        <v>368</v>
      </c>
      <c r="D156" t="s">
        <v>17462</v>
      </c>
      <c r="E156" t="s">
        <v>2800</v>
      </c>
      <c r="F156">
        <v>1</v>
      </c>
      <c r="G156" s="1">
        <v>66</v>
      </c>
      <c r="H156" s="29" t="s">
        <v>17476</v>
      </c>
      <c r="I156" s="12" t="s">
        <v>1493</v>
      </c>
      <c r="J156" s="1" t="s">
        <v>8692</v>
      </c>
      <c r="K156" s="1" t="s">
        <v>1656</v>
      </c>
      <c r="M156" s="4" t="s">
        <v>14853</v>
      </c>
      <c r="N156" s="1" t="s">
        <v>17147</v>
      </c>
    </row>
    <row r="157" spans="1:14" x14ac:dyDescent="0.3">
      <c r="A157" s="1" t="s">
        <v>92</v>
      </c>
      <c r="B157" s="1" t="s">
        <v>336</v>
      </c>
      <c r="C157" s="1" t="s">
        <v>370</v>
      </c>
      <c r="D157" t="s">
        <v>17462</v>
      </c>
      <c r="E157" t="s">
        <v>2801</v>
      </c>
      <c r="F157">
        <v>1</v>
      </c>
      <c r="G157" s="1">
        <v>68</v>
      </c>
      <c r="H157" s="29" t="s">
        <v>17476</v>
      </c>
      <c r="I157" s="12" t="s">
        <v>1493</v>
      </c>
      <c r="J157" s="1" t="s">
        <v>8693</v>
      </c>
      <c r="K157" s="1" t="s">
        <v>1657</v>
      </c>
      <c r="M157" s="4" t="s">
        <v>14854</v>
      </c>
      <c r="N157" s="1" t="s">
        <v>17147</v>
      </c>
    </row>
    <row r="158" spans="1:14" x14ac:dyDescent="0.3">
      <c r="A158" s="1" t="s">
        <v>92</v>
      </c>
      <c r="B158" s="1" t="s">
        <v>336</v>
      </c>
      <c r="C158" s="1" t="s">
        <v>371</v>
      </c>
      <c r="D158" t="s">
        <v>17462</v>
      </c>
      <c r="E158" t="s">
        <v>2802</v>
      </c>
      <c r="F158">
        <v>1</v>
      </c>
      <c r="G158" s="1">
        <v>69</v>
      </c>
      <c r="H158" s="29" t="s">
        <v>17476</v>
      </c>
      <c r="I158" s="12" t="s">
        <v>1493</v>
      </c>
      <c r="J158" s="1" t="s">
        <v>8694</v>
      </c>
      <c r="K158" s="1" t="s">
        <v>1658</v>
      </c>
      <c r="M158" s="4" t="s">
        <v>14855</v>
      </c>
      <c r="N158" s="1" t="s">
        <v>17147</v>
      </c>
    </row>
    <row r="159" spans="1:14" x14ac:dyDescent="0.3">
      <c r="A159" s="1" t="s">
        <v>92</v>
      </c>
      <c r="B159" s="1" t="s">
        <v>336</v>
      </c>
      <c r="C159" s="1" t="s">
        <v>372</v>
      </c>
      <c r="D159" t="s">
        <v>17462</v>
      </c>
      <c r="E159" t="s">
        <v>2803</v>
      </c>
      <c r="F159">
        <v>1</v>
      </c>
      <c r="G159" s="1">
        <v>70</v>
      </c>
      <c r="H159" s="29" t="s">
        <v>17476</v>
      </c>
      <c r="I159" s="12" t="s">
        <v>1493</v>
      </c>
      <c r="J159" s="1" t="s">
        <v>8695</v>
      </c>
      <c r="K159" s="1" t="s">
        <v>1659</v>
      </c>
      <c r="M159" s="4" t="s">
        <v>14856</v>
      </c>
      <c r="N159" s="1" t="s">
        <v>17148</v>
      </c>
    </row>
    <row r="160" spans="1:14" x14ac:dyDescent="0.3">
      <c r="A160" s="1" t="s">
        <v>92</v>
      </c>
      <c r="B160" s="1" t="s">
        <v>336</v>
      </c>
      <c r="C160" s="1" t="s">
        <v>373</v>
      </c>
      <c r="D160" t="s">
        <v>17462</v>
      </c>
      <c r="E160" t="s">
        <v>2818</v>
      </c>
      <c r="F160">
        <v>1</v>
      </c>
      <c r="G160" s="1">
        <v>71</v>
      </c>
      <c r="H160" s="29" t="s">
        <v>17477</v>
      </c>
      <c r="I160" s="12" t="s">
        <v>1493</v>
      </c>
      <c r="J160" s="1" t="s">
        <v>8696</v>
      </c>
      <c r="K160" s="1" t="s">
        <v>1660</v>
      </c>
      <c r="M160" s="4" t="s">
        <v>14857</v>
      </c>
      <c r="N160" s="1" t="s">
        <v>17147</v>
      </c>
    </row>
    <row r="161" spans="1:14" x14ac:dyDescent="0.3">
      <c r="A161" s="1" t="s">
        <v>92</v>
      </c>
      <c r="B161" s="1" t="s">
        <v>336</v>
      </c>
      <c r="C161" s="1" t="s">
        <v>374</v>
      </c>
      <c r="D161" t="s">
        <v>17462</v>
      </c>
      <c r="E161" t="s">
        <v>2817</v>
      </c>
      <c r="F161">
        <v>1</v>
      </c>
      <c r="G161" s="1">
        <v>72</v>
      </c>
      <c r="H161" s="29" t="s">
        <v>17477</v>
      </c>
      <c r="I161" s="12" t="s">
        <v>1493</v>
      </c>
      <c r="J161" s="1" t="s">
        <v>8697</v>
      </c>
      <c r="K161" s="1" t="s">
        <v>1661</v>
      </c>
      <c r="M161" s="4" t="s">
        <v>14858</v>
      </c>
      <c r="N161" s="1" t="s">
        <v>17147</v>
      </c>
    </row>
    <row r="162" spans="1:14" x14ac:dyDescent="0.3">
      <c r="A162" s="1" t="s">
        <v>92</v>
      </c>
      <c r="B162" s="1" t="s">
        <v>336</v>
      </c>
      <c r="C162" s="1" t="s">
        <v>375</v>
      </c>
      <c r="D162" t="s">
        <v>17462</v>
      </c>
      <c r="E162" t="s">
        <v>2819</v>
      </c>
      <c r="F162">
        <v>1</v>
      </c>
      <c r="G162" s="1">
        <v>73</v>
      </c>
      <c r="H162" s="29" t="s">
        <v>17477</v>
      </c>
      <c r="I162" s="12" t="s">
        <v>1493</v>
      </c>
      <c r="J162" s="1" t="s">
        <v>8698</v>
      </c>
      <c r="K162" s="1" t="s">
        <v>1662</v>
      </c>
      <c r="M162" s="4" t="s">
        <v>14859</v>
      </c>
      <c r="N162" s="1" t="s">
        <v>17147</v>
      </c>
    </row>
    <row r="163" spans="1:14" x14ac:dyDescent="0.3">
      <c r="A163" s="1" t="s">
        <v>92</v>
      </c>
      <c r="B163" s="1" t="s">
        <v>336</v>
      </c>
      <c r="C163" s="1" t="s">
        <v>383</v>
      </c>
      <c r="D163" t="s">
        <v>17462</v>
      </c>
      <c r="E163" t="s">
        <v>2874</v>
      </c>
      <c r="F163">
        <v>1</v>
      </c>
      <c r="G163" s="1">
        <v>81</v>
      </c>
      <c r="H163" s="29" t="s">
        <v>17474</v>
      </c>
      <c r="I163" s="12" t="s">
        <v>1493</v>
      </c>
      <c r="J163" s="1" t="s">
        <v>8699</v>
      </c>
      <c r="K163" s="1" t="s">
        <v>1663</v>
      </c>
      <c r="M163" s="4" t="s">
        <v>14860</v>
      </c>
      <c r="N163" s="1" t="s">
        <v>17147</v>
      </c>
    </row>
    <row r="164" spans="1:14" x14ac:dyDescent="0.3">
      <c r="A164" s="1" t="s">
        <v>92</v>
      </c>
      <c r="B164" s="1" t="s">
        <v>336</v>
      </c>
      <c r="C164" s="1" t="s">
        <v>386</v>
      </c>
      <c r="D164" t="s">
        <v>17462</v>
      </c>
      <c r="E164" t="s">
        <v>2881</v>
      </c>
      <c r="F164">
        <v>1</v>
      </c>
      <c r="G164" s="1">
        <v>84</v>
      </c>
      <c r="H164" s="29" t="s">
        <v>17475</v>
      </c>
      <c r="I164" s="12" t="s">
        <v>1493</v>
      </c>
      <c r="J164" s="1" t="s">
        <v>8700</v>
      </c>
      <c r="K164" s="1" t="s">
        <v>1664</v>
      </c>
      <c r="M164" s="4" t="s">
        <v>14861</v>
      </c>
      <c r="N164" s="1" t="s">
        <v>17147</v>
      </c>
    </row>
    <row r="165" spans="1:14" x14ac:dyDescent="0.3">
      <c r="A165" s="1" t="s">
        <v>92</v>
      </c>
      <c r="B165" s="1" t="s">
        <v>336</v>
      </c>
      <c r="C165" s="1" t="s">
        <v>393</v>
      </c>
      <c r="D165" t="s">
        <v>17462</v>
      </c>
      <c r="E165" t="s">
        <v>2936</v>
      </c>
      <c r="F165">
        <v>1</v>
      </c>
      <c r="G165" s="1">
        <v>91</v>
      </c>
      <c r="H165" s="26" t="s">
        <v>17484</v>
      </c>
      <c r="I165" s="12" t="s">
        <v>1493</v>
      </c>
      <c r="J165" s="1" t="s">
        <v>8701</v>
      </c>
      <c r="K165" s="1" t="s">
        <v>1665</v>
      </c>
      <c r="M165" s="4" t="s">
        <v>14862</v>
      </c>
      <c r="N165" s="1" t="s">
        <v>17147</v>
      </c>
    </row>
    <row r="166" spans="1:14" x14ac:dyDescent="0.3">
      <c r="A166" s="1" t="s">
        <v>92</v>
      </c>
      <c r="B166" s="1" t="s">
        <v>336</v>
      </c>
      <c r="C166" s="1" t="s">
        <v>394</v>
      </c>
      <c r="D166" t="s">
        <v>17462</v>
      </c>
      <c r="E166" t="s">
        <v>2941</v>
      </c>
      <c r="F166">
        <v>1</v>
      </c>
      <c r="G166" s="1">
        <v>92</v>
      </c>
      <c r="H166" s="26" t="s">
        <v>17471</v>
      </c>
      <c r="I166" s="12" t="s">
        <v>1493</v>
      </c>
      <c r="J166" s="1" t="s">
        <v>8702</v>
      </c>
      <c r="K166" s="1" t="s">
        <v>1666</v>
      </c>
      <c r="M166" s="4" t="s">
        <v>14863</v>
      </c>
      <c r="N166" s="1" t="s">
        <v>17147</v>
      </c>
    </row>
    <row r="167" spans="1:14" x14ac:dyDescent="0.3">
      <c r="A167" s="1" t="s">
        <v>92</v>
      </c>
      <c r="B167" s="1" t="s">
        <v>336</v>
      </c>
      <c r="C167" s="1" t="s">
        <v>395</v>
      </c>
      <c r="D167" t="s">
        <v>17462</v>
      </c>
      <c r="E167" t="s">
        <v>2938</v>
      </c>
      <c r="F167">
        <v>1</v>
      </c>
      <c r="G167" s="1">
        <v>93</v>
      </c>
      <c r="H167" s="26" t="s">
        <v>17484</v>
      </c>
      <c r="I167" s="12" t="s">
        <v>1493</v>
      </c>
      <c r="J167" s="1" t="s">
        <v>8703</v>
      </c>
      <c r="K167" s="1" t="s">
        <v>1667</v>
      </c>
      <c r="M167" s="4" t="s">
        <v>14864</v>
      </c>
      <c r="N167" s="1" t="s">
        <v>17147</v>
      </c>
    </row>
    <row r="168" spans="1:14" x14ac:dyDescent="0.3">
      <c r="A168" s="1" t="s">
        <v>92</v>
      </c>
      <c r="B168" s="1" t="s">
        <v>336</v>
      </c>
      <c r="C168" s="1" t="s">
        <v>396</v>
      </c>
      <c r="D168" t="s">
        <v>17462</v>
      </c>
      <c r="E168" t="s">
        <v>2939</v>
      </c>
      <c r="F168">
        <v>1</v>
      </c>
      <c r="G168" s="1">
        <v>94</v>
      </c>
      <c r="H168" s="26" t="s">
        <v>17484</v>
      </c>
      <c r="I168" s="12" t="s">
        <v>1493</v>
      </c>
      <c r="J168" s="1" t="s">
        <v>8704</v>
      </c>
      <c r="K168" s="1" t="s">
        <v>1668</v>
      </c>
      <c r="M168" s="4" t="s">
        <v>14865</v>
      </c>
      <c r="N168" s="1" t="s">
        <v>17147</v>
      </c>
    </row>
    <row r="169" spans="1:14" x14ac:dyDescent="0.3">
      <c r="A169" s="1" t="s">
        <v>92</v>
      </c>
      <c r="B169" s="1" t="s">
        <v>336</v>
      </c>
      <c r="C169" s="1" t="s">
        <v>397</v>
      </c>
      <c r="D169" t="s">
        <v>17462</v>
      </c>
      <c r="E169" t="s">
        <v>2940</v>
      </c>
      <c r="F169">
        <v>1</v>
      </c>
      <c r="G169" s="1">
        <v>95</v>
      </c>
      <c r="H169" s="26" t="s">
        <v>17471</v>
      </c>
      <c r="I169" s="12" t="s">
        <v>1493</v>
      </c>
      <c r="J169" s="1" t="s">
        <v>8705</v>
      </c>
      <c r="K169" s="1" t="s">
        <v>1669</v>
      </c>
      <c r="M169" s="4" t="s">
        <v>14866</v>
      </c>
      <c r="N169" s="1" t="s">
        <v>17147</v>
      </c>
    </row>
    <row r="170" spans="1:14" x14ac:dyDescent="0.3">
      <c r="A170" s="1" t="s">
        <v>92</v>
      </c>
      <c r="B170" s="1" t="s">
        <v>336</v>
      </c>
      <c r="C170" s="1" t="s">
        <v>398</v>
      </c>
      <c r="D170" t="s">
        <v>17462</v>
      </c>
      <c r="E170" t="s">
        <v>2937</v>
      </c>
      <c r="F170">
        <v>1</v>
      </c>
      <c r="G170" s="1">
        <v>96</v>
      </c>
      <c r="H170" s="26" t="s">
        <v>17484</v>
      </c>
      <c r="I170" s="12" t="s">
        <v>1493</v>
      </c>
      <c r="J170" s="1" t="s">
        <v>8706</v>
      </c>
      <c r="K170" s="1" t="s">
        <v>1670</v>
      </c>
      <c r="M170" s="4" t="s">
        <v>14867</v>
      </c>
      <c r="N170" s="1" t="s">
        <v>17149</v>
      </c>
    </row>
    <row r="171" spans="1:14" x14ac:dyDescent="0.3">
      <c r="A171" s="1" t="s">
        <v>92</v>
      </c>
      <c r="B171" s="1" t="s">
        <v>336</v>
      </c>
      <c r="C171" s="1" t="s">
        <v>399</v>
      </c>
      <c r="D171" t="s">
        <v>17462</v>
      </c>
      <c r="E171" t="s">
        <v>2942</v>
      </c>
      <c r="F171">
        <v>1</v>
      </c>
      <c r="G171" s="1">
        <v>97</v>
      </c>
      <c r="H171" s="26" t="s">
        <v>17471</v>
      </c>
      <c r="I171" s="12" t="s">
        <v>1493</v>
      </c>
      <c r="J171" s="1" t="s">
        <v>8707</v>
      </c>
      <c r="K171" s="1" t="s">
        <v>1671</v>
      </c>
      <c r="M171" s="4" t="s">
        <v>14868</v>
      </c>
      <c r="N171" s="1" t="s">
        <v>17147</v>
      </c>
    </row>
    <row r="172" spans="1:14" x14ac:dyDescent="0.3">
      <c r="A172" s="1" t="s">
        <v>92</v>
      </c>
      <c r="B172" s="1" t="s">
        <v>336</v>
      </c>
      <c r="C172" s="1" t="s">
        <v>400</v>
      </c>
      <c r="D172" t="s">
        <v>17462</v>
      </c>
      <c r="E172" t="s">
        <v>2943</v>
      </c>
      <c r="F172">
        <v>1</v>
      </c>
      <c r="G172" s="1">
        <v>98</v>
      </c>
      <c r="H172" s="26" t="s">
        <v>17484</v>
      </c>
      <c r="I172" s="12" t="s">
        <v>1493</v>
      </c>
      <c r="J172" s="1" t="s">
        <v>8708</v>
      </c>
      <c r="K172" s="1" t="s">
        <v>1672</v>
      </c>
      <c r="M172" s="4" t="s">
        <v>14869</v>
      </c>
      <c r="N172" s="1" t="s">
        <v>17150</v>
      </c>
    </row>
    <row r="173" spans="1:14" x14ac:dyDescent="0.3">
      <c r="A173" s="1" t="s">
        <v>92</v>
      </c>
      <c r="B173" s="1" t="s">
        <v>336</v>
      </c>
      <c r="C173" s="1" t="s">
        <v>406</v>
      </c>
      <c r="D173" t="s">
        <v>17462</v>
      </c>
      <c r="E173" t="s">
        <v>3015</v>
      </c>
      <c r="F173">
        <v>1</v>
      </c>
      <c r="G173" s="1">
        <v>104</v>
      </c>
      <c r="H173" s="30" t="s">
        <v>17477</v>
      </c>
      <c r="I173" s="12" t="s">
        <v>1493</v>
      </c>
      <c r="J173" s="1" t="s">
        <v>8709</v>
      </c>
      <c r="K173" s="1" t="s">
        <v>1673</v>
      </c>
      <c r="M173" s="4" t="s">
        <v>14870</v>
      </c>
      <c r="N173" s="1" t="s">
        <v>17150</v>
      </c>
    </row>
    <row r="174" spans="1:14" x14ac:dyDescent="0.3">
      <c r="A174" s="1" t="s">
        <v>92</v>
      </c>
      <c r="B174" s="1" t="s">
        <v>336</v>
      </c>
      <c r="C174" s="1" t="s">
        <v>407</v>
      </c>
      <c r="D174" t="s">
        <v>17462</v>
      </c>
      <c r="E174" t="s">
        <v>3014</v>
      </c>
      <c r="F174">
        <v>1</v>
      </c>
      <c r="G174" s="1">
        <v>105</v>
      </c>
      <c r="H174" s="30" t="s">
        <v>17477</v>
      </c>
      <c r="I174" s="12" t="s">
        <v>1493</v>
      </c>
      <c r="J174" s="1" t="s">
        <v>8710</v>
      </c>
      <c r="K174" s="1" t="s">
        <v>1674</v>
      </c>
      <c r="M174" s="4" t="s">
        <v>14871</v>
      </c>
      <c r="N174" s="1" t="s">
        <v>17150</v>
      </c>
    </row>
    <row r="175" spans="1:14" x14ac:dyDescent="0.3">
      <c r="A175" s="1" t="s">
        <v>92</v>
      </c>
      <c r="B175" s="1" t="s">
        <v>336</v>
      </c>
      <c r="C175" s="1" t="s">
        <v>408</v>
      </c>
      <c r="D175" t="s">
        <v>17462</v>
      </c>
      <c r="E175" t="s">
        <v>3016</v>
      </c>
      <c r="F175">
        <v>1</v>
      </c>
      <c r="G175" s="1">
        <v>106</v>
      </c>
      <c r="H175" s="30" t="s">
        <v>17477</v>
      </c>
      <c r="I175" s="12" t="s">
        <v>1493</v>
      </c>
      <c r="J175" s="1" t="s">
        <v>8711</v>
      </c>
      <c r="K175" s="1" t="s">
        <v>1675</v>
      </c>
      <c r="M175" s="4" t="s">
        <v>14872</v>
      </c>
      <c r="N175" s="1" t="s">
        <v>17151</v>
      </c>
    </row>
    <row r="176" spans="1:14" x14ac:dyDescent="0.3">
      <c r="A176" s="1" t="s">
        <v>92</v>
      </c>
      <c r="B176" s="1" t="s">
        <v>336</v>
      </c>
      <c r="C176" s="1" t="s">
        <v>414</v>
      </c>
      <c r="D176" t="s">
        <v>17462</v>
      </c>
      <c r="E176" t="s">
        <v>3107</v>
      </c>
      <c r="F176">
        <v>1</v>
      </c>
      <c r="G176" s="1">
        <v>112</v>
      </c>
      <c r="H176" s="30" t="s">
        <v>17475</v>
      </c>
      <c r="I176" s="12" t="s">
        <v>1493</v>
      </c>
      <c r="J176" s="1" t="s">
        <v>8712</v>
      </c>
      <c r="K176" s="1" t="s">
        <v>1676</v>
      </c>
      <c r="M176" s="4" t="s">
        <v>14873</v>
      </c>
      <c r="N176" s="1" t="s">
        <v>17152</v>
      </c>
    </row>
    <row r="177" spans="1:14" x14ac:dyDescent="0.3">
      <c r="A177" s="1" t="s">
        <v>92</v>
      </c>
      <c r="B177" s="1" t="s">
        <v>336</v>
      </c>
      <c r="C177" s="1" t="s">
        <v>415</v>
      </c>
      <c r="D177" t="s">
        <v>17462</v>
      </c>
      <c r="E177" t="s">
        <v>3129</v>
      </c>
      <c r="F177">
        <v>1</v>
      </c>
      <c r="G177" s="1">
        <v>113</v>
      </c>
      <c r="H177" s="26" t="s">
        <v>17472</v>
      </c>
      <c r="I177" s="12" t="s">
        <v>1493</v>
      </c>
      <c r="J177" s="1" t="s">
        <v>8714</v>
      </c>
      <c r="K177" s="1" t="s">
        <v>1678</v>
      </c>
      <c r="M177" s="4" t="s">
        <v>14874</v>
      </c>
      <c r="N177" s="1" t="s">
        <v>17152</v>
      </c>
    </row>
    <row r="178" spans="1:14" x14ac:dyDescent="0.3">
      <c r="A178" s="1" t="s">
        <v>92</v>
      </c>
      <c r="B178" s="1" t="s">
        <v>336</v>
      </c>
      <c r="C178" s="1" t="s">
        <v>416</v>
      </c>
      <c r="D178" t="s">
        <v>17462</v>
      </c>
      <c r="E178" t="s">
        <v>3130</v>
      </c>
      <c r="F178">
        <v>1</v>
      </c>
      <c r="G178" s="1">
        <v>114</v>
      </c>
      <c r="H178" s="26" t="s">
        <v>17472</v>
      </c>
      <c r="I178" s="12" t="s">
        <v>1493</v>
      </c>
      <c r="J178" s="1" t="s">
        <v>8715</v>
      </c>
      <c r="K178" s="1" t="s">
        <v>1679</v>
      </c>
      <c r="M178" s="4" t="s">
        <v>14875</v>
      </c>
      <c r="N178" s="1" t="s">
        <v>17153</v>
      </c>
    </row>
    <row r="179" spans="1:14" x14ac:dyDescent="0.3">
      <c r="A179" s="1" t="s">
        <v>92</v>
      </c>
      <c r="B179" s="1" t="s">
        <v>336</v>
      </c>
      <c r="C179" s="1" t="s">
        <v>421</v>
      </c>
      <c r="D179" t="s">
        <v>17462</v>
      </c>
      <c r="E179" t="s">
        <v>3172</v>
      </c>
      <c r="F179">
        <v>1</v>
      </c>
      <c r="G179" s="1">
        <v>119</v>
      </c>
      <c r="H179" s="30" t="s">
        <v>17475</v>
      </c>
      <c r="I179" s="12" t="s">
        <v>1493</v>
      </c>
      <c r="J179" s="1" t="s">
        <v>8716</v>
      </c>
      <c r="K179" s="1" t="s">
        <v>1680</v>
      </c>
      <c r="M179" s="4" t="s">
        <v>14876</v>
      </c>
      <c r="N179" s="1" t="s">
        <v>17154</v>
      </c>
    </row>
    <row r="180" spans="1:14" x14ac:dyDescent="0.3">
      <c r="A180" s="1" t="s">
        <v>92</v>
      </c>
      <c r="B180" s="1" t="s">
        <v>336</v>
      </c>
      <c r="C180" s="1" t="s">
        <v>423</v>
      </c>
      <c r="D180" t="s">
        <v>17462</v>
      </c>
      <c r="E180" t="s">
        <v>3173</v>
      </c>
      <c r="F180">
        <v>1</v>
      </c>
      <c r="G180" s="1">
        <v>121</v>
      </c>
      <c r="H180" s="30" t="s">
        <v>17475</v>
      </c>
      <c r="I180" s="12" t="s">
        <v>1493</v>
      </c>
      <c r="J180" s="1" t="s">
        <v>8717</v>
      </c>
      <c r="K180" s="1" t="s">
        <v>1681</v>
      </c>
      <c r="M180" s="4" t="s">
        <v>14877</v>
      </c>
      <c r="N180" s="1" t="s">
        <v>17155</v>
      </c>
    </row>
    <row r="181" spans="1:14" x14ac:dyDescent="0.3">
      <c r="A181" s="1" t="s">
        <v>92</v>
      </c>
      <c r="B181" s="1" t="s">
        <v>336</v>
      </c>
      <c r="C181" s="1" t="s">
        <v>426</v>
      </c>
      <c r="D181" t="s">
        <v>17462</v>
      </c>
      <c r="E181" t="s">
        <v>3177</v>
      </c>
      <c r="F181">
        <v>1</v>
      </c>
      <c r="G181" s="1">
        <v>124</v>
      </c>
      <c r="H181" s="26" t="s">
        <v>17473</v>
      </c>
      <c r="I181" s="12" t="s">
        <v>1493</v>
      </c>
      <c r="J181" s="1" t="s">
        <v>8718</v>
      </c>
      <c r="K181" s="1" t="s">
        <v>1682</v>
      </c>
      <c r="M181" s="4" t="s">
        <v>14878</v>
      </c>
      <c r="N181" s="1" t="s">
        <v>17149</v>
      </c>
    </row>
    <row r="182" spans="1:14" x14ac:dyDescent="0.3">
      <c r="A182" s="1" t="s">
        <v>92</v>
      </c>
      <c r="B182" s="1" t="s">
        <v>336</v>
      </c>
      <c r="C182" s="1" t="s">
        <v>427</v>
      </c>
      <c r="D182" t="s">
        <v>17462</v>
      </c>
      <c r="E182" t="s">
        <v>3178</v>
      </c>
      <c r="F182">
        <v>1</v>
      </c>
      <c r="G182" s="1">
        <v>125</v>
      </c>
      <c r="H182" s="26" t="s">
        <v>17484</v>
      </c>
      <c r="I182" s="12" t="s">
        <v>1493</v>
      </c>
      <c r="J182" s="1" t="s">
        <v>8719</v>
      </c>
      <c r="K182" s="1" t="s">
        <v>1683</v>
      </c>
      <c r="M182" s="4" t="s">
        <v>14879</v>
      </c>
      <c r="N182" s="1" t="s">
        <v>17156</v>
      </c>
    </row>
    <row r="183" spans="1:14" x14ac:dyDescent="0.3">
      <c r="A183" s="1" t="s">
        <v>92</v>
      </c>
      <c r="B183" s="1" t="s">
        <v>336</v>
      </c>
      <c r="C183" s="1" t="s">
        <v>429</v>
      </c>
      <c r="D183" t="s">
        <v>17462</v>
      </c>
      <c r="E183" t="s">
        <v>3180</v>
      </c>
      <c r="F183">
        <v>1</v>
      </c>
      <c r="G183" s="1">
        <v>127</v>
      </c>
      <c r="H183" s="26" t="s">
        <v>17473</v>
      </c>
      <c r="I183" s="12" t="s">
        <v>1493</v>
      </c>
      <c r="J183" s="1" t="s">
        <v>8720</v>
      </c>
      <c r="K183" s="1" t="s">
        <v>1684</v>
      </c>
      <c r="M183" s="4" t="s">
        <v>14880</v>
      </c>
      <c r="N183" s="1" t="s">
        <v>17156</v>
      </c>
    </row>
    <row r="184" spans="1:14" x14ac:dyDescent="0.3">
      <c r="A184" s="1" t="s">
        <v>92</v>
      </c>
      <c r="B184" s="1" t="s">
        <v>336</v>
      </c>
      <c r="C184" s="1" t="s">
        <v>431</v>
      </c>
      <c r="D184" t="s">
        <v>17462</v>
      </c>
      <c r="E184" t="s">
        <v>3251</v>
      </c>
      <c r="F184">
        <v>1</v>
      </c>
      <c r="G184" s="1">
        <v>129</v>
      </c>
      <c r="H184" s="30" t="s">
        <v>17477</v>
      </c>
      <c r="I184" s="12" t="s">
        <v>1493</v>
      </c>
      <c r="J184" s="1" t="s">
        <v>8721</v>
      </c>
      <c r="K184" s="1" t="s">
        <v>1685</v>
      </c>
      <c r="M184" s="4" t="s">
        <v>14881</v>
      </c>
      <c r="N184" s="1" t="s">
        <v>17156</v>
      </c>
    </row>
    <row r="185" spans="1:14" x14ac:dyDescent="0.3">
      <c r="A185" s="1" t="s">
        <v>92</v>
      </c>
      <c r="B185" s="1" t="s">
        <v>336</v>
      </c>
      <c r="C185" s="1" t="s">
        <v>432</v>
      </c>
      <c r="D185" t="s">
        <v>17462</v>
      </c>
      <c r="E185" t="s">
        <v>3252</v>
      </c>
      <c r="F185">
        <v>1</v>
      </c>
      <c r="G185" s="1">
        <v>130</v>
      </c>
      <c r="H185" s="30" t="s">
        <v>17477</v>
      </c>
      <c r="I185" s="12" t="s">
        <v>1493</v>
      </c>
      <c r="J185" s="1" t="s">
        <v>8722</v>
      </c>
      <c r="K185" s="1" t="s">
        <v>1686</v>
      </c>
      <c r="M185" s="4" t="s">
        <v>14882</v>
      </c>
      <c r="N185" s="1" t="s">
        <v>17126</v>
      </c>
    </row>
    <row r="186" spans="1:14" x14ac:dyDescent="0.3">
      <c r="A186" s="1" t="s">
        <v>92</v>
      </c>
      <c r="B186" s="1" t="s">
        <v>336</v>
      </c>
      <c r="C186" s="1" t="s">
        <v>433</v>
      </c>
      <c r="D186" t="s">
        <v>17462</v>
      </c>
      <c r="E186" t="s">
        <v>3254</v>
      </c>
      <c r="F186">
        <v>1</v>
      </c>
      <c r="G186" s="1">
        <v>131</v>
      </c>
      <c r="H186" s="30" t="s">
        <v>17477</v>
      </c>
      <c r="I186" s="12" t="s">
        <v>1493</v>
      </c>
      <c r="J186" s="1" t="s">
        <v>8723</v>
      </c>
      <c r="K186" s="1" t="s">
        <v>1687</v>
      </c>
      <c r="M186" s="4" t="s">
        <v>14883</v>
      </c>
      <c r="N186" s="1" t="s">
        <v>17126</v>
      </c>
    </row>
    <row r="187" spans="1:14" x14ac:dyDescent="0.3">
      <c r="A187" s="1" t="s">
        <v>92</v>
      </c>
      <c r="B187" s="1" t="s">
        <v>336</v>
      </c>
      <c r="C187" s="1" t="s">
        <v>434</v>
      </c>
      <c r="D187" t="s">
        <v>17462</v>
      </c>
      <c r="E187" t="s">
        <v>3255</v>
      </c>
      <c r="F187">
        <v>1</v>
      </c>
      <c r="G187" s="1">
        <v>132</v>
      </c>
      <c r="H187" s="30" t="s">
        <v>17477</v>
      </c>
      <c r="I187" s="12" t="s">
        <v>1493</v>
      </c>
      <c r="J187" s="1" t="s">
        <v>8724</v>
      </c>
      <c r="K187" s="1" t="s">
        <v>1688</v>
      </c>
      <c r="M187" s="4" t="s">
        <v>14884</v>
      </c>
      <c r="N187" s="1" t="s">
        <v>17157</v>
      </c>
    </row>
    <row r="188" spans="1:14" x14ac:dyDescent="0.3">
      <c r="A188" s="1" t="s">
        <v>92</v>
      </c>
      <c r="B188" s="1" t="s">
        <v>336</v>
      </c>
      <c r="C188" s="1" t="s">
        <v>436</v>
      </c>
      <c r="D188" t="s">
        <v>17462</v>
      </c>
      <c r="E188" t="s">
        <v>3258</v>
      </c>
      <c r="F188">
        <v>1</v>
      </c>
      <c r="G188" s="1">
        <v>134</v>
      </c>
      <c r="H188" s="30" t="s">
        <v>17477</v>
      </c>
      <c r="I188" s="12" t="s">
        <v>1493</v>
      </c>
      <c r="J188" s="1" t="s">
        <v>8725</v>
      </c>
      <c r="K188" s="1" t="s">
        <v>1689</v>
      </c>
      <c r="M188" s="4" t="s">
        <v>14885</v>
      </c>
      <c r="N188" s="1" t="s">
        <v>17157</v>
      </c>
    </row>
    <row r="189" spans="1:14" x14ac:dyDescent="0.3">
      <c r="A189" s="1" t="s">
        <v>92</v>
      </c>
      <c r="B189" s="1" t="s">
        <v>336</v>
      </c>
      <c r="C189" s="1" t="s">
        <v>437</v>
      </c>
      <c r="D189" t="s">
        <v>17462</v>
      </c>
      <c r="E189" t="s">
        <v>3259</v>
      </c>
      <c r="F189">
        <v>1</v>
      </c>
      <c r="G189" s="1">
        <v>135</v>
      </c>
      <c r="H189" s="30" t="s">
        <v>17477</v>
      </c>
      <c r="I189" s="12" t="s">
        <v>1493</v>
      </c>
      <c r="J189" s="1" t="s">
        <v>8726</v>
      </c>
      <c r="K189" s="1" t="s">
        <v>1690</v>
      </c>
      <c r="M189" s="4" t="s">
        <v>14886</v>
      </c>
      <c r="N189" s="1" t="s">
        <v>17158</v>
      </c>
    </row>
    <row r="190" spans="1:14" x14ac:dyDescent="0.3">
      <c r="A190" s="1" t="s">
        <v>92</v>
      </c>
      <c r="B190" s="1" t="s">
        <v>336</v>
      </c>
      <c r="C190" s="1" t="s">
        <v>438</v>
      </c>
      <c r="D190" t="s">
        <v>17462</v>
      </c>
      <c r="E190" t="s">
        <v>3267</v>
      </c>
      <c r="F190">
        <v>1</v>
      </c>
      <c r="G190" s="1">
        <v>136</v>
      </c>
      <c r="H190" s="26" t="s">
        <v>17473</v>
      </c>
      <c r="I190" s="12" t="s">
        <v>1493</v>
      </c>
      <c r="J190" s="1" t="s">
        <v>8727</v>
      </c>
      <c r="K190" s="1" t="s">
        <v>1691</v>
      </c>
      <c r="M190" s="4" t="s">
        <v>14887</v>
      </c>
      <c r="N190" s="1" t="s">
        <v>17159</v>
      </c>
    </row>
    <row r="191" spans="1:14" x14ac:dyDescent="0.3">
      <c r="A191" s="1" t="s">
        <v>92</v>
      </c>
      <c r="B191" s="1" t="s">
        <v>336</v>
      </c>
      <c r="C191" s="1" t="s">
        <v>447</v>
      </c>
      <c r="D191" t="s">
        <v>17462</v>
      </c>
      <c r="E191" t="s">
        <v>3356</v>
      </c>
      <c r="F191">
        <v>1</v>
      </c>
      <c r="G191" s="1">
        <v>145</v>
      </c>
      <c r="H191" s="26" t="s">
        <v>17474</v>
      </c>
      <c r="I191" s="12" t="s">
        <v>1493</v>
      </c>
      <c r="J191" s="1" t="s">
        <v>8728</v>
      </c>
      <c r="K191" s="1" t="s">
        <v>1692</v>
      </c>
      <c r="M191" s="4" t="s">
        <v>14888</v>
      </c>
      <c r="N191" s="1" t="s">
        <v>17160</v>
      </c>
    </row>
    <row r="192" spans="1:14" x14ac:dyDescent="0.3">
      <c r="A192" s="1" t="s">
        <v>92</v>
      </c>
      <c r="B192" s="1" t="s">
        <v>336</v>
      </c>
      <c r="C192" s="1" t="s">
        <v>450</v>
      </c>
      <c r="D192" t="s">
        <v>17462</v>
      </c>
      <c r="E192" t="s">
        <v>3645</v>
      </c>
      <c r="F192">
        <v>1</v>
      </c>
      <c r="G192" s="1">
        <v>148</v>
      </c>
      <c r="H192" s="30" t="s">
        <v>17475</v>
      </c>
      <c r="I192" s="12" t="s">
        <v>1493</v>
      </c>
      <c r="J192" s="1" t="s">
        <v>8729</v>
      </c>
      <c r="K192" s="1" t="s">
        <v>1693</v>
      </c>
      <c r="M192" s="4" t="s">
        <v>14889</v>
      </c>
      <c r="N192" s="1" t="s">
        <v>17149</v>
      </c>
    </row>
    <row r="193" spans="1:14" x14ac:dyDescent="0.3">
      <c r="A193" s="1" t="s">
        <v>92</v>
      </c>
      <c r="B193" s="1" t="s">
        <v>336</v>
      </c>
      <c r="C193" s="1" t="s">
        <v>451</v>
      </c>
      <c r="D193" t="s">
        <v>17462</v>
      </c>
      <c r="E193" t="s">
        <v>3647</v>
      </c>
      <c r="F193">
        <v>1</v>
      </c>
      <c r="G193" s="1">
        <v>149</v>
      </c>
      <c r="H193" s="30" t="s">
        <v>17475</v>
      </c>
      <c r="I193" s="12" t="s">
        <v>1493</v>
      </c>
      <c r="J193" s="1" t="s">
        <v>8730</v>
      </c>
      <c r="K193" s="1" t="s">
        <v>1694</v>
      </c>
      <c r="M193" s="4" t="s">
        <v>14890</v>
      </c>
      <c r="N193" s="1" t="s">
        <v>17161</v>
      </c>
    </row>
    <row r="194" spans="1:14" x14ac:dyDescent="0.3">
      <c r="A194" s="1" t="s">
        <v>92</v>
      </c>
      <c r="B194" s="1" t="s">
        <v>336</v>
      </c>
      <c r="C194" s="1" t="s">
        <v>452</v>
      </c>
      <c r="D194" t="s">
        <v>17462</v>
      </c>
      <c r="E194" t="s">
        <v>3668</v>
      </c>
      <c r="F194">
        <v>1</v>
      </c>
      <c r="G194" s="1">
        <v>150</v>
      </c>
      <c r="H194" s="26" t="s">
        <v>17475</v>
      </c>
      <c r="I194" s="12" t="s">
        <v>1493</v>
      </c>
      <c r="J194" s="1" t="s">
        <v>8731</v>
      </c>
      <c r="K194" s="1" t="s">
        <v>1695</v>
      </c>
      <c r="M194" s="4" t="s">
        <v>14891</v>
      </c>
      <c r="N194" s="1" t="s">
        <v>17161</v>
      </c>
    </row>
    <row r="195" spans="1:14" x14ac:dyDescent="0.3">
      <c r="A195" s="1" t="s">
        <v>92</v>
      </c>
      <c r="B195" s="1" t="s">
        <v>336</v>
      </c>
      <c r="C195" s="1" t="s">
        <v>453</v>
      </c>
      <c r="D195" t="s">
        <v>17462</v>
      </c>
      <c r="E195" t="s">
        <v>3669</v>
      </c>
      <c r="F195">
        <v>1</v>
      </c>
      <c r="G195" s="1">
        <v>151</v>
      </c>
      <c r="H195" s="30" t="s">
        <v>17475</v>
      </c>
      <c r="I195" s="12" t="s">
        <v>1493</v>
      </c>
      <c r="J195" s="1" t="s">
        <v>8732</v>
      </c>
      <c r="K195" s="1" t="s">
        <v>1696</v>
      </c>
      <c r="M195" s="4" t="s">
        <v>14892</v>
      </c>
      <c r="N195" s="1" t="s">
        <v>17162</v>
      </c>
    </row>
    <row r="196" spans="1:14" x14ac:dyDescent="0.3">
      <c r="A196" s="1" t="s">
        <v>92</v>
      </c>
      <c r="B196" s="1" t="s">
        <v>336</v>
      </c>
      <c r="C196" s="1" t="s">
        <v>455</v>
      </c>
      <c r="D196" t="s">
        <v>17462</v>
      </c>
      <c r="E196" t="s">
        <v>3722</v>
      </c>
      <c r="F196">
        <v>1</v>
      </c>
      <c r="G196" s="1">
        <v>153</v>
      </c>
      <c r="H196" s="26" t="s">
        <v>17476</v>
      </c>
      <c r="I196" s="12" t="s">
        <v>1493</v>
      </c>
      <c r="J196" s="1" t="s">
        <v>8733</v>
      </c>
      <c r="K196" s="1" t="s">
        <v>1697</v>
      </c>
      <c r="M196" s="4" t="s">
        <v>14893</v>
      </c>
      <c r="N196" s="1" t="s">
        <v>17141</v>
      </c>
    </row>
    <row r="197" spans="1:14" x14ac:dyDescent="0.3">
      <c r="A197" s="1" t="s">
        <v>92</v>
      </c>
      <c r="B197" s="1" t="s">
        <v>336</v>
      </c>
      <c r="C197" s="1" t="s">
        <v>457</v>
      </c>
      <c r="D197" t="s">
        <v>17462</v>
      </c>
      <c r="E197" t="s">
        <v>3723</v>
      </c>
      <c r="F197">
        <v>1</v>
      </c>
      <c r="G197" s="1">
        <v>155</v>
      </c>
      <c r="H197" s="26" t="s">
        <v>17476</v>
      </c>
      <c r="I197" s="12" t="s">
        <v>1493</v>
      </c>
      <c r="J197" s="1" t="s">
        <v>8734</v>
      </c>
      <c r="K197" s="1" t="s">
        <v>1698</v>
      </c>
      <c r="M197" s="4" t="s">
        <v>14894</v>
      </c>
      <c r="N197" s="1" t="s">
        <v>17163</v>
      </c>
    </row>
    <row r="198" spans="1:14" x14ac:dyDescent="0.3">
      <c r="A198" s="1" t="s">
        <v>92</v>
      </c>
      <c r="B198" s="1" t="s">
        <v>336</v>
      </c>
      <c r="C198" s="1" t="s">
        <v>463</v>
      </c>
      <c r="D198" t="s">
        <v>17462</v>
      </c>
      <c r="E198" t="s">
        <v>3933</v>
      </c>
      <c r="F198">
        <v>1</v>
      </c>
      <c r="G198" s="1">
        <v>161</v>
      </c>
      <c r="H198" s="30" t="s">
        <v>17477</v>
      </c>
      <c r="I198" s="12" t="s">
        <v>1493</v>
      </c>
      <c r="J198" s="1" t="s">
        <v>8735</v>
      </c>
      <c r="K198" s="1" t="s">
        <v>1699</v>
      </c>
      <c r="M198" s="4" t="s">
        <v>14895</v>
      </c>
      <c r="N198" s="1" t="s">
        <v>17136</v>
      </c>
    </row>
    <row r="199" spans="1:14" x14ac:dyDescent="0.3">
      <c r="A199" s="1" t="s">
        <v>92</v>
      </c>
      <c r="B199" s="1" t="s">
        <v>336</v>
      </c>
      <c r="C199" s="1" t="s">
        <v>464</v>
      </c>
      <c r="D199" t="s">
        <v>17462</v>
      </c>
      <c r="E199" t="s">
        <v>3935</v>
      </c>
      <c r="F199">
        <v>1</v>
      </c>
      <c r="G199" s="1">
        <v>162</v>
      </c>
      <c r="H199" s="30" t="s">
        <v>17477</v>
      </c>
      <c r="I199" s="12" t="s">
        <v>1493</v>
      </c>
      <c r="J199" s="1" t="s">
        <v>8736</v>
      </c>
      <c r="K199" s="1" t="s">
        <v>1700</v>
      </c>
      <c r="M199" s="4" t="s">
        <v>14896</v>
      </c>
      <c r="N199" s="1" t="s">
        <v>17136</v>
      </c>
    </row>
    <row r="200" spans="1:14" x14ac:dyDescent="0.3">
      <c r="A200" s="1" t="s">
        <v>92</v>
      </c>
      <c r="B200" s="1" t="s">
        <v>336</v>
      </c>
      <c r="C200" s="1" t="s">
        <v>468</v>
      </c>
      <c r="D200" t="s">
        <v>17462</v>
      </c>
      <c r="E200" t="s">
        <v>3967</v>
      </c>
      <c r="F200">
        <v>1</v>
      </c>
      <c r="G200" s="1">
        <v>166</v>
      </c>
      <c r="H200" s="30" t="s">
        <v>17475</v>
      </c>
      <c r="I200" s="12" t="s">
        <v>1493</v>
      </c>
      <c r="J200" s="1" t="s">
        <v>8737</v>
      </c>
      <c r="K200" s="1" t="s">
        <v>1701</v>
      </c>
      <c r="M200" s="4" t="s">
        <v>14897</v>
      </c>
      <c r="N200" s="1" t="s">
        <v>17136</v>
      </c>
    </row>
    <row r="201" spans="1:14" x14ac:dyDescent="0.3">
      <c r="A201" s="1" t="s">
        <v>92</v>
      </c>
      <c r="B201" s="1" t="s">
        <v>336</v>
      </c>
      <c r="C201" s="1" t="s">
        <v>469</v>
      </c>
      <c r="D201" t="s">
        <v>17462</v>
      </c>
      <c r="E201" t="s">
        <v>3965</v>
      </c>
      <c r="F201">
        <v>1</v>
      </c>
      <c r="G201" s="1">
        <v>167</v>
      </c>
      <c r="H201" s="30" t="s">
        <v>17475</v>
      </c>
      <c r="I201" s="12" t="s">
        <v>1493</v>
      </c>
      <c r="J201" s="1" t="s">
        <v>8738</v>
      </c>
      <c r="K201" s="1" t="s">
        <v>1702</v>
      </c>
      <c r="M201" s="4" t="s">
        <v>14898</v>
      </c>
      <c r="N201" s="1" t="s">
        <v>17136</v>
      </c>
    </row>
    <row r="202" spans="1:14" x14ac:dyDescent="0.3">
      <c r="A202" s="1" t="s">
        <v>92</v>
      </c>
      <c r="B202" s="1" t="s">
        <v>336</v>
      </c>
      <c r="C202" s="1" t="s">
        <v>470</v>
      </c>
      <c r="D202" t="s">
        <v>17462</v>
      </c>
      <c r="E202" t="s">
        <v>3966</v>
      </c>
      <c r="F202">
        <v>1</v>
      </c>
      <c r="G202" s="1">
        <v>168</v>
      </c>
      <c r="H202" s="30" t="s">
        <v>17475</v>
      </c>
      <c r="I202" s="12" t="s">
        <v>1493</v>
      </c>
      <c r="J202" s="1" t="s">
        <v>8739</v>
      </c>
      <c r="K202" s="1" t="s">
        <v>1703</v>
      </c>
      <c r="M202" s="4" t="s">
        <v>14899</v>
      </c>
      <c r="N202" s="1" t="s">
        <v>17136</v>
      </c>
    </row>
    <row r="203" spans="1:14" x14ac:dyDescent="0.3">
      <c r="A203" s="1" t="s">
        <v>92</v>
      </c>
      <c r="B203" s="1" t="s">
        <v>336</v>
      </c>
      <c r="C203" s="1" t="s">
        <v>471</v>
      </c>
      <c r="D203" t="s">
        <v>17462</v>
      </c>
      <c r="E203" t="s">
        <v>3968</v>
      </c>
      <c r="F203">
        <v>1</v>
      </c>
      <c r="G203" s="1">
        <v>169</v>
      </c>
      <c r="H203" s="30" t="s">
        <v>17475</v>
      </c>
      <c r="I203" s="12" t="s">
        <v>1493</v>
      </c>
      <c r="J203" s="1" t="s">
        <v>8740</v>
      </c>
      <c r="K203" s="1" t="s">
        <v>1704</v>
      </c>
      <c r="M203" s="4" t="s">
        <v>14900</v>
      </c>
      <c r="N203" s="1" t="s">
        <v>17149</v>
      </c>
    </row>
    <row r="204" spans="1:14" x14ac:dyDescent="0.3">
      <c r="A204" s="1" t="s">
        <v>92</v>
      </c>
      <c r="B204" s="1" t="s">
        <v>336</v>
      </c>
      <c r="C204" s="1" t="s">
        <v>472</v>
      </c>
      <c r="D204" t="s">
        <v>17462</v>
      </c>
      <c r="E204" t="s">
        <v>3969</v>
      </c>
      <c r="F204">
        <v>1</v>
      </c>
      <c r="G204" s="1">
        <v>170</v>
      </c>
      <c r="H204" s="30" t="s">
        <v>17475</v>
      </c>
      <c r="I204" s="12" t="s">
        <v>1493</v>
      </c>
      <c r="J204" s="1" t="s">
        <v>8741</v>
      </c>
      <c r="K204" s="1" t="s">
        <v>1705</v>
      </c>
      <c r="M204" s="4" t="s">
        <v>14901</v>
      </c>
      <c r="N204" s="1" t="s">
        <v>17164</v>
      </c>
    </row>
    <row r="205" spans="1:14" x14ac:dyDescent="0.3">
      <c r="A205" s="1" t="s">
        <v>92</v>
      </c>
      <c r="B205" s="1" t="s">
        <v>336</v>
      </c>
      <c r="C205" s="1" t="s">
        <v>473</v>
      </c>
      <c r="D205" t="s">
        <v>17462</v>
      </c>
      <c r="E205" t="s">
        <v>3975</v>
      </c>
      <c r="F205">
        <v>1</v>
      </c>
      <c r="G205" s="1">
        <v>171</v>
      </c>
      <c r="H205" s="30" t="s">
        <v>17475</v>
      </c>
      <c r="I205" s="12" t="s">
        <v>1493</v>
      </c>
      <c r="J205" s="1" t="s">
        <v>8742</v>
      </c>
      <c r="K205" s="1" t="s">
        <v>1706</v>
      </c>
      <c r="M205" s="4" t="s">
        <v>14902</v>
      </c>
      <c r="N205" s="1" t="s">
        <v>17165</v>
      </c>
    </row>
    <row r="206" spans="1:14" x14ac:dyDescent="0.3">
      <c r="A206" s="1" t="s">
        <v>92</v>
      </c>
      <c r="B206" s="1" t="s">
        <v>336</v>
      </c>
      <c r="C206" s="1" t="s">
        <v>474</v>
      </c>
      <c r="D206" t="s">
        <v>17462</v>
      </c>
      <c r="E206" t="s">
        <v>3973</v>
      </c>
      <c r="F206">
        <v>1</v>
      </c>
      <c r="G206" s="1">
        <v>172</v>
      </c>
      <c r="H206" s="30" t="s">
        <v>17475</v>
      </c>
      <c r="I206" s="12" t="s">
        <v>1493</v>
      </c>
      <c r="J206" s="1" t="s">
        <v>8743</v>
      </c>
      <c r="K206" s="1" t="s">
        <v>1707</v>
      </c>
      <c r="M206" s="4" t="s">
        <v>14903</v>
      </c>
      <c r="N206" s="1" t="s">
        <v>17136</v>
      </c>
    </row>
    <row r="207" spans="1:14" x14ac:dyDescent="0.3">
      <c r="A207" s="1" t="s">
        <v>92</v>
      </c>
      <c r="B207" s="1" t="s">
        <v>336</v>
      </c>
      <c r="C207" s="1" t="s">
        <v>475</v>
      </c>
      <c r="D207" t="s">
        <v>17462</v>
      </c>
      <c r="E207" t="s">
        <v>3971</v>
      </c>
      <c r="F207">
        <v>1</v>
      </c>
      <c r="G207" s="1">
        <v>173</v>
      </c>
      <c r="H207" s="30" t="s">
        <v>17475</v>
      </c>
      <c r="I207" s="12" t="s">
        <v>1493</v>
      </c>
      <c r="J207" s="1" t="s">
        <v>8744</v>
      </c>
      <c r="K207" s="1" t="s">
        <v>1708</v>
      </c>
      <c r="M207" s="4" t="s">
        <v>14904</v>
      </c>
      <c r="N207" s="1" t="s">
        <v>17136</v>
      </c>
    </row>
    <row r="208" spans="1:14" x14ac:dyDescent="0.3">
      <c r="A208" s="1" t="s">
        <v>92</v>
      </c>
      <c r="B208" s="1" t="s">
        <v>336</v>
      </c>
      <c r="C208" s="1" t="s">
        <v>476</v>
      </c>
      <c r="D208" t="s">
        <v>17462</v>
      </c>
      <c r="E208" t="s">
        <v>3974</v>
      </c>
      <c r="F208">
        <v>1</v>
      </c>
      <c r="G208" s="1">
        <v>174</v>
      </c>
      <c r="H208" s="30" t="s">
        <v>17475</v>
      </c>
      <c r="I208" s="12" t="s">
        <v>1493</v>
      </c>
      <c r="J208" s="1" t="s">
        <v>8745</v>
      </c>
      <c r="K208" s="1" t="s">
        <v>1709</v>
      </c>
      <c r="M208" s="4" t="s">
        <v>14905</v>
      </c>
      <c r="N208" s="1" t="s">
        <v>17165</v>
      </c>
    </row>
    <row r="209" spans="1:14" x14ac:dyDescent="0.3">
      <c r="A209" s="1" t="s">
        <v>92</v>
      </c>
      <c r="B209" s="1" t="s">
        <v>336</v>
      </c>
      <c r="C209" s="1" t="s">
        <v>477</v>
      </c>
      <c r="D209" t="s">
        <v>17462</v>
      </c>
      <c r="E209" t="s">
        <v>3972</v>
      </c>
      <c r="F209">
        <v>1</v>
      </c>
      <c r="G209" s="1">
        <v>175</v>
      </c>
      <c r="H209" s="30" t="s">
        <v>17475</v>
      </c>
      <c r="I209" s="12" t="s">
        <v>1493</v>
      </c>
      <c r="J209" s="1" t="s">
        <v>8746</v>
      </c>
      <c r="K209" s="1" t="s">
        <v>1710</v>
      </c>
      <c r="M209" s="4" t="s">
        <v>14906</v>
      </c>
      <c r="N209" s="1" t="s">
        <v>17165</v>
      </c>
    </row>
    <row r="210" spans="1:14" x14ac:dyDescent="0.3">
      <c r="A210" s="1" t="s">
        <v>92</v>
      </c>
      <c r="B210" s="1" t="s">
        <v>336</v>
      </c>
      <c r="C210" s="1" t="s">
        <v>481</v>
      </c>
      <c r="D210" t="s">
        <v>17462</v>
      </c>
      <c r="E210" t="s">
        <v>3979</v>
      </c>
      <c r="F210">
        <v>1</v>
      </c>
      <c r="G210" s="1">
        <v>179</v>
      </c>
      <c r="H210" s="30" t="s">
        <v>17475</v>
      </c>
      <c r="I210" s="12" t="s">
        <v>1493</v>
      </c>
      <c r="J210" s="1" t="s">
        <v>8747</v>
      </c>
      <c r="K210" s="1" t="s">
        <v>1711</v>
      </c>
      <c r="M210" s="4" t="s">
        <v>14907</v>
      </c>
      <c r="N210" s="1" t="s">
        <v>17165</v>
      </c>
    </row>
    <row r="211" spans="1:14" x14ac:dyDescent="0.3">
      <c r="A211" s="1" t="s">
        <v>92</v>
      </c>
      <c r="B211" s="1" t="s">
        <v>336</v>
      </c>
      <c r="C211" s="1" t="s">
        <v>482</v>
      </c>
      <c r="D211" t="s">
        <v>17462</v>
      </c>
      <c r="E211" t="s">
        <v>3977</v>
      </c>
      <c r="F211">
        <v>1</v>
      </c>
      <c r="G211" s="1">
        <v>180</v>
      </c>
      <c r="H211" s="30" t="s">
        <v>17475</v>
      </c>
      <c r="I211" s="12" t="s">
        <v>1493</v>
      </c>
      <c r="J211" s="1" t="s">
        <v>8748</v>
      </c>
      <c r="K211" s="1" t="s">
        <v>1712</v>
      </c>
      <c r="M211" s="4" t="s">
        <v>14908</v>
      </c>
      <c r="N211" s="1" t="s">
        <v>17164</v>
      </c>
    </row>
    <row r="212" spans="1:14" x14ac:dyDescent="0.3">
      <c r="A212" s="1" t="s">
        <v>92</v>
      </c>
      <c r="B212" s="1" t="s">
        <v>336</v>
      </c>
      <c r="C212" s="1" t="s">
        <v>483</v>
      </c>
      <c r="D212" t="s">
        <v>17462</v>
      </c>
      <c r="E212" t="s">
        <v>3976</v>
      </c>
      <c r="F212">
        <v>1</v>
      </c>
      <c r="G212" s="1">
        <v>181</v>
      </c>
      <c r="H212" s="30" t="s">
        <v>17475</v>
      </c>
      <c r="I212" s="12" t="s">
        <v>1493</v>
      </c>
      <c r="J212" s="1" t="s">
        <v>8749</v>
      </c>
      <c r="K212" s="1" t="s">
        <v>1713</v>
      </c>
      <c r="M212" s="4" t="s">
        <v>14909</v>
      </c>
      <c r="N212" s="1" t="s">
        <v>17165</v>
      </c>
    </row>
    <row r="213" spans="1:14" x14ac:dyDescent="0.3">
      <c r="A213" s="1" t="s">
        <v>92</v>
      </c>
      <c r="B213" s="1" t="s">
        <v>336</v>
      </c>
      <c r="C213" s="1" t="s">
        <v>484</v>
      </c>
      <c r="D213" t="s">
        <v>17462</v>
      </c>
      <c r="E213" t="s">
        <v>3980</v>
      </c>
      <c r="F213">
        <v>1</v>
      </c>
      <c r="G213" s="1">
        <v>182</v>
      </c>
      <c r="H213" s="30" t="s">
        <v>17475</v>
      </c>
      <c r="I213" s="12" t="s">
        <v>1493</v>
      </c>
      <c r="J213" s="1" t="s">
        <v>8750</v>
      </c>
      <c r="K213" s="1" t="s">
        <v>1714</v>
      </c>
      <c r="M213" s="4" t="s">
        <v>14910</v>
      </c>
      <c r="N213" s="1" t="s">
        <v>17165</v>
      </c>
    </row>
    <row r="214" spans="1:14" x14ac:dyDescent="0.3">
      <c r="A214" s="1" t="s">
        <v>92</v>
      </c>
      <c r="B214" s="1" t="s">
        <v>336</v>
      </c>
      <c r="C214" s="1" t="s">
        <v>485</v>
      </c>
      <c r="D214" t="s">
        <v>17462</v>
      </c>
      <c r="E214" t="s">
        <v>3978</v>
      </c>
      <c r="F214">
        <v>1</v>
      </c>
      <c r="G214" s="1">
        <v>183</v>
      </c>
      <c r="H214" s="30" t="s">
        <v>17475</v>
      </c>
      <c r="I214" s="12" t="s">
        <v>1493</v>
      </c>
      <c r="J214" s="1" t="s">
        <v>8751</v>
      </c>
      <c r="K214" s="1" t="s">
        <v>1715</v>
      </c>
      <c r="M214" s="4" t="s">
        <v>14911</v>
      </c>
      <c r="N214" s="1" t="s">
        <v>17149</v>
      </c>
    </row>
    <row r="215" spans="1:14" x14ac:dyDescent="0.3">
      <c r="A215" s="1" t="s">
        <v>92</v>
      </c>
      <c r="B215" s="1" t="s">
        <v>336</v>
      </c>
      <c r="C215" s="1" t="s">
        <v>502</v>
      </c>
      <c r="D215" t="s">
        <v>17462</v>
      </c>
      <c r="E215" t="s">
        <v>4027</v>
      </c>
      <c r="F215">
        <v>1</v>
      </c>
      <c r="G215" s="1">
        <v>200</v>
      </c>
      <c r="H215" s="30" t="s">
        <v>17477</v>
      </c>
      <c r="I215" s="12" t="s">
        <v>1493</v>
      </c>
      <c r="J215" s="1" t="s">
        <v>8752</v>
      </c>
      <c r="K215" s="1" t="s">
        <v>1716</v>
      </c>
      <c r="M215" s="4" t="s">
        <v>14912</v>
      </c>
      <c r="N215" s="1" t="s">
        <v>17136</v>
      </c>
    </row>
    <row r="216" spans="1:14" x14ac:dyDescent="0.3">
      <c r="A216" s="1" t="s">
        <v>92</v>
      </c>
      <c r="B216" s="1" t="s">
        <v>336</v>
      </c>
      <c r="C216" s="1" t="s">
        <v>514</v>
      </c>
      <c r="D216" t="s">
        <v>17462</v>
      </c>
      <c r="E216" t="s">
        <v>4232</v>
      </c>
      <c r="F216">
        <v>1</v>
      </c>
      <c r="G216" s="1">
        <v>212</v>
      </c>
      <c r="H216" s="30" t="s">
        <v>17475</v>
      </c>
      <c r="I216" s="12" t="s">
        <v>1493</v>
      </c>
      <c r="J216" s="1" t="s">
        <v>8753</v>
      </c>
      <c r="K216" s="1" t="s">
        <v>1717</v>
      </c>
      <c r="M216" s="4" t="s">
        <v>14913</v>
      </c>
      <c r="N216" s="1" t="s">
        <v>17136</v>
      </c>
    </row>
    <row r="217" spans="1:14" x14ac:dyDescent="0.3">
      <c r="A217" s="1" t="s">
        <v>92</v>
      </c>
      <c r="B217" s="1" t="s">
        <v>336</v>
      </c>
      <c r="C217" s="1" t="s">
        <v>518</v>
      </c>
      <c r="D217" t="s">
        <v>17462</v>
      </c>
      <c r="E217" t="s">
        <v>4348</v>
      </c>
      <c r="F217">
        <v>1</v>
      </c>
      <c r="G217" s="1">
        <v>216</v>
      </c>
      <c r="H217" s="30" t="s">
        <v>17474</v>
      </c>
      <c r="I217" s="12" t="s">
        <v>1493</v>
      </c>
      <c r="J217" s="1" t="s">
        <v>8754</v>
      </c>
      <c r="K217" s="1" t="s">
        <v>1718</v>
      </c>
      <c r="M217" s="4" t="s">
        <v>14914</v>
      </c>
      <c r="N217" s="1" t="s">
        <v>17136</v>
      </c>
    </row>
    <row r="218" spans="1:14" x14ac:dyDescent="0.3">
      <c r="A218" s="1" t="s">
        <v>92</v>
      </c>
      <c r="B218" s="1" t="s">
        <v>336</v>
      </c>
      <c r="C218" s="1" t="s">
        <v>520</v>
      </c>
      <c r="D218" t="s">
        <v>17462</v>
      </c>
      <c r="E218" t="s">
        <v>4354</v>
      </c>
      <c r="F218">
        <v>1</v>
      </c>
      <c r="G218" s="1">
        <v>218</v>
      </c>
      <c r="H218" s="26" t="s">
        <v>17474</v>
      </c>
      <c r="I218" s="12" t="s">
        <v>1493</v>
      </c>
      <c r="J218" s="1" t="s">
        <v>8755</v>
      </c>
      <c r="K218" s="1" t="s">
        <v>1719</v>
      </c>
      <c r="M218" s="4" t="s">
        <v>14915</v>
      </c>
      <c r="N218" s="1" t="s">
        <v>17136</v>
      </c>
    </row>
    <row r="219" spans="1:14" x14ac:dyDescent="0.3">
      <c r="A219" s="1" t="s">
        <v>92</v>
      </c>
      <c r="B219" s="1" t="s">
        <v>336</v>
      </c>
      <c r="C219" s="1" t="s">
        <v>17023</v>
      </c>
      <c r="D219" t="s">
        <v>17462</v>
      </c>
      <c r="E219" t="s">
        <v>4393</v>
      </c>
      <c r="F219">
        <v>1</v>
      </c>
      <c r="G219" s="1">
        <v>623</v>
      </c>
      <c r="H219" s="30" t="s">
        <v>17486</v>
      </c>
      <c r="I219" s="12" t="s">
        <v>1493</v>
      </c>
      <c r="J219" s="1" t="s">
        <v>8756</v>
      </c>
      <c r="K219" s="1" t="s">
        <v>1720</v>
      </c>
      <c r="M219" s="4" t="s">
        <v>14916</v>
      </c>
      <c r="N219" s="1" t="s">
        <v>17136</v>
      </c>
    </row>
    <row r="220" spans="1:14" x14ac:dyDescent="0.3">
      <c r="A220" s="1" t="s">
        <v>92</v>
      </c>
      <c r="B220" s="1" t="s">
        <v>336</v>
      </c>
      <c r="C220" s="1" t="s">
        <v>526</v>
      </c>
      <c r="D220" t="s">
        <v>17462</v>
      </c>
      <c r="E220" t="s">
        <v>4408</v>
      </c>
      <c r="F220">
        <v>1</v>
      </c>
      <c r="G220" s="1">
        <v>224</v>
      </c>
      <c r="H220" s="30" t="s">
        <v>17477</v>
      </c>
      <c r="I220" s="12" t="s">
        <v>1493</v>
      </c>
      <c r="J220" s="1" t="s">
        <v>8757</v>
      </c>
      <c r="K220" s="1" t="s">
        <v>1721</v>
      </c>
      <c r="M220" s="4" t="s">
        <v>14917</v>
      </c>
      <c r="N220" s="1" t="s">
        <v>17136</v>
      </c>
    </row>
    <row r="221" spans="1:14" x14ac:dyDescent="0.3">
      <c r="A221" s="1" t="s">
        <v>92</v>
      </c>
      <c r="B221" s="1" t="s">
        <v>336</v>
      </c>
      <c r="C221" s="1" t="s">
        <v>527</v>
      </c>
      <c r="D221" t="s">
        <v>17462</v>
      </c>
      <c r="E221" t="s">
        <v>4409</v>
      </c>
      <c r="F221">
        <v>1</v>
      </c>
      <c r="G221" s="1">
        <v>225</v>
      </c>
      <c r="H221" s="30" t="s">
        <v>17477</v>
      </c>
      <c r="I221" s="12" t="s">
        <v>1493</v>
      </c>
      <c r="J221" s="1" t="s">
        <v>8758</v>
      </c>
      <c r="K221" s="1" t="s">
        <v>1722</v>
      </c>
      <c r="M221" s="4" t="s">
        <v>14918</v>
      </c>
      <c r="N221" s="1" t="s">
        <v>17136</v>
      </c>
    </row>
    <row r="222" spans="1:14" x14ac:dyDescent="0.3">
      <c r="A222" s="1" t="s">
        <v>92</v>
      </c>
      <c r="B222" s="1" t="s">
        <v>336</v>
      </c>
      <c r="C222" s="1" t="s">
        <v>528</v>
      </c>
      <c r="D222" t="s">
        <v>17462</v>
      </c>
      <c r="E222" t="s">
        <v>4411</v>
      </c>
      <c r="F222">
        <v>1</v>
      </c>
      <c r="G222" s="1">
        <v>226</v>
      </c>
      <c r="H222" s="30" t="s">
        <v>17477</v>
      </c>
      <c r="I222" s="12" t="s">
        <v>1493</v>
      </c>
      <c r="J222" s="1" t="s">
        <v>8759</v>
      </c>
      <c r="K222" s="1" t="s">
        <v>1723</v>
      </c>
      <c r="M222" s="4" t="s">
        <v>14919</v>
      </c>
      <c r="N222" s="1" t="s">
        <v>17136</v>
      </c>
    </row>
    <row r="223" spans="1:14" x14ac:dyDescent="0.3">
      <c r="A223" s="1" t="s">
        <v>92</v>
      </c>
      <c r="B223" s="1" t="s">
        <v>336</v>
      </c>
      <c r="C223" s="1" t="s">
        <v>529</v>
      </c>
      <c r="D223" t="s">
        <v>17462</v>
      </c>
      <c r="E223" t="s">
        <v>4412</v>
      </c>
      <c r="F223">
        <v>1</v>
      </c>
      <c r="G223" s="1">
        <v>227</v>
      </c>
      <c r="H223" s="30" t="s">
        <v>17477</v>
      </c>
      <c r="I223" s="12" t="s">
        <v>1493</v>
      </c>
      <c r="J223" s="1" t="s">
        <v>8760</v>
      </c>
      <c r="K223" s="1" t="s">
        <v>1724</v>
      </c>
      <c r="M223" s="4" t="s">
        <v>14920</v>
      </c>
      <c r="N223" s="1" t="s">
        <v>17136</v>
      </c>
    </row>
    <row r="224" spans="1:14" x14ac:dyDescent="0.3">
      <c r="A224" s="1" t="s">
        <v>92</v>
      </c>
      <c r="B224" s="1" t="s">
        <v>336</v>
      </c>
      <c r="C224" s="1" t="s">
        <v>530</v>
      </c>
      <c r="D224" t="s">
        <v>17462</v>
      </c>
      <c r="E224" t="s">
        <v>4413</v>
      </c>
      <c r="F224">
        <v>1</v>
      </c>
      <c r="G224" s="1">
        <v>228</v>
      </c>
      <c r="H224" s="30" t="s">
        <v>17477</v>
      </c>
      <c r="I224" s="12" t="s">
        <v>1493</v>
      </c>
      <c r="J224" s="1" t="s">
        <v>8761</v>
      </c>
      <c r="K224" s="1" t="s">
        <v>1725</v>
      </c>
      <c r="M224" s="4" t="s">
        <v>14921</v>
      </c>
      <c r="N224" s="1" t="s">
        <v>17136</v>
      </c>
    </row>
    <row r="225" spans="1:14" x14ac:dyDescent="0.3">
      <c r="A225" s="1" t="s">
        <v>92</v>
      </c>
      <c r="B225" s="1" t="s">
        <v>336</v>
      </c>
      <c r="C225" s="1" t="s">
        <v>532</v>
      </c>
      <c r="D225" t="s">
        <v>17462</v>
      </c>
      <c r="E225" t="s">
        <v>4415</v>
      </c>
      <c r="F225">
        <v>1</v>
      </c>
      <c r="G225" s="1">
        <v>230</v>
      </c>
      <c r="H225" s="26" t="s">
        <v>17477</v>
      </c>
      <c r="I225" s="12" t="s">
        <v>1493</v>
      </c>
      <c r="J225" s="1" t="s">
        <v>8764</v>
      </c>
      <c r="K225" s="1" t="s">
        <v>1726</v>
      </c>
      <c r="M225" s="4" t="s">
        <v>14923</v>
      </c>
      <c r="N225" s="1" t="s">
        <v>17166</v>
      </c>
    </row>
    <row r="226" spans="1:14" x14ac:dyDescent="0.3">
      <c r="A226" s="1" t="s">
        <v>92</v>
      </c>
      <c r="B226" s="1" t="s">
        <v>336</v>
      </c>
      <c r="C226" s="1" t="s">
        <v>534</v>
      </c>
      <c r="D226" t="s">
        <v>17462</v>
      </c>
      <c r="E226" t="s">
        <v>4417</v>
      </c>
      <c r="F226">
        <v>1</v>
      </c>
      <c r="G226" s="1">
        <v>232</v>
      </c>
      <c r="H226" s="30" t="s">
        <v>17477</v>
      </c>
      <c r="I226" s="12" t="s">
        <v>1493</v>
      </c>
      <c r="J226" s="1" t="s">
        <v>8765</v>
      </c>
      <c r="K226" s="1" t="s">
        <v>1727</v>
      </c>
      <c r="M226" s="4" t="s">
        <v>14924</v>
      </c>
      <c r="N226" s="1" t="s">
        <v>17167</v>
      </c>
    </row>
    <row r="227" spans="1:14" x14ac:dyDescent="0.3">
      <c r="A227" s="1" t="s">
        <v>92</v>
      </c>
      <c r="B227" s="1" t="s">
        <v>336</v>
      </c>
      <c r="C227" s="1" t="s">
        <v>535</v>
      </c>
      <c r="D227" t="s">
        <v>17462</v>
      </c>
      <c r="E227" t="s">
        <v>4422</v>
      </c>
      <c r="F227">
        <v>1</v>
      </c>
      <c r="G227" s="1">
        <v>233</v>
      </c>
      <c r="H227" s="30" t="s">
        <v>17477</v>
      </c>
      <c r="I227" s="12" t="s">
        <v>1493</v>
      </c>
      <c r="J227" s="1" t="s">
        <v>8766</v>
      </c>
      <c r="K227" s="1" t="s">
        <v>1728</v>
      </c>
      <c r="M227" s="4" t="s">
        <v>14925</v>
      </c>
      <c r="N227" s="1" t="s">
        <v>17136</v>
      </c>
    </row>
    <row r="228" spans="1:14" x14ac:dyDescent="0.3">
      <c r="A228" s="1" t="s">
        <v>92</v>
      </c>
      <c r="B228" s="1" t="s">
        <v>336</v>
      </c>
      <c r="C228" s="1" t="s">
        <v>536</v>
      </c>
      <c r="D228" t="s">
        <v>17462</v>
      </c>
      <c r="E228" t="s">
        <v>4423</v>
      </c>
      <c r="F228">
        <v>1</v>
      </c>
      <c r="G228" s="1">
        <v>234</v>
      </c>
      <c r="H228" s="30" t="s">
        <v>17477</v>
      </c>
      <c r="I228" s="12" t="s">
        <v>1493</v>
      </c>
      <c r="J228" s="1" t="s">
        <v>8767</v>
      </c>
      <c r="K228" s="1" t="s">
        <v>1729</v>
      </c>
      <c r="M228" s="4" t="s">
        <v>14926</v>
      </c>
      <c r="N228" s="1" t="s">
        <v>17136</v>
      </c>
    </row>
    <row r="229" spans="1:14" x14ac:dyDescent="0.3">
      <c r="A229" s="1" t="s">
        <v>92</v>
      </c>
      <c r="B229" s="1" t="s">
        <v>336</v>
      </c>
      <c r="C229" s="1" t="s">
        <v>546</v>
      </c>
      <c r="D229" t="s">
        <v>17462</v>
      </c>
      <c r="E229" t="s">
        <v>4637</v>
      </c>
      <c r="F229">
        <v>1</v>
      </c>
      <c r="G229" s="1">
        <v>244</v>
      </c>
      <c r="H229" s="30" t="s">
        <v>17475</v>
      </c>
      <c r="I229" s="12" t="s">
        <v>1493</v>
      </c>
      <c r="J229" s="1" t="s">
        <v>8768</v>
      </c>
      <c r="K229" s="1" t="s">
        <v>1730</v>
      </c>
      <c r="M229" s="4" t="s">
        <v>14927</v>
      </c>
      <c r="N229" s="1" t="s">
        <v>17136</v>
      </c>
    </row>
    <row r="230" spans="1:14" x14ac:dyDescent="0.3">
      <c r="A230" s="1" t="s">
        <v>92</v>
      </c>
      <c r="B230" s="1" t="s">
        <v>336</v>
      </c>
      <c r="C230" s="1" t="s">
        <v>554</v>
      </c>
      <c r="D230" t="s">
        <v>17462</v>
      </c>
      <c r="E230" t="s">
        <v>4784</v>
      </c>
      <c r="F230">
        <v>1</v>
      </c>
      <c r="G230" s="1">
        <v>252</v>
      </c>
      <c r="H230" s="26" t="s">
        <v>9754</v>
      </c>
      <c r="I230" s="12" t="s">
        <v>1493</v>
      </c>
      <c r="J230" s="1" t="s">
        <v>8769</v>
      </c>
      <c r="K230" s="1" t="s">
        <v>1731</v>
      </c>
      <c r="M230" s="4" t="s">
        <v>14928</v>
      </c>
      <c r="N230" s="1" t="s">
        <v>17136</v>
      </c>
    </row>
    <row r="231" spans="1:14" x14ac:dyDescent="0.3">
      <c r="A231" s="1" t="s">
        <v>92</v>
      </c>
      <c r="B231" s="1" t="s">
        <v>336</v>
      </c>
      <c r="C231" s="1" t="s">
        <v>556</v>
      </c>
      <c r="D231" t="s">
        <v>17462</v>
      </c>
      <c r="E231" t="s">
        <v>4802</v>
      </c>
      <c r="F231">
        <v>1</v>
      </c>
      <c r="G231" s="1">
        <v>254</v>
      </c>
      <c r="H231" s="30" t="s">
        <v>17487</v>
      </c>
      <c r="I231" s="12" t="s">
        <v>1493</v>
      </c>
      <c r="J231" s="1" t="s">
        <v>8770</v>
      </c>
      <c r="K231" s="1" t="s">
        <v>1732</v>
      </c>
      <c r="M231" s="4" t="s">
        <v>14929</v>
      </c>
      <c r="N231" s="1" t="s">
        <v>17136</v>
      </c>
    </row>
    <row r="232" spans="1:14" x14ac:dyDescent="0.3">
      <c r="A232" s="1" t="s">
        <v>92</v>
      </c>
      <c r="B232" s="1" t="s">
        <v>336</v>
      </c>
      <c r="C232" s="1" t="s">
        <v>561</v>
      </c>
      <c r="D232" t="s">
        <v>17462</v>
      </c>
      <c r="E232" t="s">
        <v>4847</v>
      </c>
      <c r="F232">
        <v>1</v>
      </c>
      <c r="G232" s="1">
        <v>259</v>
      </c>
      <c r="H232" s="30" t="s">
        <v>17478</v>
      </c>
      <c r="I232" s="12" t="s">
        <v>1493</v>
      </c>
      <c r="J232" s="1" t="s">
        <v>8771</v>
      </c>
      <c r="K232" s="1" t="s">
        <v>1733</v>
      </c>
      <c r="M232" s="4" t="s">
        <v>14930</v>
      </c>
      <c r="N232" s="1" t="s">
        <v>17136</v>
      </c>
    </row>
    <row r="233" spans="1:14" x14ac:dyDescent="0.3">
      <c r="A233" s="1" t="s">
        <v>92</v>
      </c>
      <c r="B233" s="1" t="s">
        <v>336</v>
      </c>
      <c r="C233" s="1" t="s">
        <v>562</v>
      </c>
      <c r="D233" t="s">
        <v>17462</v>
      </c>
      <c r="E233" t="s">
        <v>4845</v>
      </c>
      <c r="F233">
        <v>1</v>
      </c>
      <c r="G233" s="1">
        <v>260</v>
      </c>
      <c r="H233" s="26" t="s">
        <v>17478</v>
      </c>
      <c r="I233" s="12" t="s">
        <v>1493</v>
      </c>
      <c r="J233" s="1" t="s">
        <v>8772</v>
      </c>
      <c r="K233" s="1" t="s">
        <v>1734</v>
      </c>
      <c r="M233" s="4" t="s">
        <v>14931</v>
      </c>
      <c r="N233" s="1" t="s">
        <v>17136</v>
      </c>
    </row>
    <row r="234" spans="1:14" x14ac:dyDescent="0.3">
      <c r="A234" s="1" t="s">
        <v>92</v>
      </c>
      <c r="B234" s="1" t="s">
        <v>336</v>
      </c>
      <c r="C234" s="1" t="s">
        <v>563</v>
      </c>
      <c r="D234" t="s">
        <v>17462</v>
      </c>
      <c r="E234" t="s">
        <v>4848</v>
      </c>
      <c r="F234">
        <v>1</v>
      </c>
      <c r="G234" s="1">
        <v>261</v>
      </c>
      <c r="H234" s="26" t="s">
        <v>17478</v>
      </c>
      <c r="I234" s="12" t="s">
        <v>1493</v>
      </c>
      <c r="J234" s="1" t="s">
        <v>8773</v>
      </c>
      <c r="K234" s="1" t="s">
        <v>1735</v>
      </c>
      <c r="M234" s="4" t="s">
        <v>14932</v>
      </c>
      <c r="N234" s="1" t="s">
        <v>17136</v>
      </c>
    </row>
    <row r="235" spans="1:14" x14ac:dyDescent="0.3">
      <c r="A235" s="1" t="s">
        <v>92</v>
      </c>
      <c r="B235" s="1" t="s">
        <v>336</v>
      </c>
      <c r="C235" s="1" t="s">
        <v>564</v>
      </c>
      <c r="D235" t="s">
        <v>17462</v>
      </c>
      <c r="E235" t="s">
        <v>4850</v>
      </c>
      <c r="F235">
        <v>1</v>
      </c>
      <c r="G235" s="1">
        <v>262</v>
      </c>
      <c r="H235" s="26" t="s">
        <v>17478</v>
      </c>
      <c r="I235" s="12" t="s">
        <v>1493</v>
      </c>
      <c r="J235" s="1" t="s">
        <v>8774</v>
      </c>
      <c r="K235" s="1" t="s">
        <v>1737</v>
      </c>
      <c r="M235" s="4" t="s">
        <v>14934</v>
      </c>
      <c r="N235" s="1" t="s">
        <v>17136</v>
      </c>
    </row>
    <row r="236" spans="1:14" x14ac:dyDescent="0.3">
      <c r="A236" s="1" t="s">
        <v>92</v>
      </c>
      <c r="B236" s="1" t="s">
        <v>336</v>
      </c>
      <c r="C236" s="1" t="s">
        <v>565</v>
      </c>
      <c r="D236" t="s">
        <v>17462</v>
      </c>
      <c r="E236" t="s">
        <v>4854</v>
      </c>
      <c r="F236">
        <v>1</v>
      </c>
      <c r="G236" s="1">
        <v>263</v>
      </c>
      <c r="H236" s="30" t="s">
        <v>17478</v>
      </c>
      <c r="I236" s="12" t="s">
        <v>1493</v>
      </c>
      <c r="J236" s="1" t="s">
        <v>8775</v>
      </c>
      <c r="K236" s="1" t="s">
        <v>1738</v>
      </c>
      <c r="M236" s="4" t="s">
        <v>14935</v>
      </c>
      <c r="N236" s="1" t="s">
        <v>17136</v>
      </c>
    </row>
    <row r="237" spans="1:14" x14ac:dyDescent="0.3">
      <c r="A237" s="1" t="s">
        <v>92</v>
      </c>
      <c r="B237" s="1" t="s">
        <v>336</v>
      </c>
      <c r="C237" s="1" t="s">
        <v>566</v>
      </c>
      <c r="D237" t="s">
        <v>17462</v>
      </c>
      <c r="E237" t="s">
        <v>4852</v>
      </c>
      <c r="F237">
        <v>1</v>
      </c>
      <c r="G237" s="1">
        <v>264</v>
      </c>
      <c r="H237" s="26" t="s">
        <v>17478</v>
      </c>
      <c r="I237" s="12" t="s">
        <v>1493</v>
      </c>
      <c r="J237" s="1" t="s">
        <v>8776</v>
      </c>
      <c r="K237" s="1" t="s">
        <v>1739</v>
      </c>
      <c r="M237" s="4" t="s">
        <v>14936</v>
      </c>
      <c r="N237" s="1" t="s">
        <v>17131</v>
      </c>
    </row>
    <row r="238" spans="1:14" x14ac:dyDescent="0.3">
      <c r="A238" s="1" t="s">
        <v>92</v>
      </c>
      <c r="B238" s="1" t="s">
        <v>336</v>
      </c>
      <c r="C238" s="1" t="s">
        <v>567</v>
      </c>
      <c r="D238" t="s">
        <v>17462</v>
      </c>
      <c r="E238" t="s">
        <v>4855</v>
      </c>
      <c r="F238">
        <v>1</v>
      </c>
      <c r="G238" s="1">
        <v>265</v>
      </c>
      <c r="H238" s="26" t="s">
        <v>17478</v>
      </c>
      <c r="I238" s="12" t="s">
        <v>1493</v>
      </c>
      <c r="J238" s="1" t="s">
        <v>8777</v>
      </c>
      <c r="K238" s="1" t="s">
        <v>1740</v>
      </c>
      <c r="M238" s="4" t="s">
        <v>14937</v>
      </c>
      <c r="N238" s="1" t="s">
        <v>17136</v>
      </c>
    </row>
    <row r="239" spans="1:14" x14ac:dyDescent="0.3">
      <c r="A239" s="1" t="s">
        <v>92</v>
      </c>
      <c r="B239" s="1" t="s">
        <v>336</v>
      </c>
      <c r="C239" s="1" t="s">
        <v>568</v>
      </c>
      <c r="D239" t="s">
        <v>17462</v>
      </c>
      <c r="E239" t="s">
        <v>4857</v>
      </c>
      <c r="F239">
        <v>1</v>
      </c>
      <c r="G239" s="1">
        <v>266</v>
      </c>
      <c r="H239" s="26" t="s">
        <v>17478</v>
      </c>
      <c r="I239" s="12" t="s">
        <v>1493</v>
      </c>
      <c r="J239" s="1" t="s">
        <v>8778</v>
      </c>
      <c r="K239" s="1" t="s">
        <v>1741</v>
      </c>
      <c r="M239" s="4" t="s">
        <v>14938</v>
      </c>
      <c r="N239" s="1" t="s">
        <v>17168</v>
      </c>
    </row>
    <row r="240" spans="1:14" x14ac:dyDescent="0.3">
      <c r="A240" s="1" t="s">
        <v>92</v>
      </c>
      <c r="B240" s="1" t="s">
        <v>336</v>
      </c>
      <c r="C240" s="1" t="s">
        <v>570</v>
      </c>
      <c r="D240" t="s">
        <v>17462</v>
      </c>
      <c r="E240" t="s">
        <v>4938</v>
      </c>
      <c r="F240">
        <v>1</v>
      </c>
      <c r="G240" s="1">
        <v>268</v>
      </c>
      <c r="H240" s="30" t="s">
        <v>17475</v>
      </c>
      <c r="I240" s="12" t="s">
        <v>1493</v>
      </c>
      <c r="J240" s="1" t="s">
        <v>8779</v>
      </c>
      <c r="K240" s="1" t="s">
        <v>1742</v>
      </c>
      <c r="M240" s="4" t="s">
        <v>14939</v>
      </c>
      <c r="N240" s="1" t="s">
        <v>17136</v>
      </c>
    </row>
    <row r="241" spans="1:14" x14ac:dyDescent="0.3">
      <c r="A241" s="1" t="s">
        <v>92</v>
      </c>
      <c r="B241" s="1" t="s">
        <v>336</v>
      </c>
      <c r="C241" s="1" t="s">
        <v>571</v>
      </c>
      <c r="D241" t="s">
        <v>17462</v>
      </c>
      <c r="E241" t="s">
        <v>4943</v>
      </c>
      <c r="F241">
        <v>1</v>
      </c>
      <c r="G241" s="1">
        <v>269</v>
      </c>
      <c r="H241" s="26" t="s">
        <v>17475</v>
      </c>
      <c r="I241" s="12" t="s">
        <v>1493</v>
      </c>
      <c r="J241" s="1" t="s">
        <v>8780</v>
      </c>
      <c r="K241" s="1" t="s">
        <v>1743</v>
      </c>
      <c r="M241" s="4" t="s">
        <v>14940</v>
      </c>
      <c r="N241" s="1" t="s">
        <v>17136</v>
      </c>
    </row>
    <row r="242" spans="1:14" x14ac:dyDescent="0.3">
      <c r="A242" s="1" t="s">
        <v>92</v>
      </c>
      <c r="B242" s="1" t="s">
        <v>336</v>
      </c>
      <c r="C242" s="1" t="s">
        <v>572</v>
      </c>
      <c r="D242" t="s">
        <v>17462</v>
      </c>
      <c r="E242" t="s">
        <v>4969</v>
      </c>
      <c r="F242">
        <v>1</v>
      </c>
      <c r="G242" s="1">
        <v>270</v>
      </c>
      <c r="H242" s="30" t="s">
        <v>17476</v>
      </c>
      <c r="I242" s="12" t="s">
        <v>1493</v>
      </c>
      <c r="J242" s="1" t="s">
        <v>8781</v>
      </c>
      <c r="K242" s="1" t="s">
        <v>1744</v>
      </c>
      <c r="M242" s="4" t="s">
        <v>14941</v>
      </c>
      <c r="N242" s="1" t="s">
        <v>17169</v>
      </c>
    </row>
    <row r="243" spans="1:14" x14ac:dyDescent="0.3">
      <c r="A243" s="1" t="s">
        <v>92</v>
      </c>
      <c r="B243" s="1" t="s">
        <v>336</v>
      </c>
      <c r="C243" s="1" t="s">
        <v>573</v>
      </c>
      <c r="D243" t="s">
        <v>17462</v>
      </c>
      <c r="E243" t="s">
        <v>4970</v>
      </c>
      <c r="F243">
        <v>1</v>
      </c>
      <c r="G243" s="1">
        <v>271</v>
      </c>
      <c r="H243" s="30" t="s">
        <v>17476</v>
      </c>
      <c r="I243" s="12" t="s">
        <v>1493</v>
      </c>
      <c r="J243" s="1" t="s">
        <v>8782</v>
      </c>
      <c r="K243" s="1" t="s">
        <v>1745</v>
      </c>
      <c r="M243" s="4" t="s">
        <v>14942</v>
      </c>
      <c r="N243" s="1" t="s">
        <v>17147</v>
      </c>
    </row>
    <row r="244" spans="1:14" x14ac:dyDescent="0.3">
      <c r="A244" s="1" t="s">
        <v>92</v>
      </c>
      <c r="B244" s="1" t="s">
        <v>336</v>
      </c>
      <c r="C244" s="1" t="s">
        <v>575</v>
      </c>
      <c r="D244" t="s">
        <v>17462</v>
      </c>
      <c r="E244" t="s">
        <v>4971</v>
      </c>
      <c r="F244">
        <v>1</v>
      </c>
      <c r="G244" s="1">
        <v>273</v>
      </c>
      <c r="H244" s="30" t="s">
        <v>17476</v>
      </c>
      <c r="I244" s="12" t="s">
        <v>1493</v>
      </c>
      <c r="J244" s="1" t="s">
        <v>8783</v>
      </c>
      <c r="K244" s="1" t="s">
        <v>1746</v>
      </c>
      <c r="M244" s="4" t="s">
        <v>14943</v>
      </c>
      <c r="N244" s="1" t="s">
        <v>17147</v>
      </c>
    </row>
    <row r="245" spans="1:14" x14ac:dyDescent="0.3">
      <c r="A245" s="1" t="s">
        <v>92</v>
      </c>
      <c r="B245" s="1" t="s">
        <v>336</v>
      </c>
      <c r="C245" s="1" t="s">
        <v>576</v>
      </c>
      <c r="D245" t="s">
        <v>17462</v>
      </c>
      <c r="E245" t="s">
        <v>4972</v>
      </c>
      <c r="F245">
        <v>1</v>
      </c>
      <c r="G245" s="1">
        <v>274</v>
      </c>
      <c r="H245" s="30" t="s">
        <v>17476</v>
      </c>
      <c r="I245" s="12" t="s">
        <v>1493</v>
      </c>
      <c r="J245" s="1" t="s">
        <v>8784</v>
      </c>
      <c r="K245" s="1" t="s">
        <v>1747</v>
      </c>
      <c r="M245" s="4" t="s">
        <v>14944</v>
      </c>
      <c r="N245" s="1" t="s">
        <v>17147</v>
      </c>
    </row>
    <row r="246" spans="1:14" x14ac:dyDescent="0.3">
      <c r="A246" s="1" t="s">
        <v>92</v>
      </c>
      <c r="B246" s="1" t="s">
        <v>336</v>
      </c>
      <c r="C246" s="1" t="s">
        <v>579</v>
      </c>
      <c r="D246" t="s">
        <v>17462</v>
      </c>
      <c r="E246" t="s">
        <v>5030</v>
      </c>
      <c r="F246">
        <v>1</v>
      </c>
      <c r="G246" s="1">
        <v>277</v>
      </c>
      <c r="H246" s="30" t="s">
        <v>17474</v>
      </c>
      <c r="I246" s="12" t="s">
        <v>1493</v>
      </c>
      <c r="J246" s="1" t="s">
        <v>8785</v>
      </c>
      <c r="K246" s="1" t="s">
        <v>1748</v>
      </c>
      <c r="M246" s="4" t="s">
        <v>14945</v>
      </c>
      <c r="N246" s="1" t="s">
        <v>17147</v>
      </c>
    </row>
    <row r="247" spans="1:14" x14ac:dyDescent="0.3">
      <c r="A247" s="1" t="s">
        <v>92</v>
      </c>
      <c r="B247" s="1" t="s">
        <v>336</v>
      </c>
      <c r="C247" s="1" t="s">
        <v>580</v>
      </c>
      <c r="D247" t="s">
        <v>17462</v>
      </c>
      <c r="E247" t="s">
        <v>5097</v>
      </c>
      <c r="F247">
        <v>1</v>
      </c>
      <c r="G247" s="1">
        <v>278</v>
      </c>
      <c r="H247" s="30" t="s">
        <v>9754</v>
      </c>
      <c r="I247" s="12" t="s">
        <v>1493</v>
      </c>
      <c r="J247" s="1" t="s">
        <v>8786</v>
      </c>
      <c r="K247" s="1" t="s">
        <v>1749</v>
      </c>
      <c r="M247" s="4" t="s">
        <v>14946</v>
      </c>
      <c r="N247" s="1" t="s">
        <v>17147</v>
      </c>
    </row>
    <row r="248" spans="1:14" x14ac:dyDescent="0.3">
      <c r="A248" s="1" t="s">
        <v>92</v>
      </c>
      <c r="B248" s="1" t="s">
        <v>336</v>
      </c>
      <c r="C248" s="1" t="s">
        <v>592</v>
      </c>
      <c r="D248" t="s">
        <v>17462</v>
      </c>
      <c r="E248" t="s">
        <v>5242</v>
      </c>
      <c r="F248">
        <v>1</v>
      </c>
      <c r="G248" s="1">
        <v>290</v>
      </c>
      <c r="H248" s="30" t="s">
        <v>17488</v>
      </c>
      <c r="I248" s="12" t="s">
        <v>1493</v>
      </c>
      <c r="J248" s="1" t="s">
        <v>8787</v>
      </c>
      <c r="K248" s="1" t="s">
        <v>1750</v>
      </c>
      <c r="M248" s="4" t="s">
        <v>14947</v>
      </c>
      <c r="N248" s="1" t="s">
        <v>17167</v>
      </c>
    </row>
    <row r="249" spans="1:14" x14ac:dyDescent="0.3">
      <c r="A249" s="1" t="s">
        <v>92</v>
      </c>
      <c r="B249" s="1" t="s">
        <v>336</v>
      </c>
      <c r="C249" s="1" t="s">
        <v>595</v>
      </c>
      <c r="D249" t="s">
        <v>17462</v>
      </c>
      <c r="E249" t="s">
        <v>5319</v>
      </c>
      <c r="F249">
        <v>1</v>
      </c>
      <c r="G249" s="1">
        <v>293</v>
      </c>
      <c r="H249" s="26" t="s">
        <v>17475</v>
      </c>
      <c r="I249" s="12" t="s">
        <v>1493</v>
      </c>
      <c r="J249" s="1" t="s">
        <v>8788</v>
      </c>
      <c r="K249" s="1" t="s">
        <v>1751</v>
      </c>
      <c r="M249" s="4" t="s">
        <v>14948</v>
      </c>
      <c r="N249" s="1" t="s">
        <v>17147</v>
      </c>
    </row>
    <row r="250" spans="1:14" x14ac:dyDescent="0.3">
      <c r="A250" s="1" t="s">
        <v>92</v>
      </c>
      <c r="B250" s="1" t="s">
        <v>336</v>
      </c>
      <c r="C250" s="1" t="s">
        <v>601</v>
      </c>
      <c r="D250" t="s">
        <v>17462</v>
      </c>
      <c r="E250" t="s">
        <v>5399</v>
      </c>
      <c r="F250">
        <v>1</v>
      </c>
      <c r="G250" s="1">
        <v>299</v>
      </c>
      <c r="H250" s="30" t="s">
        <v>17474</v>
      </c>
      <c r="I250" s="12" t="s">
        <v>1493</v>
      </c>
      <c r="J250" s="1" t="s">
        <v>8789</v>
      </c>
      <c r="K250" s="1" t="s">
        <v>1752</v>
      </c>
      <c r="M250" s="4" t="s">
        <v>14949</v>
      </c>
      <c r="N250" s="1" t="s">
        <v>17147</v>
      </c>
    </row>
    <row r="251" spans="1:14" x14ac:dyDescent="0.3">
      <c r="A251" s="1" t="s">
        <v>92</v>
      </c>
      <c r="B251" s="1" t="s">
        <v>336</v>
      </c>
      <c r="C251" s="1" t="s">
        <v>605</v>
      </c>
      <c r="D251" t="s">
        <v>17462</v>
      </c>
      <c r="E251" t="s">
        <v>5460</v>
      </c>
      <c r="F251">
        <v>1</v>
      </c>
      <c r="G251" s="1">
        <v>303</v>
      </c>
      <c r="H251" s="30" t="s">
        <v>9754</v>
      </c>
      <c r="I251" s="12" t="s">
        <v>1493</v>
      </c>
      <c r="J251" s="1" t="s">
        <v>8790</v>
      </c>
      <c r="K251" s="1" t="s">
        <v>1753</v>
      </c>
      <c r="M251" s="4" t="s">
        <v>14950</v>
      </c>
      <c r="N251" s="1" t="s">
        <v>17147</v>
      </c>
    </row>
    <row r="252" spans="1:14" x14ac:dyDescent="0.3">
      <c r="A252" s="1" t="s">
        <v>92</v>
      </c>
      <c r="B252" s="1" t="s">
        <v>336</v>
      </c>
      <c r="C252" s="1" t="s">
        <v>607</v>
      </c>
      <c r="D252" t="s">
        <v>17462</v>
      </c>
      <c r="E252" t="s">
        <v>5465</v>
      </c>
      <c r="F252">
        <v>1</v>
      </c>
      <c r="G252" s="1">
        <v>305</v>
      </c>
      <c r="H252" s="26" t="s">
        <v>9754</v>
      </c>
      <c r="I252" s="12" t="s">
        <v>1493</v>
      </c>
      <c r="J252" s="1" t="s">
        <v>8791</v>
      </c>
      <c r="K252" s="1" t="s">
        <v>1754</v>
      </c>
      <c r="M252" s="4" t="s">
        <v>14951</v>
      </c>
      <c r="N252" s="1" t="s">
        <v>17147</v>
      </c>
    </row>
    <row r="253" spans="1:14" x14ac:dyDescent="0.3">
      <c r="A253" s="1" t="s">
        <v>92</v>
      </c>
      <c r="B253" s="1" t="s">
        <v>336</v>
      </c>
      <c r="C253" s="1" t="s">
        <v>608</v>
      </c>
      <c r="D253" t="s">
        <v>17462</v>
      </c>
      <c r="E253" t="s">
        <v>5468</v>
      </c>
      <c r="F253">
        <v>1</v>
      </c>
      <c r="G253" s="1">
        <v>306</v>
      </c>
      <c r="H253" s="30" t="s">
        <v>9754</v>
      </c>
      <c r="I253" s="12" t="s">
        <v>1493</v>
      </c>
      <c r="J253" s="1" t="s">
        <v>8792</v>
      </c>
      <c r="K253" s="1" t="s">
        <v>1755</v>
      </c>
      <c r="M253" s="4" t="s">
        <v>14952</v>
      </c>
      <c r="N253" s="1" t="s">
        <v>17147</v>
      </c>
    </row>
    <row r="254" spans="1:14" x14ac:dyDescent="0.3">
      <c r="A254" s="1" t="s">
        <v>92</v>
      </c>
      <c r="B254" s="1" t="s">
        <v>336</v>
      </c>
      <c r="C254" s="1" t="s">
        <v>609</v>
      </c>
      <c r="D254" t="s">
        <v>17462</v>
      </c>
      <c r="E254" t="s">
        <v>5477</v>
      </c>
      <c r="F254">
        <v>1</v>
      </c>
      <c r="G254" s="1">
        <v>307</v>
      </c>
      <c r="H254" s="30" t="s">
        <v>9754</v>
      </c>
      <c r="I254" s="12" t="s">
        <v>1493</v>
      </c>
      <c r="J254" s="1" t="s">
        <v>8793</v>
      </c>
      <c r="K254" s="1" t="s">
        <v>1756</v>
      </c>
      <c r="M254" s="4" t="s">
        <v>14953</v>
      </c>
      <c r="N254" s="1" t="s">
        <v>17170</v>
      </c>
    </row>
    <row r="255" spans="1:14" x14ac:dyDescent="0.3">
      <c r="A255" s="1" t="s">
        <v>92</v>
      </c>
      <c r="B255" s="1" t="s">
        <v>336</v>
      </c>
      <c r="C255" s="1" t="s">
        <v>610</v>
      </c>
      <c r="D255" t="s">
        <v>17462</v>
      </c>
      <c r="E255" t="s">
        <v>5478</v>
      </c>
      <c r="F255">
        <v>1</v>
      </c>
      <c r="G255" s="1">
        <v>308</v>
      </c>
      <c r="H255" s="30" t="s">
        <v>9754</v>
      </c>
      <c r="I255" s="12" t="s">
        <v>1493</v>
      </c>
      <c r="J255" s="1" t="s">
        <v>8794</v>
      </c>
      <c r="K255" s="1" t="s">
        <v>1757</v>
      </c>
      <c r="M255" s="4" t="s">
        <v>14954</v>
      </c>
      <c r="N255" s="1" t="s">
        <v>17171</v>
      </c>
    </row>
    <row r="256" spans="1:14" x14ac:dyDescent="0.3">
      <c r="A256" s="1" t="s">
        <v>92</v>
      </c>
      <c r="B256" s="1" t="s">
        <v>336</v>
      </c>
      <c r="C256" s="1" t="s">
        <v>611</v>
      </c>
      <c r="D256" t="s">
        <v>17462</v>
      </c>
      <c r="E256" t="s">
        <v>5479</v>
      </c>
      <c r="F256">
        <v>1</v>
      </c>
      <c r="G256" s="1">
        <v>309</v>
      </c>
      <c r="H256" s="30" t="s">
        <v>9754</v>
      </c>
      <c r="I256" s="12" t="s">
        <v>1493</v>
      </c>
      <c r="J256" s="1" t="s">
        <v>8795</v>
      </c>
      <c r="K256" s="1" t="s">
        <v>1758</v>
      </c>
      <c r="M256" s="4" t="s">
        <v>14955</v>
      </c>
      <c r="N256" s="1" t="s">
        <v>17171</v>
      </c>
    </row>
    <row r="257" spans="1:14" x14ac:dyDescent="0.3">
      <c r="A257" s="1" t="s">
        <v>92</v>
      </c>
      <c r="B257" s="1" t="s">
        <v>336</v>
      </c>
      <c r="C257" s="1" t="s">
        <v>612</v>
      </c>
      <c r="D257" t="s">
        <v>17462</v>
      </c>
      <c r="E257" t="s">
        <v>5480</v>
      </c>
      <c r="F257">
        <v>1</v>
      </c>
      <c r="G257" s="1">
        <v>310</v>
      </c>
      <c r="H257" s="30" t="s">
        <v>9754</v>
      </c>
      <c r="I257" s="12" t="s">
        <v>1493</v>
      </c>
      <c r="J257" s="1" t="s">
        <v>8796</v>
      </c>
      <c r="K257" s="1" t="s">
        <v>1759</v>
      </c>
      <c r="M257" s="4" t="s">
        <v>14956</v>
      </c>
      <c r="N257" s="1" t="s">
        <v>17171</v>
      </c>
    </row>
    <row r="258" spans="1:14" x14ac:dyDescent="0.3">
      <c r="A258" s="1" t="s">
        <v>92</v>
      </c>
      <c r="B258" s="1" t="s">
        <v>336</v>
      </c>
      <c r="C258" s="1" t="s">
        <v>613</v>
      </c>
      <c r="D258" t="s">
        <v>17462</v>
      </c>
      <c r="E258" t="s">
        <v>5481</v>
      </c>
      <c r="F258">
        <v>1</v>
      </c>
      <c r="G258" s="1">
        <v>311</v>
      </c>
      <c r="H258" s="30" t="s">
        <v>9754</v>
      </c>
      <c r="I258" s="12" t="s">
        <v>1493</v>
      </c>
      <c r="J258" s="1" t="s">
        <v>8797</v>
      </c>
      <c r="K258" s="1" t="s">
        <v>1760</v>
      </c>
      <c r="M258" s="4" t="s">
        <v>14957</v>
      </c>
      <c r="N258" s="1" t="s">
        <v>17171</v>
      </c>
    </row>
    <row r="259" spans="1:14" x14ac:dyDescent="0.3">
      <c r="A259" s="1" t="s">
        <v>92</v>
      </c>
      <c r="B259" s="1" t="s">
        <v>336</v>
      </c>
      <c r="C259" s="1" t="s">
        <v>614</v>
      </c>
      <c r="D259" t="s">
        <v>17462</v>
      </c>
      <c r="E259" t="s">
        <v>5482</v>
      </c>
      <c r="F259">
        <v>1</v>
      </c>
      <c r="G259" s="1">
        <v>312</v>
      </c>
      <c r="H259" s="30" t="s">
        <v>9754</v>
      </c>
      <c r="I259" s="12" t="s">
        <v>1493</v>
      </c>
      <c r="J259" s="1" t="s">
        <v>8798</v>
      </c>
      <c r="K259" s="1" t="s">
        <v>1761</v>
      </c>
      <c r="M259" s="4" t="s">
        <v>14958</v>
      </c>
      <c r="N259" s="1" t="s">
        <v>17167</v>
      </c>
    </row>
    <row r="260" spans="1:14" x14ac:dyDescent="0.3">
      <c r="A260" s="1" t="s">
        <v>92</v>
      </c>
      <c r="B260" s="1" t="s">
        <v>336</v>
      </c>
      <c r="C260" s="1" t="s">
        <v>615</v>
      </c>
      <c r="D260" t="s">
        <v>17462</v>
      </c>
      <c r="E260" t="s">
        <v>5483</v>
      </c>
      <c r="F260">
        <v>1</v>
      </c>
      <c r="G260" s="1">
        <v>313</v>
      </c>
      <c r="H260" s="30" t="s">
        <v>9754</v>
      </c>
      <c r="I260" s="12" t="s">
        <v>1493</v>
      </c>
      <c r="J260" s="1" t="s">
        <v>8799</v>
      </c>
      <c r="K260" s="1" t="s">
        <v>1762</v>
      </c>
      <c r="M260" s="4" t="s">
        <v>14959</v>
      </c>
      <c r="N260" s="1" t="s">
        <v>17171</v>
      </c>
    </row>
    <row r="261" spans="1:14" x14ac:dyDescent="0.3">
      <c r="A261" s="1" t="s">
        <v>92</v>
      </c>
      <c r="B261" s="1" t="s">
        <v>336</v>
      </c>
      <c r="C261" s="1" t="s">
        <v>616</v>
      </c>
      <c r="D261" t="s">
        <v>17462</v>
      </c>
      <c r="E261" t="s">
        <v>5484</v>
      </c>
      <c r="F261">
        <v>1</v>
      </c>
      <c r="G261" s="1">
        <v>314</v>
      </c>
      <c r="H261" s="30" t="s">
        <v>9754</v>
      </c>
      <c r="I261" s="12" t="s">
        <v>1493</v>
      </c>
      <c r="J261" s="1" t="s">
        <v>17029</v>
      </c>
      <c r="K261" s="1" t="s">
        <v>1763</v>
      </c>
      <c r="M261" s="4" t="s">
        <v>14960</v>
      </c>
      <c r="N261" s="1" t="s">
        <v>17171</v>
      </c>
    </row>
    <row r="262" spans="1:14" x14ac:dyDescent="0.3">
      <c r="A262" s="1" t="s">
        <v>92</v>
      </c>
      <c r="B262" s="1" t="s">
        <v>336</v>
      </c>
      <c r="C262" s="1" t="s">
        <v>617</v>
      </c>
      <c r="D262" t="s">
        <v>17462</v>
      </c>
      <c r="E262" t="s">
        <v>5485</v>
      </c>
      <c r="F262">
        <v>1</v>
      </c>
      <c r="G262" s="1">
        <v>315</v>
      </c>
      <c r="H262" s="30" t="s">
        <v>9754</v>
      </c>
      <c r="I262" s="12" t="s">
        <v>1493</v>
      </c>
      <c r="J262" s="1" t="s">
        <v>8800</v>
      </c>
      <c r="K262" s="1" t="s">
        <v>1764</v>
      </c>
      <c r="M262" s="4" t="s">
        <v>14961</v>
      </c>
      <c r="N262" s="1" t="s">
        <v>17172</v>
      </c>
    </row>
    <row r="263" spans="1:14" x14ac:dyDescent="0.3">
      <c r="A263" s="1" t="s">
        <v>92</v>
      </c>
      <c r="B263" s="1" t="s">
        <v>336</v>
      </c>
      <c r="C263" s="1" t="s">
        <v>618</v>
      </c>
      <c r="D263" t="s">
        <v>17462</v>
      </c>
      <c r="E263" t="s">
        <v>5486</v>
      </c>
      <c r="F263">
        <v>1</v>
      </c>
      <c r="G263" s="1">
        <v>316</v>
      </c>
      <c r="H263" s="30" t="s">
        <v>9754</v>
      </c>
      <c r="I263" s="12" t="s">
        <v>1493</v>
      </c>
      <c r="J263" s="1" t="s">
        <v>8801</v>
      </c>
      <c r="K263" s="1" t="s">
        <v>1765</v>
      </c>
      <c r="M263" s="4" t="s">
        <v>14962</v>
      </c>
      <c r="N263" s="1" t="s">
        <v>17172</v>
      </c>
    </row>
    <row r="264" spans="1:14" x14ac:dyDescent="0.3">
      <c r="A264" s="1" t="s">
        <v>92</v>
      </c>
      <c r="B264" s="1" t="s">
        <v>336</v>
      </c>
      <c r="C264" s="1" t="s">
        <v>619</v>
      </c>
      <c r="D264" t="s">
        <v>17462</v>
      </c>
      <c r="E264" t="s">
        <v>5487</v>
      </c>
      <c r="F264">
        <v>1</v>
      </c>
      <c r="G264" s="1">
        <v>317</v>
      </c>
      <c r="H264" s="26" t="s">
        <v>9754</v>
      </c>
      <c r="I264" s="12" t="s">
        <v>1493</v>
      </c>
      <c r="J264" s="1" t="s">
        <v>8802</v>
      </c>
      <c r="K264" s="1" t="s">
        <v>1766</v>
      </c>
      <c r="M264" s="4" t="s">
        <v>14963</v>
      </c>
      <c r="N264" s="1" t="s">
        <v>17173</v>
      </c>
    </row>
    <row r="265" spans="1:14" x14ac:dyDescent="0.3">
      <c r="A265" s="1" t="s">
        <v>92</v>
      </c>
      <c r="B265" s="1" t="s">
        <v>336</v>
      </c>
      <c r="C265" s="1" t="s">
        <v>620</v>
      </c>
      <c r="D265" t="s">
        <v>17462</v>
      </c>
      <c r="E265" t="s">
        <v>5488</v>
      </c>
      <c r="F265">
        <v>1</v>
      </c>
      <c r="G265" s="1">
        <v>318</v>
      </c>
      <c r="H265" s="26" t="s">
        <v>9754</v>
      </c>
      <c r="I265" s="12" t="s">
        <v>1493</v>
      </c>
      <c r="J265" s="1" t="s">
        <v>8803</v>
      </c>
      <c r="K265" s="1" t="s">
        <v>1767</v>
      </c>
      <c r="M265" s="4" t="s">
        <v>14964</v>
      </c>
      <c r="N265" s="1" t="s">
        <v>17172</v>
      </c>
    </row>
    <row r="266" spans="1:14" x14ac:dyDescent="0.3">
      <c r="A266" s="1" t="s">
        <v>92</v>
      </c>
      <c r="B266" s="1" t="s">
        <v>336</v>
      </c>
      <c r="C266" s="1" t="s">
        <v>621</v>
      </c>
      <c r="D266" t="s">
        <v>17462</v>
      </c>
      <c r="E266" t="s">
        <v>5489</v>
      </c>
      <c r="F266">
        <v>1</v>
      </c>
      <c r="G266" s="1">
        <v>319</v>
      </c>
      <c r="H266" s="26" t="s">
        <v>9754</v>
      </c>
      <c r="I266" s="12" t="s">
        <v>1493</v>
      </c>
      <c r="J266" s="1" t="s">
        <v>8804</v>
      </c>
      <c r="K266" s="1" t="s">
        <v>1768</v>
      </c>
      <c r="M266" s="4" t="s">
        <v>14965</v>
      </c>
      <c r="N266" s="1" t="s">
        <v>17172</v>
      </c>
    </row>
    <row r="267" spans="1:14" x14ac:dyDescent="0.3">
      <c r="A267" s="1" t="s">
        <v>92</v>
      </c>
      <c r="B267" s="1" t="s">
        <v>336</v>
      </c>
      <c r="C267" s="1" t="s">
        <v>622</v>
      </c>
      <c r="D267" t="s">
        <v>17462</v>
      </c>
      <c r="E267" t="s">
        <v>5490</v>
      </c>
      <c r="F267">
        <v>1</v>
      </c>
      <c r="G267" s="1">
        <v>320</v>
      </c>
      <c r="H267" s="26" t="s">
        <v>9754</v>
      </c>
      <c r="I267" s="12" t="s">
        <v>1493</v>
      </c>
      <c r="J267" s="1" t="s">
        <v>8805</v>
      </c>
      <c r="K267" s="1" t="s">
        <v>1769</v>
      </c>
      <c r="M267" s="4" t="s">
        <v>14966</v>
      </c>
      <c r="N267" s="1" t="s">
        <v>17172</v>
      </c>
    </row>
    <row r="268" spans="1:14" x14ac:dyDescent="0.3">
      <c r="A268" s="1" t="s">
        <v>92</v>
      </c>
      <c r="B268" s="1" t="s">
        <v>336</v>
      </c>
      <c r="C268" s="1" t="s">
        <v>623</v>
      </c>
      <c r="D268" t="s">
        <v>17462</v>
      </c>
      <c r="E268" t="s">
        <v>5491</v>
      </c>
      <c r="F268">
        <v>1</v>
      </c>
      <c r="G268" s="1">
        <v>321</v>
      </c>
      <c r="H268" s="26" t="s">
        <v>9754</v>
      </c>
      <c r="I268" s="12" t="s">
        <v>1493</v>
      </c>
      <c r="J268" s="1" t="s">
        <v>8806</v>
      </c>
      <c r="K268" s="1" t="s">
        <v>1770</v>
      </c>
      <c r="M268" s="4" t="s">
        <v>14967</v>
      </c>
      <c r="N268" s="1" t="s">
        <v>17172</v>
      </c>
    </row>
    <row r="269" spans="1:14" x14ac:dyDescent="0.3">
      <c r="A269" s="1" t="s">
        <v>92</v>
      </c>
      <c r="B269" s="1" t="s">
        <v>336</v>
      </c>
      <c r="C269" s="1" t="s">
        <v>624</v>
      </c>
      <c r="D269" t="s">
        <v>17462</v>
      </c>
      <c r="E269" t="s">
        <v>5492</v>
      </c>
      <c r="F269">
        <v>1</v>
      </c>
      <c r="G269" s="1">
        <v>322</v>
      </c>
      <c r="H269" s="26" t="s">
        <v>9754</v>
      </c>
      <c r="I269" s="12" t="s">
        <v>1493</v>
      </c>
      <c r="J269" s="1" t="s">
        <v>8807</v>
      </c>
      <c r="K269" s="1" t="s">
        <v>1771</v>
      </c>
      <c r="M269" s="4" t="s">
        <v>14968</v>
      </c>
      <c r="N269" s="1" t="s">
        <v>17172</v>
      </c>
    </row>
    <row r="270" spans="1:14" x14ac:dyDescent="0.3">
      <c r="A270" s="1" t="s">
        <v>92</v>
      </c>
      <c r="B270" s="1" t="s">
        <v>336</v>
      </c>
      <c r="C270" s="1" t="s">
        <v>625</v>
      </c>
      <c r="D270" t="s">
        <v>17462</v>
      </c>
      <c r="E270" t="s">
        <v>5493</v>
      </c>
      <c r="F270">
        <v>1</v>
      </c>
      <c r="G270" s="1">
        <v>323</v>
      </c>
      <c r="H270" s="26" t="s">
        <v>9754</v>
      </c>
      <c r="I270" s="12" t="s">
        <v>1493</v>
      </c>
      <c r="J270" s="1" t="s">
        <v>8808</v>
      </c>
      <c r="K270" s="1" t="s">
        <v>1772</v>
      </c>
      <c r="M270" s="4" t="s">
        <v>14969</v>
      </c>
      <c r="N270" s="1" t="s">
        <v>17149</v>
      </c>
    </row>
    <row r="271" spans="1:14" x14ac:dyDescent="0.3">
      <c r="A271" s="1" t="s">
        <v>92</v>
      </c>
      <c r="B271" s="1" t="s">
        <v>336</v>
      </c>
      <c r="C271" s="1" t="s">
        <v>626</v>
      </c>
      <c r="D271" t="s">
        <v>17462</v>
      </c>
      <c r="E271" t="s">
        <v>5494</v>
      </c>
      <c r="F271">
        <v>1</v>
      </c>
      <c r="G271" s="1">
        <v>324</v>
      </c>
      <c r="H271" s="26" t="s">
        <v>9754</v>
      </c>
      <c r="I271" s="12" t="s">
        <v>1493</v>
      </c>
      <c r="J271" s="1" t="s">
        <v>8809</v>
      </c>
      <c r="K271" s="1" t="s">
        <v>1773</v>
      </c>
      <c r="M271" s="4" t="s">
        <v>14970</v>
      </c>
      <c r="N271" s="1" t="s">
        <v>17172</v>
      </c>
    </row>
    <row r="272" spans="1:14" x14ac:dyDescent="0.3">
      <c r="A272" s="1" t="s">
        <v>92</v>
      </c>
      <c r="B272" s="1" t="s">
        <v>336</v>
      </c>
      <c r="C272" s="1" t="s">
        <v>627</v>
      </c>
      <c r="D272" t="s">
        <v>17462</v>
      </c>
      <c r="E272" t="s">
        <v>5495</v>
      </c>
      <c r="F272">
        <v>1</v>
      </c>
      <c r="G272" s="1">
        <v>325</v>
      </c>
      <c r="H272" s="26" t="s">
        <v>9754</v>
      </c>
      <c r="I272" s="12" t="s">
        <v>1493</v>
      </c>
      <c r="J272" s="1" t="s">
        <v>8810</v>
      </c>
      <c r="K272" s="1" t="s">
        <v>1774</v>
      </c>
      <c r="M272" s="4" t="s">
        <v>14971</v>
      </c>
      <c r="N272" s="1" t="s">
        <v>17172</v>
      </c>
    </row>
    <row r="273" spans="1:14" x14ac:dyDescent="0.3">
      <c r="A273" s="1" t="s">
        <v>92</v>
      </c>
      <c r="B273" s="1" t="s">
        <v>336</v>
      </c>
      <c r="C273" s="1" t="s">
        <v>628</v>
      </c>
      <c r="D273" t="s">
        <v>17462</v>
      </c>
      <c r="E273" t="s">
        <v>5496</v>
      </c>
      <c r="F273">
        <v>1</v>
      </c>
      <c r="G273" s="1">
        <v>326</v>
      </c>
      <c r="H273" s="26" t="s">
        <v>9754</v>
      </c>
      <c r="I273" s="12" t="s">
        <v>1493</v>
      </c>
      <c r="J273" s="1" t="s">
        <v>8811</v>
      </c>
      <c r="K273" s="1" t="s">
        <v>1775</v>
      </c>
      <c r="M273" s="4" t="s">
        <v>14972</v>
      </c>
      <c r="N273" s="1" t="s">
        <v>17172</v>
      </c>
    </row>
    <row r="274" spans="1:14" x14ac:dyDescent="0.3">
      <c r="A274" s="1" t="s">
        <v>92</v>
      </c>
      <c r="B274" s="1" t="s">
        <v>336</v>
      </c>
      <c r="C274" s="1" t="s">
        <v>629</v>
      </c>
      <c r="D274" t="s">
        <v>17462</v>
      </c>
      <c r="E274" t="s">
        <v>5502</v>
      </c>
      <c r="F274">
        <v>1</v>
      </c>
      <c r="G274" s="1">
        <v>327</v>
      </c>
      <c r="H274" s="26" t="s">
        <v>17477</v>
      </c>
      <c r="I274" s="12" t="s">
        <v>1493</v>
      </c>
      <c r="J274" s="1" t="s">
        <v>8812</v>
      </c>
      <c r="K274" s="1" t="s">
        <v>1776</v>
      </c>
      <c r="M274" s="4" t="s">
        <v>14973</v>
      </c>
      <c r="N274" s="1" t="s">
        <v>17172</v>
      </c>
    </row>
    <row r="275" spans="1:14" x14ac:dyDescent="0.3">
      <c r="A275" s="1" t="s">
        <v>92</v>
      </c>
      <c r="B275" s="1" t="s">
        <v>336</v>
      </c>
      <c r="C275" s="1" t="s">
        <v>630</v>
      </c>
      <c r="D275" t="s">
        <v>17462</v>
      </c>
      <c r="E275" t="s">
        <v>5517</v>
      </c>
      <c r="F275">
        <v>1</v>
      </c>
      <c r="G275" s="1">
        <v>328</v>
      </c>
      <c r="H275" s="30" t="s">
        <v>17475</v>
      </c>
      <c r="I275" s="12" t="s">
        <v>1493</v>
      </c>
      <c r="J275" s="1" t="s">
        <v>17030</v>
      </c>
      <c r="K275" s="1" t="s">
        <v>1777</v>
      </c>
      <c r="M275" s="4" t="s">
        <v>14974</v>
      </c>
      <c r="N275" s="1" t="s">
        <v>17172</v>
      </c>
    </row>
    <row r="276" spans="1:14" x14ac:dyDescent="0.3">
      <c r="A276" s="1" t="s">
        <v>92</v>
      </c>
      <c r="B276" s="1" t="s">
        <v>336</v>
      </c>
      <c r="C276" s="1" t="s">
        <v>631</v>
      </c>
      <c r="D276" t="s">
        <v>17462</v>
      </c>
      <c r="E276" t="s">
        <v>5513</v>
      </c>
      <c r="F276">
        <v>1</v>
      </c>
      <c r="G276" s="1">
        <v>329</v>
      </c>
      <c r="H276" s="30" t="s">
        <v>17475</v>
      </c>
      <c r="I276" s="12" t="s">
        <v>1493</v>
      </c>
      <c r="J276" s="1" t="s">
        <v>8813</v>
      </c>
      <c r="K276" s="1" t="s">
        <v>1778</v>
      </c>
      <c r="M276" s="4" t="s">
        <v>14975</v>
      </c>
      <c r="N276" s="1" t="s">
        <v>17172</v>
      </c>
    </row>
    <row r="277" spans="1:14" x14ac:dyDescent="0.3">
      <c r="A277" s="1" t="s">
        <v>92</v>
      </c>
      <c r="B277" s="1" t="s">
        <v>336</v>
      </c>
      <c r="C277" s="1" t="s">
        <v>632</v>
      </c>
      <c r="D277" t="s">
        <v>17462</v>
      </c>
      <c r="E277" t="s">
        <v>5514</v>
      </c>
      <c r="F277">
        <v>1</v>
      </c>
      <c r="G277" s="1">
        <v>330</v>
      </c>
      <c r="H277" s="30" t="s">
        <v>17475</v>
      </c>
      <c r="I277" s="12" t="s">
        <v>1493</v>
      </c>
      <c r="J277" s="1" t="s">
        <v>8814</v>
      </c>
      <c r="K277" s="1" t="s">
        <v>1779</v>
      </c>
      <c r="M277" s="4" t="s">
        <v>14976</v>
      </c>
      <c r="N277" s="1" t="s">
        <v>17174</v>
      </c>
    </row>
    <row r="278" spans="1:14" x14ac:dyDescent="0.3">
      <c r="A278" s="1" t="s">
        <v>92</v>
      </c>
      <c r="B278" s="1" t="s">
        <v>336</v>
      </c>
      <c r="C278" s="1" t="s">
        <v>633</v>
      </c>
      <c r="D278" t="s">
        <v>17462</v>
      </c>
      <c r="E278" t="s">
        <v>5515</v>
      </c>
      <c r="F278">
        <v>1</v>
      </c>
      <c r="G278" s="1">
        <v>331</v>
      </c>
      <c r="H278" s="30" t="s">
        <v>17475</v>
      </c>
      <c r="I278" s="12" t="s">
        <v>1493</v>
      </c>
      <c r="J278" s="1" t="s">
        <v>8815</v>
      </c>
      <c r="K278" s="1" t="s">
        <v>1780</v>
      </c>
      <c r="M278" s="4" t="s">
        <v>14977</v>
      </c>
      <c r="N278" s="1" t="s">
        <v>17172</v>
      </c>
    </row>
    <row r="279" spans="1:14" x14ac:dyDescent="0.3">
      <c r="A279" s="1" t="s">
        <v>92</v>
      </c>
      <c r="B279" s="1" t="s">
        <v>336</v>
      </c>
      <c r="C279" s="1" t="s">
        <v>634</v>
      </c>
      <c r="D279" t="s">
        <v>17462</v>
      </c>
      <c r="E279" t="s">
        <v>5516</v>
      </c>
      <c r="F279">
        <v>1</v>
      </c>
      <c r="G279" s="1">
        <v>332</v>
      </c>
      <c r="H279" s="30" t="s">
        <v>17475</v>
      </c>
      <c r="I279" s="12" t="s">
        <v>1493</v>
      </c>
      <c r="J279" s="1" t="s">
        <v>8816</v>
      </c>
      <c r="K279" s="1" t="s">
        <v>1781</v>
      </c>
      <c r="M279" s="4" t="s">
        <v>14978</v>
      </c>
      <c r="N279" s="1" t="s">
        <v>17172</v>
      </c>
    </row>
    <row r="280" spans="1:14" x14ac:dyDescent="0.3">
      <c r="A280" s="1" t="s">
        <v>92</v>
      </c>
      <c r="B280" s="1" t="s">
        <v>336</v>
      </c>
      <c r="C280" s="1" t="s">
        <v>636</v>
      </c>
      <c r="D280" t="s">
        <v>17462</v>
      </c>
      <c r="E280" t="s">
        <v>5568</v>
      </c>
      <c r="F280">
        <v>1</v>
      </c>
      <c r="G280" s="1">
        <v>334</v>
      </c>
      <c r="H280" s="26" t="s">
        <v>17479</v>
      </c>
      <c r="I280" s="12" t="s">
        <v>1493</v>
      </c>
      <c r="J280" s="1" t="s">
        <v>8817</v>
      </c>
      <c r="K280" s="1" t="s">
        <v>1782</v>
      </c>
      <c r="M280" s="4" t="s">
        <v>14979</v>
      </c>
      <c r="N280" s="1" t="s">
        <v>17172</v>
      </c>
    </row>
    <row r="281" spans="1:14" x14ac:dyDescent="0.3">
      <c r="A281" s="1" t="s">
        <v>92</v>
      </c>
      <c r="B281" s="1" t="s">
        <v>336</v>
      </c>
      <c r="C281" s="1" t="s">
        <v>637</v>
      </c>
      <c r="D281" t="s">
        <v>17462</v>
      </c>
      <c r="E281" t="s">
        <v>5611</v>
      </c>
      <c r="F281">
        <v>1</v>
      </c>
      <c r="G281" s="1">
        <v>335</v>
      </c>
      <c r="H281" s="30" t="s">
        <v>17479</v>
      </c>
      <c r="I281" s="12" t="s">
        <v>1493</v>
      </c>
      <c r="J281" s="1" t="s">
        <v>8818</v>
      </c>
      <c r="K281" s="1" t="s">
        <v>1783</v>
      </c>
      <c r="M281" s="4" t="s">
        <v>14980</v>
      </c>
      <c r="N281" s="1" t="s">
        <v>17149</v>
      </c>
    </row>
    <row r="282" spans="1:14" x14ac:dyDescent="0.3">
      <c r="A282" s="1" t="s">
        <v>92</v>
      </c>
      <c r="B282" s="1" t="s">
        <v>336</v>
      </c>
      <c r="C282" s="1" t="s">
        <v>638</v>
      </c>
      <c r="D282" t="s">
        <v>17462</v>
      </c>
      <c r="E282" t="s">
        <v>5612</v>
      </c>
      <c r="F282">
        <v>1</v>
      </c>
      <c r="G282" s="1">
        <v>336</v>
      </c>
      <c r="H282" s="30" t="s">
        <v>17479</v>
      </c>
      <c r="I282" s="12" t="s">
        <v>1493</v>
      </c>
      <c r="J282" s="1" t="s">
        <v>8819</v>
      </c>
      <c r="K282" s="1" t="s">
        <v>1784</v>
      </c>
      <c r="M282" s="4" t="s">
        <v>14981</v>
      </c>
      <c r="N282" s="1" t="s">
        <v>17172</v>
      </c>
    </row>
    <row r="283" spans="1:14" x14ac:dyDescent="0.3">
      <c r="A283" s="1" t="s">
        <v>92</v>
      </c>
      <c r="B283" s="1" t="s">
        <v>336</v>
      </c>
      <c r="C283" s="1" t="s">
        <v>639</v>
      </c>
      <c r="D283" t="s">
        <v>17462</v>
      </c>
      <c r="E283" t="s">
        <v>5613</v>
      </c>
      <c r="F283">
        <v>1</v>
      </c>
      <c r="G283" s="1">
        <v>337</v>
      </c>
      <c r="H283" s="30" t="s">
        <v>17479</v>
      </c>
      <c r="I283" s="12" t="s">
        <v>1493</v>
      </c>
      <c r="J283" s="1" t="s">
        <v>8820</v>
      </c>
      <c r="K283" s="1" t="s">
        <v>1785</v>
      </c>
      <c r="M283" s="4" t="s">
        <v>14982</v>
      </c>
      <c r="N283" s="1" t="s">
        <v>17172</v>
      </c>
    </row>
    <row r="284" spans="1:14" x14ac:dyDescent="0.3">
      <c r="A284" s="1" t="s">
        <v>92</v>
      </c>
      <c r="B284" s="1" t="s">
        <v>336</v>
      </c>
      <c r="C284" s="1" t="s">
        <v>640</v>
      </c>
      <c r="D284" t="s">
        <v>17462</v>
      </c>
      <c r="E284" t="s">
        <v>5623</v>
      </c>
      <c r="F284">
        <v>1</v>
      </c>
      <c r="G284" s="1">
        <v>338</v>
      </c>
      <c r="H284" s="30" t="s">
        <v>17475</v>
      </c>
      <c r="I284" s="12" t="s">
        <v>1493</v>
      </c>
      <c r="J284" s="1" t="s">
        <v>8821</v>
      </c>
      <c r="K284" s="1" t="s">
        <v>1786</v>
      </c>
      <c r="M284" s="4" t="s">
        <v>14983</v>
      </c>
      <c r="N284" s="1" t="s">
        <v>17172</v>
      </c>
    </row>
    <row r="285" spans="1:14" x14ac:dyDescent="0.3">
      <c r="A285" s="1" t="s">
        <v>92</v>
      </c>
      <c r="B285" s="1" t="s">
        <v>336</v>
      </c>
      <c r="C285" s="1" t="s">
        <v>642</v>
      </c>
      <c r="D285" t="s">
        <v>17462</v>
      </c>
      <c r="E285" t="s">
        <v>5754</v>
      </c>
      <c r="F285">
        <v>1</v>
      </c>
      <c r="G285" s="1">
        <v>340</v>
      </c>
      <c r="H285" s="30" t="s">
        <v>17471</v>
      </c>
      <c r="I285" s="12" t="s">
        <v>1493</v>
      </c>
      <c r="J285" s="1" t="s">
        <v>8822</v>
      </c>
      <c r="K285" s="1" t="s">
        <v>1787</v>
      </c>
      <c r="M285" s="4" t="s">
        <v>14984</v>
      </c>
      <c r="N285" s="1" t="s">
        <v>17172</v>
      </c>
    </row>
    <row r="286" spans="1:14" x14ac:dyDescent="0.3">
      <c r="A286" s="1" t="s">
        <v>92</v>
      </c>
      <c r="B286" s="1" t="s">
        <v>336</v>
      </c>
      <c r="C286" s="1" t="s">
        <v>648</v>
      </c>
      <c r="D286" t="s">
        <v>17462</v>
      </c>
      <c r="E286" t="s">
        <v>5989</v>
      </c>
      <c r="F286">
        <v>1</v>
      </c>
      <c r="G286" s="1">
        <v>346</v>
      </c>
      <c r="H286" s="26" t="s">
        <v>17480</v>
      </c>
      <c r="I286" s="12" t="s">
        <v>1493</v>
      </c>
      <c r="J286" s="1" t="s">
        <v>8823</v>
      </c>
      <c r="K286" s="1" t="s">
        <v>1788</v>
      </c>
      <c r="M286" s="4" t="s">
        <v>14985</v>
      </c>
      <c r="N286" s="1" t="s">
        <v>17172</v>
      </c>
    </row>
    <row r="287" spans="1:14" x14ac:dyDescent="0.3">
      <c r="A287" s="1" t="s">
        <v>92</v>
      </c>
      <c r="B287" s="1" t="s">
        <v>336</v>
      </c>
      <c r="C287" s="1" t="s">
        <v>649</v>
      </c>
      <c r="D287" t="s">
        <v>17462</v>
      </c>
      <c r="E287" t="s">
        <v>5996</v>
      </c>
      <c r="F287">
        <v>1</v>
      </c>
      <c r="G287" s="1">
        <v>347</v>
      </c>
      <c r="H287" s="26" t="s">
        <v>17480</v>
      </c>
      <c r="I287" s="12" t="s">
        <v>1493</v>
      </c>
      <c r="J287" s="1" t="s">
        <v>8824</v>
      </c>
      <c r="K287" s="1" t="s">
        <v>1789</v>
      </c>
      <c r="M287" s="4" t="s">
        <v>14986</v>
      </c>
      <c r="N287" s="1" t="s">
        <v>17172</v>
      </c>
    </row>
    <row r="288" spans="1:14" x14ac:dyDescent="0.3">
      <c r="A288" s="1" t="s">
        <v>92</v>
      </c>
      <c r="B288" s="1" t="s">
        <v>336</v>
      </c>
      <c r="C288" s="1" t="s">
        <v>650</v>
      </c>
      <c r="D288" t="s">
        <v>17462</v>
      </c>
      <c r="E288" t="s">
        <v>5995</v>
      </c>
      <c r="F288">
        <v>1</v>
      </c>
      <c r="G288" s="1">
        <v>348</v>
      </c>
      <c r="H288" s="26" t="s">
        <v>17480</v>
      </c>
      <c r="I288" s="12" t="s">
        <v>1493</v>
      </c>
      <c r="J288" s="1" t="s">
        <v>8825</v>
      </c>
      <c r="K288" s="1" t="s">
        <v>1790</v>
      </c>
      <c r="M288" s="4" t="s">
        <v>14987</v>
      </c>
      <c r="N288" s="1" t="s">
        <v>17172</v>
      </c>
    </row>
    <row r="289" spans="1:14" x14ac:dyDescent="0.3">
      <c r="A289" s="1" t="s">
        <v>92</v>
      </c>
      <c r="B289" s="1" t="s">
        <v>336</v>
      </c>
      <c r="C289" s="1" t="s">
        <v>651</v>
      </c>
      <c r="D289" t="s">
        <v>17462</v>
      </c>
      <c r="E289" t="s">
        <v>5999</v>
      </c>
      <c r="F289">
        <v>1</v>
      </c>
      <c r="G289" s="1">
        <v>349</v>
      </c>
      <c r="H289" s="26" t="s">
        <v>17480</v>
      </c>
      <c r="I289" s="12" t="s">
        <v>1493</v>
      </c>
      <c r="J289" s="1" t="s">
        <v>8826</v>
      </c>
      <c r="K289" s="1" t="s">
        <v>1791</v>
      </c>
      <c r="M289" s="4" t="s">
        <v>14988</v>
      </c>
      <c r="N289" s="1" t="s">
        <v>17172</v>
      </c>
    </row>
    <row r="290" spans="1:14" x14ac:dyDescent="0.3">
      <c r="A290" s="1" t="s">
        <v>92</v>
      </c>
      <c r="B290" s="1" t="s">
        <v>336</v>
      </c>
      <c r="C290" s="1" t="s">
        <v>652</v>
      </c>
      <c r="D290" t="s">
        <v>17462</v>
      </c>
      <c r="E290" t="s">
        <v>6059</v>
      </c>
      <c r="F290">
        <v>1</v>
      </c>
      <c r="G290" s="1">
        <v>350</v>
      </c>
      <c r="H290" s="30" t="s">
        <v>17477</v>
      </c>
      <c r="I290" s="12" t="s">
        <v>1493</v>
      </c>
      <c r="J290" s="1" t="s">
        <v>8827</v>
      </c>
      <c r="K290" s="1" t="s">
        <v>1792</v>
      </c>
      <c r="M290" s="4" t="s">
        <v>14989</v>
      </c>
      <c r="N290" s="1" t="s">
        <v>17172</v>
      </c>
    </row>
    <row r="291" spans="1:14" x14ac:dyDescent="0.3">
      <c r="A291" s="1" t="s">
        <v>92</v>
      </c>
      <c r="B291" s="1" t="s">
        <v>336</v>
      </c>
      <c r="C291" s="1" t="s">
        <v>653</v>
      </c>
      <c r="D291" t="s">
        <v>17462</v>
      </c>
      <c r="E291" t="s">
        <v>6060</v>
      </c>
      <c r="F291">
        <v>1</v>
      </c>
      <c r="G291" s="1">
        <v>351</v>
      </c>
      <c r="H291" s="30" t="s">
        <v>17477</v>
      </c>
      <c r="I291" s="12" t="s">
        <v>1493</v>
      </c>
      <c r="J291" s="1" t="s">
        <v>8828</v>
      </c>
      <c r="K291" s="1" t="s">
        <v>1793</v>
      </c>
      <c r="M291" s="4" t="s">
        <v>14990</v>
      </c>
      <c r="N291" s="1" t="s">
        <v>17172</v>
      </c>
    </row>
    <row r="292" spans="1:14" x14ac:dyDescent="0.3">
      <c r="A292" s="1" t="s">
        <v>92</v>
      </c>
      <c r="B292" s="1" t="s">
        <v>336</v>
      </c>
      <c r="C292" s="1" t="s">
        <v>654</v>
      </c>
      <c r="D292" t="s">
        <v>17462</v>
      </c>
      <c r="E292" t="s">
        <v>6061</v>
      </c>
      <c r="F292">
        <v>1</v>
      </c>
      <c r="G292" s="1">
        <v>352</v>
      </c>
      <c r="H292" s="30" t="s">
        <v>17477</v>
      </c>
      <c r="I292" s="12" t="s">
        <v>1493</v>
      </c>
      <c r="J292" s="1" t="s">
        <v>8829</v>
      </c>
      <c r="K292" s="1" t="s">
        <v>1794</v>
      </c>
      <c r="M292" s="4" t="s">
        <v>14991</v>
      </c>
      <c r="N292" s="1" t="s">
        <v>17149</v>
      </c>
    </row>
    <row r="293" spans="1:14" x14ac:dyDescent="0.3">
      <c r="A293" s="1" t="s">
        <v>92</v>
      </c>
      <c r="B293" s="1" t="s">
        <v>336</v>
      </c>
      <c r="C293" s="1" t="s">
        <v>655</v>
      </c>
      <c r="D293" t="s">
        <v>17462</v>
      </c>
      <c r="E293" t="s">
        <v>6073</v>
      </c>
      <c r="F293">
        <v>1</v>
      </c>
      <c r="G293" s="1">
        <v>353</v>
      </c>
      <c r="H293" s="30" t="s">
        <v>17477</v>
      </c>
      <c r="I293" s="12" t="s">
        <v>1493</v>
      </c>
      <c r="J293" s="1" t="s">
        <v>8830</v>
      </c>
      <c r="K293" s="1" t="s">
        <v>1795</v>
      </c>
      <c r="M293" s="4" t="s">
        <v>14992</v>
      </c>
      <c r="N293" s="1" t="s">
        <v>17172</v>
      </c>
    </row>
    <row r="294" spans="1:14" x14ac:dyDescent="0.3">
      <c r="A294" s="1" t="s">
        <v>92</v>
      </c>
      <c r="B294" s="1" t="s">
        <v>336</v>
      </c>
      <c r="C294" s="1" t="s">
        <v>656</v>
      </c>
      <c r="D294" t="s">
        <v>17462</v>
      </c>
      <c r="E294" t="s">
        <v>6074</v>
      </c>
      <c r="F294">
        <v>1</v>
      </c>
      <c r="G294" s="1">
        <v>354</v>
      </c>
      <c r="H294" s="30" t="s">
        <v>17477</v>
      </c>
      <c r="I294" s="12" t="s">
        <v>1493</v>
      </c>
      <c r="J294" s="1" t="s">
        <v>8831</v>
      </c>
      <c r="K294" s="1" t="s">
        <v>1796</v>
      </c>
      <c r="M294" s="4" t="s">
        <v>14993</v>
      </c>
      <c r="N294" s="1" t="s">
        <v>17172</v>
      </c>
    </row>
    <row r="295" spans="1:14" x14ac:dyDescent="0.3">
      <c r="A295" s="1" t="s">
        <v>92</v>
      </c>
      <c r="B295" s="1" t="s">
        <v>336</v>
      </c>
      <c r="C295" s="1" t="s">
        <v>657</v>
      </c>
      <c r="D295" t="s">
        <v>17462</v>
      </c>
      <c r="E295" t="s">
        <v>6078</v>
      </c>
      <c r="F295">
        <v>1</v>
      </c>
      <c r="G295" s="1">
        <v>355</v>
      </c>
      <c r="H295" s="30" t="s">
        <v>17477</v>
      </c>
      <c r="I295" s="12" t="s">
        <v>1493</v>
      </c>
      <c r="J295" s="1" t="s">
        <v>8832</v>
      </c>
      <c r="K295" s="1" t="s">
        <v>1797</v>
      </c>
      <c r="M295" s="4" t="s">
        <v>14994</v>
      </c>
      <c r="N295" s="1" t="s">
        <v>17172</v>
      </c>
    </row>
    <row r="296" spans="1:14" x14ac:dyDescent="0.3">
      <c r="A296" s="1" t="s">
        <v>92</v>
      </c>
      <c r="B296" s="1" t="s">
        <v>336</v>
      </c>
      <c r="C296" s="1" t="s">
        <v>658</v>
      </c>
      <c r="D296" t="s">
        <v>17462</v>
      </c>
      <c r="E296" t="s">
        <v>6079</v>
      </c>
      <c r="F296">
        <v>1</v>
      </c>
      <c r="G296" s="1">
        <v>356</v>
      </c>
      <c r="H296" s="30" t="s">
        <v>17477</v>
      </c>
      <c r="I296" s="12" t="s">
        <v>1493</v>
      </c>
      <c r="J296" s="1" t="s">
        <v>8833</v>
      </c>
      <c r="K296" s="1" t="s">
        <v>1798</v>
      </c>
      <c r="M296" s="4" t="s">
        <v>14995</v>
      </c>
      <c r="N296" s="1" t="s">
        <v>17175</v>
      </c>
    </row>
    <row r="297" spans="1:14" x14ac:dyDescent="0.3">
      <c r="A297" s="1" t="s">
        <v>92</v>
      </c>
      <c r="B297" s="1" t="s">
        <v>336</v>
      </c>
      <c r="C297" s="1" t="s">
        <v>659</v>
      </c>
      <c r="D297" t="s">
        <v>17462</v>
      </c>
      <c r="E297" t="s">
        <v>6085</v>
      </c>
      <c r="F297">
        <v>1</v>
      </c>
      <c r="G297" s="1">
        <v>357</v>
      </c>
      <c r="H297" s="30" t="s">
        <v>17476</v>
      </c>
      <c r="I297" s="12" t="s">
        <v>1493</v>
      </c>
      <c r="J297" s="1" t="s">
        <v>8834</v>
      </c>
      <c r="K297" s="1" t="s">
        <v>1799</v>
      </c>
      <c r="M297" s="4" t="s">
        <v>14996</v>
      </c>
      <c r="N297" s="1" t="s">
        <v>17175</v>
      </c>
    </row>
    <row r="298" spans="1:14" x14ac:dyDescent="0.3">
      <c r="A298" s="1" t="s">
        <v>92</v>
      </c>
      <c r="B298" s="1" t="s">
        <v>336</v>
      </c>
      <c r="C298" s="1" t="s">
        <v>660</v>
      </c>
      <c r="D298" t="s">
        <v>17462</v>
      </c>
      <c r="E298" t="s">
        <v>6086</v>
      </c>
      <c r="F298">
        <v>1</v>
      </c>
      <c r="G298" s="1">
        <v>358</v>
      </c>
      <c r="H298" s="30" t="s">
        <v>17476</v>
      </c>
      <c r="I298" s="12" t="s">
        <v>1493</v>
      </c>
      <c r="J298" s="1" t="s">
        <v>8835</v>
      </c>
      <c r="K298" s="1" t="s">
        <v>1800</v>
      </c>
      <c r="M298" s="4" t="s">
        <v>14997</v>
      </c>
      <c r="N298" s="1" t="s">
        <v>17176</v>
      </c>
    </row>
    <row r="299" spans="1:14" x14ac:dyDescent="0.3">
      <c r="A299" s="1" t="s">
        <v>92</v>
      </c>
      <c r="B299" s="1" t="s">
        <v>336</v>
      </c>
      <c r="C299" s="1" t="s">
        <v>661</v>
      </c>
      <c r="D299" t="s">
        <v>17462</v>
      </c>
      <c r="E299" t="s">
        <v>6088</v>
      </c>
      <c r="F299">
        <v>1</v>
      </c>
      <c r="G299" s="1">
        <v>359</v>
      </c>
      <c r="H299" s="30" t="s">
        <v>17476</v>
      </c>
      <c r="I299" s="12" t="s">
        <v>1493</v>
      </c>
      <c r="J299" s="14" t="s">
        <v>17110</v>
      </c>
      <c r="K299" s="1" t="s">
        <v>1801</v>
      </c>
      <c r="L299" s="1" t="s">
        <v>16790</v>
      </c>
      <c r="M299" s="4" t="s">
        <v>14705</v>
      </c>
      <c r="N299" s="1" t="s">
        <v>17177</v>
      </c>
    </row>
    <row r="300" spans="1:14" x14ac:dyDescent="0.3">
      <c r="A300" s="1" t="s">
        <v>92</v>
      </c>
      <c r="B300" s="1" t="s">
        <v>336</v>
      </c>
      <c r="C300" s="1" t="s">
        <v>662</v>
      </c>
      <c r="D300" t="s">
        <v>17462</v>
      </c>
      <c r="E300" t="s">
        <v>6089</v>
      </c>
      <c r="F300">
        <v>1</v>
      </c>
      <c r="G300" s="1">
        <v>360</v>
      </c>
      <c r="H300" s="30" t="s">
        <v>17476</v>
      </c>
      <c r="I300" s="12" t="s">
        <v>1493</v>
      </c>
      <c r="J300" s="14" t="s">
        <v>17110</v>
      </c>
      <c r="K300" s="1" t="s">
        <v>1802</v>
      </c>
      <c r="L300" s="1" t="s">
        <v>16790</v>
      </c>
      <c r="M300" s="4" t="s">
        <v>14705</v>
      </c>
      <c r="N300" s="1" t="s">
        <v>17177</v>
      </c>
    </row>
    <row r="301" spans="1:14" x14ac:dyDescent="0.3">
      <c r="A301" s="1" t="s">
        <v>92</v>
      </c>
      <c r="B301" s="1" t="s">
        <v>336</v>
      </c>
      <c r="C301" s="1" t="s">
        <v>664</v>
      </c>
      <c r="D301" t="s">
        <v>17462</v>
      </c>
      <c r="E301" t="s">
        <v>6046</v>
      </c>
      <c r="F301">
        <v>1</v>
      </c>
      <c r="G301" s="1">
        <v>362</v>
      </c>
      <c r="H301" s="26" t="s">
        <v>12104</v>
      </c>
      <c r="I301" s="12" t="s">
        <v>1493</v>
      </c>
      <c r="J301" s="1" t="s">
        <v>8836</v>
      </c>
      <c r="K301" s="1" t="s">
        <v>1803</v>
      </c>
      <c r="M301" s="4" t="s">
        <v>14998</v>
      </c>
      <c r="N301" s="1" t="s">
        <v>17136</v>
      </c>
    </row>
    <row r="302" spans="1:14" x14ac:dyDescent="0.3">
      <c r="A302" s="1" t="s">
        <v>92</v>
      </c>
      <c r="B302" s="1" t="s">
        <v>336</v>
      </c>
      <c r="C302" s="1" t="s">
        <v>668</v>
      </c>
      <c r="D302" t="s">
        <v>17462</v>
      </c>
      <c r="E302" t="s">
        <v>6142</v>
      </c>
      <c r="F302">
        <v>1</v>
      </c>
      <c r="G302" s="1">
        <v>366</v>
      </c>
      <c r="H302" s="26" t="s">
        <v>17484</v>
      </c>
      <c r="I302" s="12" t="s">
        <v>1493</v>
      </c>
      <c r="J302" s="1" t="s">
        <v>8837</v>
      </c>
      <c r="K302" s="1" t="s">
        <v>1804</v>
      </c>
      <c r="M302" s="4" t="s">
        <v>14999</v>
      </c>
      <c r="N302" s="1" t="s">
        <v>17136</v>
      </c>
    </row>
    <row r="303" spans="1:14" x14ac:dyDescent="0.3">
      <c r="A303" s="1" t="s">
        <v>92</v>
      </c>
      <c r="B303" s="1" t="s">
        <v>336</v>
      </c>
      <c r="C303" s="1" t="s">
        <v>669</v>
      </c>
      <c r="D303" t="s">
        <v>17462</v>
      </c>
      <c r="E303" t="s">
        <v>6151</v>
      </c>
      <c r="F303">
        <v>1</v>
      </c>
      <c r="G303" s="1">
        <v>367</v>
      </c>
      <c r="H303" s="26" t="s">
        <v>17475</v>
      </c>
      <c r="I303" s="12" t="s">
        <v>1493</v>
      </c>
      <c r="J303" s="1" t="s">
        <v>8838</v>
      </c>
      <c r="K303" s="1" t="s">
        <v>1805</v>
      </c>
      <c r="M303" s="4" t="s">
        <v>15000</v>
      </c>
      <c r="N303" s="1" t="s">
        <v>17149</v>
      </c>
    </row>
    <row r="304" spans="1:14" x14ac:dyDescent="0.3">
      <c r="A304" s="1" t="s">
        <v>92</v>
      </c>
      <c r="B304" s="1" t="s">
        <v>336</v>
      </c>
      <c r="C304" s="1" t="s">
        <v>670</v>
      </c>
      <c r="D304" t="s">
        <v>17462</v>
      </c>
      <c r="E304" t="s">
        <v>6154</v>
      </c>
      <c r="F304">
        <v>1</v>
      </c>
      <c r="G304" s="1">
        <v>368</v>
      </c>
      <c r="H304" s="26" t="s">
        <v>17475</v>
      </c>
      <c r="I304" s="12" t="s">
        <v>1493</v>
      </c>
      <c r="J304" s="1" t="s">
        <v>8839</v>
      </c>
      <c r="K304" s="1" t="s">
        <v>1806</v>
      </c>
      <c r="M304" s="4" t="s">
        <v>15001</v>
      </c>
      <c r="N304" s="1" t="s">
        <v>17136</v>
      </c>
    </row>
    <row r="305" spans="1:14" x14ac:dyDescent="0.3">
      <c r="A305" s="1" t="s">
        <v>92</v>
      </c>
      <c r="B305" s="1" t="s">
        <v>336</v>
      </c>
      <c r="C305" s="1" t="s">
        <v>671</v>
      </c>
      <c r="D305" t="s">
        <v>17462</v>
      </c>
      <c r="E305" t="s">
        <v>6166</v>
      </c>
      <c r="F305">
        <v>1</v>
      </c>
      <c r="G305" s="1">
        <v>369</v>
      </c>
      <c r="H305" s="30" t="s">
        <v>17477</v>
      </c>
      <c r="I305" s="12" t="s">
        <v>1493</v>
      </c>
      <c r="J305" s="1" t="s">
        <v>8840</v>
      </c>
      <c r="K305" s="1" t="s">
        <v>1807</v>
      </c>
      <c r="M305" s="4" t="s">
        <v>15002</v>
      </c>
      <c r="N305" s="1" t="s">
        <v>17136</v>
      </c>
    </row>
    <row r="306" spans="1:14" x14ac:dyDescent="0.3">
      <c r="A306" s="1" t="s">
        <v>92</v>
      </c>
      <c r="B306" s="1" t="s">
        <v>336</v>
      </c>
      <c r="C306" s="1" t="s">
        <v>672</v>
      </c>
      <c r="D306" t="s">
        <v>17462</v>
      </c>
      <c r="E306" t="s">
        <v>6167</v>
      </c>
      <c r="F306">
        <v>1</v>
      </c>
      <c r="G306" s="1">
        <v>370</v>
      </c>
      <c r="H306" s="30" t="s">
        <v>17477</v>
      </c>
      <c r="I306" s="12" t="s">
        <v>1493</v>
      </c>
      <c r="J306" s="1" t="s">
        <v>8841</v>
      </c>
      <c r="K306" s="1" t="s">
        <v>1808</v>
      </c>
      <c r="M306" s="4" t="s">
        <v>15003</v>
      </c>
      <c r="N306" s="1" t="s">
        <v>17136</v>
      </c>
    </row>
    <row r="307" spans="1:14" x14ac:dyDescent="0.3">
      <c r="A307" s="1" t="s">
        <v>92</v>
      </c>
      <c r="B307" s="1" t="s">
        <v>336</v>
      </c>
      <c r="C307" s="1" t="s">
        <v>674</v>
      </c>
      <c r="D307" t="s">
        <v>17462</v>
      </c>
      <c r="E307" t="s">
        <v>6271</v>
      </c>
      <c r="F307">
        <v>1</v>
      </c>
      <c r="G307" s="1">
        <v>372</v>
      </c>
      <c r="H307" s="30" t="s">
        <v>17475</v>
      </c>
      <c r="I307" s="12" t="s">
        <v>1493</v>
      </c>
      <c r="J307" s="1" t="s">
        <v>8842</v>
      </c>
      <c r="K307" s="1" t="s">
        <v>1809</v>
      </c>
      <c r="M307" s="4" t="s">
        <v>15004</v>
      </c>
      <c r="N307" s="1" t="s">
        <v>17136</v>
      </c>
    </row>
    <row r="308" spans="1:14" x14ac:dyDescent="0.3">
      <c r="A308" s="1" t="s">
        <v>92</v>
      </c>
      <c r="B308" s="1" t="s">
        <v>336</v>
      </c>
      <c r="C308" s="1" t="s">
        <v>677</v>
      </c>
      <c r="D308" t="s">
        <v>17462</v>
      </c>
      <c r="E308" t="s">
        <v>6274</v>
      </c>
      <c r="F308">
        <v>1</v>
      </c>
      <c r="G308" s="1">
        <v>375</v>
      </c>
      <c r="H308" s="30" t="s">
        <v>17475</v>
      </c>
      <c r="I308" s="12" t="s">
        <v>1493</v>
      </c>
      <c r="J308" s="1" t="s">
        <v>8843</v>
      </c>
      <c r="K308" s="1" t="s">
        <v>1810</v>
      </c>
      <c r="M308" s="4" t="s">
        <v>15005</v>
      </c>
      <c r="N308" s="1" t="s">
        <v>17136</v>
      </c>
    </row>
    <row r="309" spans="1:14" x14ac:dyDescent="0.3">
      <c r="A309" s="1" t="s">
        <v>92</v>
      </c>
      <c r="B309" s="1" t="s">
        <v>336</v>
      </c>
      <c r="C309" s="1" t="s">
        <v>678</v>
      </c>
      <c r="D309" t="s">
        <v>17462</v>
      </c>
      <c r="E309" t="s">
        <v>6275</v>
      </c>
      <c r="F309">
        <v>1</v>
      </c>
      <c r="G309" s="1">
        <v>376</v>
      </c>
      <c r="H309" s="30" t="s">
        <v>17475</v>
      </c>
      <c r="I309" s="12" t="s">
        <v>1493</v>
      </c>
      <c r="J309" s="1" t="s">
        <v>8844</v>
      </c>
      <c r="K309" s="1" t="s">
        <v>1811</v>
      </c>
      <c r="M309" s="4" t="s">
        <v>15006</v>
      </c>
      <c r="N309" s="1" t="s">
        <v>17136</v>
      </c>
    </row>
    <row r="310" spans="1:14" x14ac:dyDescent="0.3">
      <c r="A310" s="1" t="s">
        <v>92</v>
      </c>
      <c r="B310" s="1" t="s">
        <v>336</v>
      </c>
      <c r="C310" s="1" t="s">
        <v>679</v>
      </c>
      <c r="D310" t="s">
        <v>17462</v>
      </c>
      <c r="E310" t="s">
        <v>6276</v>
      </c>
      <c r="F310">
        <v>1</v>
      </c>
      <c r="G310" s="1">
        <v>377</v>
      </c>
      <c r="H310" s="30" t="s">
        <v>17475</v>
      </c>
      <c r="I310" s="12" t="s">
        <v>1493</v>
      </c>
      <c r="J310" s="1" t="s">
        <v>8845</v>
      </c>
      <c r="K310" s="1" t="s">
        <v>1812</v>
      </c>
      <c r="M310" s="4" t="s">
        <v>15007</v>
      </c>
      <c r="N310" s="1" t="s">
        <v>17136</v>
      </c>
    </row>
    <row r="311" spans="1:14" x14ac:dyDescent="0.3">
      <c r="A311" s="1" t="s">
        <v>92</v>
      </c>
      <c r="B311" s="1" t="s">
        <v>336</v>
      </c>
      <c r="C311" s="1" t="s">
        <v>680</v>
      </c>
      <c r="D311" t="s">
        <v>17462</v>
      </c>
      <c r="E311" t="s">
        <v>6277</v>
      </c>
      <c r="F311">
        <v>1</v>
      </c>
      <c r="G311" s="1">
        <v>378</v>
      </c>
      <c r="H311" s="30" t="s">
        <v>17475</v>
      </c>
      <c r="I311" s="12" t="s">
        <v>1493</v>
      </c>
      <c r="J311" s="1" t="s">
        <v>8846</v>
      </c>
      <c r="K311" s="1" t="s">
        <v>1813</v>
      </c>
      <c r="M311" s="4" t="s">
        <v>15008</v>
      </c>
      <c r="N311" s="1" t="s">
        <v>17136</v>
      </c>
    </row>
    <row r="312" spans="1:14" x14ac:dyDescent="0.3">
      <c r="A312" s="1" t="s">
        <v>92</v>
      </c>
      <c r="B312" s="1" t="s">
        <v>336</v>
      </c>
      <c r="C312" s="1" t="s">
        <v>682</v>
      </c>
      <c r="D312" t="s">
        <v>17462</v>
      </c>
      <c r="E312" t="s">
        <v>6279</v>
      </c>
      <c r="F312">
        <v>1</v>
      </c>
      <c r="G312" s="1">
        <v>380</v>
      </c>
      <c r="H312" s="30" t="s">
        <v>17475</v>
      </c>
      <c r="I312" s="12" t="s">
        <v>1493</v>
      </c>
      <c r="J312" s="1" t="s">
        <v>8847</v>
      </c>
      <c r="K312" s="1" t="s">
        <v>1814</v>
      </c>
      <c r="M312" s="4" t="s">
        <v>15009</v>
      </c>
      <c r="N312" s="1" t="s">
        <v>17136</v>
      </c>
    </row>
    <row r="313" spans="1:14" x14ac:dyDescent="0.3">
      <c r="A313" s="1" t="s">
        <v>92</v>
      </c>
      <c r="B313" s="1" t="s">
        <v>336</v>
      </c>
      <c r="C313" s="1" t="s">
        <v>685</v>
      </c>
      <c r="D313" t="s">
        <v>17462</v>
      </c>
      <c r="E313" t="s">
        <v>6283</v>
      </c>
      <c r="F313">
        <v>1</v>
      </c>
      <c r="G313" s="1">
        <v>383</v>
      </c>
      <c r="H313" s="30" t="s">
        <v>17475</v>
      </c>
      <c r="I313" s="12" t="s">
        <v>1493</v>
      </c>
      <c r="J313" s="1" t="s">
        <v>8848</v>
      </c>
      <c r="K313" s="1" t="s">
        <v>1815</v>
      </c>
      <c r="M313" s="4" t="s">
        <v>15010</v>
      </c>
      <c r="N313" s="1" t="s">
        <v>17178</v>
      </c>
    </row>
    <row r="314" spans="1:14" x14ac:dyDescent="0.3">
      <c r="A314" s="1" t="s">
        <v>92</v>
      </c>
      <c r="B314" s="1" t="s">
        <v>336</v>
      </c>
      <c r="C314" s="1" t="s">
        <v>686</v>
      </c>
      <c r="D314" t="s">
        <v>17462</v>
      </c>
      <c r="E314" t="s">
        <v>6282</v>
      </c>
      <c r="F314">
        <v>1</v>
      </c>
      <c r="G314" s="1">
        <v>384</v>
      </c>
      <c r="H314" s="30" t="s">
        <v>17475</v>
      </c>
      <c r="I314" s="12" t="s">
        <v>1493</v>
      </c>
      <c r="J314" s="1" t="s">
        <v>8849</v>
      </c>
      <c r="K314" s="1" t="s">
        <v>1816</v>
      </c>
      <c r="M314" s="4" t="s">
        <v>15011</v>
      </c>
      <c r="N314" s="1" t="s">
        <v>17149</v>
      </c>
    </row>
    <row r="315" spans="1:14" x14ac:dyDescent="0.3">
      <c r="A315" s="1" t="s">
        <v>92</v>
      </c>
      <c r="B315" s="1" t="s">
        <v>336</v>
      </c>
      <c r="C315" s="1" t="s">
        <v>687</v>
      </c>
      <c r="D315" t="s">
        <v>17462</v>
      </c>
      <c r="E315" t="s">
        <v>6285</v>
      </c>
      <c r="F315">
        <v>1</v>
      </c>
      <c r="G315" s="1">
        <v>385</v>
      </c>
      <c r="H315" s="30" t="s">
        <v>17475</v>
      </c>
      <c r="I315" s="12" t="s">
        <v>1493</v>
      </c>
      <c r="J315" s="1" t="s">
        <v>8850</v>
      </c>
      <c r="K315" s="1" t="s">
        <v>1817</v>
      </c>
      <c r="M315" s="4" t="s">
        <v>15012</v>
      </c>
      <c r="N315" s="1" t="s">
        <v>17136</v>
      </c>
    </row>
    <row r="316" spans="1:14" x14ac:dyDescent="0.3">
      <c r="A316" s="1" t="s">
        <v>92</v>
      </c>
      <c r="B316" s="1" t="s">
        <v>336</v>
      </c>
      <c r="C316" s="1" t="s">
        <v>688</v>
      </c>
      <c r="D316" t="s">
        <v>17462</v>
      </c>
      <c r="E316" t="s">
        <v>6284</v>
      </c>
      <c r="F316">
        <v>1</v>
      </c>
      <c r="G316" s="1">
        <v>386</v>
      </c>
      <c r="H316" s="30" t="s">
        <v>17475</v>
      </c>
      <c r="I316" s="12" t="s">
        <v>1493</v>
      </c>
      <c r="J316" s="1" t="s">
        <v>8851</v>
      </c>
      <c r="K316" s="1" t="s">
        <v>1818</v>
      </c>
      <c r="M316" s="4" t="s">
        <v>15013</v>
      </c>
      <c r="N316" s="1" t="s">
        <v>17136</v>
      </c>
    </row>
    <row r="317" spans="1:14" x14ac:dyDescent="0.3">
      <c r="A317" s="1" t="s">
        <v>92</v>
      </c>
      <c r="B317" s="1" t="s">
        <v>336</v>
      </c>
      <c r="C317" s="1" t="s">
        <v>691</v>
      </c>
      <c r="D317" t="s">
        <v>17462</v>
      </c>
      <c r="E317" t="s">
        <v>6289</v>
      </c>
      <c r="F317">
        <v>1</v>
      </c>
      <c r="G317" s="1">
        <v>389</v>
      </c>
      <c r="H317" s="30" t="s">
        <v>17475</v>
      </c>
      <c r="I317" s="12" t="s">
        <v>1493</v>
      </c>
      <c r="J317" s="1" t="s">
        <v>8852</v>
      </c>
      <c r="K317" s="1" t="s">
        <v>1819</v>
      </c>
      <c r="M317" s="4" t="s">
        <v>15014</v>
      </c>
      <c r="N317" s="1" t="s">
        <v>17136</v>
      </c>
    </row>
    <row r="318" spans="1:14" x14ac:dyDescent="0.3">
      <c r="A318" s="1" t="s">
        <v>92</v>
      </c>
      <c r="B318" s="1" t="s">
        <v>336</v>
      </c>
      <c r="C318" s="1" t="s">
        <v>694</v>
      </c>
      <c r="D318" t="s">
        <v>17462</v>
      </c>
      <c r="E318" t="s">
        <v>6292</v>
      </c>
      <c r="F318">
        <v>1</v>
      </c>
      <c r="G318" s="1">
        <v>392</v>
      </c>
      <c r="H318" s="30" t="s">
        <v>17475</v>
      </c>
      <c r="I318" s="12" t="s">
        <v>1493</v>
      </c>
      <c r="J318" s="1" t="s">
        <v>8853</v>
      </c>
      <c r="K318" s="1" t="s">
        <v>1820</v>
      </c>
      <c r="M318" s="4" t="s">
        <v>15015</v>
      </c>
      <c r="N318" s="1" t="s">
        <v>17136</v>
      </c>
    </row>
    <row r="319" spans="1:14" x14ac:dyDescent="0.3">
      <c r="A319" s="1" t="s">
        <v>92</v>
      </c>
      <c r="B319" s="1" t="s">
        <v>336</v>
      </c>
      <c r="C319" s="1" t="s">
        <v>695</v>
      </c>
      <c r="D319" t="s">
        <v>17462</v>
      </c>
      <c r="E319" t="s">
        <v>6293</v>
      </c>
      <c r="F319">
        <v>1</v>
      </c>
      <c r="G319" s="1">
        <v>393</v>
      </c>
      <c r="H319" s="30" t="s">
        <v>17475</v>
      </c>
      <c r="I319" s="12" t="s">
        <v>1493</v>
      </c>
      <c r="J319" s="1" t="s">
        <v>8854</v>
      </c>
      <c r="K319" s="1" t="s">
        <v>1821</v>
      </c>
      <c r="M319" s="4" t="s">
        <v>15016</v>
      </c>
      <c r="N319" s="1" t="s">
        <v>17136</v>
      </c>
    </row>
    <row r="320" spans="1:14" x14ac:dyDescent="0.3">
      <c r="A320" s="1" t="s">
        <v>92</v>
      </c>
      <c r="B320" s="1" t="s">
        <v>336</v>
      </c>
      <c r="C320" s="1" t="s">
        <v>696</v>
      </c>
      <c r="D320" t="s">
        <v>17462</v>
      </c>
      <c r="E320" t="s">
        <v>6294</v>
      </c>
      <c r="F320">
        <v>1</v>
      </c>
      <c r="G320" s="1">
        <v>394</v>
      </c>
      <c r="H320" s="30" t="s">
        <v>17475</v>
      </c>
      <c r="I320" s="12" t="s">
        <v>1493</v>
      </c>
      <c r="J320" s="1" t="s">
        <v>8855</v>
      </c>
      <c r="K320" s="1" t="s">
        <v>1822</v>
      </c>
      <c r="M320" s="4" t="s">
        <v>15017</v>
      </c>
      <c r="N320" s="1" t="s">
        <v>17163</v>
      </c>
    </row>
    <row r="321" spans="1:14" x14ac:dyDescent="0.3">
      <c r="A321" s="1" t="s">
        <v>92</v>
      </c>
      <c r="B321" s="1" t="s">
        <v>336</v>
      </c>
      <c r="C321" s="1" t="s">
        <v>698</v>
      </c>
      <c r="D321" t="s">
        <v>17462</v>
      </c>
      <c r="E321" t="s">
        <v>6296</v>
      </c>
      <c r="F321">
        <v>1</v>
      </c>
      <c r="G321" s="1">
        <v>396</v>
      </c>
      <c r="H321" s="30" t="s">
        <v>17475</v>
      </c>
      <c r="I321" s="12" t="s">
        <v>1493</v>
      </c>
      <c r="J321" s="1" t="s">
        <v>8856</v>
      </c>
      <c r="K321" s="1" t="s">
        <v>1823</v>
      </c>
      <c r="M321" s="4" t="s">
        <v>15018</v>
      </c>
      <c r="N321" s="1" t="s">
        <v>17163</v>
      </c>
    </row>
    <row r="322" spans="1:14" x14ac:dyDescent="0.3">
      <c r="A322" s="1" t="s">
        <v>92</v>
      </c>
      <c r="B322" s="1" t="s">
        <v>336</v>
      </c>
      <c r="C322" s="1" t="s">
        <v>699</v>
      </c>
      <c r="D322" t="s">
        <v>17462</v>
      </c>
      <c r="E322" t="s">
        <v>6297</v>
      </c>
      <c r="F322">
        <v>1</v>
      </c>
      <c r="G322" s="1">
        <v>397</v>
      </c>
      <c r="H322" s="30" t="s">
        <v>17475</v>
      </c>
      <c r="I322" s="12" t="s">
        <v>1493</v>
      </c>
      <c r="J322" s="1" t="s">
        <v>8857</v>
      </c>
      <c r="K322" s="1" t="s">
        <v>1824</v>
      </c>
      <c r="M322" s="4" t="s">
        <v>15019</v>
      </c>
      <c r="N322" s="1" t="s">
        <v>17179</v>
      </c>
    </row>
    <row r="323" spans="1:14" x14ac:dyDescent="0.3">
      <c r="A323" s="1" t="s">
        <v>92</v>
      </c>
      <c r="B323" s="1" t="s">
        <v>336</v>
      </c>
      <c r="C323" s="1" t="s">
        <v>700</v>
      </c>
      <c r="D323" t="s">
        <v>17462</v>
      </c>
      <c r="E323" t="s">
        <v>6298</v>
      </c>
      <c r="F323">
        <v>1</v>
      </c>
      <c r="G323" s="1">
        <v>398</v>
      </c>
      <c r="H323" s="30" t="s">
        <v>17475</v>
      </c>
      <c r="I323" s="12" t="s">
        <v>1493</v>
      </c>
      <c r="J323" s="1" t="s">
        <v>8858</v>
      </c>
      <c r="K323" s="1" t="s">
        <v>1825</v>
      </c>
      <c r="M323" s="4" t="s">
        <v>15020</v>
      </c>
      <c r="N323" s="1" t="s">
        <v>17163</v>
      </c>
    </row>
    <row r="324" spans="1:14" x14ac:dyDescent="0.3">
      <c r="A324" s="1" t="s">
        <v>92</v>
      </c>
      <c r="B324" s="1" t="s">
        <v>336</v>
      </c>
      <c r="C324" s="1" t="s">
        <v>701</v>
      </c>
      <c r="D324" t="s">
        <v>17462</v>
      </c>
      <c r="E324" t="s">
        <v>6299</v>
      </c>
      <c r="F324">
        <v>1</v>
      </c>
      <c r="G324" s="1">
        <v>399</v>
      </c>
      <c r="H324" s="30" t="s">
        <v>17475</v>
      </c>
      <c r="I324" s="12" t="s">
        <v>1493</v>
      </c>
      <c r="J324" s="1" t="s">
        <v>8859</v>
      </c>
      <c r="K324" s="1" t="s">
        <v>1826</v>
      </c>
      <c r="M324" s="4" t="s">
        <v>15021</v>
      </c>
      <c r="N324" s="1" t="s">
        <v>17163</v>
      </c>
    </row>
    <row r="325" spans="1:14" x14ac:dyDescent="0.3">
      <c r="A325" s="1" t="s">
        <v>92</v>
      </c>
      <c r="B325" s="1" t="s">
        <v>336</v>
      </c>
      <c r="C325" s="1" t="s">
        <v>703</v>
      </c>
      <c r="D325" t="s">
        <v>17462</v>
      </c>
      <c r="E325" t="s">
        <v>6352</v>
      </c>
      <c r="F325">
        <v>1</v>
      </c>
      <c r="G325" s="1">
        <v>401</v>
      </c>
      <c r="H325" s="30" t="s">
        <v>17489</v>
      </c>
      <c r="I325" s="12" t="s">
        <v>1493</v>
      </c>
      <c r="J325" s="1" t="s">
        <v>8860</v>
      </c>
      <c r="K325" s="1" t="s">
        <v>1827</v>
      </c>
      <c r="M325" s="4" t="s">
        <v>15022</v>
      </c>
      <c r="N325" s="1" t="s">
        <v>17149</v>
      </c>
    </row>
    <row r="326" spans="1:14" x14ac:dyDescent="0.3">
      <c r="A326" s="1" t="s">
        <v>92</v>
      </c>
      <c r="B326" s="1" t="s">
        <v>336</v>
      </c>
      <c r="C326" s="1" t="s">
        <v>706</v>
      </c>
      <c r="D326" t="s">
        <v>17462</v>
      </c>
      <c r="E326" t="s">
        <v>6387</v>
      </c>
      <c r="F326">
        <v>1</v>
      </c>
      <c r="G326" s="1">
        <v>404</v>
      </c>
      <c r="H326" s="26" t="s">
        <v>9754</v>
      </c>
      <c r="I326" s="12" t="s">
        <v>1493</v>
      </c>
      <c r="J326" s="1" t="s">
        <v>8861</v>
      </c>
      <c r="K326" s="1" t="s">
        <v>1828</v>
      </c>
      <c r="M326" s="4" t="s">
        <v>15023</v>
      </c>
      <c r="N326" s="1" t="s">
        <v>17180</v>
      </c>
    </row>
    <row r="327" spans="1:14" x14ac:dyDescent="0.3">
      <c r="A327" s="1" t="s">
        <v>92</v>
      </c>
      <c r="B327" s="1" t="s">
        <v>336</v>
      </c>
      <c r="C327" s="1" t="s">
        <v>708</v>
      </c>
      <c r="D327" t="s">
        <v>17462</v>
      </c>
      <c r="E327" t="s">
        <v>6395</v>
      </c>
      <c r="F327">
        <v>1</v>
      </c>
      <c r="G327" s="1">
        <v>406</v>
      </c>
      <c r="H327" s="26" t="s">
        <v>17476</v>
      </c>
      <c r="I327" s="12" t="s">
        <v>1493</v>
      </c>
      <c r="J327" s="1" t="s">
        <v>8862</v>
      </c>
      <c r="K327" s="1" t="s">
        <v>1829</v>
      </c>
      <c r="M327" s="4" t="s">
        <v>15024</v>
      </c>
      <c r="N327" s="1" t="s">
        <v>17181</v>
      </c>
    </row>
    <row r="328" spans="1:14" x14ac:dyDescent="0.3">
      <c r="A328" s="1" t="s">
        <v>92</v>
      </c>
      <c r="B328" s="1" t="s">
        <v>336</v>
      </c>
      <c r="C328" s="1" t="s">
        <v>709</v>
      </c>
      <c r="D328" t="s">
        <v>17462</v>
      </c>
      <c r="E328" t="s">
        <v>6396</v>
      </c>
      <c r="F328">
        <v>1</v>
      </c>
      <c r="G328" s="1">
        <v>407</v>
      </c>
      <c r="H328" s="26" t="s">
        <v>17476</v>
      </c>
      <c r="I328" s="12" t="s">
        <v>1493</v>
      </c>
      <c r="J328" s="1" t="s">
        <v>8863</v>
      </c>
      <c r="K328" s="1" t="s">
        <v>1830</v>
      </c>
      <c r="M328" s="4" t="s">
        <v>15025</v>
      </c>
      <c r="N328" s="1" t="s">
        <v>17181</v>
      </c>
    </row>
    <row r="329" spans="1:14" x14ac:dyDescent="0.3">
      <c r="A329" s="1" t="s">
        <v>92</v>
      </c>
      <c r="B329" s="1" t="s">
        <v>336</v>
      </c>
      <c r="C329" s="1" t="s">
        <v>716</v>
      </c>
      <c r="D329" t="s">
        <v>17462</v>
      </c>
      <c r="E329" t="s">
        <v>6474</v>
      </c>
      <c r="F329">
        <v>1</v>
      </c>
      <c r="G329" s="1">
        <v>414</v>
      </c>
      <c r="H329" s="30" t="s">
        <v>17474</v>
      </c>
      <c r="I329" s="12" t="s">
        <v>1493</v>
      </c>
      <c r="J329" s="1" t="s">
        <v>8864</v>
      </c>
      <c r="K329" s="1" t="s">
        <v>1831</v>
      </c>
      <c r="M329" s="4" t="s">
        <v>15026</v>
      </c>
      <c r="N329" s="1" t="s">
        <v>17172</v>
      </c>
    </row>
    <row r="330" spans="1:14" x14ac:dyDescent="0.3">
      <c r="A330" s="1" t="s">
        <v>92</v>
      </c>
      <c r="B330" s="1" t="s">
        <v>336</v>
      </c>
      <c r="C330" s="1" t="s">
        <v>717</v>
      </c>
      <c r="D330" t="s">
        <v>17462</v>
      </c>
      <c r="E330" t="s">
        <v>6486</v>
      </c>
      <c r="F330">
        <v>1</v>
      </c>
      <c r="G330" s="1">
        <v>415</v>
      </c>
      <c r="H330" s="26" t="s">
        <v>17474</v>
      </c>
      <c r="I330" s="12" t="s">
        <v>1493</v>
      </c>
      <c r="J330" s="1" t="s">
        <v>8865</v>
      </c>
      <c r="K330" s="1" t="s">
        <v>1832</v>
      </c>
      <c r="M330" s="4" t="s">
        <v>15027</v>
      </c>
      <c r="N330" s="1" t="s">
        <v>17182</v>
      </c>
    </row>
    <row r="331" spans="1:14" x14ac:dyDescent="0.3">
      <c r="A331" s="1" t="s">
        <v>92</v>
      </c>
      <c r="B331" s="1" t="s">
        <v>336</v>
      </c>
      <c r="C331" s="1" t="s">
        <v>725</v>
      </c>
      <c r="D331" t="s">
        <v>17462</v>
      </c>
      <c r="E331" t="s">
        <v>6605</v>
      </c>
      <c r="F331">
        <v>1</v>
      </c>
      <c r="G331" s="1">
        <v>423</v>
      </c>
      <c r="H331" s="30" t="s">
        <v>9754</v>
      </c>
      <c r="I331" s="12" t="s">
        <v>1493</v>
      </c>
      <c r="J331" s="1" t="s">
        <v>8866</v>
      </c>
      <c r="K331" s="1" t="s">
        <v>1833</v>
      </c>
      <c r="M331" s="4" t="s">
        <v>15028</v>
      </c>
      <c r="N331" s="1" t="s">
        <v>17182</v>
      </c>
    </row>
    <row r="332" spans="1:14" x14ac:dyDescent="0.3">
      <c r="A332" s="1" t="s">
        <v>92</v>
      </c>
      <c r="B332" s="1" t="s">
        <v>336</v>
      </c>
      <c r="C332" s="1" t="s">
        <v>727</v>
      </c>
      <c r="D332" t="s">
        <v>17462</v>
      </c>
      <c r="E332" t="s">
        <v>6606</v>
      </c>
      <c r="F332">
        <v>1</v>
      </c>
      <c r="G332" s="1">
        <v>425</v>
      </c>
      <c r="H332" s="30" t="s">
        <v>9754</v>
      </c>
      <c r="I332" s="12" t="s">
        <v>1493</v>
      </c>
      <c r="J332" s="1" t="s">
        <v>8867</v>
      </c>
      <c r="K332" s="1" t="s">
        <v>1834</v>
      </c>
      <c r="M332" s="4" t="s">
        <v>15029</v>
      </c>
      <c r="N332" s="1" t="s">
        <v>17182</v>
      </c>
    </row>
    <row r="333" spans="1:14" x14ac:dyDescent="0.3">
      <c r="A333" s="1" t="s">
        <v>92</v>
      </c>
      <c r="B333" s="1" t="s">
        <v>336</v>
      </c>
      <c r="C333" s="1" t="s">
        <v>728</v>
      </c>
      <c r="D333" t="s">
        <v>17462</v>
      </c>
      <c r="E333" t="s">
        <v>6611</v>
      </c>
      <c r="F333">
        <v>1</v>
      </c>
      <c r="G333" s="1">
        <v>426</v>
      </c>
      <c r="H333" s="26" t="s">
        <v>9754</v>
      </c>
      <c r="I333" s="12" t="s">
        <v>1493</v>
      </c>
      <c r="J333" s="1" t="s">
        <v>8868</v>
      </c>
      <c r="K333" s="1" t="s">
        <v>1835</v>
      </c>
      <c r="M333" s="4" t="s">
        <v>15030</v>
      </c>
      <c r="N333" s="1" t="s">
        <v>17182</v>
      </c>
    </row>
    <row r="334" spans="1:14" x14ac:dyDescent="0.3">
      <c r="A334" s="1" t="s">
        <v>92</v>
      </c>
      <c r="B334" s="1" t="s">
        <v>336</v>
      </c>
      <c r="C334" s="1" t="s">
        <v>729</v>
      </c>
      <c r="D334" t="s">
        <v>17462</v>
      </c>
      <c r="E334" t="s">
        <v>6618</v>
      </c>
      <c r="F334">
        <v>1</v>
      </c>
      <c r="G334" s="1">
        <v>427</v>
      </c>
      <c r="H334" s="26" t="s">
        <v>17473</v>
      </c>
      <c r="I334" s="12" t="s">
        <v>1493</v>
      </c>
      <c r="J334" s="1" t="s">
        <v>8869</v>
      </c>
      <c r="K334" s="1" t="s">
        <v>1836</v>
      </c>
      <c r="M334" s="4" t="s">
        <v>15031</v>
      </c>
      <c r="N334" s="1" t="s">
        <v>17182</v>
      </c>
    </row>
    <row r="335" spans="1:14" x14ac:dyDescent="0.3">
      <c r="A335" s="1" t="s">
        <v>92</v>
      </c>
      <c r="B335" s="1" t="s">
        <v>336</v>
      </c>
      <c r="C335" s="1" t="s">
        <v>730</v>
      </c>
      <c r="D335" t="s">
        <v>17462</v>
      </c>
      <c r="E335" t="s">
        <v>6619</v>
      </c>
      <c r="F335">
        <v>1</v>
      </c>
      <c r="G335" s="1">
        <v>428</v>
      </c>
      <c r="H335" s="26" t="s">
        <v>17473</v>
      </c>
      <c r="I335" s="12" t="s">
        <v>1493</v>
      </c>
      <c r="J335" s="1" t="s">
        <v>8870</v>
      </c>
      <c r="K335" s="1" t="s">
        <v>1837</v>
      </c>
      <c r="M335" s="4" t="s">
        <v>15032</v>
      </c>
      <c r="N335" s="1" t="s">
        <v>17183</v>
      </c>
    </row>
    <row r="336" spans="1:14" x14ac:dyDescent="0.3">
      <c r="A336" s="1" t="s">
        <v>92</v>
      </c>
      <c r="B336" s="1" t="s">
        <v>336</v>
      </c>
      <c r="C336" s="1" t="s">
        <v>731</v>
      </c>
      <c r="D336" t="s">
        <v>17462</v>
      </c>
      <c r="E336" t="s">
        <v>6620</v>
      </c>
      <c r="F336">
        <v>1</v>
      </c>
      <c r="G336" s="1">
        <v>429</v>
      </c>
      <c r="H336" s="26" t="s">
        <v>17473</v>
      </c>
      <c r="I336" s="12" t="s">
        <v>1493</v>
      </c>
      <c r="J336" s="1" t="s">
        <v>8876</v>
      </c>
      <c r="K336" s="1" t="s">
        <v>1838</v>
      </c>
      <c r="M336" s="4" t="s">
        <v>15036</v>
      </c>
      <c r="N336" s="1" t="s">
        <v>17166</v>
      </c>
    </row>
    <row r="337" spans="1:14" x14ac:dyDescent="0.3">
      <c r="A337" s="1" t="s">
        <v>92</v>
      </c>
      <c r="B337" s="1" t="s">
        <v>336</v>
      </c>
      <c r="C337" s="1" t="s">
        <v>733</v>
      </c>
      <c r="D337" t="s">
        <v>17462</v>
      </c>
      <c r="E337" t="s">
        <v>6727</v>
      </c>
      <c r="F337">
        <v>1</v>
      </c>
      <c r="G337" s="1">
        <v>431</v>
      </c>
      <c r="H337" s="26" t="s">
        <v>17476</v>
      </c>
      <c r="I337" s="12" t="s">
        <v>1493</v>
      </c>
      <c r="J337" s="1" t="s">
        <v>8877</v>
      </c>
      <c r="K337" s="1" t="s">
        <v>1839</v>
      </c>
      <c r="M337" s="4" t="s">
        <v>15037</v>
      </c>
      <c r="N337" s="1" t="s">
        <v>17184</v>
      </c>
    </row>
    <row r="338" spans="1:14" x14ac:dyDescent="0.3">
      <c r="A338" s="1" t="s">
        <v>92</v>
      </c>
      <c r="B338" s="1" t="s">
        <v>336</v>
      </c>
      <c r="C338" s="1" t="s">
        <v>749</v>
      </c>
      <c r="D338" t="s">
        <v>17462</v>
      </c>
      <c r="E338" t="s">
        <v>6915</v>
      </c>
      <c r="F338">
        <v>1</v>
      </c>
      <c r="G338" s="1">
        <v>447</v>
      </c>
      <c r="H338" s="30" t="s">
        <v>9754</v>
      </c>
      <c r="I338" s="12" t="s">
        <v>1493</v>
      </c>
      <c r="J338" s="1" t="s">
        <v>8878</v>
      </c>
      <c r="K338" s="1" t="s">
        <v>1840</v>
      </c>
      <c r="M338" s="4" t="s">
        <v>15038</v>
      </c>
      <c r="N338" s="1" t="s">
        <v>17168</v>
      </c>
    </row>
    <row r="339" spans="1:14" x14ac:dyDescent="0.3">
      <c r="A339" s="1" t="s">
        <v>92</v>
      </c>
      <c r="B339" s="1" t="s">
        <v>336</v>
      </c>
      <c r="C339" s="1" t="s">
        <v>756</v>
      </c>
      <c r="D339" t="s">
        <v>17462</v>
      </c>
      <c r="E339" t="s">
        <v>6916</v>
      </c>
      <c r="F339">
        <v>1</v>
      </c>
      <c r="G339" s="1">
        <v>454</v>
      </c>
      <c r="H339" s="30" t="s">
        <v>9754</v>
      </c>
      <c r="I339" s="12" t="s">
        <v>1493</v>
      </c>
      <c r="J339" s="1" t="s">
        <v>8879</v>
      </c>
      <c r="K339" s="1" t="s">
        <v>1841</v>
      </c>
      <c r="M339" s="4" t="s">
        <v>15039</v>
      </c>
      <c r="N339" s="1" t="s">
        <v>17182</v>
      </c>
    </row>
    <row r="340" spans="1:14" x14ac:dyDescent="0.3">
      <c r="A340" s="1" t="s">
        <v>92</v>
      </c>
      <c r="B340" s="1" t="s">
        <v>336</v>
      </c>
      <c r="C340" s="1" t="s">
        <v>766</v>
      </c>
      <c r="D340" t="s">
        <v>17462</v>
      </c>
      <c r="E340" t="s">
        <v>6941</v>
      </c>
      <c r="F340">
        <v>1</v>
      </c>
      <c r="G340" s="1">
        <v>464</v>
      </c>
      <c r="H340" s="30" t="s">
        <v>9754</v>
      </c>
      <c r="I340" s="12" t="s">
        <v>1493</v>
      </c>
      <c r="J340" s="1" t="s">
        <v>8880</v>
      </c>
      <c r="K340" s="1" t="s">
        <v>1842</v>
      </c>
      <c r="M340" s="4" t="s">
        <v>15040</v>
      </c>
      <c r="N340" s="1" t="s">
        <v>17185</v>
      </c>
    </row>
    <row r="341" spans="1:14" x14ac:dyDescent="0.3">
      <c r="A341" s="1" t="s">
        <v>92</v>
      </c>
      <c r="B341" s="1" t="s">
        <v>336</v>
      </c>
      <c r="C341" s="1" t="s">
        <v>767</v>
      </c>
      <c r="D341" t="s">
        <v>17462</v>
      </c>
      <c r="E341" t="s">
        <v>6942</v>
      </c>
      <c r="F341">
        <v>1</v>
      </c>
      <c r="G341" s="1">
        <v>465</v>
      </c>
      <c r="H341" s="30" t="s">
        <v>9754</v>
      </c>
      <c r="I341" s="12" t="s">
        <v>1493</v>
      </c>
      <c r="J341" s="1" t="s">
        <v>8881</v>
      </c>
      <c r="K341" s="1" t="s">
        <v>1843</v>
      </c>
      <c r="M341" s="4" t="s">
        <v>15041</v>
      </c>
      <c r="N341" s="1" t="s">
        <v>17185</v>
      </c>
    </row>
    <row r="342" spans="1:14" x14ac:dyDescent="0.3">
      <c r="A342" s="1" t="s">
        <v>92</v>
      </c>
      <c r="B342" s="1" t="s">
        <v>336</v>
      </c>
      <c r="C342" s="1" t="s">
        <v>768</v>
      </c>
      <c r="D342" t="s">
        <v>17462</v>
      </c>
      <c r="E342" t="s">
        <v>6943</v>
      </c>
      <c r="F342">
        <v>1</v>
      </c>
      <c r="G342" s="1">
        <v>466</v>
      </c>
      <c r="H342" s="30" t="s">
        <v>9754</v>
      </c>
      <c r="I342" s="12" t="s">
        <v>1493</v>
      </c>
      <c r="J342" s="1" t="s">
        <v>8882</v>
      </c>
      <c r="K342" s="1" t="s">
        <v>1844</v>
      </c>
      <c r="M342" s="4" t="s">
        <v>15042</v>
      </c>
      <c r="N342" s="1" t="s">
        <v>17186</v>
      </c>
    </row>
    <row r="343" spans="1:14" x14ac:dyDescent="0.3">
      <c r="A343" s="1" t="s">
        <v>92</v>
      </c>
      <c r="B343" s="1" t="s">
        <v>336</v>
      </c>
      <c r="C343" s="1" t="s">
        <v>769</v>
      </c>
      <c r="D343" t="s">
        <v>17462</v>
      </c>
      <c r="E343" t="s">
        <v>6947</v>
      </c>
      <c r="F343">
        <v>1</v>
      </c>
      <c r="G343" s="1">
        <v>467</v>
      </c>
      <c r="H343" s="30" t="s">
        <v>9754</v>
      </c>
      <c r="I343" s="12" t="s">
        <v>1493</v>
      </c>
      <c r="J343" s="1" t="s">
        <v>8883</v>
      </c>
      <c r="K343" s="1" t="s">
        <v>1845</v>
      </c>
      <c r="M343" s="4" t="s">
        <v>15043</v>
      </c>
      <c r="N343" s="1" t="s">
        <v>17186</v>
      </c>
    </row>
    <row r="344" spans="1:14" x14ac:dyDescent="0.3">
      <c r="A344" s="1" t="s">
        <v>92</v>
      </c>
      <c r="B344" s="1" t="s">
        <v>336</v>
      </c>
      <c r="C344" s="1" t="s">
        <v>770</v>
      </c>
      <c r="D344" t="s">
        <v>17462</v>
      </c>
      <c r="E344" t="s">
        <v>6944</v>
      </c>
      <c r="F344">
        <v>1</v>
      </c>
      <c r="G344" s="1">
        <v>468</v>
      </c>
      <c r="H344" s="30" t="s">
        <v>9754</v>
      </c>
      <c r="I344" s="12" t="s">
        <v>1493</v>
      </c>
      <c r="J344" s="1" t="s">
        <v>8884</v>
      </c>
      <c r="K344" s="1" t="s">
        <v>1846</v>
      </c>
      <c r="M344" s="4" t="s">
        <v>15044</v>
      </c>
      <c r="N344" s="1" t="s">
        <v>17186</v>
      </c>
    </row>
    <row r="345" spans="1:14" x14ac:dyDescent="0.3">
      <c r="A345" s="1" t="s">
        <v>92</v>
      </c>
      <c r="B345" s="1" t="s">
        <v>336</v>
      </c>
      <c r="C345" s="1" t="s">
        <v>771</v>
      </c>
      <c r="D345" t="s">
        <v>17462</v>
      </c>
      <c r="E345" t="s">
        <v>6945</v>
      </c>
      <c r="F345">
        <v>1</v>
      </c>
      <c r="G345" s="1">
        <v>469</v>
      </c>
      <c r="H345" s="30" t="s">
        <v>9754</v>
      </c>
      <c r="I345" s="12" t="s">
        <v>1493</v>
      </c>
      <c r="J345" s="1" t="s">
        <v>8885</v>
      </c>
      <c r="K345" s="1" t="s">
        <v>1847</v>
      </c>
      <c r="M345" s="4" t="s">
        <v>15045</v>
      </c>
      <c r="N345" s="1" t="s">
        <v>17186</v>
      </c>
    </row>
    <row r="346" spans="1:14" x14ac:dyDescent="0.3">
      <c r="A346" s="1" t="s">
        <v>92</v>
      </c>
      <c r="B346" s="1" t="s">
        <v>336</v>
      </c>
      <c r="C346" s="1" t="s">
        <v>772</v>
      </c>
      <c r="D346" t="s">
        <v>17462</v>
      </c>
      <c r="E346" t="s">
        <v>6946</v>
      </c>
      <c r="F346">
        <v>1</v>
      </c>
      <c r="G346" s="1">
        <v>470</v>
      </c>
      <c r="H346" s="30" t="s">
        <v>9754</v>
      </c>
      <c r="I346" s="12" t="s">
        <v>1493</v>
      </c>
      <c r="J346" s="1" t="s">
        <v>8886</v>
      </c>
      <c r="K346" s="1" t="s">
        <v>1848</v>
      </c>
      <c r="M346" s="4" t="s">
        <v>15046</v>
      </c>
      <c r="N346" s="1" t="s">
        <v>17186</v>
      </c>
    </row>
    <row r="347" spans="1:14" x14ac:dyDescent="0.3">
      <c r="A347" s="1" t="s">
        <v>92</v>
      </c>
      <c r="B347" s="1" t="s">
        <v>336</v>
      </c>
      <c r="C347" s="1" t="s">
        <v>773</v>
      </c>
      <c r="D347" t="s">
        <v>17462</v>
      </c>
      <c r="E347" t="s">
        <v>6957</v>
      </c>
      <c r="F347">
        <v>1</v>
      </c>
      <c r="G347" s="1">
        <v>471</v>
      </c>
      <c r="H347" s="26" t="s">
        <v>9754</v>
      </c>
      <c r="I347" s="12" t="s">
        <v>1493</v>
      </c>
      <c r="J347" s="1" t="s">
        <v>8887</v>
      </c>
      <c r="K347" s="1" t="s">
        <v>1849</v>
      </c>
      <c r="M347" s="4" t="s">
        <v>15047</v>
      </c>
      <c r="N347" s="1" t="s">
        <v>17186</v>
      </c>
    </row>
    <row r="348" spans="1:14" x14ac:dyDescent="0.3">
      <c r="A348" s="1" t="s">
        <v>92</v>
      </c>
      <c r="B348" s="1" t="s">
        <v>336</v>
      </c>
      <c r="C348" s="1" t="s">
        <v>774</v>
      </c>
      <c r="D348" t="s">
        <v>17462</v>
      </c>
      <c r="E348" t="s">
        <v>6982</v>
      </c>
      <c r="F348">
        <v>1</v>
      </c>
      <c r="G348" s="1">
        <v>472</v>
      </c>
      <c r="H348" s="30" t="s">
        <v>9754</v>
      </c>
      <c r="I348" s="12" t="s">
        <v>1493</v>
      </c>
      <c r="J348" s="1" t="s">
        <v>8888</v>
      </c>
      <c r="K348" s="1" t="s">
        <v>1850</v>
      </c>
      <c r="M348" s="4" t="s">
        <v>15048</v>
      </c>
      <c r="N348" s="1" t="s">
        <v>17125</v>
      </c>
    </row>
    <row r="349" spans="1:14" x14ac:dyDescent="0.3">
      <c r="A349" s="1" t="s">
        <v>92</v>
      </c>
      <c r="B349" s="1" t="s">
        <v>336</v>
      </c>
      <c r="C349" s="1" t="s">
        <v>775</v>
      </c>
      <c r="D349" t="s">
        <v>17462</v>
      </c>
      <c r="E349" t="s">
        <v>7015</v>
      </c>
      <c r="F349">
        <v>1</v>
      </c>
      <c r="G349" s="1">
        <v>473</v>
      </c>
      <c r="H349" s="30" t="s">
        <v>17490</v>
      </c>
      <c r="I349" s="12" t="s">
        <v>1493</v>
      </c>
      <c r="J349" s="1" t="s">
        <v>8889</v>
      </c>
      <c r="K349" s="1" t="s">
        <v>1851</v>
      </c>
      <c r="M349" s="4" t="s">
        <v>15049</v>
      </c>
      <c r="N349" s="1" t="s">
        <v>17172</v>
      </c>
    </row>
    <row r="350" spans="1:14" x14ac:dyDescent="0.3">
      <c r="A350" s="1" t="s">
        <v>92</v>
      </c>
      <c r="B350" s="1" t="s">
        <v>336</v>
      </c>
      <c r="C350" s="1" t="s">
        <v>777</v>
      </c>
      <c r="D350" t="s">
        <v>17462</v>
      </c>
      <c r="E350" t="s">
        <v>7210</v>
      </c>
      <c r="F350">
        <v>1</v>
      </c>
      <c r="G350" s="1">
        <v>475</v>
      </c>
      <c r="H350" s="30" t="s">
        <v>17475</v>
      </c>
      <c r="I350" s="12" t="s">
        <v>1493</v>
      </c>
      <c r="J350" s="1" t="s">
        <v>8890</v>
      </c>
      <c r="K350" s="1" t="s">
        <v>1852</v>
      </c>
      <c r="M350" s="4" t="s">
        <v>15050</v>
      </c>
      <c r="N350" s="1" t="s">
        <v>17172</v>
      </c>
    </row>
    <row r="351" spans="1:14" x14ac:dyDescent="0.3">
      <c r="A351" s="1" t="s">
        <v>92</v>
      </c>
      <c r="B351" s="1" t="s">
        <v>336</v>
      </c>
      <c r="C351" s="1" t="s">
        <v>778</v>
      </c>
      <c r="D351" t="s">
        <v>17462</v>
      </c>
      <c r="E351" t="s">
        <v>7216</v>
      </c>
      <c r="F351">
        <v>1</v>
      </c>
      <c r="G351" s="1">
        <v>476</v>
      </c>
      <c r="H351" s="30" t="s">
        <v>17475</v>
      </c>
      <c r="I351" s="12" t="s">
        <v>1493</v>
      </c>
      <c r="J351" s="1" t="s">
        <v>8891</v>
      </c>
      <c r="K351" s="1" t="s">
        <v>1853</v>
      </c>
      <c r="M351" s="4" t="s">
        <v>15051</v>
      </c>
      <c r="N351" s="1" t="s">
        <v>17172</v>
      </c>
    </row>
    <row r="352" spans="1:14" x14ac:dyDescent="0.3">
      <c r="A352" s="1" t="s">
        <v>92</v>
      </c>
      <c r="B352" s="1" t="s">
        <v>336</v>
      </c>
      <c r="C352" s="1" t="s">
        <v>779</v>
      </c>
      <c r="D352" t="s">
        <v>17462</v>
      </c>
      <c r="E352" t="s">
        <v>7234</v>
      </c>
      <c r="F352">
        <v>1</v>
      </c>
      <c r="G352" s="1">
        <v>477</v>
      </c>
      <c r="H352" s="30" t="s">
        <v>12104</v>
      </c>
      <c r="I352" s="12" t="s">
        <v>1493</v>
      </c>
      <c r="J352" s="1" t="s">
        <v>8892</v>
      </c>
      <c r="K352" s="1" t="s">
        <v>1854</v>
      </c>
      <c r="M352" s="4" t="s">
        <v>15052</v>
      </c>
      <c r="N352" s="1" t="s">
        <v>17172</v>
      </c>
    </row>
    <row r="353" spans="1:14" x14ac:dyDescent="0.3">
      <c r="A353" s="1" t="s">
        <v>92</v>
      </c>
      <c r="B353" s="1" t="s">
        <v>336</v>
      </c>
      <c r="C353" s="1" t="s">
        <v>780</v>
      </c>
      <c r="D353" t="s">
        <v>17462</v>
      </c>
      <c r="E353" t="s">
        <v>7236</v>
      </c>
      <c r="F353">
        <v>1</v>
      </c>
      <c r="G353" s="1">
        <v>478</v>
      </c>
      <c r="H353" s="26" t="s">
        <v>12104</v>
      </c>
      <c r="I353" s="12" t="s">
        <v>1493</v>
      </c>
      <c r="J353" s="1" t="s">
        <v>8893</v>
      </c>
      <c r="K353" s="1" t="s">
        <v>1855</v>
      </c>
      <c r="M353" s="4" t="s">
        <v>15053</v>
      </c>
      <c r="N353" s="1" t="s">
        <v>17172</v>
      </c>
    </row>
    <row r="354" spans="1:14" x14ac:dyDescent="0.3">
      <c r="A354" s="1" t="s">
        <v>92</v>
      </c>
      <c r="B354" s="1" t="s">
        <v>336</v>
      </c>
      <c r="C354" s="1" t="s">
        <v>782</v>
      </c>
      <c r="D354" t="s">
        <v>17462</v>
      </c>
      <c r="E354" t="s">
        <v>7238</v>
      </c>
      <c r="F354">
        <v>1</v>
      </c>
      <c r="G354" s="1">
        <v>480</v>
      </c>
      <c r="H354" s="30" t="s">
        <v>12104</v>
      </c>
      <c r="I354" s="12" t="s">
        <v>1493</v>
      </c>
      <c r="J354" s="1" t="s">
        <v>8894</v>
      </c>
      <c r="K354" s="1" t="s">
        <v>1856</v>
      </c>
      <c r="M354" s="4" t="s">
        <v>15054</v>
      </c>
      <c r="N354" s="1" t="s">
        <v>17172</v>
      </c>
    </row>
    <row r="355" spans="1:14" x14ac:dyDescent="0.3">
      <c r="A355" s="1" t="s">
        <v>92</v>
      </c>
      <c r="B355" s="1" t="s">
        <v>336</v>
      </c>
      <c r="C355" s="1" t="s">
        <v>783</v>
      </c>
      <c r="D355" t="s">
        <v>17462</v>
      </c>
      <c r="E355" t="s">
        <v>7240</v>
      </c>
      <c r="F355">
        <v>1</v>
      </c>
      <c r="G355" s="1">
        <v>481</v>
      </c>
      <c r="H355" s="26" t="s">
        <v>12104</v>
      </c>
      <c r="I355" s="12" t="s">
        <v>1493</v>
      </c>
      <c r="J355" s="1" t="s">
        <v>8895</v>
      </c>
      <c r="K355" s="1" t="s">
        <v>1857</v>
      </c>
      <c r="M355" s="4" t="s">
        <v>15055</v>
      </c>
      <c r="N355" s="1" t="s">
        <v>17172</v>
      </c>
    </row>
    <row r="356" spans="1:14" x14ac:dyDescent="0.3">
      <c r="A356" s="1" t="s">
        <v>92</v>
      </c>
      <c r="B356" s="1" t="s">
        <v>336</v>
      </c>
      <c r="C356" s="1" t="s">
        <v>785</v>
      </c>
      <c r="D356" t="s">
        <v>17462</v>
      </c>
      <c r="E356" t="s">
        <v>7242</v>
      </c>
      <c r="F356">
        <v>1</v>
      </c>
      <c r="G356" s="1">
        <v>483</v>
      </c>
      <c r="H356" s="30" t="s">
        <v>12104</v>
      </c>
      <c r="I356" s="12" t="s">
        <v>1493</v>
      </c>
      <c r="J356" s="1" t="s">
        <v>8896</v>
      </c>
      <c r="K356" s="1" t="s">
        <v>1858</v>
      </c>
      <c r="M356" s="4" t="s">
        <v>15056</v>
      </c>
      <c r="N356" s="1" t="s">
        <v>17172</v>
      </c>
    </row>
    <row r="357" spans="1:14" x14ac:dyDescent="0.3">
      <c r="A357" s="1" t="s">
        <v>92</v>
      </c>
      <c r="B357" s="1" t="s">
        <v>336</v>
      </c>
      <c r="C357" s="1" t="s">
        <v>786</v>
      </c>
      <c r="D357" t="s">
        <v>17462</v>
      </c>
      <c r="E357" t="s">
        <v>7244</v>
      </c>
      <c r="F357">
        <v>1</v>
      </c>
      <c r="G357" s="1">
        <v>484</v>
      </c>
      <c r="H357" s="26" t="s">
        <v>12104</v>
      </c>
      <c r="I357" s="12" t="s">
        <v>1493</v>
      </c>
      <c r="J357" s="1" t="s">
        <v>8897</v>
      </c>
      <c r="K357" s="1" t="s">
        <v>1859</v>
      </c>
      <c r="M357" s="4" t="s">
        <v>15057</v>
      </c>
      <c r="N357" s="1" t="s">
        <v>17172</v>
      </c>
    </row>
    <row r="358" spans="1:14" x14ac:dyDescent="0.3">
      <c r="A358" s="1" t="s">
        <v>92</v>
      </c>
      <c r="B358" s="1" t="s">
        <v>336</v>
      </c>
      <c r="C358" s="1" t="s">
        <v>788</v>
      </c>
      <c r="D358" t="s">
        <v>17462</v>
      </c>
      <c r="E358" t="s">
        <v>7246</v>
      </c>
      <c r="F358">
        <v>1</v>
      </c>
      <c r="G358" s="1">
        <v>486</v>
      </c>
      <c r="H358" s="26" t="s">
        <v>12104</v>
      </c>
      <c r="I358" s="12" t="s">
        <v>1493</v>
      </c>
      <c r="J358" s="1" t="s">
        <v>8898</v>
      </c>
      <c r="K358" s="1" t="s">
        <v>1860</v>
      </c>
      <c r="M358" s="4" t="s">
        <v>15058</v>
      </c>
      <c r="N358" s="1" t="s">
        <v>17172</v>
      </c>
    </row>
    <row r="359" spans="1:14" x14ac:dyDescent="0.3">
      <c r="A359" s="1" t="s">
        <v>92</v>
      </c>
      <c r="B359" s="1" t="s">
        <v>336</v>
      </c>
      <c r="C359" s="1" t="s">
        <v>789</v>
      </c>
      <c r="D359" t="s">
        <v>17462</v>
      </c>
      <c r="E359" t="s">
        <v>7247</v>
      </c>
      <c r="F359">
        <v>1</v>
      </c>
      <c r="G359" s="1">
        <v>487</v>
      </c>
      <c r="H359" s="30" t="s">
        <v>12104</v>
      </c>
      <c r="I359" s="12" t="s">
        <v>1493</v>
      </c>
      <c r="J359" s="1" t="s">
        <v>8899</v>
      </c>
      <c r="K359" s="1" t="s">
        <v>1861</v>
      </c>
      <c r="M359" s="4" t="s">
        <v>15059</v>
      </c>
      <c r="N359" s="1" t="s">
        <v>17149</v>
      </c>
    </row>
    <row r="360" spans="1:14" x14ac:dyDescent="0.3">
      <c r="A360" s="1" t="s">
        <v>92</v>
      </c>
      <c r="B360" s="1" t="s">
        <v>336</v>
      </c>
      <c r="C360" s="1" t="s">
        <v>790</v>
      </c>
      <c r="D360" t="s">
        <v>17462</v>
      </c>
      <c r="E360" t="s">
        <v>7249</v>
      </c>
      <c r="F360">
        <v>1</v>
      </c>
      <c r="G360" s="1">
        <v>488</v>
      </c>
      <c r="H360" s="26" t="s">
        <v>12104</v>
      </c>
      <c r="I360" s="12" t="s">
        <v>1493</v>
      </c>
      <c r="J360" s="1" t="s">
        <v>8900</v>
      </c>
      <c r="K360" s="1" t="s">
        <v>1862</v>
      </c>
      <c r="M360" s="4" t="s">
        <v>15060</v>
      </c>
      <c r="N360" s="1" t="s">
        <v>17172</v>
      </c>
    </row>
    <row r="361" spans="1:14" x14ac:dyDescent="0.3">
      <c r="A361" s="1" t="s">
        <v>92</v>
      </c>
      <c r="B361" s="1" t="s">
        <v>336</v>
      </c>
      <c r="C361" s="1" t="s">
        <v>792</v>
      </c>
      <c r="D361" t="s">
        <v>17462</v>
      </c>
      <c r="E361" t="s">
        <v>7252</v>
      </c>
      <c r="F361">
        <v>1</v>
      </c>
      <c r="G361" s="1">
        <v>490</v>
      </c>
      <c r="H361" s="30" t="s">
        <v>12104</v>
      </c>
      <c r="I361" s="12" t="s">
        <v>1493</v>
      </c>
      <c r="J361" s="1" t="s">
        <v>8901</v>
      </c>
      <c r="K361" s="1" t="s">
        <v>1863</v>
      </c>
      <c r="M361" s="4" t="s">
        <v>15061</v>
      </c>
      <c r="N361" s="1" t="s">
        <v>17187</v>
      </c>
    </row>
    <row r="362" spans="1:14" x14ac:dyDescent="0.3">
      <c r="A362" s="1" t="s">
        <v>92</v>
      </c>
      <c r="B362" s="1" t="s">
        <v>336</v>
      </c>
      <c r="C362" s="1" t="s">
        <v>793</v>
      </c>
      <c r="D362" t="s">
        <v>17462</v>
      </c>
      <c r="E362" t="s">
        <v>7254</v>
      </c>
      <c r="F362">
        <v>1</v>
      </c>
      <c r="G362" s="1">
        <v>491</v>
      </c>
      <c r="H362" s="26" t="s">
        <v>12104</v>
      </c>
      <c r="I362" s="12" t="s">
        <v>1493</v>
      </c>
      <c r="J362" s="1" t="s">
        <v>8902</v>
      </c>
      <c r="K362" s="1" t="s">
        <v>1864</v>
      </c>
      <c r="M362" s="4" t="s">
        <v>15062</v>
      </c>
      <c r="N362" s="1" t="s">
        <v>17187</v>
      </c>
    </row>
    <row r="363" spans="1:14" x14ac:dyDescent="0.3">
      <c r="A363" s="1" t="s">
        <v>92</v>
      </c>
      <c r="B363" s="1" t="s">
        <v>336</v>
      </c>
      <c r="C363" s="1" t="s">
        <v>795</v>
      </c>
      <c r="D363" t="s">
        <v>17462</v>
      </c>
      <c r="E363" t="s">
        <v>7256</v>
      </c>
      <c r="F363">
        <v>1</v>
      </c>
      <c r="G363" s="1">
        <v>493</v>
      </c>
      <c r="H363" s="30" t="s">
        <v>12104</v>
      </c>
      <c r="I363" s="12" t="s">
        <v>1493</v>
      </c>
      <c r="J363" s="1" t="s">
        <v>8903</v>
      </c>
      <c r="K363" s="1" t="s">
        <v>1865</v>
      </c>
      <c r="M363" s="4" t="s">
        <v>15063</v>
      </c>
      <c r="N363" s="1" t="s">
        <v>17163</v>
      </c>
    </row>
    <row r="364" spans="1:14" x14ac:dyDescent="0.3">
      <c r="A364" s="1" t="s">
        <v>92</v>
      </c>
      <c r="B364" s="1" t="s">
        <v>336</v>
      </c>
      <c r="C364" s="1" t="s">
        <v>796</v>
      </c>
      <c r="D364" t="s">
        <v>17462</v>
      </c>
      <c r="E364" t="s">
        <v>7258</v>
      </c>
      <c r="F364">
        <v>1</v>
      </c>
      <c r="G364" s="1">
        <v>494</v>
      </c>
      <c r="H364" s="26" t="s">
        <v>12104</v>
      </c>
      <c r="I364" s="12" t="s">
        <v>1493</v>
      </c>
      <c r="J364" s="1" t="s">
        <v>8904</v>
      </c>
      <c r="K364" s="1" t="s">
        <v>1866</v>
      </c>
      <c r="M364" s="4" t="s">
        <v>15064</v>
      </c>
      <c r="N364" s="1" t="s">
        <v>17132</v>
      </c>
    </row>
    <row r="365" spans="1:14" x14ac:dyDescent="0.3">
      <c r="A365" s="1" t="s">
        <v>92</v>
      </c>
      <c r="B365" s="1" t="s">
        <v>336</v>
      </c>
      <c r="C365" s="1" t="s">
        <v>798</v>
      </c>
      <c r="D365" t="s">
        <v>17462</v>
      </c>
      <c r="E365" t="s">
        <v>7260</v>
      </c>
      <c r="F365">
        <v>1</v>
      </c>
      <c r="G365" s="1">
        <v>496</v>
      </c>
      <c r="H365" s="30" t="s">
        <v>12104</v>
      </c>
      <c r="I365" s="12" t="s">
        <v>1493</v>
      </c>
      <c r="J365" s="1" t="s">
        <v>8905</v>
      </c>
      <c r="K365" s="1" t="s">
        <v>1867</v>
      </c>
      <c r="M365" s="4" t="s">
        <v>15065</v>
      </c>
      <c r="N365" s="1" t="s">
        <v>17122</v>
      </c>
    </row>
    <row r="366" spans="1:14" x14ac:dyDescent="0.3">
      <c r="A366" s="1" t="s">
        <v>92</v>
      </c>
      <c r="B366" s="1" t="s">
        <v>336</v>
      </c>
      <c r="C366" s="1" t="s">
        <v>799</v>
      </c>
      <c r="D366" t="s">
        <v>17462</v>
      </c>
      <c r="E366" t="s">
        <v>7262</v>
      </c>
      <c r="F366">
        <v>1</v>
      </c>
      <c r="G366" s="1">
        <v>497</v>
      </c>
      <c r="H366" s="26" t="s">
        <v>12104</v>
      </c>
      <c r="I366" s="12" t="s">
        <v>1493</v>
      </c>
      <c r="J366" s="1" t="s">
        <v>8906</v>
      </c>
      <c r="K366" s="1" t="s">
        <v>1868</v>
      </c>
      <c r="M366" s="4" t="s">
        <v>15066</v>
      </c>
      <c r="N366" s="1" t="s">
        <v>17148</v>
      </c>
    </row>
    <row r="367" spans="1:14" x14ac:dyDescent="0.3">
      <c r="A367" s="1" t="s">
        <v>92</v>
      </c>
      <c r="B367" s="1" t="s">
        <v>336</v>
      </c>
      <c r="C367" s="1" t="s">
        <v>805</v>
      </c>
      <c r="D367" t="s">
        <v>17462</v>
      </c>
      <c r="E367" t="s">
        <v>7279</v>
      </c>
      <c r="F367">
        <v>1</v>
      </c>
      <c r="G367" s="1">
        <v>503</v>
      </c>
      <c r="H367" s="30" t="s">
        <v>12104</v>
      </c>
      <c r="I367" s="12" t="s">
        <v>1493</v>
      </c>
      <c r="J367" s="1" t="s">
        <v>8907</v>
      </c>
      <c r="K367" s="1" t="s">
        <v>1869</v>
      </c>
      <c r="M367" s="4" t="s">
        <v>15067</v>
      </c>
      <c r="N367" s="1" t="s">
        <v>17119</v>
      </c>
    </row>
    <row r="368" spans="1:14" x14ac:dyDescent="0.3">
      <c r="A368" s="1" t="s">
        <v>92</v>
      </c>
      <c r="B368" s="1" t="s">
        <v>336</v>
      </c>
      <c r="C368" s="1" t="s">
        <v>807</v>
      </c>
      <c r="D368" t="s">
        <v>17462</v>
      </c>
      <c r="E368" t="s">
        <v>7324</v>
      </c>
      <c r="F368">
        <v>1</v>
      </c>
      <c r="G368" s="1">
        <v>505</v>
      </c>
      <c r="H368" s="30" t="s">
        <v>17475</v>
      </c>
      <c r="I368" s="12" t="s">
        <v>1493</v>
      </c>
      <c r="J368" s="1" t="s">
        <v>8908</v>
      </c>
      <c r="K368" s="1" t="s">
        <v>1870</v>
      </c>
      <c r="M368" s="4" t="s">
        <v>15068</v>
      </c>
      <c r="N368" s="1" t="s">
        <v>17122</v>
      </c>
    </row>
    <row r="369" spans="1:14" x14ac:dyDescent="0.3">
      <c r="A369" s="1" t="s">
        <v>92</v>
      </c>
      <c r="B369" s="1" t="s">
        <v>336</v>
      </c>
      <c r="C369" s="1" t="s">
        <v>808</v>
      </c>
      <c r="D369" t="s">
        <v>17462</v>
      </c>
      <c r="E369" t="s">
        <v>7321</v>
      </c>
      <c r="F369">
        <v>1</v>
      </c>
      <c r="G369" s="1">
        <v>506</v>
      </c>
      <c r="H369" s="30" t="s">
        <v>17475</v>
      </c>
      <c r="I369" s="12" t="s">
        <v>1493</v>
      </c>
      <c r="J369" s="1" t="s">
        <v>8909</v>
      </c>
      <c r="K369" s="1" t="s">
        <v>1871</v>
      </c>
      <c r="M369" s="4" t="s">
        <v>15069</v>
      </c>
      <c r="N369" s="1" t="s">
        <v>17122</v>
      </c>
    </row>
    <row r="370" spans="1:14" x14ac:dyDescent="0.3">
      <c r="A370" s="1" t="s">
        <v>92</v>
      </c>
      <c r="B370" s="1" t="s">
        <v>336</v>
      </c>
      <c r="C370" s="1" t="s">
        <v>809</v>
      </c>
      <c r="D370" t="s">
        <v>17462</v>
      </c>
      <c r="E370" t="s">
        <v>7322</v>
      </c>
      <c r="F370">
        <v>1</v>
      </c>
      <c r="G370" s="1">
        <v>507</v>
      </c>
      <c r="H370" s="30" t="s">
        <v>17475</v>
      </c>
      <c r="I370" s="12" t="s">
        <v>1493</v>
      </c>
      <c r="J370" s="1" t="s">
        <v>8910</v>
      </c>
      <c r="K370" s="1" t="s">
        <v>1872</v>
      </c>
      <c r="M370" s="4" t="s">
        <v>15070</v>
      </c>
      <c r="N370" s="1" t="s">
        <v>17149</v>
      </c>
    </row>
    <row r="371" spans="1:14" x14ac:dyDescent="0.3">
      <c r="A371" s="1" t="s">
        <v>92</v>
      </c>
      <c r="B371" s="1" t="s">
        <v>336</v>
      </c>
      <c r="C371" s="1" t="s">
        <v>810</v>
      </c>
      <c r="D371" t="s">
        <v>17462</v>
      </c>
      <c r="E371" t="s">
        <v>7323</v>
      </c>
      <c r="F371">
        <v>1</v>
      </c>
      <c r="G371" s="1">
        <v>508</v>
      </c>
      <c r="H371" s="30" t="s">
        <v>17475</v>
      </c>
      <c r="I371" s="12" t="s">
        <v>1493</v>
      </c>
      <c r="J371" s="1" t="s">
        <v>8911</v>
      </c>
      <c r="K371" s="1" t="s">
        <v>1873</v>
      </c>
      <c r="M371" s="4" t="s">
        <v>15071</v>
      </c>
      <c r="N371" s="1" t="s">
        <v>17148</v>
      </c>
    </row>
    <row r="372" spans="1:14" x14ac:dyDescent="0.3">
      <c r="A372" s="1" t="s">
        <v>92</v>
      </c>
      <c r="B372" s="1" t="s">
        <v>336</v>
      </c>
      <c r="C372" s="1" t="s">
        <v>811</v>
      </c>
      <c r="D372" t="s">
        <v>17462</v>
      </c>
      <c r="E372" t="s">
        <v>7325</v>
      </c>
      <c r="F372">
        <v>1</v>
      </c>
      <c r="G372" s="1">
        <v>509</v>
      </c>
      <c r="H372" s="30" t="s">
        <v>17475</v>
      </c>
      <c r="I372" s="12" t="s">
        <v>1493</v>
      </c>
      <c r="J372" s="1" t="s">
        <v>8912</v>
      </c>
      <c r="K372" s="1" t="s">
        <v>1874</v>
      </c>
      <c r="M372" s="4" t="s">
        <v>15072</v>
      </c>
      <c r="N372" s="1" t="s">
        <v>17148</v>
      </c>
    </row>
    <row r="373" spans="1:14" x14ac:dyDescent="0.3">
      <c r="A373" s="1" t="s">
        <v>92</v>
      </c>
      <c r="B373" s="1" t="s">
        <v>336</v>
      </c>
      <c r="C373" s="1" t="s">
        <v>812</v>
      </c>
      <c r="D373" t="s">
        <v>17462</v>
      </c>
      <c r="E373" t="s">
        <v>7326</v>
      </c>
      <c r="F373">
        <v>1</v>
      </c>
      <c r="G373" s="1">
        <v>510</v>
      </c>
      <c r="H373" s="30" t="s">
        <v>17475</v>
      </c>
      <c r="I373" s="12" t="s">
        <v>1493</v>
      </c>
      <c r="J373" s="1" t="s">
        <v>8913</v>
      </c>
      <c r="K373" s="1" t="s">
        <v>1875</v>
      </c>
      <c r="M373" s="4" t="s">
        <v>15073</v>
      </c>
      <c r="N373" s="1" t="s">
        <v>17148</v>
      </c>
    </row>
    <row r="374" spans="1:14" x14ac:dyDescent="0.3">
      <c r="A374" s="1" t="s">
        <v>92</v>
      </c>
      <c r="B374" s="1" t="s">
        <v>336</v>
      </c>
      <c r="C374" s="1" t="s">
        <v>813</v>
      </c>
      <c r="D374" t="s">
        <v>17462</v>
      </c>
      <c r="E374" t="s">
        <v>7327</v>
      </c>
      <c r="F374">
        <v>1</v>
      </c>
      <c r="G374" s="1">
        <v>511</v>
      </c>
      <c r="H374" s="30" t="s">
        <v>17475</v>
      </c>
      <c r="I374" s="12" t="s">
        <v>1493</v>
      </c>
      <c r="J374" s="1" t="s">
        <v>8914</v>
      </c>
      <c r="K374" s="1" t="s">
        <v>1876</v>
      </c>
      <c r="M374" s="4" t="s">
        <v>15074</v>
      </c>
      <c r="N374" s="1" t="s">
        <v>17148</v>
      </c>
    </row>
    <row r="375" spans="1:14" x14ac:dyDescent="0.3">
      <c r="A375" s="1" t="s">
        <v>92</v>
      </c>
      <c r="B375" s="1" t="s">
        <v>336</v>
      </c>
      <c r="C375" s="1" t="s">
        <v>814</v>
      </c>
      <c r="D375" t="s">
        <v>17462</v>
      </c>
      <c r="E375" t="s">
        <v>7328</v>
      </c>
      <c r="F375">
        <v>1</v>
      </c>
      <c r="G375" s="1">
        <v>512</v>
      </c>
      <c r="H375" s="30" t="s">
        <v>17475</v>
      </c>
      <c r="I375" s="12" t="s">
        <v>1493</v>
      </c>
      <c r="J375" s="1" t="s">
        <v>8915</v>
      </c>
      <c r="K375" s="1" t="s">
        <v>1877</v>
      </c>
      <c r="M375" s="4" t="s">
        <v>15075</v>
      </c>
      <c r="N375" s="1" t="s">
        <v>17148</v>
      </c>
    </row>
    <row r="376" spans="1:14" x14ac:dyDescent="0.3">
      <c r="A376" s="1" t="s">
        <v>92</v>
      </c>
      <c r="B376" s="1" t="s">
        <v>336</v>
      </c>
      <c r="C376" s="1" t="s">
        <v>815</v>
      </c>
      <c r="D376" t="s">
        <v>17462</v>
      </c>
      <c r="E376" t="s">
        <v>7332</v>
      </c>
      <c r="F376">
        <v>1</v>
      </c>
      <c r="G376" s="1">
        <v>513</v>
      </c>
      <c r="H376" s="30" t="s">
        <v>17475</v>
      </c>
      <c r="I376" s="12" t="s">
        <v>1493</v>
      </c>
      <c r="J376" s="1" t="s">
        <v>8916</v>
      </c>
      <c r="K376" s="1" t="s">
        <v>1878</v>
      </c>
      <c r="M376" s="4" t="s">
        <v>15076</v>
      </c>
      <c r="N376" s="1" t="s">
        <v>17188</v>
      </c>
    </row>
    <row r="377" spans="1:14" x14ac:dyDescent="0.3">
      <c r="A377" s="1" t="s">
        <v>92</v>
      </c>
      <c r="B377" s="1" t="s">
        <v>336</v>
      </c>
      <c r="C377" s="1" t="s">
        <v>816</v>
      </c>
      <c r="D377" t="s">
        <v>17462</v>
      </c>
      <c r="E377" t="s">
        <v>7329</v>
      </c>
      <c r="F377">
        <v>1</v>
      </c>
      <c r="G377" s="1">
        <v>514</v>
      </c>
      <c r="H377" s="30" t="s">
        <v>17475</v>
      </c>
      <c r="I377" s="12" t="s">
        <v>1493</v>
      </c>
      <c r="J377" s="1" t="s">
        <v>8917</v>
      </c>
      <c r="K377" s="1" t="s">
        <v>1879</v>
      </c>
      <c r="M377" s="4" t="s">
        <v>15077</v>
      </c>
      <c r="N377" s="1" t="s">
        <v>17182</v>
      </c>
    </row>
    <row r="378" spans="1:14" x14ac:dyDescent="0.3">
      <c r="A378" s="1" t="s">
        <v>92</v>
      </c>
      <c r="B378" s="1" t="s">
        <v>336</v>
      </c>
      <c r="C378" s="1" t="s">
        <v>817</v>
      </c>
      <c r="D378" t="s">
        <v>17462</v>
      </c>
      <c r="E378" t="s">
        <v>7330</v>
      </c>
      <c r="F378">
        <v>1</v>
      </c>
      <c r="G378" s="1">
        <v>515</v>
      </c>
      <c r="H378" s="30" t="s">
        <v>17475</v>
      </c>
      <c r="I378" s="12" t="s">
        <v>1493</v>
      </c>
      <c r="J378" s="1" t="s">
        <v>8918</v>
      </c>
      <c r="K378" s="1" t="s">
        <v>1880</v>
      </c>
      <c r="M378" s="4" t="s">
        <v>15078</v>
      </c>
      <c r="N378" s="1" t="s">
        <v>17182</v>
      </c>
    </row>
    <row r="379" spans="1:14" x14ac:dyDescent="0.3">
      <c r="A379" s="1" t="s">
        <v>92</v>
      </c>
      <c r="B379" s="1" t="s">
        <v>336</v>
      </c>
      <c r="C379" s="1" t="s">
        <v>818</v>
      </c>
      <c r="D379" t="s">
        <v>17462</v>
      </c>
      <c r="E379" t="s">
        <v>7331</v>
      </c>
      <c r="F379">
        <v>1</v>
      </c>
      <c r="G379" s="1">
        <v>516</v>
      </c>
      <c r="H379" s="30" t="s">
        <v>17475</v>
      </c>
      <c r="I379" s="12" t="s">
        <v>1493</v>
      </c>
      <c r="J379" s="1" t="s">
        <v>8919</v>
      </c>
      <c r="K379" s="1" t="s">
        <v>1881</v>
      </c>
      <c r="M379" s="4" t="s">
        <v>15079</v>
      </c>
      <c r="N379" s="1" t="s">
        <v>17149</v>
      </c>
    </row>
    <row r="380" spans="1:14" x14ac:dyDescent="0.3">
      <c r="A380" s="1" t="s">
        <v>92</v>
      </c>
      <c r="B380" s="1" t="s">
        <v>336</v>
      </c>
      <c r="C380" s="1" t="s">
        <v>819</v>
      </c>
      <c r="D380" t="s">
        <v>17462</v>
      </c>
      <c r="E380" t="s">
        <v>7333</v>
      </c>
      <c r="F380">
        <v>1</v>
      </c>
      <c r="G380" s="1">
        <v>517</v>
      </c>
      <c r="H380" s="30" t="s">
        <v>17475</v>
      </c>
      <c r="I380" s="12" t="s">
        <v>1493</v>
      </c>
      <c r="J380" s="1" t="s">
        <v>8920</v>
      </c>
      <c r="K380" s="1" t="s">
        <v>1882</v>
      </c>
      <c r="M380" s="4" t="s">
        <v>15080</v>
      </c>
      <c r="N380" s="1" t="s">
        <v>17149</v>
      </c>
    </row>
    <row r="381" spans="1:14" x14ac:dyDescent="0.3">
      <c r="A381" s="1" t="s">
        <v>92</v>
      </c>
      <c r="B381" s="1" t="s">
        <v>336</v>
      </c>
      <c r="C381" s="1" t="s">
        <v>820</v>
      </c>
      <c r="D381" t="s">
        <v>17462</v>
      </c>
      <c r="E381" t="s">
        <v>7334</v>
      </c>
      <c r="F381">
        <v>1</v>
      </c>
      <c r="G381" s="1">
        <v>518</v>
      </c>
      <c r="H381" s="30" t="s">
        <v>17475</v>
      </c>
      <c r="I381" s="12" t="s">
        <v>1493</v>
      </c>
      <c r="J381" s="1" t="s">
        <v>8921</v>
      </c>
      <c r="K381" s="1" t="s">
        <v>1883</v>
      </c>
      <c r="M381" s="4" t="s">
        <v>15081</v>
      </c>
      <c r="N381" s="1" t="s">
        <v>17149</v>
      </c>
    </row>
    <row r="382" spans="1:14" x14ac:dyDescent="0.3">
      <c r="A382" s="1" t="s">
        <v>92</v>
      </c>
      <c r="B382" s="1" t="s">
        <v>336</v>
      </c>
      <c r="C382" s="1" t="s">
        <v>821</v>
      </c>
      <c r="D382" t="s">
        <v>17462</v>
      </c>
      <c r="E382" t="s">
        <v>7335</v>
      </c>
      <c r="F382">
        <v>1</v>
      </c>
      <c r="G382" s="1">
        <v>519</v>
      </c>
      <c r="H382" s="30" t="s">
        <v>17475</v>
      </c>
      <c r="I382" s="12" t="s">
        <v>1493</v>
      </c>
      <c r="J382" s="1" t="s">
        <v>8922</v>
      </c>
      <c r="K382" s="1" t="s">
        <v>1884</v>
      </c>
      <c r="M382" s="4" t="s">
        <v>15082</v>
      </c>
      <c r="N382" s="1" t="s">
        <v>17149</v>
      </c>
    </row>
    <row r="383" spans="1:14" x14ac:dyDescent="0.3">
      <c r="A383" s="1" t="s">
        <v>92</v>
      </c>
      <c r="B383" s="1" t="s">
        <v>336</v>
      </c>
      <c r="C383" s="1" t="s">
        <v>822</v>
      </c>
      <c r="D383" t="s">
        <v>17462</v>
      </c>
      <c r="E383" t="s">
        <v>7336</v>
      </c>
      <c r="F383">
        <v>1</v>
      </c>
      <c r="G383" s="1">
        <v>520</v>
      </c>
      <c r="H383" s="30" t="s">
        <v>17475</v>
      </c>
      <c r="I383" s="12" t="s">
        <v>1493</v>
      </c>
      <c r="J383" s="1" t="s">
        <v>8923</v>
      </c>
      <c r="K383" s="1" t="s">
        <v>1885</v>
      </c>
      <c r="M383" s="4" t="s">
        <v>15083</v>
      </c>
      <c r="N383" s="1" t="s">
        <v>17187</v>
      </c>
    </row>
    <row r="384" spans="1:14" x14ac:dyDescent="0.3">
      <c r="A384" s="1" t="s">
        <v>92</v>
      </c>
      <c r="B384" s="1" t="s">
        <v>336</v>
      </c>
      <c r="C384" s="1" t="s">
        <v>823</v>
      </c>
      <c r="D384" t="s">
        <v>17462</v>
      </c>
      <c r="E384" t="s">
        <v>7341</v>
      </c>
      <c r="F384">
        <v>1</v>
      </c>
      <c r="G384" s="1">
        <v>521</v>
      </c>
      <c r="H384" s="30" t="s">
        <v>17475</v>
      </c>
      <c r="I384" s="12" t="s">
        <v>1493</v>
      </c>
      <c r="J384" s="1" t="s">
        <v>8924</v>
      </c>
      <c r="K384" s="1" t="s">
        <v>1886</v>
      </c>
      <c r="M384" s="4" t="s">
        <v>15084</v>
      </c>
      <c r="N384" s="1" t="s">
        <v>17189</v>
      </c>
    </row>
    <row r="385" spans="1:14" x14ac:dyDescent="0.3">
      <c r="A385" s="1" t="s">
        <v>92</v>
      </c>
      <c r="B385" s="1" t="s">
        <v>336</v>
      </c>
      <c r="C385" s="1" t="s">
        <v>824</v>
      </c>
      <c r="D385" t="s">
        <v>17462</v>
      </c>
      <c r="E385" t="s">
        <v>7337</v>
      </c>
      <c r="F385">
        <v>1</v>
      </c>
      <c r="G385" s="1">
        <v>522</v>
      </c>
      <c r="H385" s="30" t="s">
        <v>17475</v>
      </c>
      <c r="I385" s="12" t="s">
        <v>1493</v>
      </c>
      <c r="J385" s="1" t="s">
        <v>8925</v>
      </c>
      <c r="K385" s="1" t="s">
        <v>1887</v>
      </c>
      <c r="M385" s="4" t="s">
        <v>15085</v>
      </c>
      <c r="N385" s="1" t="s">
        <v>17167</v>
      </c>
    </row>
    <row r="386" spans="1:14" x14ac:dyDescent="0.3">
      <c r="A386" s="1" t="s">
        <v>92</v>
      </c>
      <c r="B386" s="1" t="s">
        <v>336</v>
      </c>
      <c r="C386" s="1" t="s">
        <v>825</v>
      </c>
      <c r="D386" t="s">
        <v>17462</v>
      </c>
      <c r="E386" t="s">
        <v>7338</v>
      </c>
      <c r="F386">
        <v>1</v>
      </c>
      <c r="G386" s="1">
        <v>523</v>
      </c>
      <c r="H386" s="30" t="s">
        <v>17475</v>
      </c>
      <c r="I386" s="12" t="s">
        <v>1493</v>
      </c>
      <c r="J386" s="1" t="s">
        <v>8926</v>
      </c>
      <c r="K386" s="1" t="s">
        <v>1888</v>
      </c>
      <c r="M386" s="4" t="s">
        <v>15086</v>
      </c>
      <c r="N386" s="1" t="s">
        <v>17122</v>
      </c>
    </row>
    <row r="387" spans="1:14" x14ac:dyDescent="0.3">
      <c r="A387" s="1" t="s">
        <v>92</v>
      </c>
      <c r="B387" s="1" t="s">
        <v>336</v>
      </c>
      <c r="C387" s="1" t="s">
        <v>826</v>
      </c>
      <c r="D387" t="s">
        <v>17462</v>
      </c>
      <c r="E387" t="s">
        <v>7339</v>
      </c>
      <c r="F387">
        <v>1</v>
      </c>
      <c r="G387" s="1">
        <v>524</v>
      </c>
      <c r="H387" s="30" t="s">
        <v>17475</v>
      </c>
      <c r="I387" s="12" t="s">
        <v>1493</v>
      </c>
      <c r="J387" s="1" t="s">
        <v>8927</v>
      </c>
      <c r="K387" s="1" t="s">
        <v>1889</v>
      </c>
      <c r="M387" s="4" t="s">
        <v>15087</v>
      </c>
      <c r="N387" s="1" t="s">
        <v>17122</v>
      </c>
    </row>
    <row r="388" spans="1:14" x14ac:dyDescent="0.3">
      <c r="A388" s="1" t="s">
        <v>92</v>
      </c>
      <c r="B388" s="1" t="s">
        <v>336</v>
      </c>
      <c r="C388" s="1" t="s">
        <v>827</v>
      </c>
      <c r="D388" t="s">
        <v>17462</v>
      </c>
      <c r="E388" t="s">
        <v>7340</v>
      </c>
      <c r="F388">
        <v>1</v>
      </c>
      <c r="G388" s="1">
        <v>525</v>
      </c>
      <c r="H388" s="30" t="s">
        <v>17475</v>
      </c>
      <c r="I388" s="12" t="s">
        <v>1493</v>
      </c>
      <c r="J388" s="1" t="s">
        <v>8928</v>
      </c>
      <c r="K388" s="1" t="s">
        <v>1890</v>
      </c>
      <c r="M388" s="4" t="s">
        <v>15088</v>
      </c>
      <c r="N388" s="1" t="s">
        <v>17122</v>
      </c>
    </row>
    <row r="389" spans="1:14" x14ac:dyDescent="0.3">
      <c r="A389" s="1" t="s">
        <v>92</v>
      </c>
      <c r="B389" s="1" t="s">
        <v>336</v>
      </c>
      <c r="C389" s="1" t="s">
        <v>828</v>
      </c>
      <c r="D389" t="s">
        <v>17462</v>
      </c>
      <c r="E389" t="s">
        <v>7344</v>
      </c>
      <c r="F389">
        <v>1</v>
      </c>
      <c r="G389" s="1">
        <v>526</v>
      </c>
      <c r="H389" s="30" t="s">
        <v>17475</v>
      </c>
      <c r="I389" s="12" t="s">
        <v>1493</v>
      </c>
      <c r="J389" s="1" t="s">
        <v>8929</v>
      </c>
      <c r="K389" s="1" t="s">
        <v>1891</v>
      </c>
      <c r="M389" s="4" t="s">
        <v>15089</v>
      </c>
      <c r="N389" s="1" t="s">
        <v>17122</v>
      </c>
    </row>
    <row r="390" spans="1:14" x14ac:dyDescent="0.3">
      <c r="A390" s="1" t="s">
        <v>92</v>
      </c>
      <c r="B390" s="1" t="s">
        <v>336</v>
      </c>
      <c r="C390" s="1" t="s">
        <v>829</v>
      </c>
      <c r="D390" t="s">
        <v>17462</v>
      </c>
      <c r="E390" t="s">
        <v>7345</v>
      </c>
      <c r="F390">
        <v>1</v>
      </c>
      <c r="G390" s="1">
        <v>527</v>
      </c>
      <c r="H390" s="30" t="s">
        <v>17475</v>
      </c>
      <c r="I390" s="12" t="s">
        <v>1493</v>
      </c>
      <c r="J390" s="1" t="s">
        <v>8930</v>
      </c>
      <c r="K390" s="1" t="s">
        <v>1892</v>
      </c>
      <c r="M390" s="4" t="s">
        <v>15090</v>
      </c>
      <c r="N390" s="1" t="s">
        <v>17122</v>
      </c>
    </row>
    <row r="391" spans="1:14" x14ac:dyDescent="0.3">
      <c r="A391" s="1" t="s">
        <v>92</v>
      </c>
      <c r="B391" s="1" t="s">
        <v>336</v>
      </c>
      <c r="C391" s="1" t="s">
        <v>830</v>
      </c>
      <c r="D391" t="s">
        <v>17462</v>
      </c>
      <c r="E391" t="s">
        <v>7346</v>
      </c>
      <c r="F391">
        <v>1</v>
      </c>
      <c r="G391" s="1">
        <v>528</v>
      </c>
      <c r="H391" s="30" t="s">
        <v>17475</v>
      </c>
      <c r="I391" s="12" t="s">
        <v>1493</v>
      </c>
      <c r="J391" s="1" t="s">
        <v>8931</v>
      </c>
      <c r="K391" s="1" t="s">
        <v>1893</v>
      </c>
      <c r="M391" s="4" t="s">
        <v>15091</v>
      </c>
      <c r="N391" s="1" t="s">
        <v>17122</v>
      </c>
    </row>
    <row r="392" spans="1:14" x14ac:dyDescent="0.3">
      <c r="A392" s="1" t="s">
        <v>92</v>
      </c>
      <c r="B392" s="1" t="s">
        <v>336</v>
      </c>
      <c r="C392" s="1" t="s">
        <v>831</v>
      </c>
      <c r="D392" t="s">
        <v>17462</v>
      </c>
      <c r="E392" t="s">
        <v>7343</v>
      </c>
      <c r="F392">
        <v>1</v>
      </c>
      <c r="G392" s="1">
        <v>529</v>
      </c>
      <c r="H392" s="30" t="s">
        <v>17475</v>
      </c>
      <c r="I392" s="12" t="s">
        <v>1493</v>
      </c>
      <c r="J392" s="1" t="s">
        <v>8932</v>
      </c>
      <c r="K392" s="1" t="s">
        <v>1894</v>
      </c>
      <c r="M392" s="4" t="s">
        <v>15092</v>
      </c>
      <c r="N392" s="1" t="s">
        <v>17190</v>
      </c>
    </row>
    <row r="393" spans="1:14" x14ac:dyDescent="0.3">
      <c r="A393" s="1" t="s">
        <v>92</v>
      </c>
      <c r="B393" s="1" t="s">
        <v>336</v>
      </c>
      <c r="C393" s="1" t="s">
        <v>832</v>
      </c>
      <c r="D393" t="s">
        <v>17462</v>
      </c>
      <c r="E393" t="s">
        <v>7347</v>
      </c>
      <c r="F393">
        <v>1</v>
      </c>
      <c r="G393" s="1">
        <v>530</v>
      </c>
      <c r="H393" s="30" t="s">
        <v>17475</v>
      </c>
      <c r="I393" s="12" t="s">
        <v>1493</v>
      </c>
      <c r="J393" s="1" t="s">
        <v>8933</v>
      </c>
      <c r="K393" s="1" t="s">
        <v>1895</v>
      </c>
      <c r="M393" s="4" t="s">
        <v>15093</v>
      </c>
      <c r="N393" s="1" t="s">
        <v>17122</v>
      </c>
    </row>
    <row r="394" spans="1:14" x14ac:dyDescent="0.3">
      <c r="A394" s="1" t="s">
        <v>92</v>
      </c>
      <c r="B394" s="1" t="s">
        <v>336</v>
      </c>
      <c r="C394" s="1" t="s">
        <v>833</v>
      </c>
      <c r="D394" t="s">
        <v>17462</v>
      </c>
      <c r="E394" t="s">
        <v>7348</v>
      </c>
      <c r="F394">
        <v>1</v>
      </c>
      <c r="G394" s="1">
        <v>531</v>
      </c>
      <c r="H394" s="30" t="s">
        <v>17475</v>
      </c>
      <c r="I394" s="12" t="s">
        <v>1493</v>
      </c>
      <c r="J394" s="1" t="s">
        <v>8934</v>
      </c>
      <c r="K394" s="1" t="s">
        <v>1896</v>
      </c>
      <c r="M394" s="4" t="s">
        <v>15094</v>
      </c>
      <c r="N394" s="1" t="s">
        <v>17122</v>
      </c>
    </row>
    <row r="395" spans="1:14" x14ac:dyDescent="0.3">
      <c r="A395" s="1" t="s">
        <v>92</v>
      </c>
      <c r="B395" s="1" t="s">
        <v>336</v>
      </c>
      <c r="C395" s="1" t="s">
        <v>834</v>
      </c>
      <c r="D395" t="s">
        <v>17462</v>
      </c>
      <c r="E395" t="s">
        <v>7349</v>
      </c>
      <c r="F395">
        <v>1</v>
      </c>
      <c r="G395" s="1">
        <v>532</v>
      </c>
      <c r="H395" s="30" t="s">
        <v>17475</v>
      </c>
      <c r="I395" s="12" t="s">
        <v>1493</v>
      </c>
      <c r="J395" s="1" t="s">
        <v>8935</v>
      </c>
      <c r="K395" s="1" t="s">
        <v>1897</v>
      </c>
      <c r="M395" s="4" t="s">
        <v>15095</v>
      </c>
      <c r="N395" s="1" t="s">
        <v>17122</v>
      </c>
    </row>
    <row r="396" spans="1:14" x14ac:dyDescent="0.3">
      <c r="A396" s="1" t="s">
        <v>92</v>
      </c>
      <c r="B396" s="1" t="s">
        <v>336</v>
      </c>
      <c r="C396" s="1" t="s">
        <v>835</v>
      </c>
      <c r="D396" t="s">
        <v>17462</v>
      </c>
      <c r="E396" t="s">
        <v>7350</v>
      </c>
      <c r="F396">
        <v>1</v>
      </c>
      <c r="G396" s="1">
        <v>533</v>
      </c>
      <c r="H396" s="30" t="s">
        <v>17475</v>
      </c>
      <c r="I396" s="12" t="s">
        <v>1493</v>
      </c>
      <c r="J396" s="1" t="s">
        <v>8936</v>
      </c>
      <c r="K396" s="1" t="s">
        <v>1898</v>
      </c>
      <c r="M396" s="4" t="s">
        <v>15096</v>
      </c>
      <c r="N396" s="1" t="s">
        <v>17149</v>
      </c>
    </row>
    <row r="397" spans="1:14" x14ac:dyDescent="0.3">
      <c r="A397" s="1" t="s">
        <v>92</v>
      </c>
      <c r="B397" s="1" t="s">
        <v>336</v>
      </c>
      <c r="C397" s="1" t="s">
        <v>848</v>
      </c>
      <c r="D397" t="s">
        <v>17462</v>
      </c>
      <c r="E397" t="s">
        <v>7400</v>
      </c>
      <c r="F397">
        <v>1</v>
      </c>
      <c r="G397" s="1">
        <v>546</v>
      </c>
      <c r="H397" s="30" t="s">
        <v>9754</v>
      </c>
      <c r="I397" s="12" t="s">
        <v>1493</v>
      </c>
      <c r="J397" s="1" t="s">
        <v>8937</v>
      </c>
      <c r="K397" s="1" t="s">
        <v>1899</v>
      </c>
      <c r="M397" s="4" t="s">
        <v>15097</v>
      </c>
      <c r="N397" s="1" t="s">
        <v>17149</v>
      </c>
    </row>
    <row r="398" spans="1:14" x14ac:dyDescent="0.3">
      <c r="A398" s="1" t="s">
        <v>92</v>
      </c>
      <c r="B398" s="1" t="s">
        <v>336</v>
      </c>
      <c r="C398" s="1" t="s">
        <v>854</v>
      </c>
      <c r="D398" t="s">
        <v>17462</v>
      </c>
      <c r="E398" t="s">
        <v>7494</v>
      </c>
      <c r="F398">
        <v>1</v>
      </c>
      <c r="G398" s="1">
        <v>552</v>
      </c>
      <c r="H398" s="30" t="s">
        <v>9754</v>
      </c>
      <c r="I398" s="12" t="s">
        <v>1493</v>
      </c>
      <c r="J398" s="1" t="s">
        <v>8938</v>
      </c>
      <c r="K398" s="1" t="s">
        <v>1900</v>
      </c>
      <c r="M398" s="4" t="s">
        <v>15098</v>
      </c>
      <c r="N398" s="1" t="s">
        <v>17149</v>
      </c>
    </row>
    <row r="399" spans="1:14" x14ac:dyDescent="0.3">
      <c r="A399" s="1" t="s">
        <v>92</v>
      </c>
      <c r="B399" s="1" t="s">
        <v>336</v>
      </c>
      <c r="C399" s="1" t="s">
        <v>856</v>
      </c>
      <c r="D399" t="s">
        <v>17462</v>
      </c>
      <c r="E399" t="s">
        <v>7499</v>
      </c>
      <c r="F399">
        <v>1</v>
      </c>
      <c r="G399" s="1">
        <v>554</v>
      </c>
      <c r="H399" s="26" t="s">
        <v>9754</v>
      </c>
      <c r="I399" s="12" t="s">
        <v>1493</v>
      </c>
      <c r="J399" s="1" t="s">
        <v>8939</v>
      </c>
      <c r="K399" s="1" t="s">
        <v>1901</v>
      </c>
      <c r="M399" s="4" t="s">
        <v>15099</v>
      </c>
      <c r="N399" s="1" t="s">
        <v>17156</v>
      </c>
    </row>
    <row r="400" spans="1:14" x14ac:dyDescent="0.3">
      <c r="A400" s="1" t="s">
        <v>92</v>
      </c>
      <c r="B400" s="1" t="s">
        <v>336</v>
      </c>
      <c r="C400" s="1" t="s">
        <v>857</v>
      </c>
      <c r="D400" t="s">
        <v>17462</v>
      </c>
      <c r="E400" t="s">
        <v>7502</v>
      </c>
      <c r="F400">
        <v>1</v>
      </c>
      <c r="G400" s="1">
        <v>555</v>
      </c>
      <c r="H400" s="30" t="s">
        <v>9754</v>
      </c>
      <c r="I400" s="12" t="s">
        <v>1493</v>
      </c>
      <c r="J400" s="1" t="s">
        <v>8940</v>
      </c>
      <c r="K400" s="1" t="s">
        <v>1902</v>
      </c>
      <c r="M400" s="4" t="s">
        <v>15100</v>
      </c>
      <c r="N400" s="1" t="s">
        <v>17130</v>
      </c>
    </row>
    <row r="401" spans="1:14" x14ac:dyDescent="0.3">
      <c r="A401" s="1" t="s">
        <v>92</v>
      </c>
      <c r="B401" s="1" t="s">
        <v>336</v>
      </c>
      <c r="C401" s="1" t="s">
        <v>858</v>
      </c>
      <c r="D401" t="s">
        <v>17462</v>
      </c>
      <c r="E401" t="s">
        <v>7519</v>
      </c>
      <c r="F401">
        <v>1</v>
      </c>
      <c r="G401" s="1">
        <v>556</v>
      </c>
      <c r="H401" s="30" t="s">
        <v>9754</v>
      </c>
      <c r="I401" s="12" t="s">
        <v>1493</v>
      </c>
      <c r="J401" s="1" t="s">
        <v>8941</v>
      </c>
      <c r="K401" s="1" t="s">
        <v>1903</v>
      </c>
      <c r="M401" s="4" t="s">
        <v>15101</v>
      </c>
      <c r="N401" s="1" t="s">
        <v>17168</v>
      </c>
    </row>
    <row r="402" spans="1:14" x14ac:dyDescent="0.3">
      <c r="A402" s="1" t="s">
        <v>92</v>
      </c>
      <c r="B402" s="1" t="s">
        <v>336</v>
      </c>
      <c r="C402" s="1" t="s">
        <v>866</v>
      </c>
      <c r="D402" t="s">
        <v>17462</v>
      </c>
      <c r="E402" t="s">
        <v>7788</v>
      </c>
      <c r="F402">
        <v>1</v>
      </c>
      <c r="G402" s="1">
        <v>564</v>
      </c>
      <c r="H402" s="26" t="s">
        <v>17480</v>
      </c>
      <c r="I402" s="12" t="s">
        <v>1493</v>
      </c>
      <c r="J402" s="1" t="s">
        <v>8942</v>
      </c>
      <c r="K402" s="1" t="s">
        <v>1904</v>
      </c>
      <c r="M402" s="4" t="s">
        <v>15102</v>
      </c>
      <c r="N402" s="1" t="s">
        <v>17191</v>
      </c>
    </row>
    <row r="403" spans="1:14" x14ac:dyDescent="0.3">
      <c r="A403" s="1" t="s">
        <v>92</v>
      </c>
      <c r="B403" s="1" t="s">
        <v>336</v>
      </c>
      <c r="C403" s="1" t="s">
        <v>867</v>
      </c>
      <c r="D403" t="s">
        <v>17462</v>
      </c>
      <c r="E403" t="s">
        <v>7789</v>
      </c>
      <c r="F403">
        <v>1</v>
      </c>
      <c r="G403" s="1">
        <v>565</v>
      </c>
      <c r="H403" s="26" t="s">
        <v>17480</v>
      </c>
      <c r="I403" s="12" t="s">
        <v>1493</v>
      </c>
      <c r="J403" s="1" t="s">
        <v>8943</v>
      </c>
      <c r="K403" s="1" t="s">
        <v>1905</v>
      </c>
      <c r="M403" s="4" t="s">
        <v>15103</v>
      </c>
      <c r="N403" s="1" t="s">
        <v>17125</v>
      </c>
    </row>
    <row r="404" spans="1:14" x14ac:dyDescent="0.3">
      <c r="A404" s="1" t="s">
        <v>92</v>
      </c>
      <c r="B404" s="1" t="s">
        <v>336</v>
      </c>
      <c r="C404" s="1" t="s">
        <v>868</v>
      </c>
      <c r="D404" t="s">
        <v>17462</v>
      </c>
      <c r="E404" t="s">
        <v>7790</v>
      </c>
      <c r="F404">
        <v>1</v>
      </c>
      <c r="G404" s="1">
        <v>566</v>
      </c>
      <c r="H404" s="26" t="s">
        <v>17480</v>
      </c>
      <c r="I404" s="12" t="s">
        <v>1493</v>
      </c>
      <c r="J404" s="1" t="s">
        <v>8944</v>
      </c>
      <c r="K404" s="1" t="s">
        <v>1906</v>
      </c>
      <c r="M404" s="4" t="s">
        <v>15104</v>
      </c>
      <c r="N404" s="1" t="s">
        <v>17191</v>
      </c>
    </row>
    <row r="405" spans="1:14" x14ac:dyDescent="0.3">
      <c r="A405" s="1" t="s">
        <v>92</v>
      </c>
      <c r="B405" s="1" t="s">
        <v>336</v>
      </c>
      <c r="C405" s="1" t="s">
        <v>869</v>
      </c>
      <c r="D405" t="s">
        <v>17462</v>
      </c>
      <c r="E405" t="s">
        <v>7791</v>
      </c>
      <c r="F405">
        <v>1</v>
      </c>
      <c r="G405" s="1">
        <v>567</v>
      </c>
      <c r="H405" s="26" t="s">
        <v>17480</v>
      </c>
      <c r="I405" s="12" t="s">
        <v>1493</v>
      </c>
      <c r="J405" s="1" t="s">
        <v>8945</v>
      </c>
      <c r="K405" s="1" t="s">
        <v>1907</v>
      </c>
      <c r="M405" s="4" t="s">
        <v>15105</v>
      </c>
      <c r="N405" s="1" t="s">
        <v>17191</v>
      </c>
    </row>
    <row r="406" spans="1:14" x14ac:dyDescent="0.3">
      <c r="A406" s="1" t="s">
        <v>92</v>
      </c>
      <c r="B406" s="1" t="s">
        <v>336</v>
      </c>
      <c r="C406" s="1" t="s">
        <v>871</v>
      </c>
      <c r="D406" t="s">
        <v>17462</v>
      </c>
      <c r="E406" t="s">
        <v>8072</v>
      </c>
      <c r="F406">
        <v>1</v>
      </c>
      <c r="G406" s="1">
        <v>569</v>
      </c>
      <c r="H406" s="26" t="s">
        <v>17476</v>
      </c>
      <c r="I406" s="12" t="s">
        <v>1493</v>
      </c>
      <c r="J406" s="1" t="s">
        <v>8946</v>
      </c>
      <c r="K406" s="1" t="s">
        <v>1908</v>
      </c>
      <c r="M406" s="4" t="s">
        <v>15106</v>
      </c>
      <c r="N406" s="1" t="s">
        <v>17191</v>
      </c>
    </row>
    <row r="407" spans="1:14" x14ac:dyDescent="0.3">
      <c r="A407" s="1" t="s">
        <v>92</v>
      </c>
      <c r="B407" s="1" t="s">
        <v>336</v>
      </c>
      <c r="C407" s="1" t="s">
        <v>904</v>
      </c>
      <c r="D407" t="s">
        <v>17462</v>
      </c>
      <c r="E407" t="s">
        <v>8352</v>
      </c>
      <c r="F407">
        <v>1</v>
      </c>
      <c r="G407" s="1">
        <v>602</v>
      </c>
      <c r="H407" s="30" t="s">
        <v>17477</v>
      </c>
      <c r="I407" s="12" t="s">
        <v>1493</v>
      </c>
      <c r="J407" s="1" t="s">
        <v>8947</v>
      </c>
      <c r="K407" s="1" t="s">
        <v>1909</v>
      </c>
      <c r="M407" s="4" t="s">
        <v>15107</v>
      </c>
      <c r="N407" s="1" t="s">
        <v>17147</v>
      </c>
    </row>
    <row r="408" spans="1:14" x14ac:dyDescent="0.3">
      <c r="A408" s="1" t="s">
        <v>92</v>
      </c>
      <c r="B408" s="1" t="s">
        <v>336</v>
      </c>
      <c r="C408" s="1" t="s">
        <v>905</v>
      </c>
      <c r="D408" t="s">
        <v>17462</v>
      </c>
      <c r="E408" t="s">
        <v>8354</v>
      </c>
      <c r="F408">
        <v>1</v>
      </c>
      <c r="G408" s="1">
        <v>603</v>
      </c>
      <c r="H408" s="30" t="s">
        <v>17477</v>
      </c>
      <c r="I408" s="12" t="s">
        <v>1493</v>
      </c>
      <c r="J408" s="1" t="s">
        <v>8948</v>
      </c>
      <c r="K408" s="1" t="s">
        <v>1910</v>
      </c>
      <c r="M408" s="4" t="s">
        <v>15108</v>
      </c>
      <c r="N408" s="1" t="s">
        <v>17185</v>
      </c>
    </row>
    <row r="409" spans="1:14" x14ac:dyDescent="0.3">
      <c r="A409" s="1" t="s">
        <v>92</v>
      </c>
      <c r="B409" s="1" t="s">
        <v>336</v>
      </c>
      <c r="C409" s="1" t="s">
        <v>906</v>
      </c>
      <c r="D409" t="s">
        <v>17462</v>
      </c>
      <c r="E409" t="s">
        <v>8356</v>
      </c>
      <c r="F409">
        <v>1</v>
      </c>
      <c r="G409" s="1">
        <v>604</v>
      </c>
      <c r="H409" s="30" t="s">
        <v>17477</v>
      </c>
      <c r="I409" s="12" t="s">
        <v>1493</v>
      </c>
      <c r="J409" s="1" t="s">
        <v>8949</v>
      </c>
      <c r="K409" s="1" t="s">
        <v>1911</v>
      </c>
      <c r="M409" s="4" t="s">
        <v>15109</v>
      </c>
      <c r="N409" s="1" t="s">
        <v>17183</v>
      </c>
    </row>
    <row r="410" spans="1:14" x14ac:dyDescent="0.3">
      <c r="A410" s="1" t="s">
        <v>92</v>
      </c>
      <c r="B410" s="1" t="s">
        <v>336</v>
      </c>
      <c r="C410" s="1" t="s">
        <v>907</v>
      </c>
      <c r="D410" t="s">
        <v>17462</v>
      </c>
      <c r="E410" t="s">
        <v>8357</v>
      </c>
      <c r="F410">
        <v>1</v>
      </c>
      <c r="G410" s="1">
        <v>605</v>
      </c>
      <c r="H410" s="30" t="s">
        <v>17477</v>
      </c>
      <c r="I410" s="12" t="s">
        <v>1493</v>
      </c>
      <c r="J410" s="1" t="s">
        <v>8950</v>
      </c>
      <c r="K410" s="1" t="s">
        <v>1912</v>
      </c>
      <c r="M410" s="4" t="s">
        <v>15110</v>
      </c>
      <c r="N410" s="1" t="s">
        <v>17183</v>
      </c>
    </row>
    <row r="411" spans="1:14" x14ac:dyDescent="0.3">
      <c r="A411" s="1" t="s">
        <v>92</v>
      </c>
      <c r="B411" s="1" t="s">
        <v>336</v>
      </c>
      <c r="C411" s="1" t="s">
        <v>910</v>
      </c>
      <c r="D411" t="s">
        <v>17462</v>
      </c>
      <c r="E411" t="s">
        <v>8361</v>
      </c>
      <c r="F411">
        <v>1</v>
      </c>
      <c r="G411" s="1">
        <v>608</v>
      </c>
      <c r="H411" s="26" t="s">
        <v>17477</v>
      </c>
      <c r="I411" s="12" t="s">
        <v>1493</v>
      </c>
      <c r="J411" s="1" t="s">
        <v>8951</v>
      </c>
      <c r="K411" s="1" t="s">
        <v>1913</v>
      </c>
      <c r="M411" s="4" t="s">
        <v>15111</v>
      </c>
      <c r="N411" s="1" t="s">
        <v>17174</v>
      </c>
    </row>
    <row r="412" spans="1:14" x14ac:dyDescent="0.3">
      <c r="A412" s="1" t="s">
        <v>92</v>
      </c>
      <c r="B412" s="1" t="s">
        <v>336</v>
      </c>
      <c r="C412" s="1" t="s">
        <v>911</v>
      </c>
      <c r="D412" t="s">
        <v>17462</v>
      </c>
      <c r="E412" t="s">
        <v>8362</v>
      </c>
      <c r="F412">
        <v>1</v>
      </c>
      <c r="G412" s="1">
        <v>609</v>
      </c>
      <c r="H412" s="26" t="s">
        <v>17477</v>
      </c>
      <c r="I412" s="12" t="s">
        <v>1493</v>
      </c>
      <c r="J412" s="1" t="s">
        <v>8952</v>
      </c>
      <c r="K412" s="1" t="s">
        <v>1914</v>
      </c>
      <c r="M412" s="4" t="s">
        <v>15112</v>
      </c>
      <c r="N412" s="1" t="s">
        <v>17174</v>
      </c>
    </row>
    <row r="413" spans="1:14" x14ac:dyDescent="0.3">
      <c r="A413" s="1" t="s">
        <v>92</v>
      </c>
      <c r="B413" s="1" t="s">
        <v>336</v>
      </c>
      <c r="C413" s="1" t="s">
        <v>912</v>
      </c>
      <c r="D413" t="s">
        <v>17462</v>
      </c>
      <c r="E413" t="s">
        <v>8363</v>
      </c>
      <c r="F413">
        <v>1</v>
      </c>
      <c r="G413" s="1">
        <v>610</v>
      </c>
      <c r="H413" s="30" t="s">
        <v>17477</v>
      </c>
      <c r="I413" s="12" t="s">
        <v>1493</v>
      </c>
      <c r="J413" s="1" t="s">
        <v>8953</v>
      </c>
      <c r="K413" s="1" t="s">
        <v>1915</v>
      </c>
      <c r="M413" s="4" t="s">
        <v>15113</v>
      </c>
      <c r="N413" s="1" t="s">
        <v>17174</v>
      </c>
    </row>
    <row r="414" spans="1:14" x14ac:dyDescent="0.3">
      <c r="A414" s="1" t="s">
        <v>92</v>
      </c>
      <c r="B414" s="1" t="s">
        <v>336</v>
      </c>
      <c r="C414" s="1" t="s">
        <v>913</v>
      </c>
      <c r="D414" t="s">
        <v>17462</v>
      </c>
      <c r="E414" t="s">
        <v>8366</v>
      </c>
      <c r="F414">
        <v>1</v>
      </c>
      <c r="G414" s="1">
        <v>611</v>
      </c>
      <c r="H414" s="30" t="s">
        <v>17477</v>
      </c>
      <c r="I414" s="12" t="s">
        <v>1493</v>
      </c>
      <c r="J414" s="1" t="s">
        <v>8954</v>
      </c>
      <c r="K414" s="1" t="s">
        <v>1916</v>
      </c>
      <c r="M414" s="4" t="s">
        <v>15114</v>
      </c>
      <c r="N414" s="1" t="s">
        <v>17136</v>
      </c>
    </row>
    <row r="415" spans="1:14" x14ac:dyDescent="0.3">
      <c r="A415" s="1" t="s">
        <v>92</v>
      </c>
      <c r="B415" s="1" t="s">
        <v>336</v>
      </c>
      <c r="C415" s="1" t="s">
        <v>914</v>
      </c>
      <c r="D415" t="s">
        <v>17462</v>
      </c>
      <c r="E415" t="s">
        <v>8367</v>
      </c>
      <c r="F415">
        <v>1</v>
      </c>
      <c r="G415" s="1">
        <v>612</v>
      </c>
      <c r="H415" s="26" t="s">
        <v>17477</v>
      </c>
      <c r="I415" s="12" t="s">
        <v>1493</v>
      </c>
      <c r="J415" s="1" t="s">
        <v>8955</v>
      </c>
      <c r="K415" s="1" t="s">
        <v>1917</v>
      </c>
      <c r="M415" s="4" t="s">
        <v>15115</v>
      </c>
      <c r="N415" s="1" t="s">
        <v>17122</v>
      </c>
    </row>
    <row r="416" spans="1:14" x14ac:dyDescent="0.3">
      <c r="A416" s="1" t="s">
        <v>92</v>
      </c>
      <c r="B416" s="1" t="s">
        <v>336</v>
      </c>
      <c r="C416" s="1" t="s">
        <v>917</v>
      </c>
      <c r="D416" t="s">
        <v>17462</v>
      </c>
      <c r="E416" t="s">
        <v>8382</v>
      </c>
      <c r="F416">
        <v>1</v>
      </c>
      <c r="G416" s="1">
        <v>615</v>
      </c>
      <c r="H416" s="30" t="s">
        <v>17477</v>
      </c>
      <c r="I416" s="12" t="s">
        <v>1493</v>
      </c>
      <c r="J416" s="1" t="s">
        <v>8956</v>
      </c>
      <c r="K416" s="1" t="s">
        <v>1918</v>
      </c>
      <c r="M416" s="4" t="s">
        <v>15116</v>
      </c>
      <c r="N416" s="1" t="s">
        <v>17122</v>
      </c>
    </row>
    <row r="417" spans="1:14" x14ac:dyDescent="0.3">
      <c r="A417" s="1" t="s">
        <v>92</v>
      </c>
      <c r="B417" s="1" t="s">
        <v>336</v>
      </c>
      <c r="C417" s="1" t="s">
        <v>918</v>
      </c>
      <c r="D417" t="s">
        <v>17462</v>
      </c>
      <c r="E417" t="s">
        <v>8384</v>
      </c>
      <c r="F417">
        <v>1</v>
      </c>
      <c r="G417" s="1">
        <v>616</v>
      </c>
      <c r="H417" s="30" t="s">
        <v>17477</v>
      </c>
      <c r="I417" s="12" t="s">
        <v>1493</v>
      </c>
      <c r="J417" s="1" t="s">
        <v>8957</v>
      </c>
      <c r="K417" s="1" t="s">
        <v>1919</v>
      </c>
      <c r="M417" s="4" t="s">
        <v>15117</v>
      </c>
      <c r="N417" s="1" t="s">
        <v>17121</v>
      </c>
    </row>
    <row r="418" spans="1:14" x14ac:dyDescent="0.3">
      <c r="A418" s="1" t="s">
        <v>92</v>
      </c>
      <c r="B418" s="1" t="s">
        <v>336</v>
      </c>
      <c r="C418" s="1" t="s">
        <v>920</v>
      </c>
      <c r="D418" t="s">
        <v>17462</v>
      </c>
      <c r="E418" t="s">
        <v>8445</v>
      </c>
      <c r="F418">
        <v>1</v>
      </c>
      <c r="G418" s="1">
        <v>618</v>
      </c>
      <c r="H418" s="30" t="s">
        <v>17474</v>
      </c>
      <c r="I418" s="12" t="s">
        <v>1493</v>
      </c>
      <c r="J418" s="1" t="s">
        <v>8958</v>
      </c>
      <c r="K418" s="1" t="s">
        <v>1920</v>
      </c>
      <c r="M418" s="4" t="s">
        <v>15118</v>
      </c>
      <c r="N418" s="1" t="s">
        <v>17123</v>
      </c>
    </row>
    <row r="419" spans="1:14" x14ac:dyDescent="0.3">
      <c r="A419" s="1" t="s">
        <v>92</v>
      </c>
      <c r="B419" s="1" t="s">
        <v>336</v>
      </c>
      <c r="C419" s="1" t="s">
        <v>922</v>
      </c>
      <c r="D419" t="s">
        <v>17461</v>
      </c>
      <c r="F419">
        <v>1</v>
      </c>
      <c r="G419" s="1">
        <v>624</v>
      </c>
      <c r="H419" s="12"/>
      <c r="I419" s="12" t="s">
        <v>1493</v>
      </c>
      <c r="J419" s="14" t="s">
        <v>17111</v>
      </c>
      <c r="K419" s="1" t="s">
        <v>1921</v>
      </c>
      <c r="L419" s="1" t="s">
        <v>16790</v>
      </c>
      <c r="M419" s="4" t="s">
        <v>14705</v>
      </c>
      <c r="N419" s="1" t="s">
        <v>17177</v>
      </c>
    </row>
    <row r="420" spans="1:14" x14ac:dyDescent="0.3">
      <c r="A420" s="1" t="s">
        <v>92</v>
      </c>
      <c r="B420" s="1" t="s">
        <v>336</v>
      </c>
      <c r="C420" s="1" t="s">
        <v>923</v>
      </c>
      <c r="D420" t="s">
        <v>17461</v>
      </c>
      <c r="F420">
        <v>1</v>
      </c>
      <c r="G420" s="1">
        <v>625</v>
      </c>
      <c r="H420" s="12"/>
      <c r="I420" s="12" t="s">
        <v>1493</v>
      </c>
      <c r="J420" s="1" t="s">
        <v>8959</v>
      </c>
      <c r="K420" s="1" t="s">
        <v>1922</v>
      </c>
      <c r="M420" s="4" t="s">
        <v>15119</v>
      </c>
      <c r="N420" s="1" t="s">
        <v>17136</v>
      </c>
    </row>
    <row r="421" spans="1:14" x14ac:dyDescent="0.3">
      <c r="A421" s="1" t="s">
        <v>92</v>
      </c>
      <c r="B421" s="1" t="s">
        <v>336</v>
      </c>
      <c r="C421" s="1" t="s">
        <v>337</v>
      </c>
      <c r="D421" t="s">
        <v>17461</v>
      </c>
      <c r="F421">
        <v>1</v>
      </c>
      <c r="G421" s="1">
        <v>35</v>
      </c>
      <c r="H421" s="12"/>
      <c r="I421" s="12" t="s">
        <v>1493</v>
      </c>
      <c r="J421" s="1" t="s">
        <v>8960</v>
      </c>
      <c r="K421" s="1" t="s">
        <v>1923</v>
      </c>
      <c r="M421" s="4" t="s">
        <v>15120</v>
      </c>
      <c r="N421" s="1" t="s">
        <v>17124</v>
      </c>
    </row>
    <row r="422" spans="1:14" x14ac:dyDescent="0.3">
      <c r="A422" s="1" t="s">
        <v>92</v>
      </c>
      <c r="B422" s="1" t="s">
        <v>336</v>
      </c>
      <c r="C422" s="1" t="s">
        <v>342</v>
      </c>
      <c r="D422" t="s">
        <v>17461</v>
      </c>
      <c r="F422">
        <v>1</v>
      </c>
      <c r="G422" s="1">
        <v>40</v>
      </c>
      <c r="H422" s="12"/>
      <c r="I422" s="12" t="s">
        <v>1493</v>
      </c>
      <c r="J422" s="1" t="s">
        <v>8961</v>
      </c>
      <c r="K422" s="1" t="s">
        <v>1924</v>
      </c>
      <c r="M422" s="4" t="s">
        <v>15121</v>
      </c>
      <c r="N422" s="1" t="s">
        <v>17192</v>
      </c>
    </row>
    <row r="423" spans="1:14" x14ac:dyDescent="0.3">
      <c r="A423" s="1" t="s">
        <v>92</v>
      </c>
      <c r="B423" s="1" t="s">
        <v>336</v>
      </c>
      <c r="C423" s="1" t="s">
        <v>347</v>
      </c>
      <c r="D423" t="s">
        <v>17461</v>
      </c>
      <c r="F423">
        <v>1</v>
      </c>
      <c r="G423" s="1">
        <v>45</v>
      </c>
      <c r="H423" s="12"/>
      <c r="I423" s="12" t="s">
        <v>1493</v>
      </c>
      <c r="J423" s="1" t="s">
        <v>8962</v>
      </c>
      <c r="K423" s="1" t="s">
        <v>1925</v>
      </c>
      <c r="M423" s="4" t="s">
        <v>15122</v>
      </c>
      <c r="N423" s="1" t="s">
        <v>17180</v>
      </c>
    </row>
    <row r="424" spans="1:14" x14ac:dyDescent="0.3">
      <c r="A424" s="1" t="s">
        <v>92</v>
      </c>
      <c r="B424" s="1" t="s">
        <v>336</v>
      </c>
      <c r="C424" s="1" t="s">
        <v>348</v>
      </c>
      <c r="D424" t="s">
        <v>17461</v>
      </c>
      <c r="F424">
        <v>1</v>
      </c>
      <c r="G424" s="1">
        <v>46</v>
      </c>
      <c r="H424" s="12"/>
      <c r="I424" s="12" t="s">
        <v>1493</v>
      </c>
      <c r="J424" s="1" t="s">
        <v>8963</v>
      </c>
      <c r="K424" s="1" t="s">
        <v>1926</v>
      </c>
      <c r="M424" s="4" t="s">
        <v>15123</v>
      </c>
      <c r="N424" s="1" t="s">
        <v>17180</v>
      </c>
    </row>
    <row r="425" spans="1:14" x14ac:dyDescent="0.3">
      <c r="A425" s="1" t="s">
        <v>92</v>
      </c>
      <c r="B425" s="1" t="s">
        <v>336</v>
      </c>
      <c r="C425" s="1" t="s">
        <v>352</v>
      </c>
      <c r="D425" t="s">
        <v>17461</v>
      </c>
      <c r="F425">
        <v>1</v>
      </c>
      <c r="G425" s="1">
        <v>50</v>
      </c>
      <c r="H425" s="12"/>
      <c r="I425" s="12" t="s">
        <v>1493</v>
      </c>
      <c r="J425" s="1" t="s">
        <v>8964</v>
      </c>
      <c r="K425" s="1" t="s">
        <v>1927</v>
      </c>
      <c r="M425" s="4" t="s">
        <v>15124</v>
      </c>
      <c r="N425" s="1" t="s">
        <v>17156</v>
      </c>
    </row>
    <row r="426" spans="1:14" x14ac:dyDescent="0.3">
      <c r="A426" s="1" t="s">
        <v>92</v>
      </c>
      <c r="B426" s="1" t="s">
        <v>336</v>
      </c>
      <c r="C426" s="1" t="s">
        <v>357</v>
      </c>
      <c r="D426" t="s">
        <v>17461</v>
      </c>
      <c r="F426">
        <v>1</v>
      </c>
      <c r="G426" s="1">
        <v>55</v>
      </c>
      <c r="H426" s="12"/>
      <c r="I426" s="12" t="s">
        <v>1493</v>
      </c>
      <c r="J426" s="1" t="s">
        <v>8965</v>
      </c>
      <c r="K426" s="1" t="s">
        <v>1928</v>
      </c>
      <c r="M426" s="4" t="s">
        <v>15125</v>
      </c>
      <c r="N426" s="1" t="s">
        <v>17193</v>
      </c>
    </row>
    <row r="427" spans="1:14" x14ac:dyDescent="0.3">
      <c r="A427" s="1" t="s">
        <v>92</v>
      </c>
      <c r="B427" s="1" t="s">
        <v>336</v>
      </c>
      <c r="C427" s="1" t="s">
        <v>358</v>
      </c>
      <c r="D427" t="s">
        <v>17461</v>
      </c>
      <c r="F427">
        <v>1</v>
      </c>
      <c r="G427" s="1">
        <v>56</v>
      </c>
      <c r="H427" s="12"/>
      <c r="I427" s="12" t="s">
        <v>1493</v>
      </c>
      <c r="J427" s="1" t="s">
        <v>8966</v>
      </c>
      <c r="K427" s="1" t="s">
        <v>1929</v>
      </c>
      <c r="M427" s="4" t="s">
        <v>15126</v>
      </c>
      <c r="N427" s="1" t="s">
        <v>17194</v>
      </c>
    </row>
    <row r="428" spans="1:14" x14ac:dyDescent="0.3">
      <c r="A428" s="1" t="s">
        <v>92</v>
      </c>
      <c r="B428" s="1" t="s">
        <v>336</v>
      </c>
      <c r="C428" s="1" t="s">
        <v>359</v>
      </c>
      <c r="D428" t="s">
        <v>17461</v>
      </c>
      <c r="F428">
        <v>1</v>
      </c>
      <c r="G428" s="1">
        <v>57</v>
      </c>
      <c r="H428" s="12"/>
      <c r="I428" s="12" t="s">
        <v>1493</v>
      </c>
      <c r="J428" s="14" t="s">
        <v>17110</v>
      </c>
      <c r="K428" s="1" t="s">
        <v>1930</v>
      </c>
      <c r="L428" s="1" t="s">
        <v>16790</v>
      </c>
      <c r="M428" s="4" t="s">
        <v>14705</v>
      </c>
      <c r="N428" s="1" t="s">
        <v>17177</v>
      </c>
    </row>
    <row r="429" spans="1:14" x14ac:dyDescent="0.3">
      <c r="A429" s="1" t="s">
        <v>92</v>
      </c>
      <c r="B429" s="1" t="s">
        <v>336</v>
      </c>
      <c r="C429" s="1" t="s">
        <v>360</v>
      </c>
      <c r="D429" t="s">
        <v>17461</v>
      </c>
      <c r="F429">
        <v>1</v>
      </c>
      <c r="G429" s="1">
        <v>58</v>
      </c>
      <c r="H429" s="12"/>
      <c r="I429" s="12" t="s">
        <v>1493</v>
      </c>
      <c r="J429" s="1" t="s">
        <v>8967</v>
      </c>
      <c r="K429" s="1" t="s">
        <v>1931</v>
      </c>
      <c r="M429" s="4" t="s">
        <v>15127</v>
      </c>
      <c r="N429" s="1" t="s">
        <v>17195</v>
      </c>
    </row>
    <row r="430" spans="1:14" x14ac:dyDescent="0.3">
      <c r="A430" s="1" t="s">
        <v>92</v>
      </c>
      <c r="B430" s="1" t="s">
        <v>336</v>
      </c>
      <c r="C430" s="1" t="s">
        <v>361</v>
      </c>
      <c r="D430" t="s">
        <v>17461</v>
      </c>
      <c r="F430">
        <v>1</v>
      </c>
      <c r="G430" s="1">
        <v>59</v>
      </c>
      <c r="H430" s="12"/>
      <c r="I430" s="12" t="s">
        <v>1493</v>
      </c>
      <c r="J430" s="1" t="s">
        <v>8968</v>
      </c>
      <c r="K430" s="1" t="s">
        <v>1932</v>
      </c>
      <c r="M430" s="4" t="s">
        <v>15128</v>
      </c>
      <c r="N430" s="1" t="s">
        <v>17187</v>
      </c>
    </row>
    <row r="431" spans="1:14" x14ac:dyDescent="0.3">
      <c r="A431" s="1" t="s">
        <v>92</v>
      </c>
      <c r="B431" s="1" t="s">
        <v>336</v>
      </c>
      <c r="C431" s="1" t="s">
        <v>363</v>
      </c>
      <c r="D431" t="s">
        <v>17461</v>
      </c>
      <c r="F431">
        <v>1</v>
      </c>
      <c r="G431" s="1">
        <v>61</v>
      </c>
      <c r="H431" s="12"/>
      <c r="I431" s="12" t="s">
        <v>1493</v>
      </c>
      <c r="J431" s="1" t="s">
        <v>8969</v>
      </c>
      <c r="K431" s="1" t="s">
        <v>1933</v>
      </c>
      <c r="M431" s="4" t="s">
        <v>15129</v>
      </c>
      <c r="N431" s="1" t="s">
        <v>17123</v>
      </c>
    </row>
    <row r="432" spans="1:14" x14ac:dyDescent="0.3">
      <c r="A432" s="1" t="s">
        <v>92</v>
      </c>
      <c r="B432" s="1" t="s">
        <v>336</v>
      </c>
      <c r="C432" s="1" t="s">
        <v>364</v>
      </c>
      <c r="D432" t="s">
        <v>17461</v>
      </c>
      <c r="F432">
        <v>1</v>
      </c>
      <c r="G432" s="1">
        <v>62</v>
      </c>
      <c r="H432" s="12"/>
      <c r="I432" s="12" t="s">
        <v>1493</v>
      </c>
      <c r="J432" s="14" t="s">
        <v>17111</v>
      </c>
      <c r="K432" s="1" t="s">
        <v>1934</v>
      </c>
      <c r="L432" s="1" t="s">
        <v>16790</v>
      </c>
      <c r="M432" s="4" t="s">
        <v>14705</v>
      </c>
      <c r="N432" s="1" t="s">
        <v>17177</v>
      </c>
    </row>
    <row r="433" spans="1:14" x14ac:dyDescent="0.3">
      <c r="A433" s="1" t="s">
        <v>92</v>
      </c>
      <c r="B433" s="1" t="s">
        <v>336</v>
      </c>
      <c r="C433" s="1" t="s">
        <v>365</v>
      </c>
      <c r="D433" t="s">
        <v>17461</v>
      </c>
      <c r="F433">
        <v>1</v>
      </c>
      <c r="G433" s="1">
        <v>63</v>
      </c>
      <c r="H433" s="12"/>
      <c r="I433" s="12" t="s">
        <v>1493</v>
      </c>
      <c r="J433" s="14" t="s">
        <v>17111</v>
      </c>
      <c r="K433" s="1" t="s">
        <v>1935</v>
      </c>
      <c r="L433" s="1" t="s">
        <v>16790</v>
      </c>
      <c r="M433" s="4" t="s">
        <v>14705</v>
      </c>
      <c r="N433" s="1" t="s">
        <v>17177</v>
      </c>
    </row>
    <row r="434" spans="1:14" x14ac:dyDescent="0.3">
      <c r="A434" s="1" t="s">
        <v>92</v>
      </c>
      <c r="B434" s="1" t="s">
        <v>336</v>
      </c>
      <c r="C434" s="1" t="s">
        <v>369</v>
      </c>
      <c r="D434" t="s">
        <v>17461</v>
      </c>
      <c r="F434">
        <v>1</v>
      </c>
      <c r="G434" s="1">
        <v>67</v>
      </c>
      <c r="H434" s="12"/>
      <c r="I434" s="12" t="s">
        <v>1493</v>
      </c>
      <c r="J434" s="14" t="s">
        <v>17111</v>
      </c>
      <c r="K434" s="1" t="s">
        <v>1936</v>
      </c>
      <c r="L434" s="1" t="s">
        <v>16790</v>
      </c>
      <c r="M434" s="4" t="s">
        <v>14705</v>
      </c>
      <c r="N434" s="1" t="s">
        <v>17177</v>
      </c>
    </row>
    <row r="435" spans="1:14" x14ac:dyDescent="0.3">
      <c r="A435" s="1" t="s">
        <v>92</v>
      </c>
      <c r="B435" s="1" t="s">
        <v>336</v>
      </c>
      <c r="C435" s="1" t="s">
        <v>376</v>
      </c>
      <c r="D435" t="s">
        <v>17461</v>
      </c>
      <c r="F435">
        <v>1</v>
      </c>
      <c r="G435" s="1">
        <v>74</v>
      </c>
      <c r="H435" s="12"/>
      <c r="I435" s="12" t="s">
        <v>1493</v>
      </c>
      <c r="J435" s="1" t="s">
        <v>8970</v>
      </c>
      <c r="K435" s="1" t="s">
        <v>1937</v>
      </c>
      <c r="M435" s="4" t="s">
        <v>15130</v>
      </c>
      <c r="N435" s="1" t="s">
        <v>17196</v>
      </c>
    </row>
    <row r="436" spans="1:14" x14ac:dyDescent="0.3">
      <c r="A436" s="1" t="s">
        <v>92</v>
      </c>
      <c r="B436" s="1" t="s">
        <v>336</v>
      </c>
      <c r="C436" s="1" t="s">
        <v>377</v>
      </c>
      <c r="D436" t="s">
        <v>17461</v>
      </c>
      <c r="F436">
        <v>1</v>
      </c>
      <c r="G436" s="1">
        <v>75</v>
      </c>
      <c r="H436" s="12"/>
      <c r="I436" s="12" t="s">
        <v>1493</v>
      </c>
      <c r="J436" s="1" t="s">
        <v>9402</v>
      </c>
      <c r="K436" s="1" t="s">
        <v>1938</v>
      </c>
      <c r="L436" s="1" t="s">
        <v>16790</v>
      </c>
      <c r="M436" s="4" t="s">
        <v>14705</v>
      </c>
      <c r="N436" s="1" t="s">
        <v>17177</v>
      </c>
    </row>
    <row r="437" spans="1:14" x14ac:dyDescent="0.3">
      <c r="A437" s="1" t="s">
        <v>92</v>
      </c>
      <c r="B437" s="1" t="s">
        <v>336</v>
      </c>
      <c r="C437" s="1" t="s">
        <v>378</v>
      </c>
      <c r="D437" t="s">
        <v>17461</v>
      </c>
      <c r="F437">
        <v>1</v>
      </c>
      <c r="G437" s="1">
        <v>76</v>
      </c>
      <c r="H437" s="12"/>
      <c r="I437" s="12" t="s">
        <v>1493</v>
      </c>
      <c r="J437" s="1" t="s">
        <v>9403</v>
      </c>
      <c r="K437" s="1" t="s">
        <v>1939</v>
      </c>
      <c r="L437" s="1" t="s">
        <v>16790</v>
      </c>
      <c r="M437" s="4" t="s">
        <v>14705</v>
      </c>
      <c r="N437" s="1" t="s">
        <v>17177</v>
      </c>
    </row>
    <row r="438" spans="1:14" x14ac:dyDescent="0.3">
      <c r="A438" s="1" t="s">
        <v>92</v>
      </c>
      <c r="B438" s="1" t="s">
        <v>336</v>
      </c>
      <c r="C438" s="1" t="s">
        <v>379</v>
      </c>
      <c r="D438" t="s">
        <v>17461</v>
      </c>
      <c r="F438">
        <v>1</v>
      </c>
      <c r="G438" s="1">
        <v>77</v>
      </c>
      <c r="H438" s="12"/>
      <c r="I438" s="12" t="s">
        <v>1493</v>
      </c>
      <c r="J438" s="1" t="s">
        <v>9405</v>
      </c>
      <c r="K438" s="1" t="s">
        <v>1940</v>
      </c>
      <c r="L438" s="1" t="s">
        <v>16790</v>
      </c>
      <c r="M438" s="4" t="s">
        <v>14705</v>
      </c>
      <c r="N438" s="1" t="s">
        <v>17177</v>
      </c>
    </row>
    <row r="439" spans="1:14" x14ac:dyDescent="0.3">
      <c r="A439" s="1" t="s">
        <v>92</v>
      </c>
      <c r="B439" s="1" t="s">
        <v>336</v>
      </c>
      <c r="C439" s="1" t="s">
        <v>380</v>
      </c>
      <c r="D439" t="s">
        <v>17461</v>
      </c>
      <c r="F439">
        <v>1</v>
      </c>
      <c r="G439" s="1">
        <v>78</v>
      </c>
      <c r="H439" s="12"/>
      <c r="I439" s="12" t="s">
        <v>1493</v>
      </c>
      <c r="J439" s="1" t="s">
        <v>9406</v>
      </c>
      <c r="K439" s="1" t="s">
        <v>1941</v>
      </c>
      <c r="L439" s="1" t="s">
        <v>16790</v>
      </c>
      <c r="M439" s="4" t="s">
        <v>14705</v>
      </c>
      <c r="N439" s="1" t="s">
        <v>17177</v>
      </c>
    </row>
    <row r="440" spans="1:14" x14ac:dyDescent="0.3">
      <c r="A440" s="1" t="s">
        <v>92</v>
      </c>
      <c r="B440" s="1" t="s">
        <v>336</v>
      </c>
      <c r="C440" s="1" t="s">
        <v>381</v>
      </c>
      <c r="D440" t="s">
        <v>17461</v>
      </c>
      <c r="F440">
        <v>1</v>
      </c>
      <c r="G440" s="1">
        <v>79</v>
      </c>
      <c r="H440" s="12"/>
      <c r="I440" s="12" t="s">
        <v>1493</v>
      </c>
      <c r="J440" s="1" t="s">
        <v>9404</v>
      </c>
      <c r="K440" s="1" t="s">
        <v>1942</v>
      </c>
      <c r="L440" s="1" t="s">
        <v>16790</v>
      </c>
      <c r="M440" s="4" t="s">
        <v>14705</v>
      </c>
      <c r="N440" s="1" t="s">
        <v>17177</v>
      </c>
    </row>
    <row r="441" spans="1:14" x14ac:dyDescent="0.3">
      <c r="A441" s="1" t="s">
        <v>92</v>
      </c>
      <c r="B441" s="1" t="s">
        <v>336</v>
      </c>
      <c r="C441" s="1" t="s">
        <v>382</v>
      </c>
      <c r="D441" t="s">
        <v>17461</v>
      </c>
      <c r="F441">
        <v>1</v>
      </c>
      <c r="G441" s="1">
        <v>80</v>
      </c>
      <c r="H441" s="12"/>
      <c r="I441" s="12" t="s">
        <v>1493</v>
      </c>
      <c r="J441" s="1" t="s">
        <v>8974</v>
      </c>
      <c r="K441" s="1" t="s">
        <v>1943</v>
      </c>
      <c r="M441" s="4" t="s">
        <v>15131</v>
      </c>
      <c r="N441" s="1" t="s">
        <v>17119</v>
      </c>
    </row>
    <row r="442" spans="1:14" x14ac:dyDescent="0.3">
      <c r="A442" s="1" t="s">
        <v>92</v>
      </c>
      <c r="B442" s="1" t="s">
        <v>336</v>
      </c>
      <c r="C442" s="1" t="s">
        <v>384</v>
      </c>
      <c r="D442" t="s">
        <v>17461</v>
      </c>
      <c r="F442">
        <v>1</v>
      </c>
      <c r="G442" s="1">
        <v>82</v>
      </c>
      <c r="H442" s="12"/>
      <c r="I442" s="12" t="s">
        <v>1493</v>
      </c>
      <c r="J442" s="1" t="s">
        <v>8975</v>
      </c>
      <c r="K442" s="1" t="s">
        <v>1944</v>
      </c>
      <c r="M442" s="4" t="s">
        <v>15132</v>
      </c>
      <c r="N442" s="1" t="s">
        <v>17196</v>
      </c>
    </row>
    <row r="443" spans="1:14" x14ac:dyDescent="0.3">
      <c r="A443" s="1" t="s">
        <v>92</v>
      </c>
      <c r="B443" s="1" t="s">
        <v>336</v>
      </c>
      <c r="C443" s="1" t="s">
        <v>385</v>
      </c>
      <c r="D443" t="s">
        <v>17461</v>
      </c>
      <c r="F443">
        <v>1</v>
      </c>
      <c r="G443" s="1">
        <v>83</v>
      </c>
      <c r="H443" s="12"/>
      <c r="I443" s="12" t="s">
        <v>1493</v>
      </c>
      <c r="J443" s="1" t="s">
        <v>9430</v>
      </c>
      <c r="K443" s="1" t="s">
        <v>1945</v>
      </c>
      <c r="L443" s="1" t="s">
        <v>16790</v>
      </c>
      <c r="M443" s="4" t="s">
        <v>14705</v>
      </c>
      <c r="N443" s="1" t="s">
        <v>17177</v>
      </c>
    </row>
    <row r="444" spans="1:14" x14ac:dyDescent="0.3">
      <c r="A444" s="1" t="s">
        <v>92</v>
      </c>
      <c r="B444" s="1" t="s">
        <v>336</v>
      </c>
      <c r="C444" s="1" t="s">
        <v>387</v>
      </c>
      <c r="D444" t="s">
        <v>17461</v>
      </c>
      <c r="F444">
        <v>1</v>
      </c>
      <c r="G444" s="1">
        <v>85</v>
      </c>
      <c r="H444" s="12"/>
      <c r="I444" s="12" t="s">
        <v>1493</v>
      </c>
      <c r="J444" s="1" t="s">
        <v>9407</v>
      </c>
      <c r="K444" s="1" t="s">
        <v>1946</v>
      </c>
      <c r="L444" s="1" t="s">
        <v>16790</v>
      </c>
      <c r="M444" s="4" t="s">
        <v>14705</v>
      </c>
      <c r="N444" s="1" t="s">
        <v>17177</v>
      </c>
    </row>
    <row r="445" spans="1:14" x14ac:dyDescent="0.3">
      <c r="A445" s="1" t="s">
        <v>92</v>
      </c>
      <c r="B445" s="1" t="s">
        <v>336</v>
      </c>
      <c r="C445" s="1" t="s">
        <v>388</v>
      </c>
      <c r="D445" t="s">
        <v>17461</v>
      </c>
      <c r="F445">
        <v>1</v>
      </c>
      <c r="G445" s="1">
        <v>86</v>
      </c>
      <c r="H445" s="12"/>
      <c r="I445" s="12" t="s">
        <v>1493</v>
      </c>
      <c r="J445" s="1" t="s">
        <v>9408</v>
      </c>
      <c r="K445" s="1" t="s">
        <v>1947</v>
      </c>
      <c r="L445" s="1" t="s">
        <v>16790</v>
      </c>
      <c r="M445" s="4" t="s">
        <v>14705</v>
      </c>
      <c r="N445" s="1" t="s">
        <v>17177</v>
      </c>
    </row>
    <row r="446" spans="1:14" x14ac:dyDescent="0.3">
      <c r="A446" s="1" t="s">
        <v>92</v>
      </c>
      <c r="B446" s="1" t="s">
        <v>336</v>
      </c>
      <c r="C446" s="1" t="s">
        <v>389</v>
      </c>
      <c r="D446" t="s">
        <v>17461</v>
      </c>
      <c r="F446">
        <v>1</v>
      </c>
      <c r="G446" s="1">
        <v>87</v>
      </c>
      <c r="H446" s="12"/>
      <c r="I446" s="12" t="s">
        <v>1493</v>
      </c>
      <c r="J446" s="1" t="s">
        <v>9409</v>
      </c>
      <c r="K446" s="1" t="s">
        <v>1948</v>
      </c>
      <c r="L446" s="1" t="s">
        <v>16790</v>
      </c>
      <c r="M446" s="4" t="s">
        <v>14705</v>
      </c>
      <c r="N446" s="1" t="s">
        <v>17177</v>
      </c>
    </row>
    <row r="447" spans="1:14" x14ac:dyDescent="0.3">
      <c r="A447" s="1" t="s">
        <v>92</v>
      </c>
      <c r="B447" s="1" t="s">
        <v>336</v>
      </c>
      <c r="C447" s="1" t="s">
        <v>390</v>
      </c>
      <c r="D447" t="s">
        <v>17461</v>
      </c>
      <c r="F447">
        <v>1</v>
      </c>
      <c r="G447" s="1">
        <v>88</v>
      </c>
      <c r="H447" s="12"/>
      <c r="I447" s="12" t="s">
        <v>1493</v>
      </c>
      <c r="J447" s="1" t="s">
        <v>9410</v>
      </c>
      <c r="K447" s="1" t="s">
        <v>1949</v>
      </c>
      <c r="L447" s="1" t="s">
        <v>16790</v>
      </c>
      <c r="M447" s="4" t="s">
        <v>14705</v>
      </c>
      <c r="N447" s="1" t="s">
        <v>17177</v>
      </c>
    </row>
    <row r="448" spans="1:14" x14ac:dyDescent="0.3">
      <c r="A448" s="1" t="s">
        <v>92</v>
      </c>
      <c r="B448" s="1" t="s">
        <v>336</v>
      </c>
      <c r="C448" s="1" t="s">
        <v>391</v>
      </c>
      <c r="D448" t="s">
        <v>17461</v>
      </c>
      <c r="F448">
        <v>1</v>
      </c>
      <c r="G448" s="1">
        <v>89</v>
      </c>
      <c r="H448" s="12"/>
      <c r="I448" s="12" t="s">
        <v>1493</v>
      </c>
      <c r="J448" s="1" t="s">
        <v>9411</v>
      </c>
      <c r="K448" s="1" t="s">
        <v>1950</v>
      </c>
      <c r="L448" s="1" t="s">
        <v>16790</v>
      </c>
      <c r="M448" s="4" t="s">
        <v>14705</v>
      </c>
      <c r="N448" s="1" t="s">
        <v>17177</v>
      </c>
    </row>
    <row r="449" spans="1:14" x14ac:dyDescent="0.3">
      <c r="A449" s="1" t="s">
        <v>92</v>
      </c>
      <c r="B449" s="1" t="s">
        <v>336</v>
      </c>
      <c r="C449" s="1" t="s">
        <v>392</v>
      </c>
      <c r="D449" t="s">
        <v>17461</v>
      </c>
      <c r="F449">
        <v>1</v>
      </c>
      <c r="G449" s="1">
        <v>90</v>
      </c>
      <c r="H449" s="12"/>
      <c r="I449" s="12" t="s">
        <v>1493</v>
      </c>
      <c r="J449" s="1" t="s">
        <v>9412</v>
      </c>
      <c r="K449" s="1" t="s">
        <v>1951</v>
      </c>
      <c r="L449" s="1" t="s">
        <v>16790</v>
      </c>
      <c r="M449" s="4" t="s">
        <v>14705</v>
      </c>
      <c r="N449" s="1" t="s">
        <v>17177</v>
      </c>
    </row>
    <row r="450" spans="1:14" x14ac:dyDescent="0.3">
      <c r="A450" s="1" t="s">
        <v>92</v>
      </c>
      <c r="B450" s="1" t="s">
        <v>336</v>
      </c>
      <c r="C450" s="1" t="s">
        <v>401</v>
      </c>
      <c r="D450" t="s">
        <v>17461</v>
      </c>
      <c r="F450">
        <v>1</v>
      </c>
      <c r="G450" s="1">
        <v>99</v>
      </c>
      <c r="H450" s="12"/>
      <c r="I450" s="12" t="s">
        <v>1493</v>
      </c>
      <c r="J450" s="1" t="s">
        <v>9413</v>
      </c>
      <c r="K450" s="1" t="s">
        <v>1952</v>
      </c>
      <c r="L450" s="1" t="s">
        <v>16790</v>
      </c>
      <c r="M450" s="4" t="s">
        <v>14705</v>
      </c>
      <c r="N450" s="1" t="s">
        <v>17177</v>
      </c>
    </row>
    <row r="451" spans="1:14" x14ac:dyDescent="0.3">
      <c r="A451" s="1" t="s">
        <v>92</v>
      </c>
      <c r="B451" s="1" t="s">
        <v>336</v>
      </c>
      <c r="C451" s="1" t="s">
        <v>402</v>
      </c>
      <c r="D451" t="s">
        <v>17461</v>
      </c>
      <c r="F451">
        <v>1</v>
      </c>
      <c r="G451" s="1">
        <v>100</v>
      </c>
      <c r="H451" s="12"/>
      <c r="I451" s="12" t="s">
        <v>1493</v>
      </c>
      <c r="J451" s="1" t="s">
        <v>9414</v>
      </c>
      <c r="K451" s="1" t="s">
        <v>1953</v>
      </c>
      <c r="L451" s="1" t="s">
        <v>16790</v>
      </c>
      <c r="M451" s="4" t="s">
        <v>14705</v>
      </c>
      <c r="N451" s="1" t="s">
        <v>17177</v>
      </c>
    </row>
    <row r="452" spans="1:14" x14ac:dyDescent="0.3">
      <c r="A452" s="1" t="s">
        <v>92</v>
      </c>
      <c r="B452" s="1" t="s">
        <v>336</v>
      </c>
      <c r="C452" s="1" t="s">
        <v>403</v>
      </c>
      <c r="D452" t="s">
        <v>17461</v>
      </c>
      <c r="F452">
        <v>1</v>
      </c>
      <c r="G452" s="1">
        <v>101</v>
      </c>
      <c r="H452" s="12"/>
      <c r="I452" s="12" t="s">
        <v>1493</v>
      </c>
      <c r="J452" s="1" t="s">
        <v>9415</v>
      </c>
      <c r="K452" s="1" t="s">
        <v>1954</v>
      </c>
      <c r="L452" s="1" t="s">
        <v>16790</v>
      </c>
      <c r="M452" s="4" t="s">
        <v>14705</v>
      </c>
      <c r="N452" s="1" t="s">
        <v>17177</v>
      </c>
    </row>
    <row r="453" spans="1:14" x14ac:dyDescent="0.3">
      <c r="A453" s="1" t="s">
        <v>92</v>
      </c>
      <c r="B453" s="1" t="s">
        <v>336</v>
      </c>
      <c r="C453" s="1" t="s">
        <v>404</v>
      </c>
      <c r="D453" t="s">
        <v>17461</v>
      </c>
      <c r="F453">
        <v>1</v>
      </c>
      <c r="G453" s="1">
        <v>102</v>
      </c>
      <c r="H453" s="12"/>
      <c r="I453" s="12" t="s">
        <v>1493</v>
      </c>
      <c r="J453" s="1" t="s">
        <v>8976</v>
      </c>
      <c r="K453" s="1" t="s">
        <v>1955</v>
      </c>
      <c r="M453" s="4" t="s">
        <v>15133</v>
      </c>
      <c r="N453" s="1" t="s">
        <v>17196</v>
      </c>
    </row>
    <row r="454" spans="1:14" x14ac:dyDescent="0.3">
      <c r="A454" s="1" t="s">
        <v>92</v>
      </c>
      <c r="B454" s="1" t="s">
        <v>336</v>
      </c>
      <c r="C454" s="1" t="s">
        <v>405</v>
      </c>
      <c r="D454" t="s">
        <v>17461</v>
      </c>
      <c r="F454">
        <v>1</v>
      </c>
      <c r="G454" s="1">
        <v>103</v>
      </c>
      <c r="H454" s="12"/>
      <c r="I454" s="12" t="s">
        <v>1493</v>
      </c>
      <c r="J454" s="1" t="s">
        <v>9416</v>
      </c>
      <c r="K454" s="1" t="s">
        <v>1956</v>
      </c>
      <c r="L454" s="1" t="s">
        <v>16790</v>
      </c>
      <c r="M454" s="4" t="s">
        <v>14705</v>
      </c>
      <c r="N454" s="1" t="s">
        <v>17177</v>
      </c>
    </row>
    <row r="455" spans="1:14" x14ac:dyDescent="0.3">
      <c r="A455" s="1" t="s">
        <v>92</v>
      </c>
      <c r="B455" s="1" t="s">
        <v>336</v>
      </c>
      <c r="C455" s="1" t="s">
        <v>409</v>
      </c>
      <c r="D455" t="s">
        <v>17461</v>
      </c>
      <c r="F455">
        <v>1</v>
      </c>
      <c r="G455" s="1">
        <v>107</v>
      </c>
      <c r="H455" s="12"/>
      <c r="I455" s="12" t="s">
        <v>1493</v>
      </c>
      <c r="J455" s="14" t="s">
        <v>17112</v>
      </c>
      <c r="K455" s="1" t="s">
        <v>1957</v>
      </c>
      <c r="L455" s="1" t="s">
        <v>16790</v>
      </c>
      <c r="M455" s="4" t="s">
        <v>14705</v>
      </c>
      <c r="N455" s="1" t="s">
        <v>17177</v>
      </c>
    </row>
    <row r="456" spans="1:14" x14ac:dyDescent="0.3">
      <c r="A456" s="1" t="s">
        <v>92</v>
      </c>
      <c r="B456" s="1" t="s">
        <v>336</v>
      </c>
      <c r="C456" s="1" t="s">
        <v>410</v>
      </c>
      <c r="D456" t="s">
        <v>17461</v>
      </c>
      <c r="F456">
        <v>1</v>
      </c>
      <c r="G456" s="1">
        <v>108</v>
      </c>
      <c r="H456" s="12"/>
      <c r="I456" s="12" t="s">
        <v>1493</v>
      </c>
      <c r="J456" s="1" t="s">
        <v>9429</v>
      </c>
      <c r="K456" s="1" t="s">
        <v>1958</v>
      </c>
      <c r="L456" s="1" t="s">
        <v>16790</v>
      </c>
      <c r="M456" s="4" t="s">
        <v>14705</v>
      </c>
      <c r="N456" s="1" t="s">
        <v>17177</v>
      </c>
    </row>
    <row r="457" spans="1:14" x14ac:dyDescent="0.3">
      <c r="A457" s="1" t="s">
        <v>92</v>
      </c>
      <c r="B457" s="1" t="s">
        <v>336</v>
      </c>
      <c r="C457" s="1" t="s">
        <v>411</v>
      </c>
      <c r="D457" t="s">
        <v>17461</v>
      </c>
      <c r="F457">
        <v>1</v>
      </c>
      <c r="G457" s="1">
        <v>109</v>
      </c>
      <c r="H457" s="12"/>
      <c r="I457" s="12" t="s">
        <v>1493</v>
      </c>
      <c r="J457" s="1" t="s">
        <v>9417</v>
      </c>
      <c r="K457" s="1" t="s">
        <v>1959</v>
      </c>
      <c r="L457" s="1" t="s">
        <v>16790</v>
      </c>
      <c r="M457" s="4" t="s">
        <v>14705</v>
      </c>
      <c r="N457" s="1" t="s">
        <v>17177</v>
      </c>
    </row>
    <row r="458" spans="1:14" x14ac:dyDescent="0.3">
      <c r="A458" s="1" t="s">
        <v>92</v>
      </c>
      <c r="B458" s="1" t="s">
        <v>336</v>
      </c>
      <c r="C458" s="1" t="s">
        <v>412</v>
      </c>
      <c r="D458" t="s">
        <v>17461</v>
      </c>
      <c r="F458">
        <v>1</v>
      </c>
      <c r="G458" s="1">
        <v>110</v>
      </c>
      <c r="H458" s="12"/>
      <c r="I458" s="12" t="s">
        <v>1493</v>
      </c>
      <c r="J458" s="1" t="s">
        <v>9418</v>
      </c>
      <c r="K458" s="1" t="s">
        <v>1960</v>
      </c>
      <c r="L458" s="1" t="s">
        <v>16790</v>
      </c>
      <c r="M458" s="4" t="s">
        <v>14705</v>
      </c>
      <c r="N458" s="1" t="s">
        <v>17177</v>
      </c>
    </row>
    <row r="459" spans="1:14" x14ac:dyDescent="0.3">
      <c r="A459" s="1" t="s">
        <v>92</v>
      </c>
      <c r="B459" s="1" t="s">
        <v>336</v>
      </c>
      <c r="C459" s="1" t="s">
        <v>413</v>
      </c>
      <c r="D459" t="s">
        <v>17461</v>
      </c>
      <c r="F459">
        <v>1</v>
      </c>
      <c r="G459" s="1">
        <v>111</v>
      </c>
      <c r="H459" s="12"/>
      <c r="I459" s="12" t="s">
        <v>1493</v>
      </c>
      <c r="J459" s="1" t="s">
        <v>9428</v>
      </c>
      <c r="K459" s="1" t="s">
        <v>1961</v>
      </c>
      <c r="L459" s="1" t="s">
        <v>16790</v>
      </c>
      <c r="M459" s="4" t="s">
        <v>14705</v>
      </c>
      <c r="N459" s="1" t="s">
        <v>17177</v>
      </c>
    </row>
    <row r="460" spans="1:14" x14ac:dyDescent="0.3">
      <c r="A460" s="1" t="s">
        <v>92</v>
      </c>
      <c r="B460" s="1" t="s">
        <v>336</v>
      </c>
      <c r="C460" s="1" t="s">
        <v>417</v>
      </c>
      <c r="D460" t="s">
        <v>17461</v>
      </c>
      <c r="F460">
        <v>1</v>
      </c>
      <c r="G460" s="1">
        <v>115</v>
      </c>
      <c r="H460" s="12"/>
      <c r="I460" s="12" t="s">
        <v>1493</v>
      </c>
      <c r="J460" s="1" t="s">
        <v>9427</v>
      </c>
      <c r="K460" s="1" t="s">
        <v>1962</v>
      </c>
      <c r="L460" s="1" t="s">
        <v>16790</v>
      </c>
      <c r="M460" s="4" t="s">
        <v>14705</v>
      </c>
      <c r="N460" s="1" t="s">
        <v>17177</v>
      </c>
    </row>
    <row r="461" spans="1:14" x14ac:dyDescent="0.3">
      <c r="A461" s="1" t="s">
        <v>92</v>
      </c>
      <c r="B461" s="1" t="s">
        <v>336</v>
      </c>
      <c r="C461" s="1" t="s">
        <v>418</v>
      </c>
      <c r="D461" t="s">
        <v>17461</v>
      </c>
      <c r="F461">
        <v>1</v>
      </c>
      <c r="G461" s="1">
        <v>116</v>
      </c>
      <c r="H461" s="12"/>
      <c r="I461" s="12" t="s">
        <v>1493</v>
      </c>
      <c r="J461" s="1" t="s">
        <v>8977</v>
      </c>
      <c r="K461" s="1" t="s">
        <v>1963</v>
      </c>
      <c r="M461" s="4" t="s">
        <v>15134</v>
      </c>
      <c r="N461" s="1" t="s">
        <v>17196</v>
      </c>
    </row>
    <row r="462" spans="1:14" x14ac:dyDescent="0.3">
      <c r="A462" s="1" t="s">
        <v>92</v>
      </c>
      <c r="B462" s="1" t="s">
        <v>336</v>
      </c>
      <c r="C462" s="1" t="s">
        <v>419</v>
      </c>
      <c r="D462" t="s">
        <v>17461</v>
      </c>
      <c r="F462">
        <v>1</v>
      </c>
      <c r="G462" s="1">
        <v>117</v>
      </c>
      <c r="H462" s="12"/>
      <c r="I462" s="12" t="s">
        <v>1493</v>
      </c>
      <c r="J462" s="1" t="s">
        <v>9419</v>
      </c>
      <c r="K462" s="1" t="s">
        <v>1964</v>
      </c>
      <c r="L462" s="1" t="s">
        <v>16790</v>
      </c>
      <c r="M462" s="4" t="s">
        <v>14705</v>
      </c>
      <c r="N462" s="1" t="s">
        <v>17177</v>
      </c>
    </row>
    <row r="463" spans="1:14" x14ac:dyDescent="0.3">
      <c r="A463" s="1" t="s">
        <v>92</v>
      </c>
      <c r="B463" s="1" t="s">
        <v>336</v>
      </c>
      <c r="C463" s="1" t="s">
        <v>420</v>
      </c>
      <c r="D463" t="s">
        <v>17461</v>
      </c>
      <c r="F463">
        <v>1</v>
      </c>
      <c r="G463" s="1">
        <v>118</v>
      </c>
      <c r="H463" s="12"/>
      <c r="I463" s="12" t="s">
        <v>1493</v>
      </c>
      <c r="J463" s="1" t="s">
        <v>9420</v>
      </c>
      <c r="K463" s="1" t="s">
        <v>1965</v>
      </c>
      <c r="L463" s="1" t="s">
        <v>16790</v>
      </c>
      <c r="M463" s="4" t="s">
        <v>14705</v>
      </c>
      <c r="N463" s="1" t="s">
        <v>17177</v>
      </c>
    </row>
    <row r="464" spans="1:14" x14ac:dyDescent="0.3">
      <c r="A464" s="1" t="s">
        <v>92</v>
      </c>
      <c r="B464" s="1" t="s">
        <v>336</v>
      </c>
      <c r="C464" s="1" t="s">
        <v>422</v>
      </c>
      <c r="D464" t="s">
        <v>17461</v>
      </c>
      <c r="F464">
        <v>1</v>
      </c>
      <c r="G464" s="1">
        <v>120</v>
      </c>
      <c r="H464" s="12"/>
      <c r="I464" s="12" t="s">
        <v>1493</v>
      </c>
      <c r="J464" s="1" t="s">
        <v>9421</v>
      </c>
      <c r="K464" s="1" t="s">
        <v>1966</v>
      </c>
      <c r="L464" s="1" t="s">
        <v>16790</v>
      </c>
      <c r="M464" s="4" t="s">
        <v>14705</v>
      </c>
      <c r="N464" s="1" t="s">
        <v>17177</v>
      </c>
    </row>
    <row r="465" spans="1:14" x14ac:dyDescent="0.3">
      <c r="A465" s="1" t="s">
        <v>92</v>
      </c>
      <c r="B465" s="1" t="s">
        <v>336</v>
      </c>
      <c r="C465" s="1" t="s">
        <v>424</v>
      </c>
      <c r="D465" t="s">
        <v>17461</v>
      </c>
      <c r="F465">
        <v>1</v>
      </c>
      <c r="G465" s="1">
        <v>122</v>
      </c>
      <c r="H465" s="12"/>
      <c r="I465" s="12" t="s">
        <v>1493</v>
      </c>
      <c r="J465" s="1" t="s">
        <v>9422</v>
      </c>
      <c r="K465" s="1" t="s">
        <v>1967</v>
      </c>
      <c r="L465" s="1" t="s">
        <v>16790</v>
      </c>
      <c r="M465" s="4" t="s">
        <v>14705</v>
      </c>
      <c r="N465" s="1" t="s">
        <v>17177</v>
      </c>
    </row>
    <row r="466" spans="1:14" x14ac:dyDescent="0.3">
      <c r="A466" s="1" t="s">
        <v>92</v>
      </c>
      <c r="B466" s="1" t="s">
        <v>336</v>
      </c>
      <c r="C466" s="1" t="s">
        <v>425</v>
      </c>
      <c r="D466" t="s">
        <v>17461</v>
      </c>
      <c r="F466">
        <v>1</v>
      </c>
      <c r="G466" s="1">
        <v>123</v>
      </c>
      <c r="H466" s="12"/>
      <c r="I466" s="12" t="s">
        <v>1493</v>
      </c>
      <c r="J466" s="1" t="s">
        <v>9423</v>
      </c>
      <c r="K466" s="1" t="s">
        <v>1968</v>
      </c>
      <c r="L466" s="1" t="s">
        <v>16790</v>
      </c>
      <c r="M466" s="4" t="s">
        <v>14705</v>
      </c>
      <c r="N466" s="1" t="s">
        <v>17177</v>
      </c>
    </row>
    <row r="467" spans="1:14" x14ac:dyDescent="0.3">
      <c r="A467" s="1" t="s">
        <v>92</v>
      </c>
      <c r="B467" s="1" t="s">
        <v>336</v>
      </c>
      <c r="C467" s="1" t="s">
        <v>428</v>
      </c>
      <c r="D467" t="s">
        <v>17461</v>
      </c>
      <c r="F467">
        <v>1</v>
      </c>
      <c r="G467" s="1">
        <v>126</v>
      </c>
      <c r="H467" s="12"/>
      <c r="I467" s="12" t="s">
        <v>1493</v>
      </c>
      <c r="J467" s="1" t="s">
        <v>9426</v>
      </c>
      <c r="K467" s="1" t="s">
        <v>1969</v>
      </c>
      <c r="L467" s="1" t="s">
        <v>16797</v>
      </c>
      <c r="M467" s="4" t="s">
        <v>15135</v>
      </c>
      <c r="N467" s="1" t="s">
        <v>17197</v>
      </c>
    </row>
    <row r="468" spans="1:14" x14ac:dyDescent="0.3">
      <c r="A468" s="1" t="s">
        <v>92</v>
      </c>
      <c r="B468" s="1" t="s">
        <v>336</v>
      </c>
      <c r="C468" s="1" t="s">
        <v>430</v>
      </c>
      <c r="D468" t="s">
        <v>17461</v>
      </c>
      <c r="F468">
        <v>1</v>
      </c>
      <c r="G468" s="1">
        <v>128</v>
      </c>
      <c r="H468" s="12"/>
      <c r="I468" s="12" t="s">
        <v>1493</v>
      </c>
      <c r="J468" s="14" t="s">
        <v>17110</v>
      </c>
      <c r="K468" s="1" t="s">
        <v>1970</v>
      </c>
      <c r="L468" s="1" t="s">
        <v>16790</v>
      </c>
      <c r="M468" s="4" t="s">
        <v>14705</v>
      </c>
      <c r="N468" s="1" t="s">
        <v>17177</v>
      </c>
    </row>
    <row r="469" spans="1:14" x14ac:dyDescent="0.3">
      <c r="A469" s="1" t="s">
        <v>92</v>
      </c>
      <c r="B469" s="1" t="s">
        <v>336</v>
      </c>
      <c r="C469" s="1" t="s">
        <v>435</v>
      </c>
      <c r="D469" t="s">
        <v>17461</v>
      </c>
      <c r="F469">
        <v>1</v>
      </c>
      <c r="G469" s="1">
        <v>133</v>
      </c>
      <c r="H469" s="12"/>
      <c r="I469" s="12" t="s">
        <v>1493</v>
      </c>
      <c r="J469" s="1" t="s">
        <v>9424</v>
      </c>
      <c r="K469" s="1" t="s">
        <v>1971</v>
      </c>
      <c r="L469" s="1" t="s">
        <v>16790</v>
      </c>
      <c r="M469" s="4" t="s">
        <v>14705</v>
      </c>
      <c r="N469" s="1" t="s">
        <v>17177</v>
      </c>
    </row>
    <row r="470" spans="1:14" x14ac:dyDescent="0.3">
      <c r="A470" s="1" t="s">
        <v>92</v>
      </c>
      <c r="B470" s="1" t="s">
        <v>336</v>
      </c>
      <c r="C470" s="1" t="s">
        <v>439</v>
      </c>
      <c r="D470" t="s">
        <v>17461</v>
      </c>
      <c r="F470">
        <v>1</v>
      </c>
      <c r="G470" s="1">
        <v>137</v>
      </c>
      <c r="H470" s="12"/>
      <c r="I470" s="12" t="s">
        <v>1493</v>
      </c>
      <c r="J470" s="1" t="s">
        <v>8978</v>
      </c>
      <c r="K470" s="1" t="s">
        <v>1972</v>
      </c>
      <c r="M470" s="4" t="s">
        <v>15136</v>
      </c>
      <c r="N470" s="1" t="s">
        <v>17196</v>
      </c>
    </row>
    <row r="471" spans="1:14" x14ac:dyDescent="0.3">
      <c r="A471" s="1" t="s">
        <v>92</v>
      </c>
      <c r="B471" s="1" t="s">
        <v>336</v>
      </c>
      <c r="C471" s="1" t="s">
        <v>440</v>
      </c>
      <c r="D471" t="s">
        <v>17461</v>
      </c>
      <c r="F471">
        <v>1</v>
      </c>
      <c r="G471" s="1">
        <v>138</v>
      </c>
      <c r="H471" s="12"/>
      <c r="I471" s="12" t="s">
        <v>1493</v>
      </c>
      <c r="J471" s="1" t="s">
        <v>8979</v>
      </c>
      <c r="K471" s="1" t="s">
        <v>1973</v>
      </c>
      <c r="M471" s="4" t="s">
        <v>15137</v>
      </c>
      <c r="N471" s="1" t="s">
        <v>17196</v>
      </c>
    </row>
    <row r="472" spans="1:14" x14ac:dyDescent="0.3">
      <c r="A472" s="1" t="s">
        <v>92</v>
      </c>
      <c r="B472" s="1" t="s">
        <v>336</v>
      </c>
      <c r="C472" s="1" t="s">
        <v>441</v>
      </c>
      <c r="D472" t="s">
        <v>17461</v>
      </c>
      <c r="F472">
        <v>1</v>
      </c>
      <c r="G472" s="1">
        <v>139</v>
      </c>
      <c r="H472" s="12"/>
      <c r="I472" s="12" t="s">
        <v>1493</v>
      </c>
      <c r="J472" s="1" t="s">
        <v>8980</v>
      </c>
      <c r="K472" s="1" t="s">
        <v>1974</v>
      </c>
      <c r="M472" s="4" t="s">
        <v>15138</v>
      </c>
      <c r="N472" s="1" t="s">
        <v>17198</v>
      </c>
    </row>
    <row r="473" spans="1:14" x14ac:dyDescent="0.3">
      <c r="A473" s="1" t="s">
        <v>92</v>
      </c>
      <c r="B473" s="1" t="s">
        <v>336</v>
      </c>
      <c r="C473" s="1" t="s">
        <v>442</v>
      </c>
      <c r="D473" t="s">
        <v>17461</v>
      </c>
      <c r="F473">
        <v>1</v>
      </c>
      <c r="G473" s="1">
        <v>140</v>
      </c>
      <c r="H473" s="12"/>
      <c r="I473" s="12" t="s">
        <v>1493</v>
      </c>
      <c r="J473" s="1" t="s">
        <v>8981</v>
      </c>
      <c r="K473" s="1" t="s">
        <v>1975</v>
      </c>
      <c r="M473" s="4" t="s">
        <v>15139</v>
      </c>
      <c r="N473" s="1" t="s">
        <v>17168</v>
      </c>
    </row>
    <row r="474" spans="1:14" x14ac:dyDescent="0.3">
      <c r="A474" s="1" t="s">
        <v>92</v>
      </c>
      <c r="B474" s="1" t="s">
        <v>336</v>
      </c>
      <c r="C474" s="1" t="s">
        <v>443</v>
      </c>
      <c r="D474" t="s">
        <v>17461</v>
      </c>
      <c r="F474">
        <v>1</v>
      </c>
      <c r="G474" s="1">
        <v>141</v>
      </c>
      <c r="H474" s="12"/>
      <c r="I474" s="12" t="s">
        <v>1493</v>
      </c>
      <c r="J474" s="1" t="s">
        <v>8982</v>
      </c>
      <c r="K474" s="1" t="s">
        <v>1976</v>
      </c>
      <c r="M474" s="4" t="s">
        <v>15140</v>
      </c>
      <c r="N474" s="1" t="s">
        <v>17185</v>
      </c>
    </row>
    <row r="475" spans="1:14" x14ac:dyDescent="0.3">
      <c r="A475" s="1" t="s">
        <v>92</v>
      </c>
      <c r="B475" s="1" t="s">
        <v>336</v>
      </c>
      <c r="C475" s="1" t="s">
        <v>444</v>
      </c>
      <c r="D475" t="s">
        <v>17461</v>
      </c>
      <c r="F475">
        <v>1</v>
      </c>
      <c r="G475" s="1">
        <v>142</v>
      </c>
      <c r="H475" s="12"/>
      <c r="I475" s="12" t="s">
        <v>1493</v>
      </c>
      <c r="J475" s="1" t="s">
        <v>8983</v>
      </c>
      <c r="K475" s="1" t="s">
        <v>1977</v>
      </c>
      <c r="M475" s="4" t="s">
        <v>15141</v>
      </c>
      <c r="N475" s="1" t="s">
        <v>17185</v>
      </c>
    </row>
    <row r="476" spans="1:14" x14ac:dyDescent="0.3">
      <c r="A476" s="1" t="s">
        <v>92</v>
      </c>
      <c r="B476" s="1" t="s">
        <v>336</v>
      </c>
      <c r="C476" s="1" t="s">
        <v>445</v>
      </c>
      <c r="D476" t="s">
        <v>17461</v>
      </c>
      <c r="F476">
        <v>1</v>
      </c>
      <c r="G476" s="1">
        <v>143</v>
      </c>
      <c r="H476" s="12"/>
      <c r="I476" s="12" t="s">
        <v>1493</v>
      </c>
      <c r="J476" s="1" t="s">
        <v>8984</v>
      </c>
      <c r="K476" s="1" t="s">
        <v>1978</v>
      </c>
      <c r="M476" s="4" t="s">
        <v>15142</v>
      </c>
      <c r="N476" s="1" t="s">
        <v>17136</v>
      </c>
    </row>
    <row r="477" spans="1:14" x14ac:dyDescent="0.3">
      <c r="A477" s="1" t="s">
        <v>92</v>
      </c>
      <c r="B477" s="1" t="s">
        <v>336</v>
      </c>
      <c r="C477" s="1" t="s">
        <v>446</v>
      </c>
      <c r="D477" t="s">
        <v>17461</v>
      </c>
      <c r="F477">
        <v>1</v>
      </c>
      <c r="G477" s="1">
        <v>144</v>
      </c>
      <c r="H477" s="12"/>
      <c r="I477" s="12" t="s">
        <v>1493</v>
      </c>
      <c r="J477" s="1" t="s">
        <v>8987</v>
      </c>
      <c r="K477" s="1" t="s">
        <v>1979</v>
      </c>
      <c r="M477" s="4" t="s">
        <v>15143</v>
      </c>
      <c r="N477" s="1" t="s">
        <v>17199</v>
      </c>
    </row>
    <row r="478" spans="1:14" x14ac:dyDescent="0.3">
      <c r="A478" s="1" t="s">
        <v>92</v>
      </c>
      <c r="B478" s="1" t="s">
        <v>336</v>
      </c>
      <c r="C478" s="1" t="s">
        <v>448</v>
      </c>
      <c r="D478" t="s">
        <v>17461</v>
      </c>
      <c r="F478">
        <v>1</v>
      </c>
      <c r="G478" s="1">
        <v>146</v>
      </c>
      <c r="H478" s="12"/>
      <c r="I478" s="12" t="s">
        <v>1493</v>
      </c>
      <c r="J478" s="1" t="s">
        <v>8988</v>
      </c>
      <c r="K478" s="1" t="s">
        <v>1980</v>
      </c>
      <c r="M478" s="4" t="s">
        <v>15144</v>
      </c>
      <c r="N478" s="1" t="s">
        <v>17136</v>
      </c>
    </row>
    <row r="479" spans="1:14" x14ac:dyDescent="0.3">
      <c r="A479" s="1" t="s">
        <v>92</v>
      </c>
      <c r="B479" s="1" t="s">
        <v>336</v>
      </c>
      <c r="C479" s="1" t="s">
        <v>17021</v>
      </c>
      <c r="D479" t="s">
        <v>17461</v>
      </c>
      <c r="F479">
        <v>1</v>
      </c>
      <c r="G479" s="1">
        <v>622</v>
      </c>
      <c r="H479" s="12"/>
      <c r="I479" s="12" t="s">
        <v>1493</v>
      </c>
      <c r="J479" s="1" t="s">
        <v>8989</v>
      </c>
      <c r="K479" s="1" t="s">
        <v>1981</v>
      </c>
      <c r="M479" s="4" t="s">
        <v>15145</v>
      </c>
      <c r="N479" s="1" t="s">
        <v>17182</v>
      </c>
    </row>
    <row r="480" spans="1:14" x14ac:dyDescent="0.3">
      <c r="A480" s="1" t="s">
        <v>92</v>
      </c>
      <c r="B480" s="1" t="s">
        <v>336</v>
      </c>
      <c r="C480" s="1" t="s">
        <v>449</v>
      </c>
      <c r="D480" t="s">
        <v>17461</v>
      </c>
      <c r="F480">
        <v>1</v>
      </c>
      <c r="G480" s="1">
        <v>147</v>
      </c>
      <c r="H480" s="12"/>
      <c r="I480" s="12" t="s">
        <v>1493</v>
      </c>
      <c r="J480" s="1" t="s">
        <v>8990</v>
      </c>
      <c r="K480" s="1" t="s">
        <v>1982</v>
      </c>
      <c r="M480" s="4" t="s">
        <v>15146</v>
      </c>
      <c r="N480" s="1" t="s">
        <v>17182</v>
      </c>
    </row>
    <row r="481" spans="1:14" x14ac:dyDescent="0.3">
      <c r="A481" s="1" t="s">
        <v>92</v>
      </c>
      <c r="B481" s="1" t="s">
        <v>336</v>
      </c>
      <c r="C481" s="1" t="s">
        <v>454</v>
      </c>
      <c r="D481" t="s">
        <v>17461</v>
      </c>
      <c r="F481">
        <v>1</v>
      </c>
      <c r="G481" s="1">
        <v>152</v>
      </c>
      <c r="H481" s="12"/>
      <c r="I481" s="12" t="s">
        <v>1493</v>
      </c>
      <c r="J481" s="1" t="s">
        <v>8991</v>
      </c>
      <c r="K481" s="1" t="s">
        <v>1983</v>
      </c>
      <c r="M481" s="4" t="s">
        <v>15147</v>
      </c>
      <c r="N481" s="1" t="s">
        <v>17168</v>
      </c>
    </row>
    <row r="482" spans="1:14" x14ac:dyDescent="0.3">
      <c r="A482" s="1" t="s">
        <v>92</v>
      </c>
      <c r="B482" s="1" t="s">
        <v>336</v>
      </c>
      <c r="C482" s="1" t="s">
        <v>456</v>
      </c>
      <c r="D482" t="s">
        <v>17461</v>
      </c>
      <c r="F482">
        <v>1</v>
      </c>
      <c r="G482" s="1">
        <v>154</v>
      </c>
      <c r="H482" s="12"/>
      <c r="I482" s="12" t="s">
        <v>1493</v>
      </c>
      <c r="J482" s="1" t="s">
        <v>8992</v>
      </c>
      <c r="K482" s="1" t="s">
        <v>1984</v>
      </c>
      <c r="M482" s="4" t="s">
        <v>15148</v>
      </c>
      <c r="N482" s="1" t="s">
        <v>17183</v>
      </c>
    </row>
    <row r="483" spans="1:14" x14ac:dyDescent="0.3">
      <c r="A483" s="1" t="s">
        <v>92</v>
      </c>
      <c r="B483" s="1" t="s">
        <v>336</v>
      </c>
      <c r="C483" s="1" t="s">
        <v>458</v>
      </c>
      <c r="D483" t="s">
        <v>17461</v>
      </c>
      <c r="F483">
        <v>1</v>
      </c>
      <c r="G483" s="1">
        <v>156</v>
      </c>
      <c r="H483" s="12"/>
      <c r="I483" s="12" t="s">
        <v>1493</v>
      </c>
      <c r="J483" s="1" t="s">
        <v>8993</v>
      </c>
      <c r="K483" s="1" t="s">
        <v>1985</v>
      </c>
      <c r="M483" s="4" t="s">
        <v>15149</v>
      </c>
      <c r="N483" s="1" t="s">
        <v>17185</v>
      </c>
    </row>
    <row r="484" spans="1:14" x14ac:dyDescent="0.3">
      <c r="A484" s="1" t="s">
        <v>92</v>
      </c>
      <c r="B484" s="1" t="s">
        <v>336</v>
      </c>
      <c r="C484" s="1" t="s">
        <v>459</v>
      </c>
      <c r="D484" t="s">
        <v>17461</v>
      </c>
      <c r="F484">
        <v>1</v>
      </c>
      <c r="G484" s="1">
        <v>157</v>
      </c>
      <c r="H484" s="12"/>
      <c r="I484" s="12" t="s">
        <v>1493</v>
      </c>
      <c r="J484" s="1" t="s">
        <v>8994</v>
      </c>
      <c r="K484" s="1" t="s">
        <v>1986</v>
      </c>
      <c r="M484" s="4" t="s">
        <v>15150</v>
      </c>
      <c r="N484" s="1" t="s">
        <v>17183</v>
      </c>
    </row>
    <row r="485" spans="1:14" x14ac:dyDescent="0.3">
      <c r="A485" s="1" t="s">
        <v>92</v>
      </c>
      <c r="B485" s="1" t="s">
        <v>336</v>
      </c>
      <c r="C485" s="1" t="s">
        <v>17022</v>
      </c>
      <c r="D485" t="s">
        <v>17461</v>
      </c>
      <c r="F485">
        <v>1</v>
      </c>
      <c r="G485" s="1">
        <v>620</v>
      </c>
      <c r="H485" s="12"/>
      <c r="I485" s="12" t="s">
        <v>1493</v>
      </c>
      <c r="J485" s="1" t="s">
        <v>8995</v>
      </c>
      <c r="K485" s="1" t="s">
        <v>1987</v>
      </c>
      <c r="M485" s="4" t="s">
        <v>15151</v>
      </c>
      <c r="N485" s="1" t="s">
        <v>17185</v>
      </c>
    </row>
    <row r="486" spans="1:14" x14ac:dyDescent="0.3">
      <c r="A486" s="1" t="s">
        <v>92</v>
      </c>
      <c r="B486" s="1" t="s">
        <v>336</v>
      </c>
      <c r="C486" s="1" t="s">
        <v>460</v>
      </c>
      <c r="D486" t="s">
        <v>17461</v>
      </c>
      <c r="F486">
        <v>1</v>
      </c>
      <c r="G486" s="1">
        <v>158</v>
      </c>
      <c r="H486" s="12"/>
      <c r="I486" s="12" t="s">
        <v>1493</v>
      </c>
      <c r="J486" s="1" t="s">
        <v>8996</v>
      </c>
      <c r="K486" s="1" t="s">
        <v>1988</v>
      </c>
      <c r="M486" s="4" t="s">
        <v>15152</v>
      </c>
      <c r="N486" s="1" t="s">
        <v>17183</v>
      </c>
    </row>
    <row r="487" spans="1:14" x14ac:dyDescent="0.3">
      <c r="A487" s="1" t="s">
        <v>92</v>
      </c>
      <c r="B487" s="1" t="s">
        <v>336</v>
      </c>
      <c r="C487" s="1" t="s">
        <v>461</v>
      </c>
      <c r="D487" t="s">
        <v>17461</v>
      </c>
      <c r="F487">
        <v>1</v>
      </c>
      <c r="G487" s="1">
        <v>159</v>
      </c>
      <c r="H487" s="12"/>
      <c r="I487" s="12" t="s">
        <v>1493</v>
      </c>
      <c r="J487" s="1" t="s">
        <v>8997</v>
      </c>
      <c r="K487" s="1" t="s">
        <v>1989</v>
      </c>
      <c r="M487" s="4" t="s">
        <v>15153</v>
      </c>
      <c r="N487" s="1" t="s">
        <v>17185</v>
      </c>
    </row>
    <row r="488" spans="1:14" x14ac:dyDescent="0.3">
      <c r="A488" s="1" t="s">
        <v>92</v>
      </c>
      <c r="B488" s="1" t="s">
        <v>336</v>
      </c>
      <c r="C488" s="1" t="s">
        <v>462</v>
      </c>
      <c r="D488" t="s">
        <v>17461</v>
      </c>
      <c r="F488">
        <v>1</v>
      </c>
      <c r="G488" s="1">
        <v>160</v>
      </c>
      <c r="H488" s="12"/>
      <c r="I488" s="12" t="s">
        <v>1493</v>
      </c>
      <c r="J488" s="1" t="s">
        <v>17031</v>
      </c>
      <c r="K488" s="1" t="s">
        <v>1990</v>
      </c>
      <c r="M488" s="4" t="s">
        <v>15154</v>
      </c>
      <c r="N488" s="1" t="s">
        <v>17119</v>
      </c>
    </row>
    <row r="489" spans="1:14" x14ac:dyDescent="0.3">
      <c r="A489" s="1" t="s">
        <v>92</v>
      </c>
      <c r="B489" s="1" t="s">
        <v>336</v>
      </c>
      <c r="C489" s="1" t="s">
        <v>465</v>
      </c>
      <c r="D489" t="s">
        <v>17461</v>
      </c>
      <c r="F489">
        <v>1</v>
      </c>
      <c r="G489" s="1">
        <v>163</v>
      </c>
      <c r="H489" s="12"/>
      <c r="I489" s="12" t="s">
        <v>1493</v>
      </c>
      <c r="J489" s="1" t="s">
        <v>8999</v>
      </c>
      <c r="K489" s="1" t="s">
        <v>1991</v>
      </c>
      <c r="M489" s="4" t="s">
        <v>15155</v>
      </c>
      <c r="N489" s="1" t="s">
        <v>17185</v>
      </c>
    </row>
    <row r="490" spans="1:14" x14ac:dyDescent="0.3">
      <c r="A490" s="1" t="s">
        <v>92</v>
      </c>
      <c r="B490" s="1" t="s">
        <v>336</v>
      </c>
      <c r="C490" s="1" t="s">
        <v>466</v>
      </c>
      <c r="D490" t="s">
        <v>17461</v>
      </c>
      <c r="F490">
        <v>1</v>
      </c>
      <c r="G490" s="1">
        <v>164</v>
      </c>
      <c r="H490" s="12"/>
      <c r="I490" s="12" t="s">
        <v>1493</v>
      </c>
      <c r="J490" s="1" t="s">
        <v>9000</v>
      </c>
      <c r="K490" s="1" t="s">
        <v>1992</v>
      </c>
      <c r="M490" s="4" t="s">
        <v>15156</v>
      </c>
      <c r="N490" s="1" t="s">
        <v>17183</v>
      </c>
    </row>
    <row r="491" spans="1:14" x14ac:dyDescent="0.3">
      <c r="A491" s="1" t="s">
        <v>92</v>
      </c>
      <c r="B491" s="1" t="s">
        <v>336</v>
      </c>
      <c r="C491" s="1" t="s">
        <v>467</v>
      </c>
      <c r="D491" t="s">
        <v>17461</v>
      </c>
      <c r="F491">
        <v>1</v>
      </c>
      <c r="G491" s="1">
        <v>165</v>
      </c>
      <c r="H491" s="12"/>
      <c r="I491" s="12" t="s">
        <v>1493</v>
      </c>
      <c r="J491" s="1" t="s">
        <v>9001</v>
      </c>
      <c r="K491" s="1" t="s">
        <v>1993</v>
      </c>
      <c r="M491" s="4" t="s">
        <v>15157</v>
      </c>
      <c r="N491" s="1" t="s">
        <v>17168</v>
      </c>
    </row>
    <row r="492" spans="1:14" x14ac:dyDescent="0.3">
      <c r="A492" s="1" t="s">
        <v>92</v>
      </c>
      <c r="B492" s="1" t="s">
        <v>336</v>
      </c>
      <c r="C492" s="1" t="s">
        <v>478</v>
      </c>
      <c r="D492" t="s">
        <v>17461</v>
      </c>
      <c r="F492">
        <v>1</v>
      </c>
      <c r="G492" s="1">
        <v>176</v>
      </c>
      <c r="H492" s="12"/>
      <c r="I492" s="12" t="s">
        <v>1493</v>
      </c>
      <c r="J492" s="1" t="s">
        <v>9002</v>
      </c>
      <c r="K492" s="1" t="s">
        <v>1994</v>
      </c>
      <c r="M492" s="4" t="s">
        <v>15158</v>
      </c>
      <c r="N492" s="1" t="s">
        <v>17136</v>
      </c>
    </row>
    <row r="493" spans="1:14" x14ac:dyDescent="0.3">
      <c r="A493" s="1" t="s">
        <v>92</v>
      </c>
      <c r="B493" s="1" t="s">
        <v>336</v>
      </c>
      <c r="C493" s="1" t="s">
        <v>479</v>
      </c>
      <c r="D493" t="s">
        <v>17461</v>
      </c>
      <c r="F493">
        <v>1</v>
      </c>
      <c r="G493" s="1">
        <v>177</v>
      </c>
      <c r="H493" s="12"/>
      <c r="I493" s="12" t="s">
        <v>1493</v>
      </c>
      <c r="J493" s="1" t="s">
        <v>9003</v>
      </c>
      <c r="K493" s="1" t="s">
        <v>1995</v>
      </c>
      <c r="M493" s="4" t="s">
        <v>15159</v>
      </c>
      <c r="N493" s="1" t="s">
        <v>17183</v>
      </c>
    </row>
    <row r="494" spans="1:14" x14ac:dyDescent="0.3">
      <c r="A494" s="1" t="s">
        <v>92</v>
      </c>
      <c r="B494" s="1" t="s">
        <v>336</v>
      </c>
      <c r="C494" s="1" t="s">
        <v>480</v>
      </c>
      <c r="D494" t="s">
        <v>17461</v>
      </c>
      <c r="F494">
        <v>1</v>
      </c>
      <c r="G494" s="1">
        <v>178</v>
      </c>
      <c r="H494" s="12"/>
      <c r="I494" s="12" t="s">
        <v>1493</v>
      </c>
      <c r="J494" s="1" t="s">
        <v>9004</v>
      </c>
      <c r="K494" s="1" t="s">
        <v>1996</v>
      </c>
      <c r="M494" s="4" t="s">
        <v>15160</v>
      </c>
      <c r="N494" s="1" t="s">
        <v>17200</v>
      </c>
    </row>
    <row r="495" spans="1:14" x14ac:dyDescent="0.3">
      <c r="A495" s="1" t="s">
        <v>92</v>
      </c>
      <c r="B495" s="1" t="s">
        <v>336</v>
      </c>
      <c r="C495" s="1" t="s">
        <v>486</v>
      </c>
      <c r="D495" t="s">
        <v>17461</v>
      </c>
      <c r="F495">
        <v>1</v>
      </c>
      <c r="G495" s="1">
        <v>184</v>
      </c>
      <c r="H495" s="12"/>
      <c r="I495" s="12" t="s">
        <v>1493</v>
      </c>
      <c r="J495" s="1" t="s">
        <v>9005</v>
      </c>
      <c r="K495" s="1" t="s">
        <v>1997</v>
      </c>
      <c r="M495" s="4" t="s">
        <v>15161</v>
      </c>
      <c r="N495" s="1" t="s">
        <v>17201</v>
      </c>
    </row>
    <row r="496" spans="1:14" x14ac:dyDescent="0.3">
      <c r="A496" s="1" t="s">
        <v>92</v>
      </c>
      <c r="B496" s="1" t="s">
        <v>336</v>
      </c>
      <c r="C496" s="1" t="s">
        <v>487</v>
      </c>
      <c r="D496" t="s">
        <v>17461</v>
      </c>
      <c r="F496">
        <v>1</v>
      </c>
      <c r="G496" s="1">
        <v>185</v>
      </c>
      <c r="H496" s="12"/>
      <c r="I496" s="12" t="s">
        <v>1493</v>
      </c>
      <c r="J496" s="1" t="s">
        <v>9006</v>
      </c>
      <c r="K496" s="1" t="s">
        <v>1998</v>
      </c>
      <c r="M496" s="4" t="s">
        <v>15162</v>
      </c>
      <c r="N496" s="1" t="s">
        <v>17201</v>
      </c>
    </row>
    <row r="497" spans="1:14" x14ac:dyDescent="0.3">
      <c r="A497" s="1" t="s">
        <v>92</v>
      </c>
      <c r="B497" s="1" t="s">
        <v>336</v>
      </c>
      <c r="C497" s="1" t="s">
        <v>488</v>
      </c>
      <c r="D497" t="s">
        <v>17461</v>
      </c>
      <c r="F497">
        <v>1</v>
      </c>
      <c r="G497" s="1">
        <v>186</v>
      </c>
      <c r="H497" s="12"/>
      <c r="I497" s="12" t="s">
        <v>1493</v>
      </c>
      <c r="J497" s="1" t="s">
        <v>9007</v>
      </c>
      <c r="K497" s="1" t="s">
        <v>1999</v>
      </c>
      <c r="M497" s="4" t="s">
        <v>15163</v>
      </c>
      <c r="N497" s="1" t="s">
        <v>17201</v>
      </c>
    </row>
    <row r="498" spans="1:14" x14ac:dyDescent="0.3">
      <c r="A498" s="1" t="s">
        <v>92</v>
      </c>
      <c r="B498" s="1" t="s">
        <v>336</v>
      </c>
      <c r="C498" s="1" t="s">
        <v>489</v>
      </c>
      <c r="D498" t="s">
        <v>17461</v>
      </c>
      <c r="F498">
        <v>1</v>
      </c>
      <c r="G498" s="1">
        <v>187</v>
      </c>
      <c r="H498" s="12"/>
      <c r="I498" s="12" t="s">
        <v>1493</v>
      </c>
      <c r="J498" s="1" t="s">
        <v>9008</v>
      </c>
      <c r="K498" s="1" t="s">
        <v>2000</v>
      </c>
      <c r="M498" s="4" t="s">
        <v>15164</v>
      </c>
      <c r="N498" s="1" t="s">
        <v>17201</v>
      </c>
    </row>
    <row r="499" spans="1:14" x14ac:dyDescent="0.3">
      <c r="A499" s="1" t="s">
        <v>92</v>
      </c>
      <c r="B499" s="1" t="s">
        <v>336</v>
      </c>
      <c r="C499" s="1" t="s">
        <v>490</v>
      </c>
      <c r="D499" t="s">
        <v>17461</v>
      </c>
      <c r="F499">
        <v>1</v>
      </c>
      <c r="G499" s="1">
        <v>188</v>
      </c>
      <c r="H499" s="12"/>
      <c r="I499" s="12" t="s">
        <v>1493</v>
      </c>
      <c r="J499" s="1" t="s">
        <v>9009</v>
      </c>
      <c r="K499" s="1" t="s">
        <v>2001</v>
      </c>
      <c r="M499" s="4" t="s">
        <v>15165</v>
      </c>
      <c r="N499" s="1" t="s">
        <v>17119</v>
      </c>
    </row>
    <row r="500" spans="1:14" x14ac:dyDescent="0.3">
      <c r="A500" s="1" t="s">
        <v>92</v>
      </c>
      <c r="B500" s="1" t="s">
        <v>336</v>
      </c>
      <c r="C500" s="1" t="s">
        <v>491</v>
      </c>
      <c r="D500" t="s">
        <v>17461</v>
      </c>
      <c r="F500">
        <v>1</v>
      </c>
      <c r="G500" s="1">
        <v>189</v>
      </c>
      <c r="H500" s="12"/>
      <c r="I500" s="12" t="s">
        <v>1493</v>
      </c>
      <c r="J500" s="1" t="s">
        <v>9010</v>
      </c>
      <c r="K500" s="1" t="s">
        <v>2002</v>
      </c>
      <c r="M500" s="4" t="s">
        <v>15166</v>
      </c>
      <c r="N500" s="1" t="s">
        <v>17201</v>
      </c>
    </row>
    <row r="501" spans="1:14" x14ac:dyDescent="0.3">
      <c r="A501" s="1" t="s">
        <v>92</v>
      </c>
      <c r="B501" s="1" t="s">
        <v>336</v>
      </c>
      <c r="C501" s="1" t="s">
        <v>492</v>
      </c>
      <c r="D501" t="s">
        <v>17461</v>
      </c>
      <c r="F501">
        <v>1</v>
      </c>
      <c r="G501" s="1">
        <v>190</v>
      </c>
      <c r="H501" s="12"/>
      <c r="I501" s="12" t="s">
        <v>1493</v>
      </c>
      <c r="J501" s="1" t="s">
        <v>9011</v>
      </c>
      <c r="K501" s="1" t="s">
        <v>2003</v>
      </c>
      <c r="M501" s="4" t="s">
        <v>15167</v>
      </c>
      <c r="N501" s="1" t="s">
        <v>17122</v>
      </c>
    </row>
    <row r="502" spans="1:14" x14ac:dyDescent="0.3">
      <c r="A502" s="1" t="s">
        <v>92</v>
      </c>
      <c r="B502" s="1" t="s">
        <v>336</v>
      </c>
      <c r="C502" s="1" t="s">
        <v>493</v>
      </c>
      <c r="D502" t="s">
        <v>17461</v>
      </c>
      <c r="F502">
        <v>1</v>
      </c>
      <c r="G502" s="1">
        <v>191</v>
      </c>
      <c r="H502" s="12"/>
      <c r="I502" s="12" t="s">
        <v>1493</v>
      </c>
      <c r="J502" s="1" t="s">
        <v>9012</v>
      </c>
      <c r="K502" s="1" t="s">
        <v>2004</v>
      </c>
      <c r="M502" s="4" t="s">
        <v>15168</v>
      </c>
      <c r="N502" s="1" t="s">
        <v>17201</v>
      </c>
    </row>
    <row r="503" spans="1:14" x14ac:dyDescent="0.3">
      <c r="A503" s="1" t="s">
        <v>92</v>
      </c>
      <c r="B503" s="1" t="s">
        <v>336</v>
      </c>
      <c r="C503" s="1" t="s">
        <v>494</v>
      </c>
      <c r="D503" t="s">
        <v>17461</v>
      </c>
      <c r="F503">
        <v>1</v>
      </c>
      <c r="G503" s="1">
        <v>192</v>
      </c>
      <c r="H503" s="12"/>
      <c r="I503" s="12" t="s">
        <v>1493</v>
      </c>
      <c r="J503" s="1" t="s">
        <v>9013</v>
      </c>
      <c r="K503" s="1" t="s">
        <v>2005</v>
      </c>
      <c r="M503" s="4" t="s">
        <v>15169</v>
      </c>
      <c r="N503" s="1" t="s">
        <v>17201</v>
      </c>
    </row>
    <row r="504" spans="1:14" x14ac:dyDescent="0.3">
      <c r="A504" s="1" t="s">
        <v>92</v>
      </c>
      <c r="B504" s="1" t="s">
        <v>336</v>
      </c>
      <c r="C504" s="1" t="s">
        <v>495</v>
      </c>
      <c r="D504" t="s">
        <v>17461</v>
      </c>
      <c r="F504">
        <v>1</v>
      </c>
      <c r="G504" s="1">
        <v>193</v>
      </c>
      <c r="H504" s="12"/>
      <c r="I504" s="12" t="s">
        <v>1493</v>
      </c>
      <c r="J504" s="1" t="s">
        <v>9014</v>
      </c>
      <c r="K504" s="1" t="s">
        <v>2006</v>
      </c>
      <c r="M504" s="4" t="s">
        <v>15170</v>
      </c>
      <c r="N504" s="1" t="s">
        <v>17202</v>
      </c>
    </row>
    <row r="505" spans="1:14" x14ac:dyDescent="0.3">
      <c r="A505" s="1" t="s">
        <v>92</v>
      </c>
      <c r="B505" s="1" t="s">
        <v>336</v>
      </c>
      <c r="C505" s="1" t="s">
        <v>496</v>
      </c>
      <c r="D505" t="s">
        <v>17461</v>
      </c>
      <c r="F505">
        <v>1</v>
      </c>
      <c r="G505" s="1">
        <v>194</v>
      </c>
      <c r="H505" s="12"/>
      <c r="I505" s="12" t="s">
        <v>1493</v>
      </c>
      <c r="J505" s="1" t="s">
        <v>9015</v>
      </c>
      <c r="K505" s="1" t="s">
        <v>2007</v>
      </c>
      <c r="M505" s="4" t="s">
        <v>15171</v>
      </c>
      <c r="N505" s="1" t="s">
        <v>17202</v>
      </c>
    </row>
    <row r="506" spans="1:14" x14ac:dyDescent="0.3">
      <c r="A506" s="1" t="s">
        <v>92</v>
      </c>
      <c r="B506" s="1" t="s">
        <v>336</v>
      </c>
      <c r="C506" s="1" t="s">
        <v>497</v>
      </c>
      <c r="D506" t="s">
        <v>17461</v>
      </c>
      <c r="F506">
        <v>1</v>
      </c>
      <c r="G506" s="1">
        <v>195</v>
      </c>
      <c r="H506" s="12"/>
      <c r="I506" s="12" t="s">
        <v>1493</v>
      </c>
      <c r="J506" s="1" t="s">
        <v>9016</v>
      </c>
      <c r="K506" s="1" t="s">
        <v>2008</v>
      </c>
      <c r="M506" s="4" t="s">
        <v>15172</v>
      </c>
      <c r="N506" s="1" t="s">
        <v>17121</v>
      </c>
    </row>
    <row r="507" spans="1:14" x14ac:dyDescent="0.3">
      <c r="A507" s="1" t="s">
        <v>92</v>
      </c>
      <c r="B507" s="1" t="s">
        <v>336</v>
      </c>
      <c r="C507" s="1" t="s">
        <v>498</v>
      </c>
      <c r="D507" t="s">
        <v>17461</v>
      </c>
      <c r="F507">
        <v>1</v>
      </c>
      <c r="G507" s="1">
        <v>196</v>
      </c>
      <c r="H507" s="12"/>
      <c r="I507" s="12" t="s">
        <v>1493</v>
      </c>
      <c r="J507" s="1" t="s">
        <v>9017</v>
      </c>
      <c r="K507" s="1" t="s">
        <v>2009</v>
      </c>
      <c r="M507" s="4" t="s">
        <v>15173</v>
      </c>
      <c r="N507" s="1" t="s">
        <v>17122</v>
      </c>
    </row>
    <row r="508" spans="1:14" x14ac:dyDescent="0.3">
      <c r="A508" s="1" t="s">
        <v>92</v>
      </c>
      <c r="B508" s="1" t="s">
        <v>336</v>
      </c>
      <c r="C508" s="1" t="s">
        <v>499</v>
      </c>
      <c r="D508" t="s">
        <v>17461</v>
      </c>
      <c r="F508">
        <v>1</v>
      </c>
      <c r="G508" s="1">
        <v>197</v>
      </c>
      <c r="H508" s="12"/>
      <c r="I508" s="12" t="s">
        <v>1493</v>
      </c>
      <c r="J508" s="1" t="s">
        <v>9018</v>
      </c>
      <c r="K508" s="1" t="s">
        <v>2010</v>
      </c>
      <c r="M508" s="4" t="s">
        <v>15174</v>
      </c>
      <c r="N508" s="1" t="s">
        <v>17121</v>
      </c>
    </row>
    <row r="509" spans="1:14" x14ac:dyDescent="0.3">
      <c r="A509" s="1" t="s">
        <v>92</v>
      </c>
      <c r="B509" s="1" t="s">
        <v>336</v>
      </c>
      <c r="C509" s="1" t="s">
        <v>500</v>
      </c>
      <c r="D509" t="s">
        <v>17461</v>
      </c>
      <c r="F509">
        <v>1</v>
      </c>
      <c r="G509" s="1">
        <v>198</v>
      </c>
      <c r="H509" s="12"/>
      <c r="I509" s="12" t="s">
        <v>1493</v>
      </c>
      <c r="J509" s="1" t="s">
        <v>9019</v>
      </c>
      <c r="K509" s="1" t="s">
        <v>2011</v>
      </c>
      <c r="M509" s="4" t="s">
        <v>15175</v>
      </c>
      <c r="N509" s="1" t="s">
        <v>17121</v>
      </c>
    </row>
    <row r="510" spans="1:14" x14ac:dyDescent="0.3">
      <c r="A510" s="1" t="s">
        <v>92</v>
      </c>
      <c r="B510" s="1" t="s">
        <v>336</v>
      </c>
      <c r="C510" s="1" t="s">
        <v>501</v>
      </c>
      <c r="D510" t="s">
        <v>17461</v>
      </c>
      <c r="F510">
        <v>1</v>
      </c>
      <c r="G510" s="1">
        <v>199</v>
      </c>
      <c r="H510" s="12"/>
      <c r="I510" s="12" t="s">
        <v>1493</v>
      </c>
      <c r="J510" s="1" t="s">
        <v>9020</v>
      </c>
      <c r="K510" s="1" t="s">
        <v>2012</v>
      </c>
      <c r="M510" s="4" t="s">
        <v>15176</v>
      </c>
      <c r="N510" s="1" t="s">
        <v>17119</v>
      </c>
    </row>
    <row r="511" spans="1:14" x14ac:dyDescent="0.3">
      <c r="A511" s="1" t="s">
        <v>92</v>
      </c>
      <c r="B511" s="1" t="s">
        <v>336</v>
      </c>
      <c r="C511" s="1" t="s">
        <v>503</v>
      </c>
      <c r="D511" t="s">
        <v>17461</v>
      </c>
      <c r="F511">
        <v>1</v>
      </c>
      <c r="G511" s="1">
        <v>201</v>
      </c>
      <c r="H511" s="12"/>
      <c r="I511" s="12" t="s">
        <v>1493</v>
      </c>
      <c r="J511" s="1" t="s">
        <v>9021</v>
      </c>
      <c r="K511" s="1" t="s">
        <v>2013</v>
      </c>
      <c r="M511" s="4" t="s">
        <v>15177</v>
      </c>
      <c r="N511" s="1" t="s">
        <v>17121</v>
      </c>
    </row>
    <row r="512" spans="1:14" x14ac:dyDescent="0.3">
      <c r="A512" s="1" t="s">
        <v>92</v>
      </c>
      <c r="B512" s="1" t="s">
        <v>336</v>
      </c>
      <c r="C512" s="1" t="s">
        <v>504</v>
      </c>
      <c r="D512" t="s">
        <v>17461</v>
      </c>
      <c r="F512">
        <v>1</v>
      </c>
      <c r="G512" s="1">
        <v>202</v>
      </c>
      <c r="H512" s="12"/>
      <c r="I512" s="12" t="s">
        <v>1493</v>
      </c>
      <c r="J512" s="1" t="s">
        <v>9022</v>
      </c>
      <c r="K512" s="1" t="s">
        <v>2014</v>
      </c>
      <c r="M512" s="4" t="s">
        <v>15178</v>
      </c>
      <c r="N512" s="1" t="s">
        <v>17162</v>
      </c>
    </row>
    <row r="513" spans="1:14" x14ac:dyDescent="0.3">
      <c r="A513" s="1" t="s">
        <v>92</v>
      </c>
      <c r="B513" s="1" t="s">
        <v>336</v>
      </c>
      <c r="C513" s="1" t="s">
        <v>505</v>
      </c>
      <c r="D513" t="s">
        <v>17461</v>
      </c>
      <c r="F513">
        <v>1</v>
      </c>
      <c r="G513" s="1">
        <v>203</v>
      </c>
      <c r="H513" s="12"/>
      <c r="I513" s="12" t="s">
        <v>1493</v>
      </c>
      <c r="J513" s="1" t="s">
        <v>9023</v>
      </c>
      <c r="K513" s="1" t="s">
        <v>2015</v>
      </c>
      <c r="M513" s="4" t="s">
        <v>15179</v>
      </c>
      <c r="N513" s="1" t="s">
        <v>17120</v>
      </c>
    </row>
    <row r="514" spans="1:14" x14ac:dyDescent="0.3">
      <c r="A514" s="1" t="s">
        <v>92</v>
      </c>
      <c r="B514" s="1" t="s">
        <v>336</v>
      </c>
      <c r="C514" s="1" t="s">
        <v>506</v>
      </c>
      <c r="D514" t="s">
        <v>17461</v>
      </c>
      <c r="F514">
        <v>1</v>
      </c>
      <c r="G514" s="1">
        <v>204</v>
      </c>
      <c r="H514" s="12"/>
      <c r="I514" s="12" t="s">
        <v>1493</v>
      </c>
      <c r="J514" s="1" t="s">
        <v>9024</v>
      </c>
      <c r="K514" s="1" t="s">
        <v>2016</v>
      </c>
      <c r="M514" s="4" t="s">
        <v>15180</v>
      </c>
      <c r="N514" s="1" t="s">
        <v>17203</v>
      </c>
    </row>
    <row r="515" spans="1:14" x14ac:dyDescent="0.3">
      <c r="A515" s="1" t="s">
        <v>92</v>
      </c>
      <c r="B515" s="1" t="s">
        <v>336</v>
      </c>
      <c r="C515" s="1" t="s">
        <v>507</v>
      </c>
      <c r="D515" t="s">
        <v>17461</v>
      </c>
      <c r="F515">
        <v>1</v>
      </c>
      <c r="G515" s="1">
        <v>205</v>
      </c>
      <c r="H515" s="12"/>
      <c r="I515" s="12" t="s">
        <v>1493</v>
      </c>
      <c r="J515" s="1" t="s">
        <v>9025</v>
      </c>
      <c r="K515" s="1" t="s">
        <v>2017</v>
      </c>
      <c r="M515" s="4" t="s">
        <v>15181</v>
      </c>
      <c r="N515" s="1" t="s">
        <v>17204</v>
      </c>
    </row>
    <row r="516" spans="1:14" x14ac:dyDescent="0.3">
      <c r="A516" s="1" t="s">
        <v>92</v>
      </c>
      <c r="B516" s="1" t="s">
        <v>336</v>
      </c>
      <c r="C516" s="1" t="s">
        <v>508</v>
      </c>
      <c r="D516" t="s">
        <v>17461</v>
      </c>
      <c r="F516">
        <v>1</v>
      </c>
      <c r="G516" s="1">
        <v>206</v>
      </c>
      <c r="H516" s="12"/>
      <c r="I516" s="12" t="s">
        <v>1493</v>
      </c>
      <c r="J516" s="1" t="s">
        <v>9026</v>
      </c>
      <c r="K516" s="1" t="s">
        <v>2018</v>
      </c>
      <c r="M516" s="4" t="s">
        <v>15182</v>
      </c>
      <c r="N516" s="1" t="s">
        <v>17120</v>
      </c>
    </row>
    <row r="517" spans="1:14" x14ac:dyDescent="0.3">
      <c r="A517" s="1" t="s">
        <v>92</v>
      </c>
      <c r="B517" s="1" t="s">
        <v>336</v>
      </c>
      <c r="C517" s="1" t="s">
        <v>509</v>
      </c>
      <c r="D517" t="s">
        <v>17461</v>
      </c>
      <c r="F517">
        <v>1</v>
      </c>
      <c r="G517" s="1">
        <v>207</v>
      </c>
      <c r="H517" s="12"/>
      <c r="I517" s="12" t="s">
        <v>1493</v>
      </c>
      <c r="J517" s="1" t="s">
        <v>9027</v>
      </c>
      <c r="K517" s="1" t="s">
        <v>2019</v>
      </c>
      <c r="M517" s="4" t="s">
        <v>15183</v>
      </c>
      <c r="N517" s="1" t="s">
        <v>17204</v>
      </c>
    </row>
    <row r="518" spans="1:14" x14ac:dyDescent="0.3">
      <c r="A518" s="1" t="s">
        <v>92</v>
      </c>
      <c r="B518" s="1" t="s">
        <v>336</v>
      </c>
      <c r="C518" s="1" t="s">
        <v>510</v>
      </c>
      <c r="D518" t="s">
        <v>17461</v>
      </c>
      <c r="F518">
        <v>1</v>
      </c>
      <c r="G518" s="1">
        <v>208</v>
      </c>
      <c r="H518" s="12"/>
      <c r="I518" s="12" t="s">
        <v>1493</v>
      </c>
      <c r="J518" s="1" t="s">
        <v>9028</v>
      </c>
      <c r="K518" s="1" t="s">
        <v>2020</v>
      </c>
      <c r="M518" s="4" t="s">
        <v>15184</v>
      </c>
      <c r="N518" s="1" t="s">
        <v>17203</v>
      </c>
    </row>
    <row r="519" spans="1:14" x14ac:dyDescent="0.3">
      <c r="A519" s="1" t="s">
        <v>92</v>
      </c>
      <c r="B519" s="1" t="s">
        <v>336</v>
      </c>
      <c r="C519" s="1" t="s">
        <v>511</v>
      </c>
      <c r="D519" t="s">
        <v>17461</v>
      </c>
      <c r="F519">
        <v>1</v>
      </c>
      <c r="G519" s="1">
        <v>209</v>
      </c>
      <c r="H519" s="12"/>
      <c r="I519" s="12" t="s">
        <v>1493</v>
      </c>
      <c r="J519" s="1" t="s">
        <v>9029</v>
      </c>
      <c r="K519" s="1" t="s">
        <v>2021</v>
      </c>
      <c r="M519" s="4" t="s">
        <v>15185</v>
      </c>
      <c r="N519" s="1" t="s">
        <v>17120</v>
      </c>
    </row>
    <row r="520" spans="1:14" x14ac:dyDescent="0.3">
      <c r="A520" s="1" t="s">
        <v>92</v>
      </c>
      <c r="B520" s="1" t="s">
        <v>336</v>
      </c>
      <c r="C520" s="1" t="s">
        <v>512</v>
      </c>
      <c r="D520" t="s">
        <v>17461</v>
      </c>
      <c r="F520">
        <v>1</v>
      </c>
      <c r="G520" s="1">
        <v>210</v>
      </c>
      <c r="H520" s="12"/>
      <c r="I520" s="12" t="s">
        <v>1493</v>
      </c>
      <c r="J520" s="1" t="s">
        <v>9030</v>
      </c>
      <c r="K520" s="1" t="s">
        <v>2022</v>
      </c>
      <c r="M520" s="4" t="s">
        <v>15186</v>
      </c>
      <c r="N520" s="1" t="s">
        <v>17203</v>
      </c>
    </row>
    <row r="521" spans="1:14" x14ac:dyDescent="0.3">
      <c r="A521" s="1" t="s">
        <v>92</v>
      </c>
      <c r="B521" s="1" t="s">
        <v>336</v>
      </c>
      <c r="C521" s="1" t="s">
        <v>513</v>
      </c>
      <c r="D521" t="s">
        <v>17461</v>
      </c>
      <c r="F521">
        <v>1</v>
      </c>
      <c r="G521" s="1">
        <v>211</v>
      </c>
      <c r="H521" s="12"/>
      <c r="I521" s="12" t="s">
        <v>1493</v>
      </c>
      <c r="J521" s="1" t="s">
        <v>8713</v>
      </c>
      <c r="K521" s="1" t="s">
        <v>1677</v>
      </c>
      <c r="L521" s="1" t="s">
        <v>16793</v>
      </c>
      <c r="M521" s="4" t="s">
        <v>14811</v>
      </c>
      <c r="N521" s="1" t="s">
        <v>17205</v>
      </c>
    </row>
    <row r="522" spans="1:14" x14ac:dyDescent="0.3">
      <c r="A522" s="1" t="s">
        <v>92</v>
      </c>
      <c r="B522" s="1" t="s">
        <v>336</v>
      </c>
      <c r="C522" s="1" t="s">
        <v>515</v>
      </c>
      <c r="D522" t="s">
        <v>17461</v>
      </c>
      <c r="F522">
        <v>1</v>
      </c>
      <c r="G522" s="1">
        <v>213</v>
      </c>
      <c r="H522" s="12"/>
      <c r="I522" s="12" t="s">
        <v>1493</v>
      </c>
      <c r="J522" s="5" t="s">
        <v>17113</v>
      </c>
      <c r="K522" s="1" t="s">
        <v>1736</v>
      </c>
      <c r="L522" s="1" t="s">
        <v>9462</v>
      </c>
      <c r="M522" s="4" t="s">
        <v>14933</v>
      </c>
      <c r="N522" s="1" t="s">
        <v>9462</v>
      </c>
    </row>
    <row r="523" spans="1:14" x14ac:dyDescent="0.3">
      <c r="A523" s="1" t="s">
        <v>92</v>
      </c>
      <c r="B523" s="1" t="s">
        <v>336</v>
      </c>
      <c r="C523" s="1" t="s">
        <v>516</v>
      </c>
      <c r="D523" t="s">
        <v>17461</v>
      </c>
      <c r="F523">
        <v>1</v>
      </c>
      <c r="G523" s="1">
        <v>214</v>
      </c>
      <c r="H523" s="12"/>
      <c r="I523" s="12" t="s">
        <v>1493</v>
      </c>
      <c r="J523" s="1" t="s">
        <v>8520</v>
      </c>
      <c r="K523" s="1" t="s">
        <v>2391</v>
      </c>
      <c r="L523" s="1" t="s">
        <v>16790</v>
      </c>
      <c r="M523" s="4" t="s">
        <v>14705</v>
      </c>
      <c r="N523" s="1" t="s">
        <v>17177</v>
      </c>
    </row>
    <row r="524" spans="1:14" x14ac:dyDescent="0.3">
      <c r="A524" s="1" t="s">
        <v>92</v>
      </c>
      <c r="B524" s="1" t="s">
        <v>336</v>
      </c>
      <c r="C524" s="1" t="s">
        <v>517</v>
      </c>
      <c r="D524" t="s">
        <v>17461</v>
      </c>
      <c r="F524">
        <v>1</v>
      </c>
      <c r="G524" s="1">
        <v>215</v>
      </c>
      <c r="H524" s="12"/>
      <c r="I524" s="12" t="s">
        <v>1493</v>
      </c>
      <c r="J524" s="1" t="s">
        <v>8521</v>
      </c>
      <c r="K524" s="1" t="s">
        <v>2392</v>
      </c>
      <c r="L524" s="1" t="s">
        <v>16790</v>
      </c>
      <c r="M524" s="4" t="s">
        <v>14705</v>
      </c>
      <c r="N524" s="1" t="s">
        <v>17177</v>
      </c>
    </row>
    <row r="525" spans="1:14" x14ac:dyDescent="0.3">
      <c r="A525" s="1" t="s">
        <v>92</v>
      </c>
      <c r="B525" s="1" t="s">
        <v>336</v>
      </c>
      <c r="C525" s="1" t="s">
        <v>519</v>
      </c>
      <c r="D525" t="s">
        <v>17461</v>
      </c>
      <c r="F525">
        <v>1</v>
      </c>
      <c r="G525" s="1">
        <v>217</v>
      </c>
      <c r="H525" s="12"/>
      <c r="I525" s="12" t="s">
        <v>1493</v>
      </c>
      <c r="J525" s="1" t="s">
        <v>8576</v>
      </c>
      <c r="K525" s="1" t="s">
        <v>2393</v>
      </c>
      <c r="L525" s="1" t="s">
        <v>16791</v>
      </c>
      <c r="M525" s="4" t="s">
        <v>14761</v>
      </c>
      <c r="N525" s="1" t="s">
        <v>17206</v>
      </c>
    </row>
    <row r="526" spans="1:14" x14ac:dyDescent="0.3">
      <c r="A526" s="1" t="s">
        <v>92</v>
      </c>
      <c r="B526" s="1" t="s">
        <v>336</v>
      </c>
      <c r="C526" s="1" t="s">
        <v>521</v>
      </c>
      <c r="D526" t="s">
        <v>17461</v>
      </c>
      <c r="F526">
        <v>1</v>
      </c>
      <c r="G526" s="1">
        <v>219</v>
      </c>
      <c r="H526" s="12"/>
      <c r="I526" s="12" t="s">
        <v>1493</v>
      </c>
      <c r="J526" s="1" t="s">
        <v>8577</v>
      </c>
      <c r="K526" s="1" t="s">
        <v>2394</v>
      </c>
      <c r="L526" s="1" t="s">
        <v>16791</v>
      </c>
      <c r="M526" s="4" t="s">
        <v>14761</v>
      </c>
      <c r="N526" s="1" t="s">
        <v>17206</v>
      </c>
    </row>
    <row r="527" spans="1:14" x14ac:dyDescent="0.3">
      <c r="A527" s="1" t="s">
        <v>92</v>
      </c>
      <c r="B527" s="1" t="s">
        <v>336</v>
      </c>
      <c r="C527" s="1" t="s">
        <v>522</v>
      </c>
      <c r="D527" t="s">
        <v>17461</v>
      </c>
      <c r="F527">
        <v>1</v>
      </c>
      <c r="G527" s="1">
        <v>220</v>
      </c>
      <c r="H527" s="12"/>
      <c r="I527" s="12" t="s">
        <v>1493</v>
      </c>
      <c r="J527" s="1" t="s">
        <v>8622</v>
      </c>
      <c r="K527" s="1" t="s">
        <v>2395</v>
      </c>
      <c r="L527" s="1" t="s">
        <v>16791</v>
      </c>
      <c r="M527" s="4" t="s">
        <v>14761</v>
      </c>
      <c r="N527" s="1" t="s">
        <v>17206</v>
      </c>
    </row>
    <row r="528" spans="1:14" x14ac:dyDescent="0.3">
      <c r="A528" s="1" t="s">
        <v>92</v>
      </c>
      <c r="B528" s="1" t="s">
        <v>336</v>
      </c>
      <c r="C528" s="1" t="s">
        <v>523</v>
      </c>
      <c r="D528" t="s">
        <v>17461</v>
      </c>
      <c r="F528">
        <v>1</v>
      </c>
      <c r="G528" s="1">
        <v>221</v>
      </c>
      <c r="H528" s="12"/>
      <c r="I528" s="12" t="s">
        <v>1493</v>
      </c>
      <c r="J528" s="1" t="s">
        <v>24</v>
      </c>
      <c r="K528" s="1" t="s">
        <v>2396</v>
      </c>
      <c r="L528" s="1" t="s">
        <v>16792</v>
      </c>
      <c r="M528" s="4" t="s">
        <v>14809</v>
      </c>
      <c r="N528" s="1" t="s">
        <v>17207</v>
      </c>
    </row>
    <row r="529" spans="1:14" x14ac:dyDescent="0.3">
      <c r="A529" s="1" t="s">
        <v>92</v>
      </c>
      <c r="B529" s="1" t="s">
        <v>336</v>
      </c>
      <c r="C529" s="1" t="s">
        <v>524</v>
      </c>
      <c r="D529" t="s">
        <v>17461</v>
      </c>
      <c r="F529">
        <v>1</v>
      </c>
      <c r="G529" s="1">
        <v>222</v>
      </c>
      <c r="H529" s="12"/>
      <c r="I529" s="12" t="s">
        <v>1493</v>
      </c>
      <c r="J529" s="1" t="s">
        <v>8627</v>
      </c>
      <c r="K529" s="1" t="s">
        <v>2397</v>
      </c>
      <c r="L529" s="1" t="s">
        <v>16793</v>
      </c>
      <c r="M529" s="4" t="s">
        <v>14811</v>
      </c>
      <c r="N529" s="1" t="s">
        <v>17205</v>
      </c>
    </row>
    <row r="530" spans="1:14" x14ac:dyDescent="0.3">
      <c r="A530" s="1" t="s">
        <v>92</v>
      </c>
      <c r="B530" s="1" t="s">
        <v>336</v>
      </c>
      <c r="C530" s="1" t="s">
        <v>525</v>
      </c>
      <c r="D530" t="s">
        <v>17461</v>
      </c>
      <c r="F530">
        <v>1</v>
      </c>
      <c r="G530" s="1">
        <v>223</v>
      </c>
      <c r="H530" s="12"/>
      <c r="I530" s="12" t="s">
        <v>1493</v>
      </c>
      <c r="J530" s="1" t="s">
        <v>8628</v>
      </c>
      <c r="K530" s="1" t="s">
        <v>2398</v>
      </c>
      <c r="L530" s="1" t="s">
        <v>16793</v>
      </c>
      <c r="M530" s="4" t="s">
        <v>14811</v>
      </c>
      <c r="N530" s="1" t="s">
        <v>17205</v>
      </c>
    </row>
    <row r="531" spans="1:14" x14ac:dyDescent="0.3">
      <c r="A531" s="1" t="s">
        <v>92</v>
      </c>
      <c r="B531" s="1" t="s">
        <v>336</v>
      </c>
      <c r="C531" s="1" t="s">
        <v>531</v>
      </c>
      <c r="D531" t="s">
        <v>17461</v>
      </c>
      <c r="F531">
        <v>1</v>
      </c>
      <c r="G531" s="1">
        <v>229</v>
      </c>
      <c r="H531" s="12"/>
      <c r="I531" s="12" t="s">
        <v>1493</v>
      </c>
      <c r="J531" s="1" t="s">
        <v>8629</v>
      </c>
      <c r="K531" s="1" t="s">
        <v>2399</v>
      </c>
      <c r="L531" s="1" t="s">
        <v>16793</v>
      </c>
      <c r="M531" s="4" t="s">
        <v>14811</v>
      </c>
      <c r="N531" s="1" t="s">
        <v>17205</v>
      </c>
    </row>
    <row r="532" spans="1:14" x14ac:dyDescent="0.3">
      <c r="A532" s="1" t="s">
        <v>92</v>
      </c>
      <c r="B532" s="1" t="s">
        <v>336</v>
      </c>
      <c r="C532" s="1" t="s">
        <v>533</v>
      </c>
      <c r="D532" t="s">
        <v>17461</v>
      </c>
      <c r="F532">
        <v>1</v>
      </c>
      <c r="G532" s="1">
        <v>231</v>
      </c>
      <c r="H532" s="12"/>
      <c r="I532" s="12" t="s">
        <v>1493</v>
      </c>
      <c r="J532" s="1" t="s">
        <v>8630</v>
      </c>
      <c r="K532" s="1" t="s">
        <v>2400</v>
      </c>
      <c r="L532" s="1" t="s">
        <v>16793</v>
      </c>
      <c r="M532" s="4" t="s">
        <v>14811</v>
      </c>
      <c r="N532" s="1" t="s">
        <v>17205</v>
      </c>
    </row>
    <row r="533" spans="1:14" x14ac:dyDescent="0.3">
      <c r="A533" s="1" t="s">
        <v>92</v>
      </c>
      <c r="B533" s="1" t="s">
        <v>336</v>
      </c>
      <c r="C533" s="1" t="s">
        <v>537</v>
      </c>
      <c r="D533" t="s">
        <v>17461</v>
      </c>
      <c r="F533">
        <v>1</v>
      </c>
      <c r="G533" s="1">
        <v>235</v>
      </c>
      <c r="H533" s="12"/>
      <c r="I533" s="12" t="s">
        <v>1493</v>
      </c>
      <c r="J533" s="1" t="s">
        <v>8631</v>
      </c>
      <c r="K533" s="1" t="s">
        <v>2401</v>
      </c>
      <c r="L533" s="1" t="s">
        <v>16793</v>
      </c>
      <c r="M533" s="4" t="s">
        <v>14812</v>
      </c>
      <c r="N533" s="1" t="s">
        <v>17205</v>
      </c>
    </row>
    <row r="534" spans="1:14" x14ac:dyDescent="0.3">
      <c r="A534" s="1" t="s">
        <v>92</v>
      </c>
      <c r="B534" s="1" t="s">
        <v>336</v>
      </c>
      <c r="C534" s="1" t="s">
        <v>538</v>
      </c>
      <c r="D534" t="s">
        <v>17461</v>
      </c>
      <c r="F534">
        <v>1</v>
      </c>
      <c r="G534" s="1">
        <v>236</v>
      </c>
      <c r="H534" s="12"/>
      <c r="I534" s="12" t="s">
        <v>1493</v>
      </c>
      <c r="J534" s="1" t="s">
        <v>8632</v>
      </c>
      <c r="K534" s="1" t="s">
        <v>2402</v>
      </c>
      <c r="L534" s="1" t="s">
        <v>16793</v>
      </c>
      <c r="M534" s="4" t="s">
        <v>14812</v>
      </c>
      <c r="N534" s="1" t="s">
        <v>17205</v>
      </c>
    </row>
    <row r="535" spans="1:14" x14ac:dyDescent="0.3">
      <c r="A535" s="1" t="s">
        <v>92</v>
      </c>
      <c r="B535" s="1" t="s">
        <v>336</v>
      </c>
      <c r="C535" s="1" t="s">
        <v>539</v>
      </c>
      <c r="D535" t="s">
        <v>17461</v>
      </c>
      <c r="F535">
        <v>1</v>
      </c>
      <c r="G535" s="1">
        <v>237</v>
      </c>
      <c r="H535" s="12"/>
      <c r="I535" s="12" t="s">
        <v>1493</v>
      </c>
      <c r="J535" s="1" t="s">
        <v>8633</v>
      </c>
      <c r="K535" s="1" t="s">
        <v>2403</v>
      </c>
      <c r="L535" s="1" t="s">
        <v>16793</v>
      </c>
      <c r="M535" s="4" t="s">
        <v>14811</v>
      </c>
      <c r="N535" s="1" t="s">
        <v>17205</v>
      </c>
    </row>
    <row r="536" spans="1:14" x14ac:dyDescent="0.3">
      <c r="A536" s="1" t="s">
        <v>92</v>
      </c>
      <c r="B536" s="1" t="s">
        <v>336</v>
      </c>
      <c r="C536" s="1" t="s">
        <v>540</v>
      </c>
      <c r="D536" t="s">
        <v>17461</v>
      </c>
      <c r="F536">
        <v>1</v>
      </c>
      <c r="G536" s="1">
        <v>238</v>
      </c>
      <c r="H536" s="12"/>
      <c r="I536" s="12" t="s">
        <v>1493</v>
      </c>
      <c r="J536" s="1" t="s">
        <v>8634</v>
      </c>
      <c r="K536" s="1" t="s">
        <v>2404</v>
      </c>
      <c r="L536" s="1" t="s">
        <v>16793</v>
      </c>
      <c r="M536" s="3"/>
      <c r="N536" s="1" t="s">
        <v>17205</v>
      </c>
    </row>
    <row r="537" spans="1:14" x14ac:dyDescent="0.3">
      <c r="A537" s="1" t="s">
        <v>92</v>
      </c>
      <c r="B537" s="1" t="s">
        <v>336</v>
      </c>
      <c r="C537" s="1" t="s">
        <v>541</v>
      </c>
      <c r="D537" t="s">
        <v>17461</v>
      </c>
      <c r="F537">
        <v>1</v>
      </c>
      <c r="G537" s="1">
        <v>239</v>
      </c>
      <c r="H537" s="12"/>
      <c r="I537" s="12" t="s">
        <v>1493</v>
      </c>
      <c r="J537" s="1" t="s">
        <v>8635</v>
      </c>
      <c r="K537" s="1" t="s">
        <v>2405</v>
      </c>
      <c r="L537" s="1" t="s">
        <v>16793</v>
      </c>
      <c r="M537" s="4" t="s">
        <v>14811</v>
      </c>
      <c r="N537" s="1" t="s">
        <v>17205</v>
      </c>
    </row>
    <row r="538" spans="1:14" x14ac:dyDescent="0.3">
      <c r="A538" s="1" t="s">
        <v>92</v>
      </c>
      <c r="B538" s="1" t="s">
        <v>336</v>
      </c>
      <c r="C538" s="1" t="s">
        <v>542</v>
      </c>
      <c r="D538" t="s">
        <v>17461</v>
      </c>
      <c r="F538">
        <v>1</v>
      </c>
      <c r="G538" s="1">
        <v>240</v>
      </c>
      <c r="H538" s="12"/>
      <c r="I538" s="12" t="s">
        <v>1493</v>
      </c>
      <c r="J538" s="1" t="s">
        <v>8636</v>
      </c>
      <c r="K538" s="1" t="s">
        <v>2406</v>
      </c>
      <c r="L538" s="1" t="s">
        <v>16793</v>
      </c>
      <c r="M538" s="5" t="s">
        <v>14813</v>
      </c>
      <c r="N538" s="1" t="s">
        <v>17205</v>
      </c>
    </row>
    <row r="539" spans="1:14" x14ac:dyDescent="0.3">
      <c r="A539" s="1" t="s">
        <v>92</v>
      </c>
      <c r="B539" s="1" t="s">
        <v>336</v>
      </c>
      <c r="C539" s="1" t="s">
        <v>543</v>
      </c>
      <c r="D539" t="s">
        <v>17461</v>
      </c>
      <c r="F539">
        <v>1</v>
      </c>
      <c r="G539" s="1">
        <v>241</v>
      </c>
      <c r="H539" s="12"/>
      <c r="I539" s="12" t="s">
        <v>1493</v>
      </c>
      <c r="J539" s="1" t="s">
        <v>8637</v>
      </c>
      <c r="K539" s="1" t="s">
        <v>2407</v>
      </c>
      <c r="L539" s="1" t="s">
        <v>16793</v>
      </c>
      <c r="M539" s="5" t="s">
        <v>14813</v>
      </c>
      <c r="N539" s="1" t="s">
        <v>17205</v>
      </c>
    </row>
    <row r="540" spans="1:14" x14ac:dyDescent="0.3">
      <c r="A540" s="1" t="s">
        <v>92</v>
      </c>
      <c r="B540" s="1" t="s">
        <v>336</v>
      </c>
      <c r="C540" s="1" t="s">
        <v>544</v>
      </c>
      <c r="D540" t="s">
        <v>17461</v>
      </c>
      <c r="F540">
        <v>1</v>
      </c>
      <c r="G540" s="1">
        <v>242</v>
      </c>
      <c r="H540" s="12"/>
      <c r="I540" s="12" t="s">
        <v>1493</v>
      </c>
      <c r="J540" s="1" t="s">
        <v>8638</v>
      </c>
      <c r="K540" s="1" t="s">
        <v>2408</v>
      </c>
      <c r="L540" s="1" t="s">
        <v>16793</v>
      </c>
      <c r="M540" s="5" t="s">
        <v>14813</v>
      </c>
      <c r="N540" s="1" t="s">
        <v>17205</v>
      </c>
    </row>
    <row r="541" spans="1:14" x14ac:dyDescent="0.3">
      <c r="A541" s="1" t="s">
        <v>92</v>
      </c>
      <c r="B541" s="1" t="s">
        <v>336</v>
      </c>
      <c r="C541" s="1" t="s">
        <v>545</v>
      </c>
      <c r="D541" t="s">
        <v>17461</v>
      </c>
      <c r="F541">
        <v>1</v>
      </c>
      <c r="G541" s="1">
        <v>243</v>
      </c>
      <c r="H541" s="12"/>
      <c r="I541" s="12" t="s">
        <v>1493</v>
      </c>
      <c r="J541" s="1" t="s">
        <v>8639</v>
      </c>
      <c r="K541" s="1" t="s">
        <v>2409</v>
      </c>
      <c r="L541" s="1" t="s">
        <v>16793</v>
      </c>
      <c r="M541" s="4" t="s">
        <v>14811</v>
      </c>
      <c r="N541" s="1" t="s">
        <v>17205</v>
      </c>
    </row>
    <row r="542" spans="1:14" x14ac:dyDescent="0.3">
      <c r="A542" s="1" t="s">
        <v>92</v>
      </c>
      <c r="B542" s="1" t="s">
        <v>336</v>
      </c>
      <c r="C542" s="1" t="s">
        <v>924</v>
      </c>
      <c r="D542" t="s">
        <v>17461</v>
      </c>
      <c r="F542">
        <v>1</v>
      </c>
      <c r="G542" s="1">
        <v>626</v>
      </c>
      <c r="H542" s="12"/>
      <c r="I542" s="12" t="s">
        <v>1493</v>
      </c>
      <c r="J542" s="1" t="s">
        <v>8640</v>
      </c>
      <c r="K542" s="1" t="s">
        <v>2410</v>
      </c>
      <c r="L542" s="1" t="s">
        <v>16793</v>
      </c>
      <c r="M542" s="4" t="s">
        <v>14811</v>
      </c>
      <c r="N542" s="1" t="s">
        <v>17205</v>
      </c>
    </row>
    <row r="543" spans="1:14" x14ac:dyDescent="0.3">
      <c r="A543" s="1" t="s">
        <v>92</v>
      </c>
      <c r="B543" s="1" t="s">
        <v>336</v>
      </c>
      <c r="C543" s="1" t="s">
        <v>547</v>
      </c>
      <c r="D543" t="s">
        <v>17461</v>
      </c>
      <c r="F543">
        <v>1</v>
      </c>
      <c r="G543" s="1">
        <v>245</v>
      </c>
      <c r="H543" s="12"/>
      <c r="I543" s="12" t="s">
        <v>1493</v>
      </c>
      <c r="J543" s="1" t="s">
        <v>8641</v>
      </c>
      <c r="K543" s="1" t="s">
        <v>2411</v>
      </c>
      <c r="L543" s="1" t="s">
        <v>16793</v>
      </c>
      <c r="M543" s="4" t="s">
        <v>14811</v>
      </c>
      <c r="N543" s="1" t="s">
        <v>17205</v>
      </c>
    </row>
    <row r="544" spans="1:14" x14ac:dyDescent="0.3">
      <c r="A544" s="1" t="s">
        <v>92</v>
      </c>
      <c r="B544" s="1" t="s">
        <v>336</v>
      </c>
      <c r="C544" s="1" t="s">
        <v>548</v>
      </c>
      <c r="D544" t="s">
        <v>17461</v>
      </c>
      <c r="F544">
        <v>1</v>
      </c>
      <c r="G544" s="1">
        <v>246</v>
      </c>
      <c r="H544" s="12"/>
      <c r="I544" s="12" t="s">
        <v>1493</v>
      </c>
      <c r="J544" s="1" t="s">
        <v>8642</v>
      </c>
      <c r="K544" s="1" t="s">
        <v>2412</v>
      </c>
      <c r="L544" s="1" t="s">
        <v>16793</v>
      </c>
      <c r="M544" s="4" t="s">
        <v>14811</v>
      </c>
      <c r="N544" s="1" t="s">
        <v>17205</v>
      </c>
    </row>
    <row r="545" spans="1:14" x14ac:dyDescent="0.3">
      <c r="A545" s="1" t="s">
        <v>92</v>
      </c>
      <c r="B545" s="1" t="s">
        <v>336</v>
      </c>
      <c r="C545" s="1" t="s">
        <v>549</v>
      </c>
      <c r="D545" t="s">
        <v>17461</v>
      </c>
      <c r="F545">
        <v>1</v>
      </c>
      <c r="G545" s="1">
        <v>247</v>
      </c>
      <c r="H545" s="12"/>
      <c r="I545" s="12" t="s">
        <v>1493</v>
      </c>
      <c r="J545" s="1" t="s">
        <v>8643</v>
      </c>
      <c r="K545" s="1" t="s">
        <v>2413</v>
      </c>
      <c r="L545" s="1" t="s">
        <v>16793</v>
      </c>
      <c r="M545" s="5" t="s">
        <v>14813</v>
      </c>
      <c r="N545" s="1" t="s">
        <v>17205</v>
      </c>
    </row>
    <row r="546" spans="1:14" x14ac:dyDescent="0.3">
      <c r="A546" s="1" t="s">
        <v>92</v>
      </c>
      <c r="B546" s="1" t="s">
        <v>336</v>
      </c>
      <c r="C546" s="1" t="s">
        <v>550</v>
      </c>
      <c r="D546" t="s">
        <v>17461</v>
      </c>
      <c r="F546">
        <v>1</v>
      </c>
      <c r="G546" s="1">
        <v>248</v>
      </c>
      <c r="H546" s="12"/>
      <c r="I546" s="12" t="s">
        <v>1493</v>
      </c>
      <c r="J546" s="1" t="s">
        <v>8644</v>
      </c>
      <c r="K546" s="1" t="s">
        <v>2414</v>
      </c>
      <c r="L546" s="1" t="s">
        <v>16793</v>
      </c>
      <c r="M546" s="5" t="s">
        <v>14813</v>
      </c>
      <c r="N546" s="1" t="s">
        <v>17205</v>
      </c>
    </row>
    <row r="547" spans="1:14" x14ac:dyDescent="0.3">
      <c r="A547" s="1" t="s">
        <v>92</v>
      </c>
      <c r="B547" s="1" t="s">
        <v>336</v>
      </c>
      <c r="C547" s="1" t="s">
        <v>551</v>
      </c>
      <c r="D547" t="s">
        <v>17461</v>
      </c>
      <c r="F547">
        <v>1</v>
      </c>
      <c r="G547" s="1">
        <v>249</v>
      </c>
      <c r="H547" s="12"/>
      <c r="I547" s="12" t="s">
        <v>1493</v>
      </c>
      <c r="J547" s="1" t="s">
        <v>8645</v>
      </c>
      <c r="K547" s="1" t="s">
        <v>2415</v>
      </c>
      <c r="L547" s="1" t="s">
        <v>16793</v>
      </c>
      <c r="M547" s="4" t="s">
        <v>14811</v>
      </c>
      <c r="N547" s="1" t="s">
        <v>17205</v>
      </c>
    </row>
    <row r="548" spans="1:14" x14ac:dyDescent="0.3">
      <c r="A548" s="1" t="s">
        <v>92</v>
      </c>
      <c r="B548" s="1" t="s">
        <v>336</v>
      </c>
      <c r="C548" s="1" t="s">
        <v>552</v>
      </c>
      <c r="D548" t="s">
        <v>17461</v>
      </c>
      <c r="F548">
        <v>1</v>
      </c>
      <c r="G548" s="1">
        <v>250</v>
      </c>
      <c r="H548" s="12"/>
      <c r="I548" s="12" t="s">
        <v>1493</v>
      </c>
      <c r="J548" s="1" t="s">
        <v>8646</v>
      </c>
      <c r="K548" s="1" t="s">
        <v>2416</v>
      </c>
      <c r="L548" s="1" t="s">
        <v>16793</v>
      </c>
      <c r="M548" s="5" t="s">
        <v>14813</v>
      </c>
      <c r="N548" s="1" t="s">
        <v>17205</v>
      </c>
    </row>
    <row r="549" spans="1:14" x14ac:dyDescent="0.3">
      <c r="A549" s="1" t="s">
        <v>92</v>
      </c>
      <c r="B549" s="1" t="s">
        <v>336</v>
      </c>
      <c r="C549" s="1" t="s">
        <v>553</v>
      </c>
      <c r="D549" t="s">
        <v>17461</v>
      </c>
      <c r="F549">
        <v>1</v>
      </c>
      <c r="G549" s="1">
        <v>251</v>
      </c>
      <c r="H549" s="12"/>
      <c r="I549" s="12" t="s">
        <v>1493</v>
      </c>
      <c r="J549" s="1" t="s">
        <v>8647</v>
      </c>
      <c r="K549" s="1" t="s">
        <v>2417</v>
      </c>
      <c r="L549" s="1" t="s">
        <v>16793</v>
      </c>
      <c r="M549" s="4" t="s">
        <v>14811</v>
      </c>
      <c r="N549" s="1" t="s">
        <v>17205</v>
      </c>
    </row>
    <row r="550" spans="1:14" x14ac:dyDescent="0.3">
      <c r="A550" s="1" t="s">
        <v>92</v>
      </c>
      <c r="B550" s="1" t="s">
        <v>336</v>
      </c>
      <c r="C550" s="1" t="s">
        <v>555</v>
      </c>
      <c r="D550" t="s">
        <v>17461</v>
      </c>
      <c r="F550">
        <v>1</v>
      </c>
      <c r="G550" s="1">
        <v>253</v>
      </c>
      <c r="H550" s="12"/>
      <c r="I550" s="12" t="s">
        <v>1493</v>
      </c>
      <c r="J550" s="1" t="s">
        <v>8648</v>
      </c>
      <c r="K550" s="1" t="s">
        <v>2418</v>
      </c>
      <c r="L550" s="1" t="s">
        <v>16793</v>
      </c>
      <c r="M550" s="5" t="s">
        <v>14813</v>
      </c>
      <c r="N550" s="1" t="s">
        <v>17205</v>
      </c>
    </row>
    <row r="551" spans="1:14" x14ac:dyDescent="0.3">
      <c r="A551" s="1" t="s">
        <v>92</v>
      </c>
      <c r="B551" s="1" t="s">
        <v>336</v>
      </c>
      <c r="C551" s="1" t="s">
        <v>557</v>
      </c>
      <c r="D551" t="s">
        <v>17461</v>
      </c>
      <c r="F551">
        <v>1</v>
      </c>
      <c r="G551" s="1">
        <v>255</v>
      </c>
      <c r="H551" s="12"/>
      <c r="I551" s="12" t="s">
        <v>1493</v>
      </c>
      <c r="J551" s="1" t="s">
        <v>8649</v>
      </c>
      <c r="K551" s="1" t="s">
        <v>2419</v>
      </c>
      <c r="L551" s="1" t="s">
        <v>16793</v>
      </c>
      <c r="M551" s="5" t="s">
        <v>14813</v>
      </c>
      <c r="N551" s="1" t="s">
        <v>17205</v>
      </c>
    </row>
    <row r="552" spans="1:14" x14ac:dyDescent="0.3">
      <c r="A552" s="1" t="s">
        <v>92</v>
      </c>
      <c r="B552" s="1" t="s">
        <v>336</v>
      </c>
      <c r="C552" s="1" t="s">
        <v>558</v>
      </c>
      <c r="D552" t="s">
        <v>17461</v>
      </c>
      <c r="F552">
        <v>1</v>
      </c>
      <c r="G552" s="1">
        <v>256</v>
      </c>
      <c r="H552" s="12"/>
      <c r="I552" s="12" t="s">
        <v>1493</v>
      </c>
      <c r="J552" s="1" t="s">
        <v>8650</v>
      </c>
      <c r="K552" s="1" t="s">
        <v>2420</v>
      </c>
      <c r="L552" s="1" t="s">
        <v>16793</v>
      </c>
      <c r="M552" s="5" t="s">
        <v>14813</v>
      </c>
      <c r="N552" s="1" t="s">
        <v>17205</v>
      </c>
    </row>
    <row r="553" spans="1:14" x14ac:dyDescent="0.3">
      <c r="A553" s="1" t="s">
        <v>92</v>
      </c>
      <c r="B553" s="1" t="s">
        <v>336</v>
      </c>
      <c r="C553" s="1" t="s">
        <v>559</v>
      </c>
      <c r="D553" t="s">
        <v>17461</v>
      </c>
      <c r="F553">
        <v>1</v>
      </c>
      <c r="G553" s="1">
        <v>257</v>
      </c>
      <c r="H553" s="12"/>
      <c r="I553" s="12" t="s">
        <v>1493</v>
      </c>
      <c r="J553" s="1" t="s">
        <v>8651</v>
      </c>
      <c r="K553" s="1" t="s">
        <v>2421</v>
      </c>
      <c r="L553" s="1" t="s">
        <v>16793</v>
      </c>
      <c r="M553" s="5" t="s">
        <v>14813</v>
      </c>
      <c r="N553" s="1" t="s">
        <v>17205</v>
      </c>
    </row>
    <row r="554" spans="1:14" x14ac:dyDescent="0.3">
      <c r="A554" s="1" t="s">
        <v>92</v>
      </c>
      <c r="B554" s="1" t="s">
        <v>336</v>
      </c>
      <c r="C554" s="1" t="s">
        <v>560</v>
      </c>
      <c r="D554" t="s">
        <v>17461</v>
      </c>
      <c r="F554">
        <v>1</v>
      </c>
      <c r="G554" s="1">
        <v>258</v>
      </c>
      <c r="H554" s="12"/>
      <c r="I554" s="12" t="s">
        <v>1493</v>
      </c>
      <c r="J554" s="1" t="s">
        <v>8652</v>
      </c>
      <c r="K554" s="1" t="s">
        <v>2422</v>
      </c>
      <c r="L554" s="1" t="s">
        <v>16793</v>
      </c>
      <c r="M554" s="5" t="s">
        <v>14813</v>
      </c>
      <c r="N554" s="1" t="s">
        <v>17205</v>
      </c>
    </row>
    <row r="555" spans="1:14" x14ac:dyDescent="0.3">
      <c r="A555" s="1" t="s">
        <v>92</v>
      </c>
      <c r="B555" s="1" t="s">
        <v>336</v>
      </c>
      <c r="C555" s="1" t="s">
        <v>569</v>
      </c>
      <c r="D555" t="s">
        <v>17461</v>
      </c>
      <c r="F555">
        <v>1</v>
      </c>
      <c r="G555" s="1">
        <v>267</v>
      </c>
      <c r="H555" s="12"/>
      <c r="I555" s="12" t="s">
        <v>1493</v>
      </c>
      <c r="J555" s="1" t="s">
        <v>8653</v>
      </c>
      <c r="K555" s="1" t="s">
        <v>2423</v>
      </c>
      <c r="L555" s="1" t="s">
        <v>16793</v>
      </c>
      <c r="M555" s="4" t="s">
        <v>14811</v>
      </c>
      <c r="N555" s="1" t="s">
        <v>17205</v>
      </c>
    </row>
    <row r="556" spans="1:14" x14ac:dyDescent="0.3">
      <c r="A556" s="1" t="s">
        <v>92</v>
      </c>
      <c r="B556" s="1" t="s">
        <v>336</v>
      </c>
      <c r="C556" s="1" t="s">
        <v>574</v>
      </c>
      <c r="D556" t="s">
        <v>17461</v>
      </c>
      <c r="F556">
        <v>1</v>
      </c>
      <c r="G556" s="1">
        <v>272</v>
      </c>
      <c r="H556" s="12"/>
      <c r="I556" s="12" t="s">
        <v>1493</v>
      </c>
      <c r="J556" s="1" t="s">
        <v>9431</v>
      </c>
      <c r="K556" s="1" t="s">
        <v>2424</v>
      </c>
      <c r="L556" s="1" t="s">
        <v>16794</v>
      </c>
      <c r="M556" s="4" t="s">
        <v>14833</v>
      </c>
      <c r="N556" s="1" t="s">
        <v>17208</v>
      </c>
    </row>
    <row r="557" spans="1:14" x14ac:dyDescent="0.3">
      <c r="A557" s="1" t="s">
        <v>92</v>
      </c>
      <c r="B557" s="1" t="s">
        <v>336</v>
      </c>
      <c r="C557" s="1" t="s">
        <v>577</v>
      </c>
      <c r="D557" t="s">
        <v>17461</v>
      </c>
      <c r="F557">
        <v>1</v>
      </c>
      <c r="G557" s="1">
        <v>275</v>
      </c>
      <c r="H557" s="12"/>
      <c r="I557" s="12" t="s">
        <v>1493</v>
      </c>
      <c r="J557" s="1" t="s">
        <v>8762</v>
      </c>
      <c r="K557" s="1" t="s">
        <v>2425</v>
      </c>
      <c r="L557" s="1" t="s">
        <v>16795</v>
      </c>
      <c r="M557" s="4" t="s">
        <v>14922</v>
      </c>
      <c r="N557" s="1" t="s">
        <v>17209</v>
      </c>
    </row>
    <row r="558" spans="1:14" x14ac:dyDescent="0.3">
      <c r="A558" s="1" t="s">
        <v>92</v>
      </c>
      <c r="B558" s="1" t="s">
        <v>336</v>
      </c>
      <c r="C558" s="1" t="s">
        <v>578</v>
      </c>
      <c r="D558" t="s">
        <v>17461</v>
      </c>
      <c r="F558">
        <v>1</v>
      </c>
      <c r="G558" s="1">
        <v>276</v>
      </c>
      <c r="H558" s="12"/>
      <c r="I558" s="12" t="s">
        <v>1493</v>
      </c>
      <c r="J558" s="1" t="s">
        <v>8763</v>
      </c>
      <c r="K558" s="1" t="s">
        <v>2426</v>
      </c>
      <c r="L558" s="1" t="s">
        <v>16791</v>
      </c>
      <c r="M558" s="4" t="s">
        <v>14761</v>
      </c>
      <c r="N558" s="1" t="s">
        <v>17206</v>
      </c>
    </row>
    <row r="559" spans="1:14" x14ac:dyDescent="0.3">
      <c r="A559" s="1" t="s">
        <v>92</v>
      </c>
      <c r="B559" s="1" t="s">
        <v>336</v>
      </c>
      <c r="C559" s="1" t="s">
        <v>581</v>
      </c>
      <c r="D559" t="s">
        <v>17461</v>
      </c>
      <c r="F559">
        <v>1</v>
      </c>
      <c r="G559" s="1">
        <v>279</v>
      </c>
      <c r="H559" s="12"/>
      <c r="I559" s="12" t="s">
        <v>1493</v>
      </c>
      <c r="J559" s="1" t="s">
        <v>8871</v>
      </c>
      <c r="K559" s="1" t="s">
        <v>2427</v>
      </c>
      <c r="L559" s="1" t="s">
        <v>16796</v>
      </c>
      <c r="M559" s="4" t="s">
        <v>15033</v>
      </c>
      <c r="N559" s="1" t="s">
        <v>17210</v>
      </c>
    </row>
    <row r="560" spans="1:14" x14ac:dyDescent="0.3">
      <c r="A560" s="1" t="s">
        <v>92</v>
      </c>
      <c r="B560" s="1" t="s">
        <v>336</v>
      </c>
      <c r="C560" s="1" t="s">
        <v>582</v>
      </c>
      <c r="D560" t="s">
        <v>17461</v>
      </c>
      <c r="F560">
        <v>1</v>
      </c>
      <c r="G560" s="1">
        <v>280</v>
      </c>
      <c r="H560" s="12"/>
      <c r="I560" s="12" t="s">
        <v>1493</v>
      </c>
      <c r="J560" s="1" t="s">
        <v>8872</v>
      </c>
      <c r="K560" s="1" t="s">
        <v>2428</v>
      </c>
      <c r="L560" s="1" t="s">
        <v>16796</v>
      </c>
      <c r="M560" s="4" t="s">
        <v>15034</v>
      </c>
      <c r="N560" s="1" t="s">
        <v>17210</v>
      </c>
    </row>
    <row r="561" spans="1:14" x14ac:dyDescent="0.3">
      <c r="A561" s="1" t="s">
        <v>92</v>
      </c>
      <c r="B561" s="1" t="s">
        <v>336</v>
      </c>
      <c r="C561" s="1" t="s">
        <v>583</v>
      </c>
      <c r="D561" t="s">
        <v>17461</v>
      </c>
      <c r="F561">
        <v>1</v>
      </c>
      <c r="G561" s="1">
        <v>281</v>
      </c>
      <c r="H561" s="12"/>
      <c r="I561" s="12" t="s">
        <v>1493</v>
      </c>
      <c r="J561" s="1" t="s">
        <v>8873</v>
      </c>
      <c r="K561" s="1" t="s">
        <v>2429</v>
      </c>
      <c r="L561" s="1" t="s">
        <v>16795</v>
      </c>
      <c r="M561" s="4" t="s">
        <v>15035</v>
      </c>
      <c r="N561" s="1" t="s">
        <v>17211</v>
      </c>
    </row>
    <row r="562" spans="1:14" x14ac:dyDescent="0.3">
      <c r="A562" s="1" t="s">
        <v>92</v>
      </c>
      <c r="B562" s="1" t="s">
        <v>336</v>
      </c>
      <c r="C562" s="1" t="s">
        <v>584</v>
      </c>
      <c r="D562" t="s">
        <v>17461</v>
      </c>
      <c r="F562">
        <v>1</v>
      </c>
      <c r="G562" s="1">
        <v>282</v>
      </c>
      <c r="H562" s="12"/>
      <c r="I562" s="12" t="s">
        <v>1493</v>
      </c>
      <c r="J562" s="1" t="s">
        <v>8874</v>
      </c>
      <c r="K562" s="1" t="s">
        <v>2430</v>
      </c>
      <c r="L562" s="1" t="s">
        <v>16795</v>
      </c>
      <c r="M562" s="4" t="s">
        <v>14922</v>
      </c>
      <c r="N562" s="1" t="s">
        <v>17209</v>
      </c>
    </row>
    <row r="563" spans="1:14" x14ac:dyDescent="0.3">
      <c r="A563" s="1" t="s">
        <v>92</v>
      </c>
      <c r="B563" s="1" t="s">
        <v>336</v>
      </c>
      <c r="C563" s="1" t="s">
        <v>586</v>
      </c>
      <c r="D563" t="s">
        <v>17461</v>
      </c>
      <c r="F563">
        <v>1</v>
      </c>
      <c r="G563" s="1">
        <v>284</v>
      </c>
      <c r="H563" s="12"/>
      <c r="I563" s="12" t="s">
        <v>1493</v>
      </c>
      <c r="J563" s="1" t="s">
        <v>8875</v>
      </c>
      <c r="K563" s="1" t="s">
        <v>2431</v>
      </c>
      <c r="L563" s="1" t="s">
        <v>16791</v>
      </c>
      <c r="M563" s="4" t="s">
        <v>14761</v>
      </c>
      <c r="N563" s="1" t="s">
        <v>17206</v>
      </c>
    </row>
    <row r="564" spans="1:14" x14ac:dyDescent="0.3">
      <c r="A564" s="1" t="s">
        <v>92</v>
      </c>
      <c r="B564" s="1" t="s">
        <v>336</v>
      </c>
      <c r="C564" s="1" t="s">
        <v>585</v>
      </c>
      <c r="D564" t="s">
        <v>17461</v>
      </c>
      <c r="F564">
        <v>1</v>
      </c>
      <c r="G564" s="1">
        <v>283</v>
      </c>
      <c r="H564" s="12"/>
      <c r="I564" s="12" t="s">
        <v>1493</v>
      </c>
      <c r="J564" s="1" t="s">
        <v>8971</v>
      </c>
      <c r="K564" s="1" t="s">
        <v>2432</v>
      </c>
      <c r="L564" s="1" t="s">
        <v>16795</v>
      </c>
      <c r="M564" s="4" t="s">
        <v>14922</v>
      </c>
      <c r="N564" s="1" t="s">
        <v>17209</v>
      </c>
    </row>
    <row r="565" spans="1:14" x14ac:dyDescent="0.3">
      <c r="A565" s="1" t="s">
        <v>92</v>
      </c>
      <c r="B565" s="1" t="s">
        <v>336</v>
      </c>
      <c r="C565" s="1" t="s">
        <v>587</v>
      </c>
      <c r="D565" t="s">
        <v>17461</v>
      </c>
      <c r="F565">
        <v>1</v>
      </c>
      <c r="G565" s="1">
        <v>285</v>
      </c>
      <c r="H565" s="12"/>
      <c r="I565" s="12" t="s">
        <v>1493</v>
      </c>
      <c r="J565" s="1" t="s">
        <v>8972</v>
      </c>
      <c r="K565" s="1" t="s">
        <v>2433</v>
      </c>
      <c r="L565" s="1" t="s">
        <v>16795</v>
      </c>
      <c r="M565" s="4" t="s">
        <v>15035</v>
      </c>
      <c r="N565" s="1" t="s">
        <v>17211</v>
      </c>
    </row>
    <row r="566" spans="1:14" x14ac:dyDescent="0.3">
      <c r="A566" s="1" t="s">
        <v>92</v>
      </c>
      <c r="B566" s="1" t="s">
        <v>336</v>
      </c>
      <c r="C566" s="1" t="s">
        <v>588</v>
      </c>
      <c r="D566" t="s">
        <v>17461</v>
      </c>
      <c r="F566">
        <v>1</v>
      </c>
      <c r="G566" s="1">
        <v>286</v>
      </c>
      <c r="H566" s="12"/>
      <c r="I566" s="12" t="s">
        <v>1493</v>
      </c>
      <c r="J566" s="1" t="s">
        <v>8973</v>
      </c>
      <c r="K566" s="1" t="s">
        <v>2434</v>
      </c>
      <c r="L566" s="1" t="s">
        <v>16791</v>
      </c>
      <c r="M566" s="4" t="s">
        <v>14761</v>
      </c>
      <c r="N566" s="1" t="s">
        <v>17206</v>
      </c>
    </row>
    <row r="567" spans="1:14" x14ac:dyDescent="0.3">
      <c r="A567" s="1" t="s">
        <v>92</v>
      </c>
      <c r="B567" s="1" t="s">
        <v>336</v>
      </c>
      <c r="C567" s="1" t="s">
        <v>589</v>
      </c>
      <c r="D567" t="s">
        <v>17461</v>
      </c>
      <c r="F567">
        <v>1</v>
      </c>
      <c r="G567" s="1">
        <v>287</v>
      </c>
      <c r="H567" s="12"/>
      <c r="I567" s="12" t="s">
        <v>1493</v>
      </c>
      <c r="J567" s="1" t="s">
        <v>8985</v>
      </c>
      <c r="K567" s="1" t="s">
        <v>2435</v>
      </c>
      <c r="L567" s="1" t="s">
        <v>16795</v>
      </c>
      <c r="M567" s="4" t="s">
        <v>15035</v>
      </c>
      <c r="N567" s="1" t="s">
        <v>17211</v>
      </c>
    </row>
    <row r="568" spans="1:14" x14ac:dyDescent="0.3">
      <c r="A568" s="1" t="s">
        <v>92</v>
      </c>
      <c r="B568" s="1" t="s">
        <v>336</v>
      </c>
      <c r="C568" s="1" t="s">
        <v>590</v>
      </c>
      <c r="D568" t="s">
        <v>17461</v>
      </c>
      <c r="F568">
        <v>1</v>
      </c>
      <c r="G568" s="1">
        <v>288</v>
      </c>
      <c r="H568" s="12"/>
      <c r="I568" s="12" t="s">
        <v>1493</v>
      </c>
      <c r="J568" s="1" t="s">
        <v>8986</v>
      </c>
      <c r="K568" s="1" t="s">
        <v>2436</v>
      </c>
      <c r="L568" s="1" t="s">
        <v>16791</v>
      </c>
      <c r="M568" s="4" t="s">
        <v>14761</v>
      </c>
      <c r="N568" s="1" t="s">
        <v>17206</v>
      </c>
    </row>
    <row r="569" spans="1:14" x14ac:dyDescent="0.3">
      <c r="A569" s="1" t="s">
        <v>92</v>
      </c>
      <c r="B569" s="1" t="s">
        <v>336</v>
      </c>
      <c r="C569" s="1" t="s">
        <v>591</v>
      </c>
      <c r="D569" t="s">
        <v>17461</v>
      </c>
      <c r="F569">
        <v>1</v>
      </c>
      <c r="G569" s="1">
        <v>289</v>
      </c>
      <c r="H569" s="12"/>
      <c r="I569" s="12" t="s">
        <v>1493</v>
      </c>
      <c r="J569" s="1" t="s">
        <v>8998</v>
      </c>
      <c r="K569" s="1" t="s">
        <v>2437</v>
      </c>
      <c r="L569" s="1" t="s">
        <v>16791</v>
      </c>
      <c r="M569" s="4" t="s">
        <v>14761</v>
      </c>
      <c r="N569" s="1" t="s">
        <v>17206</v>
      </c>
    </row>
    <row r="570" spans="1:14" x14ac:dyDescent="0.3">
      <c r="A570" s="1" t="s">
        <v>92</v>
      </c>
      <c r="B570" s="1" t="s">
        <v>336</v>
      </c>
      <c r="C570" s="1" t="s">
        <v>593</v>
      </c>
      <c r="D570" t="s">
        <v>17461</v>
      </c>
      <c r="F570">
        <v>1</v>
      </c>
      <c r="G570" s="1">
        <v>291</v>
      </c>
      <c r="H570" s="12"/>
      <c r="I570" s="12" t="s">
        <v>1493</v>
      </c>
      <c r="J570" s="1" t="s">
        <v>9031</v>
      </c>
      <c r="K570" s="1" t="s">
        <v>2438</v>
      </c>
      <c r="L570" s="1" t="s">
        <v>16790</v>
      </c>
      <c r="M570" s="4" t="s">
        <v>14705</v>
      </c>
      <c r="N570" s="1" t="s">
        <v>17177</v>
      </c>
    </row>
    <row r="571" spans="1:14" x14ac:dyDescent="0.3">
      <c r="A571" s="1" t="s">
        <v>92</v>
      </c>
      <c r="B571" s="1" t="s">
        <v>336</v>
      </c>
      <c r="C571" s="1" t="s">
        <v>594</v>
      </c>
      <c r="D571" t="s">
        <v>17461</v>
      </c>
      <c r="F571">
        <v>1</v>
      </c>
      <c r="G571" s="1">
        <v>292</v>
      </c>
      <c r="H571" s="12"/>
      <c r="I571" s="12" t="s">
        <v>1493</v>
      </c>
      <c r="J571" s="1" t="s">
        <v>9032</v>
      </c>
      <c r="K571" s="1" t="s">
        <v>2023</v>
      </c>
      <c r="L571" s="1" t="s">
        <v>16798</v>
      </c>
      <c r="M571" s="4" t="s">
        <v>15187</v>
      </c>
      <c r="N571" s="1" t="s">
        <v>17212</v>
      </c>
    </row>
    <row r="572" spans="1:14" x14ac:dyDescent="0.3">
      <c r="A572" s="1" t="s">
        <v>92</v>
      </c>
      <c r="B572" s="1" t="s">
        <v>336</v>
      </c>
      <c r="C572" s="1" t="s">
        <v>596</v>
      </c>
      <c r="D572" t="s">
        <v>17461</v>
      </c>
      <c r="F572">
        <v>1</v>
      </c>
      <c r="G572" s="1">
        <v>294</v>
      </c>
      <c r="H572" s="12"/>
      <c r="I572" s="12" t="s">
        <v>1493</v>
      </c>
      <c r="J572" s="1" t="s">
        <v>9033</v>
      </c>
      <c r="K572" s="1" t="s">
        <v>2024</v>
      </c>
      <c r="L572" s="1" t="s">
        <v>16799</v>
      </c>
      <c r="M572" s="4" t="s">
        <v>15188</v>
      </c>
      <c r="N572" s="1" t="s">
        <v>17210</v>
      </c>
    </row>
    <row r="573" spans="1:14" x14ac:dyDescent="0.3">
      <c r="A573" s="1" t="s">
        <v>92</v>
      </c>
      <c r="B573" s="1" t="s">
        <v>336</v>
      </c>
      <c r="C573" s="1" t="s">
        <v>597</v>
      </c>
      <c r="D573" t="s">
        <v>17461</v>
      </c>
      <c r="F573">
        <v>1</v>
      </c>
      <c r="G573" s="1">
        <v>295</v>
      </c>
      <c r="H573" s="12"/>
      <c r="I573" s="12" t="s">
        <v>1493</v>
      </c>
      <c r="J573" s="1" t="s">
        <v>9034</v>
      </c>
      <c r="K573" s="1" t="s">
        <v>2439</v>
      </c>
      <c r="L573" s="1" t="s">
        <v>16790</v>
      </c>
      <c r="M573" s="4" t="s">
        <v>14705</v>
      </c>
      <c r="N573" s="1" t="s">
        <v>17177</v>
      </c>
    </row>
    <row r="574" spans="1:14" x14ac:dyDescent="0.3">
      <c r="A574" s="1" t="s">
        <v>92</v>
      </c>
      <c r="B574" s="1" t="s">
        <v>336</v>
      </c>
      <c r="C574" s="1" t="s">
        <v>598</v>
      </c>
      <c r="D574" t="s">
        <v>17461</v>
      </c>
      <c r="F574">
        <v>1</v>
      </c>
      <c r="G574" s="1">
        <v>296</v>
      </c>
      <c r="H574" s="12"/>
      <c r="I574" s="12" t="s">
        <v>1493</v>
      </c>
      <c r="J574" s="1" t="s">
        <v>9035</v>
      </c>
      <c r="K574" s="1" t="s">
        <v>2025</v>
      </c>
      <c r="M574" s="4" t="s">
        <v>15189</v>
      </c>
      <c r="N574" s="1" t="s">
        <v>17213</v>
      </c>
    </row>
    <row r="575" spans="1:14" x14ac:dyDescent="0.3">
      <c r="A575" s="1" t="s">
        <v>92</v>
      </c>
      <c r="B575" s="1" t="s">
        <v>336</v>
      </c>
      <c r="C575" s="1" t="s">
        <v>599</v>
      </c>
      <c r="D575" t="s">
        <v>17461</v>
      </c>
      <c r="F575">
        <v>1</v>
      </c>
      <c r="G575" s="1">
        <v>297</v>
      </c>
      <c r="H575" s="12"/>
      <c r="I575" s="12" t="s">
        <v>1493</v>
      </c>
      <c r="J575" s="1" t="s">
        <v>9036</v>
      </c>
      <c r="K575" s="1" t="s">
        <v>2440</v>
      </c>
      <c r="M575" s="4" t="s">
        <v>15190</v>
      </c>
      <c r="N575" s="1" t="s">
        <v>17214</v>
      </c>
    </row>
    <row r="576" spans="1:14" x14ac:dyDescent="0.3">
      <c r="A576" s="1" t="s">
        <v>92</v>
      </c>
      <c r="B576" s="1" t="s">
        <v>336</v>
      </c>
      <c r="C576" s="1" t="s">
        <v>600</v>
      </c>
      <c r="D576" t="s">
        <v>17461</v>
      </c>
      <c r="F576">
        <v>1</v>
      </c>
      <c r="G576" s="1">
        <v>298</v>
      </c>
      <c r="H576" s="12"/>
      <c r="I576" s="12" t="s">
        <v>1493</v>
      </c>
      <c r="J576" s="1" t="s">
        <v>9037</v>
      </c>
      <c r="K576" s="1" t="s">
        <v>2441</v>
      </c>
      <c r="L576" s="1" t="s">
        <v>16800</v>
      </c>
      <c r="M576" s="4" t="s">
        <v>15191</v>
      </c>
      <c r="N576" s="1" t="s">
        <v>17215</v>
      </c>
    </row>
    <row r="577" spans="1:14" x14ac:dyDescent="0.3">
      <c r="A577" s="1" t="s">
        <v>92</v>
      </c>
      <c r="B577" s="1" t="s">
        <v>336</v>
      </c>
      <c r="C577" s="1" t="s">
        <v>602</v>
      </c>
      <c r="D577" t="s">
        <v>17461</v>
      </c>
      <c r="F577">
        <v>1</v>
      </c>
      <c r="G577" s="1">
        <v>300</v>
      </c>
      <c r="H577" s="12"/>
      <c r="I577" s="12" t="s">
        <v>1493</v>
      </c>
      <c r="J577" s="1" t="s">
        <v>27</v>
      </c>
      <c r="K577" s="1" t="s">
        <v>2442</v>
      </c>
      <c r="L577" s="1" t="s">
        <v>16792</v>
      </c>
      <c r="M577" s="4" t="s">
        <v>15192</v>
      </c>
      <c r="N577" s="1" t="s">
        <v>17207</v>
      </c>
    </row>
    <row r="578" spans="1:14" x14ac:dyDescent="0.3">
      <c r="A578" s="1" t="s">
        <v>92</v>
      </c>
      <c r="B578" s="1" t="s">
        <v>336</v>
      </c>
      <c r="C578" s="1" t="s">
        <v>603</v>
      </c>
      <c r="D578" t="s">
        <v>17461</v>
      </c>
      <c r="F578">
        <v>1</v>
      </c>
      <c r="G578" s="1">
        <v>301</v>
      </c>
      <c r="H578" s="12"/>
      <c r="I578" s="12" t="s">
        <v>1493</v>
      </c>
      <c r="J578" s="1" t="s">
        <v>9038</v>
      </c>
      <c r="K578" s="1" t="s">
        <v>2443</v>
      </c>
      <c r="L578" s="1" t="s">
        <v>16790</v>
      </c>
      <c r="M578" s="4" t="s">
        <v>14705</v>
      </c>
      <c r="N578" s="1" t="s">
        <v>17177</v>
      </c>
    </row>
    <row r="579" spans="1:14" x14ac:dyDescent="0.3">
      <c r="A579" s="1" t="s">
        <v>92</v>
      </c>
      <c r="B579" s="1" t="s">
        <v>336</v>
      </c>
      <c r="C579" s="1" t="s">
        <v>604</v>
      </c>
      <c r="D579" t="s">
        <v>17461</v>
      </c>
      <c r="F579">
        <v>1</v>
      </c>
      <c r="G579" s="1">
        <v>302</v>
      </c>
      <c r="H579" s="12"/>
      <c r="I579" s="12" t="s">
        <v>1493</v>
      </c>
      <c r="J579" s="1" t="s">
        <v>9039</v>
      </c>
      <c r="K579" s="1" t="s">
        <v>2444</v>
      </c>
      <c r="L579" s="1" t="s">
        <v>16790</v>
      </c>
      <c r="M579" s="4" t="s">
        <v>14705</v>
      </c>
      <c r="N579" s="1" t="s">
        <v>17177</v>
      </c>
    </row>
    <row r="580" spans="1:14" x14ac:dyDescent="0.3">
      <c r="A580" s="1" t="s">
        <v>92</v>
      </c>
      <c r="B580" s="1" t="s">
        <v>336</v>
      </c>
      <c r="C580" s="1" t="s">
        <v>606</v>
      </c>
      <c r="D580" t="s">
        <v>17461</v>
      </c>
      <c r="F580">
        <v>1</v>
      </c>
      <c r="G580" s="1">
        <v>304</v>
      </c>
      <c r="H580" s="12"/>
      <c r="I580" s="12" t="s">
        <v>1493</v>
      </c>
      <c r="J580" s="1" t="s">
        <v>9040</v>
      </c>
      <c r="K580" s="1" t="s">
        <v>2445</v>
      </c>
      <c r="L580" s="1" t="s">
        <v>16800</v>
      </c>
      <c r="M580" s="4" t="s">
        <v>15193</v>
      </c>
      <c r="N580" s="1" t="s">
        <v>17215</v>
      </c>
    </row>
    <row r="581" spans="1:14" x14ac:dyDescent="0.3">
      <c r="A581" s="1" t="s">
        <v>92</v>
      </c>
      <c r="B581" s="1" t="s">
        <v>336</v>
      </c>
      <c r="C581" s="1" t="s">
        <v>635</v>
      </c>
      <c r="D581" t="s">
        <v>17461</v>
      </c>
      <c r="F581">
        <v>1</v>
      </c>
      <c r="G581" s="1">
        <v>333</v>
      </c>
      <c r="H581" s="12"/>
      <c r="I581" s="12" t="s">
        <v>1493</v>
      </c>
      <c r="J581" s="1" t="s">
        <v>9041</v>
      </c>
      <c r="K581" s="1" t="s">
        <v>2446</v>
      </c>
      <c r="L581" s="1" t="s">
        <v>16790</v>
      </c>
      <c r="M581" s="4" t="s">
        <v>14705</v>
      </c>
      <c r="N581" s="1" t="s">
        <v>17177</v>
      </c>
    </row>
    <row r="582" spans="1:14" x14ac:dyDescent="0.3">
      <c r="A582" s="1" t="s">
        <v>92</v>
      </c>
      <c r="B582" s="1" t="s">
        <v>336</v>
      </c>
      <c r="C582" s="1" t="s">
        <v>641</v>
      </c>
      <c r="D582" t="s">
        <v>17461</v>
      </c>
      <c r="F582">
        <v>1</v>
      </c>
      <c r="G582" s="1">
        <v>339</v>
      </c>
      <c r="H582" s="12"/>
      <c r="I582" s="12" t="s">
        <v>1493</v>
      </c>
      <c r="J582" s="1" t="s">
        <v>9042</v>
      </c>
      <c r="K582" s="1" t="s">
        <v>2447</v>
      </c>
      <c r="L582" s="1" t="s">
        <v>16790</v>
      </c>
      <c r="M582" s="4" t="s">
        <v>14705</v>
      </c>
      <c r="N582" s="1" t="s">
        <v>17177</v>
      </c>
    </row>
    <row r="583" spans="1:14" x14ac:dyDescent="0.3">
      <c r="A583" s="1" t="s">
        <v>92</v>
      </c>
      <c r="B583" s="1" t="s">
        <v>336</v>
      </c>
      <c r="C583" s="1" t="s">
        <v>643</v>
      </c>
      <c r="D583" t="s">
        <v>17461</v>
      </c>
      <c r="F583">
        <v>1</v>
      </c>
      <c r="G583" s="1">
        <v>341</v>
      </c>
      <c r="H583" s="12"/>
      <c r="I583" s="12" t="s">
        <v>1493</v>
      </c>
      <c r="J583" s="1" t="s">
        <v>9043</v>
      </c>
      <c r="K583" s="1" t="s">
        <v>2448</v>
      </c>
      <c r="L583" s="1" t="s">
        <v>16790</v>
      </c>
      <c r="M583" s="4" t="s">
        <v>15194</v>
      </c>
      <c r="N583" s="1" t="s">
        <v>17177</v>
      </c>
    </row>
    <row r="584" spans="1:14" x14ac:dyDescent="0.3">
      <c r="A584" s="1" t="s">
        <v>92</v>
      </c>
      <c r="B584" s="1" t="s">
        <v>336</v>
      </c>
      <c r="C584" s="1" t="s">
        <v>644</v>
      </c>
      <c r="D584" t="s">
        <v>17461</v>
      </c>
      <c r="F584">
        <v>1</v>
      </c>
      <c r="G584" s="1">
        <v>342</v>
      </c>
      <c r="H584" s="12"/>
      <c r="I584" s="12" t="s">
        <v>1493</v>
      </c>
      <c r="J584" s="1" t="s">
        <v>9044</v>
      </c>
      <c r="K584" s="1" t="s">
        <v>2449</v>
      </c>
      <c r="L584" s="1" t="s">
        <v>16790</v>
      </c>
      <c r="M584" s="4" t="s">
        <v>15194</v>
      </c>
      <c r="N584" s="1" t="s">
        <v>17177</v>
      </c>
    </row>
    <row r="585" spans="1:14" x14ac:dyDescent="0.3">
      <c r="A585" s="1" t="s">
        <v>92</v>
      </c>
      <c r="B585" s="1" t="s">
        <v>336</v>
      </c>
      <c r="C585" s="1" t="s">
        <v>645</v>
      </c>
      <c r="D585" t="s">
        <v>17461</v>
      </c>
      <c r="F585">
        <v>1</v>
      </c>
      <c r="G585" s="1">
        <v>343</v>
      </c>
      <c r="H585" s="12"/>
      <c r="I585" s="12" t="s">
        <v>1493</v>
      </c>
      <c r="J585" s="1" t="s">
        <v>9045</v>
      </c>
      <c r="K585" s="1" t="s">
        <v>2450</v>
      </c>
      <c r="L585" s="1" t="s">
        <v>16790</v>
      </c>
      <c r="M585" s="4" t="s">
        <v>14705</v>
      </c>
      <c r="N585" s="1" t="s">
        <v>17177</v>
      </c>
    </row>
    <row r="586" spans="1:14" x14ac:dyDescent="0.3">
      <c r="A586" s="1" t="s">
        <v>92</v>
      </c>
      <c r="B586" s="1" t="s">
        <v>336</v>
      </c>
      <c r="C586" s="1" t="s">
        <v>646</v>
      </c>
      <c r="D586" t="s">
        <v>17461</v>
      </c>
      <c r="F586">
        <v>1</v>
      </c>
      <c r="G586" s="1">
        <v>344</v>
      </c>
      <c r="H586" s="12"/>
      <c r="I586" s="12" t="s">
        <v>1493</v>
      </c>
      <c r="J586" s="1" t="s">
        <v>9046</v>
      </c>
      <c r="K586" s="1" t="s">
        <v>2451</v>
      </c>
      <c r="L586" s="1" t="s">
        <v>16790</v>
      </c>
      <c r="M586" s="4" t="s">
        <v>15194</v>
      </c>
      <c r="N586" s="1" t="s">
        <v>17177</v>
      </c>
    </row>
    <row r="587" spans="1:14" x14ac:dyDescent="0.3">
      <c r="A587" s="1" t="s">
        <v>92</v>
      </c>
      <c r="B587" s="1" t="s">
        <v>336</v>
      </c>
      <c r="C587" s="1" t="s">
        <v>647</v>
      </c>
      <c r="D587" t="s">
        <v>17461</v>
      </c>
      <c r="F587">
        <v>1</v>
      </c>
      <c r="G587" s="1">
        <v>345</v>
      </c>
      <c r="H587" s="12"/>
      <c r="I587" s="12" t="s">
        <v>1493</v>
      </c>
      <c r="J587" s="1" t="s">
        <v>335</v>
      </c>
      <c r="K587" s="1" t="s">
        <v>2452</v>
      </c>
      <c r="L587" s="1" t="s">
        <v>16790</v>
      </c>
      <c r="M587" s="4" t="s">
        <v>15194</v>
      </c>
      <c r="N587" s="1" t="s">
        <v>17177</v>
      </c>
    </row>
    <row r="588" spans="1:14" x14ac:dyDescent="0.3">
      <c r="A588" s="1" t="s">
        <v>92</v>
      </c>
      <c r="B588" s="1" t="s">
        <v>336</v>
      </c>
      <c r="C588" s="1" t="s">
        <v>663</v>
      </c>
      <c r="D588" t="s">
        <v>17461</v>
      </c>
      <c r="F588">
        <v>1</v>
      </c>
      <c r="G588" s="1">
        <v>361</v>
      </c>
      <c r="H588" s="12"/>
      <c r="I588" s="12" t="s">
        <v>1493</v>
      </c>
      <c r="J588" s="1" t="s">
        <v>338</v>
      </c>
      <c r="K588" s="1" t="s">
        <v>2453</v>
      </c>
      <c r="L588" s="1" t="s">
        <v>16790</v>
      </c>
      <c r="M588" s="4" t="s">
        <v>15194</v>
      </c>
      <c r="N588" s="1" t="s">
        <v>17177</v>
      </c>
    </row>
    <row r="589" spans="1:14" x14ac:dyDescent="0.3">
      <c r="A589" s="1" t="s">
        <v>92</v>
      </c>
      <c r="B589" s="1" t="s">
        <v>336</v>
      </c>
      <c r="C589" s="1" t="s">
        <v>665</v>
      </c>
      <c r="D589" t="s">
        <v>17461</v>
      </c>
      <c r="F589">
        <v>1</v>
      </c>
      <c r="G589" s="1">
        <v>363</v>
      </c>
      <c r="H589" s="12"/>
      <c r="I589" s="12" t="s">
        <v>1493</v>
      </c>
      <c r="J589" s="1" t="s">
        <v>339</v>
      </c>
      <c r="K589" s="1" t="s">
        <v>2454</v>
      </c>
      <c r="L589" s="1" t="s">
        <v>16790</v>
      </c>
      <c r="M589" s="4" t="s">
        <v>15194</v>
      </c>
      <c r="N589" s="1" t="s">
        <v>17177</v>
      </c>
    </row>
    <row r="590" spans="1:14" x14ac:dyDescent="0.3">
      <c r="A590" s="1" t="s">
        <v>92</v>
      </c>
      <c r="B590" s="1" t="s">
        <v>336</v>
      </c>
      <c r="C590" s="1" t="s">
        <v>666</v>
      </c>
      <c r="D590" t="s">
        <v>17461</v>
      </c>
      <c r="F590">
        <v>1</v>
      </c>
      <c r="G590" s="1">
        <v>364</v>
      </c>
      <c r="H590" s="12"/>
      <c r="I590" s="12" t="s">
        <v>1493</v>
      </c>
      <c r="J590" s="1" t="s">
        <v>340</v>
      </c>
      <c r="K590" s="1" t="s">
        <v>2455</v>
      </c>
      <c r="L590" s="1" t="s">
        <v>16790</v>
      </c>
      <c r="M590" s="4" t="s">
        <v>15194</v>
      </c>
      <c r="N590" s="1" t="s">
        <v>17177</v>
      </c>
    </row>
    <row r="591" spans="1:14" x14ac:dyDescent="0.3">
      <c r="A591" s="1" t="s">
        <v>92</v>
      </c>
      <c r="B591" s="1" t="s">
        <v>336</v>
      </c>
      <c r="C591" s="1" t="s">
        <v>667</v>
      </c>
      <c r="D591" t="s">
        <v>17461</v>
      </c>
      <c r="F591">
        <v>1</v>
      </c>
      <c r="G591" s="1">
        <v>365</v>
      </c>
      <c r="H591" s="12"/>
      <c r="I591" s="12" t="s">
        <v>1493</v>
      </c>
      <c r="J591" s="1" t="s">
        <v>9047</v>
      </c>
      <c r="K591" s="1" t="s">
        <v>2456</v>
      </c>
      <c r="L591" s="1" t="s">
        <v>16790</v>
      </c>
      <c r="M591" s="4" t="s">
        <v>15194</v>
      </c>
      <c r="N591" s="1" t="s">
        <v>17177</v>
      </c>
    </row>
    <row r="592" spans="1:14" x14ac:dyDescent="0.3">
      <c r="A592" s="1" t="s">
        <v>92</v>
      </c>
      <c r="B592" s="1" t="s">
        <v>336</v>
      </c>
      <c r="C592" s="1" t="s">
        <v>673</v>
      </c>
      <c r="D592" t="s">
        <v>17461</v>
      </c>
      <c r="F592">
        <v>1</v>
      </c>
      <c r="G592" s="1">
        <v>371</v>
      </c>
      <c r="H592" s="12"/>
      <c r="I592" s="12" t="s">
        <v>1493</v>
      </c>
      <c r="J592" s="1" t="s">
        <v>341</v>
      </c>
      <c r="K592" s="1" t="s">
        <v>2457</v>
      </c>
      <c r="L592" s="1" t="s">
        <v>16790</v>
      </c>
      <c r="M592" s="4" t="s">
        <v>15194</v>
      </c>
      <c r="N592" s="1" t="s">
        <v>17177</v>
      </c>
    </row>
    <row r="593" spans="1:14" x14ac:dyDescent="0.3">
      <c r="A593" s="1" t="s">
        <v>92</v>
      </c>
      <c r="B593" s="1" t="s">
        <v>336</v>
      </c>
      <c r="C593" s="1" t="s">
        <v>675</v>
      </c>
      <c r="D593" t="s">
        <v>17461</v>
      </c>
      <c r="F593">
        <v>1</v>
      </c>
      <c r="G593" s="1">
        <v>373</v>
      </c>
      <c r="H593" s="12"/>
      <c r="I593" s="12" t="s">
        <v>1493</v>
      </c>
      <c r="J593" s="1" t="s">
        <v>344</v>
      </c>
      <c r="K593" s="1" t="s">
        <v>2458</v>
      </c>
      <c r="L593" s="1" t="s">
        <v>16790</v>
      </c>
      <c r="M593" s="4" t="s">
        <v>15194</v>
      </c>
      <c r="N593" s="1" t="s">
        <v>17177</v>
      </c>
    </row>
    <row r="594" spans="1:14" x14ac:dyDescent="0.3">
      <c r="A594" s="1" t="s">
        <v>92</v>
      </c>
      <c r="B594" s="1" t="s">
        <v>336</v>
      </c>
      <c r="C594" s="1" t="s">
        <v>676</v>
      </c>
      <c r="D594" t="s">
        <v>17461</v>
      </c>
      <c r="F594">
        <v>1</v>
      </c>
      <c r="G594" s="1">
        <v>374</v>
      </c>
      <c r="H594" s="12"/>
      <c r="I594" s="12" t="s">
        <v>1493</v>
      </c>
      <c r="J594" s="1" t="s">
        <v>343</v>
      </c>
      <c r="K594" s="1" t="s">
        <v>2459</v>
      </c>
      <c r="L594" s="1" t="s">
        <v>16790</v>
      </c>
      <c r="M594" s="4" t="s">
        <v>15194</v>
      </c>
      <c r="N594" s="1" t="s">
        <v>17177</v>
      </c>
    </row>
    <row r="595" spans="1:14" x14ac:dyDescent="0.3">
      <c r="A595" s="1" t="s">
        <v>92</v>
      </c>
      <c r="B595" s="1" t="s">
        <v>336</v>
      </c>
      <c r="C595" s="1" t="s">
        <v>681</v>
      </c>
      <c r="D595" t="s">
        <v>17461</v>
      </c>
      <c r="F595">
        <v>1</v>
      </c>
      <c r="G595" s="1">
        <v>379</v>
      </c>
      <c r="H595" s="12"/>
      <c r="I595" s="12" t="s">
        <v>1493</v>
      </c>
      <c r="J595" s="1" t="s">
        <v>345</v>
      </c>
      <c r="K595" s="1" t="s">
        <v>2460</v>
      </c>
      <c r="L595" s="1" t="s">
        <v>16790</v>
      </c>
      <c r="M595" s="4" t="s">
        <v>15194</v>
      </c>
      <c r="N595" s="1" t="s">
        <v>17177</v>
      </c>
    </row>
    <row r="596" spans="1:14" x14ac:dyDescent="0.3">
      <c r="A596" s="1" t="s">
        <v>92</v>
      </c>
      <c r="B596" s="1" t="s">
        <v>336</v>
      </c>
      <c r="C596" s="1" t="s">
        <v>683</v>
      </c>
      <c r="D596" t="s">
        <v>17461</v>
      </c>
      <c r="F596">
        <v>1</v>
      </c>
      <c r="G596" s="1">
        <v>381</v>
      </c>
      <c r="H596" s="12"/>
      <c r="I596" s="12" t="s">
        <v>1493</v>
      </c>
      <c r="J596" s="1" t="s">
        <v>9048</v>
      </c>
      <c r="K596" s="1" t="s">
        <v>2461</v>
      </c>
      <c r="L596" s="1" t="s">
        <v>16790</v>
      </c>
      <c r="M596" s="4" t="s">
        <v>14705</v>
      </c>
      <c r="N596" s="1" t="s">
        <v>17177</v>
      </c>
    </row>
    <row r="597" spans="1:14" x14ac:dyDescent="0.3">
      <c r="A597" s="1" t="s">
        <v>92</v>
      </c>
      <c r="B597" s="1" t="s">
        <v>336</v>
      </c>
      <c r="C597" s="1" t="s">
        <v>684</v>
      </c>
      <c r="D597" t="s">
        <v>17461</v>
      </c>
      <c r="F597">
        <v>1</v>
      </c>
      <c r="G597" s="1">
        <v>382</v>
      </c>
      <c r="H597" s="12"/>
      <c r="I597" s="12" t="s">
        <v>1493</v>
      </c>
      <c r="J597" s="1" t="s">
        <v>346</v>
      </c>
      <c r="K597" s="1" t="s">
        <v>2462</v>
      </c>
      <c r="L597" s="1" t="s">
        <v>16790</v>
      </c>
      <c r="M597" s="4" t="s">
        <v>15194</v>
      </c>
      <c r="N597" s="1" t="s">
        <v>17177</v>
      </c>
    </row>
    <row r="598" spans="1:14" x14ac:dyDescent="0.3">
      <c r="A598" s="1" t="s">
        <v>92</v>
      </c>
      <c r="B598" s="1" t="s">
        <v>336</v>
      </c>
      <c r="C598" s="1" t="s">
        <v>689</v>
      </c>
      <c r="D598" t="s">
        <v>17461</v>
      </c>
      <c r="F598">
        <v>1</v>
      </c>
      <c r="G598" s="1">
        <v>387</v>
      </c>
      <c r="H598" s="12"/>
      <c r="I598" s="12" t="s">
        <v>1493</v>
      </c>
      <c r="J598" s="1" t="s">
        <v>9049</v>
      </c>
      <c r="K598" s="1" t="s">
        <v>2463</v>
      </c>
      <c r="L598" s="1" t="s">
        <v>16790</v>
      </c>
      <c r="M598" s="4" t="s">
        <v>15194</v>
      </c>
      <c r="N598" s="1" t="s">
        <v>17177</v>
      </c>
    </row>
    <row r="599" spans="1:14" x14ac:dyDescent="0.3">
      <c r="A599" s="1" t="s">
        <v>92</v>
      </c>
      <c r="B599" s="1" t="s">
        <v>336</v>
      </c>
      <c r="C599" s="1" t="s">
        <v>690</v>
      </c>
      <c r="D599" t="s">
        <v>17461</v>
      </c>
      <c r="F599">
        <v>1</v>
      </c>
      <c r="G599" s="1">
        <v>388</v>
      </c>
      <c r="H599" s="12"/>
      <c r="I599" s="12" t="s">
        <v>1493</v>
      </c>
      <c r="J599" s="1" t="s">
        <v>349</v>
      </c>
      <c r="K599" s="1" t="s">
        <v>2464</v>
      </c>
      <c r="L599" s="1" t="s">
        <v>16790</v>
      </c>
      <c r="M599" s="4" t="s">
        <v>15194</v>
      </c>
      <c r="N599" s="1" t="s">
        <v>17177</v>
      </c>
    </row>
    <row r="600" spans="1:14" x14ac:dyDescent="0.3">
      <c r="A600" s="1" t="s">
        <v>92</v>
      </c>
      <c r="B600" s="1" t="s">
        <v>336</v>
      </c>
      <c r="C600" s="1" t="s">
        <v>692</v>
      </c>
      <c r="D600" t="s">
        <v>17461</v>
      </c>
      <c r="F600">
        <v>1</v>
      </c>
      <c r="G600" s="1">
        <v>390</v>
      </c>
      <c r="H600" s="12"/>
      <c r="I600" s="12" t="s">
        <v>1493</v>
      </c>
      <c r="J600" s="1" t="s">
        <v>350</v>
      </c>
      <c r="K600" s="1" t="s">
        <v>2465</v>
      </c>
      <c r="L600" s="1" t="s">
        <v>16790</v>
      </c>
      <c r="M600" s="4" t="s">
        <v>15194</v>
      </c>
      <c r="N600" s="1" t="s">
        <v>17177</v>
      </c>
    </row>
    <row r="601" spans="1:14" x14ac:dyDescent="0.3">
      <c r="A601" s="1" t="s">
        <v>92</v>
      </c>
      <c r="B601" s="1" t="s">
        <v>336</v>
      </c>
      <c r="C601" s="1" t="s">
        <v>693</v>
      </c>
      <c r="D601" t="s">
        <v>17461</v>
      </c>
      <c r="F601">
        <v>1</v>
      </c>
      <c r="G601" s="1">
        <v>391</v>
      </c>
      <c r="H601" s="12"/>
      <c r="I601" s="12" t="s">
        <v>1493</v>
      </c>
      <c r="J601" s="1" t="s">
        <v>9050</v>
      </c>
      <c r="K601" s="1" t="s">
        <v>2466</v>
      </c>
      <c r="L601" s="1" t="s">
        <v>16790</v>
      </c>
      <c r="M601" s="4" t="s">
        <v>15194</v>
      </c>
      <c r="N601" s="1" t="s">
        <v>17177</v>
      </c>
    </row>
    <row r="602" spans="1:14" x14ac:dyDescent="0.3">
      <c r="A602" s="1" t="s">
        <v>92</v>
      </c>
      <c r="B602" s="1" t="s">
        <v>336</v>
      </c>
      <c r="C602" s="1" t="s">
        <v>697</v>
      </c>
      <c r="D602" t="s">
        <v>17461</v>
      </c>
      <c r="F602">
        <v>1</v>
      </c>
      <c r="G602" s="1">
        <v>395</v>
      </c>
      <c r="H602" s="12"/>
      <c r="I602" s="12" t="s">
        <v>1493</v>
      </c>
      <c r="J602" s="1" t="s">
        <v>351</v>
      </c>
      <c r="K602" s="1" t="s">
        <v>2467</v>
      </c>
      <c r="L602" s="1" t="s">
        <v>16790</v>
      </c>
      <c r="M602" s="4" t="s">
        <v>15194</v>
      </c>
      <c r="N602" s="1" t="s">
        <v>17177</v>
      </c>
    </row>
    <row r="603" spans="1:14" x14ac:dyDescent="0.3">
      <c r="A603" s="1" t="s">
        <v>92</v>
      </c>
      <c r="B603" s="1" t="s">
        <v>336</v>
      </c>
      <c r="C603" s="1" t="s">
        <v>702</v>
      </c>
      <c r="D603" t="s">
        <v>17461</v>
      </c>
      <c r="F603">
        <v>1</v>
      </c>
      <c r="G603" s="1">
        <v>400</v>
      </c>
      <c r="H603" s="12"/>
      <c r="I603" s="12" t="s">
        <v>1493</v>
      </c>
      <c r="J603" s="1" t="s">
        <v>9051</v>
      </c>
      <c r="K603" s="1" t="s">
        <v>2468</v>
      </c>
      <c r="L603" s="1" t="s">
        <v>16790</v>
      </c>
      <c r="M603" s="4" t="s">
        <v>14705</v>
      </c>
      <c r="N603" s="1" t="s">
        <v>17177</v>
      </c>
    </row>
    <row r="604" spans="1:14" x14ac:dyDescent="0.3">
      <c r="A604" s="1" t="s">
        <v>92</v>
      </c>
      <c r="B604" s="1" t="s">
        <v>336</v>
      </c>
      <c r="C604" s="1" t="s">
        <v>704</v>
      </c>
      <c r="D604" t="s">
        <v>17461</v>
      </c>
      <c r="F604">
        <v>1</v>
      </c>
      <c r="G604" s="1">
        <v>402</v>
      </c>
      <c r="H604" s="12"/>
      <c r="I604" s="12" t="s">
        <v>1493</v>
      </c>
      <c r="J604" s="1" t="s">
        <v>9052</v>
      </c>
      <c r="K604" s="1" t="s">
        <v>2469</v>
      </c>
      <c r="L604" s="1" t="s">
        <v>16790</v>
      </c>
      <c r="M604" s="4" t="s">
        <v>15194</v>
      </c>
      <c r="N604" s="1" t="s">
        <v>17177</v>
      </c>
    </row>
    <row r="605" spans="1:14" x14ac:dyDescent="0.3">
      <c r="A605" s="1" t="s">
        <v>92</v>
      </c>
      <c r="B605" s="1" t="s">
        <v>336</v>
      </c>
      <c r="C605" s="1" t="s">
        <v>705</v>
      </c>
      <c r="D605" t="s">
        <v>17461</v>
      </c>
      <c r="F605">
        <v>1</v>
      </c>
      <c r="G605" s="1">
        <v>403</v>
      </c>
      <c r="H605" s="12"/>
      <c r="I605" s="12" t="s">
        <v>1493</v>
      </c>
      <c r="J605" s="1" t="s">
        <v>353</v>
      </c>
      <c r="K605" s="1" t="s">
        <v>2470</v>
      </c>
      <c r="L605" s="1" t="s">
        <v>16790</v>
      </c>
      <c r="M605" s="4" t="s">
        <v>15194</v>
      </c>
      <c r="N605" s="1" t="s">
        <v>17177</v>
      </c>
    </row>
    <row r="606" spans="1:14" x14ac:dyDescent="0.3">
      <c r="A606" s="1" t="s">
        <v>92</v>
      </c>
      <c r="B606" s="1" t="s">
        <v>336</v>
      </c>
      <c r="C606" s="1" t="s">
        <v>707</v>
      </c>
      <c r="D606" t="s">
        <v>17461</v>
      </c>
      <c r="F606">
        <v>1</v>
      </c>
      <c r="G606" s="1">
        <v>405</v>
      </c>
      <c r="H606" s="12"/>
      <c r="I606" s="12" t="s">
        <v>1493</v>
      </c>
      <c r="J606" s="1" t="s">
        <v>354</v>
      </c>
      <c r="K606" s="1" t="s">
        <v>2471</v>
      </c>
      <c r="L606" s="1" t="s">
        <v>16790</v>
      </c>
      <c r="M606" s="4" t="s">
        <v>15194</v>
      </c>
      <c r="N606" s="1" t="s">
        <v>17177</v>
      </c>
    </row>
    <row r="607" spans="1:14" x14ac:dyDescent="0.3">
      <c r="A607" s="1" t="s">
        <v>92</v>
      </c>
      <c r="B607" s="1" t="s">
        <v>336</v>
      </c>
      <c r="C607" s="1" t="s">
        <v>710</v>
      </c>
      <c r="D607" t="s">
        <v>17461</v>
      </c>
      <c r="F607">
        <v>1</v>
      </c>
      <c r="G607" s="1">
        <v>408</v>
      </c>
      <c r="H607" s="12"/>
      <c r="I607" s="12" t="s">
        <v>1493</v>
      </c>
      <c r="J607" s="1" t="s">
        <v>355</v>
      </c>
      <c r="K607" s="1" t="s">
        <v>2472</v>
      </c>
      <c r="L607" s="1" t="s">
        <v>16790</v>
      </c>
      <c r="M607" s="4" t="s">
        <v>15194</v>
      </c>
      <c r="N607" s="1" t="s">
        <v>17177</v>
      </c>
    </row>
    <row r="608" spans="1:14" x14ac:dyDescent="0.3">
      <c r="A608" s="1" t="s">
        <v>92</v>
      </c>
      <c r="B608" s="1" t="s">
        <v>336</v>
      </c>
      <c r="C608" s="1" t="s">
        <v>711</v>
      </c>
      <c r="D608" t="s">
        <v>17461</v>
      </c>
      <c r="F608">
        <v>1</v>
      </c>
      <c r="G608" s="1">
        <v>409</v>
      </c>
      <c r="H608" s="12"/>
      <c r="I608" s="12" t="s">
        <v>1493</v>
      </c>
      <c r="J608" s="1" t="s">
        <v>356</v>
      </c>
      <c r="K608" s="1" t="s">
        <v>2473</v>
      </c>
      <c r="L608" s="1" t="s">
        <v>16790</v>
      </c>
      <c r="M608" s="4" t="s">
        <v>15194</v>
      </c>
      <c r="N608" s="1" t="s">
        <v>17177</v>
      </c>
    </row>
    <row r="609" spans="1:14" x14ac:dyDescent="0.3">
      <c r="A609" s="1" t="s">
        <v>92</v>
      </c>
      <c r="B609" s="1" t="s">
        <v>336</v>
      </c>
      <c r="C609" s="1" t="s">
        <v>712</v>
      </c>
      <c r="D609" t="s">
        <v>17461</v>
      </c>
      <c r="F609">
        <v>1</v>
      </c>
      <c r="G609" s="1">
        <v>410</v>
      </c>
      <c r="H609" s="12"/>
      <c r="I609" s="12" t="s">
        <v>1493</v>
      </c>
      <c r="J609" s="1" t="s">
        <v>9053</v>
      </c>
      <c r="K609" s="1" t="s">
        <v>2474</v>
      </c>
      <c r="L609" s="1" t="s">
        <v>16790</v>
      </c>
      <c r="M609" s="4" t="s">
        <v>15194</v>
      </c>
      <c r="N609" s="1" t="s">
        <v>17177</v>
      </c>
    </row>
    <row r="610" spans="1:14" x14ac:dyDescent="0.3">
      <c r="A610" s="1" t="s">
        <v>92</v>
      </c>
      <c r="B610" s="1" t="s">
        <v>336</v>
      </c>
      <c r="C610" s="1" t="s">
        <v>713</v>
      </c>
      <c r="D610" t="s">
        <v>17461</v>
      </c>
      <c r="F610">
        <v>1</v>
      </c>
      <c r="G610" s="1">
        <v>411</v>
      </c>
      <c r="H610" s="12"/>
      <c r="I610" s="12" t="s">
        <v>1493</v>
      </c>
      <c r="J610" s="1" t="s">
        <v>9054</v>
      </c>
      <c r="K610" s="1" t="s">
        <v>2475</v>
      </c>
      <c r="L610" s="1" t="s">
        <v>16790</v>
      </c>
      <c r="M610" s="4" t="s">
        <v>14705</v>
      </c>
      <c r="N610" s="1" t="s">
        <v>17177</v>
      </c>
    </row>
    <row r="611" spans="1:14" x14ac:dyDescent="0.3">
      <c r="A611" s="1" t="s">
        <v>92</v>
      </c>
      <c r="B611" s="1" t="s">
        <v>336</v>
      </c>
      <c r="C611" s="1" t="s">
        <v>714</v>
      </c>
      <c r="D611" t="s">
        <v>17461</v>
      </c>
      <c r="F611">
        <v>1</v>
      </c>
      <c r="G611" s="1">
        <v>412</v>
      </c>
      <c r="H611" s="12"/>
      <c r="I611" s="12" t="s">
        <v>1493</v>
      </c>
      <c r="J611" s="1" t="s">
        <v>9055</v>
      </c>
      <c r="K611" s="1" t="s">
        <v>2476</v>
      </c>
      <c r="L611" s="1" t="s">
        <v>16801</v>
      </c>
      <c r="M611" s="4" t="s">
        <v>15195</v>
      </c>
      <c r="N611" s="1" t="s">
        <v>17216</v>
      </c>
    </row>
    <row r="612" spans="1:14" x14ac:dyDescent="0.3">
      <c r="A612" s="1" t="s">
        <v>92</v>
      </c>
      <c r="B612" s="1" t="s">
        <v>336</v>
      </c>
      <c r="C612" s="1" t="s">
        <v>715</v>
      </c>
      <c r="D612" t="s">
        <v>17461</v>
      </c>
      <c r="F612">
        <v>1</v>
      </c>
      <c r="G612" s="1">
        <v>413</v>
      </c>
      <c r="H612" s="12"/>
      <c r="I612" s="12" t="s">
        <v>1493</v>
      </c>
      <c r="J612" s="1" t="s">
        <v>9056</v>
      </c>
      <c r="K612" s="1" t="s">
        <v>2477</v>
      </c>
      <c r="L612" s="1" t="s">
        <v>16791</v>
      </c>
      <c r="M612" s="4" t="s">
        <v>15196</v>
      </c>
      <c r="N612" s="1" t="s">
        <v>17206</v>
      </c>
    </row>
    <row r="613" spans="1:14" x14ac:dyDescent="0.3">
      <c r="A613" s="1" t="s">
        <v>92</v>
      </c>
      <c r="B613" s="1" t="s">
        <v>336</v>
      </c>
      <c r="C613" s="1" t="s">
        <v>718</v>
      </c>
      <c r="D613" t="s">
        <v>17461</v>
      </c>
      <c r="F613">
        <v>1</v>
      </c>
      <c r="G613" s="1">
        <v>416</v>
      </c>
      <c r="H613" s="12"/>
      <c r="I613" s="12" t="s">
        <v>1493</v>
      </c>
      <c r="J613" s="1" t="s">
        <v>9057</v>
      </c>
      <c r="K613" s="1" t="s">
        <v>2478</v>
      </c>
      <c r="L613" s="1" t="s">
        <v>16802</v>
      </c>
      <c r="M613" s="4" t="s">
        <v>15197</v>
      </c>
      <c r="N613" s="1" t="s">
        <v>17217</v>
      </c>
    </row>
    <row r="614" spans="1:14" x14ac:dyDescent="0.3">
      <c r="A614" s="1" t="s">
        <v>92</v>
      </c>
      <c r="B614" s="1" t="s">
        <v>336</v>
      </c>
      <c r="C614" s="1" t="s">
        <v>719</v>
      </c>
      <c r="D614" t="s">
        <v>17461</v>
      </c>
      <c r="F614">
        <v>1</v>
      </c>
      <c r="G614" s="1">
        <v>417</v>
      </c>
      <c r="H614" s="12"/>
      <c r="I614" s="12" t="s">
        <v>1493</v>
      </c>
      <c r="J614" s="1" t="s">
        <v>9058</v>
      </c>
      <c r="K614" s="1" t="s">
        <v>2479</v>
      </c>
      <c r="L614" s="1" t="s">
        <v>16802</v>
      </c>
      <c r="M614" s="4" t="s">
        <v>15198</v>
      </c>
      <c r="N614" s="1" t="s">
        <v>17217</v>
      </c>
    </row>
    <row r="615" spans="1:14" x14ac:dyDescent="0.3">
      <c r="A615" s="1" t="s">
        <v>92</v>
      </c>
      <c r="B615" s="1" t="s">
        <v>336</v>
      </c>
      <c r="C615" s="1" t="s">
        <v>720</v>
      </c>
      <c r="D615" t="s">
        <v>17461</v>
      </c>
      <c r="F615">
        <v>1</v>
      </c>
      <c r="G615" s="1">
        <v>418</v>
      </c>
      <c r="H615" s="12"/>
      <c r="I615" s="12" t="s">
        <v>1493</v>
      </c>
      <c r="J615" s="1" t="s">
        <v>9059</v>
      </c>
      <c r="K615" s="1" t="s">
        <v>2480</v>
      </c>
      <c r="L615" s="1" t="s">
        <v>16791</v>
      </c>
      <c r="M615" s="4" t="s">
        <v>15199</v>
      </c>
      <c r="N615" s="1" t="s">
        <v>17206</v>
      </c>
    </row>
    <row r="616" spans="1:14" x14ac:dyDescent="0.3">
      <c r="A616" s="1" t="s">
        <v>92</v>
      </c>
      <c r="B616" s="1" t="s">
        <v>336</v>
      </c>
      <c r="C616" s="1" t="s">
        <v>721</v>
      </c>
      <c r="D616" t="s">
        <v>17461</v>
      </c>
      <c r="F616">
        <v>1</v>
      </c>
      <c r="G616" s="1">
        <v>419</v>
      </c>
      <c r="H616" s="12"/>
      <c r="I616" s="12" t="s">
        <v>1493</v>
      </c>
      <c r="J616" s="1" t="s">
        <v>9060</v>
      </c>
      <c r="K616" s="1" t="s">
        <v>2481</v>
      </c>
      <c r="L616" s="1" t="s">
        <v>16791</v>
      </c>
      <c r="M616" s="4" t="s">
        <v>15199</v>
      </c>
      <c r="N616" s="1" t="s">
        <v>17206</v>
      </c>
    </row>
    <row r="617" spans="1:14" x14ac:dyDescent="0.3">
      <c r="A617" s="1" t="s">
        <v>92</v>
      </c>
      <c r="B617" s="1" t="s">
        <v>336</v>
      </c>
      <c r="C617" s="1" t="s">
        <v>722</v>
      </c>
      <c r="D617" t="s">
        <v>17461</v>
      </c>
      <c r="F617">
        <v>1</v>
      </c>
      <c r="G617" s="1">
        <v>420</v>
      </c>
      <c r="H617" s="12"/>
      <c r="I617" s="12" t="s">
        <v>1493</v>
      </c>
      <c r="J617" s="1" t="s">
        <v>9061</v>
      </c>
      <c r="K617" s="1" t="s">
        <v>2482</v>
      </c>
      <c r="L617" s="1" t="s">
        <v>16803</v>
      </c>
      <c r="M617" s="4" t="s">
        <v>15200</v>
      </c>
      <c r="N617" s="1" t="s">
        <v>17210</v>
      </c>
    </row>
    <row r="618" spans="1:14" x14ac:dyDescent="0.3">
      <c r="A618" s="1" t="s">
        <v>92</v>
      </c>
      <c r="B618" s="1" t="s">
        <v>336</v>
      </c>
      <c r="C618" s="1" t="s">
        <v>723</v>
      </c>
      <c r="D618" t="s">
        <v>17461</v>
      </c>
      <c r="F618">
        <v>1</v>
      </c>
      <c r="G618" s="1">
        <v>421</v>
      </c>
      <c r="H618" s="12"/>
      <c r="I618" s="12" t="s">
        <v>1493</v>
      </c>
      <c r="J618" s="1" t="s">
        <v>9062</v>
      </c>
      <c r="K618" s="1" t="s">
        <v>2483</v>
      </c>
      <c r="M618" s="4" t="s">
        <v>15201</v>
      </c>
      <c r="N618" s="1" t="s">
        <v>17218</v>
      </c>
    </row>
    <row r="619" spans="1:14" x14ac:dyDescent="0.3">
      <c r="A619" s="1" t="s">
        <v>92</v>
      </c>
      <c r="B619" s="1" t="s">
        <v>336</v>
      </c>
      <c r="C619" s="1" t="s">
        <v>724</v>
      </c>
      <c r="D619" t="s">
        <v>17461</v>
      </c>
      <c r="F619">
        <v>1</v>
      </c>
      <c r="G619" s="1">
        <v>422</v>
      </c>
      <c r="H619" s="12"/>
      <c r="I619" s="12" t="s">
        <v>1493</v>
      </c>
      <c r="J619" s="1" t="s">
        <v>9063</v>
      </c>
      <c r="K619" s="1" t="s">
        <v>2484</v>
      </c>
      <c r="L619" s="1" t="s">
        <v>16804</v>
      </c>
      <c r="M619" s="3"/>
      <c r="N619" s="1" t="s">
        <v>17219</v>
      </c>
    </row>
    <row r="620" spans="1:14" x14ac:dyDescent="0.3">
      <c r="A620" s="1" t="s">
        <v>92</v>
      </c>
      <c r="B620" s="1" t="s">
        <v>336</v>
      </c>
      <c r="C620" s="1" t="s">
        <v>726</v>
      </c>
      <c r="D620" t="s">
        <v>17461</v>
      </c>
      <c r="F620">
        <v>1</v>
      </c>
      <c r="G620" s="1">
        <v>424</v>
      </c>
      <c r="H620" s="12"/>
      <c r="I620" s="12" t="s">
        <v>1493</v>
      </c>
      <c r="J620" s="1" t="s">
        <v>9063</v>
      </c>
      <c r="K620" s="1" t="s">
        <v>2485</v>
      </c>
      <c r="L620" s="1" t="s">
        <v>16804</v>
      </c>
      <c r="M620" s="3"/>
      <c r="N620" s="1" t="s">
        <v>17219</v>
      </c>
    </row>
    <row r="621" spans="1:14" x14ac:dyDescent="0.3">
      <c r="A621" s="1" t="s">
        <v>92</v>
      </c>
      <c r="B621" s="1" t="s">
        <v>336</v>
      </c>
      <c r="C621" s="1" t="s">
        <v>732</v>
      </c>
      <c r="D621" t="s">
        <v>17461</v>
      </c>
      <c r="F621">
        <v>1</v>
      </c>
      <c r="G621" s="1">
        <v>430</v>
      </c>
      <c r="H621" s="12"/>
      <c r="I621" s="12" t="s">
        <v>1493</v>
      </c>
      <c r="J621" s="1" t="s">
        <v>9064</v>
      </c>
      <c r="K621" s="1" t="s">
        <v>2486</v>
      </c>
      <c r="L621" s="1" t="s">
        <v>16790</v>
      </c>
      <c r="M621" s="4" t="s">
        <v>14705</v>
      </c>
      <c r="N621" s="1" t="s">
        <v>17177</v>
      </c>
    </row>
    <row r="622" spans="1:14" x14ac:dyDescent="0.3">
      <c r="A622" s="1" t="s">
        <v>92</v>
      </c>
      <c r="B622" s="1" t="s">
        <v>336</v>
      </c>
      <c r="C622" s="1" t="s">
        <v>734</v>
      </c>
      <c r="D622" t="s">
        <v>17461</v>
      </c>
      <c r="F622">
        <v>1</v>
      </c>
      <c r="G622" s="1">
        <v>432</v>
      </c>
      <c r="H622" s="12"/>
      <c r="I622" s="12" t="s">
        <v>1493</v>
      </c>
      <c r="J622" s="1" t="s">
        <v>9065</v>
      </c>
      <c r="K622" s="1" t="s">
        <v>2487</v>
      </c>
      <c r="L622" s="1" t="s">
        <v>16790</v>
      </c>
      <c r="M622" s="4" t="s">
        <v>15194</v>
      </c>
      <c r="N622" s="1" t="s">
        <v>17177</v>
      </c>
    </row>
    <row r="623" spans="1:14" x14ac:dyDescent="0.3">
      <c r="A623" s="1" t="s">
        <v>92</v>
      </c>
      <c r="B623" s="1" t="s">
        <v>336</v>
      </c>
      <c r="C623" s="1" t="s">
        <v>735</v>
      </c>
      <c r="D623" t="s">
        <v>17461</v>
      </c>
      <c r="F623">
        <v>1</v>
      </c>
      <c r="G623" s="1">
        <v>433</v>
      </c>
      <c r="H623" s="12"/>
      <c r="I623" s="12" t="s">
        <v>1493</v>
      </c>
      <c r="J623" s="1" t="s">
        <v>9066</v>
      </c>
      <c r="K623" s="1" t="s">
        <v>2488</v>
      </c>
      <c r="L623" s="1" t="s">
        <v>16790</v>
      </c>
      <c r="M623" s="4" t="s">
        <v>14705</v>
      </c>
      <c r="N623" s="1" t="s">
        <v>17177</v>
      </c>
    </row>
    <row r="624" spans="1:14" x14ac:dyDescent="0.3">
      <c r="A624" s="1" t="s">
        <v>92</v>
      </c>
      <c r="B624" s="1" t="s">
        <v>336</v>
      </c>
      <c r="C624" s="1" t="s">
        <v>736</v>
      </c>
      <c r="D624" t="s">
        <v>17461</v>
      </c>
      <c r="F624">
        <v>1</v>
      </c>
      <c r="G624" s="1">
        <v>434</v>
      </c>
      <c r="H624" s="12"/>
      <c r="I624" s="12" t="s">
        <v>1493</v>
      </c>
      <c r="J624" s="1" t="s">
        <v>9067</v>
      </c>
      <c r="K624" s="1" t="s">
        <v>2489</v>
      </c>
      <c r="L624" s="1" t="s">
        <v>16805</v>
      </c>
      <c r="M624" s="4" t="s">
        <v>15202</v>
      </c>
      <c r="N624" s="1" t="s">
        <v>17220</v>
      </c>
    </row>
    <row r="625" spans="1:14" x14ac:dyDescent="0.3">
      <c r="A625" s="1" t="s">
        <v>92</v>
      </c>
      <c r="B625" s="1" t="s">
        <v>336</v>
      </c>
      <c r="C625" s="1" t="s">
        <v>737</v>
      </c>
      <c r="D625" t="s">
        <v>17461</v>
      </c>
      <c r="F625">
        <v>1</v>
      </c>
      <c r="G625" s="1">
        <v>435</v>
      </c>
      <c r="H625" s="12"/>
      <c r="I625" s="12" t="s">
        <v>1493</v>
      </c>
      <c r="J625" s="1" t="s">
        <v>9068</v>
      </c>
      <c r="K625" s="1" t="s">
        <v>2490</v>
      </c>
      <c r="L625" s="1" t="s">
        <v>16805</v>
      </c>
      <c r="M625" s="4" t="s">
        <v>15203</v>
      </c>
      <c r="N625" s="1" t="s">
        <v>17220</v>
      </c>
    </row>
    <row r="626" spans="1:14" x14ac:dyDescent="0.3">
      <c r="A626" s="1" t="s">
        <v>92</v>
      </c>
      <c r="B626" s="1" t="s">
        <v>336</v>
      </c>
      <c r="C626" s="1" t="s">
        <v>738</v>
      </c>
      <c r="D626" t="s">
        <v>17461</v>
      </c>
      <c r="F626">
        <v>1</v>
      </c>
      <c r="G626" s="1">
        <v>436</v>
      </c>
      <c r="H626" s="12"/>
      <c r="I626" s="12" t="s">
        <v>1493</v>
      </c>
      <c r="J626" s="1" t="s">
        <v>9069</v>
      </c>
      <c r="K626" s="1" t="s">
        <v>2491</v>
      </c>
      <c r="L626" s="1" t="s">
        <v>16805</v>
      </c>
      <c r="M626" s="4" t="s">
        <v>15204</v>
      </c>
      <c r="N626" s="1" t="s">
        <v>17220</v>
      </c>
    </row>
    <row r="627" spans="1:14" x14ac:dyDescent="0.3">
      <c r="A627" s="1" t="s">
        <v>92</v>
      </c>
      <c r="B627" s="1" t="s">
        <v>336</v>
      </c>
      <c r="C627" s="1" t="s">
        <v>739</v>
      </c>
      <c r="D627" t="s">
        <v>17461</v>
      </c>
      <c r="F627">
        <v>1</v>
      </c>
      <c r="G627" s="1">
        <v>437</v>
      </c>
      <c r="H627" s="12"/>
      <c r="I627" s="12" t="s">
        <v>1493</v>
      </c>
      <c r="J627" s="1" t="s">
        <v>9070</v>
      </c>
      <c r="K627" s="1" t="s">
        <v>2492</v>
      </c>
      <c r="M627" s="4" t="s">
        <v>15205</v>
      </c>
      <c r="N627" s="1" t="s">
        <v>17221</v>
      </c>
    </row>
    <row r="628" spans="1:14" x14ac:dyDescent="0.3">
      <c r="A628" s="1" t="s">
        <v>92</v>
      </c>
      <c r="B628" s="1" t="s">
        <v>336</v>
      </c>
      <c r="C628" s="1" t="s">
        <v>740</v>
      </c>
      <c r="D628" t="s">
        <v>17461</v>
      </c>
      <c r="F628">
        <v>1</v>
      </c>
      <c r="G628" s="1">
        <v>438</v>
      </c>
      <c r="H628" s="12"/>
      <c r="I628" s="12" t="s">
        <v>1493</v>
      </c>
      <c r="J628" s="1" t="s">
        <v>9071</v>
      </c>
      <c r="K628" s="1" t="s">
        <v>2493</v>
      </c>
      <c r="L628" s="1" t="s">
        <v>16806</v>
      </c>
      <c r="M628" s="4" t="s">
        <v>15206</v>
      </c>
      <c r="N628" s="1" t="s">
        <v>17222</v>
      </c>
    </row>
    <row r="629" spans="1:14" x14ac:dyDescent="0.3">
      <c r="A629" s="1" t="s">
        <v>92</v>
      </c>
      <c r="B629" s="1" t="s">
        <v>336</v>
      </c>
      <c r="C629" s="1" t="s">
        <v>741</v>
      </c>
      <c r="D629" t="s">
        <v>17461</v>
      </c>
      <c r="F629">
        <v>1</v>
      </c>
      <c r="G629" s="1">
        <v>439</v>
      </c>
      <c r="H629" s="12"/>
      <c r="I629" s="12" t="s">
        <v>1493</v>
      </c>
      <c r="J629" s="1" t="s">
        <v>9072</v>
      </c>
      <c r="K629" s="1" t="s">
        <v>2494</v>
      </c>
      <c r="L629" s="1" t="s">
        <v>16806</v>
      </c>
      <c r="M629" s="4" t="s">
        <v>15206</v>
      </c>
      <c r="N629" s="1" t="s">
        <v>17222</v>
      </c>
    </row>
    <row r="630" spans="1:14" x14ac:dyDescent="0.3">
      <c r="A630" s="1" t="s">
        <v>92</v>
      </c>
      <c r="B630" s="1" t="s">
        <v>336</v>
      </c>
      <c r="C630" s="1" t="s">
        <v>742</v>
      </c>
      <c r="D630" t="s">
        <v>17461</v>
      </c>
      <c r="F630">
        <v>1</v>
      </c>
      <c r="G630" s="1">
        <v>440</v>
      </c>
      <c r="H630" s="12"/>
      <c r="I630" s="12" t="s">
        <v>1493</v>
      </c>
      <c r="J630" s="1" t="s">
        <v>9073</v>
      </c>
      <c r="K630" s="1" t="s">
        <v>2495</v>
      </c>
      <c r="L630" s="1" t="s">
        <v>16791</v>
      </c>
      <c r="M630" s="4" t="s">
        <v>14761</v>
      </c>
      <c r="N630" s="1" t="s">
        <v>17206</v>
      </c>
    </row>
    <row r="631" spans="1:14" x14ac:dyDescent="0.3">
      <c r="A631" s="1" t="s">
        <v>92</v>
      </c>
      <c r="B631" s="1" t="s">
        <v>336</v>
      </c>
      <c r="C631" s="1" t="s">
        <v>743</v>
      </c>
      <c r="D631" t="s">
        <v>17461</v>
      </c>
      <c r="F631">
        <v>1</v>
      </c>
      <c r="G631" s="1">
        <v>441</v>
      </c>
      <c r="H631" s="12"/>
      <c r="I631" s="12" t="s">
        <v>1493</v>
      </c>
      <c r="J631" s="1" t="s">
        <v>9074</v>
      </c>
      <c r="K631" s="1" t="s">
        <v>2496</v>
      </c>
      <c r="L631" s="1" t="s">
        <v>16791</v>
      </c>
      <c r="M631" s="4" t="s">
        <v>14761</v>
      </c>
      <c r="N631" s="1" t="s">
        <v>17206</v>
      </c>
    </row>
    <row r="632" spans="1:14" x14ac:dyDescent="0.3">
      <c r="A632" s="1" t="s">
        <v>92</v>
      </c>
      <c r="B632" s="1" t="s">
        <v>336</v>
      </c>
      <c r="C632" s="1" t="s">
        <v>744</v>
      </c>
      <c r="D632" t="s">
        <v>17461</v>
      </c>
      <c r="F632">
        <v>1</v>
      </c>
      <c r="G632" s="1">
        <v>442</v>
      </c>
      <c r="H632" s="12"/>
      <c r="I632" s="12" t="s">
        <v>1493</v>
      </c>
      <c r="J632" s="1" t="s">
        <v>9075</v>
      </c>
      <c r="K632" s="1" t="s">
        <v>2497</v>
      </c>
      <c r="L632" s="1" t="s">
        <v>16790</v>
      </c>
      <c r="M632" s="4" t="s">
        <v>14705</v>
      </c>
      <c r="N632" s="1" t="s">
        <v>17177</v>
      </c>
    </row>
    <row r="633" spans="1:14" x14ac:dyDescent="0.3">
      <c r="A633" s="1" t="s">
        <v>92</v>
      </c>
      <c r="B633" s="1" t="s">
        <v>336</v>
      </c>
      <c r="C633" s="1" t="s">
        <v>745</v>
      </c>
      <c r="D633" t="s">
        <v>17461</v>
      </c>
      <c r="F633">
        <v>1</v>
      </c>
      <c r="G633" s="1">
        <v>443</v>
      </c>
      <c r="H633" s="12"/>
      <c r="I633" s="12" t="s">
        <v>1493</v>
      </c>
      <c r="J633" s="1" t="s">
        <v>9076</v>
      </c>
      <c r="K633" s="1" t="s">
        <v>2498</v>
      </c>
      <c r="M633" s="4" t="s">
        <v>15207</v>
      </c>
      <c r="N633" s="1" t="s">
        <v>17201</v>
      </c>
    </row>
    <row r="634" spans="1:14" x14ac:dyDescent="0.3">
      <c r="A634" s="1" t="s">
        <v>92</v>
      </c>
      <c r="B634" s="1" t="s">
        <v>336</v>
      </c>
      <c r="C634" s="1" t="s">
        <v>746</v>
      </c>
      <c r="D634" t="s">
        <v>17461</v>
      </c>
      <c r="F634">
        <v>1</v>
      </c>
      <c r="G634" s="1">
        <v>444</v>
      </c>
      <c r="H634" s="12"/>
      <c r="I634" s="12" t="s">
        <v>1493</v>
      </c>
      <c r="J634" s="1" t="s">
        <v>9077</v>
      </c>
      <c r="K634" s="1" t="s">
        <v>2026</v>
      </c>
      <c r="L634" s="1" t="s">
        <v>16790</v>
      </c>
      <c r="M634" s="4" t="s">
        <v>14705</v>
      </c>
      <c r="N634" s="1" t="s">
        <v>17177</v>
      </c>
    </row>
    <row r="635" spans="1:14" x14ac:dyDescent="0.3">
      <c r="A635" s="1" t="s">
        <v>92</v>
      </c>
      <c r="B635" s="1" t="s">
        <v>336</v>
      </c>
      <c r="C635" s="1" t="s">
        <v>747</v>
      </c>
      <c r="D635" t="s">
        <v>17461</v>
      </c>
      <c r="F635">
        <v>1</v>
      </c>
      <c r="G635" s="1">
        <v>445</v>
      </c>
      <c r="H635" s="12"/>
      <c r="I635" s="12" t="s">
        <v>1493</v>
      </c>
      <c r="J635" s="1" t="s">
        <v>9078</v>
      </c>
      <c r="K635" s="1" t="s">
        <v>2027</v>
      </c>
      <c r="L635" s="1" t="s">
        <v>16790</v>
      </c>
      <c r="M635" s="4" t="s">
        <v>14705</v>
      </c>
      <c r="N635" s="1" t="s">
        <v>17177</v>
      </c>
    </row>
    <row r="636" spans="1:14" x14ac:dyDescent="0.3">
      <c r="A636" s="1" t="s">
        <v>92</v>
      </c>
      <c r="B636" s="1" t="s">
        <v>336</v>
      </c>
      <c r="C636" s="1" t="s">
        <v>748</v>
      </c>
      <c r="D636" t="s">
        <v>17461</v>
      </c>
      <c r="F636">
        <v>1</v>
      </c>
      <c r="G636" s="1">
        <v>446</v>
      </c>
      <c r="H636" s="12"/>
      <c r="I636" s="12" t="s">
        <v>1493</v>
      </c>
      <c r="J636" s="1" t="s">
        <v>9079</v>
      </c>
      <c r="K636" s="1" t="s">
        <v>2499</v>
      </c>
      <c r="L636" s="1" t="s">
        <v>16789</v>
      </c>
      <c r="M636" s="4" t="s">
        <v>15208</v>
      </c>
      <c r="N636" s="1" t="s">
        <v>17223</v>
      </c>
    </row>
    <row r="637" spans="1:14" x14ac:dyDescent="0.3">
      <c r="A637" s="1" t="s">
        <v>92</v>
      </c>
      <c r="B637" s="1" t="s">
        <v>336</v>
      </c>
      <c r="C637" s="1" t="s">
        <v>750</v>
      </c>
      <c r="D637" t="s">
        <v>17461</v>
      </c>
      <c r="F637">
        <v>1</v>
      </c>
      <c r="G637" s="1">
        <v>448</v>
      </c>
      <c r="H637" s="12"/>
      <c r="I637" s="12" t="s">
        <v>1493</v>
      </c>
      <c r="J637" s="1" t="s">
        <v>9080</v>
      </c>
      <c r="K637" s="1" t="s">
        <v>2500</v>
      </c>
      <c r="L637" s="1" t="s">
        <v>16790</v>
      </c>
      <c r="M637" s="4" t="s">
        <v>14705</v>
      </c>
      <c r="N637" s="1" t="s">
        <v>17177</v>
      </c>
    </row>
    <row r="638" spans="1:14" x14ac:dyDescent="0.3">
      <c r="A638" s="1" t="s">
        <v>92</v>
      </c>
      <c r="B638" s="1" t="s">
        <v>336</v>
      </c>
      <c r="C638" s="1" t="s">
        <v>751</v>
      </c>
      <c r="D638" t="s">
        <v>17461</v>
      </c>
      <c r="F638">
        <v>1</v>
      </c>
      <c r="G638" s="1">
        <v>449</v>
      </c>
      <c r="H638" s="12"/>
      <c r="I638" s="12" t="s">
        <v>1493</v>
      </c>
      <c r="J638" s="1" t="s">
        <v>9081</v>
      </c>
      <c r="K638" s="1" t="s">
        <v>2501</v>
      </c>
      <c r="L638" s="1" t="s">
        <v>16800</v>
      </c>
      <c r="M638" s="4" t="s">
        <v>15209</v>
      </c>
      <c r="N638" s="1" t="s">
        <v>17215</v>
      </c>
    </row>
    <row r="639" spans="1:14" x14ac:dyDescent="0.3">
      <c r="A639" s="1" t="s">
        <v>92</v>
      </c>
      <c r="B639" s="1" t="s">
        <v>336</v>
      </c>
      <c r="C639" s="1" t="s">
        <v>752</v>
      </c>
      <c r="D639" t="s">
        <v>17461</v>
      </c>
      <c r="F639">
        <v>1</v>
      </c>
      <c r="G639" s="1">
        <v>450</v>
      </c>
      <c r="H639" s="12"/>
      <c r="I639" s="12" t="s">
        <v>1493</v>
      </c>
      <c r="J639" s="1" t="s">
        <v>9082</v>
      </c>
      <c r="K639" s="1" t="s">
        <v>2502</v>
      </c>
      <c r="L639" s="1" t="s">
        <v>16790</v>
      </c>
      <c r="M639" s="4" t="s">
        <v>14705</v>
      </c>
      <c r="N639" s="1" t="s">
        <v>17177</v>
      </c>
    </row>
    <row r="640" spans="1:14" x14ac:dyDescent="0.3">
      <c r="A640" s="1" t="s">
        <v>92</v>
      </c>
      <c r="B640" s="1" t="s">
        <v>336</v>
      </c>
      <c r="C640" s="1" t="s">
        <v>753</v>
      </c>
      <c r="D640" t="s">
        <v>17461</v>
      </c>
      <c r="F640">
        <v>1</v>
      </c>
      <c r="G640" s="1">
        <v>451</v>
      </c>
      <c r="H640" s="12"/>
      <c r="I640" s="12" t="s">
        <v>1493</v>
      </c>
      <c r="J640" s="1" t="s">
        <v>9083</v>
      </c>
      <c r="K640" s="1" t="s">
        <v>2028</v>
      </c>
      <c r="L640" s="1" t="s">
        <v>16807</v>
      </c>
      <c r="M640" s="4" t="s">
        <v>15210</v>
      </c>
      <c r="N640" s="1" t="s">
        <v>17224</v>
      </c>
    </row>
    <row r="641" spans="1:14" x14ac:dyDescent="0.3">
      <c r="A641" s="1" t="s">
        <v>92</v>
      </c>
      <c r="B641" s="1" t="s">
        <v>336</v>
      </c>
      <c r="C641" s="1" t="s">
        <v>754</v>
      </c>
      <c r="D641" t="s">
        <v>17461</v>
      </c>
      <c r="F641">
        <v>1</v>
      </c>
      <c r="G641" s="1">
        <v>452</v>
      </c>
      <c r="H641" s="12"/>
      <c r="I641" s="12" t="s">
        <v>1493</v>
      </c>
      <c r="J641" s="1" t="s">
        <v>9084</v>
      </c>
      <c r="K641" s="1" t="s">
        <v>2503</v>
      </c>
      <c r="L641" s="1" t="s">
        <v>16790</v>
      </c>
      <c r="M641" s="4" t="s">
        <v>14705</v>
      </c>
      <c r="N641" s="1" t="s">
        <v>17177</v>
      </c>
    </row>
    <row r="642" spans="1:14" x14ac:dyDescent="0.3">
      <c r="A642" s="1" t="s">
        <v>92</v>
      </c>
      <c r="B642" s="1" t="s">
        <v>336</v>
      </c>
      <c r="C642" s="1" t="s">
        <v>755</v>
      </c>
      <c r="D642" t="s">
        <v>17461</v>
      </c>
      <c r="F642">
        <v>1</v>
      </c>
      <c r="G642" s="1">
        <v>453</v>
      </c>
      <c r="H642" s="12"/>
      <c r="I642" s="12" t="s">
        <v>1493</v>
      </c>
      <c r="J642" s="1" t="s">
        <v>9085</v>
      </c>
      <c r="K642" s="1" t="s">
        <v>2504</v>
      </c>
      <c r="L642" s="1" t="s">
        <v>16790</v>
      </c>
      <c r="M642" s="4" t="s">
        <v>15194</v>
      </c>
      <c r="N642" s="1" t="s">
        <v>17177</v>
      </c>
    </row>
    <row r="643" spans="1:14" x14ac:dyDescent="0.3">
      <c r="A643" s="1" t="s">
        <v>92</v>
      </c>
      <c r="B643" s="1" t="s">
        <v>336</v>
      </c>
      <c r="C643" s="1" t="s">
        <v>757</v>
      </c>
      <c r="D643" t="s">
        <v>17461</v>
      </c>
      <c r="F643">
        <v>1</v>
      </c>
      <c r="G643" s="1">
        <v>455</v>
      </c>
      <c r="H643" s="12"/>
      <c r="I643" s="12" t="s">
        <v>1493</v>
      </c>
      <c r="J643" s="1" t="s">
        <v>9086</v>
      </c>
      <c r="K643" s="1" t="s">
        <v>2505</v>
      </c>
      <c r="L643" s="1" t="s">
        <v>16790</v>
      </c>
      <c r="M643" s="4" t="s">
        <v>15194</v>
      </c>
      <c r="N643" s="1" t="s">
        <v>17177</v>
      </c>
    </row>
    <row r="644" spans="1:14" x14ac:dyDescent="0.3">
      <c r="A644" s="1" t="s">
        <v>92</v>
      </c>
      <c r="B644" s="1" t="s">
        <v>336</v>
      </c>
      <c r="C644" s="1" t="s">
        <v>758</v>
      </c>
      <c r="D644" t="s">
        <v>17461</v>
      </c>
      <c r="F644">
        <v>1</v>
      </c>
      <c r="G644" s="1">
        <v>456</v>
      </c>
      <c r="H644" s="12"/>
      <c r="I644" s="12" t="s">
        <v>1493</v>
      </c>
      <c r="J644" s="1" t="s">
        <v>9087</v>
      </c>
      <c r="K644" s="1" t="s">
        <v>2506</v>
      </c>
      <c r="L644" s="1" t="s">
        <v>16790</v>
      </c>
      <c r="M644" s="4" t="s">
        <v>14705</v>
      </c>
      <c r="N644" s="1" t="s">
        <v>17177</v>
      </c>
    </row>
    <row r="645" spans="1:14" x14ac:dyDescent="0.3">
      <c r="A645" s="1" t="s">
        <v>92</v>
      </c>
      <c r="B645" s="1" t="s">
        <v>336</v>
      </c>
      <c r="C645" s="1" t="s">
        <v>759</v>
      </c>
      <c r="D645" t="s">
        <v>17461</v>
      </c>
      <c r="F645">
        <v>1</v>
      </c>
      <c r="G645" s="1">
        <v>457</v>
      </c>
      <c r="H645" s="12"/>
      <c r="I645" s="12" t="s">
        <v>1493</v>
      </c>
      <c r="J645" s="1" t="s">
        <v>9087</v>
      </c>
      <c r="K645" s="1" t="s">
        <v>2507</v>
      </c>
      <c r="L645" s="1" t="s">
        <v>16790</v>
      </c>
      <c r="M645" s="4" t="s">
        <v>14705</v>
      </c>
      <c r="N645" s="1" t="s">
        <v>17177</v>
      </c>
    </row>
    <row r="646" spans="1:14" x14ac:dyDescent="0.3">
      <c r="A646" s="1" t="s">
        <v>92</v>
      </c>
      <c r="B646" s="1" t="s">
        <v>336</v>
      </c>
      <c r="C646" s="1" t="s">
        <v>760</v>
      </c>
      <c r="D646" t="s">
        <v>17461</v>
      </c>
      <c r="F646">
        <v>1</v>
      </c>
      <c r="G646" s="1">
        <v>458</v>
      </c>
      <c r="H646" s="12"/>
      <c r="I646" s="12" t="s">
        <v>1493</v>
      </c>
      <c r="J646" s="1" t="s">
        <v>9088</v>
      </c>
      <c r="K646" s="1" t="s">
        <v>2508</v>
      </c>
      <c r="L646" s="1" t="s">
        <v>16790</v>
      </c>
      <c r="M646" s="4" t="s">
        <v>14705</v>
      </c>
      <c r="N646" s="1" t="s">
        <v>17177</v>
      </c>
    </row>
    <row r="647" spans="1:14" x14ac:dyDescent="0.3">
      <c r="A647" s="1" t="s">
        <v>92</v>
      </c>
      <c r="B647" s="1" t="s">
        <v>336</v>
      </c>
      <c r="C647" s="1" t="s">
        <v>761</v>
      </c>
      <c r="D647" t="s">
        <v>17461</v>
      </c>
      <c r="F647">
        <v>1</v>
      </c>
      <c r="G647" s="1">
        <v>459</v>
      </c>
      <c r="H647" s="12"/>
      <c r="I647" s="12" t="s">
        <v>1493</v>
      </c>
      <c r="J647" s="1" t="s">
        <v>1031</v>
      </c>
      <c r="K647" s="1" t="s">
        <v>2509</v>
      </c>
      <c r="L647" s="1" t="s">
        <v>16808</v>
      </c>
      <c r="M647" s="4" t="s">
        <v>15211</v>
      </c>
      <c r="N647" s="1" t="s">
        <v>17225</v>
      </c>
    </row>
    <row r="648" spans="1:14" x14ac:dyDescent="0.3">
      <c r="A648" s="1" t="s">
        <v>92</v>
      </c>
      <c r="B648" s="1" t="s">
        <v>336</v>
      </c>
      <c r="C648" s="1" t="s">
        <v>762</v>
      </c>
      <c r="D648" t="s">
        <v>17461</v>
      </c>
      <c r="F648">
        <v>1</v>
      </c>
      <c r="G648" s="1">
        <v>460</v>
      </c>
      <c r="H648" s="12"/>
      <c r="I648" s="12" t="s">
        <v>1493</v>
      </c>
      <c r="J648" s="1" t="s">
        <v>1040</v>
      </c>
      <c r="K648" s="1" t="s">
        <v>2510</v>
      </c>
      <c r="L648" s="1" t="s">
        <v>16809</v>
      </c>
      <c r="M648" s="4" t="s">
        <v>15212</v>
      </c>
      <c r="N648" s="1" t="s">
        <v>17226</v>
      </c>
    </row>
    <row r="649" spans="1:14" x14ac:dyDescent="0.3">
      <c r="A649" s="1" t="s">
        <v>92</v>
      </c>
      <c r="B649" s="1" t="s">
        <v>336</v>
      </c>
      <c r="C649" s="1" t="s">
        <v>763</v>
      </c>
      <c r="D649" t="s">
        <v>17461</v>
      </c>
      <c r="F649">
        <v>1</v>
      </c>
      <c r="G649" s="1">
        <v>461</v>
      </c>
      <c r="H649" s="12"/>
      <c r="I649" s="12" t="s">
        <v>1493</v>
      </c>
      <c r="J649" s="1" t="s">
        <v>9089</v>
      </c>
      <c r="K649" s="1" t="s">
        <v>2511</v>
      </c>
      <c r="L649" s="1" t="s">
        <v>16790</v>
      </c>
      <c r="M649" s="4" t="s">
        <v>14705</v>
      </c>
      <c r="N649" s="1" t="s">
        <v>17177</v>
      </c>
    </row>
    <row r="650" spans="1:14" x14ac:dyDescent="0.3">
      <c r="A650" s="1" t="s">
        <v>92</v>
      </c>
      <c r="B650" s="1" t="s">
        <v>336</v>
      </c>
      <c r="C650" s="1" t="s">
        <v>764</v>
      </c>
      <c r="D650" t="s">
        <v>17461</v>
      </c>
      <c r="F650">
        <v>1</v>
      </c>
      <c r="G650" s="1">
        <v>462</v>
      </c>
      <c r="H650" s="12"/>
      <c r="I650" s="12" t="s">
        <v>1493</v>
      </c>
      <c r="J650" s="1" t="s">
        <v>9090</v>
      </c>
      <c r="K650" s="1" t="s">
        <v>2512</v>
      </c>
      <c r="L650" s="1" t="s">
        <v>16790</v>
      </c>
      <c r="M650" s="4" t="s">
        <v>14705</v>
      </c>
      <c r="N650" s="1" t="s">
        <v>17177</v>
      </c>
    </row>
    <row r="651" spans="1:14" x14ac:dyDescent="0.3">
      <c r="A651" s="1" t="s">
        <v>92</v>
      </c>
      <c r="B651" s="1" t="s">
        <v>336</v>
      </c>
      <c r="C651" s="1" t="s">
        <v>765</v>
      </c>
      <c r="D651" t="s">
        <v>17461</v>
      </c>
      <c r="F651">
        <v>1</v>
      </c>
      <c r="G651" s="1">
        <v>463</v>
      </c>
      <c r="H651" s="12"/>
      <c r="I651" s="12" t="s">
        <v>1493</v>
      </c>
      <c r="J651" s="1" t="s">
        <v>9091</v>
      </c>
      <c r="K651" s="1" t="s">
        <v>2513</v>
      </c>
      <c r="M651" s="4" t="s">
        <v>15213</v>
      </c>
      <c r="N651" s="1" t="s">
        <v>17227</v>
      </c>
    </row>
    <row r="652" spans="1:14" x14ac:dyDescent="0.3">
      <c r="A652" s="1" t="s">
        <v>92</v>
      </c>
      <c r="B652" s="1" t="s">
        <v>336</v>
      </c>
      <c r="C652" s="1" t="s">
        <v>776</v>
      </c>
      <c r="D652" t="s">
        <v>17461</v>
      </c>
      <c r="F652">
        <v>1</v>
      </c>
      <c r="G652" s="1">
        <v>474</v>
      </c>
      <c r="H652" s="12"/>
      <c r="I652" s="12" t="s">
        <v>1493</v>
      </c>
      <c r="J652" s="1" t="s">
        <v>9092</v>
      </c>
      <c r="K652" s="1" t="s">
        <v>2514</v>
      </c>
      <c r="L652" s="1" t="s">
        <v>16790</v>
      </c>
      <c r="M652" s="4" t="s">
        <v>14705</v>
      </c>
      <c r="N652" s="1" t="s">
        <v>17177</v>
      </c>
    </row>
    <row r="653" spans="1:14" x14ac:dyDescent="0.3">
      <c r="A653" s="1" t="s">
        <v>92</v>
      </c>
      <c r="B653" s="1" t="s">
        <v>336</v>
      </c>
      <c r="C653" s="1" t="s">
        <v>781</v>
      </c>
      <c r="D653" t="s">
        <v>17461</v>
      </c>
      <c r="F653">
        <v>1</v>
      </c>
      <c r="G653" s="1">
        <v>479</v>
      </c>
      <c r="H653" s="12"/>
      <c r="I653" s="12" t="s">
        <v>1493</v>
      </c>
      <c r="J653" s="1" t="s">
        <v>9093</v>
      </c>
      <c r="K653" s="1" t="s">
        <v>2515</v>
      </c>
      <c r="L653" s="1" t="s">
        <v>16790</v>
      </c>
      <c r="M653" s="4" t="s">
        <v>14705</v>
      </c>
      <c r="N653" s="1" t="s">
        <v>17177</v>
      </c>
    </row>
    <row r="654" spans="1:14" x14ac:dyDescent="0.3">
      <c r="A654" s="1" t="s">
        <v>92</v>
      </c>
      <c r="B654" s="1" t="s">
        <v>336</v>
      </c>
      <c r="C654" s="1" t="s">
        <v>784</v>
      </c>
      <c r="D654" t="s">
        <v>17461</v>
      </c>
      <c r="F654">
        <v>1</v>
      </c>
      <c r="G654" s="1">
        <v>482</v>
      </c>
      <c r="H654" s="12"/>
      <c r="I654" s="12" t="s">
        <v>1493</v>
      </c>
      <c r="J654" s="1" t="s">
        <v>9093</v>
      </c>
      <c r="K654" s="1" t="s">
        <v>2516</v>
      </c>
      <c r="L654" s="1" t="s">
        <v>16790</v>
      </c>
      <c r="M654" s="4" t="s">
        <v>14705</v>
      </c>
      <c r="N654" s="1" t="s">
        <v>17177</v>
      </c>
    </row>
    <row r="655" spans="1:14" x14ac:dyDescent="0.3">
      <c r="A655" s="1" t="s">
        <v>92</v>
      </c>
      <c r="B655" s="1" t="s">
        <v>336</v>
      </c>
      <c r="C655" s="1" t="s">
        <v>787</v>
      </c>
      <c r="D655" t="s">
        <v>17461</v>
      </c>
      <c r="F655">
        <v>1</v>
      </c>
      <c r="G655" s="1">
        <v>485</v>
      </c>
      <c r="H655" s="12"/>
      <c r="I655" s="12" t="s">
        <v>1493</v>
      </c>
      <c r="J655" s="1" t="s">
        <v>9093</v>
      </c>
      <c r="K655" s="1" t="s">
        <v>2517</v>
      </c>
      <c r="L655" s="1" t="s">
        <v>16790</v>
      </c>
      <c r="M655" s="4" t="s">
        <v>14705</v>
      </c>
      <c r="N655" s="1" t="s">
        <v>17177</v>
      </c>
    </row>
    <row r="656" spans="1:14" x14ac:dyDescent="0.3">
      <c r="A656" s="1" t="s">
        <v>92</v>
      </c>
      <c r="B656" s="1" t="s">
        <v>336</v>
      </c>
      <c r="C656" s="1" t="s">
        <v>791</v>
      </c>
      <c r="D656" t="s">
        <v>17461</v>
      </c>
      <c r="F656">
        <v>1</v>
      </c>
      <c r="G656" s="1">
        <v>489</v>
      </c>
      <c r="H656" s="12"/>
      <c r="I656" s="12" t="s">
        <v>1493</v>
      </c>
      <c r="J656" s="1" t="s">
        <v>9093</v>
      </c>
      <c r="K656" s="1" t="s">
        <v>2518</v>
      </c>
      <c r="L656" s="1" t="s">
        <v>16790</v>
      </c>
      <c r="M656" s="4" t="s">
        <v>14705</v>
      </c>
      <c r="N656" s="1" t="s">
        <v>17177</v>
      </c>
    </row>
    <row r="657" spans="1:14" x14ac:dyDescent="0.3">
      <c r="A657" s="1" t="s">
        <v>92</v>
      </c>
      <c r="B657" s="1" t="s">
        <v>336</v>
      </c>
      <c r="C657" s="1" t="s">
        <v>794</v>
      </c>
      <c r="D657" t="s">
        <v>17461</v>
      </c>
      <c r="F657">
        <v>1</v>
      </c>
      <c r="G657" s="1">
        <v>492</v>
      </c>
      <c r="H657" s="12"/>
      <c r="I657" s="12" t="s">
        <v>1493</v>
      </c>
      <c r="J657" s="1" t="s">
        <v>9094</v>
      </c>
      <c r="K657" s="1" t="s">
        <v>2519</v>
      </c>
      <c r="L657" s="1" t="s">
        <v>16790</v>
      </c>
      <c r="M657" s="4" t="s">
        <v>14705</v>
      </c>
      <c r="N657" s="1" t="s">
        <v>17177</v>
      </c>
    </row>
    <row r="658" spans="1:14" x14ac:dyDescent="0.3">
      <c r="A658" s="1" t="s">
        <v>92</v>
      </c>
      <c r="B658" s="1" t="s">
        <v>336</v>
      </c>
      <c r="C658" s="1" t="s">
        <v>797</v>
      </c>
      <c r="D658" t="s">
        <v>17461</v>
      </c>
      <c r="F658">
        <v>1</v>
      </c>
      <c r="G658" s="1">
        <v>495</v>
      </c>
      <c r="H658" s="12"/>
      <c r="I658" s="12" t="s">
        <v>1493</v>
      </c>
      <c r="J658" s="1" t="s">
        <v>9095</v>
      </c>
      <c r="K658" s="1" t="s">
        <v>2520</v>
      </c>
      <c r="L658" s="1" t="s">
        <v>16790</v>
      </c>
      <c r="M658" s="4" t="s">
        <v>14705</v>
      </c>
      <c r="N658" s="1" t="s">
        <v>17177</v>
      </c>
    </row>
    <row r="659" spans="1:14" x14ac:dyDescent="0.3">
      <c r="A659" s="1" t="s">
        <v>92</v>
      </c>
      <c r="B659" s="1" t="s">
        <v>336</v>
      </c>
      <c r="C659" s="1" t="s">
        <v>800</v>
      </c>
      <c r="D659" t="s">
        <v>17461</v>
      </c>
      <c r="F659">
        <v>1</v>
      </c>
      <c r="G659" s="1">
        <v>498</v>
      </c>
      <c r="H659" s="12"/>
      <c r="I659" s="12" t="s">
        <v>1493</v>
      </c>
      <c r="J659" s="1" t="s">
        <v>9096</v>
      </c>
      <c r="K659" s="1" t="s">
        <v>2521</v>
      </c>
      <c r="L659" s="1" t="s">
        <v>16790</v>
      </c>
      <c r="M659" s="4" t="s">
        <v>14705</v>
      </c>
      <c r="N659" s="1" t="s">
        <v>17177</v>
      </c>
    </row>
    <row r="660" spans="1:14" x14ac:dyDescent="0.3">
      <c r="A660" s="1" t="s">
        <v>92</v>
      </c>
      <c r="B660" s="1" t="s">
        <v>336</v>
      </c>
      <c r="C660" s="1" t="s">
        <v>801</v>
      </c>
      <c r="D660" t="s">
        <v>17461</v>
      </c>
      <c r="F660">
        <v>1</v>
      </c>
      <c r="G660" s="1">
        <v>499</v>
      </c>
      <c r="H660" s="12"/>
      <c r="I660" s="12" t="s">
        <v>1493</v>
      </c>
      <c r="J660" s="1" t="s">
        <v>9097</v>
      </c>
      <c r="K660" s="1" t="s">
        <v>2522</v>
      </c>
      <c r="L660" s="1" t="s">
        <v>16790</v>
      </c>
      <c r="M660" s="4" t="s">
        <v>14705</v>
      </c>
      <c r="N660" s="1" t="s">
        <v>17177</v>
      </c>
    </row>
    <row r="661" spans="1:14" x14ac:dyDescent="0.3">
      <c r="A661" s="1" t="s">
        <v>92</v>
      </c>
      <c r="B661" s="1" t="s">
        <v>336</v>
      </c>
      <c r="C661" s="1" t="s">
        <v>802</v>
      </c>
      <c r="D661" t="s">
        <v>17461</v>
      </c>
      <c r="F661">
        <v>1</v>
      </c>
      <c r="G661" s="1">
        <v>500</v>
      </c>
      <c r="H661" s="12"/>
      <c r="I661" s="12" t="s">
        <v>1493</v>
      </c>
      <c r="J661" s="1" t="s">
        <v>9098</v>
      </c>
      <c r="K661" s="1" t="s">
        <v>2523</v>
      </c>
      <c r="L661" s="1" t="s">
        <v>16790</v>
      </c>
      <c r="M661" s="4" t="s">
        <v>14705</v>
      </c>
      <c r="N661" s="1" t="s">
        <v>17177</v>
      </c>
    </row>
    <row r="662" spans="1:14" x14ac:dyDescent="0.3">
      <c r="A662" s="1" t="s">
        <v>92</v>
      </c>
      <c r="B662" s="1" t="s">
        <v>336</v>
      </c>
      <c r="C662" s="1" t="s">
        <v>803</v>
      </c>
      <c r="D662" t="s">
        <v>17461</v>
      </c>
      <c r="F662">
        <v>1</v>
      </c>
      <c r="G662" s="1">
        <v>501</v>
      </c>
      <c r="H662" s="12"/>
      <c r="I662" s="12" t="s">
        <v>1493</v>
      </c>
      <c r="J662" s="1" t="s">
        <v>9099</v>
      </c>
      <c r="K662" s="1" t="s">
        <v>2524</v>
      </c>
      <c r="L662" s="1" t="s">
        <v>16790</v>
      </c>
      <c r="M662" s="4" t="s">
        <v>14705</v>
      </c>
      <c r="N662" s="1" t="s">
        <v>17177</v>
      </c>
    </row>
    <row r="663" spans="1:14" x14ac:dyDescent="0.3">
      <c r="A663" s="1" t="s">
        <v>92</v>
      </c>
      <c r="B663" s="1" t="s">
        <v>336</v>
      </c>
      <c r="C663" s="1" t="s">
        <v>804</v>
      </c>
      <c r="D663" t="s">
        <v>17461</v>
      </c>
      <c r="F663">
        <v>1</v>
      </c>
      <c r="G663" s="1">
        <v>502</v>
      </c>
      <c r="H663" s="12"/>
      <c r="I663" s="12" t="s">
        <v>1493</v>
      </c>
      <c r="J663" s="1" t="s">
        <v>9100</v>
      </c>
      <c r="K663" s="1" t="s">
        <v>2525</v>
      </c>
      <c r="L663" s="1" t="s">
        <v>16790</v>
      </c>
      <c r="M663" s="4" t="s">
        <v>14705</v>
      </c>
      <c r="N663" s="1" t="s">
        <v>17177</v>
      </c>
    </row>
    <row r="664" spans="1:14" x14ac:dyDescent="0.3">
      <c r="A664" s="1" t="s">
        <v>92</v>
      </c>
      <c r="B664" s="1" t="s">
        <v>336</v>
      </c>
      <c r="C664" s="1" t="s">
        <v>806</v>
      </c>
      <c r="D664" t="s">
        <v>17461</v>
      </c>
      <c r="F664">
        <v>1</v>
      </c>
      <c r="G664" s="1">
        <v>504</v>
      </c>
      <c r="H664" s="12"/>
      <c r="I664" s="12" t="s">
        <v>1493</v>
      </c>
      <c r="J664" s="1" t="s">
        <v>9101</v>
      </c>
      <c r="K664" s="1" t="s">
        <v>2526</v>
      </c>
      <c r="L664" s="1" t="s">
        <v>16790</v>
      </c>
      <c r="M664" s="4" t="s">
        <v>14705</v>
      </c>
      <c r="N664" s="1" t="s">
        <v>17177</v>
      </c>
    </row>
    <row r="665" spans="1:14" x14ac:dyDescent="0.3">
      <c r="A665" s="1" t="s">
        <v>92</v>
      </c>
      <c r="B665" s="1" t="s">
        <v>336</v>
      </c>
      <c r="C665" s="1" t="s">
        <v>17020</v>
      </c>
      <c r="D665" t="s">
        <v>17461</v>
      </c>
      <c r="F665">
        <v>1</v>
      </c>
      <c r="G665" s="1">
        <v>621</v>
      </c>
      <c r="H665" s="12"/>
      <c r="I665" s="12" t="s">
        <v>1493</v>
      </c>
      <c r="J665" s="1" t="s">
        <v>9102</v>
      </c>
      <c r="K665" s="1" t="s">
        <v>2527</v>
      </c>
      <c r="L665" s="1" t="s">
        <v>16790</v>
      </c>
      <c r="M665" s="4" t="s">
        <v>14705</v>
      </c>
      <c r="N665" s="1" t="s">
        <v>17177</v>
      </c>
    </row>
    <row r="666" spans="1:14" x14ac:dyDescent="0.3">
      <c r="A666" s="1" t="s">
        <v>92</v>
      </c>
      <c r="B666" s="1" t="s">
        <v>336</v>
      </c>
      <c r="C666" s="1" t="s">
        <v>836</v>
      </c>
      <c r="D666" t="s">
        <v>17461</v>
      </c>
      <c r="F666">
        <v>1</v>
      </c>
      <c r="G666" s="1">
        <v>534</v>
      </c>
      <c r="H666" s="12"/>
      <c r="I666" s="12" t="s">
        <v>1493</v>
      </c>
      <c r="J666" s="1" t="s">
        <v>9103</v>
      </c>
      <c r="K666" s="1" t="s">
        <v>2528</v>
      </c>
      <c r="L666" s="1" t="s">
        <v>16790</v>
      </c>
      <c r="M666" s="4" t="s">
        <v>14705</v>
      </c>
      <c r="N666" s="1" t="s">
        <v>17177</v>
      </c>
    </row>
    <row r="667" spans="1:14" x14ac:dyDescent="0.3">
      <c r="A667" s="1" t="s">
        <v>92</v>
      </c>
      <c r="B667" s="1" t="s">
        <v>336</v>
      </c>
      <c r="C667" s="1" t="s">
        <v>837</v>
      </c>
      <c r="D667" t="s">
        <v>17461</v>
      </c>
      <c r="F667">
        <v>1</v>
      </c>
      <c r="G667" s="1">
        <v>535</v>
      </c>
      <c r="H667" s="12"/>
      <c r="I667" s="12" t="s">
        <v>1493</v>
      </c>
      <c r="J667" s="1" t="s">
        <v>9104</v>
      </c>
      <c r="K667" s="1" t="s">
        <v>2529</v>
      </c>
      <c r="L667" s="1" t="s">
        <v>16790</v>
      </c>
      <c r="M667" s="4" t="s">
        <v>14705</v>
      </c>
      <c r="N667" s="1" t="s">
        <v>17177</v>
      </c>
    </row>
    <row r="668" spans="1:14" x14ac:dyDescent="0.3">
      <c r="A668" s="1" t="s">
        <v>92</v>
      </c>
      <c r="B668" s="1" t="s">
        <v>336</v>
      </c>
      <c r="C668" s="1" t="s">
        <v>838</v>
      </c>
      <c r="D668" t="s">
        <v>17461</v>
      </c>
      <c r="F668">
        <v>1</v>
      </c>
      <c r="G668" s="1">
        <v>536</v>
      </c>
      <c r="H668" s="12"/>
      <c r="I668" s="12" t="s">
        <v>1493</v>
      </c>
      <c r="J668" s="1" t="s">
        <v>9105</v>
      </c>
      <c r="K668" s="1" t="s">
        <v>2530</v>
      </c>
      <c r="L668" s="1" t="s">
        <v>16790</v>
      </c>
      <c r="M668" s="4" t="s">
        <v>14705</v>
      </c>
      <c r="N668" s="1" t="s">
        <v>17177</v>
      </c>
    </row>
    <row r="669" spans="1:14" x14ac:dyDescent="0.3">
      <c r="A669" s="1" t="s">
        <v>92</v>
      </c>
      <c r="B669" s="1" t="s">
        <v>336</v>
      </c>
      <c r="C669" s="1" t="s">
        <v>839</v>
      </c>
      <c r="D669" t="s">
        <v>17461</v>
      </c>
      <c r="F669">
        <v>1</v>
      </c>
      <c r="G669" s="1">
        <v>537</v>
      </c>
      <c r="H669" s="12"/>
      <c r="I669" s="12" t="s">
        <v>1493</v>
      </c>
      <c r="J669" s="1" t="s">
        <v>9106</v>
      </c>
      <c r="K669" s="1" t="s">
        <v>2531</v>
      </c>
      <c r="L669" s="1" t="s">
        <v>16790</v>
      </c>
      <c r="M669" s="4" t="s">
        <v>14705</v>
      </c>
      <c r="N669" s="1" t="s">
        <v>17177</v>
      </c>
    </row>
    <row r="670" spans="1:14" x14ac:dyDescent="0.3">
      <c r="A670" s="1" t="s">
        <v>92</v>
      </c>
      <c r="B670" s="1" t="s">
        <v>336</v>
      </c>
      <c r="C670" s="1" t="s">
        <v>840</v>
      </c>
      <c r="D670" t="s">
        <v>17461</v>
      </c>
      <c r="F670">
        <v>1</v>
      </c>
      <c r="G670" s="1">
        <v>538</v>
      </c>
      <c r="H670" s="12"/>
      <c r="I670" s="12" t="s">
        <v>1493</v>
      </c>
      <c r="J670" s="1" t="s">
        <v>9107</v>
      </c>
      <c r="K670" s="1" t="s">
        <v>2532</v>
      </c>
      <c r="L670" s="1" t="s">
        <v>16790</v>
      </c>
      <c r="M670" s="4" t="s">
        <v>14705</v>
      </c>
      <c r="N670" s="1" t="s">
        <v>17177</v>
      </c>
    </row>
    <row r="671" spans="1:14" x14ac:dyDescent="0.3">
      <c r="A671" s="1" t="s">
        <v>92</v>
      </c>
      <c r="B671" s="1" t="s">
        <v>336</v>
      </c>
      <c r="C671" s="1" t="s">
        <v>841</v>
      </c>
      <c r="D671" t="s">
        <v>17461</v>
      </c>
      <c r="F671">
        <v>1</v>
      </c>
      <c r="G671" s="1">
        <v>539</v>
      </c>
      <c r="H671" s="12"/>
      <c r="I671" s="12" t="s">
        <v>1493</v>
      </c>
      <c r="J671" s="1" t="s">
        <v>9108</v>
      </c>
      <c r="K671" s="1" t="s">
        <v>2029</v>
      </c>
      <c r="L671" s="1" t="s">
        <v>16807</v>
      </c>
      <c r="M671" s="4" t="s">
        <v>15214</v>
      </c>
      <c r="N671" s="1" t="s">
        <v>17228</v>
      </c>
    </row>
    <row r="672" spans="1:14" x14ac:dyDescent="0.3">
      <c r="A672" s="1" t="s">
        <v>92</v>
      </c>
      <c r="B672" s="1" t="s">
        <v>336</v>
      </c>
      <c r="C672" s="1" t="s">
        <v>842</v>
      </c>
      <c r="D672" t="s">
        <v>17461</v>
      </c>
      <c r="F672">
        <v>1</v>
      </c>
      <c r="G672" s="1">
        <v>540</v>
      </c>
      <c r="H672" s="12"/>
      <c r="I672" s="12" t="s">
        <v>1493</v>
      </c>
      <c r="J672" s="1" t="s">
        <v>9109</v>
      </c>
      <c r="K672" s="1" t="s">
        <v>2030</v>
      </c>
      <c r="L672" s="1" t="s">
        <v>16807</v>
      </c>
      <c r="M672" s="4" t="s">
        <v>15214</v>
      </c>
      <c r="N672" s="1" t="s">
        <v>17229</v>
      </c>
    </row>
    <row r="673" spans="1:14" x14ac:dyDescent="0.3">
      <c r="A673" s="1" t="s">
        <v>92</v>
      </c>
      <c r="B673" s="1" t="s">
        <v>336</v>
      </c>
      <c r="C673" s="1" t="s">
        <v>843</v>
      </c>
      <c r="D673" t="s">
        <v>17461</v>
      </c>
      <c r="F673">
        <v>1</v>
      </c>
      <c r="G673" s="1">
        <v>541</v>
      </c>
      <c r="H673" s="12"/>
      <c r="I673" s="12" t="s">
        <v>1493</v>
      </c>
      <c r="J673" s="1" t="s">
        <v>319</v>
      </c>
      <c r="K673" s="1" t="s">
        <v>2031</v>
      </c>
      <c r="L673" s="1" t="s">
        <v>16810</v>
      </c>
      <c r="M673" s="4" t="s">
        <v>15215</v>
      </c>
      <c r="N673" s="1" t="s">
        <v>17230</v>
      </c>
    </row>
    <row r="674" spans="1:14" x14ac:dyDescent="0.3">
      <c r="A674" s="1" t="s">
        <v>92</v>
      </c>
      <c r="B674" s="1" t="s">
        <v>336</v>
      </c>
      <c r="C674" s="1" t="s">
        <v>844</v>
      </c>
      <c r="D674" t="s">
        <v>17461</v>
      </c>
      <c r="F674">
        <v>1</v>
      </c>
      <c r="G674" s="1">
        <v>542</v>
      </c>
      <c r="H674" s="12"/>
      <c r="I674" s="12" t="s">
        <v>1493</v>
      </c>
      <c r="J674" s="1" t="s">
        <v>9110</v>
      </c>
      <c r="K674" s="1" t="s">
        <v>2533</v>
      </c>
      <c r="L674" s="1" t="s">
        <v>16790</v>
      </c>
      <c r="M674" s="4" t="s">
        <v>14705</v>
      </c>
      <c r="N674" s="1" t="s">
        <v>17177</v>
      </c>
    </row>
    <row r="675" spans="1:14" x14ac:dyDescent="0.3">
      <c r="A675" s="1" t="s">
        <v>92</v>
      </c>
      <c r="B675" s="1" t="s">
        <v>336</v>
      </c>
      <c r="C675" s="1" t="s">
        <v>845</v>
      </c>
      <c r="D675" t="s">
        <v>17461</v>
      </c>
      <c r="F675">
        <v>1</v>
      </c>
      <c r="G675" s="1">
        <v>543</v>
      </c>
      <c r="H675" s="12"/>
      <c r="I675" s="12" t="s">
        <v>1493</v>
      </c>
      <c r="J675" s="1" t="s">
        <v>9111</v>
      </c>
      <c r="K675" s="1" t="s">
        <v>2534</v>
      </c>
      <c r="L675" s="1" t="s">
        <v>16790</v>
      </c>
      <c r="M675" s="4" t="s">
        <v>14705</v>
      </c>
      <c r="N675" s="1" t="s">
        <v>17177</v>
      </c>
    </row>
    <row r="676" spans="1:14" x14ac:dyDescent="0.3">
      <c r="A676" s="1" t="s">
        <v>92</v>
      </c>
      <c r="B676" s="1" t="s">
        <v>336</v>
      </c>
      <c r="C676" s="1" t="s">
        <v>846</v>
      </c>
      <c r="D676" t="s">
        <v>17461</v>
      </c>
      <c r="F676">
        <v>1</v>
      </c>
      <c r="G676" s="1">
        <v>544</v>
      </c>
      <c r="H676" s="12"/>
      <c r="I676" s="12" t="s">
        <v>1493</v>
      </c>
      <c r="J676" s="1" t="s">
        <v>9112</v>
      </c>
      <c r="K676" s="1" t="s">
        <v>2535</v>
      </c>
      <c r="L676" s="1" t="s">
        <v>16790</v>
      </c>
      <c r="M676" s="4" t="s">
        <v>14705</v>
      </c>
      <c r="N676" s="1" t="s">
        <v>17177</v>
      </c>
    </row>
    <row r="677" spans="1:14" x14ac:dyDescent="0.3">
      <c r="A677" s="1" t="s">
        <v>92</v>
      </c>
      <c r="B677" s="1" t="s">
        <v>336</v>
      </c>
      <c r="C677" s="1" t="s">
        <v>847</v>
      </c>
      <c r="D677" t="s">
        <v>17461</v>
      </c>
      <c r="F677">
        <v>1</v>
      </c>
      <c r="G677" s="1">
        <v>545</v>
      </c>
      <c r="H677" s="12"/>
      <c r="I677" s="12" t="s">
        <v>1493</v>
      </c>
      <c r="J677" s="1" t="s">
        <v>9113</v>
      </c>
      <c r="K677" s="1" t="s">
        <v>2536</v>
      </c>
      <c r="L677" s="1" t="s">
        <v>16790</v>
      </c>
      <c r="M677" s="4" t="s">
        <v>14705</v>
      </c>
      <c r="N677" s="1" t="s">
        <v>17177</v>
      </c>
    </row>
    <row r="678" spans="1:14" x14ac:dyDescent="0.3">
      <c r="A678" s="1" t="s">
        <v>92</v>
      </c>
      <c r="B678" s="1" t="s">
        <v>336</v>
      </c>
      <c r="C678" s="1" t="s">
        <v>849</v>
      </c>
      <c r="D678" t="s">
        <v>17461</v>
      </c>
      <c r="F678">
        <v>1</v>
      </c>
      <c r="G678" s="1">
        <v>547</v>
      </c>
      <c r="H678" s="12"/>
      <c r="I678" s="12" t="s">
        <v>1493</v>
      </c>
      <c r="J678" s="1" t="s">
        <v>215</v>
      </c>
      <c r="K678" s="1" t="s">
        <v>2032</v>
      </c>
      <c r="L678" s="1" t="s">
        <v>16789</v>
      </c>
      <c r="M678" s="4" t="s">
        <v>15216</v>
      </c>
      <c r="N678" s="1" t="s">
        <v>17117</v>
      </c>
    </row>
    <row r="679" spans="1:14" x14ac:dyDescent="0.3">
      <c r="A679" s="1" t="s">
        <v>92</v>
      </c>
      <c r="B679" s="1" t="s">
        <v>336</v>
      </c>
      <c r="C679" s="1" t="s">
        <v>850</v>
      </c>
      <c r="D679" t="s">
        <v>17461</v>
      </c>
      <c r="F679">
        <v>1</v>
      </c>
      <c r="G679" s="1">
        <v>548</v>
      </c>
      <c r="H679" s="12"/>
      <c r="I679" s="12" t="s">
        <v>1493</v>
      </c>
      <c r="J679" s="1" t="s">
        <v>9114</v>
      </c>
      <c r="K679" s="1" t="s">
        <v>2537</v>
      </c>
      <c r="L679" s="1" t="s">
        <v>16805</v>
      </c>
      <c r="M679" s="4" t="s">
        <v>15217</v>
      </c>
      <c r="N679" s="1" t="s">
        <v>17220</v>
      </c>
    </row>
    <row r="680" spans="1:14" x14ac:dyDescent="0.3">
      <c r="A680" s="1" t="s">
        <v>92</v>
      </c>
      <c r="B680" s="1" t="s">
        <v>336</v>
      </c>
      <c r="C680" s="1" t="s">
        <v>851</v>
      </c>
      <c r="D680" t="s">
        <v>17461</v>
      </c>
      <c r="F680">
        <v>1</v>
      </c>
      <c r="G680" s="1">
        <v>549</v>
      </c>
      <c r="H680" s="12"/>
      <c r="I680" s="12" t="s">
        <v>1493</v>
      </c>
      <c r="J680" s="1" t="s">
        <v>9115</v>
      </c>
      <c r="K680" s="1" t="s">
        <v>2538</v>
      </c>
      <c r="L680" s="1" t="s">
        <v>16805</v>
      </c>
      <c r="M680" s="4" t="s">
        <v>15218</v>
      </c>
      <c r="N680" s="1" t="s">
        <v>17220</v>
      </c>
    </row>
    <row r="681" spans="1:14" x14ac:dyDescent="0.3">
      <c r="A681" s="1" t="s">
        <v>92</v>
      </c>
      <c r="B681" s="1" t="s">
        <v>336</v>
      </c>
      <c r="C681" s="1" t="s">
        <v>852</v>
      </c>
      <c r="D681" t="s">
        <v>17461</v>
      </c>
      <c r="F681">
        <v>1</v>
      </c>
      <c r="G681" s="1">
        <v>550</v>
      </c>
      <c r="H681" s="12"/>
      <c r="I681" s="12" t="s">
        <v>1493</v>
      </c>
      <c r="J681" s="1" t="s">
        <v>9116</v>
      </c>
      <c r="K681" s="1" t="s">
        <v>2539</v>
      </c>
      <c r="L681" s="1" t="s">
        <v>16805</v>
      </c>
      <c r="M681" s="4" t="s">
        <v>15219</v>
      </c>
      <c r="N681" s="1" t="s">
        <v>17220</v>
      </c>
    </row>
    <row r="682" spans="1:14" x14ac:dyDescent="0.3">
      <c r="A682" s="1" t="s">
        <v>92</v>
      </c>
      <c r="B682" s="1" t="s">
        <v>336</v>
      </c>
      <c r="C682" s="1" t="s">
        <v>853</v>
      </c>
      <c r="D682" t="s">
        <v>17461</v>
      </c>
      <c r="F682">
        <v>1</v>
      </c>
      <c r="G682" s="1">
        <v>551</v>
      </c>
      <c r="H682" s="12"/>
      <c r="I682" s="12" t="s">
        <v>1493</v>
      </c>
      <c r="J682" s="1" t="s">
        <v>9117</v>
      </c>
      <c r="K682" s="1" t="s">
        <v>2540</v>
      </c>
      <c r="L682" s="1" t="s">
        <v>16790</v>
      </c>
      <c r="M682" s="4" t="s">
        <v>14705</v>
      </c>
      <c r="N682" s="1" t="s">
        <v>17177</v>
      </c>
    </row>
    <row r="683" spans="1:14" x14ac:dyDescent="0.3">
      <c r="A683" s="1" t="s">
        <v>92</v>
      </c>
      <c r="B683" s="1" t="s">
        <v>336</v>
      </c>
      <c r="C683" s="1" t="s">
        <v>855</v>
      </c>
      <c r="D683" t="s">
        <v>17461</v>
      </c>
      <c r="F683">
        <v>1</v>
      </c>
      <c r="G683" s="1">
        <v>553</v>
      </c>
      <c r="H683" s="12"/>
      <c r="I683" s="12" t="s">
        <v>1493</v>
      </c>
      <c r="J683" s="1" t="s">
        <v>17032</v>
      </c>
      <c r="K683" s="1" t="s">
        <v>2541</v>
      </c>
      <c r="L683" s="1" t="s">
        <v>16790</v>
      </c>
      <c r="M683" s="4" t="s">
        <v>14705</v>
      </c>
      <c r="N683" s="1" t="s">
        <v>17177</v>
      </c>
    </row>
    <row r="684" spans="1:14" x14ac:dyDescent="0.3">
      <c r="A684" s="1" t="s">
        <v>92</v>
      </c>
      <c r="B684" s="1" t="s">
        <v>336</v>
      </c>
      <c r="C684" s="1" t="s">
        <v>859</v>
      </c>
      <c r="D684" t="s">
        <v>17461</v>
      </c>
      <c r="F684">
        <v>1</v>
      </c>
      <c r="G684" s="1">
        <v>557</v>
      </c>
      <c r="H684" s="12"/>
      <c r="I684" s="12" t="s">
        <v>1493</v>
      </c>
      <c r="J684" s="1" t="s">
        <v>9118</v>
      </c>
      <c r="K684" s="1" t="s">
        <v>2542</v>
      </c>
      <c r="L684" s="1" t="s">
        <v>16807</v>
      </c>
      <c r="M684" s="4" t="s">
        <v>15210</v>
      </c>
      <c r="N684" s="1" t="s">
        <v>17224</v>
      </c>
    </row>
    <row r="685" spans="1:14" x14ac:dyDescent="0.3">
      <c r="A685" s="1" t="s">
        <v>92</v>
      </c>
      <c r="B685" s="1" t="s">
        <v>336</v>
      </c>
      <c r="C685" s="1" t="s">
        <v>860</v>
      </c>
      <c r="D685" t="s">
        <v>17461</v>
      </c>
      <c r="F685">
        <v>1</v>
      </c>
      <c r="G685" s="1">
        <v>558</v>
      </c>
      <c r="H685" s="12"/>
      <c r="I685" s="12" t="s">
        <v>1493</v>
      </c>
      <c r="J685" s="1" t="s">
        <v>9119</v>
      </c>
      <c r="K685" s="1" t="s">
        <v>2033</v>
      </c>
      <c r="L685" s="1" t="s">
        <v>16791</v>
      </c>
      <c r="M685" s="4" t="s">
        <v>14761</v>
      </c>
      <c r="N685" s="1" t="s">
        <v>17206</v>
      </c>
    </row>
    <row r="686" spans="1:14" x14ac:dyDescent="0.3">
      <c r="A686" s="1" t="s">
        <v>92</v>
      </c>
      <c r="B686" s="1" t="s">
        <v>336</v>
      </c>
      <c r="C686" s="1" t="s">
        <v>861</v>
      </c>
      <c r="D686" t="s">
        <v>17461</v>
      </c>
      <c r="F686">
        <v>1</v>
      </c>
      <c r="G686" s="1">
        <v>559</v>
      </c>
      <c r="H686" s="12"/>
      <c r="I686" s="12" t="s">
        <v>1493</v>
      </c>
      <c r="J686" s="1" t="s">
        <v>9120</v>
      </c>
      <c r="K686" s="1" t="s">
        <v>2034</v>
      </c>
      <c r="L686" s="1" t="s">
        <v>16800</v>
      </c>
      <c r="M686" s="4" t="s">
        <v>15220</v>
      </c>
      <c r="N686" s="1" t="s">
        <v>17231</v>
      </c>
    </row>
    <row r="687" spans="1:14" x14ac:dyDescent="0.3">
      <c r="A687" s="1" t="s">
        <v>92</v>
      </c>
      <c r="B687" s="1" t="s">
        <v>336</v>
      </c>
      <c r="C687" s="1" t="s">
        <v>862</v>
      </c>
      <c r="D687" t="s">
        <v>17461</v>
      </c>
      <c r="F687">
        <v>1</v>
      </c>
      <c r="G687" s="1">
        <v>560</v>
      </c>
      <c r="H687" s="12"/>
      <c r="I687" s="12" t="s">
        <v>1493</v>
      </c>
      <c r="J687" s="1" t="s">
        <v>9121</v>
      </c>
      <c r="K687" s="1" t="s">
        <v>2543</v>
      </c>
      <c r="L687" s="1" t="s">
        <v>16790</v>
      </c>
      <c r="M687" s="4" t="s">
        <v>14705</v>
      </c>
      <c r="N687" s="1" t="s">
        <v>17177</v>
      </c>
    </row>
    <row r="688" spans="1:14" x14ac:dyDescent="0.3">
      <c r="A688" s="1" t="s">
        <v>92</v>
      </c>
      <c r="B688" s="1" t="s">
        <v>336</v>
      </c>
      <c r="C688" s="1" t="s">
        <v>863</v>
      </c>
      <c r="D688" t="s">
        <v>17461</v>
      </c>
      <c r="F688">
        <v>1</v>
      </c>
      <c r="G688" s="1">
        <v>561</v>
      </c>
      <c r="H688" s="12"/>
      <c r="I688" s="12" t="s">
        <v>1493</v>
      </c>
      <c r="J688" s="1" t="s">
        <v>9122</v>
      </c>
      <c r="K688" s="1" t="s">
        <v>2035</v>
      </c>
      <c r="L688" s="1" t="s">
        <v>16811</v>
      </c>
      <c r="M688" s="4" t="s">
        <v>15221</v>
      </c>
      <c r="N688" s="1" t="s">
        <v>17210</v>
      </c>
    </row>
    <row r="689" spans="1:14" x14ac:dyDescent="0.3">
      <c r="A689" s="1" t="s">
        <v>92</v>
      </c>
      <c r="B689" s="1" t="s">
        <v>336</v>
      </c>
      <c r="C689" s="1" t="s">
        <v>864</v>
      </c>
      <c r="D689" t="s">
        <v>17461</v>
      </c>
      <c r="F689">
        <v>1</v>
      </c>
      <c r="G689" s="1">
        <v>562</v>
      </c>
      <c r="H689" s="12"/>
      <c r="I689" s="12" t="s">
        <v>1493</v>
      </c>
      <c r="J689" s="1" t="s">
        <v>9123</v>
      </c>
      <c r="K689" s="1" t="s">
        <v>2036</v>
      </c>
      <c r="L689" s="1" t="s">
        <v>16811</v>
      </c>
      <c r="M689" s="4" t="s">
        <v>15222</v>
      </c>
      <c r="N689" s="1" t="s">
        <v>17210</v>
      </c>
    </row>
    <row r="690" spans="1:14" x14ac:dyDescent="0.3">
      <c r="A690" s="1" t="s">
        <v>92</v>
      </c>
      <c r="B690" s="1" t="s">
        <v>336</v>
      </c>
      <c r="C690" s="1" t="s">
        <v>865</v>
      </c>
      <c r="D690" t="s">
        <v>17461</v>
      </c>
      <c r="F690">
        <v>1</v>
      </c>
      <c r="G690" s="1">
        <v>563</v>
      </c>
      <c r="H690" s="12"/>
      <c r="I690" s="12" t="s">
        <v>1493</v>
      </c>
      <c r="J690" s="1" t="s">
        <v>9124</v>
      </c>
      <c r="K690" s="1" t="s">
        <v>2037</v>
      </c>
      <c r="M690" s="4" t="s">
        <v>15223</v>
      </c>
      <c r="N690" s="1" t="s">
        <v>17232</v>
      </c>
    </row>
    <row r="691" spans="1:14" x14ac:dyDescent="0.3">
      <c r="A691" s="1" t="s">
        <v>92</v>
      </c>
      <c r="B691" s="1" t="s">
        <v>336</v>
      </c>
      <c r="C691" s="1" t="s">
        <v>870</v>
      </c>
      <c r="D691" t="s">
        <v>17461</v>
      </c>
      <c r="F691">
        <v>1</v>
      </c>
      <c r="G691" s="1">
        <v>568</v>
      </c>
      <c r="H691" s="12"/>
      <c r="I691" s="12" t="s">
        <v>1493</v>
      </c>
      <c r="J691" s="1" t="s">
        <v>9125</v>
      </c>
      <c r="K691" s="1" t="s">
        <v>2544</v>
      </c>
      <c r="L691" s="1" t="s">
        <v>16800</v>
      </c>
      <c r="M691" s="4" t="s">
        <v>15224</v>
      </c>
      <c r="N691" s="1" t="s">
        <v>17215</v>
      </c>
    </row>
    <row r="692" spans="1:14" x14ac:dyDescent="0.3">
      <c r="A692" s="1" t="s">
        <v>92</v>
      </c>
      <c r="B692" s="1" t="s">
        <v>336</v>
      </c>
      <c r="C692" s="1" t="s">
        <v>872</v>
      </c>
      <c r="D692" t="s">
        <v>17461</v>
      </c>
      <c r="F692">
        <v>1</v>
      </c>
      <c r="G692" s="1">
        <v>570</v>
      </c>
      <c r="H692" s="12"/>
      <c r="I692" s="12" t="s">
        <v>1493</v>
      </c>
      <c r="J692" s="1" t="s">
        <v>9126</v>
      </c>
      <c r="K692" s="1" t="s">
        <v>2545</v>
      </c>
      <c r="L692" s="1" t="s">
        <v>16791</v>
      </c>
      <c r="M692" s="4" t="s">
        <v>14761</v>
      </c>
      <c r="N692" s="1" t="s">
        <v>17206</v>
      </c>
    </row>
    <row r="693" spans="1:14" x14ac:dyDescent="0.3">
      <c r="A693" s="1" t="s">
        <v>92</v>
      </c>
      <c r="B693" s="1" t="s">
        <v>336</v>
      </c>
      <c r="C693" s="1" t="s">
        <v>873</v>
      </c>
      <c r="D693" t="s">
        <v>17461</v>
      </c>
      <c r="F693">
        <v>1</v>
      </c>
      <c r="G693" s="1">
        <v>571</v>
      </c>
      <c r="H693" s="12"/>
      <c r="I693" s="12" t="s">
        <v>1493</v>
      </c>
      <c r="J693" s="1" t="s">
        <v>9127</v>
      </c>
      <c r="K693" s="1" t="s">
        <v>2546</v>
      </c>
      <c r="L693" s="1" t="s">
        <v>16790</v>
      </c>
      <c r="M693" s="4" t="s">
        <v>14705</v>
      </c>
      <c r="N693" s="1" t="s">
        <v>17177</v>
      </c>
    </row>
    <row r="694" spans="1:14" x14ac:dyDescent="0.3">
      <c r="A694" s="1" t="s">
        <v>92</v>
      </c>
      <c r="B694" s="1" t="s">
        <v>336</v>
      </c>
      <c r="C694" s="1" t="s">
        <v>874</v>
      </c>
      <c r="D694" t="s">
        <v>17461</v>
      </c>
      <c r="F694">
        <v>1</v>
      </c>
      <c r="G694" s="1">
        <v>572</v>
      </c>
      <c r="H694" s="12"/>
      <c r="I694" s="12" t="s">
        <v>1493</v>
      </c>
      <c r="J694" s="1" t="s">
        <v>9128</v>
      </c>
      <c r="K694" s="1" t="s">
        <v>2547</v>
      </c>
      <c r="L694" s="1" t="s">
        <v>16790</v>
      </c>
      <c r="M694" s="4" t="s">
        <v>14705</v>
      </c>
      <c r="N694" s="1" t="s">
        <v>17177</v>
      </c>
    </row>
    <row r="695" spans="1:14" x14ac:dyDescent="0.3">
      <c r="A695" s="1" t="s">
        <v>92</v>
      </c>
      <c r="B695" s="1" t="s">
        <v>336</v>
      </c>
      <c r="C695" s="1" t="s">
        <v>875</v>
      </c>
      <c r="D695" t="s">
        <v>17461</v>
      </c>
      <c r="F695">
        <v>1</v>
      </c>
      <c r="G695" s="1">
        <v>573</v>
      </c>
      <c r="H695" s="12"/>
      <c r="I695" s="12" t="s">
        <v>1493</v>
      </c>
      <c r="J695" s="1" t="s">
        <v>9129</v>
      </c>
      <c r="K695" s="1" t="s">
        <v>2038</v>
      </c>
      <c r="M695" s="4" t="s">
        <v>15225</v>
      </c>
      <c r="N695" s="1" t="s">
        <v>17233</v>
      </c>
    </row>
    <row r="696" spans="1:14" x14ac:dyDescent="0.3">
      <c r="A696" s="1" t="s">
        <v>92</v>
      </c>
      <c r="B696" s="1" t="s">
        <v>336</v>
      </c>
      <c r="C696" s="1" t="s">
        <v>876</v>
      </c>
      <c r="D696" t="s">
        <v>17461</v>
      </c>
      <c r="F696">
        <v>1</v>
      </c>
      <c r="G696" s="1">
        <v>574</v>
      </c>
      <c r="H696" s="12"/>
      <c r="I696" s="12" t="s">
        <v>1493</v>
      </c>
      <c r="J696" s="1" t="s">
        <v>9130</v>
      </c>
      <c r="K696" s="1" t="s">
        <v>2548</v>
      </c>
      <c r="L696" s="1" t="s">
        <v>16790</v>
      </c>
      <c r="M696" s="4" t="s">
        <v>14705</v>
      </c>
      <c r="N696" s="1" t="s">
        <v>17177</v>
      </c>
    </row>
    <row r="697" spans="1:14" x14ac:dyDescent="0.3">
      <c r="A697" s="1" t="s">
        <v>92</v>
      </c>
      <c r="B697" s="1" t="s">
        <v>336</v>
      </c>
      <c r="C697" s="1" t="s">
        <v>877</v>
      </c>
      <c r="D697" t="s">
        <v>17461</v>
      </c>
      <c r="F697">
        <v>1</v>
      </c>
      <c r="G697" s="1">
        <v>575</v>
      </c>
      <c r="H697" s="12"/>
      <c r="I697" s="12" t="s">
        <v>1493</v>
      </c>
      <c r="J697" s="1" t="s">
        <v>9131</v>
      </c>
      <c r="K697" s="1" t="s">
        <v>2549</v>
      </c>
      <c r="L697" s="1" t="s">
        <v>16790</v>
      </c>
      <c r="M697" s="4" t="s">
        <v>14705</v>
      </c>
      <c r="N697" s="1" t="s">
        <v>17177</v>
      </c>
    </row>
    <row r="698" spans="1:14" x14ac:dyDescent="0.3">
      <c r="A698" s="1" t="s">
        <v>92</v>
      </c>
      <c r="B698" s="1" t="s">
        <v>336</v>
      </c>
      <c r="C698" s="1" t="s">
        <v>878</v>
      </c>
      <c r="D698" t="s">
        <v>17461</v>
      </c>
      <c r="F698">
        <v>1</v>
      </c>
      <c r="G698" s="1">
        <v>576</v>
      </c>
      <c r="H698" s="12"/>
      <c r="I698" s="12" t="s">
        <v>1493</v>
      </c>
      <c r="J698" s="1" t="s">
        <v>9132</v>
      </c>
      <c r="K698" s="1" t="s">
        <v>2550</v>
      </c>
      <c r="L698" s="1" t="s">
        <v>16790</v>
      </c>
      <c r="M698" s="4" t="s">
        <v>14705</v>
      </c>
      <c r="N698" s="1" t="s">
        <v>17177</v>
      </c>
    </row>
    <row r="699" spans="1:14" x14ac:dyDescent="0.3">
      <c r="A699" s="1" t="s">
        <v>92</v>
      </c>
      <c r="B699" s="1" t="s">
        <v>336</v>
      </c>
      <c r="C699" s="1" t="s">
        <v>879</v>
      </c>
      <c r="D699" t="s">
        <v>17461</v>
      </c>
      <c r="F699">
        <v>1</v>
      </c>
      <c r="G699" s="1">
        <v>577</v>
      </c>
      <c r="H699" s="12"/>
      <c r="I699" s="12" t="s">
        <v>1493</v>
      </c>
      <c r="J699" s="1" t="s">
        <v>9133</v>
      </c>
      <c r="K699" s="1" t="s">
        <v>2551</v>
      </c>
      <c r="L699" s="1" t="s">
        <v>16790</v>
      </c>
      <c r="M699" s="4" t="s">
        <v>14705</v>
      </c>
      <c r="N699" s="1" t="s">
        <v>17177</v>
      </c>
    </row>
    <row r="700" spans="1:14" x14ac:dyDescent="0.3">
      <c r="A700" s="1" t="s">
        <v>92</v>
      </c>
      <c r="B700" s="1" t="s">
        <v>336</v>
      </c>
      <c r="C700" s="1" t="s">
        <v>880</v>
      </c>
      <c r="D700" t="s">
        <v>17461</v>
      </c>
      <c r="F700">
        <v>1</v>
      </c>
      <c r="G700" s="1">
        <v>578</v>
      </c>
      <c r="H700" s="12"/>
      <c r="I700" s="12" t="s">
        <v>1493</v>
      </c>
      <c r="J700" s="1" t="s">
        <v>9134</v>
      </c>
      <c r="K700" s="1" t="s">
        <v>2552</v>
      </c>
      <c r="L700" s="1" t="s">
        <v>16812</v>
      </c>
      <c r="M700" s="3"/>
      <c r="N700" s="1" t="s">
        <v>17222</v>
      </c>
    </row>
    <row r="701" spans="1:14" x14ac:dyDescent="0.3">
      <c r="A701" s="1" t="s">
        <v>92</v>
      </c>
      <c r="B701" s="1" t="s">
        <v>336</v>
      </c>
      <c r="C701" s="1" t="s">
        <v>881</v>
      </c>
      <c r="D701" t="s">
        <v>17461</v>
      </c>
      <c r="F701">
        <v>1</v>
      </c>
      <c r="G701" s="1">
        <v>579</v>
      </c>
      <c r="H701" s="12"/>
      <c r="I701" s="12" t="s">
        <v>1493</v>
      </c>
      <c r="J701" s="1" t="s">
        <v>9135</v>
      </c>
      <c r="K701" s="1" t="s">
        <v>2553</v>
      </c>
      <c r="M701" s="3"/>
      <c r="N701" s="1" t="s">
        <v>17232</v>
      </c>
    </row>
    <row r="702" spans="1:14" x14ac:dyDescent="0.3">
      <c r="A702" s="1" t="s">
        <v>92</v>
      </c>
      <c r="B702" s="1" t="s">
        <v>336</v>
      </c>
      <c r="C702" s="1" t="s">
        <v>882</v>
      </c>
      <c r="D702" t="s">
        <v>17461</v>
      </c>
      <c r="F702">
        <v>1</v>
      </c>
      <c r="G702" s="1">
        <v>580</v>
      </c>
      <c r="H702" s="12"/>
      <c r="I702" s="12" t="s">
        <v>1493</v>
      </c>
      <c r="J702" s="1" t="s">
        <v>9136</v>
      </c>
      <c r="K702" s="1" t="s">
        <v>2554</v>
      </c>
      <c r="M702" s="4" t="s">
        <v>15226</v>
      </c>
      <c r="N702" s="1" t="s">
        <v>17234</v>
      </c>
    </row>
    <row r="703" spans="1:14" x14ac:dyDescent="0.3">
      <c r="A703" s="1" t="s">
        <v>92</v>
      </c>
      <c r="B703" s="1" t="s">
        <v>336</v>
      </c>
      <c r="C703" s="1" t="s">
        <v>883</v>
      </c>
      <c r="D703" t="s">
        <v>17461</v>
      </c>
      <c r="F703">
        <v>1</v>
      </c>
      <c r="G703" s="1">
        <v>581</v>
      </c>
      <c r="H703" s="12"/>
      <c r="I703" s="12" t="s">
        <v>1493</v>
      </c>
      <c r="J703" s="1" t="s">
        <v>9137</v>
      </c>
      <c r="K703" s="1" t="s">
        <v>2555</v>
      </c>
      <c r="M703" s="4" t="s">
        <v>15227</v>
      </c>
      <c r="N703" s="1" t="s">
        <v>17234</v>
      </c>
    </row>
    <row r="704" spans="1:14" x14ac:dyDescent="0.3">
      <c r="A704" s="1" t="s">
        <v>92</v>
      </c>
      <c r="B704" s="1" t="s">
        <v>336</v>
      </c>
      <c r="C704" s="1" t="s">
        <v>884</v>
      </c>
      <c r="D704" t="s">
        <v>17461</v>
      </c>
      <c r="F704">
        <v>1</v>
      </c>
      <c r="G704" s="1">
        <v>582</v>
      </c>
      <c r="H704" s="12"/>
      <c r="I704" s="12" t="s">
        <v>1493</v>
      </c>
      <c r="J704" s="1" t="s">
        <v>9138</v>
      </c>
      <c r="K704" s="1" t="s">
        <v>2556</v>
      </c>
      <c r="L704" s="1" t="s">
        <v>16804</v>
      </c>
      <c r="M704" s="3"/>
      <c r="N704" s="1" t="s">
        <v>17219</v>
      </c>
    </row>
    <row r="705" spans="1:14" x14ac:dyDescent="0.3">
      <c r="A705" s="1" t="s">
        <v>92</v>
      </c>
      <c r="B705" s="1" t="s">
        <v>336</v>
      </c>
      <c r="C705" s="1" t="s">
        <v>885</v>
      </c>
      <c r="D705" t="s">
        <v>17461</v>
      </c>
      <c r="F705">
        <v>1</v>
      </c>
      <c r="G705" s="1">
        <v>583</v>
      </c>
      <c r="H705" s="12"/>
      <c r="I705" s="12" t="s">
        <v>1493</v>
      </c>
      <c r="J705" s="1" t="s">
        <v>9138</v>
      </c>
      <c r="K705" s="1" t="s">
        <v>2557</v>
      </c>
      <c r="L705" s="1" t="s">
        <v>16804</v>
      </c>
      <c r="M705" s="3"/>
      <c r="N705" s="1" t="s">
        <v>17219</v>
      </c>
    </row>
    <row r="706" spans="1:14" x14ac:dyDescent="0.3">
      <c r="A706" s="1" t="s">
        <v>92</v>
      </c>
      <c r="B706" s="1" t="s">
        <v>336</v>
      </c>
      <c r="C706" s="1" t="s">
        <v>886</v>
      </c>
      <c r="D706" t="s">
        <v>17461</v>
      </c>
      <c r="F706">
        <v>1</v>
      </c>
      <c r="G706" s="1">
        <v>584</v>
      </c>
      <c r="H706" s="12"/>
      <c r="I706" s="12" t="s">
        <v>1493</v>
      </c>
      <c r="J706" s="1" t="s">
        <v>9139</v>
      </c>
      <c r="K706" s="1" t="s">
        <v>2558</v>
      </c>
      <c r="M706" s="4" t="s">
        <v>15228</v>
      </c>
      <c r="N706" s="1" t="s">
        <v>17234</v>
      </c>
    </row>
    <row r="707" spans="1:14" x14ac:dyDescent="0.3">
      <c r="A707" s="1" t="s">
        <v>92</v>
      </c>
      <c r="B707" s="1" t="s">
        <v>336</v>
      </c>
      <c r="C707" s="1" t="s">
        <v>887</v>
      </c>
      <c r="D707" t="s">
        <v>17461</v>
      </c>
      <c r="F707">
        <v>1</v>
      </c>
      <c r="G707" s="1">
        <v>585</v>
      </c>
      <c r="H707" s="12"/>
      <c r="I707" s="12" t="s">
        <v>1493</v>
      </c>
      <c r="J707" s="1" t="s">
        <v>9140</v>
      </c>
      <c r="K707" s="1" t="s">
        <v>2559</v>
      </c>
      <c r="M707" s="4" t="s">
        <v>15229</v>
      </c>
      <c r="N707" s="1" t="s">
        <v>17234</v>
      </c>
    </row>
    <row r="708" spans="1:14" x14ac:dyDescent="0.3">
      <c r="A708" s="1" t="s">
        <v>92</v>
      </c>
      <c r="B708" s="1" t="s">
        <v>336</v>
      </c>
      <c r="C708" s="1" t="s">
        <v>888</v>
      </c>
      <c r="D708" t="s">
        <v>17461</v>
      </c>
      <c r="F708">
        <v>1</v>
      </c>
      <c r="G708" s="1">
        <v>586</v>
      </c>
      <c r="H708" s="12"/>
      <c r="I708" s="12" t="s">
        <v>1493</v>
      </c>
      <c r="J708" s="1" t="s">
        <v>9141</v>
      </c>
      <c r="K708" s="1" t="s">
        <v>2560</v>
      </c>
      <c r="M708" s="4" t="s">
        <v>15230</v>
      </c>
      <c r="N708" s="1" t="s">
        <v>17234</v>
      </c>
    </row>
    <row r="709" spans="1:14" x14ac:dyDescent="0.3">
      <c r="A709" s="1" t="s">
        <v>92</v>
      </c>
      <c r="B709" s="1" t="s">
        <v>336</v>
      </c>
      <c r="C709" s="1" t="s">
        <v>889</v>
      </c>
      <c r="D709" t="s">
        <v>17461</v>
      </c>
      <c r="F709">
        <v>1</v>
      </c>
      <c r="G709" s="1">
        <v>587</v>
      </c>
      <c r="H709" s="12"/>
      <c r="I709" s="12" t="s">
        <v>1493</v>
      </c>
      <c r="J709" s="1" t="s">
        <v>9142</v>
      </c>
      <c r="K709" s="1" t="s">
        <v>2561</v>
      </c>
      <c r="L709" s="1" t="s">
        <v>16807</v>
      </c>
      <c r="M709" s="4" t="s">
        <v>15214</v>
      </c>
      <c r="N709" s="1" t="s">
        <v>17235</v>
      </c>
    </row>
    <row r="710" spans="1:14" x14ac:dyDescent="0.3">
      <c r="A710" s="1" t="s">
        <v>92</v>
      </c>
      <c r="B710" s="1" t="s">
        <v>336</v>
      </c>
      <c r="C710" s="1" t="s">
        <v>890</v>
      </c>
      <c r="D710" t="s">
        <v>17461</v>
      </c>
      <c r="F710">
        <v>1</v>
      </c>
      <c r="G710" s="1">
        <v>588</v>
      </c>
      <c r="H710" s="12"/>
      <c r="I710" s="12" t="s">
        <v>1493</v>
      </c>
      <c r="J710" s="1" t="s">
        <v>9143</v>
      </c>
      <c r="K710" s="1" t="s">
        <v>2562</v>
      </c>
      <c r="M710" s="4" t="s">
        <v>15231</v>
      </c>
      <c r="N710" s="1" t="s">
        <v>17234</v>
      </c>
    </row>
    <row r="711" spans="1:14" x14ac:dyDescent="0.3">
      <c r="A711" s="1" t="s">
        <v>92</v>
      </c>
      <c r="B711" s="1" t="s">
        <v>336</v>
      </c>
      <c r="C711" s="1" t="s">
        <v>891</v>
      </c>
      <c r="D711" t="s">
        <v>17461</v>
      </c>
      <c r="F711">
        <v>1</v>
      </c>
      <c r="G711" s="1">
        <v>589</v>
      </c>
      <c r="H711" s="12"/>
      <c r="I711" s="12" t="s">
        <v>1493</v>
      </c>
      <c r="J711" s="1" t="s">
        <v>9144</v>
      </c>
      <c r="K711" s="1" t="s">
        <v>2563</v>
      </c>
      <c r="M711" s="4" t="s">
        <v>15232</v>
      </c>
      <c r="N711" s="1" t="s">
        <v>17234</v>
      </c>
    </row>
    <row r="712" spans="1:14" x14ac:dyDescent="0.3">
      <c r="A712" s="1" t="s">
        <v>92</v>
      </c>
      <c r="B712" s="1" t="s">
        <v>336</v>
      </c>
      <c r="C712" s="1" t="s">
        <v>892</v>
      </c>
      <c r="D712" t="s">
        <v>17461</v>
      </c>
      <c r="F712">
        <v>1</v>
      </c>
      <c r="G712" s="1">
        <v>590</v>
      </c>
      <c r="H712" s="12"/>
      <c r="I712" s="12" t="s">
        <v>1493</v>
      </c>
      <c r="J712" s="1" t="s">
        <v>9145</v>
      </c>
      <c r="K712" s="1" t="s">
        <v>2564</v>
      </c>
      <c r="L712" s="1" t="s">
        <v>16813</v>
      </c>
      <c r="M712" s="3"/>
      <c r="N712" s="1" t="s">
        <v>17236</v>
      </c>
    </row>
    <row r="713" spans="1:14" x14ac:dyDescent="0.3">
      <c r="A713" s="1" t="s">
        <v>92</v>
      </c>
      <c r="B713" s="1" t="s">
        <v>336</v>
      </c>
      <c r="C713" s="1" t="s">
        <v>893</v>
      </c>
      <c r="D713" t="s">
        <v>17461</v>
      </c>
      <c r="F713">
        <v>1</v>
      </c>
      <c r="G713" s="1">
        <v>591</v>
      </c>
      <c r="H713" s="12"/>
      <c r="I713" s="12" t="s">
        <v>1493</v>
      </c>
      <c r="J713" s="1" t="s">
        <v>9146</v>
      </c>
      <c r="K713" s="1" t="s">
        <v>2565</v>
      </c>
      <c r="M713" s="4" t="s">
        <v>15233</v>
      </c>
      <c r="N713" s="1" t="s">
        <v>17234</v>
      </c>
    </row>
    <row r="714" spans="1:14" x14ac:dyDescent="0.3">
      <c r="A714" s="1" t="s">
        <v>92</v>
      </c>
      <c r="B714" s="1" t="s">
        <v>336</v>
      </c>
      <c r="C714" s="1" t="s">
        <v>894</v>
      </c>
      <c r="D714" t="s">
        <v>17461</v>
      </c>
      <c r="F714">
        <v>1</v>
      </c>
      <c r="G714" s="1">
        <v>592</v>
      </c>
      <c r="H714" s="12"/>
      <c r="I714" s="12" t="s">
        <v>1493</v>
      </c>
      <c r="J714" s="1" t="s">
        <v>9147</v>
      </c>
      <c r="K714" s="1" t="s">
        <v>2566</v>
      </c>
      <c r="M714" s="4" t="s">
        <v>15234</v>
      </c>
      <c r="N714" s="1" t="s">
        <v>17234</v>
      </c>
    </row>
    <row r="715" spans="1:14" x14ac:dyDescent="0.3">
      <c r="A715" s="1" t="s">
        <v>92</v>
      </c>
      <c r="B715" s="1" t="s">
        <v>336</v>
      </c>
      <c r="C715" s="1" t="s">
        <v>895</v>
      </c>
      <c r="D715" t="s">
        <v>17461</v>
      </c>
      <c r="F715">
        <v>1</v>
      </c>
      <c r="G715" s="1">
        <v>593</v>
      </c>
      <c r="H715" s="12"/>
      <c r="I715" s="12" t="s">
        <v>1493</v>
      </c>
      <c r="J715" s="1" t="s">
        <v>9148</v>
      </c>
      <c r="K715" s="1" t="s">
        <v>2567</v>
      </c>
      <c r="L715" s="1" t="s">
        <v>16804</v>
      </c>
      <c r="M715" s="3"/>
      <c r="N715" s="1" t="s">
        <v>17219</v>
      </c>
    </row>
    <row r="716" spans="1:14" x14ac:dyDescent="0.3">
      <c r="A716" s="1" t="s">
        <v>92</v>
      </c>
      <c r="B716" s="1" t="s">
        <v>336</v>
      </c>
      <c r="C716" s="1" t="s">
        <v>896</v>
      </c>
      <c r="D716" t="s">
        <v>17461</v>
      </c>
      <c r="F716">
        <v>1</v>
      </c>
      <c r="G716" s="1">
        <v>594</v>
      </c>
      <c r="H716" s="12"/>
      <c r="I716" s="12" t="s">
        <v>1493</v>
      </c>
      <c r="J716" s="1" t="s">
        <v>9148</v>
      </c>
      <c r="K716" s="1" t="s">
        <v>2568</v>
      </c>
      <c r="L716" s="1" t="s">
        <v>16804</v>
      </c>
      <c r="M716" s="3"/>
      <c r="N716" s="1" t="s">
        <v>17219</v>
      </c>
    </row>
    <row r="717" spans="1:14" x14ac:dyDescent="0.3">
      <c r="A717" s="1" t="s">
        <v>92</v>
      </c>
      <c r="B717" s="1" t="s">
        <v>336</v>
      </c>
      <c r="C717" s="1" t="s">
        <v>897</v>
      </c>
      <c r="D717" t="s">
        <v>17461</v>
      </c>
      <c r="F717">
        <v>1</v>
      </c>
      <c r="G717" s="1">
        <v>595</v>
      </c>
      <c r="H717" s="12"/>
      <c r="I717" s="12" t="s">
        <v>1493</v>
      </c>
      <c r="J717" s="1" t="s">
        <v>9149</v>
      </c>
      <c r="K717" s="1" t="s">
        <v>2569</v>
      </c>
      <c r="L717" s="1" t="s">
        <v>16814</v>
      </c>
      <c r="M717" s="3"/>
      <c r="N717" s="1" t="s">
        <v>17237</v>
      </c>
    </row>
    <row r="718" spans="1:14" x14ac:dyDescent="0.3">
      <c r="A718" s="1" t="s">
        <v>92</v>
      </c>
      <c r="B718" s="1" t="s">
        <v>336</v>
      </c>
      <c r="C718" s="1" t="s">
        <v>898</v>
      </c>
      <c r="D718" t="s">
        <v>17461</v>
      </c>
      <c r="F718">
        <v>1</v>
      </c>
      <c r="G718" s="1">
        <v>596</v>
      </c>
      <c r="H718" s="12"/>
      <c r="I718" s="12" t="s">
        <v>1493</v>
      </c>
      <c r="J718" s="1" t="s">
        <v>9150</v>
      </c>
      <c r="K718" s="1" t="s">
        <v>2039</v>
      </c>
      <c r="L718" s="1" t="s">
        <v>16796</v>
      </c>
      <c r="M718" s="4" t="s">
        <v>15235</v>
      </c>
      <c r="N718" s="1" t="s">
        <v>17210</v>
      </c>
    </row>
    <row r="719" spans="1:14" x14ac:dyDescent="0.3">
      <c r="A719" s="1" t="s">
        <v>92</v>
      </c>
      <c r="B719" s="1" t="s">
        <v>336</v>
      </c>
      <c r="C719" s="1" t="s">
        <v>899</v>
      </c>
      <c r="D719" t="s">
        <v>17461</v>
      </c>
      <c r="F719">
        <v>1</v>
      </c>
      <c r="G719" s="1">
        <v>597</v>
      </c>
      <c r="H719" s="12"/>
      <c r="I719" s="12" t="s">
        <v>1493</v>
      </c>
      <c r="J719" s="1" t="s">
        <v>9151</v>
      </c>
      <c r="K719" s="1" t="s">
        <v>2570</v>
      </c>
      <c r="L719" s="1" t="s">
        <v>16790</v>
      </c>
      <c r="M719" s="4" t="s">
        <v>14705</v>
      </c>
      <c r="N719" s="1" t="s">
        <v>17177</v>
      </c>
    </row>
    <row r="720" spans="1:14" x14ac:dyDescent="0.3">
      <c r="A720" s="1" t="s">
        <v>92</v>
      </c>
      <c r="B720" s="1" t="s">
        <v>336</v>
      </c>
      <c r="C720" s="1" t="s">
        <v>900</v>
      </c>
      <c r="D720" t="s">
        <v>17461</v>
      </c>
      <c r="F720">
        <v>1</v>
      </c>
      <c r="G720" s="1">
        <v>598</v>
      </c>
      <c r="H720" s="12"/>
      <c r="I720" s="12" t="s">
        <v>1493</v>
      </c>
      <c r="J720" s="1" t="s">
        <v>9152</v>
      </c>
      <c r="K720" s="1" t="s">
        <v>2571</v>
      </c>
      <c r="L720" s="1" t="s">
        <v>16790</v>
      </c>
      <c r="M720" s="4" t="s">
        <v>14705</v>
      </c>
      <c r="N720" s="1" t="s">
        <v>17177</v>
      </c>
    </row>
    <row r="721" spans="1:14" x14ac:dyDescent="0.3">
      <c r="A721" s="1" t="s">
        <v>92</v>
      </c>
      <c r="B721" s="1" t="s">
        <v>336</v>
      </c>
      <c r="C721" s="1" t="s">
        <v>901</v>
      </c>
      <c r="D721" t="s">
        <v>17461</v>
      </c>
      <c r="F721">
        <v>1</v>
      </c>
      <c r="G721" s="1">
        <v>599</v>
      </c>
      <c r="H721" s="12"/>
      <c r="I721" s="12" t="s">
        <v>1493</v>
      </c>
      <c r="J721" s="1" t="s">
        <v>9153</v>
      </c>
      <c r="K721" s="1" t="s">
        <v>2572</v>
      </c>
      <c r="L721" s="1" t="s">
        <v>16790</v>
      </c>
      <c r="M721" s="4" t="s">
        <v>14705</v>
      </c>
      <c r="N721" s="1" t="s">
        <v>17177</v>
      </c>
    </row>
    <row r="722" spans="1:14" x14ac:dyDescent="0.3">
      <c r="A722" s="1" t="s">
        <v>92</v>
      </c>
      <c r="B722" s="1" t="s">
        <v>336</v>
      </c>
      <c r="C722" s="1" t="s">
        <v>902</v>
      </c>
      <c r="D722" t="s">
        <v>17461</v>
      </c>
      <c r="F722">
        <v>1</v>
      </c>
      <c r="G722" s="1">
        <v>600</v>
      </c>
      <c r="H722" s="12"/>
      <c r="I722" s="12" t="s">
        <v>1493</v>
      </c>
      <c r="J722" s="1" t="s">
        <v>9154</v>
      </c>
      <c r="K722" s="1" t="s">
        <v>2573</v>
      </c>
      <c r="L722" s="1" t="s">
        <v>16790</v>
      </c>
      <c r="M722" s="4" t="s">
        <v>14705</v>
      </c>
      <c r="N722" s="1" t="s">
        <v>17177</v>
      </c>
    </row>
    <row r="723" spans="1:14" x14ac:dyDescent="0.3">
      <c r="A723" s="1" t="s">
        <v>92</v>
      </c>
      <c r="B723" s="1" t="s">
        <v>336</v>
      </c>
      <c r="C723" s="1" t="s">
        <v>903</v>
      </c>
      <c r="D723" t="s">
        <v>17461</v>
      </c>
      <c r="F723">
        <v>1</v>
      </c>
      <c r="G723" s="1">
        <v>601</v>
      </c>
      <c r="H723" s="12"/>
      <c r="I723" s="12" t="s">
        <v>1493</v>
      </c>
      <c r="J723" s="1" t="s">
        <v>77</v>
      </c>
      <c r="K723" s="1" t="s">
        <v>2574</v>
      </c>
      <c r="L723" s="1" t="s">
        <v>16815</v>
      </c>
      <c r="M723" s="4" t="s">
        <v>15236</v>
      </c>
      <c r="N723" s="1" t="s">
        <v>17238</v>
      </c>
    </row>
    <row r="724" spans="1:14" x14ac:dyDescent="0.3">
      <c r="A724" s="1" t="s">
        <v>92</v>
      </c>
      <c r="B724" s="1" t="s">
        <v>336</v>
      </c>
      <c r="C724" s="1" t="s">
        <v>908</v>
      </c>
      <c r="D724" t="s">
        <v>17461</v>
      </c>
      <c r="F724">
        <v>1</v>
      </c>
      <c r="G724" s="1">
        <v>606</v>
      </c>
      <c r="H724" s="12"/>
      <c r="I724" s="12" t="s">
        <v>1493</v>
      </c>
      <c r="J724" s="1" t="s">
        <v>9155</v>
      </c>
      <c r="K724" s="1" t="s">
        <v>2575</v>
      </c>
      <c r="L724" s="1" t="s">
        <v>16790</v>
      </c>
      <c r="M724" s="4" t="s">
        <v>14705</v>
      </c>
      <c r="N724" s="1" t="s">
        <v>17177</v>
      </c>
    </row>
    <row r="725" spans="1:14" x14ac:dyDescent="0.3">
      <c r="A725" s="1" t="s">
        <v>92</v>
      </c>
      <c r="B725" s="1" t="s">
        <v>336</v>
      </c>
      <c r="C725" s="1" t="s">
        <v>909</v>
      </c>
      <c r="D725" t="s">
        <v>17461</v>
      </c>
      <c r="F725">
        <v>1</v>
      </c>
      <c r="G725" s="1">
        <v>607</v>
      </c>
      <c r="H725" s="12"/>
      <c r="I725" s="12" t="s">
        <v>1493</v>
      </c>
      <c r="J725" s="1" t="s">
        <v>9156</v>
      </c>
      <c r="K725" s="1" t="s">
        <v>2576</v>
      </c>
      <c r="L725" s="1" t="s">
        <v>16790</v>
      </c>
      <c r="M725" s="4" t="s">
        <v>14705</v>
      </c>
      <c r="N725" s="1" t="s">
        <v>17177</v>
      </c>
    </row>
    <row r="726" spans="1:14" x14ac:dyDescent="0.3">
      <c r="A726" s="1" t="s">
        <v>92</v>
      </c>
      <c r="B726" s="1" t="s">
        <v>336</v>
      </c>
      <c r="C726" s="1" t="s">
        <v>915</v>
      </c>
      <c r="D726" t="s">
        <v>17461</v>
      </c>
      <c r="F726">
        <v>1</v>
      </c>
      <c r="G726" s="1">
        <v>613</v>
      </c>
      <c r="H726" s="12"/>
      <c r="I726" s="12" t="s">
        <v>1493</v>
      </c>
      <c r="J726" s="1" t="s">
        <v>9157</v>
      </c>
      <c r="K726" s="1" t="s">
        <v>2577</v>
      </c>
      <c r="L726" s="1" t="s">
        <v>16816</v>
      </c>
      <c r="M726" s="4" t="s">
        <v>15237</v>
      </c>
      <c r="N726" s="1" t="s">
        <v>17239</v>
      </c>
    </row>
    <row r="727" spans="1:14" x14ac:dyDescent="0.3">
      <c r="A727" s="1" t="s">
        <v>92</v>
      </c>
      <c r="B727" s="1" t="s">
        <v>336</v>
      </c>
      <c r="C727" s="1" t="s">
        <v>916</v>
      </c>
      <c r="D727" t="s">
        <v>17461</v>
      </c>
      <c r="F727">
        <v>1</v>
      </c>
      <c r="G727" s="1">
        <v>614</v>
      </c>
      <c r="H727" s="12"/>
      <c r="I727" s="12" t="s">
        <v>1493</v>
      </c>
      <c r="J727" s="1" t="s">
        <v>9158</v>
      </c>
      <c r="K727" s="1" t="s">
        <v>2578</v>
      </c>
      <c r="L727" s="1" t="s">
        <v>16816</v>
      </c>
      <c r="M727" s="4" t="s">
        <v>15238</v>
      </c>
      <c r="N727" s="1" t="s">
        <v>17239</v>
      </c>
    </row>
    <row r="728" spans="1:14" x14ac:dyDescent="0.3">
      <c r="A728" s="1" t="s">
        <v>92</v>
      </c>
      <c r="B728" s="1" t="s">
        <v>336</v>
      </c>
      <c r="C728" s="1" t="s">
        <v>919</v>
      </c>
      <c r="D728" t="s">
        <v>17461</v>
      </c>
      <c r="F728">
        <v>1</v>
      </c>
      <c r="G728" s="1">
        <v>617</v>
      </c>
      <c r="H728" s="12"/>
      <c r="I728" s="12" t="s">
        <v>1493</v>
      </c>
      <c r="J728" s="1" t="s">
        <v>9159</v>
      </c>
      <c r="K728" s="1" t="s">
        <v>2579</v>
      </c>
      <c r="L728" s="1" t="s">
        <v>16817</v>
      </c>
      <c r="M728" s="4" t="s">
        <v>15239</v>
      </c>
      <c r="N728" s="1" t="s">
        <v>17240</v>
      </c>
    </row>
    <row r="729" spans="1:14" x14ac:dyDescent="0.3">
      <c r="A729" s="1" t="s">
        <v>92</v>
      </c>
      <c r="B729" s="1" t="s">
        <v>336</v>
      </c>
      <c r="C729" s="1" t="s">
        <v>921</v>
      </c>
      <c r="D729" t="s">
        <v>17461</v>
      </c>
      <c r="F729">
        <v>1</v>
      </c>
      <c r="G729" s="1">
        <v>619</v>
      </c>
      <c r="H729" s="12"/>
      <c r="I729" s="12" t="s">
        <v>1493</v>
      </c>
      <c r="J729" s="1" t="s">
        <v>9160</v>
      </c>
      <c r="K729" s="1" t="s">
        <v>2580</v>
      </c>
      <c r="L729" s="1" t="s">
        <v>16790</v>
      </c>
      <c r="M729" s="4" t="s">
        <v>14705</v>
      </c>
      <c r="N729" s="1" t="s">
        <v>17177</v>
      </c>
    </row>
    <row r="730" spans="1:14" x14ac:dyDescent="0.3">
      <c r="A730" s="1" t="s">
        <v>92</v>
      </c>
      <c r="B730" s="1" t="s">
        <v>1308</v>
      </c>
      <c r="C730" s="1" t="s">
        <v>1309</v>
      </c>
      <c r="D730" t="s">
        <v>17461</v>
      </c>
      <c r="F730">
        <v>1</v>
      </c>
      <c r="G730" s="1">
        <v>1342</v>
      </c>
      <c r="H730" s="12"/>
      <c r="I730" s="12" t="s">
        <v>1493</v>
      </c>
      <c r="J730" s="1" t="s">
        <v>9161</v>
      </c>
      <c r="K730" s="1" t="s">
        <v>2581</v>
      </c>
      <c r="L730" s="1" t="s">
        <v>16790</v>
      </c>
      <c r="M730" s="4" t="s">
        <v>14705</v>
      </c>
      <c r="N730" s="1" t="s">
        <v>17177</v>
      </c>
    </row>
    <row r="731" spans="1:14" x14ac:dyDescent="0.3">
      <c r="A731" s="1" t="s">
        <v>92</v>
      </c>
      <c r="B731" s="1" t="s">
        <v>1308</v>
      </c>
      <c r="C731" s="1" t="s">
        <v>1307</v>
      </c>
      <c r="D731" t="s">
        <v>17461</v>
      </c>
      <c r="F731">
        <v>1</v>
      </c>
      <c r="G731" s="1">
        <v>1341</v>
      </c>
      <c r="H731" s="12"/>
      <c r="I731" s="12" t="s">
        <v>1493</v>
      </c>
      <c r="J731" s="1" t="s">
        <v>9162</v>
      </c>
      <c r="K731" s="1" t="s">
        <v>2582</v>
      </c>
      <c r="L731" s="1" t="s">
        <v>16790</v>
      </c>
      <c r="M731" s="4" t="s">
        <v>14705</v>
      </c>
      <c r="N731" s="1" t="s">
        <v>17177</v>
      </c>
    </row>
    <row r="732" spans="1:14" x14ac:dyDescent="0.3">
      <c r="A732" s="1" t="s">
        <v>92</v>
      </c>
      <c r="B732" s="1" t="s">
        <v>1308</v>
      </c>
      <c r="C732" s="1" t="s">
        <v>1311</v>
      </c>
      <c r="D732" t="s">
        <v>17461</v>
      </c>
      <c r="F732">
        <v>1</v>
      </c>
      <c r="G732" s="1">
        <v>1344</v>
      </c>
      <c r="H732" s="12"/>
      <c r="I732" s="12" t="s">
        <v>1493</v>
      </c>
      <c r="J732" s="1" t="s">
        <v>9163</v>
      </c>
      <c r="K732" s="1" t="s">
        <v>2583</v>
      </c>
      <c r="L732" s="1" t="s">
        <v>16790</v>
      </c>
      <c r="M732" s="4" t="s">
        <v>14705</v>
      </c>
      <c r="N732" s="1" t="s">
        <v>17177</v>
      </c>
    </row>
    <row r="733" spans="1:14" x14ac:dyDescent="0.3">
      <c r="A733" s="1" t="s">
        <v>92</v>
      </c>
      <c r="B733" s="1" t="s">
        <v>1308</v>
      </c>
      <c r="C733" s="1" t="s">
        <v>1310</v>
      </c>
      <c r="D733" t="s">
        <v>17461</v>
      </c>
      <c r="F733">
        <v>1</v>
      </c>
      <c r="G733" s="1">
        <v>1343</v>
      </c>
      <c r="H733" s="12"/>
      <c r="I733" s="12" t="s">
        <v>1493</v>
      </c>
      <c r="J733" s="1" t="s">
        <v>9164</v>
      </c>
      <c r="K733" s="1" t="s">
        <v>2584</v>
      </c>
      <c r="L733" s="1" t="s">
        <v>16790</v>
      </c>
      <c r="M733" s="4" t="s">
        <v>14705</v>
      </c>
      <c r="N733" s="1" t="s">
        <v>17177</v>
      </c>
    </row>
    <row r="734" spans="1:14" x14ac:dyDescent="0.3">
      <c r="A734" s="1" t="s">
        <v>92</v>
      </c>
      <c r="B734" s="1" t="s">
        <v>1380</v>
      </c>
      <c r="C734" s="1" t="s">
        <v>1379</v>
      </c>
      <c r="D734" t="s">
        <v>17461</v>
      </c>
      <c r="F734">
        <v>1</v>
      </c>
      <c r="G734" s="1">
        <v>1720</v>
      </c>
      <c r="H734" s="12"/>
      <c r="I734" s="12" t="s">
        <v>1488</v>
      </c>
      <c r="J734" s="1" t="s">
        <v>9165</v>
      </c>
      <c r="K734" s="1" t="s">
        <v>2585</v>
      </c>
      <c r="L734" s="1" t="s">
        <v>16790</v>
      </c>
      <c r="M734" s="4" t="s">
        <v>14705</v>
      </c>
      <c r="N734" s="1" t="s">
        <v>17177</v>
      </c>
    </row>
    <row r="735" spans="1:14" x14ac:dyDescent="0.3">
      <c r="A735" s="1" t="s">
        <v>92</v>
      </c>
      <c r="B735" s="1" t="s">
        <v>1380</v>
      </c>
      <c r="C735" s="1" t="s">
        <v>1381</v>
      </c>
      <c r="D735" t="s">
        <v>17461</v>
      </c>
      <c r="F735">
        <v>1</v>
      </c>
      <c r="G735" s="1">
        <v>1721</v>
      </c>
      <c r="H735" s="12"/>
      <c r="I735" s="12" t="s">
        <v>1488</v>
      </c>
      <c r="J735" s="1" t="s">
        <v>9166</v>
      </c>
      <c r="K735" s="1" t="s">
        <v>2586</v>
      </c>
      <c r="L735" s="1" t="s">
        <v>16790</v>
      </c>
      <c r="M735" s="4" t="s">
        <v>14705</v>
      </c>
      <c r="N735" s="1" t="s">
        <v>17177</v>
      </c>
    </row>
    <row r="736" spans="1:14" x14ac:dyDescent="0.3">
      <c r="A736" s="1" t="s">
        <v>92</v>
      </c>
      <c r="B736" s="1" t="s">
        <v>1411</v>
      </c>
      <c r="C736" s="1" t="s">
        <v>1412</v>
      </c>
      <c r="D736" t="s">
        <v>17461</v>
      </c>
      <c r="F736">
        <v>1</v>
      </c>
      <c r="G736" s="1">
        <v>629</v>
      </c>
      <c r="H736" s="12"/>
      <c r="I736" s="12" t="s">
        <v>1497</v>
      </c>
      <c r="J736" s="1" t="s">
        <v>9167</v>
      </c>
      <c r="K736" s="1" t="s">
        <v>2587</v>
      </c>
      <c r="L736" s="1" t="s">
        <v>16816</v>
      </c>
      <c r="M736" s="4" t="s">
        <v>15240</v>
      </c>
      <c r="N736" s="1" t="s">
        <v>17239</v>
      </c>
    </row>
    <row r="737" spans="1:14" x14ac:dyDescent="0.3">
      <c r="A737" s="1" t="s">
        <v>92</v>
      </c>
      <c r="B737" s="1" t="s">
        <v>1411</v>
      </c>
      <c r="C737" s="1" t="s">
        <v>1421</v>
      </c>
      <c r="D737" t="s">
        <v>17461</v>
      </c>
      <c r="F737">
        <v>1</v>
      </c>
      <c r="G737" s="1">
        <v>1297</v>
      </c>
      <c r="H737" s="12"/>
      <c r="I737" s="12" t="s">
        <v>1497</v>
      </c>
      <c r="J737" s="1" t="s">
        <v>9168</v>
      </c>
      <c r="K737" s="1" t="s">
        <v>2588</v>
      </c>
      <c r="L737" s="1" t="s">
        <v>16816</v>
      </c>
      <c r="M737" s="4" t="s">
        <v>15241</v>
      </c>
      <c r="N737" s="1" t="s">
        <v>17239</v>
      </c>
    </row>
    <row r="738" spans="1:14" x14ac:dyDescent="0.3">
      <c r="A738" s="1" t="s">
        <v>92</v>
      </c>
      <c r="B738" s="1" t="s">
        <v>1411</v>
      </c>
      <c r="C738" s="1" t="s">
        <v>1419</v>
      </c>
      <c r="D738" t="s">
        <v>17461</v>
      </c>
      <c r="F738">
        <v>1</v>
      </c>
      <c r="G738" s="1">
        <v>1233</v>
      </c>
      <c r="H738" s="12"/>
      <c r="I738" s="12" t="s">
        <v>1497</v>
      </c>
      <c r="J738" s="1" t="s">
        <v>9169</v>
      </c>
      <c r="K738" s="1" t="s">
        <v>2589</v>
      </c>
      <c r="L738" s="1" t="s">
        <v>16817</v>
      </c>
      <c r="M738" s="4" t="s">
        <v>15242</v>
      </c>
      <c r="N738" s="1" t="s">
        <v>17240</v>
      </c>
    </row>
    <row r="739" spans="1:14" x14ac:dyDescent="0.3">
      <c r="A739" s="1" t="s">
        <v>92</v>
      </c>
      <c r="B739" s="1" t="s">
        <v>1411</v>
      </c>
      <c r="C739" s="1" t="s">
        <v>1420</v>
      </c>
      <c r="D739" t="s">
        <v>17461</v>
      </c>
      <c r="F739">
        <v>1</v>
      </c>
      <c r="G739" s="1">
        <v>1234</v>
      </c>
      <c r="H739" s="12"/>
      <c r="I739" s="12" t="s">
        <v>1497</v>
      </c>
      <c r="J739" s="1" t="s">
        <v>9170</v>
      </c>
      <c r="K739" s="1" t="s">
        <v>2590</v>
      </c>
      <c r="L739" s="1" t="s">
        <v>16817</v>
      </c>
      <c r="M739" s="4" t="s">
        <v>15243</v>
      </c>
      <c r="N739" s="1" t="s">
        <v>17240</v>
      </c>
    </row>
    <row r="740" spans="1:14" x14ac:dyDescent="0.3">
      <c r="A740" s="1" t="s">
        <v>92</v>
      </c>
      <c r="B740" s="1" t="s">
        <v>1411</v>
      </c>
      <c r="C740" s="1" t="s">
        <v>1414</v>
      </c>
      <c r="D740" t="s">
        <v>17461</v>
      </c>
      <c r="F740">
        <v>1</v>
      </c>
      <c r="G740" s="1">
        <v>1228</v>
      </c>
      <c r="H740" s="12"/>
      <c r="I740" s="12" t="s">
        <v>1497</v>
      </c>
      <c r="J740" s="1" t="s">
        <v>9171</v>
      </c>
      <c r="K740" s="1" t="s">
        <v>2591</v>
      </c>
      <c r="L740" s="1" t="s">
        <v>16817</v>
      </c>
      <c r="M740" s="4" t="s">
        <v>15244</v>
      </c>
      <c r="N740" s="1" t="s">
        <v>17240</v>
      </c>
    </row>
    <row r="741" spans="1:14" x14ac:dyDescent="0.3">
      <c r="A741" s="1" t="s">
        <v>92</v>
      </c>
      <c r="B741" s="1" t="s">
        <v>1411</v>
      </c>
      <c r="C741" s="1" t="s">
        <v>1413</v>
      </c>
      <c r="D741" t="s">
        <v>17461</v>
      </c>
      <c r="F741">
        <v>1</v>
      </c>
      <c r="G741" s="1">
        <v>1227</v>
      </c>
      <c r="H741" s="12"/>
      <c r="I741" s="12" t="s">
        <v>1497</v>
      </c>
      <c r="J741" s="1" t="s">
        <v>9172</v>
      </c>
      <c r="K741" s="1" t="s">
        <v>2592</v>
      </c>
      <c r="L741" s="1" t="s">
        <v>16816</v>
      </c>
      <c r="M741" s="4" t="s">
        <v>15245</v>
      </c>
      <c r="N741" s="1" t="s">
        <v>17239</v>
      </c>
    </row>
    <row r="742" spans="1:14" x14ac:dyDescent="0.3">
      <c r="A742" s="1" t="s">
        <v>92</v>
      </c>
      <c r="B742" s="1" t="s">
        <v>1411</v>
      </c>
      <c r="C742" s="1" t="s">
        <v>1418</v>
      </c>
      <c r="D742" t="s">
        <v>17461</v>
      </c>
      <c r="F742">
        <v>1</v>
      </c>
      <c r="G742" s="1">
        <v>1232</v>
      </c>
      <c r="H742" s="12"/>
      <c r="I742" s="12" t="s">
        <v>1497</v>
      </c>
      <c r="J742" s="1" t="s">
        <v>9173</v>
      </c>
      <c r="K742" s="1" t="s">
        <v>2593</v>
      </c>
      <c r="L742" s="1" t="s">
        <v>16790</v>
      </c>
      <c r="M742" s="4" t="s">
        <v>14705</v>
      </c>
      <c r="N742" s="1" t="s">
        <v>17177</v>
      </c>
    </row>
    <row r="743" spans="1:14" x14ac:dyDescent="0.3">
      <c r="A743" s="1" t="s">
        <v>92</v>
      </c>
      <c r="B743" s="1" t="s">
        <v>1411</v>
      </c>
      <c r="C743" s="1" t="s">
        <v>1417</v>
      </c>
      <c r="D743" t="s">
        <v>17461</v>
      </c>
      <c r="F743">
        <v>1</v>
      </c>
      <c r="G743" s="1">
        <v>1231</v>
      </c>
      <c r="H743" s="12"/>
      <c r="I743" s="12" t="s">
        <v>1497</v>
      </c>
      <c r="J743" s="1" t="s">
        <v>9174</v>
      </c>
      <c r="K743" s="1" t="s">
        <v>2594</v>
      </c>
      <c r="L743" s="1" t="s">
        <v>16790</v>
      </c>
      <c r="M743" s="4" t="s">
        <v>14705</v>
      </c>
      <c r="N743" s="1" t="s">
        <v>17177</v>
      </c>
    </row>
    <row r="744" spans="1:14" x14ac:dyDescent="0.3">
      <c r="A744" s="1" t="s">
        <v>92</v>
      </c>
      <c r="B744" s="1" t="s">
        <v>1411</v>
      </c>
      <c r="C744" s="1" t="s">
        <v>1415</v>
      </c>
      <c r="D744" t="s">
        <v>17461</v>
      </c>
      <c r="F744">
        <v>1</v>
      </c>
      <c r="G744" s="1">
        <v>1229</v>
      </c>
      <c r="H744" s="12"/>
      <c r="I744" s="12" t="s">
        <v>1497</v>
      </c>
      <c r="J744" s="1" t="s">
        <v>9175</v>
      </c>
      <c r="K744" s="1" t="s">
        <v>2595</v>
      </c>
      <c r="L744" s="1" t="s">
        <v>16790</v>
      </c>
      <c r="M744" s="4" t="s">
        <v>14705</v>
      </c>
      <c r="N744" s="1" t="s">
        <v>17177</v>
      </c>
    </row>
    <row r="745" spans="1:14" x14ac:dyDescent="0.3">
      <c r="A745" s="1" t="s">
        <v>92</v>
      </c>
      <c r="B745" s="1" t="s">
        <v>1411</v>
      </c>
      <c r="C745" s="1" t="s">
        <v>1416</v>
      </c>
      <c r="D745" t="s">
        <v>17461</v>
      </c>
      <c r="F745">
        <v>1</v>
      </c>
      <c r="G745" s="1">
        <v>1230</v>
      </c>
      <c r="H745" s="12"/>
      <c r="I745" s="12" t="s">
        <v>1497</v>
      </c>
      <c r="J745" s="1" t="s">
        <v>9176</v>
      </c>
      <c r="K745" s="1" t="s">
        <v>2596</v>
      </c>
      <c r="L745" s="1" t="s">
        <v>16817</v>
      </c>
      <c r="M745" s="4" t="s">
        <v>15246</v>
      </c>
      <c r="N745" s="1" t="s">
        <v>17240</v>
      </c>
    </row>
    <row r="746" spans="1:14" x14ac:dyDescent="0.3">
      <c r="A746" s="1" t="s">
        <v>92</v>
      </c>
      <c r="B746" s="1" t="s">
        <v>1411</v>
      </c>
      <c r="C746" s="1" t="s">
        <v>1410</v>
      </c>
      <c r="D746" t="s">
        <v>17461</v>
      </c>
      <c r="F746">
        <v>1</v>
      </c>
      <c r="G746" s="1">
        <v>628</v>
      </c>
      <c r="H746" s="12"/>
      <c r="I746" s="12" t="s">
        <v>1497</v>
      </c>
      <c r="J746" s="1" t="s">
        <v>9177</v>
      </c>
      <c r="K746" s="1" t="s">
        <v>2597</v>
      </c>
      <c r="L746" s="1" t="s">
        <v>16817</v>
      </c>
      <c r="M746" s="4" t="s">
        <v>15247</v>
      </c>
      <c r="N746" s="1" t="s">
        <v>17240</v>
      </c>
    </row>
    <row r="747" spans="1:14" x14ac:dyDescent="0.3">
      <c r="A747" s="1" t="s">
        <v>92</v>
      </c>
      <c r="B747" s="1" t="s">
        <v>1423</v>
      </c>
      <c r="C747" s="1" t="s">
        <v>1430</v>
      </c>
      <c r="D747" t="s">
        <v>17462</v>
      </c>
      <c r="E747" t="s">
        <v>6172</v>
      </c>
      <c r="F747">
        <v>1</v>
      </c>
      <c r="G747" s="1">
        <v>1748</v>
      </c>
      <c r="H747" s="30" t="s">
        <v>17491</v>
      </c>
      <c r="I747" s="12" t="s">
        <v>1493</v>
      </c>
      <c r="J747" s="1" t="s">
        <v>9178</v>
      </c>
      <c r="K747" s="1" t="s">
        <v>2598</v>
      </c>
      <c r="L747" s="1" t="s">
        <v>16816</v>
      </c>
      <c r="M747" s="4" t="s">
        <v>15248</v>
      </c>
      <c r="N747" s="1" t="s">
        <v>17239</v>
      </c>
    </row>
    <row r="748" spans="1:14" x14ac:dyDescent="0.3">
      <c r="A748" s="1" t="s">
        <v>92</v>
      </c>
      <c r="B748" s="1" t="s">
        <v>1423</v>
      </c>
      <c r="C748" s="1" t="s">
        <v>1422</v>
      </c>
      <c r="D748" t="s">
        <v>17462</v>
      </c>
      <c r="E748" t="s">
        <v>4340</v>
      </c>
      <c r="F748">
        <v>1</v>
      </c>
      <c r="G748" s="1">
        <v>4</v>
      </c>
      <c r="H748" s="30" t="s">
        <v>17492</v>
      </c>
      <c r="I748" s="12" t="s">
        <v>1493</v>
      </c>
      <c r="J748" s="1" t="s">
        <v>9179</v>
      </c>
      <c r="K748" s="1" t="s">
        <v>2599</v>
      </c>
      <c r="L748" s="1" t="s">
        <v>16816</v>
      </c>
      <c r="M748" s="4" t="s">
        <v>15249</v>
      </c>
      <c r="N748" s="1" t="s">
        <v>17239</v>
      </c>
    </row>
    <row r="749" spans="1:14" x14ac:dyDescent="0.3">
      <c r="A749" s="1" t="s">
        <v>92</v>
      </c>
      <c r="B749" s="1" t="s">
        <v>1423</v>
      </c>
      <c r="C749" s="1" t="s">
        <v>1424</v>
      </c>
      <c r="D749" t="s">
        <v>17462</v>
      </c>
      <c r="E749" t="s">
        <v>4797</v>
      </c>
      <c r="F749">
        <v>1</v>
      </c>
      <c r="G749" s="1">
        <v>5</v>
      </c>
      <c r="H749" s="30" t="s">
        <v>17493</v>
      </c>
      <c r="I749" s="12" t="s">
        <v>1493</v>
      </c>
      <c r="J749" s="1" t="s">
        <v>9180</v>
      </c>
      <c r="K749" s="1" t="s">
        <v>2600</v>
      </c>
      <c r="L749" s="1" t="s">
        <v>16816</v>
      </c>
      <c r="M749" s="4" t="s">
        <v>15250</v>
      </c>
      <c r="N749" s="1" t="s">
        <v>17239</v>
      </c>
    </row>
    <row r="750" spans="1:14" x14ac:dyDescent="0.3">
      <c r="A750" s="1" t="s">
        <v>92</v>
      </c>
      <c r="B750" s="1" t="s">
        <v>1423</v>
      </c>
      <c r="C750" s="1" t="s">
        <v>1425</v>
      </c>
      <c r="D750" t="s">
        <v>17462</v>
      </c>
      <c r="E750" t="s">
        <v>6549</v>
      </c>
      <c r="F750">
        <v>1</v>
      </c>
      <c r="G750" s="1">
        <v>6</v>
      </c>
      <c r="H750" s="30" t="s">
        <v>17492</v>
      </c>
      <c r="I750" s="12" t="s">
        <v>1493</v>
      </c>
      <c r="J750" s="1" t="s">
        <v>9181</v>
      </c>
      <c r="K750" s="1" t="s">
        <v>2601</v>
      </c>
      <c r="L750" s="1" t="s">
        <v>16790</v>
      </c>
      <c r="M750" s="4" t="s">
        <v>14705</v>
      </c>
      <c r="N750" s="1" t="s">
        <v>17177</v>
      </c>
    </row>
    <row r="751" spans="1:14" x14ac:dyDescent="0.3">
      <c r="A751" s="1" t="s">
        <v>92</v>
      </c>
      <c r="B751" s="1" t="s">
        <v>1423</v>
      </c>
      <c r="C751" s="1" t="s">
        <v>1427</v>
      </c>
      <c r="D751" t="s">
        <v>17462</v>
      </c>
      <c r="E751" t="s">
        <v>6967</v>
      </c>
      <c r="F751">
        <v>1</v>
      </c>
      <c r="G751" s="1">
        <v>8</v>
      </c>
      <c r="H751" s="30" t="s">
        <v>17494</v>
      </c>
      <c r="I751" s="12" t="s">
        <v>1493</v>
      </c>
      <c r="J751" s="1" t="s">
        <v>9182</v>
      </c>
      <c r="K751" s="1" t="s">
        <v>2602</v>
      </c>
      <c r="L751" s="1" t="s">
        <v>16790</v>
      </c>
      <c r="M751" s="4" t="s">
        <v>14705</v>
      </c>
      <c r="N751" s="1" t="s">
        <v>17177</v>
      </c>
    </row>
    <row r="752" spans="1:14" x14ac:dyDescent="0.3">
      <c r="A752" s="1" t="s">
        <v>92</v>
      </c>
      <c r="B752" s="1" t="s">
        <v>1423</v>
      </c>
      <c r="C752" s="1" t="s">
        <v>1428</v>
      </c>
      <c r="D752" t="s">
        <v>17462</v>
      </c>
      <c r="E752" t="s">
        <v>7364</v>
      </c>
      <c r="F752">
        <v>1</v>
      </c>
      <c r="G752" s="1">
        <v>9</v>
      </c>
      <c r="H752" s="30" t="s">
        <v>17492</v>
      </c>
      <c r="I752" s="12" t="s">
        <v>1493</v>
      </c>
      <c r="J752" s="1" t="s">
        <v>9183</v>
      </c>
      <c r="K752" s="1" t="s">
        <v>2603</v>
      </c>
      <c r="L752" s="1" t="s">
        <v>16790</v>
      </c>
      <c r="M752" s="4" t="s">
        <v>14705</v>
      </c>
      <c r="N752" s="1" t="s">
        <v>17177</v>
      </c>
    </row>
    <row r="753" spans="1:14" x14ac:dyDescent="0.3">
      <c r="A753" s="1" t="s">
        <v>92</v>
      </c>
      <c r="B753" s="1" t="s">
        <v>1423</v>
      </c>
      <c r="C753" s="1" t="s">
        <v>1429</v>
      </c>
      <c r="D753" t="s">
        <v>17462</v>
      </c>
      <c r="E753" t="s">
        <v>4264</v>
      </c>
      <c r="F753">
        <v>1</v>
      </c>
      <c r="G753" s="1">
        <v>10</v>
      </c>
      <c r="H753" s="30" t="s">
        <v>17491</v>
      </c>
      <c r="I753" s="12" t="s">
        <v>1493</v>
      </c>
      <c r="J753" s="1" t="s">
        <v>9184</v>
      </c>
      <c r="K753" s="1" t="s">
        <v>2604</v>
      </c>
      <c r="L753" s="1" t="s">
        <v>16816</v>
      </c>
      <c r="M753" s="4" t="s">
        <v>15251</v>
      </c>
      <c r="N753" s="1" t="s">
        <v>17239</v>
      </c>
    </row>
    <row r="754" spans="1:14" x14ac:dyDescent="0.3">
      <c r="A754" s="1" t="s">
        <v>92</v>
      </c>
      <c r="B754" s="1" t="s">
        <v>1423</v>
      </c>
      <c r="C754" s="1" t="s">
        <v>1438</v>
      </c>
      <c r="D754" t="s">
        <v>17461</v>
      </c>
      <c r="F754">
        <v>1</v>
      </c>
      <c r="G754" s="1">
        <v>1864</v>
      </c>
      <c r="H754" s="12"/>
      <c r="I754" s="12" t="s">
        <v>1493</v>
      </c>
      <c r="J754" s="1" t="s">
        <v>9185</v>
      </c>
      <c r="K754" s="1" t="s">
        <v>2605</v>
      </c>
      <c r="L754" s="1" t="s">
        <v>16816</v>
      </c>
      <c r="M754" s="4" t="s">
        <v>15252</v>
      </c>
      <c r="N754" s="1" t="s">
        <v>17239</v>
      </c>
    </row>
    <row r="755" spans="1:14" x14ac:dyDescent="0.3">
      <c r="A755" s="1" t="s">
        <v>92</v>
      </c>
      <c r="B755" s="1" t="s">
        <v>1423</v>
      </c>
      <c r="C755" s="1" t="s">
        <v>1432</v>
      </c>
      <c r="D755" t="s">
        <v>17461</v>
      </c>
      <c r="F755">
        <v>1</v>
      </c>
      <c r="G755" s="1">
        <v>1853</v>
      </c>
      <c r="H755" s="12"/>
      <c r="I755" s="12" t="s">
        <v>1493</v>
      </c>
      <c r="J755" s="1" t="s">
        <v>9186</v>
      </c>
      <c r="K755" s="1" t="s">
        <v>2606</v>
      </c>
      <c r="L755" s="1" t="s">
        <v>16817</v>
      </c>
      <c r="M755" s="4" t="s">
        <v>15253</v>
      </c>
      <c r="N755" s="1" t="s">
        <v>17240</v>
      </c>
    </row>
    <row r="756" spans="1:14" x14ac:dyDescent="0.3">
      <c r="A756" s="1" t="s">
        <v>92</v>
      </c>
      <c r="B756" s="1" t="s">
        <v>1423</v>
      </c>
      <c r="C756" s="1" t="s">
        <v>1433</v>
      </c>
      <c r="D756" t="s">
        <v>17461</v>
      </c>
      <c r="F756">
        <v>1</v>
      </c>
      <c r="G756" s="1">
        <v>1854</v>
      </c>
      <c r="H756" s="12"/>
      <c r="I756" s="12" t="s">
        <v>1493</v>
      </c>
      <c r="J756" s="1" t="s">
        <v>9187</v>
      </c>
      <c r="K756" s="1" t="s">
        <v>2607</v>
      </c>
      <c r="L756" s="1" t="s">
        <v>16816</v>
      </c>
      <c r="M756" s="4" t="s">
        <v>15254</v>
      </c>
      <c r="N756" s="1" t="s">
        <v>17239</v>
      </c>
    </row>
    <row r="757" spans="1:14" x14ac:dyDescent="0.3">
      <c r="A757" s="1" t="s">
        <v>92</v>
      </c>
      <c r="B757" s="1" t="s">
        <v>1423</v>
      </c>
      <c r="C757" s="1" t="s">
        <v>1431</v>
      </c>
      <c r="D757" t="s">
        <v>17461</v>
      </c>
      <c r="F757">
        <v>1</v>
      </c>
      <c r="G757" s="1">
        <v>1852</v>
      </c>
      <c r="H757" s="12"/>
      <c r="I757" s="12" t="s">
        <v>1493</v>
      </c>
      <c r="J757" s="1" t="s">
        <v>9188</v>
      </c>
      <c r="K757" s="1" t="s">
        <v>2608</v>
      </c>
      <c r="L757" s="1" t="s">
        <v>16816</v>
      </c>
      <c r="M757" s="4" t="s">
        <v>15255</v>
      </c>
      <c r="N757" s="1" t="s">
        <v>17239</v>
      </c>
    </row>
    <row r="758" spans="1:14" x14ac:dyDescent="0.3">
      <c r="A758" s="1" t="s">
        <v>92</v>
      </c>
      <c r="B758" s="1" t="s">
        <v>1423</v>
      </c>
      <c r="C758" s="1" t="s">
        <v>1436</v>
      </c>
      <c r="D758" t="s">
        <v>17461</v>
      </c>
      <c r="F758">
        <v>1</v>
      </c>
      <c r="G758" s="1">
        <v>1857</v>
      </c>
      <c r="H758" s="12"/>
      <c r="I758" s="12" t="s">
        <v>1493</v>
      </c>
      <c r="J758" s="1" t="s">
        <v>9189</v>
      </c>
      <c r="K758" s="1" t="s">
        <v>2609</v>
      </c>
      <c r="L758" s="1" t="s">
        <v>16816</v>
      </c>
      <c r="M758" s="4" t="s">
        <v>15256</v>
      </c>
      <c r="N758" s="1" t="s">
        <v>17239</v>
      </c>
    </row>
    <row r="759" spans="1:14" x14ac:dyDescent="0.3">
      <c r="A759" s="1" t="s">
        <v>92</v>
      </c>
      <c r="B759" s="1" t="s">
        <v>1423</v>
      </c>
      <c r="C759" s="1" t="s">
        <v>1434</v>
      </c>
      <c r="D759" t="s">
        <v>17461</v>
      </c>
      <c r="F759">
        <v>1</v>
      </c>
      <c r="G759" s="1">
        <v>1855</v>
      </c>
      <c r="H759" s="12"/>
      <c r="I759" s="12" t="s">
        <v>1493</v>
      </c>
      <c r="J759" s="1" t="s">
        <v>9190</v>
      </c>
      <c r="K759" s="1" t="s">
        <v>2610</v>
      </c>
      <c r="L759" s="1" t="s">
        <v>16816</v>
      </c>
      <c r="M759" s="4" t="s">
        <v>15257</v>
      </c>
      <c r="N759" s="1" t="s">
        <v>17239</v>
      </c>
    </row>
    <row r="760" spans="1:14" x14ac:dyDescent="0.3">
      <c r="A760" s="1" t="s">
        <v>92</v>
      </c>
      <c r="B760" s="1" t="s">
        <v>1423</v>
      </c>
      <c r="C760" s="1" t="s">
        <v>1435</v>
      </c>
      <c r="D760" t="s">
        <v>17461</v>
      </c>
      <c r="F760">
        <v>1</v>
      </c>
      <c r="G760" s="1">
        <v>1856</v>
      </c>
      <c r="H760" s="12"/>
      <c r="I760" s="12" t="s">
        <v>1493</v>
      </c>
      <c r="J760" s="1" t="s">
        <v>9191</v>
      </c>
      <c r="K760" s="1" t="s">
        <v>2611</v>
      </c>
      <c r="L760" s="1" t="s">
        <v>16816</v>
      </c>
      <c r="M760" s="4" t="s">
        <v>15258</v>
      </c>
      <c r="N760" s="1" t="s">
        <v>17239</v>
      </c>
    </row>
    <row r="761" spans="1:14" x14ac:dyDescent="0.3">
      <c r="A761" s="1" t="s">
        <v>92</v>
      </c>
      <c r="B761" s="1" t="s">
        <v>1423</v>
      </c>
      <c r="C761" s="1" t="s">
        <v>1426</v>
      </c>
      <c r="D761" t="s">
        <v>17461</v>
      </c>
      <c r="F761">
        <v>1</v>
      </c>
      <c r="G761" s="1">
        <v>7</v>
      </c>
      <c r="H761" s="12"/>
      <c r="I761" s="12" t="s">
        <v>1493</v>
      </c>
      <c r="J761" s="1" t="s">
        <v>9192</v>
      </c>
      <c r="K761" s="1" t="s">
        <v>2612</v>
      </c>
      <c r="L761" s="1" t="s">
        <v>16817</v>
      </c>
      <c r="M761" s="4" t="s">
        <v>15259</v>
      </c>
      <c r="N761" s="1" t="s">
        <v>17240</v>
      </c>
    </row>
    <row r="762" spans="1:14" x14ac:dyDescent="0.3">
      <c r="A762" s="1" t="s">
        <v>92</v>
      </c>
      <c r="B762" s="1" t="s">
        <v>1423</v>
      </c>
      <c r="C762" s="1" t="s">
        <v>1437</v>
      </c>
      <c r="D762" t="s">
        <v>17461</v>
      </c>
      <c r="F762">
        <v>1</v>
      </c>
      <c r="G762" s="1">
        <v>1858</v>
      </c>
      <c r="H762" s="12"/>
      <c r="I762" s="12" t="s">
        <v>1493</v>
      </c>
      <c r="J762" s="1" t="s">
        <v>9193</v>
      </c>
      <c r="K762" s="1" t="s">
        <v>2613</v>
      </c>
      <c r="L762" s="1" t="s">
        <v>16816</v>
      </c>
      <c r="M762" s="4" t="s">
        <v>15260</v>
      </c>
      <c r="N762" s="1" t="s">
        <v>17239</v>
      </c>
    </row>
    <row r="763" spans="1:14" x14ac:dyDescent="0.3">
      <c r="A763" s="1" t="s">
        <v>92</v>
      </c>
      <c r="B763" s="1" t="s">
        <v>1445</v>
      </c>
      <c r="C763" s="1" t="s">
        <v>1448</v>
      </c>
      <c r="D763" t="s">
        <v>17461</v>
      </c>
      <c r="F763">
        <v>1</v>
      </c>
      <c r="G763" s="1">
        <v>1402</v>
      </c>
      <c r="H763" s="12"/>
      <c r="I763" s="12" t="s">
        <v>1488</v>
      </c>
      <c r="J763" s="1" t="s">
        <v>245</v>
      </c>
      <c r="K763" s="1" t="s">
        <v>2614</v>
      </c>
      <c r="L763" s="1" t="s">
        <v>16789</v>
      </c>
      <c r="M763" s="4" t="s">
        <v>15261</v>
      </c>
      <c r="N763" s="1" t="s">
        <v>17223</v>
      </c>
    </row>
    <row r="764" spans="1:14" x14ac:dyDescent="0.3">
      <c r="A764" s="1" t="s">
        <v>92</v>
      </c>
      <c r="B764" s="1" t="s">
        <v>1445</v>
      </c>
      <c r="C764" s="1" t="s">
        <v>1465</v>
      </c>
      <c r="D764" t="s">
        <v>17461</v>
      </c>
      <c r="F764">
        <v>1</v>
      </c>
      <c r="G764" s="1">
        <v>1427</v>
      </c>
      <c r="H764" s="12"/>
      <c r="I764" s="12" t="s">
        <v>1488</v>
      </c>
      <c r="J764" s="1" t="s">
        <v>9194</v>
      </c>
      <c r="K764" s="1" t="s">
        <v>2615</v>
      </c>
      <c r="L764" s="1" t="s">
        <v>16790</v>
      </c>
      <c r="M764" s="4" t="s">
        <v>14705</v>
      </c>
      <c r="N764" s="1" t="s">
        <v>17177</v>
      </c>
    </row>
    <row r="765" spans="1:14" x14ac:dyDescent="0.3">
      <c r="A765" s="1" t="s">
        <v>92</v>
      </c>
      <c r="B765" s="1" t="s">
        <v>1445</v>
      </c>
      <c r="C765" s="1" t="s">
        <v>1466</v>
      </c>
      <c r="D765" t="s">
        <v>17461</v>
      </c>
      <c r="F765">
        <v>1</v>
      </c>
      <c r="G765" s="1">
        <v>1428</v>
      </c>
      <c r="H765" s="12"/>
      <c r="I765" s="12" t="s">
        <v>1488</v>
      </c>
      <c r="J765" s="1" t="s">
        <v>9195</v>
      </c>
      <c r="K765" s="1" t="s">
        <v>2616</v>
      </c>
      <c r="L765" s="1" t="s">
        <v>16790</v>
      </c>
      <c r="M765" s="4" t="s">
        <v>14705</v>
      </c>
      <c r="N765" s="1" t="s">
        <v>17177</v>
      </c>
    </row>
    <row r="766" spans="1:14" x14ac:dyDescent="0.3">
      <c r="A766" s="1" t="s">
        <v>92</v>
      </c>
      <c r="B766" s="1" t="s">
        <v>1445</v>
      </c>
      <c r="C766" s="1" t="s">
        <v>1470</v>
      </c>
      <c r="D766" t="s">
        <v>17461</v>
      </c>
      <c r="F766">
        <v>1</v>
      </c>
      <c r="G766" s="1">
        <v>1432</v>
      </c>
      <c r="H766" s="12"/>
      <c r="I766" s="12" t="s">
        <v>1488</v>
      </c>
      <c r="J766" s="1" t="s">
        <v>362</v>
      </c>
      <c r="K766" s="1" t="s">
        <v>2617</v>
      </c>
      <c r="L766" s="1" t="s">
        <v>16790</v>
      </c>
      <c r="M766" s="4" t="s">
        <v>15194</v>
      </c>
      <c r="N766" s="1" t="s">
        <v>17177</v>
      </c>
    </row>
    <row r="767" spans="1:14" x14ac:dyDescent="0.3">
      <c r="A767" s="1" t="s">
        <v>92</v>
      </c>
      <c r="B767" s="1" t="s">
        <v>1445</v>
      </c>
      <c r="C767" s="1" t="s">
        <v>1469</v>
      </c>
      <c r="D767" t="s">
        <v>17461</v>
      </c>
      <c r="F767">
        <v>1</v>
      </c>
      <c r="G767" s="1">
        <v>1431</v>
      </c>
      <c r="H767" s="12"/>
      <c r="I767" s="12" t="s">
        <v>1488</v>
      </c>
      <c r="J767" s="1" t="s">
        <v>9196</v>
      </c>
      <c r="K767" s="1" t="s">
        <v>2618</v>
      </c>
      <c r="L767" s="1" t="s">
        <v>16790</v>
      </c>
      <c r="M767" s="4" t="s">
        <v>15194</v>
      </c>
      <c r="N767" s="1" t="s">
        <v>17177</v>
      </c>
    </row>
    <row r="768" spans="1:14" x14ac:dyDescent="0.3">
      <c r="A768" s="1" t="s">
        <v>92</v>
      </c>
      <c r="B768" s="1" t="s">
        <v>1445</v>
      </c>
      <c r="C768" s="1" t="s">
        <v>1444</v>
      </c>
      <c r="D768" t="s">
        <v>17461</v>
      </c>
      <c r="F768">
        <v>1</v>
      </c>
      <c r="G768" s="1">
        <v>1399</v>
      </c>
      <c r="H768" s="12"/>
      <c r="I768" s="12" t="s">
        <v>1488</v>
      </c>
      <c r="J768" s="1" t="s">
        <v>9197</v>
      </c>
      <c r="K768" s="1" t="s">
        <v>2619</v>
      </c>
      <c r="L768" s="1" t="s">
        <v>16815</v>
      </c>
      <c r="M768" s="4" t="s">
        <v>15262</v>
      </c>
      <c r="N768" s="1" t="s">
        <v>17238</v>
      </c>
    </row>
    <row r="769" spans="1:14" x14ac:dyDescent="0.3">
      <c r="A769" s="1" t="s">
        <v>92</v>
      </c>
      <c r="B769" s="1" t="s">
        <v>1445</v>
      </c>
      <c r="C769" s="1" t="s">
        <v>1478</v>
      </c>
      <c r="D769" t="s">
        <v>17461</v>
      </c>
      <c r="F769">
        <v>1</v>
      </c>
      <c r="G769" s="1">
        <v>1440</v>
      </c>
      <c r="H769" s="12"/>
      <c r="I769" s="12" t="s">
        <v>1488</v>
      </c>
      <c r="J769" s="1" t="s">
        <v>9198</v>
      </c>
      <c r="K769" s="1" t="s">
        <v>2620</v>
      </c>
      <c r="L769" s="1" t="s">
        <v>16790</v>
      </c>
      <c r="M769" s="4" t="s">
        <v>14705</v>
      </c>
      <c r="N769" s="1" t="s">
        <v>17177</v>
      </c>
    </row>
    <row r="770" spans="1:14" x14ac:dyDescent="0.3">
      <c r="A770" s="1" t="s">
        <v>92</v>
      </c>
      <c r="B770" s="1" t="s">
        <v>1445</v>
      </c>
      <c r="C770" s="1" t="s">
        <v>1474</v>
      </c>
      <c r="D770" t="s">
        <v>17461</v>
      </c>
      <c r="F770">
        <v>1</v>
      </c>
      <c r="G770" s="1">
        <v>1436</v>
      </c>
      <c r="H770" s="12"/>
      <c r="I770" s="12" t="s">
        <v>1488</v>
      </c>
      <c r="J770" s="1" t="s">
        <v>9199</v>
      </c>
      <c r="K770" s="1" t="s">
        <v>2621</v>
      </c>
      <c r="L770" s="1" t="s">
        <v>16790</v>
      </c>
      <c r="M770" s="4" t="s">
        <v>14705</v>
      </c>
      <c r="N770" s="1" t="s">
        <v>17177</v>
      </c>
    </row>
    <row r="771" spans="1:14" x14ac:dyDescent="0.3">
      <c r="A771" s="1" t="s">
        <v>92</v>
      </c>
      <c r="B771" s="1" t="s">
        <v>1445</v>
      </c>
      <c r="C771" s="1" t="s">
        <v>1472</v>
      </c>
      <c r="D771" t="s">
        <v>17461</v>
      </c>
      <c r="F771">
        <v>1</v>
      </c>
      <c r="G771" s="1">
        <v>1434</v>
      </c>
      <c r="H771" s="12"/>
      <c r="I771" s="12" t="s">
        <v>1488</v>
      </c>
      <c r="J771" s="1" t="s">
        <v>9200</v>
      </c>
      <c r="K771" s="1" t="s">
        <v>2622</v>
      </c>
      <c r="L771" s="1" t="s">
        <v>16790</v>
      </c>
      <c r="M771" s="4" t="s">
        <v>14705</v>
      </c>
      <c r="N771" s="1" t="s">
        <v>17177</v>
      </c>
    </row>
    <row r="772" spans="1:14" x14ac:dyDescent="0.3">
      <c r="A772" s="1" t="s">
        <v>92</v>
      </c>
      <c r="B772" s="1" t="s">
        <v>1445</v>
      </c>
      <c r="C772" s="1" t="s">
        <v>1477</v>
      </c>
      <c r="D772" t="s">
        <v>17461</v>
      </c>
      <c r="F772">
        <v>1</v>
      </c>
      <c r="G772" s="1">
        <v>1439</v>
      </c>
      <c r="H772" s="12"/>
      <c r="I772" s="12" t="s">
        <v>1488</v>
      </c>
      <c r="J772" s="1" t="s">
        <v>9201</v>
      </c>
      <c r="K772" s="1" t="s">
        <v>2623</v>
      </c>
      <c r="L772" s="1" t="s">
        <v>16818</v>
      </c>
      <c r="M772" s="4" t="s">
        <v>15263</v>
      </c>
      <c r="N772" s="1" t="s">
        <v>17210</v>
      </c>
    </row>
    <row r="773" spans="1:14" x14ac:dyDescent="0.3">
      <c r="A773" s="1" t="s">
        <v>92</v>
      </c>
      <c r="B773" s="1" t="s">
        <v>1445</v>
      </c>
      <c r="C773" s="1" t="s">
        <v>1463</v>
      </c>
      <c r="D773" t="s">
        <v>17461</v>
      </c>
      <c r="F773">
        <v>1</v>
      </c>
      <c r="G773" s="1">
        <v>1424</v>
      </c>
      <c r="H773" s="12"/>
      <c r="I773" s="12" t="s">
        <v>1488</v>
      </c>
      <c r="J773" s="1" t="s">
        <v>9425</v>
      </c>
      <c r="K773" s="1" t="s">
        <v>2624</v>
      </c>
      <c r="L773" s="1" t="s">
        <v>16819</v>
      </c>
      <c r="M773" s="4" t="s">
        <v>15264</v>
      </c>
      <c r="N773" s="1" t="s">
        <v>17241</v>
      </c>
    </row>
    <row r="774" spans="1:14" x14ac:dyDescent="0.3">
      <c r="A774" s="1" t="s">
        <v>92</v>
      </c>
      <c r="B774" s="1" t="s">
        <v>1445</v>
      </c>
      <c r="C774" s="1" t="s">
        <v>1450</v>
      </c>
      <c r="D774" t="s">
        <v>17461</v>
      </c>
      <c r="F774">
        <v>1</v>
      </c>
      <c r="G774" s="1">
        <v>1404</v>
      </c>
      <c r="H774" s="12"/>
      <c r="I774" s="12" t="s">
        <v>1488</v>
      </c>
      <c r="J774" s="1" t="s">
        <v>9202</v>
      </c>
      <c r="K774" s="1" t="s">
        <v>2040</v>
      </c>
      <c r="L774" s="1" t="s">
        <v>16790</v>
      </c>
      <c r="M774" s="4" t="s">
        <v>14705</v>
      </c>
      <c r="N774" s="1" t="s">
        <v>17177</v>
      </c>
    </row>
    <row r="775" spans="1:14" x14ac:dyDescent="0.3">
      <c r="A775" s="1" t="s">
        <v>92</v>
      </c>
      <c r="B775" s="1" t="s">
        <v>1445</v>
      </c>
      <c r="C775" s="1" t="s">
        <v>1479</v>
      </c>
      <c r="D775" t="s">
        <v>17461</v>
      </c>
      <c r="F775">
        <v>1</v>
      </c>
      <c r="G775" s="1">
        <v>1527</v>
      </c>
      <c r="H775" s="12"/>
      <c r="I775" s="12" t="s">
        <v>1488</v>
      </c>
      <c r="J775" s="1" t="s">
        <v>9203</v>
      </c>
      <c r="K775" s="1" t="s">
        <v>2041</v>
      </c>
      <c r="L775" s="1" t="s">
        <v>16820</v>
      </c>
      <c r="M775" s="4" t="s">
        <v>15265</v>
      </c>
      <c r="N775" s="1" t="s">
        <v>17242</v>
      </c>
    </row>
    <row r="776" spans="1:14" x14ac:dyDescent="0.3">
      <c r="A776" s="1" t="s">
        <v>92</v>
      </c>
      <c r="B776" s="1" t="s">
        <v>1445</v>
      </c>
      <c r="C776" s="1" t="s">
        <v>1475</v>
      </c>
      <c r="D776" t="s">
        <v>17461</v>
      </c>
      <c r="F776">
        <v>1</v>
      </c>
      <c r="G776" s="1">
        <v>1437</v>
      </c>
      <c r="H776" s="12"/>
      <c r="I776" s="12" t="s">
        <v>1488</v>
      </c>
      <c r="J776" s="1" t="s">
        <v>9204</v>
      </c>
      <c r="K776" s="1" t="s">
        <v>2625</v>
      </c>
      <c r="L776" s="1" t="s">
        <v>16791</v>
      </c>
      <c r="M776" s="4" t="s">
        <v>14761</v>
      </c>
      <c r="N776" s="1" t="s">
        <v>17206</v>
      </c>
    </row>
    <row r="777" spans="1:14" x14ac:dyDescent="0.3">
      <c r="A777" s="1" t="s">
        <v>92</v>
      </c>
      <c r="B777" s="1" t="s">
        <v>1445</v>
      </c>
      <c r="C777" s="1" t="s">
        <v>1457</v>
      </c>
      <c r="D777" t="s">
        <v>17461</v>
      </c>
      <c r="F777">
        <v>1</v>
      </c>
      <c r="G777" s="1">
        <v>1411</v>
      </c>
      <c r="H777" s="12"/>
      <c r="I777" s="12" t="s">
        <v>1488</v>
      </c>
      <c r="J777" s="1" t="s">
        <v>9205</v>
      </c>
      <c r="K777" s="1" t="s">
        <v>2626</v>
      </c>
      <c r="L777" s="1" t="s">
        <v>16791</v>
      </c>
      <c r="M777" s="4" t="s">
        <v>14761</v>
      </c>
      <c r="N777" s="1" t="s">
        <v>17206</v>
      </c>
    </row>
    <row r="778" spans="1:14" x14ac:dyDescent="0.3">
      <c r="A778" s="1" t="s">
        <v>92</v>
      </c>
      <c r="B778" s="1" t="s">
        <v>1445</v>
      </c>
      <c r="C778" s="1" t="s">
        <v>1467</v>
      </c>
      <c r="D778" t="s">
        <v>17461</v>
      </c>
      <c r="F778">
        <v>1</v>
      </c>
      <c r="G778" s="1">
        <v>1429</v>
      </c>
      <c r="H778" s="12"/>
      <c r="I778" s="12" t="s">
        <v>1488</v>
      </c>
      <c r="J778" s="1" t="s">
        <v>9206</v>
      </c>
      <c r="K778" s="1" t="s">
        <v>2627</v>
      </c>
      <c r="L778" s="1" t="s">
        <v>16791</v>
      </c>
      <c r="M778" s="4" t="s">
        <v>14761</v>
      </c>
      <c r="N778" s="1" t="s">
        <v>17206</v>
      </c>
    </row>
    <row r="779" spans="1:14" x14ac:dyDescent="0.3">
      <c r="A779" s="1" t="s">
        <v>92</v>
      </c>
      <c r="B779" s="1" t="s">
        <v>1445</v>
      </c>
      <c r="C779" s="1" t="s">
        <v>1468</v>
      </c>
      <c r="D779" t="s">
        <v>17461</v>
      </c>
      <c r="F779">
        <v>1</v>
      </c>
      <c r="G779" s="1">
        <v>1430</v>
      </c>
      <c r="H779" s="12"/>
      <c r="I779" s="12" t="s">
        <v>1488</v>
      </c>
      <c r="J779" s="1" t="s">
        <v>9207</v>
      </c>
      <c r="K779" s="1" t="s">
        <v>2628</v>
      </c>
      <c r="L779" s="1" t="s">
        <v>16791</v>
      </c>
      <c r="M779" s="4" t="s">
        <v>14761</v>
      </c>
      <c r="N779" s="1" t="s">
        <v>17206</v>
      </c>
    </row>
    <row r="780" spans="1:14" x14ac:dyDescent="0.3">
      <c r="A780" s="1" t="s">
        <v>92</v>
      </c>
      <c r="B780" s="1" t="s">
        <v>1445</v>
      </c>
      <c r="C780" s="1" t="s">
        <v>1462</v>
      </c>
      <c r="D780" t="s">
        <v>17461</v>
      </c>
      <c r="F780">
        <v>1</v>
      </c>
      <c r="G780" s="1">
        <v>1420</v>
      </c>
      <c r="H780" s="12"/>
      <c r="I780" s="12" t="s">
        <v>1488</v>
      </c>
      <c r="J780" s="1" t="s">
        <v>9208</v>
      </c>
      <c r="K780" s="1" t="s">
        <v>2629</v>
      </c>
      <c r="L780" s="1" t="s">
        <v>16791</v>
      </c>
      <c r="M780" s="4" t="s">
        <v>14761</v>
      </c>
      <c r="N780" s="1" t="s">
        <v>17206</v>
      </c>
    </row>
    <row r="781" spans="1:14" x14ac:dyDescent="0.3">
      <c r="A781" s="1" t="s">
        <v>92</v>
      </c>
      <c r="B781" s="1" t="s">
        <v>1445</v>
      </c>
      <c r="C781" s="1" t="s">
        <v>1455</v>
      </c>
      <c r="D781" t="s">
        <v>17461</v>
      </c>
      <c r="F781">
        <v>1</v>
      </c>
      <c r="G781" s="1">
        <v>1409</v>
      </c>
      <c r="H781" s="12"/>
      <c r="I781" s="12" t="s">
        <v>1488</v>
      </c>
      <c r="J781" s="1" t="s">
        <v>9209</v>
      </c>
      <c r="K781" s="1" t="s">
        <v>2630</v>
      </c>
      <c r="L781" s="1" t="s">
        <v>16791</v>
      </c>
      <c r="M781" s="4" t="s">
        <v>14761</v>
      </c>
      <c r="N781" s="1" t="s">
        <v>17206</v>
      </c>
    </row>
    <row r="782" spans="1:14" x14ac:dyDescent="0.3">
      <c r="A782" s="1" t="s">
        <v>92</v>
      </c>
      <c r="B782" s="1" t="s">
        <v>1445</v>
      </c>
      <c r="C782" s="1" t="s">
        <v>1460</v>
      </c>
      <c r="D782" t="s">
        <v>17461</v>
      </c>
      <c r="F782">
        <v>1</v>
      </c>
      <c r="G782" s="1">
        <v>1414</v>
      </c>
      <c r="H782" s="12"/>
      <c r="I782" s="12" t="s">
        <v>1488</v>
      </c>
      <c r="J782" s="1" t="s">
        <v>9210</v>
      </c>
      <c r="K782" s="1" t="s">
        <v>2631</v>
      </c>
      <c r="L782" s="1" t="s">
        <v>16791</v>
      </c>
      <c r="M782" s="4" t="s">
        <v>14761</v>
      </c>
      <c r="N782" s="1" t="s">
        <v>17206</v>
      </c>
    </row>
    <row r="783" spans="1:14" x14ac:dyDescent="0.3">
      <c r="A783" s="1" t="s">
        <v>92</v>
      </c>
      <c r="B783" s="1" t="s">
        <v>1445</v>
      </c>
      <c r="C783" s="1" t="s">
        <v>1461</v>
      </c>
      <c r="D783" t="s">
        <v>17461</v>
      </c>
      <c r="F783">
        <v>1</v>
      </c>
      <c r="G783" s="1">
        <v>1416</v>
      </c>
      <c r="H783" s="12"/>
      <c r="I783" s="12" t="s">
        <v>1488</v>
      </c>
      <c r="J783" s="1" t="s">
        <v>9211</v>
      </c>
      <c r="K783" s="1" t="s">
        <v>2632</v>
      </c>
      <c r="L783" s="1" t="s">
        <v>16791</v>
      </c>
      <c r="M783" s="4" t="s">
        <v>14761</v>
      </c>
      <c r="N783" s="1" t="s">
        <v>17206</v>
      </c>
    </row>
    <row r="784" spans="1:14" x14ac:dyDescent="0.3">
      <c r="A784" s="1" t="s">
        <v>92</v>
      </c>
      <c r="B784" s="1" t="s">
        <v>1445</v>
      </c>
      <c r="C784" s="1" t="s">
        <v>1476</v>
      </c>
      <c r="D784" t="s">
        <v>17461</v>
      </c>
      <c r="F784">
        <v>1</v>
      </c>
      <c r="G784" s="1">
        <v>1438</v>
      </c>
      <c r="H784" s="12"/>
      <c r="I784" s="12" t="s">
        <v>1488</v>
      </c>
      <c r="J784" s="1" t="s">
        <v>9212</v>
      </c>
      <c r="K784" s="1" t="s">
        <v>2633</v>
      </c>
      <c r="L784" s="1" t="s">
        <v>16791</v>
      </c>
      <c r="M784" s="4" t="s">
        <v>14761</v>
      </c>
      <c r="N784" s="1" t="s">
        <v>17206</v>
      </c>
    </row>
    <row r="785" spans="1:14" x14ac:dyDescent="0.3">
      <c r="A785" s="1" t="s">
        <v>92</v>
      </c>
      <c r="B785" s="1" t="s">
        <v>1445</v>
      </c>
      <c r="C785" s="1" t="s">
        <v>1473</v>
      </c>
      <c r="D785" t="s">
        <v>17461</v>
      </c>
      <c r="F785">
        <v>1</v>
      </c>
      <c r="G785" s="1">
        <v>1435</v>
      </c>
      <c r="H785" s="12"/>
      <c r="I785" s="12" t="s">
        <v>1488</v>
      </c>
      <c r="J785" s="1" t="s">
        <v>9213</v>
      </c>
      <c r="K785" s="1" t="s">
        <v>2634</v>
      </c>
      <c r="L785" s="1" t="s">
        <v>16791</v>
      </c>
      <c r="M785" s="4" t="s">
        <v>14761</v>
      </c>
      <c r="N785" s="1" t="s">
        <v>17206</v>
      </c>
    </row>
    <row r="786" spans="1:14" x14ac:dyDescent="0.3">
      <c r="A786" s="1" t="s">
        <v>92</v>
      </c>
      <c r="B786" s="1" t="s">
        <v>1445</v>
      </c>
      <c r="C786" s="1" t="s">
        <v>1459</v>
      </c>
      <c r="D786" t="s">
        <v>17461</v>
      </c>
      <c r="F786">
        <v>1</v>
      </c>
      <c r="G786" s="1">
        <v>1413</v>
      </c>
      <c r="H786" s="12"/>
      <c r="I786" s="12" t="s">
        <v>1488</v>
      </c>
      <c r="J786" s="1" t="s">
        <v>9214</v>
      </c>
      <c r="K786" s="1" t="s">
        <v>2635</v>
      </c>
      <c r="L786" s="1" t="s">
        <v>16791</v>
      </c>
      <c r="M786" s="4" t="s">
        <v>14761</v>
      </c>
      <c r="N786" s="1" t="s">
        <v>17206</v>
      </c>
    </row>
    <row r="787" spans="1:14" x14ac:dyDescent="0.3">
      <c r="A787" s="1" t="s">
        <v>92</v>
      </c>
      <c r="B787" s="1" t="s">
        <v>1445</v>
      </c>
      <c r="C787" s="1" t="s">
        <v>1464</v>
      </c>
      <c r="D787" t="s">
        <v>17461</v>
      </c>
      <c r="F787">
        <v>1</v>
      </c>
      <c r="G787" s="1">
        <v>1426</v>
      </c>
      <c r="H787" s="12"/>
      <c r="I787" s="12" t="s">
        <v>1488</v>
      </c>
      <c r="J787" s="1" t="s">
        <v>9215</v>
      </c>
      <c r="K787" s="1" t="s">
        <v>2636</v>
      </c>
      <c r="L787" s="1" t="s">
        <v>16791</v>
      </c>
      <c r="M787" s="4" t="s">
        <v>14761</v>
      </c>
      <c r="N787" s="1" t="s">
        <v>17206</v>
      </c>
    </row>
    <row r="788" spans="1:14" x14ac:dyDescent="0.3">
      <c r="A788" s="1" t="s">
        <v>92</v>
      </c>
      <c r="B788" s="1" t="s">
        <v>1445</v>
      </c>
      <c r="C788" s="1" t="s">
        <v>1471</v>
      </c>
      <c r="D788" t="s">
        <v>17461</v>
      </c>
      <c r="F788">
        <v>1</v>
      </c>
      <c r="G788" s="1">
        <v>1433</v>
      </c>
      <c r="H788" s="12"/>
      <c r="I788" s="12" t="s">
        <v>1488</v>
      </c>
      <c r="J788" s="1" t="s">
        <v>9216</v>
      </c>
      <c r="K788" s="1" t="s">
        <v>2637</v>
      </c>
      <c r="L788" s="1" t="s">
        <v>16800</v>
      </c>
      <c r="M788" s="4" t="s">
        <v>15266</v>
      </c>
      <c r="N788" s="1" t="s">
        <v>17231</v>
      </c>
    </row>
    <row r="789" spans="1:14" x14ac:dyDescent="0.3">
      <c r="A789" s="1" t="s">
        <v>92</v>
      </c>
      <c r="B789" s="1" t="s">
        <v>1445</v>
      </c>
      <c r="C789" s="1" t="s">
        <v>1451</v>
      </c>
      <c r="D789" t="s">
        <v>17461</v>
      </c>
      <c r="F789">
        <v>1</v>
      </c>
      <c r="G789" s="1">
        <v>1405</v>
      </c>
      <c r="H789" s="12"/>
      <c r="I789" s="12" t="s">
        <v>1488</v>
      </c>
      <c r="J789" s="1" t="s">
        <v>9217</v>
      </c>
      <c r="K789" s="1" t="s">
        <v>2638</v>
      </c>
      <c r="L789" s="1" t="s">
        <v>16800</v>
      </c>
      <c r="M789" s="4" t="s">
        <v>15267</v>
      </c>
      <c r="N789" s="1" t="s">
        <v>17231</v>
      </c>
    </row>
    <row r="790" spans="1:14" x14ac:dyDescent="0.3">
      <c r="A790" s="1" t="s">
        <v>92</v>
      </c>
      <c r="B790" s="1" t="s">
        <v>1445</v>
      </c>
      <c r="C790" s="1" t="s">
        <v>1452</v>
      </c>
      <c r="D790" t="s">
        <v>17461</v>
      </c>
      <c r="F790">
        <v>1</v>
      </c>
      <c r="G790" s="1">
        <v>1406</v>
      </c>
      <c r="H790" s="12"/>
      <c r="I790" s="12" t="s">
        <v>1488</v>
      </c>
      <c r="J790" s="1" t="s">
        <v>9218</v>
      </c>
      <c r="K790" s="1" t="s">
        <v>2639</v>
      </c>
      <c r="L790" s="1" t="s">
        <v>16790</v>
      </c>
      <c r="M790" s="4" t="s">
        <v>14705</v>
      </c>
      <c r="N790" s="1" t="s">
        <v>17177</v>
      </c>
    </row>
    <row r="791" spans="1:14" x14ac:dyDescent="0.3">
      <c r="A791" s="1" t="s">
        <v>92</v>
      </c>
      <c r="B791" s="1" t="s">
        <v>1445</v>
      </c>
      <c r="C791" s="1" t="s">
        <v>1453</v>
      </c>
      <c r="D791" t="s">
        <v>17461</v>
      </c>
      <c r="F791">
        <v>1</v>
      </c>
      <c r="G791" s="1">
        <v>1407</v>
      </c>
      <c r="H791" s="12"/>
      <c r="I791" s="12" t="s">
        <v>1488</v>
      </c>
      <c r="J791" s="1" t="s">
        <v>9219</v>
      </c>
      <c r="K791" s="1" t="s">
        <v>2640</v>
      </c>
      <c r="L791" s="1" t="s">
        <v>16790</v>
      </c>
      <c r="M791" s="4" t="s">
        <v>14705</v>
      </c>
      <c r="N791" s="1" t="s">
        <v>17177</v>
      </c>
    </row>
    <row r="792" spans="1:14" x14ac:dyDescent="0.3">
      <c r="A792" s="1" t="s">
        <v>92</v>
      </c>
      <c r="B792" s="1" t="s">
        <v>1445</v>
      </c>
      <c r="C792" s="1" t="s">
        <v>1454</v>
      </c>
      <c r="D792" t="s">
        <v>17461</v>
      </c>
      <c r="F792">
        <v>1</v>
      </c>
      <c r="G792" s="1">
        <v>1408</v>
      </c>
      <c r="H792" s="12"/>
      <c r="I792" s="12" t="s">
        <v>1488</v>
      </c>
      <c r="J792" s="1" t="s">
        <v>9220</v>
      </c>
      <c r="K792" s="1" t="s">
        <v>2641</v>
      </c>
      <c r="L792" s="1" t="s">
        <v>16790</v>
      </c>
      <c r="M792" s="4" t="s">
        <v>14705</v>
      </c>
      <c r="N792" s="1" t="s">
        <v>17177</v>
      </c>
    </row>
    <row r="793" spans="1:14" x14ac:dyDescent="0.3">
      <c r="A793" s="1" t="s">
        <v>92</v>
      </c>
      <c r="B793" s="1" t="s">
        <v>1445</v>
      </c>
      <c r="C793" s="1" t="s">
        <v>1456</v>
      </c>
      <c r="D793" t="s">
        <v>17461</v>
      </c>
      <c r="F793">
        <v>1</v>
      </c>
      <c r="G793" s="1">
        <v>1410</v>
      </c>
      <c r="H793" s="12"/>
      <c r="I793" s="12" t="s">
        <v>1488</v>
      </c>
      <c r="J793" s="1" t="s">
        <v>9221</v>
      </c>
      <c r="K793" s="1" t="s">
        <v>2642</v>
      </c>
      <c r="L793" s="1" t="s">
        <v>16791</v>
      </c>
      <c r="M793" s="4" t="s">
        <v>14761</v>
      </c>
      <c r="N793" s="1" t="s">
        <v>17206</v>
      </c>
    </row>
    <row r="794" spans="1:14" x14ac:dyDescent="0.3">
      <c r="A794" s="1" t="s">
        <v>92</v>
      </c>
      <c r="B794" s="1" t="s">
        <v>1445</v>
      </c>
      <c r="C794" s="1" t="s">
        <v>1458</v>
      </c>
      <c r="D794" t="s">
        <v>17461</v>
      </c>
      <c r="F794">
        <v>1</v>
      </c>
      <c r="G794" s="1">
        <v>1412</v>
      </c>
      <c r="H794" s="12"/>
      <c r="I794" s="12" t="s">
        <v>1488</v>
      </c>
      <c r="J794" s="1" t="s">
        <v>9222</v>
      </c>
      <c r="K794" s="1" t="s">
        <v>2643</v>
      </c>
      <c r="L794" s="1" t="s">
        <v>16790</v>
      </c>
      <c r="M794" s="4" t="s">
        <v>14705</v>
      </c>
      <c r="N794" s="1" t="s">
        <v>17177</v>
      </c>
    </row>
    <row r="795" spans="1:14" x14ac:dyDescent="0.3">
      <c r="A795" s="1" t="s">
        <v>92</v>
      </c>
      <c r="B795" s="1" t="s">
        <v>1445</v>
      </c>
      <c r="C795" s="1" t="s">
        <v>1449</v>
      </c>
      <c r="D795" t="s">
        <v>17461</v>
      </c>
      <c r="F795">
        <v>1</v>
      </c>
      <c r="G795" s="1">
        <v>1403</v>
      </c>
      <c r="H795" s="12"/>
      <c r="I795" s="12" t="s">
        <v>1488</v>
      </c>
      <c r="J795" s="1" t="s">
        <v>9223</v>
      </c>
      <c r="K795" s="1" t="s">
        <v>2644</v>
      </c>
      <c r="L795" s="1" t="s">
        <v>16790</v>
      </c>
      <c r="M795" s="4" t="s">
        <v>14705</v>
      </c>
      <c r="N795" s="1" t="s">
        <v>17177</v>
      </c>
    </row>
    <row r="796" spans="1:14" x14ac:dyDescent="0.3">
      <c r="A796" s="1" t="s">
        <v>92</v>
      </c>
      <c r="B796" s="1" t="s">
        <v>1445</v>
      </c>
      <c r="C796" s="1" t="s">
        <v>1446</v>
      </c>
      <c r="D796" t="s">
        <v>17461</v>
      </c>
      <c r="F796">
        <v>1</v>
      </c>
      <c r="G796" s="1">
        <v>1400</v>
      </c>
      <c r="H796" s="12"/>
      <c r="I796" s="12" t="s">
        <v>1488</v>
      </c>
      <c r="J796" s="1" t="s">
        <v>9224</v>
      </c>
      <c r="K796" s="1" t="s">
        <v>2645</v>
      </c>
      <c r="L796" s="1" t="s">
        <v>16790</v>
      </c>
      <c r="M796" s="4" t="s">
        <v>14705</v>
      </c>
      <c r="N796" s="1" t="s">
        <v>17177</v>
      </c>
    </row>
    <row r="797" spans="1:14" x14ac:dyDescent="0.3">
      <c r="A797" s="1" t="s">
        <v>92</v>
      </c>
      <c r="B797" s="1" t="s">
        <v>1445</v>
      </c>
      <c r="C797" s="1" t="s">
        <v>1447</v>
      </c>
      <c r="D797" t="s">
        <v>17461</v>
      </c>
      <c r="F797">
        <v>1</v>
      </c>
      <c r="G797" s="1">
        <v>1401</v>
      </c>
      <c r="H797" s="12"/>
      <c r="I797" s="12" t="s">
        <v>1488</v>
      </c>
      <c r="J797" s="1" t="s">
        <v>9225</v>
      </c>
      <c r="K797" s="1" t="s">
        <v>2646</v>
      </c>
      <c r="L797" s="1" t="s">
        <v>16790</v>
      </c>
      <c r="M797" s="4" t="s">
        <v>14705</v>
      </c>
      <c r="N797" s="1" t="s">
        <v>17177</v>
      </c>
    </row>
    <row r="798" spans="1:14" x14ac:dyDescent="0.3">
      <c r="A798" s="1" t="s">
        <v>1198</v>
      </c>
      <c r="B798" s="1" t="s">
        <v>1197</v>
      </c>
      <c r="C798" s="1" t="s">
        <v>1201</v>
      </c>
      <c r="D798" t="s">
        <v>17461</v>
      </c>
      <c r="F798">
        <v>1</v>
      </c>
      <c r="G798" s="1">
        <v>1374</v>
      </c>
      <c r="H798" s="12"/>
      <c r="I798" s="12" t="s">
        <v>1486</v>
      </c>
      <c r="J798" s="1" t="s">
        <v>9226</v>
      </c>
      <c r="K798" s="1" t="s">
        <v>2647</v>
      </c>
      <c r="L798" s="1" t="s">
        <v>16790</v>
      </c>
      <c r="M798" s="4" t="s">
        <v>14705</v>
      </c>
      <c r="N798" s="1" t="s">
        <v>17177</v>
      </c>
    </row>
    <row r="799" spans="1:14" x14ac:dyDescent="0.3">
      <c r="A799" s="1" t="s">
        <v>1198</v>
      </c>
      <c r="B799" s="1" t="s">
        <v>1197</v>
      </c>
      <c r="C799" s="1" t="s">
        <v>1202</v>
      </c>
      <c r="D799" t="s">
        <v>17461</v>
      </c>
      <c r="F799">
        <v>1</v>
      </c>
      <c r="G799" s="1">
        <v>1375</v>
      </c>
      <c r="H799" s="12"/>
      <c r="I799" s="12" t="s">
        <v>1486</v>
      </c>
      <c r="J799" s="1" t="s">
        <v>9227</v>
      </c>
      <c r="K799" s="1" t="s">
        <v>2648</v>
      </c>
      <c r="L799" s="1" t="s">
        <v>16790</v>
      </c>
      <c r="M799" s="4" t="s">
        <v>14705</v>
      </c>
      <c r="N799" s="1" t="s">
        <v>17177</v>
      </c>
    </row>
    <row r="800" spans="1:14" x14ac:dyDescent="0.3">
      <c r="A800" s="1" t="s">
        <v>1198</v>
      </c>
      <c r="B800" s="1" t="s">
        <v>1197</v>
      </c>
      <c r="C800" s="1" t="s">
        <v>1200</v>
      </c>
      <c r="D800" t="s">
        <v>17461</v>
      </c>
      <c r="F800">
        <v>1</v>
      </c>
      <c r="G800" s="1">
        <v>1373</v>
      </c>
      <c r="H800" s="12"/>
      <c r="I800" s="12" t="s">
        <v>1486</v>
      </c>
      <c r="J800" s="1" t="s">
        <v>9228</v>
      </c>
      <c r="K800" s="1" t="s">
        <v>2649</v>
      </c>
      <c r="L800" s="1" t="s">
        <v>16791</v>
      </c>
      <c r="M800" s="4" t="s">
        <v>14761</v>
      </c>
      <c r="N800" s="1" t="s">
        <v>17206</v>
      </c>
    </row>
    <row r="801" spans="1:14" x14ac:dyDescent="0.3">
      <c r="A801" s="1" t="s">
        <v>1198</v>
      </c>
      <c r="B801" s="1" t="s">
        <v>1197</v>
      </c>
      <c r="C801" s="1" t="s">
        <v>1199</v>
      </c>
      <c r="D801" t="s">
        <v>17461</v>
      </c>
      <c r="F801">
        <v>1</v>
      </c>
      <c r="G801" s="1">
        <v>1372</v>
      </c>
      <c r="H801" s="12"/>
      <c r="I801" s="12" t="s">
        <v>1486</v>
      </c>
      <c r="J801" s="1" t="s">
        <v>9229</v>
      </c>
      <c r="K801" s="1" t="s">
        <v>2650</v>
      </c>
      <c r="L801" s="1" t="s">
        <v>16790</v>
      </c>
      <c r="M801" s="4" t="s">
        <v>14705</v>
      </c>
      <c r="N801" s="1" t="s">
        <v>17177</v>
      </c>
    </row>
    <row r="802" spans="1:14" x14ac:dyDescent="0.3">
      <c r="A802" s="1" t="s">
        <v>1198</v>
      </c>
      <c r="B802" s="1" t="s">
        <v>1197</v>
      </c>
      <c r="C802" s="1" t="s">
        <v>1196</v>
      </c>
      <c r="D802" t="s">
        <v>17461</v>
      </c>
      <c r="F802">
        <v>1</v>
      </c>
      <c r="G802" s="1">
        <v>1371</v>
      </c>
      <c r="H802" s="12"/>
      <c r="I802" s="12" t="s">
        <v>1486</v>
      </c>
      <c r="J802" s="1" t="s">
        <v>9230</v>
      </c>
      <c r="K802" s="1" t="s">
        <v>2651</v>
      </c>
      <c r="L802" s="1" t="s">
        <v>16791</v>
      </c>
      <c r="M802" s="4" t="s">
        <v>14761</v>
      </c>
      <c r="N802" s="1" t="s">
        <v>17206</v>
      </c>
    </row>
    <row r="803" spans="1:14" x14ac:dyDescent="0.3">
      <c r="A803" s="1" t="s">
        <v>1198</v>
      </c>
      <c r="B803" s="1" t="s">
        <v>1204</v>
      </c>
      <c r="C803" s="1" t="s">
        <v>1208</v>
      </c>
      <c r="D803" t="s">
        <v>17461</v>
      </c>
      <c r="F803">
        <v>1</v>
      </c>
      <c r="G803" s="1">
        <v>1381</v>
      </c>
      <c r="H803" s="12"/>
      <c r="I803" s="12" t="s">
        <v>1496</v>
      </c>
      <c r="J803" s="1" t="s">
        <v>9231</v>
      </c>
      <c r="K803" s="1" t="s">
        <v>2652</v>
      </c>
      <c r="L803" s="1" t="s">
        <v>16790</v>
      </c>
      <c r="M803" s="4" t="s">
        <v>14705</v>
      </c>
      <c r="N803" s="1" t="s">
        <v>17177</v>
      </c>
    </row>
    <row r="804" spans="1:14" x14ac:dyDescent="0.3">
      <c r="A804" s="1" t="s">
        <v>1198</v>
      </c>
      <c r="B804" s="1" t="s">
        <v>1204</v>
      </c>
      <c r="C804" s="1" t="s">
        <v>1209</v>
      </c>
      <c r="D804" t="s">
        <v>17461</v>
      </c>
      <c r="F804">
        <v>1</v>
      </c>
      <c r="G804" s="1">
        <v>1382</v>
      </c>
      <c r="H804" s="12"/>
      <c r="I804" s="12" t="s">
        <v>1496</v>
      </c>
      <c r="J804" s="1" t="s">
        <v>9232</v>
      </c>
      <c r="K804" s="1" t="s">
        <v>2653</v>
      </c>
      <c r="L804" s="1" t="s">
        <v>16790</v>
      </c>
      <c r="M804" s="4" t="s">
        <v>14705</v>
      </c>
      <c r="N804" s="1" t="s">
        <v>17177</v>
      </c>
    </row>
    <row r="805" spans="1:14" x14ac:dyDescent="0.3">
      <c r="A805" s="1" t="s">
        <v>1198</v>
      </c>
      <c r="B805" s="1" t="s">
        <v>1204</v>
      </c>
      <c r="C805" s="1" t="s">
        <v>1211</v>
      </c>
      <c r="D805" t="s">
        <v>17461</v>
      </c>
      <c r="F805">
        <v>1</v>
      </c>
      <c r="G805" s="1">
        <v>1384</v>
      </c>
      <c r="H805" s="12"/>
      <c r="I805" s="12" t="s">
        <v>1496</v>
      </c>
      <c r="J805" s="1" t="s">
        <v>9233</v>
      </c>
      <c r="K805" s="1" t="s">
        <v>2654</v>
      </c>
      <c r="L805" s="1" t="s">
        <v>16790</v>
      </c>
      <c r="M805" s="4" t="s">
        <v>14705</v>
      </c>
      <c r="N805" s="1" t="s">
        <v>17177</v>
      </c>
    </row>
    <row r="806" spans="1:14" x14ac:dyDescent="0.3">
      <c r="A806" s="1" t="s">
        <v>1198</v>
      </c>
      <c r="B806" s="1" t="s">
        <v>1204</v>
      </c>
      <c r="C806" s="1" t="s">
        <v>1210</v>
      </c>
      <c r="D806" t="s">
        <v>17461</v>
      </c>
      <c r="F806">
        <v>1</v>
      </c>
      <c r="G806" s="1">
        <v>1383</v>
      </c>
      <c r="H806" s="12"/>
      <c r="I806" s="12" t="s">
        <v>1496</v>
      </c>
      <c r="J806" s="1" t="s">
        <v>9234</v>
      </c>
      <c r="K806" s="1" t="s">
        <v>2655</v>
      </c>
      <c r="L806" s="1" t="s">
        <v>16790</v>
      </c>
      <c r="M806" s="4" t="s">
        <v>14705</v>
      </c>
      <c r="N806" s="1" t="s">
        <v>17177</v>
      </c>
    </row>
    <row r="807" spans="1:14" x14ac:dyDescent="0.3">
      <c r="A807" s="1" t="s">
        <v>1198</v>
      </c>
      <c r="B807" s="1" t="s">
        <v>1204</v>
      </c>
      <c r="C807" s="1" t="s">
        <v>1213</v>
      </c>
      <c r="D807" t="s">
        <v>17461</v>
      </c>
      <c r="F807">
        <v>1</v>
      </c>
      <c r="G807" s="1">
        <v>1386</v>
      </c>
      <c r="H807" s="12"/>
      <c r="I807" s="12" t="s">
        <v>1496</v>
      </c>
      <c r="J807" s="1" t="s">
        <v>9235</v>
      </c>
      <c r="K807" s="1" t="s">
        <v>2656</v>
      </c>
      <c r="L807" s="1" t="s">
        <v>16791</v>
      </c>
      <c r="M807" s="4" t="s">
        <v>14761</v>
      </c>
      <c r="N807" s="1" t="s">
        <v>17206</v>
      </c>
    </row>
    <row r="808" spans="1:14" x14ac:dyDescent="0.3">
      <c r="A808" s="1" t="s">
        <v>1198</v>
      </c>
      <c r="B808" s="1" t="s">
        <v>1204</v>
      </c>
      <c r="C808" s="1" t="s">
        <v>1216</v>
      </c>
      <c r="D808" t="s">
        <v>17461</v>
      </c>
      <c r="F808">
        <v>1</v>
      </c>
      <c r="G808" s="1">
        <v>1390</v>
      </c>
      <c r="H808" s="12"/>
      <c r="I808" s="12" t="s">
        <v>1496</v>
      </c>
      <c r="J808" s="1" t="s">
        <v>9236</v>
      </c>
      <c r="K808" s="1" t="s">
        <v>2657</v>
      </c>
      <c r="L808" s="1" t="s">
        <v>16800</v>
      </c>
      <c r="M808" s="4" t="s">
        <v>15268</v>
      </c>
      <c r="N808" s="1" t="s">
        <v>17243</v>
      </c>
    </row>
    <row r="809" spans="1:14" x14ac:dyDescent="0.3">
      <c r="A809" s="1" t="s">
        <v>1198</v>
      </c>
      <c r="B809" s="1" t="s">
        <v>1204</v>
      </c>
      <c r="C809" s="1" t="s">
        <v>1206</v>
      </c>
      <c r="D809" t="s">
        <v>17461</v>
      </c>
      <c r="F809">
        <v>1</v>
      </c>
      <c r="G809" s="1">
        <v>1378</v>
      </c>
      <c r="H809" s="12"/>
      <c r="I809" s="12" t="s">
        <v>1496</v>
      </c>
      <c r="J809" s="1" t="s">
        <v>9237</v>
      </c>
      <c r="K809" s="1" t="s">
        <v>2658</v>
      </c>
      <c r="L809" s="1" t="s">
        <v>16800</v>
      </c>
      <c r="M809" s="4" t="s">
        <v>15269</v>
      </c>
      <c r="N809" s="1" t="s">
        <v>17215</v>
      </c>
    </row>
    <row r="810" spans="1:14" x14ac:dyDescent="0.3">
      <c r="A810" s="1" t="s">
        <v>1198</v>
      </c>
      <c r="B810" s="1" t="s">
        <v>1204</v>
      </c>
      <c r="C810" s="1" t="s">
        <v>1215</v>
      </c>
      <c r="D810" t="s">
        <v>17461</v>
      </c>
      <c r="F810">
        <v>1</v>
      </c>
      <c r="G810" s="1">
        <v>1389</v>
      </c>
      <c r="H810" s="12"/>
      <c r="I810" s="12" t="s">
        <v>1496</v>
      </c>
      <c r="J810" s="1" t="s">
        <v>9238</v>
      </c>
      <c r="K810" s="1" t="s">
        <v>2659</v>
      </c>
      <c r="L810" s="1" t="s">
        <v>16791</v>
      </c>
      <c r="M810" s="4" t="s">
        <v>14761</v>
      </c>
      <c r="N810" s="1" t="s">
        <v>17206</v>
      </c>
    </row>
    <row r="811" spans="1:14" x14ac:dyDescent="0.3">
      <c r="A811" s="1" t="s">
        <v>1198</v>
      </c>
      <c r="B811" s="1" t="s">
        <v>1204</v>
      </c>
      <c r="C811" s="1" t="s">
        <v>1205</v>
      </c>
      <c r="D811" t="s">
        <v>17461</v>
      </c>
      <c r="F811">
        <v>1</v>
      </c>
      <c r="G811" s="1">
        <v>1377</v>
      </c>
      <c r="H811" s="12"/>
      <c r="I811" s="12" t="s">
        <v>1496</v>
      </c>
      <c r="J811" s="1" t="s">
        <v>9239</v>
      </c>
      <c r="K811" s="1" t="s">
        <v>2660</v>
      </c>
      <c r="L811" s="1" t="s">
        <v>16791</v>
      </c>
      <c r="M811" s="4" t="s">
        <v>14761</v>
      </c>
      <c r="N811" s="1" t="s">
        <v>17206</v>
      </c>
    </row>
    <row r="812" spans="1:14" x14ac:dyDescent="0.3">
      <c r="A812" s="1" t="s">
        <v>1198</v>
      </c>
      <c r="B812" s="1" t="s">
        <v>1204</v>
      </c>
      <c r="C812" s="1" t="s">
        <v>1212</v>
      </c>
      <c r="D812" t="s">
        <v>17461</v>
      </c>
      <c r="F812">
        <v>1</v>
      </c>
      <c r="G812" s="1">
        <v>1385</v>
      </c>
      <c r="H812" s="12"/>
      <c r="I812" s="12" t="s">
        <v>1496</v>
      </c>
      <c r="J812" s="1" t="s">
        <v>9240</v>
      </c>
      <c r="K812" s="1" t="s">
        <v>2661</v>
      </c>
      <c r="L812" s="1" t="s">
        <v>16791</v>
      </c>
      <c r="M812" s="4" t="s">
        <v>14761</v>
      </c>
      <c r="N812" s="1" t="s">
        <v>17206</v>
      </c>
    </row>
    <row r="813" spans="1:14" x14ac:dyDescent="0.3">
      <c r="A813" s="1" t="s">
        <v>1198</v>
      </c>
      <c r="B813" s="1" t="s">
        <v>1204</v>
      </c>
      <c r="C813" s="1" t="s">
        <v>1212</v>
      </c>
      <c r="D813" t="s">
        <v>17461</v>
      </c>
      <c r="F813">
        <v>1</v>
      </c>
      <c r="G813" s="1">
        <v>1387</v>
      </c>
      <c r="H813" s="12"/>
      <c r="I813" s="12" t="s">
        <v>1496</v>
      </c>
      <c r="J813" s="1" t="s">
        <v>9241</v>
      </c>
      <c r="K813" s="1" t="s">
        <v>2662</v>
      </c>
      <c r="L813" s="1" t="s">
        <v>16791</v>
      </c>
      <c r="M813" s="4" t="s">
        <v>14761</v>
      </c>
      <c r="N813" s="1" t="s">
        <v>17206</v>
      </c>
    </row>
    <row r="814" spans="1:14" x14ac:dyDescent="0.3">
      <c r="A814" s="1" t="s">
        <v>1198</v>
      </c>
      <c r="B814" s="1" t="s">
        <v>1204</v>
      </c>
      <c r="C814" s="1" t="s">
        <v>1203</v>
      </c>
      <c r="D814" t="s">
        <v>17461</v>
      </c>
      <c r="F814">
        <v>1</v>
      </c>
      <c r="G814" s="1">
        <v>1376</v>
      </c>
      <c r="H814" s="12"/>
      <c r="I814" s="12" t="s">
        <v>1496</v>
      </c>
      <c r="J814" s="1" t="s">
        <v>9242</v>
      </c>
      <c r="K814" s="1" t="s">
        <v>2663</v>
      </c>
      <c r="L814" s="1" t="s">
        <v>16791</v>
      </c>
      <c r="M814" s="4" t="s">
        <v>14761</v>
      </c>
      <c r="N814" s="1" t="s">
        <v>17206</v>
      </c>
    </row>
    <row r="815" spans="1:14" x14ac:dyDescent="0.3">
      <c r="A815" s="1" t="s">
        <v>1198</v>
      </c>
      <c r="B815" s="1" t="s">
        <v>1204</v>
      </c>
      <c r="C815" s="1" t="s">
        <v>1214</v>
      </c>
      <c r="D815" t="s">
        <v>17461</v>
      </c>
      <c r="F815">
        <v>1</v>
      </c>
      <c r="G815" s="1">
        <v>1388</v>
      </c>
      <c r="H815" s="12"/>
      <c r="I815" s="12" t="s">
        <v>1496</v>
      </c>
      <c r="J815" s="1" t="s">
        <v>9243</v>
      </c>
      <c r="K815" s="1" t="s">
        <v>2664</v>
      </c>
      <c r="L815" s="1" t="s">
        <v>16791</v>
      </c>
      <c r="M815" s="4" t="s">
        <v>14761</v>
      </c>
      <c r="N815" s="1" t="s">
        <v>17206</v>
      </c>
    </row>
    <row r="816" spans="1:14" x14ac:dyDescent="0.3">
      <c r="A816" s="1" t="s">
        <v>1198</v>
      </c>
      <c r="B816" s="1" t="s">
        <v>1204</v>
      </c>
      <c r="C816" s="1" t="s">
        <v>1217</v>
      </c>
      <c r="D816" t="s">
        <v>17461</v>
      </c>
      <c r="F816">
        <v>1</v>
      </c>
      <c r="G816" s="1">
        <v>1391</v>
      </c>
      <c r="H816" s="12"/>
      <c r="I816" s="12" t="s">
        <v>1496</v>
      </c>
      <c r="J816" s="1" t="s">
        <v>9244</v>
      </c>
      <c r="K816" s="1" t="s">
        <v>2665</v>
      </c>
      <c r="L816" s="1" t="s">
        <v>16791</v>
      </c>
      <c r="M816" s="4" t="s">
        <v>14761</v>
      </c>
      <c r="N816" s="1" t="s">
        <v>17206</v>
      </c>
    </row>
    <row r="817" spans="1:14" x14ac:dyDescent="0.3">
      <c r="A817" s="1" t="s">
        <v>1198</v>
      </c>
      <c r="B817" s="1" t="s">
        <v>1204</v>
      </c>
      <c r="C817" s="1" t="s">
        <v>1207</v>
      </c>
      <c r="D817" t="s">
        <v>17461</v>
      </c>
      <c r="F817">
        <v>1</v>
      </c>
      <c r="G817" s="1">
        <v>1379</v>
      </c>
      <c r="H817" s="12"/>
      <c r="I817" s="12" t="s">
        <v>1496</v>
      </c>
      <c r="J817" s="1" t="s">
        <v>9245</v>
      </c>
      <c r="K817" s="1" t="s">
        <v>2666</v>
      </c>
      <c r="L817" s="1" t="s">
        <v>16791</v>
      </c>
      <c r="M817" s="4" t="s">
        <v>14761</v>
      </c>
      <c r="N817" s="1" t="s">
        <v>17206</v>
      </c>
    </row>
    <row r="818" spans="1:14" x14ac:dyDescent="0.3">
      <c r="A818" s="1" t="s">
        <v>1198</v>
      </c>
      <c r="B818" s="1" t="s">
        <v>1204</v>
      </c>
      <c r="C818" s="1" t="s">
        <v>1207</v>
      </c>
      <c r="D818" t="s">
        <v>17461</v>
      </c>
      <c r="F818">
        <v>1</v>
      </c>
      <c r="G818" s="1">
        <v>1380</v>
      </c>
      <c r="H818" s="12"/>
      <c r="I818" s="12" t="s">
        <v>1496</v>
      </c>
      <c r="J818" s="1" t="s">
        <v>9246</v>
      </c>
      <c r="K818" s="1" t="s">
        <v>2667</v>
      </c>
      <c r="L818" s="1" t="s">
        <v>16800</v>
      </c>
      <c r="M818" s="4" t="s">
        <v>15270</v>
      </c>
      <c r="N818" s="1" t="s">
        <v>17231</v>
      </c>
    </row>
    <row r="819" spans="1:14" x14ac:dyDescent="0.3">
      <c r="A819" s="1" t="s">
        <v>1198</v>
      </c>
      <c r="B819" s="1" t="s">
        <v>1227</v>
      </c>
      <c r="C819" s="1" t="s">
        <v>1237</v>
      </c>
      <c r="D819" t="s">
        <v>17461</v>
      </c>
      <c r="F819">
        <v>1</v>
      </c>
      <c r="G819" s="1">
        <v>1340</v>
      </c>
      <c r="H819" s="12"/>
      <c r="I819" s="12" t="s">
        <v>1493</v>
      </c>
      <c r="J819" s="1" t="s">
        <v>9247</v>
      </c>
      <c r="K819" s="1" t="s">
        <v>2668</v>
      </c>
      <c r="L819" s="1" t="s">
        <v>16790</v>
      </c>
      <c r="M819" s="4" t="s">
        <v>14705</v>
      </c>
      <c r="N819" s="1" t="s">
        <v>17177</v>
      </c>
    </row>
    <row r="820" spans="1:14" x14ac:dyDescent="0.3">
      <c r="A820" s="1" t="s">
        <v>1198</v>
      </c>
      <c r="B820" s="1" t="s">
        <v>1227</v>
      </c>
      <c r="C820" s="1" t="s">
        <v>1233</v>
      </c>
      <c r="D820" t="s">
        <v>17461</v>
      </c>
      <c r="F820">
        <v>1</v>
      </c>
      <c r="G820" s="1">
        <v>1335</v>
      </c>
      <c r="H820" s="12"/>
      <c r="I820" s="12" t="s">
        <v>1493</v>
      </c>
      <c r="J820" s="1" t="s">
        <v>9248</v>
      </c>
      <c r="K820" s="1" t="s">
        <v>2669</v>
      </c>
      <c r="L820" s="1" t="s">
        <v>16791</v>
      </c>
      <c r="M820" s="4" t="s">
        <v>14761</v>
      </c>
      <c r="N820" s="1" t="s">
        <v>17206</v>
      </c>
    </row>
    <row r="821" spans="1:14" x14ac:dyDescent="0.3">
      <c r="A821" s="1" t="s">
        <v>1198</v>
      </c>
      <c r="B821" s="1" t="s">
        <v>1227</v>
      </c>
      <c r="C821" s="1" t="s">
        <v>1234</v>
      </c>
      <c r="D821" t="s">
        <v>17461</v>
      </c>
      <c r="F821">
        <v>1</v>
      </c>
      <c r="G821" s="1">
        <v>1336</v>
      </c>
      <c r="H821" s="12"/>
      <c r="I821" s="12" t="s">
        <v>1493</v>
      </c>
      <c r="J821" s="1" t="s">
        <v>9249</v>
      </c>
      <c r="K821" s="1" t="s">
        <v>2670</v>
      </c>
      <c r="L821" s="1" t="s">
        <v>16800</v>
      </c>
      <c r="M821" s="4" t="s">
        <v>15271</v>
      </c>
      <c r="N821" s="1" t="s">
        <v>17244</v>
      </c>
    </row>
    <row r="822" spans="1:14" x14ac:dyDescent="0.3">
      <c r="A822" s="1" t="s">
        <v>1198</v>
      </c>
      <c r="B822" s="1" t="s">
        <v>1227</v>
      </c>
      <c r="C822" s="1" t="s">
        <v>1232</v>
      </c>
      <c r="D822" t="s">
        <v>17461</v>
      </c>
      <c r="F822">
        <v>1</v>
      </c>
      <c r="G822" s="1">
        <v>1334</v>
      </c>
      <c r="H822" s="12"/>
      <c r="I822" s="12" t="s">
        <v>1493</v>
      </c>
      <c r="J822" s="1" t="s">
        <v>9250</v>
      </c>
      <c r="K822" s="1" t="s">
        <v>2671</v>
      </c>
      <c r="L822" s="1" t="s">
        <v>16791</v>
      </c>
      <c r="M822" s="4" t="s">
        <v>14761</v>
      </c>
      <c r="N822" s="1" t="s">
        <v>17206</v>
      </c>
    </row>
    <row r="823" spans="1:14" x14ac:dyDescent="0.3">
      <c r="A823" s="1" t="s">
        <v>1198</v>
      </c>
      <c r="B823" s="1" t="s">
        <v>1227</v>
      </c>
      <c r="C823" s="1" t="s">
        <v>1235</v>
      </c>
      <c r="D823" t="s">
        <v>17461</v>
      </c>
      <c r="F823">
        <v>1</v>
      </c>
      <c r="G823" s="1">
        <v>1337</v>
      </c>
      <c r="H823" s="12"/>
      <c r="I823" s="12" t="s">
        <v>1493</v>
      </c>
      <c r="J823" s="1" t="s">
        <v>9251</v>
      </c>
      <c r="K823" s="1" t="s">
        <v>2672</v>
      </c>
      <c r="L823" s="1" t="s">
        <v>16790</v>
      </c>
      <c r="M823" s="4" t="s">
        <v>14705</v>
      </c>
      <c r="N823" s="1" t="s">
        <v>17177</v>
      </c>
    </row>
    <row r="824" spans="1:14" x14ac:dyDescent="0.3">
      <c r="A824" s="1" t="s">
        <v>1198</v>
      </c>
      <c r="B824" s="1" t="s">
        <v>1227</v>
      </c>
      <c r="C824" s="1" t="s">
        <v>1235</v>
      </c>
      <c r="D824" t="s">
        <v>17461</v>
      </c>
      <c r="F824">
        <v>1</v>
      </c>
      <c r="G824" s="1">
        <v>1338</v>
      </c>
      <c r="H824" s="12"/>
      <c r="I824" s="12" t="s">
        <v>1493</v>
      </c>
      <c r="J824" s="1" t="s">
        <v>9252</v>
      </c>
      <c r="K824" s="1" t="s">
        <v>2673</v>
      </c>
      <c r="L824" s="1" t="s">
        <v>16791</v>
      </c>
      <c r="M824" s="4" t="s">
        <v>14761</v>
      </c>
      <c r="N824" s="1" t="s">
        <v>17206</v>
      </c>
    </row>
    <row r="825" spans="1:14" x14ac:dyDescent="0.3">
      <c r="A825" s="1" t="s">
        <v>1198</v>
      </c>
      <c r="B825" s="1" t="s">
        <v>1227</v>
      </c>
      <c r="C825" s="1" t="s">
        <v>1236</v>
      </c>
      <c r="D825" t="s">
        <v>17461</v>
      </c>
      <c r="F825">
        <v>1</v>
      </c>
      <c r="G825" s="1">
        <v>1339</v>
      </c>
      <c r="H825" s="12"/>
      <c r="I825" s="12" t="s">
        <v>1493</v>
      </c>
      <c r="J825" s="1" t="s">
        <v>9253</v>
      </c>
      <c r="K825" s="1" t="s">
        <v>2674</v>
      </c>
      <c r="L825" s="1" t="s">
        <v>16800</v>
      </c>
      <c r="M825" s="4" t="s">
        <v>15272</v>
      </c>
      <c r="N825" s="1" t="s">
        <v>17244</v>
      </c>
    </row>
    <row r="826" spans="1:14" x14ac:dyDescent="0.3">
      <c r="A826" s="1" t="s">
        <v>1198</v>
      </c>
      <c r="B826" s="1" t="s">
        <v>1227</v>
      </c>
      <c r="C826" s="1" t="s">
        <v>1226</v>
      </c>
      <c r="D826" t="s">
        <v>17461</v>
      </c>
      <c r="F826">
        <v>1</v>
      </c>
      <c r="G826" s="1">
        <v>1323</v>
      </c>
      <c r="H826" s="12"/>
      <c r="I826" s="12" t="s">
        <v>1493</v>
      </c>
      <c r="J826" s="1" t="s">
        <v>9254</v>
      </c>
      <c r="K826" s="1" t="s">
        <v>2675</v>
      </c>
      <c r="L826" s="1" t="s">
        <v>16791</v>
      </c>
      <c r="M826" s="4" t="s">
        <v>14761</v>
      </c>
      <c r="N826" s="1" t="s">
        <v>17206</v>
      </c>
    </row>
    <row r="827" spans="1:14" x14ac:dyDescent="0.3">
      <c r="A827" s="1" t="s">
        <v>1198</v>
      </c>
      <c r="B827" s="1" t="s">
        <v>1227</v>
      </c>
      <c r="C827" s="1" t="s">
        <v>1226</v>
      </c>
      <c r="D827" t="s">
        <v>17461</v>
      </c>
      <c r="F827">
        <v>1</v>
      </c>
      <c r="G827" s="1">
        <v>1325</v>
      </c>
      <c r="H827" s="12"/>
      <c r="I827" s="12" t="s">
        <v>1493</v>
      </c>
      <c r="J827" s="1" t="s">
        <v>9255</v>
      </c>
      <c r="K827" s="1" t="s">
        <v>2676</v>
      </c>
      <c r="L827" s="1" t="s">
        <v>16791</v>
      </c>
      <c r="M827" s="4" t="s">
        <v>14761</v>
      </c>
      <c r="N827" s="1" t="s">
        <v>17206</v>
      </c>
    </row>
    <row r="828" spans="1:14" x14ac:dyDescent="0.3">
      <c r="A828" s="1" t="s">
        <v>1198</v>
      </c>
      <c r="B828" s="1" t="s">
        <v>1227</v>
      </c>
      <c r="C828" s="1" t="s">
        <v>1226</v>
      </c>
      <c r="D828" t="s">
        <v>17461</v>
      </c>
      <c r="F828">
        <v>1</v>
      </c>
      <c r="G828" s="1">
        <v>1326</v>
      </c>
      <c r="H828" s="12"/>
      <c r="I828" s="12" t="s">
        <v>1493</v>
      </c>
      <c r="J828" s="1" t="s">
        <v>9256</v>
      </c>
      <c r="K828" s="1" t="s">
        <v>2677</v>
      </c>
      <c r="L828" s="1" t="s">
        <v>16791</v>
      </c>
      <c r="M828" s="4" t="s">
        <v>14761</v>
      </c>
      <c r="N828" s="1" t="s">
        <v>17206</v>
      </c>
    </row>
    <row r="829" spans="1:14" x14ac:dyDescent="0.3">
      <c r="A829" s="1" t="s">
        <v>1198</v>
      </c>
      <c r="B829" s="1" t="s">
        <v>1227</v>
      </c>
      <c r="C829" s="1" t="s">
        <v>1226</v>
      </c>
      <c r="D829" t="s">
        <v>17461</v>
      </c>
      <c r="F829">
        <v>1</v>
      </c>
      <c r="G829" s="1">
        <v>1327</v>
      </c>
      <c r="H829" s="12"/>
      <c r="I829" s="12" t="s">
        <v>1493</v>
      </c>
      <c r="J829" s="1" t="s">
        <v>9257</v>
      </c>
      <c r="K829" s="1" t="s">
        <v>2678</v>
      </c>
      <c r="L829" s="1" t="s">
        <v>16791</v>
      </c>
      <c r="M829" s="4" t="s">
        <v>14761</v>
      </c>
      <c r="N829" s="1" t="s">
        <v>17206</v>
      </c>
    </row>
    <row r="830" spans="1:14" x14ac:dyDescent="0.3">
      <c r="A830" s="1" t="s">
        <v>1198</v>
      </c>
      <c r="B830" s="1" t="s">
        <v>1227</v>
      </c>
      <c r="C830" s="1" t="s">
        <v>1226</v>
      </c>
      <c r="D830" t="s">
        <v>17461</v>
      </c>
      <c r="F830">
        <v>1</v>
      </c>
      <c r="G830" s="1">
        <v>1328</v>
      </c>
      <c r="H830" s="12"/>
      <c r="I830" s="12" t="s">
        <v>1493</v>
      </c>
      <c r="J830" s="1" t="s">
        <v>9258</v>
      </c>
      <c r="K830" s="1" t="s">
        <v>2679</v>
      </c>
      <c r="L830" s="1" t="s">
        <v>16791</v>
      </c>
      <c r="M830" s="4" t="s">
        <v>14761</v>
      </c>
      <c r="N830" s="1" t="s">
        <v>17206</v>
      </c>
    </row>
    <row r="831" spans="1:14" x14ac:dyDescent="0.3">
      <c r="A831" s="1" t="s">
        <v>1198</v>
      </c>
      <c r="B831" s="1" t="s">
        <v>1227</v>
      </c>
      <c r="C831" s="1" t="s">
        <v>1226</v>
      </c>
      <c r="D831" t="s">
        <v>17461</v>
      </c>
      <c r="F831">
        <v>1</v>
      </c>
      <c r="G831" s="1">
        <v>1329</v>
      </c>
      <c r="H831" s="12"/>
      <c r="I831" s="12" t="s">
        <v>1493</v>
      </c>
      <c r="J831" s="1" t="s">
        <v>9259</v>
      </c>
      <c r="K831" s="1" t="s">
        <v>2680</v>
      </c>
      <c r="L831" s="1" t="s">
        <v>16790</v>
      </c>
      <c r="M831" s="4" t="s">
        <v>14705</v>
      </c>
      <c r="N831" s="1" t="s">
        <v>17177</v>
      </c>
    </row>
    <row r="832" spans="1:14" x14ac:dyDescent="0.3">
      <c r="A832" s="1" t="s">
        <v>1198</v>
      </c>
      <c r="B832" s="1" t="s">
        <v>1227</v>
      </c>
      <c r="C832" s="1" t="s">
        <v>1226</v>
      </c>
      <c r="D832" t="s">
        <v>17461</v>
      </c>
      <c r="F832">
        <v>1</v>
      </c>
      <c r="G832" s="1">
        <v>1330</v>
      </c>
      <c r="H832" s="12"/>
      <c r="I832" s="12" t="s">
        <v>1493</v>
      </c>
      <c r="J832" s="1" t="s">
        <v>9260</v>
      </c>
      <c r="K832" s="1" t="s">
        <v>2681</v>
      </c>
      <c r="L832" s="1" t="s">
        <v>16791</v>
      </c>
      <c r="M832" s="4" t="s">
        <v>14761</v>
      </c>
      <c r="N832" s="1" t="s">
        <v>17206</v>
      </c>
    </row>
    <row r="833" spans="1:14" x14ac:dyDescent="0.3">
      <c r="A833" s="1" t="s">
        <v>1198</v>
      </c>
      <c r="B833" s="1" t="s">
        <v>1227</v>
      </c>
      <c r="C833" s="1" t="s">
        <v>1228</v>
      </c>
      <c r="D833" t="s">
        <v>17461</v>
      </c>
      <c r="F833">
        <v>1</v>
      </c>
      <c r="G833" s="1">
        <v>1324</v>
      </c>
      <c r="H833" s="12"/>
      <c r="I833" s="12" t="s">
        <v>1493</v>
      </c>
      <c r="J833" s="1" t="s">
        <v>9261</v>
      </c>
      <c r="K833" s="1" t="s">
        <v>2682</v>
      </c>
      <c r="L833" s="1" t="s">
        <v>16790</v>
      </c>
      <c r="M833" s="4" t="s">
        <v>14705</v>
      </c>
      <c r="N833" s="1" t="s">
        <v>17177</v>
      </c>
    </row>
    <row r="834" spans="1:14" x14ac:dyDescent="0.3">
      <c r="A834" s="1" t="s">
        <v>1198</v>
      </c>
      <c r="B834" s="1" t="s">
        <v>1227</v>
      </c>
      <c r="C834" s="1" t="s">
        <v>1229</v>
      </c>
      <c r="D834" t="s">
        <v>17461</v>
      </c>
      <c r="F834">
        <v>1</v>
      </c>
      <c r="G834" s="1">
        <v>1331</v>
      </c>
      <c r="H834" s="12"/>
      <c r="I834" s="12" t="s">
        <v>1493</v>
      </c>
      <c r="J834" s="1" t="s">
        <v>9262</v>
      </c>
      <c r="K834" s="1" t="s">
        <v>2683</v>
      </c>
      <c r="L834" s="1" t="s">
        <v>16790</v>
      </c>
      <c r="M834" s="4" t="s">
        <v>14705</v>
      </c>
      <c r="N834" s="1" t="s">
        <v>17177</v>
      </c>
    </row>
    <row r="835" spans="1:14" x14ac:dyDescent="0.3">
      <c r="A835" s="1" t="s">
        <v>1198</v>
      </c>
      <c r="B835" s="1" t="s">
        <v>1227</v>
      </c>
      <c r="C835" s="1" t="s">
        <v>1231</v>
      </c>
      <c r="D835" t="s">
        <v>17461</v>
      </c>
      <c r="F835">
        <v>1</v>
      </c>
      <c r="G835" s="1">
        <v>1333</v>
      </c>
      <c r="H835" s="12"/>
      <c r="I835" s="12" t="s">
        <v>1493</v>
      </c>
      <c r="J835" s="1" t="s">
        <v>9263</v>
      </c>
      <c r="K835" s="1" t="s">
        <v>2684</v>
      </c>
      <c r="L835" s="1" t="s">
        <v>16790</v>
      </c>
      <c r="M835" s="4" t="s">
        <v>15194</v>
      </c>
      <c r="N835" s="1" t="s">
        <v>17177</v>
      </c>
    </row>
    <row r="836" spans="1:14" x14ac:dyDescent="0.3">
      <c r="A836" s="1" t="s">
        <v>1198</v>
      </c>
      <c r="B836" s="1" t="s">
        <v>1227</v>
      </c>
      <c r="C836" s="1" t="s">
        <v>1230</v>
      </c>
      <c r="D836" t="s">
        <v>17461</v>
      </c>
      <c r="F836">
        <v>1</v>
      </c>
      <c r="G836" s="1">
        <v>1332</v>
      </c>
      <c r="H836" s="12"/>
      <c r="I836" s="12" t="s">
        <v>1493</v>
      </c>
      <c r="J836" s="1" t="s">
        <v>9264</v>
      </c>
      <c r="K836" s="1" t="s">
        <v>2685</v>
      </c>
      <c r="L836" s="1" t="s">
        <v>16790</v>
      </c>
      <c r="M836" s="4" t="s">
        <v>15194</v>
      </c>
      <c r="N836" s="1" t="s">
        <v>17177</v>
      </c>
    </row>
    <row r="837" spans="1:14" x14ac:dyDescent="0.3">
      <c r="A837" s="1" t="s">
        <v>1198</v>
      </c>
      <c r="B837" s="1" t="s">
        <v>1270</v>
      </c>
      <c r="C837" s="1" t="s">
        <v>1280</v>
      </c>
      <c r="D837" t="s">
        <v>17462</v>
      </c>
      <c r="E837" t="s">
        <v>2954</v>
      </c>
      <c r="F837">
        <v>1</v>
      </c>
      <c r="G837" s="1">
        <v>1308</v>
      </c>
      <c r="H837" s="30" t="s">
        <v>17476</v>
      </c>
      <c r="I837" s="12" t="s">
        <v>1486</v>
      </c>
      <c r="J837" s="1" t="s">
        <v>9265</v>
      </c>
      <c r="K837" s="1" t="s">
        <v>2686</v>
      </c>
      <c r="L837" s="1" t="s">
        <v>16803</v>
      </c>
      <c r="M837" s="4" t="s">
        <v>15273</v>
      </c>
      <c r="N837" s="1" t="s">
        <v>17210</v>
      </c>
    </row>
    <row r="838" spans="1:14" x14ac:dyDescent="0.3">
      <c r="A838" s="1" t="s">
        <v>1198</v>
      </c>
      <c r="B838" s="1" t="s">
        <v>1270</v>
      </c>
      <c r="C838" s="1" t="s">
        <v>1277</v>
      </c>
      <c r="D838" t="s">
        <v>17461</v>
      </c>
      <c r="F838">
        <v>1</v>
      </c>
      <c r="G838" s="1">
        <v>1305</v>
      </c>
      <c r="H838" s="12"/>
      <c r="I838" s="12" t="s">
        <v>1486</v>
      </c>
      <c r="J838" s="1" t="s">
        <v>9266</v>
      </c>
      <c r="K838" s="1" t="s">
        <v>2687</v>
      </c>
      <c r="L838" s="1" t="s">
        <v>16790</v>
      </c>
      <c r="M838" s="4" t="s">
        <v>14705</v>
      </c>
      <c r="N838" s="1" t="s">
        <v>17177</v>
      </c>
    </row>
    <row r="839" spans="1:14" x14ac:dyDescent="0.3">
      <c r="A839" s="1" t="s">
        <v>1198</v>
      </c>
      <c r="B839" s="1" t="s">
        <v>1270</v>
      </c>
      <c r="C839" s="1" t="s">
        <v>1282</v>
      </c>
      <c r="D839" t="s">
        <v>17461</v>
      </c>
      <c r="F839">
        <v>1</v>
      </c>
      <c r="G839" s="1">
        <v>1310</v>
      </c>
      <c r="H839" s="12"/>
      <c r="I839" s="12" t="s">
        <v>1486</v>
      </c>
      <c r="J839" s="1" t="s">
        <v>9266</v>
      </c>
      <c r="K839" s="1" t="s">
        <v>2688</v>
      </c>
      <c r="L839" s="1" t="s">
        <v>16790</v>
      </c>
      <c r="M839" s="4" t="s">
        <v>14705</v>
      </c>
      <c r="N839" s="1" t="s">
        <v>17177</v>
      </c>
    </row>
    <row r="840" spans="1:14" x14ac:dyDescent="0.3">
      <c r="A840" s="1" t="s">
        <v>1198</v>
      </c>
      <c r="B840" s="1" t="s">
        <v>1270</v>
      </c>
      <c r="C840" s="1" t="s">
        <v>1281</v>
      </c>
      <c r="D840" t="s">
        <v>17461</v>
      </c>
      <c r="F840">
        <v>1</v>
      </c>
      <c r="G840" s="1">
        <v>1309</v>
      </c>
      <c r="H840" s="12"/>
      <c r="I840" s="12" t="s">
        <v>1486</v>
      </c>
      <c r="J840" s="1" t="s">
        <v>9267</v>
      </c>
      <c r="K840" s="1" t="s">
        <v>2689</v>
      </c>
      <c r="L840" s="1" t="s">
        <v>16790</v>
      </c>
      <c r="M840" s="4" t="s">
        <v>14705</v>
      </c>
      <c r="N840" s="1" t="s">
        <v>17177</v>
      </c>
    </row>
    <row r="841" spans="1:14" x14ac:dyDescent="0.3">
      <c r="A841" s="1" t="s">
        <v>1198</v>
      </c>
      <c r="B841" s="1" t="s">
        <v>1270</v>
      </c>
      <c r="C841" s="1" t="s">
        <v>1279</v>
      </c>
      <c r="D841" t="s">
        <v>17461</v>
      </c>
      <c r="F841">
        <v>1</v>
      </c>
      <c r="G841" s="1">
        <v>1307</v>
      </c>
      <c r="H841" s="12"/>
      <c r="I841" s="12" t="s">
        <v>1486</v>
      </c>
      <c r="J841" s="1" t="s">
        <v>9268</v>
      </c>
      <c r="K841" s="1" t="s">
        <v>2690</v>
      </c>
      <c r="L841" s="1" t="s">
        <v>16790</v>
      </c>
      <c r="M841" s="4" t="s">
        <v>14705</v>
      </c>
      <c r="N841" s="1" t="s">
        <v>17177</v>
      </c>
    </row>
    <row r="842" spans="1:14" x14ac:dyDescent="0.3">
      <c r="A842" s="1" t="s">
        <v>1198</v>
      </c>
      <c r="B842" s="1" t="s">
        <v>1270</v>
      </c>
      <c r="C842" s="1" t="s">
        <v>1283</v>
      </c>
      <c r="D842" t="s">
        <v>17461</v>
      </c>
      <c r="F842">
        <v>1</v>
      </c>
      <c r="G842" s="1">
        <v>1311</v>
      </c>
      <c r="H842" s="12"/>
      <c r="I842" s="12" t="s">
        <v>1486</v>
      </c>
      <c r="J842" s="1" t="s">
        <v>9269</v>
      </c>
      <c r="K842" s="1" t="s">
        <v>2691</v>
      </c>
      <c r="L842" s="1" t="s">
        <v>16790</v>
      </c>
      <c r="M842" s="4" t="s">
        <v>14705</v>
      </c>
      <c r="N842" s="1" t="s">
        <v>17177</v>
      </c>
    </row>
    <row r="843" spans="1:14" x14ac:dyDescent="0.3">
      <c r="A843" s="1" t="s">
        <v>1198</v>
      </c>
      <c r="B843" s="1" t="s">
        <v>1270</v>
      </c>
      <c r="C843" s="1" t="s">
        <v>1276</v>
      </c>
      <c r="D843" t="s">
        <v>17461</v>
      </c>
      <c r="F843">
        <v>1</v>
      </c>
      <c r="G843" s="1">
        <v>1304</v>
      </c>
      <c r="H843" s="12"/>
      <c r="I843" s="12" t="s">
        <v>1486</v>
      </c>
      <c r="J843" s="1" t="s">
        <v>9270</v>
      </c>
      <c r="K843" s="1" t="s">
        <v>2692</v>
      </c>
      <c r="L843" s="1" t="s">
        <v>16790</v>
      </c>
      <c r="M843" s="4" t="s">
        <v>14705</v>
      </c>
      <c r="N843" s="1" t="s">
        <v>17177</v>
      </c>
    </row>
    <row r="844" spans="1:14" x14ac:dyDescent="0.3">
      <c r="A844" s="1" t="s">
        <v>1198</v>
      </c>
      <c r="B844" s="1" t="s">
        <v>1270</v>
      </c>
      <c r="C844" s="1" t="s">
        <v>1271</v>
      </c>
      <c r="D844" t="s">
        <v>17461</v>
      </c>
      <c r="F844">
        <v>1</v>
      </c>
      <c r="G844" s="1">
        <v>1299</v>
      </c>
      <c r="H844" s="12"/>
      <c r="I844" s="12" t="s">
        <v>1486</v>
      </c>
      <c r="J844" s="1" t="s">
        <v>9271</v>
      </c>
      <c r="K844" s="1" t="s">
        <v>2693</v>
      </c>
      <c r="L844" s="1" t="s">
        <v>16790</v>
      </c>
      <c r="M844" s="4" t="s">
        <v>14705</v>
      </c>
      <c r="N844" s="1" t="s">
        <v>17177</v>
      </c>
    </row>
    <row r="845" spans="1:14" x14ac:dyDescent="0.3">
      <c r="A845" s="1" t="s">
        <v>1198</v>
      </c>
      <c r="B845" s="1" t="s">
        <v>1270</v>
      </c>
      <c r="C845" s="1" t="s">
        <v>1274</v>
      </c>
      <c r="D845" t="s">
        <v>17461</v>
      </c>
      <c r="F845">
        <v>1</v>
      </c>
      <c r="G845" s="1">
        <v>1302</v>
      </c>
      <c r="H845" s="12"/>
      <c r="I845" s="12" t="s">
        <v>1486</v>
      </c>
      <c r="J845" s="1" t="s">
        <v>9272</v>
      </c>
      <c r="K845" s="1" t="s">
        <v>2694</v>
      </c>
      <c r="L845" s="1" t="s">
        <v>16790</v>
      </c>
      <c r="M845" s="4" t="s">
        <v>14705</v>
      </c>
      <c r="N845" s="1" t="s">
        <v>17177</v>
      </c>
    </row>
    <row r="846" spans="1:14" x14ac:dyDescent="0.3">
      <c r="A846" s="1" t="s">
        <v>1198</v>
      </c>
      <c r="B846" s="1" t="s">
        <v>1270</v>
      </c>
      <c r="C846" s="1" t="s">
        <v>1278</v>
      </c>
      <c r="D846" t="s">
        <v>17461</v>
      </c>
      <c r="F846">
        <v>1</v>
      </c>
      <c r="G846" s="1">
        <v>1306</v>
      </c>
      <c r="H846" s="12"/>
      <c r="I846" s="12" t="s">
        <v>1486</v>
      </c>
      <c r="J846" s="1" t="s">
        <v>9273</v>
      </c>
      <c r="K846" s="1" t="s">
        <v>2695</v>
      </c>
      <c r="L846" s="1" t="s">
        <v>16790</v>
      </c>
      <c r="M846" s="4" t="s">
        <v>14705</v>
      </c>
      <c r="N846" s="1" t="s">
        <v>17177</v>
      </c>
    </row>
    <row r="847" spans="1:14" x14ac:dyDescent="0.3">
      <c r="A847" s="1" t="s">
        <v>1198</v>
      </c>
      <c r="B847" s="1" t="s">
        <v>1270</v>
      </c>
      <c r="C847" s="1" t="s">
        <v>1275</v>
      </c>
      <c r="D847" t="s">
        <v>17461</v>
      </c>
      <c r="F847">
        <v>1</v>
      </c>
      <c r="G847" s="1">
        <v>1303</v>
      </c>
      <c r="H847" s="12"/>
      <c r="I847" s="12" t="s">
        <v>1486</v>
      </c>
      <c r="J847" s="1" t="s">
        <v>9274</v>
      </c>
      <c r="K847" s="1" t="s">
        <v>2696</v>
      </c>
      <c r="L847" s="1" t="s">
        <v>16790</v>
      </c>
      <c r="M847" s="4" t="s">
        <v>14705</v>
      </c>
      <c r="N847" s="1" t="s">
        <v>17177</v>
      </c>
    </row>
    <row r="848" spans="1:14" x14ac:dyDescent="0.3">
      <c r="A848" s="1" t="s">
        <v>1198</v>
      </c>
      <c r="B848" s="1" t="s">
        <v>1270</v>
      </c>
      <c r="C848" s="1" t="s">
        <v>1272</v>
      </c>
      <c r="D848" t="s">
        <v>17461</v>
      </c>
      <c r="F848">
        <v>1</v>
      </c>
      <c r="G848" s="1">
        <v>1300</v>
      </c>
      <c r="H848" s="12"/>
      <c r="I848" s="12" t="s">
        <v>1486</v>
      </c>
      <c r="J848" s="1" t="s">
        <v>9275</v>
      </c>
      <c r="K848" s="1" t="s">
        <v>2697</v>
      </c>
      <c r="L848" s="1" t="s">
        <v>16790</v>
      </c>
      <c r="M848" s="4" t="s">
        <v>14705</v>
      </c>
      <c r="N848" s="1" t="s">
        <v>17177</v>
      </c>
    </row>
    <row r="849" spans="1:14" x14ac:dyDescent="0.3">
      <c r="A849" s="1" t="s">
        <v>1198</v>
      </c>
      <c r="B849" s="1" t="s">
        <v>1270</v>
      </c>
      <c r="C849" s="1" t="s">
        <v>1273</v>
      </c>
      <c r="D849" t="s">
        <v>17461</v>
      </c>
      <c r="F849">
        <v>1</v>
      </c>
      <c r="G849" s="1">
        <v>1301</v>
      </c>
      <c r="H849" s="12"/>
      <c r="I849" s="12" t="s">
        <v>1486</v>
      </c>
      <c r="J849" s="1" t="s">
        <v>9276</v>
      </c>
      <c r="K849" s="1" t="s">
        <v>2698</v>
      </c>
      <c r="L849" s="1" t="s">
        <v>16790</v>
      </c>
      <c r="M849" s="4" t="s">
        <v>14705</v>
      </c>
      <c r="N849" s="1" t="s">
        <v>17177</v>
      </c>
    </row>
    <row r="850" spans="1:14" x14ac:dyDescent="0.3">
      <c r="A850" s="1" t="s">
        <v>1198</v>
      </c>
      <c r="B850" s="1" t="s">
        <v>1270</v>
      </c>
      <c r="C850" s="1" t="s">
        <v>1269</v>
      </c>
      <c r="D850" t="s">
        <v>17461</v>
      </c>
      <c r="F850">
        <v>1</v>
      </c>
      <c r="G850" s="1">
        <v>1298</v>
      </c>
      <c r="H850" s="12"/>
      <c r="I850" s="12" t="s">
        <v>1486</v>
      </c>
      <c r="J850" s="1" t="s">
        <v>9277</v>
      </c>
      <c r="K850" s="1" t="s">
        <v>2699</v>
      </c>
      <c r="L850" s="1" t="s">
        <v>16790</v>
      </c>
      <c r="M850" s="4" t="s">
        <v>14705</v>
      </c>
      <c r="N850" s="1" t="s">
        <v>17177</v>
      </c>
    </row>
    <row r="851" spans="1:14" x14ac:dyDescent="0.3">
      <c r="A851" s="1" t="s">
        <v>1198</v>
      </c>
      <c r="B851" s="1" t="s">
        <v>1378</v>
      </c>
      <c r="C851" s="1" t="s">
        <v>1377</v>
      </c>
      <c r="D851" t="s">
        <v>17461</v>
      </c>
      <c r="F851">
        <v>1</v>
      </c>
      <c r="G851" s="1">
        <v>1226</v>
      </c>
      <c r="H851" s="12"/>
      <c r="I851" s="12" t="s">
        <v>1493</v>
      </c>
      <c r="J851" s="1" t="s">
        <v>9278</v>
      </c>
      <c r="K851" s="1" t="s">
        <v>2700</v>
      </c>
      <c r="L851" s="1" t="s">
        <v>16790</v>
      </c>
      <c r="M851" s="4" t="s">
        <v>14705</v>
      </c>
      <c r="N851" s="1" t="s">
        <v>17177</v>
      </c>
    </row>
    <row r="852" spans="1:14" x14ac:dyDescent="0.3">
      <c r="A852" s="1" t="s">
        <v>16</v>
      </c>
      <c r="B852" s="1" t="s">
        <v>15</v>
      </c>
      <c r="C852" s="1" t="s">
        <v>14</v>
      </c>
      <c r="D852" t="s">
        <v>17461</v>
      </c>
      <c r="F852">
        <v>1</v>
      </c>
      <c r="G852" s="1">
        <v>1238</v>
      </c>
      <c r="H852" s="12"/>
      <c r="I852" s="12" t="s">
        <v>1486</v>
      </c>
      <c r="J852" s="1" t="s">
        <v>9279</v>
      </c>
      <c r="K852" s="1" t="s">
        <v>2701</v>
      </c>
      <c r="L852" s="1" t="s">
        <v>16790</v>
      </c>
      <c r="M852" s="4" t="s">
        <v>14705</v>
      </c>
      <c r="N852" s="1" t="s">
        <v>17177</v>
      </c>
    </row>
    <row r="853" spans="1:14" x14ac:dyDescent="0.3">
      <c r="A853" s="1" t="s">
        <v>16</v>
      </c>
      <c r="B853" s="1" t="s">
        <v>15</v>
      </c>
      <c r="C853" s="1" t="s">
        <v>17</v>
      </c>
      <c r="D853" t="s">
        <v>17461</v>
      </c>
      <c r="F853">
        <v>1</v>
      </c>
      <c r="G853" s="1">
        <v>1239</v>
      </c>
      <c r="H853" s="12"/>
      <c r="I853" s="12" t="s">
        <v>1486</v>
      </c>
      <c r="J853" s="1" t="s">
        <v>9280</v>
      </c>
      <c r="K853" s="1" t="s">
        <v>2702</v>
      </c>
      <c r="L853" s="1" t="s">
        <v>16790</v>
      </c>
      <c r="M853" s="4" t="s">
        <v>14705</v>
      </c>
      <c r="N853" s="1" t="s">
        <v>17177</v>
      </c>
    </row>
    <row r="854" spans="1:14" x14ac:dyDescent="0.3">
      <c r="A854" s="1" t="s">
        <v>16</v>
      </c>
      <c r="B854" s="1" t="s">
        <v>166</v>
      </c>
      <c r="C854" s="1" t="s">
        <v>165</v>
      </c>
      <c r="D854" t="s">
        <v>17461</v>
      </c>
      <c r="F854">
        <v>1</v>
      </c>
      <c r="G854" s="1">
        <v>1722</v>
      </c>
      <c r="H854" s="12"/>
      <c r="I854" s="12" t="s">
        <v>1489</v>
      </c>
      <c r="J854" s="1" t="s">
        <v>9281</v>
      </c>
      <c r="K854" s="1" t="s">
        <v>2703</v>
      </c>
      <c r="L854" s="1" t="s">
        <v>16790</v>
      </c>
      <c r="M854" s="4" t="s">
        <v>14705</v>
      </c>
      <c r="N854" s="1" t="s">
        <v>17177</v>
      </c>
    </row>
    <row r="855" spans="1:14" x14ac:dyDescent="0.3">
      <c r="A855" s="1" t="s">
        <v>16</v>
      </c>
      <c r="B855" s="1" t="s">
        <v>1287</v>
      </c>
      <c r="C855" s="1" t="s">
        <v>1290</v>
      </c>
      <c r="D855" t="s">
        <v>17461</v>
      </c>
      <c r="F855">
        <v>1</v>
      </c>
      <c r="G855" s="1">
        <v>1419</v>
      </c>
      <c r="H855" s="12"/>
      <c r="I855" s="12" t="s">
        <v>1486</v>
      </c>
      <c r="J855" s="1" t="s">
        <v>9282</v>
      </c>
      <c r="K855" s="1" t="s">
        <v>2704</v>
      </c>
      <c r="L855" s="1" t="s">
        <v>16790</v>
      </c>
      <c r="M855" s="4" t="s">
        <v>14705</v>
      </c>
      <c r="N855" s="1" t="s">
        <v>17177</v>
      </c>
    </row>
    <row r="856" spans="1:14" x14ac:dyDescent="0.3">
      <c r="A856" s="1" t="s">
        <v>16</v>
      </c>
      <c r="B856" s="1" t="s">
        <v>1287</v>
      </c>
      <c r="C856" s="1" t="s">
        <v>1292</v>
      </c>
      <c r="D856" t="s">
        <v>17461</v>
      </c>
      <c r="F856">
        <v>1</v>
      </c>
      <c r="G856" s="1">
        <v>1422</v>
      </c>
      <c r="H856" s="12"/>
      <c r="I856" s="12" t="s">
        <v>1486</v>
      </c>
      <c r="J856" s="1" t="s">
        <v>9283</v>
      </c>
      <c r="K856" s="1" t="s">
        <v>2705</v>
      </c>
      <c r="L856" s="1" t="s">
        <v>16790</v>
      </c>
      <c r="M856" s="4" t="s">
        <v>14705</v>
      </c>
      <c r="N856" s="1" t="s">
        <v>17177</v>
      </c>
    </row>
    <row r="857" spans="1:14" x14ac:dyDescent="0.3">
      <c r="A857" s="1" t="s">
        <v>16</v>
      </c>
      <c r="B857" s="1" t="s">
        <v>1287</v>
      </c>
      <c r="C857" s="1" t="s">
        <v>1291</v>
      </c>
      <c r="D857" t="s">
        <v>17461</v>
      </c>
      <c r="F857">
        <v>1</v>
      </c>
      <c r="G857" s="1">
        <v>1421</v>
      </c>
      <c r="H857" s="12"/>
      <c r="I857" s="12" t="s">
        <v>1486</v>
      </c>
      <c r="J857" s="1" t="s">
        <v>9284</v>
      </c>
      <c r="K857" s="1" t="s">
        <v>2706</v>
      </c>
      <c r="L857" s="1" t="s">
        <v>16798</v>
      </c>
      <c r="M857" s="4" t="s">
        <v>15274</v>
      </c>
      <c r="N857" s="1" t="s">
        <v>17212</v>
      </c>
    </row>
    <row r="858" spans="1:14" x14ac:dyDescent="0.3">
      <c r="A858" s="1" t="s">
        <v>16</v>
      </c>
      <c r="B858" s="1" t="s">
        <v>1287</v>
      </c>
      <c r="C858" s="1" t="s">
        <v>1293</v>
      </c>
      <c r="D858" t="s">
        <v>17461</v>
      </c>
      <c r="F858">
        <v>1</v>
      </c>
      <c r="G858" s="1">
        <v>1423</v>
      </c>
      <c r="H858" s="12"/>
      <c r="I858" s="12" t="s">
        <v>1486</v>
      </c>
      <c r="J858" s="1" t="s">
        <v>9285</v>
      </c>
      <c r="K858" s="1" t="s">
        <v>2707</v>
      </c>
      <c r="L858" s="1" t="s">
        <v>16790</v>
      </c>
      <c r="M858" s="4" t="s">
        <v>15194</v>
      </c>
      <c r="N858" s="1" t="s">
        <v>17177</v>
      </c>
    </row>
    <row r="859" spans="1:14" x14ac:dyDescent="0.3">
      <c r="A859" s="1" t="s">
        <v>16</v>
      </c>
      <c r="B859" s="1" t="s">
        <v>1287</v>
      </c>
      <c r="C859" s="1" t="s">
        <v>1289</v>
      </c>
      <c r="D859" t="s">
        <v>17461</v>
      </c>
      <c r="F859">
        <v>1</v>
      </c>
      <c r="G859" s="1">
        <v>1418</v>
      </c>
      <c r="H859" s="12"/>
      <c r="I859" s="12" t="s">
        <v>1486</v>
      </c>
      <c r="J859" s="1" t="s">
        <v>9286</v>
      </c>
      <c r="K859" s="1" t="s">
        <v>2708</v>
      </c>
      <c r="L859" s="1" t="s">
        <v>16790</v>
      </c>
      <c r="M859" s="4" t="s">
        <v>14705</v>
      </c>
      <c r="N859" s="1" t="s">
        <v>17177</v>
      </c>
    </row>
    <row r="860" spans="1:14" x14ac:dyDescent="0.3">
      <c r="A860" s="1" t="s">
        <v>16</v>
      </c>
      <c r="B860" s="1" t="s">
        <v>1287</v>
      </c>
      <c r="C860" s="1" t="s">
        <v>1288</v>
      </c>
      <c r="D860" t="s">
        <v>17461</v>
      </c>
      <c r="F860">
        <v>1</v>
      </c>
      <c r="G860" s="1">
        <v>1417</v>
      </c>
      <c r="H860" s="12"/>
      <c r="I860" s="12" t="s">
        <v>1486</v>
      </c>
      <c r="J860" s="1" t="s">
        <v>9287</v>
      </c>
      <c r="K860" s="1" t="s">
        <v>2709</v>
      </c>
      <c r="L860" s="1" t="s">
        <v>16790</v>
      </c>
      <c r="M860" s="4" t="s">
        <v>14705</v>
      </c>
      <c r="N860" s="1" t="s">
        <v>17177</v>
      </c>
    </row>
    <row r="861" spans="1:14" x14ac:dyDescent="0.3">
      <c r="A861" s="1" t="s">
        <v>16</v>
      </c>
      <c r="B861" s="1" t="s">
        <v>1287</v>
      </c>
      <c r="C861" s="1" t="s">
        <v>1294</v>
      </c>
      <c r="D861" t="s">
        <v>17461</v>
      </c>
      <c r="F861">
        <v>1</v>
      </c>
      <c r="G861" s="1">
        <v>1425</v>
      </c>
      <c r="H861" s="12"/>
      <c r="I861" s="12" t="s">
        <v>1486</v>
      </c>
      <c r="J861" s="1" t="s">
        <v>9288</v>
      </c>
      <c r="K861" s="1" t="s">
        <v>2710</v>
      </c>
      <c r="L861" s="1" t="s">
        <v>16790</v>
      </c>
      <c r="M861" s="4" t="s">
        <v>14705</v>
      </c>
      <c r="N861" s="1" t="s">
        <v>17177</v>
      </c>
    </row>
    <row r="862" spans="1:14" x14ac:dyDescent="0.3">
      <c r="A862" s="1" t="s">
        <v>16</v>
      </c>
      <c r="B862" s="1" t="s">
        <v>1287</v>
      </c>
      <c r="C862" s="1" t="s">
        <v>1286</v>
      </c>
      <c r="D862" t="s">
        <v>17461</v>
      </c>
      <c r="F862">
        <v>1</v>
      </c>
      <c r="G862" s="1">
        <v>1415</v>
      </c>
      <c r="H862" s="12"/>
      <c r="I862" s="12" t="s">
        <v>1486</v>
      </c>
      <c r="J862" s="1" t="s">
        <v>9289</v>
      </c>
      <c r="K862" s="1" t="s">
        <v>2711</v>
      </c>
      <c r="L862" s="1" t="s">
        <v>16790</v>
      </c>
      <c r="M862" s="4" t="s">
        <v>14705</v>
      </c>
      <c r="N862" s="1" t="s">
        <v>17177</v>
      </c>
    </row>
    <row r="863" spans="1:14" x14ac:dyDescent="0.3">
      <c r="A863" s="1" t="s">
        <v>16</v>
      </c>
      <c r="B863" s="1" t="s">
        <v>1296</v>
      </c>
      <c r="C863" s="1" t="s">
        <v>1295</v>
      </c>
      <c r="D863" t="s">
        <v>17461</v>
      </c>
      <c r="F863">
        <v>1</v>
      </c>
      <c r="G863" s="1">
        <v>1525</v>
      </c>
      <c r="H863" s="12"/>
      <c r="I863" s="12" t="s">
        <v>1489</v>
      </c>
      <c r="J863" s="1" t="s">
        <v>9290</v>
      </c>
      <c r="K863" s="1" t="s">
        <v>2712</v>
      </c>
      <c r="L863" s="1" t="s">
        <v>16790</v>
      </c>
      <c r="M863" s="4" t="s">
        <v>14705</v>
      </c>
      <c r="N863" s="1" t="s">
        <v>17177</v>
      </c>
    </row>
    <row r="864" spans="1:14" x14ac:dyDescent="0.3">
      <c r="A864" s="1" t="s">
        <v>16</v>
      </c>
      <c r="B864" s="1" t="s">
        <v>1296</v>
      </c>
      <c r="C864" s="1" t="s">
        <v>1297</v>
      </c>
      <c r="D864" t="s">
        <v>17461</v>
      </c>
      <c r="F864">
        <v>1</v>
      </c>
      <c r="G864" s="1">
        <v>1526</v>
      </c>
      <c r="H864" s="12"/>
      <c r="I864" s="12" t="s">
        <v>1489</v>
      </c>
      <c r="J864" s="1" t="s">
        <v>9291</v>
      </c>
      <c r="K864" s="1" t="s">
        <v>2713</v>
      </c>
      <c r="L864" s="1" t="s">
        <v>16790</v>
      </c>
      <c r="M864" s="4" t="s">
        <v>14705</v>
      </c>
      <c r="N864" s="1" t="s">
        <v>17177</v>
      </c>
    </row>
    <row r="865" spans="1:14" x14ac:dyDescent="0.3">
      <c r="A865" s="1" t="s">
        <v>16</v>
      </c>
      <c r="B865" s="1" t="s">
        <v>1313</v>
      </c>
      <c r="C865" s="1" t="s">
        <v>1312</v>
      </c>
      <c r="D865" t="s">
        <v>17461</v>
      </c>
      <c r="F865">
        <v>1</v>
      </c>
      <c r="G865" s="1">
        <v>1528</v>
      </c>
      <c r="H865" s="12"/>
      <c r="I865" s="12" t="s">
        <v>1493</v>
      </c>
      <c r="J865" s="1" t="s">
        <v>9292</v>
      </c>
      <c r="K865" s="1" t="s">
        <v>2714</v>
      </c>
      <c r="L865" s="1" t="s">
        <v>16790</v>
      </c>
      <c r="M865" s="4" t="s">
        <v>14705</v>
      </c>
      <c r="N865" s="1" t="s">
        <v>17177</v>
      </c>
    </row>
    <row r="866" spans="1:14" x14ac:dyDescent="0.3">
      <c r="A866" s="1" t="s">
        <v>1162</v>
      </c>
      <c r="B866" s="1" t="s">
        <v>1161</v>
      </c>
      <c r="C866" s="1" t="s">
        <v>1160</v>
      </c>
      <c r="D866" t="s">
        <v>17461</v>
      </c>
      <c r="F866">
        <v>1</v>
      </c>
      <c r="G866" s="1">
        <v>1314</v>
      </c>
      <c r="H866" s="12"/>
      <c r="I866" s="12" t="s">
        <v>1489</v>
      </c>
      <c r="J866" s="1" t="s">
        <v>9293</v>
      </c>
      <c r="K866" s="1" t="s">
        <v>2715</v>
      </c>
      <c r="L866" s="1" t="s">
        <v>16790</v>
      </c>
      <c r="M866" s="4" t="s">
        <v>14705</v>
      </c>
      <c r="N866" s="1" t="s">
        <v>17177</v>
      </c>
    </row>
    <row r="867" spans="1:14" x14ac:dyDescent="0.3">
      <c r="A867" s="1" t="s">
        <v>26</v>
      </c>
      <c r="B867" s="1" t="s">
        <v>25</v>
      </c>
      <c r="C867" s="1" t="s">
        <v>24</v>
      </c>
      <c r="D867" t="s">
        <v>17462</v>
      </c>
      <c r="E867" t="s">
        <v>2396</v>
      </c>
      <c r="F867">
        <v>1</v>
      </c>
      <c r="G867" s="1">
        <v>889</v>
      </c>
      <c r="H867" s="26" t="s">
        <v>17481</v>
      </c>
      <c r="I867" s="12" t="s">
        <v>1486</v>
      </c>
      <c r="J867" s="1" t="s">
        <v>9294</v>
      </c>
      <c r="K867" s="1" t="s">
        <v>2716</v>
      </c>
      <c r="L867" s="1" t="s">
        <v>16790</v>
      </c>
      <c r="M867" s="4" t="s">
        <v>14705</v>
      </c>
      <c r="N867" s="1" t="s">
        <v>17177</v>
      </c>
    </row>
    <row r="868" spans="1:14" x14ac:dyDescent="0.3">
      <c r="A868" s="1" t="s">
        <v>26</v>
      </c>
      <c r="B868" s="1" t="s">
        <v>25</v>
      </c>
      <c r="C868" s="1" t="s">
        <v>27</v>
      </c>
      <c r="D868" t="s">
        <v>17462</v>
      </c>
      <c r="E868" t="s">
        <v>2442</v>
      </c>
      <c r="F868">
        <v>1</v>
      </c>
      <c r="G868" s="1">
        <v>890</v>
      </c>
      <c r="H868" s="26" t="s">
        <v>17481</v>
      </c>
      <c r="I868" s="12" t="s">
        <v>1486</v>
      </c>
      <c r="J868" s="1" t="s">
        <v>9295</v>
      </c>
      <c r="K868" s="1" t="s">
        <v>2717</v>
      </c>
      <c r="L868" s="1" t="s">
        <v>16821</v>
      </c>
      <c r="M868" s="4" t="s">
        <v>15275</v>
      </c>
      <c r="N868" s="1" t="s">
        <v>17212</v>
      </c>
    </row>
    <row r="869" spans="1:14" x14ac:dyDescent="0.3">
      <c r="A869" s="1" t="s">
        <v>26</v>
      </c>
      <c r="B869" s="1" t="s">
        <v>25</v>
      </c>
      <c r="C869" s="1" t="s">
        <v>77</v>
      </c>
      <c r="D869" t="s">
        <v>17462</v>
      </c>
      <c r="E869" t="s">
        <v>2574</v>
      </c>
      <c r="F869">
        <v>1</v>
      </c>
      <c r="G869" s="1">
        <v>1633</v>
      </c>
      <c r="H869" s="30" t="s">
        <v>17495</v>
      </c>
      <c r="I869" s="12" t="s">
        <v>1486</v>
      </c>
      <c r="J869" s="1" t="s">
        <v>9296</v>
      </c>
      <c r="K869" s="1" t="s">
        <v>2718</v>
      </c>
      <c r="L869" s="1" t="s">
        <v>16790</v>
      </c>
      <c r="M869" s="4" t="s">
        <v>14705</v>
      </c>
      <c r="N869" s="1" t="s">
        <v>17177</v>
      </c>
    </row>
    <row r="870" spans="1:14" x14ac:dyDescent="0.3">
      <c r="A870" s="1" t="s">
        <v>26</v>
      </c>
      <c r="B870" s="1" t="s">
        <v>25</v>
      </c>
      <c r="C870" s="1" t="s">
        <v>88</v>
      </c>
      <c r="D870" t="s">
        <v>17462</v>
      </c>
      <c r="E870" t="s">
        <v>3149</v>
      </c>
      <c r="F870">
        <v>1</v>
      </c>
      <c r="G870" s="1">
        <v>1644</v>
      </c>
      <c r="H870" s="30" t="s">
        <v>17496</v>
      </c>
      <c r="I870" s="12" t="s">
        <v>1486</v>
      </c>
      <c r="J870" s="1" t="s">
        <v>9297</v>
      </c>
      <c r="K870" s="1" t="s">
        <v>2719</v>
      </c>
      <c r="L870" s="1" t="s">
        <v>16790</v>
      </c>
      <c r="M870" s="4" t="s">
        <v>14705</v>
      </c>
      <c r="N870" s="1" t="s">
        <v>17177</v>
      </c>
    </row>
    <row r="871" spans="1:14" x14ac:dyDescent="0.3">
      <c r="A871" s="1" t="s">
        <v>26</v>
      </c>
      <c r="B871" s="1" t="s">
        <v>25</v>
      </c>
      <c r="C871" s="1" t="s">
        <v>51</v>
      </c>
      <c r="D871" t="s">
        <v>17462</v>
      </c>
      <c r="E871" t="s">
        <v>3264</v>
      </c>
      <c r="F871">
        <v>1</v>
      </c>
      <c r="G871" s="1">
        <v>1607</v>
      </c>
      <c r="H871" s="30" t="s">
        <v>17497</v>
      </c>
      <c r="I871" s="12" t="s">
        <v>1486</v>
      </c>
      <c r="J871" s="1" t="s">
        <v>9298</v>
      </c>
      <c r="K871" s="1" t="s">
        <v>2720</v>
      </c>
      <c r="L871" s="1" t="s">
        <v>16790</v>
      </c>
      <c r="M871" s="4" t="s">
        <v>14705</v>
      </c>
      <c r="N871" s="1" t="s">
        <v>17177</v>
      </c>
    </row>
    <row r="872" spans="1:14" x14ac:dyDescent="0.3">
      <c r="A872" s="1" t="s">
        <v>26</v>
      </c>
      <c r="B872" s="1" t="s">
        <v>25</v>
      </c>
      <c r="C872" s="1" t="s">
        <v>28</v>
      </c>
      <c r="D872" t="s">
        <v>17462</v>
      </c>
      <c r="E872" t="s">
        <v>3635</v>
      </c>
      <c r="F872">
        <v>1</v>
      </c>
      <c r="G872" s="1">
        <v>891</v>
      </c>
      <c r="H872" s="26" t="s">
        <v>17481</v>
      </c>
      <c r="I872" s="12" t="s">
        <v>1486</v>
      </c>
      <c r="J872" s="1" t="s">
        <v>9299</v>
      </c>
      <c r="K872" s="1" t="s">
        <v>2721</v>
      </c>
      <c r="L872" s="1" t="s">
        <v>16790</v>
      </c>
      <c r="M872" s="4" t="s">
        <v>14705</v>
      </c>
      <c r="N872" s="1" t="s">
        <v>17177</v>
      </c>
    </row>
    <row r="873" spans="1:14" x14ac:dyDescent="0.3">
      <c r="A873" s="1" t="s">
        <v>26</v>
      </c>
      <c r="B873" s="1" t="s">
        <v>25</v>
      </c>
      <c r="C873" s="1" t="s">
        <v>71</v>
      </c>
      <c r="D873" t="s">
        <v>17462</v>
      </c>
      <c r="E873" t="s">
        <v>4017</v>
      </c>
      <c r="F873">
        <v>1</v>
      </c>
      <c r="G873" s="1">
        <v>1627</v>
      </c>
      <c r="H873" s="30" t="s">
        <v>17498</v>
      </c>
      <c r="I873" s="12" t="s">
        <v>1486</v>
      </c>
      <c r="J873" s="1" t="s">
        <v>9300</v>
      </c>
      <c r="K873" s="1" t="s">
        <v>2722</v>
      </c>
      <c r="L873" s="1" t="s">
        <v>16795</v>
      </c>
      <c r="M873" s="4" t="s">
        <v>14922</v>
      </c>
      <c r="N873" s="1" t="s">
        <v>17209</v>
      </c>
    </row>
    <row r="874" spans="1:14" x14ac:dyDescent="0.3">
      <c r="A874" s="1" t="s">
        <v>26</v>
      </c>
      <c r="B874" s="1" t="s">
        <v>25</v>
      </c>
      <c r="C874" s="1" t="s">
        <v>80</v>
      </c>
      <c r="D874" t="s">
        <v>17462</v>
      </c>
      <c r="E874" t="s">
        <v>4032</v>
      </c>
      <c r="F874">
        <v>1</v>
      </c>
      <c r="G874" s="1">
        <v>1636</v>
      </c>
      <c r="H874" s="30" t="s">
        <v>17499</v>
      </c>
      <c r="I874" s="12" t="s">
        <v>1486</v>
      </c>
      <c r="J874" s="1" t="s">
        <v>9301</v>
      </c>
      <c r="K874" s="1" t="s">
        <v>2723</v>
      </c>
      <c r="L874" s="1" t="s">
        <v>16790</v>
      </c>
      <c r="M874" s="4" t="s">
        <v>14705</v>
      </c>
      <c r="N874" s="1" t="s">
        <v>17177</v>
      </c>
    </row>
    <row r="875" spans="1:14" x14ac:dyDescent="0.3">
      <c r="A875" s="1" t="s">
        <v>26</v>
      </c>
      <c r="B875" s="1" t="s">
        <v>25</v>
      </c>
      <c r="C875" s="1" t="s">
        <v>29</v>
      </c>
      <c r="D875" t="s">
        <v>17462</v>
      </c>
      <c r="E875" t="s">
        <v>4039</v>
      </c>
      <c r="F875">
        <v>1</v>
      </c>
      <c r="G875" s="1">
        <v>892</v>
      </c>
      <c r="H875" s="26" t="s">
        <v>17481</v>
      </c>
      <c r="I875" s="12" t="s">
        <v>1486</v>
      </c>
      <c r="J875" s="1" t="s">
        <v>9302</v>
      </c>
      <c r="K875" s="1" t="s">
        <v>2724</v>
      </c>
      <c r="L875" s="1" t="s">
        <v>16790</v>
      </c>
      <c r="M875" s="4" t="s">
        <v>14705</v>
      </c>
      <c r="N875" s="1" t="s">
        <v>17177</v>
      </c>
    </row>
    <row r="876" spans="1:14" x14ac:dyDescent="0.3">
      <c r="A876" s="1" t="s">
        <v>26</v>
      </c>
      <c r="B876" s="1" t="s">
        <v>25</v>
      </c>
      <c r="C876" s="1" t="s">
        <v>30</v>
      </c>
      <c r="D876" t="s">
        <v>17462</v>
      </c>
      <c r="E876" t="s">
        <v>2105</v>
      </c>
      <c r="F876">
        <v>1</v>
      </c>
      <c r="G876" s="1">
        <v>893</v>
      </c>
      <c r="H876" s="26" t="s">
        <v>17481</v>
      </c>
      <c r="I876" s="12" t="s">
        <v>1486</v>
      </c>
      <c r="J876" s="1" t="s">
        <v>9303</v>
      </c>
      <c r="K876" s="1" t="s">
        <v>2725</v>
      </c>
      <c r="L876" s="1" t="s">
        <v>16790</v>
      </c>
      <c r="M876" s="4" t="s">
        <v>14705</v>
      </c>
      <c r="N876" s="1" t="s">
        <v>17177</v>
      </c>
    </row>
    <row r="877" spans="1:14" x14ac:dyDescent="0.3">
      <c r="A877" s="1" t="s">
        <v>26</v>
      </c>
      <c r="B877" s="1" t="s">
        <v>25</v>
      </c>
      <c r="C877" s="1" t="s">
        <v>31</v>
      </c>
      <c r="D877" t="s">
        <v>17462</v>
      </c>
      <c r="E877" t="s">
        <v>4041</v>
      </c>
      <c r="F877">
        <v>1</v>
      </c>
      <c r="G877" s="1">
        <v>894</v>
      </c>
      <c r="H877" s="30" t="s">
        <v>17481</v>
      </c>
      <c r="I877" s="12" t="s">
        <v>1486</v>
      </c>
      <c r="J877" s="1" t="s">
        <v>9304</v>
      </c>
      <c r="K877" s="1" t="s">
        <v>2726</v>
      </c>
      <c r="L877" s="1" t="s">
        <v>16790</v>
      </c>
      <c r="M877" s="4" t="s">
        <v>14705</v>
      </c>
      <c r="N877" s="1" t="s">
        <v>17177</v>
      </c>
    </row>
    <row r="878" spans="1:14" x14ac:dyDescent="0.3">
      <c r="A878" s="1" t="s">
        <v>26</v>
      </c>
      <c r="B878" s="1" t="s">
        <v>25</v>
      </c>
      <c r="C878" s="1" t="s">
        <v>67</v>
      </c>
      <c r="D878" t="s">
        <v>17462</v>
      </c>
      <c r="E878" t="s">
        <v>4042</v>
      </c>
      <c r="F878">
        <v>1</v>
      </c>
      <c r="G878" s="1">
        <v>1623</v>
      </c>
      <c r="H878" s="30" t="s">
        <v>17495</v>
      </c>
      <c r="I878" s="12" t="s">
        <v>1486</v>
      </c>
      <c r="J878" s="1" t="s">
        <v>9305</v>
      </c>
      <c r="K878" s="1" t="s">
        <v>2727</v>
      </c>
      <c r="L878" s="1" t="s">
        <v>16803</v>
      </c>
      <c r="M878" s="4" t="s">
        <v>15276</v>
      </c>
      <c r="N878" s="1" t="s">
        <v>17210</v>
      </c>
    </row>
    <row r="879" spans="1:14" x14ac:dyDescent="0.3">
      <c r="A879" s="1" t="s">
        <v>26</v>
      </c>
      <c r="B879" s="1" t="s">
        <v>25</v>
      </c>
      <c r="C879" s="1" t="s">
        <v>79</v>
      </c>
      <c r="D879" t="s">
        <v>17462</v>
      </c>
      <c r="E879" t="s">
        <v>4230</v>
      </c>
      <c r="F879">
        <v>1</v>
      </c>
      <c r="G879" s="1">
        <v>1635</v>
      </c>
      <c r="H879" s="30" t="s">
        <v>17495</v>
      </c>
      <c r="I879" s="12" t="s">
        <v>1486</v>
      </c>
      <c r="J879" s="1" t="s">
        <v>9306</v>
      </c>
      <c r="K879" s="1" t="s">
        <v>2728</v>
      </c>
      <c r="L879" s="1" t="s">
        <v>16803</v>
      </c>
      <c r="M879" s="4" t="s">
        <v>15277</v>
      </c>
      <c r="N879" s="1" t="s">
        <v>17210</v>
      </c>
    </row>
    <row r="880" spans="1:14" x14ac:dyDescent="0.3">
      <c r="A880" s="1" t="s">
        <v>26</v>
      </c>
      <c r="B880" s="1" t="s">
        <v>25</v>
      </c>
      <c r="C880" s="1" t="s">
        <v>78</v>
      </c>
      <c r="D880" t="s">
        <v>17462</v>
      </c>
      <c r="E880" t="s">
        <v>4231</v>
      </c>
      <c r="F880">
        <v>1</v>
      </c>
      <c r="G880" s="1">
        <v>1634</v>
      </c>
      <c r="H880" s="30" t="s">
        <v>17495</v>
      </c>
      <c r="I880" s="12" t="s">
        <v>1486</v>
      </c>
      <c r="J880" s="1" t="s">
        <v>9307</v>
      </c>
      <c r="K880" s="1" t="s">
        <v>2729</v>
      </c>
      <c r="L880" s="1" t="s">
        <v>16790</v>
      </c>
      <c r="M880" s="4" t="s">
        <v>14705</v>
      </c>
      <c r="N880" s="1" t="s">
        <v>17177</v>
      </c>
    </row>
    <row r="881" spans="1:14" x14ac:dyDescent="0.3">
      <c r="A881" s="1" t="s">
        <v>26</v>
      </c>
      <c r="B881" s="1" t="s">
        <v>25</v>
      </c>
      <c r="C881" s="1" t="s">
        <v>76</v>
      </c>
      <c r="D881" t="s">
        <v>17462</v>
      </c>
      <c r="E881" t="s">
        <v>4394</v>
      </c>
      <c r="F881">
        <v>1</v>
      </c>
      <c r="G881" s="1">
        <v>1632</v>
      </c>
      <c r="H881" s="30" t="s">
        <v>17498</v>
      </c>
      <c r="I881" s="12" t="s">
        <v>1486</v>
      </c>
      <c r="J881" s="1" t="s">
        <v>9308</v>
      </c>
      <c r="K881" s="1" t="s">
        <v>2730</v>
      </c>
      <c r="L881" s="1" t="s">
        <v>16790</v>
      </c>
      <c r="M881" s="4" t="s">
        <v>14705</v>
      </c>
      <c r="N881" s="1" t="s">
        <v>17177</v>
      </c>
    </row>
    <row r="882" spans="1:14" x14ac:dyDescent="0.3">
      <c r="A882" s="1" t="s">
        <v>26</v>
      </c>
      <c r="B882" s="1" t="s">
        <v>25</v>
      </c>
      <c r="C882" s="1" t="s">
        <v>72</v>
      </c>
      <c r="D882" t="s">
        <v>17462</v>
      </c>
      <c r="E882" t="s">
        <v>4509</v>
      </c>
      <c r="F882">
        <v>1</v>
      </c>
      <c r="G882" s="1">
        <v>1628</v>
      </c>
      <c r="H882" s="30" t="s">
        <v>17495</v>
      </c>
      <c r="I882" s="12" t="s">
        <v>1486</v>
      </c>
      <c r="J882" s="1" t="s">
        <v>9309</v>
      </c>
      <c r="K882" s="1" t="s">
        <v>2731</v>
      </c>
      <c r="L882" s="1" t="s">
        <v>16790</v>
      </c>
      <c r="M882" s="4" t="s">
        <v>14705</v>
      </c>
      <c r="N882" s="1" t="s">
        <v>17177</v>
      </c>
    </row>
    <row r="883" spans="1:14" x14ac:dyDescent="0.3">
      <c r="A883" s="1" t="s">
        <v>26</v>
      </c>
      <c r="B883" s="1" t="s">
        <v>25</v>
      </c>
      <c r="C883" s="1" t="s">
        <v>32</v>
      </c>
      <c r="D883" t="s">
        <v>17462</v>
      </c>
      <c r="E883" t="s">
        <v>2193</v>
      </c>
      <c r="F883">
        <v>1</v>
      </c>
      <c r="G883" s="1">
        <v>895</v>
      </c>
      <c r="H883" s="26" t="s">
        <v>17481</v>
      </c>
      <c r="I883" s="12" t="s">
        <v>1486</v>
      </c>
      <c r="J883" s="1" t="s">
        <v>9310</v>
      </c>
      <c r="K883" s="1" t="s">
        <v>2732</v>
      </c>
      <c r="L883" s="1" t="s">
        <v>16790</v>
      </c>
      <c r="M883" s="4" t="s">
        <v>14705</v>
      </c>
      <c r="N883" s="1" t="s">
        <v>17177</v>
      </c>
    </row>
    <row r="884" spans="1:14" x14ac:dyDescent="0.3">
      <c r="A884" s="1" t="s">
        <v>26</v>
      </c>
      <c r="B884" s="1" t="s">
        <v>25</v>
      </c>
      <c r="C884" s="1" t="s">
        <v>56</v>
      </c>
      <c r="D884" t="s">
        <v>17462</v>
      </c>
      <c r="E884" t="s">
        <v>5313</v>
      </c>
      <c r="F884">
        <v>1</v>
      </c>
      <c r="G884" s="1">
        <v>1612</v>
      </c>
      <c r="H884" s="30" t="s">
        <v>17500</v>
      </c>
      <c r="I884" s="12" t="s">
        <v>1486</v>
      </c>
      <c r="J884" s="1" t="s">
        <v>9311</v>
      </c>
      <c r="K884" s="1" t="s">
        <v>2733</v>
      </c>
      <c r="L884" s="1" t="s">
        <v>16790</v>
      </c>
      <c r="M884" s="4" t="s">
        <v>14705</v>
      </c>
      <c r="N884" s="1" t="s">
        <v>17177</v>
      </c>
    </row>
    <row r="885" spans="1:14" x14ac:dyDescent="0.3">
      <c r="A885" s="1" t="s">
        <v>26</v>
      </c>
      <c r="B885" s="1" t="s">
        <v>25</v>
      </c>
      <c r="C885" s="1" t="s">
        <v>54</v>
      </c>
      <c r="D885" t="s">
        <v>17462</v>
      </c>
      <c r="E885" t="s">
        <v>5531</v>
      </c>
      <c r="F885">
        <v>1</v>
      </c>
      <c r="G885" s="1">
        <v>1610</v>
      </c>
      <c r="H885" s="30" t="s">
        <v>17500</v>
      </c>
      <c r="I885" s="12" t="s">
        <v>1486</v>
      </c>
      <c r="J885" s="1" t="s">
        <v>9312</v>
      </c>
      <c r="K885" s="1" t="s">
        <v>2734</v>
      </c>
      <c r="L885" s="1" t="s">
        <v>16790</v>
      </c>
      <c r="M885" s="4" t="s">
        <v>14705</v>
      </c>
      <c r="N885" s="1" t="s">
        <v>17177</v>
      </c>
    </row>
    <row r="886" spans="1:14" x14ac:dyDescent="0.3">
      <c r="A886" s="1" t="s">
        <v>26</v>
      </c>
      <c r="B886" s="1" t="s">
        <v>25</v>
      </c>
      <c r="C886" s="1" t="s">
        <v>70</v>
      </c>
      <c r="D886" t="s">
        <v>17462</v>
      </c>
      <c r="E886" t="s">
        <v>5579</v>
      </c>
      <c r="F886">
        <v>1</v>
      </c>
      <c r="G886" s="1">
        <v>1626</v>
      </c>
      <c r="H886" s="30" t="s">
        <v>17501</v>
      </c>
      <c r="I886" s="12" t="s">
        <v>1486</v>
      </c>
      <c r="J886" s="1" t="s">
        <v>9313</v>
      </c>
      <c r="K886" s="1" t="s">
        <v>2735</v>
      </c>
      <c r="L886" s="1" t="s">
        <v>16790</v>
      </c>
      <c r="M886" s="4" t="s">
        <v>14705</v>
      </c>
      <c r="N886" s="1" t="s">
        <v>17177</v>
      </c>
    </row>
    <row r="887" spans="1:14" x14ac:dyDescent="0.3">
      <c r="A887" s="1" t="s">
        <v>26</v>
      </c>
      <c r="B887" s="1" t="s">
        <v>25</v>
      </c>
      <c r="C887" s="1" t="s">
        <v>49</v>
      </c>
      <c r="D887" t="s">
        <v>17462</v>
      </c>
      <c r="E887" t="s">
        <v>6421</v>
      </c>
      <c r="F887">
        <v>1</v>
      </c>
      <c r="G887" s="1">
        <v>1605</v>
      </c>
      <c r="H887" s="30" t="s">
        <v>17500</v>
      </c>
      <c r="I887" s="12" t="s">
        <v>1486</v>
      </c>
      <c r="J887" s="1" t="s">
        <v>9314</v>
      </c>
      <c r="K887" s="1" t="s">
        <v>2736</v>
      </c>
      <c r="L887" s="1" t="s">
        <v>16790</v>
      </c>
      <c r="M887" s="4" t="s">
        <v>14705</v>
      </c>
      <c r="N887" s="1" t="s">
        <v>17177</v>
      </c>
    </row>
    <row r="888" spans="1:14" x14ac:dyDescent="0.3">
      <c r="A888" s="1" t="s">
        <v>26</v>
      </c>
      <c r="B888" s="1" t="s">
        <v>25</v>
      </c>
      <c r="C888" s="1" t="s">
        <v>50</v>
      </c>
      <c r="D888" t="s">
        <v>17462</v>
      </c>
      <c r="E888" t="s">
        <v>6563</v>
      </c>
      <c r="F888">
        <v>1</v>
      </c>
      <c r="G888" s="1">
        <v>1606</v>
      </c>
      <c r="H888" s="30" t="s">
        <v>17500</v>
      </c>
      <c r="I888" s="12" t="s">
        <v>1486</v>
      </c>
      <c r="J888" s="1" t="s">
        <v>9315</v>
      </c>
      <c r="K888" s="1" t="s">
        <v>2737</v>
      </c>
      <c r="L888" s="1" t="s">
        <v>16790</v>
      </c>
      <c r="M888" s="4" t="s">
        <v>14705</v>
      </c>
      <c r="N888" s="1" t="s">
        <v>17177</v>
      </c>
    </row>
    <row r="889" spans="1:14" x14ac:dyDescent="0.3">
      <c r="A889" s="1" t="s">
        <v>26</v>
      </c>
      <c r="B889" s="1" t="s">
        <v>25</v>
      </c>
      <c r="C889" s="1" t="s">
        <v>33</v>
      </c>
      <c r="D889" t="s">
        <v>17462</v>
      </c>
      <c r="E889" t="s">
        <v>6568</v>
      </c>
      <c r="F889">
        <v>1</v>
      </c>
      <c r="G889" s="1">
        <v>896</v>
      </c>
      <c r="H889" s="26" t="s">
        <v>17482</v>
      </c>
      <c r="I889" s="12" t="s">
        <v>1486</v>
      </c>
      <c r="J889" s="1" t="s">
        <v>9316</v>
      </c>
      <c r="K889" s="1" t="s">
        <v>2738</v>
      </c>
      <c r="L889" s="1" t="s">
        <v>16790</v>
      </c>
      <c r="M889" s="4" t="s">
        <v>14705</v>
      </c>
      <c r="N889" s="1" t="s">
        <v>17177</v>
      </c>
    </row>
    <row r="890" spans="1:14" x14ac:dyDescent="0.3">
      <c r="A890" s="1" t="s">
        <v>26</v>
      </c>
      <c r="B890" s="1" t="s">
        <v>25</v>
      </c>
      <c r="C890" s="1" t="s">
        <v>35</v>
      </c>
      <c r="D890" t="s">
        <v>17462</v>
      </c>
      <c r="E890" t="s">
        <v>6572</v>
      </c>
      <c r="F890">
        <v>1</v>
      </c>
      <c r="G890" s="1">
        <v>898</v>
      </c>
      <c r="H890" s="26" t="s">
        <v>17482</v>
      </c>
      <c r="I890" s="12" t="s">
        <v>1486</v>
      </c>
      <c r="J890" s="1" t="s">
        <v>9317</v>
      </c>
      <c r="K890" s="1" t="s">
        <v>2739</v>
      </c>
      <c r="L890" s="1" t="s">
        <v>16790</v>
      </c>
      <c r="M890" s="4" t="s">
        <v>14705</v>
      </c>
      <c r="N890" s="1" t="s">
        <v>17177</v>
      </c>
    </row>
    <row r="891" spans="1:14" x14ac:dyDescent="0.3">
      <c r="A891" s="1" t="s">
        <v>26</v>
      </c>
      <c r="B891" s="1" t="s">
        <v>25</v>
      </c>
      <c r="C891" s="1" t="s">
        <v>36</v>
      </c>
      <c r="D891" t="s">
        <v>17462</v>
      </c>
      <c r="E891" t="s">
        <v>6573</v>
      </c>
      <c r="F891">
        <v>1</v>
      </c>
      <c r="G891" s="1">
        <v>899</v>
      </c>
      <c r="H891" s="26" t="s">
        <v>17481</v>
      </c>
      <c r="I891" s="12" t="s">
        <v>1486</v>
      </c>
      <c r="J891" s="1" t="s">
        <v>9318</v>
      </c>
      <c r="K891" s="1" t="s">
        <v>2740</v>
      </c>
      <c r="L891" s="1" t="s">
        <v>16800</v>
      </c>
      <c r="M891" s="4" t="s">
        <v>15278</v>
      </c>
      <c r="N891" s="1" t="s">
        <v>17215</v>
      </c>
    </row>
    <row r="892" spans="1:14" x14ac:dyDescent="0.3">
      <c r="A892" s="1" t="s">
        <v>26</v>
      </c>
      <c r="B892" s="1" t="s">
        <v>25</v>
      </c>
      <c r="C892" s="1" t="s">
        <v>63</v>
      </c>
      <c r="D892" t="s">
        <v>17462</v>
      </c>
      <c r="E892" t="s">
        <v>6668</v>
      </c>
      <c r="F892">
        <v>1</v>
      </c>
      <c r="G892" s="1">
        <v>1619</v>
      </c>
      <c r="H892" s="30" t="s">
        <v>17502</v>
      </c>
      <c r="I892" s="12" t="s">
        <v>1486</v>
      </c>
      <c r="J892" s="1" t="s">
        <v>9319</v>
      </c>
      <c r="K892" s="1" t="s">
        <v>2741</v>
      </c>
      <c r="L892" s="1" t="s">
        <v>16791</v>
      </c>
      <c r="M892" s="4" t="s">
        <v>14761</v>
      </c>
      <c r="N892" s="1" t="s">
        <v>17206</v>
      </c>
    </row>
    <row r="893" spans="1:14" x14ac:dyDescent="0.3">
      <c r="A893" s="1" t="s">
        <v>26</v>
      </c>
      <c r="B893" s="1" t="s">
        <v>25</v>
      </c>
      <c r="C893" s="1" t="s">
        <v>68</v>
      </c>
      <c r="D893" t="s">
        <v>17462</v>
      </c>
      <c r="E893" t="s">
        <v>6673</v>
      </c>
      <c r="F893">
        <v>1</v>
      </c>
      <c r="G893" s="1">
        <v>1624</v>
      </c>
      <c r="H893" s="30" t="s">
        <v>17502</v>
      </c>
      <c r="I893" s="12" t="s">
        <v>1486</v>
      </c>
      <c r="J893" s="1" t="s">
        <v>9320</v>
      </c>
      <c r="K893" s="1" t="s">
        <v>2742</v>
      </c>
      <c r="L893" s="1" t="s">
        <v>16791</v>
      </c>
      <c r="M893" s="4" t="s">
        <v>14761</v>
      </c>
      <c r="N893" s="1" t="s">
        <v>17206</v>
      </c>
    </row>
    <row r="894" spans="1:14" x14ac:dyDescent="0.3">
      <c r="A894" s="1" t="s">
        <v>26</v>
      </c>
      <c r="B894" s="1" t="s">
        <v>25</v>
      </c>
      <c r="C894" s="1" t="s">
        <v>65</v>
      </c>
      <c r="D894" t="s">
        <v>17462</v>
      </c>
      <c r="E894" t="s">
        <v>6704</v>
      </c>
      <c r="F894">
        <v>1</v>
      </c>
      <c r="G894" s="1">
        <v>1621</v>
      </c>
      <c r="H894" s="30" t="s">
        <v>17502</v>
      </c>
      <c r="I894" s="12" t="s">
        <v>1486</v>
      </c>
      <c r="J894" s="1" t="s">
        <v>9321</v>
      </c>
      <c r="K894" s="1" t="s">
        <v>2743</v>
      </c>
      <c r="L894" s="1" t="s">
        <v>16790</v>
      </c>
      <c r="M894" s="4" t="s">
        <v>14705</v>
      </c>
      <c r="N894" s="1" t="s">
        <v>17177</v>
      </c>
    </row>
    <row r="895" spans="1:14" x14ac:dyDescent="0.3">
      <c r="A895" s="1" t="s">
        <v>26</v>
      </c>
      <c r="B895" s="1" t="s">
        <v>25</v>
      </c>
      <c r="C895" s="1" t="s">
        <v>57</v>
      </c>
      <c r="D895" t="s">
        <v>17462</v>
      </c>
      <c r="E895" t="s">
        <v>6898</v>
      </c>
      <c r="F895">
        <v>1</v>
      </c>
      <c r="G895" s="1">
        <v>1613</v>
      </c>
      <c r="H895" s="30" t="s">
        <v>17503</v>
      </c>
      <c r="I895" s="12" t="s">
        <v>1486</v>
      </c>
      <c r="J895" s="1" t="s">
        <v>9322</v>
      </c>
      <c r="K895" s="1" t="s">
        <v>2744</v>
      </c>
      <c r="L895" s="1" t="s">
        <v>16790</v>
      </c>
      <c r="M895" s="4" t="s">
        <v>14705</v>
      </c>
      <c r="N895" s="1" t="s">
        <v>17177</v>
      </c>
    </row>
    <row r="896" spans="1:14" x14ac:dyDescent="0.3">
      <c r="A896" s="1" t="s">
        <v>26</v>
      </c>
      <c r="B896" s="1" t="s">
        <v>25</v>
      </c>
      <c r="C896" s="1" t="s">
        <v>37</v>
      </c>
      <c r="D896" t="s">
        <v>17462</v>
      </c>
      <c r="E896" t="s">
        <v>7009</v>
      </c>
      <c r="F896">
        <v>1</v>
      </c>
      <c r="G896" s="1">
        <v>900</v>
      </c>
      <c r="H896" s="26" t="s">
        <v>17481</v>
      </c>
      <c r="I896" s="12" t="s">
        <v>1486</v>
      </c>
      <c r="J896" s="1" t="s">
        <v>9323</v>
      </c>
      <c r="K896" s="1" t="s">
        <v>2745</v>
      </c>
      <c r="L896" s="1" t="s">
        <v>16790</v>
      </c>
      <c r="M896" s="4" t="s">
        <v>14705</v>
      </c>
      <c r="N896" s="1" t="s">
        <v>17177</v>
      </c>
    </row>
    <row r="897" spans="1:14" x14ac:dyDescent="0.3">
      <c r="A897" s="1" t="s">
        <v>26</v>
      </c>
      <c r="B897" s="1" t="s">
        <v>25</v>
      </c>
      <c r="C897" s="1" t="s">
        <v>38</v>
      </c>
      <c r="D897" t="s">
        <v>17462</v>
      </c>
      <c r="E897" t="s">
        <v>7150</v>
      </c>
      <c r="F897">
        <v>1</v>
      </c>
      <c r="G897" s="1">
        <v>901</v>
      </c>
      <c r="H897" s="26" t="s">
        <v>17481</v>
      </c>
      <c r="I897" s="12" t="s">
        <v>1486</v>
      </c>
      <c r="J897" s="1" t="s">
        <v>9324</v>
      </c>
      <c r="K897" s="1" t="s">
        <v>2746</v>
      </c>
      <c r="L897" s="1" t="s">
        <v>16790</v>
      </c>
      <c r="M897" s="4" t="s">
        <v>14705</v>
      </c>
      <c r="N897" s="1" t="s">
        <v>17177</v>
      </c>
    </row>
    <row r="898" spans="1:14" x14ac:dyDescent="0.3">
      <c r="A898" s="1" t="s">
        <v>26</v>
      </c>
      <c r="B898" s="1" t="s">
        <v>25</v>
      </c>
      <c r="C898" s="1" t="s">
        <v>52</v>
      </c>
      <c r="D898" t="s">
        <v>17462</v>
      </c>
      <c r="E898" t="s">
        <v>7289</v>
      </c>
      <c r="F898">
        <v>1</v>
      </c>
      <c r="G898" s="1">
        <v>1608</v>
      </c>
      <c r="H898" s="30" t="s">
        <v>17504</v>
      </c>
      <c r="I898" s="12" t="s">
        <v>1486</v>
      </c>
      <c r="J898" s="1" t="s">
        <v>9325</v>
      </c>
      <c r="K898" s="1" t="s">
        <v>2747</v>
      </c>
      <c r="L898" s="1" t="s">
        <v>16790</v>
      </c>
      <c r="M898" s="4" t="s">
        <v>14705</v>
      </c>
      <c r="N898" s="1" t="s">
        <v>17177</v>
      </c>
    </row>
    <row r="899" spans="1:14" x14ac:dyDescent="0.3">
      <c r="A899" s="1" t="s">
        <v>26</v>
      </c>
      <c r="B899" s="1" t="s">
        <v>25</v>
      </c>
      <c r="C899" s="1" t="s">
        <v>69</v>
      </c>
      <c r="D899" t="s">
        <v>17462</v>
      </c>
      <c r="E899" t="s">
        <v>7445</v>
      </c>
      <c r="F899">
        <v>1</v>
      </c>
      <c r="G899" s="1">
        <v>1625</v>
      </c>
      <c r="H899" s="30" t="s">
        <v>17502</v>
      </c>
      <c r="I899" s="12" t="s">
        <v>1486</v>
      </c>
      <c r="J899" s="1" t="s">
        <v>9326</v>
      </c>
      <c r="K899" s="1" t="s">
        <v>2748</v>
      </c>
      <c r="L899" s="1" t="s">
        <v>16790</v>
      </c>
      <c r="M899" s="4" t="s">
        <v>14705</v>
      </c>
      <c r="N899" s="1" t="s">
        <v>17177</v>
      </c>
    </row>
    <row r="900" spans="1:14" x14ac:dyDescent="0.3">
      <c r="A900" s="1" t="s">
        <v>26</v>
      </c>
      <c r="B900" s="1" t="s">
        <v>25</v>
      </c>
      <c r="C900" s="1" t="s">
        <v>66</v>
      </c>
      <c r="D900" t="s">
        <v>17462</v>
      </c>
      <c r="E900" t="s">
        <v>7478</v>
      </c>
      <c r="F900">
        <v>1</v>
      </c>
      <c r="G900" s="1">
        <v>1622</v>
      </c>
      <c r="H900" s="30" t="s">
        <v>17502</v>
      </c>
      <c r="I900" s="12" t="s">
        <v>1486</v>
      </c>
      <c r="J900" s="1" t="s">
        <v>9327</v>
      </c>
      <c r="K900" s="1" t="s">
        <v>2749</v>
      </c>
      <c r="L900" s="1" t="s">
        <v>16790</v>
      </c>
      <c r="M900" s="4" t="s">
        <v>14705</v>
      </c>
      <c r="N900" s="1" t="s">
        <v>17177</v>
      </c>
    </row>
    <row r="901" spans="1:14" x14ac:dyDescent="0.3">
      <c r="A901" s="1" t="s">
        <v>26</v>
      </c>
      <c r="B901" s="1" t="s">
        <v>25</v>
      </c>
      <c r="C901" s="1" t="s">
        <v>55</v>
      </c>
      <c r="D901" t="s">
        <v>17462</v>
      </c>
      <c r="E901" t="s">
        <v>7722</v>
      </c>
      <c r="F901">
        <v>1</v>
      </c>
      <c r="G901" s="1">
        <v>1611</v>
      </c>
      <c r="H901" s="30" t="s">
        <v>17505</v>
      </c>
      <c r="I901" s="12" t="s">
        <v>1486</v>
      </c>
      <c r="J901" s="1" t="s">
        <v>9328</v>
      </c>
      <c r="K901" s="1" t="s">
        <v>2750</v>
      </c>
      <c r="L901" s="1" t="s">
        <v>16790</v>
      </c>
      <c r="M901" s="4" t="s">
        <v>14705</v>
      </c>
      <c r="N901" s="1" t="s">
        <v>17177</v>
      </c>
    </row>
    <row r="902" spans="1:14" x14ac:dyDescent="0.3">
      <c r="A902" s="1" t="s">
        <v>26</v>
      </c>
      <c r="B902" s="1" t="s">
        <v>25</v>
      </c>
      <c r="C902" s="1" t="s">
        <v>87</v>
      </c>
      <c r="D902" t="s">
        <v>17462</v>
      </c>
      <c r="E902" t="s">
        <v>8063</v>
      </c>
      <c r="F902">
        <v>1</v>
      </c>
      <c r="G902" s="1">
        <v>1643</v>
      </c>
      <c r="H902" s="30" t="s">
        <v>17506</v>
      </c>
      <c r="I902" s="12" t="s">
        <v>1486</v>
      </c>
      <c r="J902" s="1" t="s">
        <v>9329</v>
      </c>
      <c r="K902" s="1" t="s">
        <v>2751</v>
      </c>
      <c r="L902" s="1" t="s">
        <v>16790</v>
      </c>
      <c r="M902" s="4" t="s">
        <v>14705</v>
      </c>
      <c r="N902" s="1" t="s">
        <v>17177</v>
      </c>
    </row>
    <row r="903" spans="1:14" x14ac:dyDescent="0.3">
      <c r="A903" s="1" t="s">
        <v>26</v>
      </c>
      <c r="B903" s="1" t="s">
        <v>25</v>
      </c>
      <c r="C903" s="1" t="s">
        <v>42</v>
      </c>
      <c r="D903" t="s">
        <v>17462</v>
      </c>
      <c r="E903" t="s">
        <v>8206</v>
      </c>
      <c r="F903">
        <v>1</v>
      </c>
      <c r="G903" s="1">
        <v>905</v>
      </c>
      <c r="H903" s="26" t="s">
        <v>17481</v>
      </c>
      <c r="I903" s="12" t="s">
        <v>1486</v>
      </c>
      <c r="J903" s="1" t="s">
        <v>9330</v>
      </c>
      <c r="K903" s="1" t="s">
        <v>2752</v>
      </c>
      <c r="L903" s="1" t="s">
        <v>16790</v>
      </c>
      <c r="M903" s="4" t="s">
        <v>14705</v>
      </c>
      <c r="N903" s="1" t="s">
        <v>17177</v>
      </c>
    </row>
    <row r="904" spans="1:14" x14ac:dyDescent="0.3">
      <c r="A904" s="1" t="s">
        <v>26</v>
      </c>
      <c r="B904" s="1" t="s">
        <v>25</v>
      </c>
      <c r="C904" s="1" t="s">
        <v>43</v>
      </c>
      <c r="D904" t="s">
        <v>17462</v>
      </c>
      <c r="E904" t="s">
        <v>8207</v>
      </c>
      <c r="F904">
        <v>1</v>
      </c>
      <c r="G904" s="1">
        <v>906</v>
      </c>
      <c r="H904" s="26" t="s">
        <v>17481</v>
      </c>
      <c r="I904" s="12" t="s">
        <v>1486</v>
      </c>
      <c r="J904" s="1" t="s">
        <v>9331</v>
      </c>
      <c r="K904" s="1" t="s">
        <v>2753</v>
      </c>
      <c r="L904" s="1" t="s">
        <v>16790</v>
      </c>
      <c r="M904" s="4" t="s">
        <v>14705</v>
      </c>
      <c r="N904" s="1" t="s">
        <v>17177</v>
      </c>
    </row>
    <row r="905" spans="1:14" x14ac:dyDescent="0.3">
      <c r="A905" s="1" t="s">
        <v>26</v>
      </c>
      <c r="B905" s="1" t="s">
        <v>25</v>
      </c>
      <c r="C905" s="1" t="s">
        <v>44</v>
      </c>
      <c r="D905" t="s">
        <v>17462</v>
      </c>
      <c r="E905" t="s">
        <v>8208</v>
      </c>
      <c r="F905">
        <v>1</v>
      </c>
      <c r="G905" s="1">
        <v>907</v>
      </c>
      <c r="H905" s="26" t="s">
        <v>17481</v>
      </c>
      <c r="I905" s="12" t="s">
        <v>1486</v>
      </c>
      <c r="J905" s="1" t="s">
        <v>9332</v>
      </c>
      <c r="K905" s="1" t="s">
        <v>2754</v>
      </c>
      <c r="L905" s="1" t="s">
        <v>16790</v>
      </c>
      <c r="M905" s="4" t="s">
        <v>14705</v>
      </c>
      <c r="N905" s="1" t="s">
        <v>17177</v>
      </c>
    </row>
    <row r="906" spans="1:14" x14ac:dyDescent="0.3">
      <c r="A906" s="1" t="s">
        <v>26</v>
      </c>
      <c r="B906" s="1" t="s">
        <v>25</v>
      </c>
      <c r="C906" s="1" t="s">
        <v>45</v>
      </c>
      <c r="D906" t="s">
        <v>17462</v>
      </c>
      <c r="E906" t="s">
        <v>8209</v>
      </c>
      <c r="F906">
        <v>1</v>
      </c>
      <c r="G906" s="1">
        <v>908</v>
      </c>
      <c r="H906" s="26" t="s">
        <v>17481</v>
      </c>
      <c r="I906" s="12" t="s">
        <v>1486</v>
      </c>
      <c r="J906" s="1" t="s">
        <v>9333</v>
      </c>
      <c r="K906" s="1" t="s">
        <v>2755</v>
      </c>
      <c r="L906" s="1" t="s">
        <v>16790</v>
      </c>
      <c r="M906" s="4" t="s">
        <v>14705</v>
      </c>
      <c r="N906" s="1" t="s">
        <v>17177</v>
      </c>
    </row>
    <row r="907" spans="1:14" x14ac:dyDescent="0.3">
      <c r="A907" s="1" t="s">
        <v>26</v>
      </c>
      <c r="B907" s="1" t="s">
        <v>25</v>
      </c>
      <c r="C907" s="1" t="s">
        <v>46</v>
      </c>
      <c r="D907" t="s">
        <v>17462</v>
      </c>
      <c r="E907" t="s">
        <v>8210</v>
      </c>
      <c r="F907">
        <v>1</v>
      </c>
      <c r="G907" s="1">
        <v>909</v>
      </c>
      <c r="H907" s="26" t="s">
        <v>17481</v>
      </c>
      <c r="I907" s="12" t="s">
        <v>1486</v>
      </c>
      <c r="J907" s="1" t="s">
        <v>9334</v>
      </c>
      <c r="K907" s="1" t="s">
        <v>2756</v>
      </c>
      <c r="L907" s="1" t="s">
        <v>16790</v>
      </c>
      <c r="M907" s="4" t="s">
        <v>14705</v>
      </c>
      <c r="N907" s="1" t="s">
        <v>17177</v>
      </c>
    </row>
    <row r="908" spans="1:14" x14ac:dyDescent="0.3">
      <c r="A908" s="1" t="s">
        <v>26</v>
      </c>
      <c r="B908" s="1" t="s">
        <v>25</v>
      </c>
      <c r="C908" s="1" t="s">
        <v>47</v>
      </c>
      <c r="D908" t="s">
        <v>17462</v>
      </c>
      <c r="E908" t="s">
        <v>8211</v>
      </c>
      <c r="F908">
        <v>1</v>
      </c>
      <c r="G908" s="1">
        <v>910</v>
      </c>
      <c r="H908" s="26" t="s">
        <v>17481</v>
      </c>
      <c r="I908" s="12" t="s">
        <v>1486</v>
      </c>
      <c r="J908" s="1" t="s">
        <v>9335</v>
      </c>
      <c r="K908" s="1" t="s">
        <v>2757</v>
      </c>
      <c r="L908" s="1" t="s">
        <v>16790</v>
      </c>
      <c r="M908" s="4" t="s">
        <v>14705</v>
      </c>
      <c r="N908" s="1" t="s">
        <v>17177</v>
      </c>
    </row>
    <row r="909" spans="1:14" x14ac:dyDescent="0.3">
      <c r="A909" s="1" t="s">
        <v>26</v>
      </c>
      <c r="B909" s="1" t="s">
        <v>25</v>
      </c>
      <c r="C909" s="1" t="s">
        <v>48</v>
      </c>
      <c r="D909" t="s">
        <v>17462</v>
      </c>
      <c r="E909" t="s">
        <v>2377</v>
      </c>
      <c r="F909">
        <v>1</v>
      </c>
      <c r="G909" s="1">
        <v>911</v>
      </c>
      <c r="H909" s="26" t="s">
        <v>17481</v>
      </c>
      <c r="I909" s="12" t="s">
        <v>1486</v>
      </c>
      <c r="J909" s="1" t="s">
        <v>9336</v>
      </c>
      <c r="K909" s="1" t="s">
        <v>2758</v>
      </c>
      <c r="L909" s="1" t="s">
        <v>16790</v>
      </c>
      <c r="M909" s="4" t="s">
        <v>14705</v>
      </c>
      <c r="N909" s="1" t="s">
        <v>17177</v>
      </c>
    </row>
    <row r="910" spans="1:14" x14ac:dyDescent="0.3">
      <c r="A910" s="1" t="s">
        <v>26</v>
      </c>
      <c r="B910" s="1" t="s">
        <v>25</v>
      </c>
      <c r="C910" s="1" t="s">
        <v>75</v>
      </c>
      <c r="D910" t="s">
        <v>17462</v>
      </c>
      <c r="E910" t="s">
        <v>8293</v>
      </c>
      <c r="F910">
        <v>1</v>
      </c>
      <c r="G910" s="1">
        <v>1631</v>
      </c>
      <c r="H910" s="30" t="s">
        <v>17495</v>
      </c>
      <c r="I910" s="12" t="s">
        <v>1486</v>
      </c>
      <c r="J910" s="1" t="s">
        <v>9337</v>
      </c>
      <c r="K910" s="1" t="s">
        <v>2759</v>
      </c>
      <c r="L910" s="1" t="s">
        <v>16790</v>
      </c>
      <c r="M910" s="4" t="s">
        <v>14705</v>
      </c>
      <c r="N910" s="1" t="s">
        <v>17177</v>
      </c>
    </row>
    <row r="911" spans="1:14" x14ac:dyDescent="0.3">
      <c r="A911" s="1" t="s">
        <v>26</v>
      </c>
      <c r="B911" s="1" t="s">
        <v>25</v>
      </c>
      <c r="C911" s="1" t="s">
        <v>62</v>
      </c>
      <c r="D911" t="s">
        <v>17461</v>
      </c>
      <c r="F911">
        <v>1</v>
      </c>
      <c r="G911" s="1">
        <v>1618</v>
      </c>
      <c r="H911" s="12"/>
      <c r="I911" s="12" t="s">
        <v>1486</v>
      </c>
      <c r="J911" s="1" t="s">
        <v>9338</v>
      </c>
      <c r="K911" s="1" t="s">
        <v>2760</v>
      </c>
      <c r="L911" s="1" t="s">
        <v>16790</v>
      </c>
      <c r="M911" s="4" t="s">
        <v>14705</v>
      </c>
      <c r="N911" s="1" t="s">
        <v>17177</v>
      </c>
    </row>
    <row r="912" spans="1:14" x14ac:dyDescent="0.3">
      <c r="A912" s="1" t="s">
        <v>26</v>
      </c>
      <c r="B912" s="1" t="s">
        <v>25</v>
      </c>
      <c r="C912" s="1" t="s">
        <v>74</v>
      </c>
      <c r="D912" t="s">
        <v>17461</v>
      </c>
      <c r="F912">
        <v>1</v>
      </c>
      <c r="G912" s="1">
        <v>1630</v>
      </c>
      <c r="H912" s="12"/>
      <c r="I912" s="12" t="s">
        <v>1486</v>
      </c>
      <c r="J912" s="1" t="s">
        <v>9339</v>
      </c>
      <c r="K912" s="1" t="s">
        <v>2761</v>
      </c>
      <c r="L912" s="1" t="s">
        <v>16790</v>
      </c>
      <c r="M912" s="4" t="s">
        <v>14705</v>
      </c>
      <c r="N912" s="1" t="s">
        <v>17177</v>
      </c>
    </row>
    <row r="913" spans="1:14" x14ac:dyDescent="0.3">
      <c r="A913" s="1" t="s">
        <v>26</v>
      </c>
      <c r="B913" s="1" t="s">
        <v>25</v>
      </c>
      <c r="C913" s="1" t="s">
        <v>84</v>
      </c>
      <c r="D913" t="s">
        <v>17461</v>
      </c>
      <c r="F913">
        <v>1</v>
      </c>
      <c r="G913" s="1">
        <v>1640</v>
      </c>
      <c r="H913" s="12"/>
      <c r="I913" s="12" t="s">
        <v>1486</v>
      </c>
      <c r="J913" s="1" t="s">
        <v>9340</v>
      </c>
      <c r="K913" s="1" t="s">
        <v>2762</v>
      </c>
      <c r="L913" s="1" t="s">
        <v>16790</v>
      </c>
      <c r="M913" s="4" t="s">
        <v>14705</v>
      </c>
      <c r="N913" s="1" t="s">
        <v>17177</v>
      </c>
    </row>
    <row r="914" spans="1:14" x14ac:dyDescent="0.3">
      <c r="A914" s="1" t="s">
        <v>26</v>
      </c>
      <c r="B914" s="1" t="s">
        <v>25</v>
      </c>
      <c r="C914" s="1" t="s">
        <v>85</v>
      </c>
      <c r="D914" t="s">
        <v>17461</v>
      </c>
      <c r="F914">
        <v>1</v>
      </c>
      <c r="G914" s="1">
        <v>1641</v>
      </c>
      <c r="H914" s="12"/>
      <c r="I914" s="12" t="s">
        <v>1486</v>
      </c>
      <c r="J914" s="1" t="s">
        <v>9341</v>
      </c>
      <c r="K914" s="1" t="s">
        <v>2763</v>
      </c>
      <c r="L914" s="1" t="s">
        <v>16790</v>
      </c>
      <c r="M914" s="4" t="s">
        <v>14705</v>
      </c>
      <c r="N914" s="1" t="s">
        <v>17177</v>
      </c>
    </row>
    <row r="915" spans="1:14" x14ac:dyDescent="0.3">
      <c r="A915" s="1" t="s">
        <v>26</v>
      </c>
      <c r="B915" s="1" t="s">
        <v>25</v>
      </c>
      <c r="C915" s="1" t="s">
        <v>60</v>
      </c>
      <c r="D915" t="s">
        <v>17461</v>
      </c>
      <c r="F915">
        <v>1</v>
      </c>
      <c r="G915" s="1">
        <v>1616</v>
      </c>
      <c r="H915" s="12"/>
      <c r="I915" s="12" t="s">
        <v>1486</v>
      </c>
      <c r="J915" s="1" t="s">
        <v>9342</v>
      </c>
      <c r="K915" s="1" t="s">
        <v>2764</v>
      </c>
      <c r="L915" s="1" t="s">
        <v>16791</v>
      </c>
      <c r="M915" s="4" t="s">
        <v>14761</v>
      </c>
      <c r="N915" s="1" t="s">
        <v>17206</v>
      </c>
    </row>
    <row r="916" spans="1:14" x14ac:dyDescent="0.3">
      <c r="A916" s="1" t="s">
        <v>26</v>
      </c>
      <c r="B916" s="1" t="s">
        <v>25</v>
      </c>
      <c r="C916" s="1" t="s">
        <v>89</v>
      </c>
      <c r="D916" t="s">
        <v>17461</v>
      </c>
      <c r="F916">
        <v>1</v>
      </c>
      <c r="G916" s="1">
        <v>1645</v>
      </c>
      <c r="H916" s="12"/>
      <c r="I916" s="12" t="s">
        <v>1486</v>
      </c>
      <c r="J916" s="1" t="s">
        <v>9343</v>
      </c>
      <c r="K916" s="1" t="s">
        <v>2765</v>
      </c>
      <c r="L916" s="1" t="s">
        <v>16790</v>
      </c>
      <c r="M916" s="4" t="s">
        <v>14705</v>
      </c>
      <c r="N916" s="1" t="s">
        <v>17177</v>
      </c>
    </row>
    <row r="917" spans="1:14" x14ac:dyDescent="0.3">
      <c r="A917" s="1" t="s">
        <v>26</v>
      </c>
      <c r="B917" s="1" t="s">
        <v>25</v>
      </c>
      <c r="C917" s="1" t="s">
        <v>58</v>
      </c>
      <c r="D917" t="s">
        <v>17461</v>
      </c>
      <c r="F917">
        <v>1</v>
      </c>
      <c r="G917" s="1">
        <v>1614</v>
      </c>
      <c r="H917" s="12"/>
      <c r="I917" s="12" t="s">
        <v>1486</v>
      </c>
      <c r="J917" s="1" t="s">
        <v>9344</v>
      </c>
      <c r="K917" s="1" t="s">
        <v>2766</v>
      </c>
      <c r="L917" s="1" t="s">
        <v>16790</v>
      </c>
      <c r="M917" s="4" t="s">
        <v>14705</v>
      </c>
      <c r="N917" s="1" t="s">
        <v>17177</v>
      </c>
    </row>
    <row r="918" spans="1:14" x14ac:dyDescent="0.3">
      <c r="A918" s="1" t="s">
        <v>26</v>
      </c>
      <c r="B918" s="1" t="s">
        <v>25</v>
      </c>
      <c r="C918" s="1" t="s">
        <v>59</v>
      </c>
      <c r="D918" t="s">
        <v>17461</v>
      </c>
      <c r="F918">
        <v>1</v>
      </c>
      <c r="G918" s="1">
        <v>1615</v>
      </c>
      <c r="H918" s="12"/>
      <c r="I918" s="12" t="s">
        <v>1486</v>
      </c>
      <c r="J918" s="1" t="s">
        <v>9345</v>
      </c>
      <c r="K918" s="1" t="s">
        <v>2767</v>
      </c>
      <c r="L918" s="1" t="s">
        <v>16790</v>
      </c>
      <c r="M918" s="4" t="s">
        <v>14705</v>
      </c>
      <c r="N918" s="1" t="s">
        <v>17177</v>
      </c>
    </row>
    <row r="919" spans="1:14" x14ac:dyDescent="0.3">
      <c r="A919" s="1" t="s">
        <v>26</v>
      </c>
      <c r="B919" s="1" t="s">
        <v>25</v>
      </c>
      <c r="C919" s="1" t="s">
        <v>86</v>
      </c>
      <c r="D919" t="s">
        <v>17461</v>
      </c>
      <c r="F919">
        <v>1</v>
      </c>
      <c r="G919" s="1">
        <v>1642</v>
      </c>
      <c r="H919" s="12"/>
      <c r="I919" s="12" t="s">
        <v>1486</v>
      </c>
      <c r="J919" s="1" t="s">
        <v>9346</v>
      </c>
      <c r="K919" s="1" t="s">
        <v>2768</v>
      </c>
      <c r="L919" s="1" t="s">
        <v>16790</v>
      </c>
      <c r="M919" s="4" t="s">
        <v>14705</v>
      </c>
      <c r="N919" s="1" t="s">
        <v>17177</v>
      </c>
    </row>
    <row r="920" spans="1:14" x14ac:dyDescent="0.3">
      <c r="A920" s="1" t="s">
        <v>26</v>
      </c>
      <c r="B920" s="1" t="s">
        <v>25</v>
      </c>
      <c r="C920" s="1" t="s">
        <v>61</v>
      </c>
      <c r="D920" t="s">
        <v>17461</v>
      </c>
      <c r="F920">
        <v>1</v>
      </c>
      <c r="G920" s="1">
        <v>1617</v>
      </c>
      <c r="H920" s="12"/>
      <c r="I920" s="12" t="s">
        <v>1486</v>
      </c>
      <c r="J920" s="1" t="s">
        <v>9347</v>
      </c>
      <c r="K920" s="1" t="s">
        <v>2769</v>
      </c>
      <c r="L920" s="1" t="s">
        <v>16791</v>
      </c>
      <c r="M920" s="4" t="s">
        <v>14761</v>
      </c>
      <c r="N920" s="1" t="s">
        <v>17206</v>
      </c>
    </row>
    <row r="921" spans="1:14" x14ac:dyDescent="0.3">
      <c r="A921" s="1" t="s">
        <v>26</v>
      </c>
      <c r="B921" s="1" t="s">
        <v>25</v>
      </c>
      <c r="C921" s="1" t="s">
        <v>34</v>
      </c>
      <c r="D921" t="s">
        <v>17461</v>
      </c>
      <c r="F921">
        <v>1</v>
      </c>
      <c r="G921" s="1">
        <v>897</v>
      </c>
      <c r="H921" s="12"/>
      <c r="I921" s="12" t="s">
        <v>1486</v>
      </c>
      <c r="J921" s="1" t="s">
        <v>9348</v>
      </c>
      <c r="K921" s="1" t="s">
        <v>2042</v>
      </c>
      <c r="L921" s="1" t="s">
        <v>16800</v>
      </c>
      <c r="M921" s="4" t="s">
        <v>15279</v>
      </c>
      <c r="N921" s="1" t="s">
        <v>17245</v>
      </c>
    </row>
    <row r="922" spans="1:14" x14ac:dyDescent="0.3">
      <c r="A922" s="1" t="s">
        <v>26</v>
      </c>
      <c r="B922" s="1" t="s">
        <v>25</v>
      </c>
      <c r="C922" s="1" t="s">
        <v>73</v>
      </c>
      <c r="D922" t="s">
        <v>17461</v>
      </c>
      <c r="F922">
        <v>1</v>
      </c>
      <c r="G922" s="1">
        <v>1629</v>
      </c>
      <c r="H922" s="12"/>
      <c r="I922" s="12" t="s">
        <v>1486</v>
      </c>
      <c r="J922" s="1" t="s">
        <v>9349</v>
      </c>
      <c r="K922" s="1" t="s">
        <v>2770</v>
      </c>
      <c r="L922" s="1" t="s">
        <v>16790</v>
      </c>
      <c r="M922" s="4" t="s">
        <v>14705</v>
      </c>
      <c r="N922" s="1" t="s">
        <v>17177</v>
      </c>
    </row>
    <row r="923" spans="1:14" x14ac:dyDescent="0.3">
      <c r="A923" s="1" t="s">
        <v>26</v>
      </c>
      <c r="B923" s="1" t="s">
        <v>25</v>
      </c>
      <c r="C923" s="1" t="s">
        <v>64</v>
      </c>
      <c r="D923" t="s">
        <v>17461</v>
      </c>
      <c r="F923">
        <v>1</v>
      </c>
      <c r="G923" s="1">
        <v>1620</v>
      </c>
      <c r="H923" s="12"/>
      <c r="I923" s="12" t="s">
        <v>1486</v>
      </c>
      <c r="J923" s="1" t="s">
        <v>9350</v>
      </c>
      <c r="K923" s="1" t="s">
        <v>2771</v>
      </c>
      <c r="L923" s="1" t="s">
        <v>16816</v>
      </c>
      <c r="M923" s="4" t="s">
        <v>15280</v>
      </c>
      <c r="N923" s="1" t="s">
        <v>17239</v>
      </c>
    </row>
    <row r="924" spans="1:14" x14ac:dyDescent="0.3">
      <c r="A924" s="1" t="s">
        <v>26</v>
      </c>
      <c r="B924" s="1" t="s">
        <v>25</v>
      </c>
      <c r="C924" s="1" t="s">
        <v>39</v>
      </c>
      <c r="D924" t="s">
        <v>17461</v>
      </c>
      <c r="F924">
        <v>1</v>
      </c>
      <c r="G924" s="1">
        <v>902</v>
      </c>
      <c r="H924" s="12"/>
      <c r="I924" s="12" t="s">
        <v>1486</v>
      </c>
      <c r="J924" s="1" t="s">
        <v>9351</v>
      </c>
      <c r="K924" s="1" t="s">
        <v>2772</v>
      </c>
      <c r="L924" s="1" t="s">
        <v>16790</v>
      </c>
      <c r="M924" s="4" t="s">
        <v>14705</v>
      </c>
      <c r="N924" s="1" t="s">
        <v>17177</v>
      </c>
    </row>
    <row r="925" spans="1:14" x14ac:dyDescent="0.3">
      <c r="A925" s="1" t="s">
        <v>26</v>
      </c>
      <c r="B925" s="1" t="s">
        <v>25</v>
      </c>
      <c r="C925" s="1" t="s">
        <v>53</v>
      </c>
      <c r="D925" t="s">
        <v>17461</v>
      </c>
      <c r="F925">
        <v>1</v>
      </c>
      <c r="G925" s="1">
        <v>1609</v>
      </c>
      <c r="H925" s="12"/>
      <c r="I925" s="12" t="s">
        <v>1486</v>
      </c>
      <c r="J925" s="1" t="s">
        <v>9352</v>
      </c>
      <c r="K925" s="1" t="s">
        <v>2773</v>
      </c>
      <c r="L925" s="1" t="s">
        <v>16790</v>
      </c>
      <c r="M925" s="4" t="s">
        <v>14705</v>
      </c>
      <c r="N925" s="1" t="s">
        <v>17177</v>
      </c>
    </row>
    <row r="926" spans="1:14" x14ac:dyDescent="0.3">
      <c r="A926" s="1" t="s">
        <v>26</v>
      </c>
      <c r="B926" s="1" t="s">
        <v>25</v>
      </c>
      <c r="C926" s="1" t="s">
        <v>82</v>
      </c>
      <c r="D926" t="s">
        <v>17461</v>
      </c>
      <c r="F926">
        <v>1</v>
      </c>
      <c r="G926" s="1">
        <v>1638</v>
      </c>
      <c r="H926" s="12"/>
      <c r="I926" s="12" t="s">
        <v>1486</v>
      </c>
      <c r="J926" s="1" t="s">
        <v>9353</v>
      </c>
      <c r="K926" s="1" t="s">
        <v>2774</v>
      </c>
      <c r="L926" s="1" t="s">
        <v>16790</v>
      </c>
      <c r="M926" s="4" t="s">
        <v>14705</v>
      </c>
      <c r="N926" s="1" t="s">
        <v>17177</v>
      </c>
    </row>
    <row r="927" spans="1:14" x14ac:dyDescent="0.3">
      <c r="A927" s="1" t="s">
        <v>26</v>
      </c>
      <c r="B927" s="1" t="s">
        <v>25</v>
      </c>
      <c r="C927" s="1" t="s">
        <v>81</v>
      </c>
      <c r="D927" t="s">
        <v>17461</v>
      </c>
      <c r="F927">
        <v>1</v>
      </c>
      <c r="G927" s="1">
        <v>1637</v>
      </c>
      <c r="H927" s="12"/>
      <c r="I927" s="12" t="s">
        <v>1486</v>
      </c>
      <c r="J927" s="1" t="s">
        <v>9354</v>
      </c>
      <c r="K927" s="1" t="s">
        <v>2775</v>
      </c>
      <c r="L927" s="1" t="s">
        <v>16790</v>
      </c>
      <c r="M927" s="4" t="s">
        <v>14705</v>
      </c>
      <c r="N927" s="1" t="s">
        <v>17177</v>
      </c>
    </row>
    <row r="928" spans="1:14" x14ac:dyDescent="0.3">
      <c r="A928" s="1" t="s">
        <v>26</v>
      </c>
      <c r="B928" s="1" t="s">
        <v>25</v>
      </c>
      <c r="C928" s="1" t="s">
        <v>83</v>
      </c>
      <c r="D928" t="s">
        <v>17461</v>
      </c>
      <c r="F928">
        <v>1</v>
      </c>
      <c r="G928" s="1">
        <v>1639</v>
      </c>
      <c r="H928" s="12"/>
      <c r="I928" s="12" t="s">
        <v>1486</v>
      </c>
      <c r="J928" s="1" t="s">
        <v>9355</v>
      </c>
      <c r="K928" s="1" t="s">
        <v>2776</v>
      </c>
      <c r="L928" s="1" t="s">
        <v>16790</v>
      </c>
      <c r="M928" s="4" t="s">
        <v>14705</v>
      </c>
      <c r="N928" s="1" t="s">
        <v>17177</v>
      </c>
    </row>
    <row r="929" spans="1:14" x14ac:dyDescent="0.3">
      <c r="A929" s="1" t="s">
        <v>26</v>
      </c>
      <c r="B929" s="1" t="s">
        <v>25</v>
      </c>
      <c r="C929" s="1" t="s">
        <v>40</v>
      </c>
      <c r="D929" t="s">
        <v>17461</v>
      </c>
      <c r="F929">
        <v>1</v>
      </c>
      <c r="G929" s="1">
        <v>903</v>
      </c>
      <c r="H929" s="12"/>
      <c r="I929" s="12" t="s">
        <v>1486</v>
      </c>
      <c r="J929" s="1" t="s">
        <v>9356</v>
      </c>
      <c r="K929" s="1" t="s">
        <v>2777</v>
      </c>
      <c r="L929" s="1" t="s">
        <v>16790</v>
      </c>
      <c r="M929" s="4" t="s">
        <v>14705</v>
      </c>
      <c r="N929" s="1" t="s">
        <v>17177</v>
      </c>
    </row>
    <row r="930" spans="1:14" x14ac:dyDescent="0.3">
      <c r="A930" s="1" t="s">
        <v>26</v>
      </c>
      <c r="B930" s="1" t="s">
        <v>25</v>
      </c>
      <c r="C930" s="1" t="s">
        <v>41</v>
      </c>
      <c r="D930" t="s">
        <v>17461</v>
      </c>
      <c r="F930">
        <v>1</v>
      </c>
      <c r="G930" s="1">
        <v>904</v>
      </c>
      <c r="H930" s="12"/>
      <c r="I930" s="12" t="s">
        <v>1486</v>
      </c>
      <c r="J930" s="1" t="s">
        <v>9357</v>
      </c>
      <c r="K930" s="1" t="s">
        <v>2778</v>
      </c>
      <c r="L930" s="1" t="s">
        <v>16790</v>
      </c>
      <c r="M930" s="4" t="s">
        <v>14705</v>
      </c>
      <c r="N930" s="1" t="s">
        <v>17177</v>
      </c>
    </row>
    <row r="931" spans="1:14" x14ac:dyDescent="0.3">
      <c r="A931" s="1" t="s">
        <v>26</v>
      </c>
      <c r="B931" s="1" t="s">
        <v>168</v>
      </c>
      <c r="C931" s="1" t="s">
        <v>170</v>
      </c>
      <c r="D931" t="s">
        <v>17462</v>
      </c>
      <c r="E931" t="s">
        <v>5546</v>
      </c>
      <c r="F931">
        <v>1</v>
      </c>
      <c r="G931" s="1">
        <v>947</v>
      </c>
      <c r="H931" s="30" t="s">
        <v>17482</v>
      </c>
      <c r="I931" s="12" t="s">
        <v>1486</v>
      </c>
      <c r="J931" s="1" t="s">
        <v>9358</v>
      </c>
      <c r="K931" s="1" t="s">
        <v>2779</v>
      </c>
      <c r="L931" s="1" t="s">
        <v>16790</v>
      </c>
      <c r="M931" s="4" t="s">
        <v>14705</v>
      </c>
      <c r="N931" s="1" t="s">
        <v>17177</v>
      </c>
    </row>
    <row r="932" spans="1:14" x14ac:dyDescent="0.3">
      <c r="A932" s="1" t="s">
        <v>26</v>
      </c>
      <c r="B932" s="1" t="s">
        <v>168</v>
      </c>
      <c r="C932" s="1" t="s">
        <v>179</v>
      </c>
      <c r="D932" t="s">
        <v>17461</v>
      </c>
      <c r="F932">
        <v>1</v>
      </c>
      <c r="G932" s="1">
        <v>1485</v>
      </c>
      <c r="H932" s="12"/>
      <c r="I932" s="12" t="s">
        <v>1486</v>
      </c>
      <c r="J932" s="1" t="s">
        <v>9359</v>
      </c>
      <c r="K932" s="1" t="s">
        <v>2780</v>
      </c>
      <c r="L932" s="1" t="s">
        <v>16790</v>
      </c>
      <c r="M932" s="4" t="s">
        <v>14705</v>
      </c>
      <c r="N932" s="1" t="s">
        <v>17177</v>
      </c>
    </row>
    <row r="933" spans="1:14" x14ac:dyDescent="0.3">
      <c r="A933" s="1" t="s">
        <v>26</v>
      </c>
      <c r="B933" s="1" t="s">
        <v>168</v>
      </c>
      <c r="C933" s="1" t="s">
        <v>174</v>
      </c>
      <c r="D933" t="s">
        <v>17461</v>
      </c>
      <c r="F933">
        <v>1</v>
      </c>
      <c r="G933" s="1">
        <v>1480</v>
      </c>
      <c r="H933" s="12"/>
      <c r="I933" s="12" t="s">
        <v>1486</v>
      </c>
      <c r="J933" s="1" t="s">
        <v>9360</v>
      </c>
      <c r="K933" s="1" t="s">
        <v>2781</v>
      </c>
      <c r="L933" s="1" t="s">
        <v>16800</v>
      </c>
      <c r="M933" s="4" t="s">
        <v>15281</v>
      </c>
      <c r="N933" s="1" t="s">
        <v>17246</v>
      </c>
    </row>
    <row r="934" spans="1:14" x14ac:dyDescent="0.3">
      <c r="A934" s="1" t="s">
        <v>26</v>
      </c>
      <c r="B934" s="1" t="s">
        <v>168</v>
      </c>
      <c r="C934" s="1" t="s">
        <v>185</v>
      </c>
      <c r="D934" t="s">
        <v>17461</v>
      </c>
      <c r="F934">
        <v>1</v>
      </c>
      <c r="G934" s="1">
        <v>1491</v>
      </c>
      <c r="H934" s="12"/>
      <c r="I934" s="12" t="s">
        <v>1486</v>
      </c>
      <c r="J934" s="1" t="s">
        <v>9361</v>
      </c>
      <c r="K934" s="1" t="s">
        <v>2782</v>
      </c>
      <c r="L934" s="1" t="s">
        <v>16790</v>
      </c>
      <c r="M934" s="4" t="s">
        <v>14705</v>
      </c>
      <c r="N934" s="1" t="s">
        <v>17177</v>
      </c>
    </row>
    <row r="935" spans="1:14" x14ac:dyDescent="0.3">
      <c r="A935" s="1" t="s">
        <v>26</v>
      </c>
      <c r="B935" s="1" t="s">
        <v>168</v>
      </c>
      <c r="C935" s="1" t="s">
        <v>175</v>
      </c>
      <c r="D935" t="s">
        <v>17461</v>
      </c>
      <c r="F935">
        <v>1</v>
      </c>
      <c r="G935" s="1">
        <v>1481</v>
      </c>
      <c r="H935" s="12"/>
      <c r="I935" s="12" t="s">
        <v>1486</v>
      </c>
      <c r="J935" s="1" t="s">
        <v>9362</v>
      </c>
      <c r="K935" s="1" t="s">
        <v>2043</v>
      </c>
      <c r="L935" s="1" t="s">
        <v>16800</v>
      </c>
      <c r="M935" s="4" t="s">
        <v>15282</v>
      </c>
      <c r="N935" s="1" t="s">
        <v>17247</v>
      </c>
    </row>
    <row r="936" spans="1:14" x14ac:dyDescent="0.3">
      <c r="A936" s="1" t="s">
        <v>26</v>
      </c>
      <c r="B936" s="1" t="s">
        <v>168</v>
      </c>
      <c r="C936" s="1" t="s">
        <v>176</v>
      </c>
      <c r="D936" t="s">
        <v>17461</v>
      </c>
      <c r="F936">
        <v>1</v>
      </c>
      <c r="G936" s="1">
        <v>1482</v>
      </c>
      <c r="H936" s="12"/>
      <c r="I936" s="12" t="s">
        <v>1486</v>
      </c>
      <c r="J936" s="1" t="s">
        <v>9363</v>
      </c>
      <c r="K936" s="1" t="s">
        <v>2783</v>
      </c>
      <c r="L936" s="1" t="s">
        <v>16790</v>
      </c>
      <c r="M936" s="4" t="s">
        <v>14705</v>
      </c>
      <c r="N936" s="1" t="s">
        <v>17177</v>
      </c>
    </row>
    <row r="937" spans="1:14" x14ac:dyDescent="0.3">
      <c r="A937" s="1" t="s">
        <v>26</v>
      </c>
      <c r="B937" s="1" t="s">
        <v>168</v>
      </c>
      <c r="C937" s="1" t="s">
        <v>177</v>
      </c>
      <c r="D937" t="s">
        <v>17461</v>
      </c>
      <c r="F937">
        <v>1</v>
      </c>
      <c r="G937" s="1">
        <v>1483</v>
      </c>
      <c r="H937" s="12"/>
      <c r="I937" s="12" t="s">
        <v>1486</v>
      </c>
      <c r="J937" s="1" t="s">
        <v>9364</v>
      </c>
      <c r="K937" s="1" t="s">
        <v>2784</v>
      </c>
      <c r="L937" s="1" t="s">
        <v>16790</v>
      </c>
      <c r="M937" s="4" t="s">
        <v>14705</v>
      </c>
      <c r="N937" s="1" t="s">
        <v>17177</v>
      </c>
    </row>
    <row r="938" spans="1:14" x14ac:dyDescent="0.3">
      <c r="A938" s="1" t="s">
        <v>26</v>
      </c>
      <c r="B938" s="1" t="s">
        <v>168</v>
      </c>
      <c r="C938" s="1" t="s">
        <v>180</v>
      </c>
      <c r="D938" t="s">
        <v>17461</v>
      </c>
      <c r="F938">
        <v>1</v>
      </c>
      <c r="G938" s="1">
        <v>1486</v>
      </c>
      <c r="H938" s="12"/>
      <c r="I938" s="12" t="s">
        <v>1486</v>
      </c>
      <c r="J938" s="1" t="s">
        <v>9365</v>
      </c>
      <c r="K938" s="1" t="s">
        <v>2785</v>
      </c>
      <c r="L938" s="1" t="s">
        <v>16790</v>
      </c>
      <c r="M938" s="4" t="s">
        <v>14705</v>
      </c>
      <c r="N938" s="1" t="s">
        <v>17177</v>
      </c>
    </row>
    <row r="939" spans="1:14" x14ac:dyDescent="0.3">
      <c r="A939" s="1" t="s">
        <v>26</v>
      </c>
      <c r="B939" s="1" t="s">
        <v>168</v>
      </c>
      <c r="C939" s="1" t="s">
        <v>167</v>
      </c>
      <c r="D939" t="s">
        <v>17461</v>
      </c>
      <c r="F939">
        <v>1</v>
      </c>
      <c r="G939" s="1">
        <v>931</v>
      </c>
      <c r="H939" s="12"/>
      <c r="I939" s="12" t="s">
        <v>1486</v>
      </c>
      <c r="J939" s="1" t="s">
        <v>9366</v>
      </c>
      <c r="K939" s="1" t="s">
        <v>2786</v>
      </c>
      <c r="L939" s="1" t="s">
        <v>16790</v>
      </c>
      <c r="M939" s="4" t="s">
        <v>14705</v>
      </c>
      <c r="N939" s="1" t="s">
        <v>17177</v>
      </c>
    </row>
    <row r="940" spans="1:14" x14ac:dyDescent="0.3">
      <c r="A940" s="1" t="s">
        <v>26</v>
      </c>
      <c r="B940" s="1" t="s">
        <v>168</v>
      </c>
      <c r="C940" s="1" t="s">
        <v>169</v>
      </c>
      <c r="D940" t="s">
        <v>17461</v>
      </c>
      <c r="F940">
        <v>1</v>
      </c>
      <c r="G940" s="1">
        <v>932</v>
      </c>
      <c r="H940" s="12"/>
      <c r="I940" s="12" t="s">
        <v>1486</v>
      </c>
      <c r="J940" s="1" t="s">
        <v>9367</v>
      </c>
      <c r="K940" s="1" t="s">
        <v>2787</v>
      </c>
      <c r="L940" s="1" t="s">
        <v>16790</v>
      </c>
      <c r="M940" s="4" t="s">
        <v>14705</v>
      </c>
      <c r="N940" s="1" t="s">
        <v>17177</v>
      </c>
    </row>
    <row r="941" spans="1:14" x14ac:dyDescent="0.3">
      <c r="A941" s="1" t="s">
        <v>26</v>
      </c>
      <c r="B941" s="1" t="s">
        <v>168</v>
      </c>
      <c r="C941" s="1" t="s">
        <v>173</v>
      </c>
      <c r="D941" t="s">
        <v>17461</v>
      </c>
      <c r="F941">
        <v>1</v>
      </c>
      <c r="G941" s="1">
        <v>1455</v>
      </c>
      <c r="H941" s="12"/>
      <c r="I941" s="12" t="s">
        <v>1486</v>
      </c>
      <c r="J941" s="1" t="s">
        <v>9368</v>
      </c>
      <c r="K941" s="1" t="s">
        <v>2788</v>
      </c>
      <c r="L941" s="1" t="s">
        <v>16791</v>
      </c>
      <c r="M941" s="4" t="s">
        <v>14761</v>
      </c>
      <c r="N941" s="1" t="s">
        <v>17206</v>
      </c>
    </row>
    <row r="942" spans="1:14" x14ac:dyDescent="0.3">
      <c r="A942" s="1" t="s">
        <v>26</v>
      </c>
      <c r="B942" s="1" t="s">
        <v>168</v>
      </c>
      <c r="C942" s="1" t="s">
        <v>187</v>
      </c>
      <c r="D942" t="s">
        <v>17461</v>
      </c>
      <c r="F942">
        <v>1</v>
      </c>
      <c r="G942" s="1">
        <v>1493</v>
      </c>
      <c r="H942" s="12"/>
      <c r="I942" s="12" t="s">
        <v>1486</v>
      </c>
      <c r="J942" s="1" t="s">
        <v>9369</v>
      </c>
      <c r="K942" s="1" t="s">
        <v>2789</v>
      </c>
      <c r="L942" s="1" t="s">
        <v>16791</v>
      </c>
      <c r="M942" s="4" t="s">
        <v>14761</v>
      </c>
      <c r="N942" s="1" t="s">
        <v>17206</v>
      </c>
    </row>
    <row r="943" spans="1:14" x14ac:dyDescent="0.3">
      <c r="A943" s="1" t="s">
        <v>26</v>
      </c>
      <c r="B943" s="1" t="s">
        <v>168</v>
      </c>
      <c r="C943" s="1" t="s">
        <v>182</v>
      </c>
      <c r="D943" t="s">
        <v>17461</v>
      </c>
      <c r="F943">
        <v>1</v>
      </c>
      <c r="G943" s="1">
        <v>1488</v>
      </c>
      <c r="H943" s="12"/>
      <c r="I943" s="12" t="s">
        <v>1486</v>
      </c>
      <c r="J943" s="1" t="s">
        <v>9370</v>
      </c>
      <c r="K943" s="1" t="s">
        <v>2790</v>
      </c>
      <c r="L943" s="1" t="s">
        <v>16791</v>
      </c>
      <c r="M943" s="4" t="s">
        <v>14761</v>
      </c>
      <c r="N943" s="1" t="s">
        <v>17206</v>
      </c>
    </row>
    <row r="944" spans="1:14" x14ac:dyDescent="0.3">
      <c r="A944" s="1" t="s">
        <v>26</v>
      </c>
      <c r="B944" s="1" t="s">
        <v>168</v>
      </c>
      <c r="C944" s="1" t="s">
        <v>181</v>
      </c>
      <c r="D944" t="s">
        <v>17461</v>
      </c>
      <c r="F944">
        <v>1</v>
      </c>
      <c r="G944" s="1">
        <v>1487</v>
      </c>
      <c r="H944" s="12"/>
      <c r="I944" s="12" t="s">
        <v>1486</v>
      </c>
      <c r="J944" s="1" t="s">
        <v>9371</v>
      </c>
      <c r="K944" s="1" t="s">
        <v>2791</v>
      </c>
      <c r="L944" s="1" t="s">
        <v>16800</v>
      </c>
      <c r="M944" s="4" t="s">
        <v>15283</v>
      </c>
      <c r="N944" s="1" t="s">
        <v>17231</v>
      </c>
    </row>
    <row r="945" spans="1:14" x14ac:dyDescent="0.3">
      <c r="A945" s="1" t="s">
        <v>26</v>
      </c>
      <c r="B945" s="1" t="s">
        <v>168</v>
      </c>
      <c r="C945" s="1" t="s">
        <v>183</v>
      </c>
      <c r="D945" t="s">
        <v>17461</v>
      </c>
      <c r="F945">
        <v>1</v>
      </c>
      <c r="G945" s="1">
        <v>1489</v>
      </c>
      <c r="H945" s="12"/>
      <c r="I945" s="12" t="s">
        <v>1486</v>
      </c>
      <c r="J945" s="1" t="s">
        <v>9372</v>
      </c>
      <c r="K945" s="1" t="s">
        <v>2792</v>
      </c>
      <c r="L945" s="1" t="s">
        <v>16790</v>
      </c>
      <c r="M945" s="4" t="s">
        <v>14705</v>
      </c>
      <c r="N945" s="1" t="s">
        <v>17177</v>
      </c>
    </row>
    <row r="946" spans="1:14" x14ac:dyDescent="0.3">
      <c r="A946" s="1" t="s">
        <v>26</v>
      </c>
      <c r="B946" s="1" t="s">
        <v>168</v>
      </c>
      <c r="C946" s="1" t="s">
        <v>188</v>
      </c>
      <c r="D946" t="s">
        <v>17461</v>
      </c>
      <c r="F946">
        <v>1</v>
      </c>
      <c r="G946" s="1">
        <v>1522</v>
      </c>
      <c r="H946" s="12"/>
      <c r="I946" s="12" t="s">
        <v>1486</v>
      </c>
      <c r="J946" s="1" t="s">
        <v>9373</v>
      </c>
      <c r="K946" s="1" t="s">
        <v>2793</v>
      </c>
      <c r="L946" s="1" t="s">
        <v>16790</v>
      </c>
      <c r="M946" s="4" t="s">
        <v>14705</v>
      </c>
      <c r="N946" s="1" t="s">
        <v>17177</v>
      </c>
    </row>
    <row r="947" spans="1:14" x14ac:dyDescent="0.3">
      <c r="A947" s="1" t="s">
        <v>26</v>
      </c>
      <c r="B947" s="1" t="s">
        <v>168</v>
      </c>
      <c r="C947" s="1" t="s">
        <v>171</v>
      </c>
      <c r="D947" t="s">
        <v>17461</v>
      </c>
      <c r="F947">
        <v>1</v>
      </c>
      <c r="G947" s="1">
        <v>949</v>
      </c>
      <c r="H947" s="12"/>
      <c r="I947" s="12" t="s">
        <v>1486</v>
      </c>
      <c r="J947" s="1" t="s">
        <v>9374</v>
      </c>
      <c r="K947" s="1" t="s">
        <v>2794</v>
      </c>
      <c r="L947" s="1" t="s">
        <v>16790</v>
      </c>
      <c r="M947" s="4" t="s">
        <v>14705</v>
      </c>
      <c r="N947" s="1" t="s">
        <v>17177</v>
      </c>
    </row>
    <row r="948" spans="1:14" x14ac:dyDescent="0.3">
      <c r="A948" s="1" t="s">
        <v>26</v>
      </c>
      <c r="B948" s="1" t="s">
        <v>168</v>
      </c>
      <c r="C948" s="1" t="s">
        <v>172</v>
      </c>
      <c r="D948" t="s">
        <v>17461</v>
      </c>
      <c r="F948">
        <v>1</v>
      </c>
      <c r="G948" s="1">
        <v>950</v>
      </c>
      <c r="H948" s="12"/>
      <c r="I948" s="12" t="s">
        <v>1486</v>
      </c>
      <c r="J948" s="1" t="s">
        <v>9375</v>
      </c>
      <c r="K948" s="1" t="s">
        <v>2795</v>
      </c>
      <c r="L948" s="1" t="s">
        <v>16790</v>
      </c>
      <c r="M948" s="4" t="s">
        <v>14705</v>
      </c>
      <c r="N948" s="1" t="s">
        <v>17177</v>
      </c>
    </row>
    <row r="949" spans="1:14" x14ac:dyDescent="0.3">
      <c r="A949" s="1" t="s">
        <v>26</v>
      </c>
      <c r="B949" s="1" t="s">
        <v>168</v>
      </c>
      <c r="C949" s="1" t="s">
        <v>184</v>
      </c>
      <c r="D949" t="s">
        <v>17461</v>
      </c>
      <c r="F949">
        <v>1</v>
      </c>
      <c r="G949" s="1">
        <v>1490</v>
      </c>
      <c r="H949" s="12"/>
      <c r="I949" s="12" t="s">
        <v>1486</v>
      </c>
      <c r="J949" s="1" t="s">
        <v>366</v>
      </c>
      <c r="K949" s="1" t="s">
        <v>2796</v>
      </c>
      <c r="L949" s="1" t="s">
        <v>16790</v>
      </c>
      <c r="M949" s="4" t="s">
        <v>15194</v>
      </c>
      <c r="N949" s="1" t="s">
        <v>17177</v>
      </c>
    </row>
    <row r="950" spans="1:14" x14ac:dyDescent="0.3">
      <c r="A950" s="1" t="s">
        <v>26</v>
      </c>
      <c r="B950" s="1" t="s">
        <v>168</v>
      </c>
      <c r="C950" s="1" t="s">
        <v>178</v>
      </c>
      <c r="D950" t="s">
        <v>17461</v>
      </c>
      <c r="F950">
        <v>1</v>
      </c>
      <c r="G950" s="1">
        <v>1484</v>
      </c>
      <c r="H950" s="12"/>
      <c r="I950" s="12" t="s">
        <v>1486</v>
      </c>
      <c r="J950" s="1" t="s">
        <v>367</v>
      </c>
      <c r="K950" s="1" t="s">
        <v>2797</v>
      </c>
      <c r="L950" s="1" t="s">
        <v>16790</v>
      </c>
      <c r="M950" s="4" t="s">
        <v>15194</v>
      </c>
      <c r="N950" s="1" t="s">
        <v>17177</v>
      </c>
    </row>
    <row r="951" spans="1:14" x14ac:dyDescent="0.3">
      <c r="A951" s="1" t="s">
        <v>26</v>
      </c>
      <c r="B951" s="1" t="s">
        <v>168</v>
      </c>
      <c r="C951" s="1" t="s">
        <v>186</v>
      </c>
      <c r="D951" t="s">
        <v>17461</v>
      </c>
      <c r="F951">
        <v>1</v>
      </c>
      <c r="G951" s="1">
        <v>1492</v>
      </c>
      <c r="H951" s="12"/>
      <c r="I951" s="12" t="s">
        <v>1486</v>
      </c>
      <c r="J951" s="1" t="s">
        <v>9376</v>
      </c>
      <c r="K951" s="1" t="s">
        <v>2798</v>
      </c>
      <c r="L951" s="1" t="s">
        <v>16822</v>
      </c>
      <c r="M951" s="4" t="s">
        <v>15284</v>
      </c>
      <c r="N951" s="1" t="s">
        <v>17210</v>
      </c>
    </row>
    <row r="952" spans="1:14" x14ac:dyDescent="0.3">
      <c r="A952" s="1" t="s">
        <v>26</v>
      </c>
      <c r="B952" s="1" t="s">
        <v>320</v>
      </c>
      <c r="C952" s="1" t="s">
        <v>319</v>
      </c>
      <c r="D952" t="s">
        <v>17462</v>
      </c>
      <c r="E952" t="s">
        <v>2031</v>
      </c>
      <c r="F952">
        <v>1</v>
      </c>
      <c r="G952" s="1">
        <v>1185</v>
      </c>
      <c r="H952" s="30" t="s">
        <v>17482</v>
      </c>
      <c r="I952" s="12" t="s">
        <v>1491</v>
      </c>
      <c r="J952" s="1" t="s">
        <v>9377</v>
      </c>
      <c r="K952" s="1" t="s">
        <v>2799</v>
      </c>
      <c r="L952" s="1" t="s">
        <v>16790</v>
      </c>
      <c r="M952" s="4" t="s">
        <v>15194</v>
      </c>
      <c r="N952" s="1" t="s">
        <v>17177</v>
      </c>
    </row>
    <row r="953" spans="1:14" x14ac:dyDescent="0.3">
      <c r="A953" s="1" t="s">
        <v>26</v>
      </c>
      <c r="B953" s="1" t="s">
        <v>320</v>
      </c>
      <c r="C953" s="1" t="s">
        <v>321</v>
      </c>
      <c r="D953" t="s">
        <v>17462</v>
      </c>
      <c r="E953" t="s">
        <v>4474</v>
      </c>
      <c r="F953">
        <v>1</v>
      </c>
      <c r="G953" s="1">
        <v>1187</v>
      </c>
      <c r="H953" s="30" t="s">
        <v>17482</v>
      </c>
      <c r="I953" s="12" t="s">
        <v>1491</v>
      </c>
      <c r="J953" s="1" t="s">
        <v>368</v>
      </c>
      <c r="K953" s="1" t="s">
        <v>2800</v>
      </c>
      <c r="L953" s="1" t="s">
        <v>16790</v>
      </c>
      <c r="M953" s="4" t="s">
        <v>15194</v>
      </c>
      <c r="N953" s="1" t="s">
        <v>17177</v>
      </c>
    </row>
    <row r="954" spans="1:14" x14ac:dyDescent="0.3">
      <c r="A954" s="1" t="s">
        <v>26</v>
      </c>
      <c r="B954" s="1" t="s">
        <v>320</v>
      </c>
      <c r="C954" s="1" t="s">
        <v>322</v>
      </c>
      <c r="D954" t="s">
        <v>17462</v>
      </c>
      <c r="E954" t="s">
        <v>5396</v>
      </c>
      <c r="F954">
        <v>1</v>
      </c>
      <c r="G954" s="1">
        <v>1188</v>
      </c>
      <c r="H954" s="30" t="s">
        <v>17482</v>
      </c>
      <c r="I954" s="12" t="s">
        <v>1491</v>
      </c>
      <c r="J954" s="1" t="s">
        <v>370</v>
      </c>
      <c r="K954" s="1" t="s">
        <v>2801</v>
      </c>
      <c r="L954" s="1" t="s">
        <v>16790</v>
      </c>
      <c r="M954" s="4" t="s">
        <v>15194</v>
      </c>
      <c r="N954" s="1" t="s">
        <v>17177</v>
      </c>
    </row>
    <row r="955" spans="1:14" x14ac:dyDescent="0.3">
      <c r="A955" s="1" t="s">
        <v>26</v>
      </c>
      <c r="B955" s="1" t="s">
        <v>320</v>
      </c>
      <c r="C955" s="1" t="s">
        <v>323</v>
      </c>
      <c r="D955" t="s">
        <v>17462</v>
      </c>
      <c r="E955" t="s">
        <v>6234</v>
      </c>
      <c r="F955">
        <v>1</v>
      </c>
      <c r="G955" s="1">
        <v>1190</v>
      </c>
      <c r="H955" s="26" t="s">
        <v>17483</v>
      </c>
      <c r="I955" s="12" t="s">
        <v>1491</v>
      </c>
      <c r="J955" s="1" t="s">
        <v>371</v>
      </c>
      <c r="K955" s="1" t="s">
        <v>2802</v>
      </c>
      <c r="L955" s="1" t="s">
        <v>16790</v>
      </c>
      <c r="M955" s="4" t="s">
        <v>15194</v>
      </c>
      <c r="N955" s="1" t="s">
        <v>17177</v>
      </c>
    </row>
    <row r="956" spans="1:14" x14ac:dyDescent="0.3">
      <c r="A956" s="1" t="s">
        <v>26</v>
      </c>
      <c r="B956" s="1" t="s">
        <v>320</v>
      </c>
      <c r="C956" s="1" t="s">
        <v>324</v>
      </c>
      <c r="D956" t="s">
        <v>17462</v>
      </c>
      <c r="E956" t="s">
        <v>6530</v>
      </c>
      <c r="F956">
        <v>1</v>
      </c>
      <c r="G956" s="1">
        <v>1192</v>
      </c>
      <c r="H956" s="30" t="s">
        <v>17483</v>
      </c>
      <c r="I956" s="12" t="s">
        <v>1491</v>
      </c>
      <c r="J956" s="1" t="s">
        <v>372</v>
      </c>
      <c r="K956" s="1" t="s">
        <v>2803</v>
      </c>
      <c r="L956" s="1" t="s">
        <v>16790</v>
      </c>
      <c r="M956" s="4" t="s">
        <v>15194</v>
      </c>
      <c r="N956" s="1" t="s">
        <v>17177</v>
      </c>
    </row>
    <row r="957" spans="1:14" x14ac:dyDescent="0.3">
      <c r="A957" s="1" t="s">
        <v>26</v>
      </c>
      <c r="B957" s="1" t="s">
        <v>320</v>
      </c>
      <c r="C957" s="1" t="s">
        <v>325</v>
      </c>
      <c r="D957" t="s">
        <v>17462</v>
      </c>
      <c r="E957" t="s">
        <v>6531</v>
      </c>
      <c r="F957">
        <v>1</v>
      </c>
      <c r="G957" s="1">
        <v>1193</v>
      </c>
      <c r="H957" s="30" t="s">
        <v>17483</v>
      </c>
      <c r="I957" s="12" t="s">
        <v>1491</v>
      </c>
      <c r="J957" s="1" t="s">
        <v>9378</v>
      </c>
      <c r="K957" s="1" t="s">
        <v>2804</v>
      </c>
      <c r="L957" s="1" t="s">
        <v>16790</v>
      </c>
      <c r="M957" s="4" t="s">
        <v>14705</v>
      </c>
      <c r="N957" s="1" t="s">
        <v>17177</v>
      </c>
    </row>
    <row r="958" spans="1:14" x14ac:dyDescent="0.3">
      <c r="A958" s="1" t="s">
        <v>26</v>
      </c>
      <c r="B958" s="1" t="s">
        <v>926</v>
      </c>
      <c r="C958" s="1" t="s">
        <v>925</v>
      </c>
      <c r="D958" t="s">
        <v>17462</v>
      </c>
      <c r="E958" t="s">
        <v>3045</v>
      </c>
      <c r="F958">
        <v>1</v>
      </c>
      <c r="G958" s="1">
        <v>912</v>
      </c>
      <c r="H958" s="30" t="s">
        <v>17482</v>
      </c>
      <c r="I958" s="12" t="s">
        <v>1494</v>
      </c>
      <c r="J958" s="1" t="s">
        <v>9379</v>
      </c>
      <c r="K958" s="1" t="s">
        <v>2805</v>
      </c>
      <c r="L958" s="1" t="s">
        <v>16790</v>
      </c>
      <c r="M958" s="4" t="s">
        <v>14705</v>
      </c>
      <c r="N958" s="1" t="s">
        <v>17177</v>
      </c>
    </row>
    <row r="959" spans="1:14" x14ac:dyDescent="0.3">
      <c r="A959" s="1" t="s">
        <v>26</v>
      </c>
      <c r="B959" s="1" t="s">
        <v>926</v>
      </c>
      <c r="C959" s="1" t="s">
        <v>927</v>
      </c>
      <c r="D959" t="s">
        <v>17462</v>
      </c>
      <c r="E959" t="s">
        <v>3610</v>
      </c>
      <c r="F959">
        <v>1</v>
      </c>
      <c r="G959" s="1">
        <v>913</v>
      </c>
      <c r="H959" s="30" t="s">
        <v>17483</v>
      </c>
      <c r="I959" s="12" t="s">
        <v>1494</v>
      </c>
      <c r="J959" s="1" t="s">
        <v>9380</v>
      </c>
      <c r="K959" s="1" t="s">
        <v>2806</v>
      </c>
      <c r="L959" s="1" t="s">
        <v>16790</v>
      </c>
      <c r="M959" s="4" t="s">
        <v>14705</v>
      </c>
      <c r="N959" s="1" t="s">
        <v>17177</v>
      </c>
    </row>
    <row r="960" spans="1:14" x14ac:dyDescent="0.3">
      <c r="A960" s="1" t="s">
        <v>26</v>
      </c>
      <c r="B960" s="1" t="s">
        <v>926</v>
      </c>
      <c r="C960" s="1" t="s">
        <v>928</v>
      </c>
      <c r="D960" t="s">
        <v>17462</v>
      </c>
      <c r="E960" t="s">
        <v>3611</v>
      </c>
      <c r="F960">
        <v>1</v>
      </c>
      <c r="G960" s="1">
        <v>914</v>
      </c>
      <c r="H960" s="30" t="s">
        <v>17483</v>
      </c>
      <c r="I960" s="12" t="s">
        <v>1494</v>
      </c>
      <c r="J960" s="1" t="s">
        <v>9381</v>
      </c>
      <c r="K960" s="1" t="s">
        <v>2807</v>
      </c>
      <c r="L960" s="1" t="s">
        <v>16790</v>
      </c>
      <c r="M960" s="4" t="s">
        <v>14705</v>
      </c>
      <c r="N960" s="1" t="s">
        <v>17177</v>
      </c>
    </row>
    <row r="961" spans="1:14" x14ac:dyDescent="0.3">
      <c r="A961" s="1" t="s">
        <v>26</v>
      </c>
      <c r="B961" s="1" t="s">
        <v>926</v>
      </c>
      <c r="C961" s="1" t="s">
        <v>929</v>
      </c>
      <c r="D961" t="s">
        <v>17462</v>
      </c>
      <c r="E961" t="s">
        <v>3612</v>
      </c>
      <c r="F961">
        <v>1</v>
      </c>
      <c r="G961" s="1">
        <v>915</v>
      </c>
      <c r="H961" s="30" t="s">
        <v>17483</v>
      </c>
      <c r="I961" s="12" t="s">
        <v>1494</v>
      </c>
      <c r="J961" s="1" t="s">
        <v>9382</v>
      </c>
      <c r="K961" s="1" t="s">
        <v>2808</v>
      </c>
      <c r="L961" s="1" t="s">
        <v>16790</v>
      </c>
      <c r="M961" s="4" t="s">
        <v>14705</v>
      </c>
      <c r="N961" s="1" t="s">
        <v>17177</v>
      </c>
    </row>
    <row r="962" spans="1:14" x14ac:dyDescent="0.3">
      <c r="A962" s="1" t="s">
        <v>26</v>
      </c>
      <c r="B962" s="1" t="s">
        <v>926</v>
      </c>
      <c r="C962" s="1" t="s">
        <v>930</v>
      </c>
      <c r="D962" t="s">
        <v>17462</v>
      </c>
      <c r="E962" t="s">
        <v>3613</v>
      </c>
      <c r="F962">
        <v>1</v>
      </c>
      <c r="G962" s="1">
        <v>916</v>
      </c>
      <c r="H962" s="30" t="s">
        <v>17483</v>
      </c>
      <c r="I962" s="12" t="s">
        <v>1494</v>
      </c>
      <c r="J962" s="1" t="s">
        <v>9383</v>
      </c>
      <c r="K962" s="1" t="s">
        <v>2809</v>
      </c>
      <c r="L962" s="1" t="s">
        <v>16790</v>
      </c>
      <c r="M962" s="4" t="s">
        <v>14705</v>
      </c>
      <c r="N962" s="1" t="s">
        <v>17177</v>
      </c>
    </row>
    <row r="963" spans="1:14" x14ac:dyDescent="0.3">
      <c r="A963" s="1" t="s">
        <v>26</v>
      </c>
      <c r="B963" s="1" t="s">
        <v>926</v>
      </c>
      <c r="C963" s="1" t="s">
        <v>932</v>
      </c>
      <c r="D963" t="s">
        <v>17462</v>
      </c>
      <c r="E963" t="s">
        <v>2169</v>
      </c>
      <c r="F963">
        <v>1</v>
      </c>
      <c r="G963" s="1">
        <v>918</v>
      </c>
      <c r="H963" s="30" t="s">
        <v>17483</v>
      </c>
      <c r="I963" s="12" t="s">
        <v>1494</v>
      </c>
      <c r="J963" s="1" t="s">
        <v>9384</v>
      </c>
      <c r="K963" s="1" t="s">
        <v>2810</v>
      </c>
      <c r="L963" s="1" t="s">
        <v>16790</v>
      </c>
      <c r="M963" s="4" t="s">
        <v>14705</v>
      </c>
      <c r="N963" s="1" t="s">
        <v>17177</v>
      </c>
    </row>
    <row r="964" spans="1:14" x14ac:dyDescent="0.3">
      <c r="A964" s="1" t="s">
        <v>26</v>
      </c>
      <c r="B964" s="1" t="s">
        <v>926</v>
      </c>
      <c r="C964" s="1" t="s">
        <v>934</v>
      </c>
      <c r="D964" t="s">
        <v>17462</v>
      </c>
      <c r="E964" t="s">
        <v>5023</v>
      </c>
      <c r="F964">
        <v>1</v>
      </c>
      <c r="G964" s="1">
        <v>920</v>
      </c>
      <c r="H964" s="30" t="s">
        <v>17483</v>
      </c>
      <c r="I964" s="12" t="s">
        <v>1494</v>
      </c>
      <c r="J964" s="1" t="s">
        <v>9385</v>
      </c>
      <c r="K964" s="1" t="s">
        <v>2811</v>
      </c>
      <c r="L964" s="1" t="s">
        <v>16790</v>
      </c>
      <c r="M964" s="4" t="s">
        <v>14705</v>
      </c>
      <c r="N964" s="1" t="s">
        <v>17177</v>
      </c>
    </row>
    <row r="965" spans="1:14" x14ac:dyDescent="0.3">
      <c r="A965" s="1" t="s">
        <v>26</v>
      </c>
      <c r="B965" s="1" t="s">
        <v>926</v>
      </c>
      <c r="C965" s="1" t="s">
        <v>935</v>
      </c>
      <c r="D965" t="s">
        <v>17462</v>
      </c>
      <c r="E965" t="s">
        <v>5096</v>
      </c>
      <c r="F965">
        <v>1</v>
      </c>
      <c r="G965" s="1">
        <v>921</v>
      </c>
      <c r="H965" s="30" t="s">
        <v>17483</v>
      </c>
      <c r="I965" s="12" t="s">
        <v>1494</v>
      </c>
      <c r="J965" s="1" t="s">
        <v>9386</v>
      </c>
      <c r="K965" s="1" t="s">
        <v>2812</v>
      </c>
      <c r="L965" s="1" t="s">
        <v>16790</v>
      </c>
      <c r="M965" s="4" t="s">
        <v>14705</v>
      </c>
      <c r="N965" s="1" t="s">
        <v>17177</v>
      </c>
    </row>
    <row r="966" spans="1:14" x14ac:dyDescent="0.3">
      <c r="A966" s="1" t="s">
        <v>26</v>
      </c>
      <c r="B966" s="1" t="s">
        <v>926</v>
      </c>
      <c r="C966" s="1" t="s">
        <v>936</v>
      </c>
      <c r="D966" t="s">
        <v>17462</v>
      </c>
      <c r="E966" t="s">
        <v>2234</v>
      </c>
      <c r="F966">
        <v>1</v>
      </c>
      <c r="G966" s="1">
        <v>922</v>
      </c>
      <c r="H966" s="30" t="s">
        <v>17483</v>
      </c>
      <c r="I966" s="12" t="s">
        <v>1494</v>
      </c>
      <c r="J966" s="1" t="s">
        <v>9387</v>
      </c>
      <c r="K966" s="1" t="s">
        <v>2813</v>
      </c>
      <c r="L966" s="1" t="s">
        <v>16790</v>
      </c>
      <c r="M966" s="4" t="s">
        <v>14705</v>
      </c>
      <c r="N966" s="1" t="s">
        <v>17177</v>
      </c>
    </row>
    <row r="967" spans="1:14" x14ac:dyDescent="0.3">
      <c r="A967" s="1" t="s">
        <v>26</v>
      </c>
      <c r="B967" s="1" t="s">
        <v>926</v>
      </c>
      <c r="C967" s="1" t="s">
        <v>939</v>
      </c>
      <c r="D967" t="s">
        <v>17462</v>
      </c>
      <c r="E967" t="s">
        <v>2317</v>
      </c>
      <c r="F967">
        <v>1</v>
      </c>
      <c r="G967" s="1">
        <v>925</v>
      </c>
      <c r="H967" s="30" t="s">
        <v>17483</v>
      </c>
      <c r="I967" s="12" t="s">
        <v>1494</v>
      </c>
      <c r="J967" s="1" t="s">
        <v>9388</v>
      </c>
      <c r="K967" s="1" t="s">
        <v>2814</v>
      </c>
      <c r="L967" s="1" t="s">
        <v>16790</v>
      </c>
      <c r="M967" s="4" t="s">
        <v>14705</v>
      </c>
      <c r="N967" s="1" t="s">
        <v>17177</v>
      </c>
    </row>
    <row r="968" spans="1:14" x14ac:dyDescent="0.3">
      <c r="A968" s="1" t="s">
        <v>26</v>
      </c>
      <c r="B968" s="1" t="s">
        <v>926</v>
      </c>
      <c r="C968" s="1" t="s">
        <v>940</v>
      </c>
      <c r="D968" t="s">
        <v>17462</v>
      </c>
      <c r="E968" t="s">
        <v>7284</v>
      </c>
      <c r="F968">
        <v>1</v>
      </c>
      <c r="G968" s="1">
        <v>926</v>
      </c>
      <c r="H968" s="30" t="s">
        <v>17483</v>
      </c>
      <c r="I968" s="12" t="s">
        <v>1494</v>
      </c>
      <c r="J968" s="1" t="s">
        <v>9389</v>
      </c>
      <c r="K968" s="1" t="s">
        <v>2815</v>
      </c>
      <c r="L968" s="1" t="s">
        <v>16790</v>
      </c>
      <c r="M968" s="4" t="s">
        <v>14705</v>
      </c>
      <c r="N968" s="1" t="s">
        <v>17177</v>
      </c>
    </row>
    <row r="969" spans="1:14" x14ac:dyDescent="0.3">
      <c r="A969" s="1" t="s">
        <v>26</v>
      </c>
      <c r="B969" s="1" t="s">
        <v>926</v>
      </c>
      <c r="C969" s="1" t="s">
        <v>943</v>
      </c>
      <c r="D969" t="s">
        <v>17462</v>
      </c>
      <c r="E969" t="s">
        <v>7736</v>
      </c>
      <c r="F969">
        <v>1</v>
      </c>
      <c r="G969" s="1">
        <v>929</v>
      </c>
      <c r="H969" s="30" t="s">
        <v>17483</v>
      </c>
      <c r="I969" s="12" t="s">
        <v>1494</v>
      </c>
      <c r="J969" s="1" t="s">
        <v>9390</v>
      </c>
      <c r="K969" s="1" t="s">
        <v>2816</v>
      </c>
      <c r="L969" s="1" t="s">
        <v>16790</v>
      </c>
      <c r="M969" s="4" t="s">
        <v>14705</v>
      </c>
      <c r="N969" s="1" t="s">
        <v>17177</v>
      </c>
    </row>
    <row r="970" spans="1:14" x14ac:dyDescent="0.3">
      <c r="A970" s="1" t="s">
        <v>26</v>
      </c>
      <c r="B970" s="1" t="s">
        <v>926</v>
      </c>
      <c r="C970" s="1" t="s">
        <v>969</v>
      </c>
      <c r="D970" t="s">
        <v>17461</v>
      </c>
      <c r="F970">
        <v>1</v>
      </c>
      <c r="G970" s="1">
        <v>1519</v>
      </c>
      <c r="H970" s="12"/>
      <c r="I970" s="12" t="s">
        <v>1494</v>
      </c>
      <c r="J970" s="1" t="s">
        <v>374</v>
      </c>
      <c r="K970" s="1" t="s">
        <v>2817</v>
      </c>
      <c r="L970" s="1" t="s">
        <v>16790</v>
      </c>
      <c r="M970" s="4" t="s">
        <v>15194</v>
      </c>
      <c r="N970" s="1" t="s">
        <v>17177</v>
      </c>
    </row>
    <row r="971" spans="1:14" x14ac:dyDescent="0.3">
      <c r="A971" s="1" t="s">
        <v>26</v>
      </c>
      <c r="B971" s="1" t="s">
        <v>926</v>
      </c>
      <c r="C971" s="1" t="s">
        <v>964</v>
      </c>
      <c r="D971" t="s">
        <v>17461</v>
      </c>
      <c r="F971">
        <v>1</v>
      </c>
      <c r="G971" s="1">
        <v>1514</v>
      </c>
      <c r="H971" s="12"/>
      <c r="I971" s="12" t="s">
        <v>1494</v>
      </c>
      <c r="J971" s="1" t="s">
        <v>373</v>
      </c>
      <c r="K971" s="1" t="s">
        <v>2818</v>
      </c>
      <c r="L971" s="1" t="s">
        <v>16790</v>
      </c>
      <c r="M971" s="4" t="s">
        <v>15194</v>
      </c>
      <c r="N971" s="1" t="s">
        <v>17177</v>
      </c>
    </row>
    <row r="972" spans="1:14" x14ac:dyDescent="0.3">
      <c r="A972" s="1" t="s">
        <v>26</v>
      </c>
      <c r="B972" s="1" t="s">
        <v>926</v>
      </c>
      <c r="C972" s="1" t="s">
        <v>966</v>
      </c>
      <c r="D972" t="s">
        <v>17461</v>
      </c>
      <c r="F972">
        <v>1</v>
      </c>
      <c r="G972" s="1">
        <v>1516</v>
      </c>
      <c r="H972" s="12"/>
      <c r="I972" s="12" t="s">
        <v>1494</v>
      </c>
      <c r="J972" s="1" t="s">
        <v>375</v>
      </c>
      <c r="K972" s="1" t="s">
        <v>2819</v>
      </c>
      <c r="L972" s="1" t="s">
        <v>16790</v>
      </c>
      <c r="M972" s="4" t="s">
        <v>15194</v>
      </c>
      <c r="N972" s="1" t="s">
        <v>17177</v>
      </c>
    </row>
    <row r="973" spans="1:14" x14ac:dyDescent="0.3">
      <c r="A973" s="1" t="s">
        <v>26</v>
      </c>
      <c r="B973" s="1" t="s">
        <v>926</v>
      </c>
      <c r="C973" s="1" t="s">
        <v>965</v>
      </c>
      <c r="D973" t="s">
        <v>17461</v>
      </c>
      <c r="F973">
        <v>1</v>
      </c>
      <c r="G973" s="1">
        <v>1515</v>
      </c>
      <c r="H973" s="12"/>
      <c r="I973" s="12" t="s">
        <v>1494</v>
      </c>
      <c r="J973" s="1" t="s">
        <v>9391</v>
      </c>
      <c r="K973" s="1" t="s">
        <v>2820</v>
      </c>
      <c r="L973" s="1" t="s">
        <v>16790</v>
      </c>
      <c r="M973" s="4" t="s">
        <v>14705</v>
      </c>
      <c r="N973" s="1" t="s">
        <v>17177</v>
      </c>
    </row>
    <row r="974" spans="1:14" x14ac:dyDescent="0.3">
      <c r="A974" s="1" t="s">
        <v>26</v>
      </c>
      <c r="B974" s="1" t="s">
        <v>926</v>
      </c>
      <c r="C974" s="1" t="s">
        <v>967</v>
      </c>
      <c r="D974" t="s">
        <v>17461</v>
      </c>
      <c r="F974">
        <v>1</v>
      </c>
      <c r="G974" s="1">
        <v>1517</v>
      </c>
      <c r="H974" s="12"/>
      <c r="I974" s="12" t="s">
        <v>1494</v>
      </c>
      <c r="J974" s="1" t="s">
        <v>9392</v>
      </c>
      <c r="K974" s="1" t="s">
        <v>2821</v>
      </c>
      <c r="L974" s="1" t="s">
        <v>16790</v>
      </c>
      <c r="M974" s="4" t="s">
        <v>14705</v>
      </c>
      <c r="N974" s="1" t="s">
        <v>17177</v>
      </c>
    </row>
    <row r="975" spans="1:14" x14ac:dyDescent="0.3">
      <c r="A975" s="1" t="s">
        <v>26</v>
      </c>
      <c r="B975" s="1" t="s">
        <v>926</v>
      </c>
      <c r="C975" s="1" t="s">
        <v>959</v>
      </c>
      <c r="D975" t="s">
        <v>17461</v>
      </c>
      <c r="F975">
        <v>1</v>
      </c>
      <c r="G975" s="1">
        <v>1509</v>
      </c>
      <c r="H975" s="12"/>
      <c r="I975" s="12" t="s">
        <v>1494</v>
      </c>
      <c r="J975" s="1" t="s">
        <v>9392</v>
      </c>
      <c r="K975" s="1" t="s">
        <v>2822</v>
      </c>
      <c r="L975" s="1" t="s">
        <v>16790</v>
      </c>
      <c r="M975" s="4" t="s">
        <v>14705</v>
      </c>
      <c r="N975" s="1" t="s">
        <v>17177</v>
      </c>
    </row>
    <row r="976" spans="1:14" x14ac:dyDescent="0.3">
      <c r="A976" s="1" t="s">
        <v>26</v>
      </c>
      <c r="B976" s="1" t="s">
        <v>926</v>
      </c>
      <c r="C976" s="1" t="s">
        <v>946</v>
      </c>
      <c r="D976" t="s">
        <v>17461</v>
      </c>
      <c r="F976">
        <v>1</v>
      </c>
      <c r="G976" s="1">
        <v>1496</v>
      </c>
      <c r="H976" s="12"/>
      <c r="I976" s="12" t="s">
        <v>1494</v>
      </c>
      <c r="J976" s="1" t="s">
        <v>9393</v>
      </c>
      <c r="K976" s="1" t="s">
        <v>2044</v>
      </c>
      <c r="L976" s="1" t="s">
        <v>16823</v>
      </c>
      <c r="M976" s="4" t="s">
        <v>15285</v>
      </c>
      <c r="N976" s="1" t="s">
        <v>17248</v>
      </c>
    </row>
    <row r="977" spans="1:14" x14ac:dyDescent="0.3">
      <c r="A977" s="1" t="s">
        <v>26</v>
      </c>
      <c r="B977" s="1" t="s">
        <v>926</v>
      </c>
      <c r="C977" s="1" t="s">
        <v>970</v>
      </c>
      <c r="D977" t="s">
        <v>17461</v>
      </c>
      <c r="F977">
        <v>1</v>
      </c>
      <c r="G977" s="1">
        <v>1520</v>
      </c>
      <c r="H977" s="12"/>
      <c r="I977" s="12" t="s">
        <v>1494</v>
      </c>
      <c r="J977" s="1" t="s">
        <v>9394</v>
      </c>
      <c r="K977" s="1" t="s">
        <v>2823</v>
      </c>
      <c r="M977" s="4" t="s">
        <v>15286</v>
      </c>
      <c r="N977" s="1" t="s">
        <v>17249</v>
      </c>
    </row>
    <row r="978" spans="1:14" x14ac:dyDescent="0.3">
      <c r="A978" s="1" t="s">
        <v>26</v>
      </c>
      <c r="B978" s="1" t="s">
        <v>926</v>
      </c>
      <c r="C978" s="1" t="s">
        <v>968</v>
      </c>
      <c r="D978" t="s">
        <v>17461</v>
      </c>
      <c r="F978">
        <v>1</v>
      </c>
      <c r="G978" s="1">
        <v>1518</v>
      </c>
      <c r="H978" s="12"/>
      <c r="I978" s="12" t="s">
        <v>1494</v>
      </c>
      <c r="J978" s="1" t="s">
        <v>9395</v>
      </c>
      <c r="K978" s="1" t="s">
        <v>2824</v>
      </c>
      <c r="M978" s="4" t="s">
        <v>15287</v>
      </c>
      <c r="N978" s="1" t="s">
        <v>17250</v>
      </c>
    </row>
    <row r="979" spans="1:14" x14ac:dyDescent="0.3">
      <c r="A979" s="1" t="s">
        <v>26</v>
      </c>
      <c r="B979" s="1" t="s">
        <v>926</v>
      </c>
      <c r="C979" s="1" t="s">
        <v>931</v>
      </c>
      <c r="D979" t="s">
        <v>17461</v>
      </c>
      <c r="F979">
        <v>1</v>
      </c>
      <c r="G979" s="1">
        <v>917</v>
      </c>
      <c r="H979" s="12"/>
      <c r="I979" s="12" t="s">
        <v>1494</v>
      </c>
      <c r="J979" s="1" t="s">
        <v>17041</v>
      </c>
      <c r="K979" s="1" t="s">
        <v>2825</v>
      </c>
      <c r="L979" s="1" t="s">
        <v>16824</v>
      </c>
      <c r="M979" s="4" t="s">
        <v>15288</v>
      </c>
      <c r="N979" s="1" t="s">
        <v>17251</v>
      </c>
    </row>
    <row r="980" spans="1:14" x14ac:dyDescent="0.3">
      <c r="A980" s="1" t="s">
        <v>26</v>
      </c>
      <c r="B980" s="1" t="s">
        <v>926</v>
      </c>
      <c r="C980" s="1" t="s">
        <v>933</v>
      </c>
      <c r="D980" t="s">
        <v>17461</v>
      </c>
      <c r="F980">
        <v>1</v>
      </c>
      <c r="G980" s="1">
        <v>919</v>
      </c>
      <c r="H980" s="12"/>
      <c r="I980" s="12" t="s">
        <v>1494</v>
      </c>
      <c r="J980" s="1" t="s">
        <v>9396</v>
      </c>
      <c r="K980" s="1" t="s">
        <v>2826</v>
      </c>
      <c r="L980" s="1" t="s">
        <v>16790</v>
      </c>
      <c r="M980" s="4" t="s">
        <v>15194</v>
      </c>
      <c r="N980" s="1" t="s">
        <v>17177</v>
      </c>
    </row>
    <row r="981" spans="1:14" x14ac:dyDescent="0.3">
      <c r="A981" s="1" t="s">
        <v>26</v>
      </c>
      <c r="B981" s="1" t="s">
        <v>926</v>
      </c>
      <c r="C981" s="1" t="s">
        <v>947</v>
      </c>
      <c r="D981" t="s">
        <v>17461</v>
      </c>
      <c r="F981">
        <v>1</v>
      </c>
      <c r="G981" s="1">
        <v>1497</v>
      </c>
      <c r="H981" s="12"/>
      <c r="I981" s="12" t="s">
        <v>1494</v>
      </c>
      <c r="J981" s="1" t="s">
        <v>9397</v>
      </c>
      <c r="K981" s="1" t="s">
        <v>2827</v>
      </c>
      <c r="L981" s="1" t="s">
        <v>16790</v>
      </c>
      <c r="M981" s="4" t="s">
        <v>15194</v>
      </c>
      <c r="N981" s="1" t="s">
        <v>17177</v>
      </c>
    </row>
    <row r="982" spans="1:14" x14ac:dyDescent="0.3">
      <c r="A982" s="1" t="s">
        <v>26</v>
      </c>
      <c r="B982" s="1" t="s">
        <v>926</v>
      </c>
      <c r="C982" s="1" t="s">
        <v>962</v>
      </c>
      <c r="D982" t="s">
        <v>17461</v>
      </c>
      <c r="F982">
        <v>1</v>
      </c>
      <c r="G982" s="1">
        <v>1512</v>
      </c>
      <c r="H982" s="12"/>
      <c r="I982" s="12" t="s">
        <v>1494</v>
      </c>
      <c r="J982" s="1" t="s">
        <v>9398</v>
      </c>
      <c r="K982" s="1" t="s">
        <v>2828</v>
      </c>
      <c r="L982" s="1" t="s">
        <v>16790</v>
      </c>
      <c r="M982" s="4" t="s">
        <v>14705</v>
      </c>
      <c r="N982" s="1" t="s">
        <v>17177</v>
      </c>
    </row>
    <row r="983" spans="1:14" x14ac:dyDescent="0.3">
      <c r="A983" s="1" t="s">
        <v>26</v>
      </c>
      <c r="B983" s="1" t="s">
        <v>926</v>
      </c>
      <c r="C983" s="1" t="s">
        <v>937</v>
      </c>
      <c r="D983" t="s">
        <v>17461</v>
      </c>
      <c r="F983">
        <v>1</v>
      </c>
      <c r="G983" s="1">
        <v>923</v>
      </c>
      <c r="H983" s="12"/>
      <c r="I983" s="12" t="s">
        <v>1494</v>
      </c>
      <c r="J983" s="1" t="s">
        <v>9399</v>
      </c>
      <c r="K983" s="1" t="s">
        <v>2829</v>
      </c>
      <c r="L983" s="1" t="s">
        <v>16790</v>
      </c>
      <c r="M983" s="4" t="s">
        <v>14705</v>
      </c>
      <c r="N983" s="1" t="s">
        <v>17177</v>
      </c>
    </row>
    <row r="984" spans="1:14" x14ac:dyDescent="0.3">
      <c r="A984" s="1" t="s">
        <v>26</v>
      </c>
      <c r="B984" s="1" t="s">
        <v>926</v>
      </c>
      <c r="C984" s="1" t="s">
        <v>948</v>
      </c>
      <c r="D984" t="s">
        <v>17461</v>
      </c>
      <c r="F984">
        <v>1</v>
      </c>
      <c r="G984" s="1">
        <v>1498</v>
      </c>
      <c r="H984" s="12"/>
      <c r="I984" s="12" t="s">
        <v>1494</v>
      </c>
      <c r="J984" s="1" t="s">
        <v>9400</v>
      </c>
      <c r="K984" s="1" t="s">
        <v>2830</v>
      </c>
      <c r="L984" s="1" t="s">
        <v>16790</v>
      </c>
      <c r="M984" s="4" t="s">
        <v>15194</v>
      </c>
      <c r="N984" s="1" t="s">
        <v>17177</v>
      </c>
    </row>
    <row r="985" spans="1:14" x14ac:dyDescent="0.3">
      <c r="A985" s="1" t="s">
        <v>26</v>
      </c>
      <c r="B985" s="1" t="s">
        <v>926</v>
      </c>
      <c r="C985" s="1" t="s">
        <v>938</v>
      </c>
      <c r="D985" t="s">
        <v>17461</v>
      </c>
      <c r="F985">
        <v>1</v>
      </c>
      <c r="G985" s="1">
        <v>924</v>
      </c>
      <c r="H985" s="12"/>
      <c r="I985" s="12" t="s">
        <v>1494</v>
      </c>
      <c r="J985" s="1" t="s">
        <v>9401</v>
      </c>
      <c r="K985" s="1" t="s">
        <v>2831</v>
      </c>
      <c r="L985" s="1" t="s">
        <v>16790</v>
      </c>
      <c r="M985" s="4" t="s">
        <v>15194</v>
      </c>
      <c r="N985" s="1" t="s">
        <v>17177</v>
      </c>
    </row>
    <row r="986" spans="1:14" x14ac:dyDescent="0.3">
      <c r="A986" s="1" t="s">
        <v>26</v>
      </c>
      <c r="B986" s="1" t="s">
        <v>926</v>
      </c>
      <c r="C986" s="1" t="s">
        <v>949</v>
      </c>
      <c r="D986" t="s">
        <v>17461</v>
      </c>
      <c r="F986">
        <v>1</v>
      </c>
      <c r="G986" s="1">
        <v>1499</v>
      </c>
      <c r="H986" s="12"/>
      <c r="I986" s="12" t="s">
        <v>1494</v>
      </c>
      <c r="J986" s="1" t="s">
        <v>17033</v>
      </c>
      <c r="K986" s="1" t="s">
        <v>2832</v>
      </c>
      <c r="L986" s="1" t="s">
        <v>9462</v>
      </c>
      <c r="M986" s="4" t="s">
        <v>15289</v>
      </c>
      <c r="N986" s="1" t="s">
        <v>9462</v>
      </c>
    </row>
    <row r="987" spans="1:14" x14ac:dyDescent="0.3">
      <c r="A987" s="1" t="s">
        <v>26</v>
      </c>
      <c r="B987" s="1" t="s">
        <v>926</v>
      </c>
      <c r="C987" s="1" t="s">
        <v>941</v>
      </c>
      <c r="D987" t="s">
        <v>17461</v>
      </c>
      <c r="F987">
        <v>1</v>
      </c>
      <c r="G987" s="1">
        <v>927</v>
      </c>
      <c r="H987" s="12"/>
      <c r="I987" s="12" t="s">
        <v>1494</v>
      </c>
      <c r="J987" s="1" t="s">
        <v>9432</v>
      </c>
      <c r="K987" s="1" t="s">
        <v>2833</v>
      </c>
      <c r="L987" s="1" t="s">
        <v>16790</v>
      </c>
      <c r="M987" s="4" t="s">
        <v>14705</v>
      </c>
      <c r="N987" s="1" t="s">
        <v>17177</v>
      </c>
    </row>
    <row r="988" spans="1:14" x14ac:dyDescent="0.3">
      <c r="A988" s="1" t="s">
        <v>26</v>
      </c>
      <c r="B988" s="1" t="s">
        <v>926</v>
      </c>
      <c r="C988" s="1" t="s">
        <v>971</v>
      </c>
      <c r="D988" t="s">
        <v>17461</v>
      </c>
      <c r="F988">
        <v>1</v>
      </c>
      <c r="G988" s="1">
        <v>1521</v>
      </c>
      <c r="H988" s="12"/>
      <c r="I988" s="12" t="s">
        <v>1494</v>
      </c>
      <c r="J988" s="1" t="s">
        <v>9433</v>
      </c>
      <c r="K988" s="1" t="s">
        <v>2834</v>
      </c>
      <c r="L988" s="1" t="s">
        <v>16790</v>
      </c>
      <c r="M988" s="4" t="s">
        <v>14705</v>
      </c>
      <c r="N988" s="1" t="s">
        <v>17177</v>
      </c>
    </row>
    <row r="989" spans="1:14" x14ac:dyDescent="0.3">
      <c r="A989" s="1" t="s">
        <v>26</v>
      </c>
      <c r="B989" s="1" t="s">
        <v>926</v>
      </c>
      <c r="C989" s="1" t="s">
        <v>952</v>
      </c>
      <c r="D989" t="s">
        <v>17461</v>
      </c>
      <c r="F989">
        <v>1</v>
      </c>
      <c r="G989" s="1">
        <v>1502</v>
      </c>
      <c r="H989" s="12"/>
      <c r="I989" s="12" t="s">
        <v>1494</v>
      </c>
      <c r="J989" s="1" t="s">
        <v>9434</v>
      </c>
      <c r="K989" s="1" t="s">
        <v>2835</v>
      </c>
      <c r="L989" s="1" t="s">
        <v>16790</v>
      </c>
      <c r="M989" s="4" t="s">
        <v>14705</v>
      </c>
      <c r="N989" s="1" t="s">
        <v>17177</v>
      </c>
    </row>
    <row r="990" spans="1:14" x14ac:dyDescent="0.3">
      <c r="A990" s="1" t="s">
        <v>26</v>
      </c>
      <c r="B990" s="1" t="s">
        <v>926</v>
      </c>
      <c r="C990" s="1" t="s">
        <v>951</v>
      </c>
      <c r="D990" t="s">
        <v>17461</v>
      </c>
      <c r="F990">
        <v>1</v>
      </c>
      <c r="G990" s="1">
        <v>1501</v>
      </c>
      <c r="H990" s="12"/>
      <c r="I990" s="12" t="s">
        <v>1494</v>
      </c>
      <c r="J990" s="1" t="s">
        <v>9435</v>
      </c>
      <c r="K990" s="1" t="s">
        <v>2836</v>
      </c>
      <c r="L990" s="1" t="s">
        <v>16790</v>
      </c>
      <c r="M990" s="4" t="s">
        <v>14705</v>
      </c>
      <c r="N990" s="1" t="s">
        <v>17177</v>
      </c>
    </row>
    <row r="991" spans="1:14" x14ac:dyDescent="0.3">
      <c r="A991" s="1" t="s">
        <v>26</v>
      </c>
      <c r="B991" s="1" t="s">
        <v>926</v>
      </c>
      <c r="C991" s="1" t="s">
        <v>953</v>
      </c>
      <c r="D991" t="s">
        <v>17461</v>
      </c>
      <c r="F991">
        <v>1</v>
      </c>
      <c r="G991" s="1">
        <v>1503</v>
      </c>
      <c r="H991" s="12"/>
      <c r="I991" s="12" t="s">
        <v>1494</v>
      </c>
      <c r="J991" s="1" t="s">
        <v>9436</v>
      </c>
      <c r="K991" s="1" t="s">
        <v>2837</v>
      </c>
      <c r="L991" s="1" t="s">
        <v>16790</v>
      </c>
      <c r="M991" s="4" t="s">
        <v>14705</v>
      </c>
      <c r="N991" s="1" t="s">
        <v>17177</v>
      </c>
    </row>
    <row r="992" spans="1:14" x14ac:dyDescent="0.3">
      <c r="A992" s="1" t="s">
        <v>26</v>
      </c>
      <c r="B992" s="1" t="s">
        <v>926</v>
      </c>
      <c r="C992" s="1" t="s">
        <v>950</v>
      </c>
      <c r="D992" t="s">
        <v>17461</v>
      </c>
      <c r="F992">
        <v>1</v>
      </c>
      <c r="G992" s="1">
        <v>1500</v>
      </c>
      <c r="H992" s="12"/>
      <c r="I992" s="12" t="s">
        <v>1494</v>
      </c>
      <c r="J992" s="1" t="s">
        <v>9437</v>
      </c>
      <c r="K992" s="1" t="s">
        <v>2838</v>
      </c>
      <c r="L992" s="1" t="s">
        <v>16790</v>
      </c>
      <c r="M992" s="4" t="s">
        <v>14705</v>
      </c>
      <c r="N992" s="1" t="s">
        <v>17177</v>
      </c>
    </row>
    <row r="993" spans="1:14" x14ac:dyDescent="0.3">
      <c r="A993" s="1" t="s">
        <v>26</v>
      </c>
      <c r="B993" s="1" t="s">
        <v>926</v>
      </c>
      <c r="C993" s="1" t="s">
        <v>942</v>
      </c>
      <c r="D993" t="s">
        <v>17461</v>
      </c>
      <c r="F993">
        <v>1</v>
      </c>
      <c r="G993" s="1">
        <v>928</v>
      </c>
      <c r="H993" s="12"/>
      <c r="I993" s="12" t="s">
        <v>1494</v>
      </c>
      <c r="J993" s="1" t="s">
        <v>9438</v>
      </c>
      <c r="K993" s="1" t="s">
        <v>2839</v>
      </c>
      <c r="L993" s="1" t="s">
        <v>16790</v>
      </c>
      <c r="M993" s="4" t="s">
        <v>14705</v>
      </c>
      <c r="N993" s="1" t="s">
        <v>17177</v>
      </c>
    </row>
    <row r="994" spans="1:14" x14ac:dyDescent="0.3">
      <c r="A994" s="1" t="s">
        <v>26</v>
      </c>
      <c r="B994" s="1" t="s">
        <v>926</v>
      </c>
      <c r="C994" s="1" t="s">
        <v>955</v>
      </c>
      <c r="D994" t="s">
        <v>17461</v>
      </c>
      <c r="F994">
        <v>1</v>
      </c>
      <c r="G994" s="1">
        <v>1505</v>
      </c>
      <c r="H994" s="12"/>
      <c r="I994" s="12" t="s">
        <v>1494</v>
      </c>
      <c r="J994" s="1" t="s">
        <v>9439</v>
      </c>
      <c r="K994" s="1" t="s">
        <v>2840</v>
      </c>
      <c r="L994" s="1" t="s">
        <v>16790</v>
      </c>
      <c r="M994" s="4" t="s">
        <v>14705</v>
      </c>
      <c r="N994" s="1" t="s">
        <v>17177</v>
      </c>
    </row>
    <row r="995" spans="1:14" x14ac:dyDescent="0.3">
      <c r="A995" s="1" t="s">
        <v>26</v>
      </c>
      <c r="B995" s="1" t="s">
        <v>926</v>
      </c>
      <c r="C995" s="1" t="s">
        <v>957</v>
      </c>
      <c r="D995" t="s">
        <v>17461</v>
      </c>
      <c r="F995">
        <v>1</v>
      </c>
      <c r="G995" s="1">
        <v>1507</v>
      </c>
      <c r="H995" s="12"/>
      <c r="I995" s="12" t="s">
        <v>1494</v>
      </c>
      <c r="J995" s="1" t="s">
        <v>9440</v>
      </c>
      <c r="K995" s="1" t="s">
        <v>2841</v>
      </c>
      <c r="L995" s="1" t="s">
        <v>16790</v>
      </c>
      <c r="M995" s="4" t="s">
        <v>14705</v>
      </c>
      <c r="N995" s="1" t="s">
        <v>17177</v>
      </c>
    </row>
    <row r="996" spans="1:14" x14ac:dyDescent="0.3">
      <c r="A996" s="1" t="s">
        <v>26</v>
      </c>
      <c r="B996" s="1" t="s">
        <v>926</v>
      </c>
      <c r="C996" s="1" t="s">
        <v>944</v>
      </c>
      <c r="D996" t="s">
        <v>17461</v>
      </c>
      <c r="F996">
        <v>1</v>
      </c>
      <c r="G996" s="1">
        <v>1494</v>
      </c>
      <c r="H996" s="12"/>
      <c r="I996" s="12" t="s">
        <v>1494</v>
      </c>
      <c r="J996" s="1" t="s">
        <v>9441</v>
      </c>
      <c r="K996" s="1" t="s">
        <v>2842</v>
      </c>
      <c r="L996" s="1" t="s">
        <v>16790</v>
      </c>
      <c r="M996" s="4" t="s">
        <v>14705</v>
      </c>
      <c r="N996" s="1" t="s">
        <v>17177</v>
      </c>
    </row>
    <row r="997" spans="1:14" x14ac:dyDescent="0.3">
      <c r="A997" s="1" t="s">
        <v>26</v>
      </c>
      <c r="B997" s="1" t="s">
        <v>926</v>
      </c>
      <c r="C997" s="1" t="s">
        <v>945</v>
      </c>
      <c r="D997" t="s">
        <v>17461</v>
      </c>
      <c r="F997">
        <v>1</v>
      </c>
      <c r="G997" s="1">
        <v>1495</v>
      </c>
      <c r="H997" s="12"/>
      <c r="I997" s="12" t="s">
        <v>1494</v>
      </c>
      <c r="J997" s="1" t="s">
        <v>9442</v>
      </c>
      <c r="K997" s="1" t="s">
        <v>2843</v>
      </c>
      <c r="L997" s="1" t="s">
        <v>16790</v>
      </c>
      <c r="M997" s="4" t="s">
        <v>14705</v>
      </c>
      <c r="N997" s="1" t="s">
        <v>17177</v>
      </c>
    </row>
    <row r="998" spans="1:14" x14ac:dyDescent="0.3">
      <c r="A998" s="1" t="s">
        <v>26</v>
      </c>
      <c r="B998" s="1" t="s">
        <v>926</v>
      </c>
      <c r="C998" s="1" t="s">
        <v>954</v>
      </c>
      <c r="D998" t="s">
        <v>17461</v>
      </c>
      <c r="F998">
        <v>1</v>
      </c>
      <c r="G998" s="1">
        <v>1504</v>
      </c>
      <c r="H998" s="12"/>
      <c r="I998" s="12" t="s">
        <v>1494</v>
      </c>
      <c r="J998" s="1" t="s">
        <v>9443</v>
      </c>
      <c r="K998" s="1" t="s">
        <v>2844</v>
      </c>
      <c r="L998" s="1" t="s">
        <v>16790</v>
      </c>
      <c r="M998" s="4" t="s">
        <v>14705</v>
      </c>
      <c r="N998" s="1" t="s">
        <v>17177</v>
      </c>
    </row>
    <row r="999" spans="1:14" x14ac:dyDescent="0.3">
      <c r="A999" s="1" t="s">
        <v>26</v>
      </c>
      <c r="B999" s="1" t="s">
        <v>926</v>
      </c>
      <c r="C999" s="1" t="s">
        <v>956</v>
      </c>
      <c r="D999" t="s">
        <v>17461</v>
      </c>
      <c r="F999">
        <v>1</v>
      </c>
      <c r="G999" s="1">
        <v>1506</v>
      </c>
      <c r="H999" s="12"/>
      <c r="I999" s="12" t="s">
        <v>1494</v>
      </c>
      <c r="J999" s="1" t="s">
        <v>9444</v>
      </c>
      <c r="K999" s="1" t="s">
        <v>2845</v>
      </c>
      <c r="L999" s="1" t="s">
        <v>16790</v>
      </c>
      <c r="M999" s="4" t="s">
        <v>14705</v>
      </c>
      <c r="N999" s="1" t="s">
        <v>17177</v>
      </c>
    </row>
    <row r="1000" spans="1:14" x14ac:dyDescent="0.3">
      <c r="A1000" s="1" t="s">
        <v>26</v>
      </c>
      <c r="B1000" s="1" t="s">
        <v>926</v>
      </c>
      <c r="C1000" s="1" t="s">
        <v>958</v>
      </c>
      <c r="D1000" t="s">
        <v>17461</v>
      </c>
      <c r="F1000">
        <v>1</v>
      </c>
      <c r="G1000" s="1">
        <v>1508</v>
      </c>
      <c r="H1000" s="12"/>
      <c r="I1000" s="12" t="s">
        <v>1494</v>
      </c>
      <c r="J1000" s="1" t="s">
        <v>9445</v>
      </c>
      <c r="K1000" s="1" t="s">
        <v>2846</v>
      </c>
      <c r="L1000" s="1" t="s">
        <v>16790</v>
      </c>
      <c r="M1000" s="4" t="s">
        <v>14705</v>
      </c>
      <c r="N1000" s="1" t="s">
        <v>17177</v>
      </c>
    </row>
    <row r="1001" spans="1:14" x14ac:dyDescent="0.3">
      <c r="A1001" s="1" t="s">
        <v>26</v>
      </c>
      <c r="B1001" s="1" t="s">
        <v>926</v>
      </c>
      <c r="C1001" s="1" t="s">
        <v>960</v>
      </c>
      <c r="D1001" t="s">
        <v>17461</v>
      </c>
      <c r="F1001">
        <v>1</v>
      </c>
      <c r="G1001" s="1">
        <v>1510</v>
      </c>
      <c r="H1001" s="12"/>
      <c r="I1001" s="12" t="s">
        <v>1494</v>
      </c>
      <c r="J1001" s="1" t="s">
        <v>9446</v>
      </c>
      <c r="K1001" s="1" t="s">
        <v>2847</v>
      </c>
      <c r="M1001" s="4" t="s">
        <v>15290</v>
      </c>
      <c r="N1001" s="1" t="s">
        <v>17233</v>
      </c>
    </row>
    <row r="1002" spans="1:14" x14ac:dyDescent="0.3">
      <c r="A1002" s="1" t="s">
        <v>26</v>
      </c>
      <c r="B1002" s="1" t="s">
        <v>926</v>
      </c>
      <c r="C1002" s="1" t="s">
        <v>961</v>
      </c>
      <c r="D1002" t="s">
        <v>17461</v>
      </c>
      <c r="F1002">
        <v>1</v>
      </c>
      <c r="G1002" s="1">
        <v>1511</v>
      </c>
      <c r="H1002" s="12"/>
      <c r="I1002" s="12" t="s">
        <v>1494</v>
      </c>
      <c r="J1002" s="1" t="s">
        <v>9447</v>
      </c>
      <c r="K1002" s="1" t="s">
        <v>2848</v>
      </c>
      <c r="M1002" s="4" t="s">
        <v>15291</v>
      </c>
      <c r="N1002" s="1" t="s">
        <v>17233</v>
      </c>
    </row>
    <row r="1003" spans="1:14" x14ac:dyDescent="0.3">
      <c r="A1003" s="1" t="s">
        <v>26</v>
      </c>
      <c r="B1003" s="1" t="s">
        <v>926</v>
      </c>
      <c r="C1003" s="1" t="s">
        <v>963</v>
      </c>
      <c r="D1003" t="s">
        <v>17461</v>
      </c>
      <c r="F1003">
        <v>1</v>
      </c>
      <c r="G1003" s="1">
        <v>1513</v>
      </c>
      <c r="H1003" s="12"/>
      <c r="I1003" s="12" t="s">
        <v>1494</v>
      </c>
      <c r="J1003" s="1" t="s">
        <v>9448</v>
      </c>
      <c r="K1003" s="1" t="s">
        <v>2849</v>
      </c>
      <c r="L1003" s="1" t="s">
        <v>16790</v>
      </c>
      <c r="M1003" s="4" t="s">
        <v>14705</v>
      </c>
      <c r="N1003" s="1" t="s">
        <v>17177</v>
      </c>
    </row>
    <row r="1004" spans="1:14" x14ac:dyDescent="0.3">
      <c r="A1004" s="1" t="s">
        <v>26</v>
      </c>
      <c r="B1004" s="1" t="s">
        <v>973</v>
      </c>
      <c r="C1004" s="1" t="s">
        <v>1031</v>
      </c>
      <c r="D1004" t="s">
        <v>17462</v>
      </c>
      <c r="E1004" t="s">
        <v>2509</v>
      </c>
      <c r="F1004">
        <v>1</v>
      </c>
      <c r="G1004" s="1">
        <v>1560</v>
      </c>
      <c r="H1004" s="30" t="s">
        <v>17482</v>
      </c>
      <c r="I1004" s="12" t="s">
        <v>1491</v>
      </c>
      <c r="J1004" s="1" t="s">
        <v>9449</v>
      </c>
      <c r="K1004" s="1" t="s">
        <v>2850</v>
      </c>
      <c r="L1004" s="1" t="s">
        <v>16790</v>
      </c>
      <c r="M1004" s="4" t="s">
        <v>14705</v>
      </c>
      <c r="N1004" s="1" t="s">
        <v>17177</v>
      </c>
    </row>
    <row r="1005" spans="1:14" x14ac:dyDescent="0.3">
      <c r="A1005" s="1" t="s">
        <v>26</v>
      </c>
      <c r="B1005" s="1" t="s">
        <v>973</v>
      </c>
      <c r="C1005" s="1" t="s">
        <v>1040</v>
      </c>
      <c r="D1005" t="s">
        <v>17462</v>
      </c>
      <c r="E1005" t="s">
        <v>2510</v>
      </c>
      <c r="F1005">
        <v>1</v>
      </c>
      <c r="G1005" s="1">
        <v>1569</v>
      </c>
      <c r="H1005" s="30" t="s">
        <v>17482</v>
      </c>
      <c r="I1005" s="12" t="s">
        <v>1491</v>
      </c>
      <c r="J1005" s="1" t="s">
        <v>9450</v>
      </c>
      <c r="K1005" s="1" t="s">
        <v>2851</v>
      </c>
      <c r="L1005" s="1" t="s">
        <v>16790</v>
      </c>
      <c r="M1005" s="4" t="s">
        <v>14705</v>
      </c>
      <c r="N1005" s="1" t="s">
        <v>17177</v>
      </c>
    </row>
    <row r="1006" spans="1:14" x14ac:dyDescent="0.3">
      <c r="A1006" s="1" t="s">
        <v>26</v>
      </c>
      <c r="B1006" s="1" t="s">
        <v>973</v>
      </c>
      <c r="C1006" s="1" t="s">
        <v>1069</v>
      </c>
      <c r="D1006" t="s">
        <v>17462</v>
      </c>
      <c r="E1006" t="s">
        <v>2860</v>
      </c>
      <c r="F1006">
        <v>1</v>
      </c>
      <c r="G1006" s="1">
        <v>1598</v>
      </c>
      <c r="H1006" s="30" t="s">
        <v>17482</v>
      </c>
      <c r="I1006" s="12" t="s">
        <v>1491</v>
      </c>
      <c r="J1006" s="1" t="s">
        <v>9451</v>
      </c>
      <c r="K1006" s="1" t="s">
        <v>2852</v>
      </c>
      <c r="L1006" s="1" t="s">
        <v>16790</v>
      </c>
      <c r="M1006" s="4" t="s">
        <v>14705</v>
      </c>
      <c r="N1006" s="1" t="s">
        <v>17177</v>
      </c>
    </row>
    <row r="1007" spans="1:14" x14ac:dyDescent="0.3">
      <c r="A1007" s="1" t="s">
        <v>26</v>
      </c>
      <c r="B1007" s="1" t="s">
        <v>973</v>
      </c>
      <c r="C1007" s="1" t="s">
        <v>1064</v>
      </c>
      <c r="D1007" t="s">
        <v>17462</v>
      </c>
      <c r="E1007" t="s">
        <v>2861</v>
      </c>
      <c r="F1007">
        <v>1</v>
      </c>
      <c r="G1007" s="1">
        <v>1593</v>
      </c>
      <c r="H1007" s="30" t="s">
        <v>17482</v>
      </c>
      <c r="I1007" s="12" t="s">
        <v>1491</v>
      </c>
      <c r="J1007" s="1" t="s">
        <v>9452</v>
      </c>
      <c r="K1007" s="1" t="s">
        <v>2853</v>
      </c>
      <c r="L1007" s="1" t="s">
        <v>16790</v>
      </c>
      <c r="M1007" s="4" t="s">
        <v>14705</v>
      </c>
      <c r="N1007" s="1" t="s">
        <v>17177</v>
      </c>
    </row>
    <row r="1008" spans="1:14" x14ac:dyDescent="0.3">
      <c r="A1008" s="1" t="s">
        <v>26</v>
      </c>
      <c r="B1008" s="1" t="s">
        <v>973</v>
      </c>
      <c r="C1008" s="1" t="s">
        <v>1067</v>
      </c>
      <c r="D1008" t="s">
        <v>17462</v>
      </c>
      <c r="E1008" t="s">
        <v>2862</v>
      </c>
      <c r="F1008">
        <v>1</v>
      </c>
      <c r="G1008" s="1">
        <v>1596</v>
      </c>
      <c r="H1008" s="30" t="s">
        <v>17482</v>
      </c>
      <c r="I1008" s="12" t="s">
        <v>1491</v>
      </c>
      <c r="J1008" s="1" t="s">
        <v>9453</v>
      </c>
      <c r="K1008" s="1" t="s">
        <v>2854</v>
      </c>
      <c r="L1008" s="1" t="s">
        <v>16790</v>
      </c>
      <c r="M1008" s="4" t="s">
        <v>14705</v>
      </c>
      <c r="N1008" s="1" t="s">
        <v>17177</v>
      </c>
    </row>
    <row r="1009" spans="1:14" x14ac:dyDescent="0.3">
      <c r="A1009" s="1" t="s">
        <v>26</v>
      </c>
      <c r="B1009" s="1" t="s">
        <v>973</v>
      </c>
      <c r="C1009" s="1" t="s">
        <v>1063</v>
      </c>
      <c r="D1009" t="s">
        <v>17462</v>
      </c>
      <c r="E1009" t="s">
        <v>2863</v>
      </c>
      <c r="F1009">
        <v>1</v>
      </c>
      <c r="G1009" s="1">
        <v>1592</v>
      </c>
      <c r="H1009" s="30" t="s">
        <v>17482</v>
      </c>
      <c r="I1009" s="12" t="s">
        <v>1491</v>
      </c>
      <c r="J1009" s="1" t="s">
        <v>9454</v>
      </c>
      <c r="K1009" s="1" t="s">
        <v>2855</v>
      </c>
      <c r="L1009" s="1" t="s">
        <v>16790</v>
      </c>
      <c r="M1009" s="4" t="s">
        <v>14705</v>
      </c>
      <c r="N1009" s="1" t="s">
        <v>17177</v>
      </c>
    </row>
    <row r="1010" spans="1:14" x14ac:dyDescent="0.3">
      <c r="A1010" s="1" t="s">
        <v>26</v>
      </c>
      <c r="B1010" s="1" t="s">
        <v>973</v>
      </c>
      <c r="C1010" s="1" t="s">
        <v>1045</v>
      </c>
      <c r="D1010" t="s">
        <v>17462</v>
      </c>
      <c r="E1010" t="s">
        <v>2992</v>
      </c>
      <c r="F1010">
        <v>1</v>
      </c>
      <c r="G1010" s="1">
        <v>1574</v>
      </c>
      <c r="H1010" s="30" t="s">
        <v>17482</v>
      </c>
      <c r="I1010" s="12" t="s">
        <v>1491</v>
      </c>
      <c r="J1010" s="1" t="s">
        <v>9455</v>
      </c>
      <c r="K1010" s="1" t="s">
        <v>2856</v>
      </c>
      <c r="L1010" s="1" t="s">
        <v>16790</v>
      </c>
      <c r="M1010" s="4" t="s">
        <v>14705</v>
      </c>
      <c r="N1010" s="1" t="s">
        <v>17177</v>
      </c>
    </row>
    <row r="1011" spans="1:14" x14ac:dyDescent="0.3">
      <c r="A1011" s="1" t="s">
        <v>26</v>
      </c>
      <c r="B1011" s="1" t="s">
        <v>973</v>
      </c>
      <c r="C1011" s="1" t="s">
        <v>1010</v>
      </c>
      <c r="D1011" t="s">
        <v>17462</v>
      </c>
      <c r="E1011" t="s">
        <v>3330</v>
      </c>
      <c r="F1011">
        <v>1</v>
      </c>
      <c r="G1011" s="1">
        <v>1539</v>
      </c>
      <c r="H1011" s="30" t="s">
        <v>17482</v>
      </c>
      <c r="I1011" s="12" t="s">
        <v>1491</v>
      </c>
      <c r="J1011" s="1" t="s">
        <v>9456</v>
      </c>
      <c r="K1011" s="1" t="s">
        <v>2857</v>
      </c>
      <c r="L1011" s="1" t="s">
        <v>16790</v>
      </c>
      <c r="M1011" s="4" t="s">
        <v>14705</v>
      </c>
      <c r="N1011" s="1" t="s">
        <v>17177</v>
      </c>
    </row>
    <row r="1012" spans="1:14" x14ac:dyDescent="0.3">
      <c r="A1012" s="1" t="s">
        <v>26</v>
      </c>
      <c r="B1012" s="1" t="s">
        <v>973</v>
      </c>
      <c r="C1012" s="1" t="s">
        <v>1024</v>
      </c>
      <c r="D1012" t="s">
        <v>17462</v>
      </c>
      <c r="E1012" t="s">
        <v>2078</v>
      </c>
      <c r="F1012">
        <v>1</v>
      </c>
      <c r="G1012" s="1">
        <v>1553</v>
      </c>
      <c r="H1012" s="30" t="s">
        <v>17482</v>
      </c>
      <c r="I1012" s="12" t="s">
        <v>1491</v>
      </c>
      <c r="J1012" s="1" t="s">
        <v>9457</v>
      </c>
      <c r="K1012" s="1" t="s">
        <v>2858</v>
      </c>
      <c r="L1012" s="1" t="s">
        <v>16790</v>
      </c>
      <c r="M1012" s="4" t="s">
        <v>14705</v>
      </c>
      <c r="N1012" s="1" t="s">
        <v>17177</v>
      </c>
    </row>
    <row r="1013" spans="1:14" x14ac:dyDescent="0.3">
      <c r="A1013" s="1" t="s">
        <v>26</v>
      </c>
      <c r="B1013" s="1" t="s">
        <v>973</v>
      </c>
      <c r="C1013" s="1" t="s">
        <v>1020</v>
      </c>
      <c r="D1013" t="s">
        <v>17462</v>
      </c>
      <c r="E1013" t="s">
        <v>3604</v>
      </c>
      <c r="F1013">
        <v>1</v>
      </c>
      <c r="G1013" s="1">
        <v>1549</v>
      </c>
      <c r="H1013" s="30" t="s">
        <v>17482</v>
      </c>
      <c r="I1013" s="12" t="s">
        <v>1491</v>
      </c>
      <c r="J1013" s="1" t="s">
        <v>9458</v>
      </c>
      <c r="K1013" s="1" t="s">
        <v>2859</v>
      </c>
      <c r="L1013" s="1" t="s">
        <v>16790</v>
      </c>
      <c r="M1013" s="4" t="s">
        <v>14705</v>
      </c>
      <c r="N1013" s="1" t="s">
        <v>17177</v>
      </c>
    </row>
    <row r="1014" spans="1:14" x14ac:dyDescent="0.3">
      <c r="A1014" s="1" t="s">
        <v>26</v>
      </c>
      <c r="B1014" s="1" t="s">
        <v>973</v>
      </c>
      <c r="C1014" s="1" t="s">
        <v>1019</v>
      </c>
      <c r="D1014" t="s">
        <v>17462</v>
      </c>
      <c r="E1014" t="s">
        <v>3605</v>
      </c>
      <c r="F1014">
        <v>1</v>
      </c>
      <c r="G1014" s="1">
        <v>1548</v>
      </c>
      <c r="H1014" s="30" t="s">
        <v>17482</v>
      </c>
      <c r="I1014" s="12" t="s">
        <v>1491</v>
      </c>
      <c r="J1014" s="1" t="s">
        <v>1069</v>
      </c>
      <c r="K1014" s="1" t="s">
        <v>2860</v>
      </c>
      <c r="L1014" s="1" t="s">
        <v>16825</v>
      </c>
      <c r="M1014" s="3"/>
      <c r="N1014" s="1" t="s">
        <v>17252</v>
      </c>
    </row>
    <row r="1015" spans="1:14" x14ac:dyDescent="0.3">
      <c r="A1015" s="1" t="s">
        <v>26</v>
      </c>
      <c r="B1015" s="1" t="s">
        <v>973</v>
      </c>
      <c r="C1015" s="1" t="s">
        <v>1014</v>
      </c>
      <c r="D1015" t="s">
        <v>17462</v>
      </c>
      <c r="E1015" t="s">
        <v>3606</v>
      </c>
      <c r="F1015">
        <v>1</v>
      </c>
      <c r="G1015" s="1">
        <v>1543</v>
      </c>
      <c r="H1015" s="30" t="s">
        <v>17482</v>
      </c>
      <c r="I1015" s="12" t="s">
        <v>1491</v>
      </c>
      <c r="J1015" s="1" t="s">
        <v>1064</v>
      </c>
      <c r="K1015" s="1" t="s">
        <v>2861</v>
      </c>
      <c r="L1015" s="1" t="s">
        <v>16825</v>
      </c>
      <c r="M1015" s="3"/>
      <c r="N1015" s="1" t="s">
        <v>17252</v>
      </c>
    </row>
    <row r="1016" spans="1:14" x14ac:dyDescent="0.3">
      <c r="A1016" s="1" t="s">
        <v>26</v>
      </c>
      <c r="B1016" s="1" t="s">
        <v>973</v>
      </c>
      <c r="C1016" s="1" t="s">
        <v>1006</v>
      </c>
      <c r="D1016" t="s">
        <v>17462</v>
      </c>
      <c r="E1016" t="s">
        <v>3608</v>
      </c>
      <c r="F1016">
        <v>1</v>
      </c>
      <c r="G1016" s="1">
        <v>1535</v>
      </c>
      <c r="H1016" s="30" t="s">
        <v>17482</v>
      </c>
      <c r="I1016" s="12" t="s">
        <v>1491</v>
      </c>
      <c r="J1016" s="1" t="s">
        <v>1067</v>
      </c>
      <c r="K1016" s="1" t="s">
        <v>2862</v>
      </c>
      <c r="L1016" s="1" t="s">
        <v>16825</v>
      </c>
      <c r="M1016" s="4" t="s">
        <v>15292</v>
      </c>
      <c r="N1016" s="1" t="s">
        <v>17252</v>
      </c>
    </row>
    <row r="1017" spans="1:14" x14ac:dyDescent="0.3">
      <c r="A1017" s="1" t="s">
        <v>26</v>
      </c>
      <c r="B1017" s="1" t="s">
        <v>973</v>
      </c>
      <c r="C1017" s="1" t="s">
        <v>1012</v>
      </c>
      <c r="D1017" t="s">
        <v>17462</v>
      </c>
      <c r="E1017" t="s">
        <v>3609</v>
      </c>
      <c r="F1017">
        <v>1</v>
      </c>
      <c r="G1017" s="1">
        <v>1541</v>
      </c>
      <c r="H1017" s="30" t="s">
        <v>17482</v>
      </c>
      <c r="I1017" s="12" t="s">
        <v>1491</v>
      </c>
      <c r="J1017" s="1" t="s">
        <v>1063</v>
      </c>
      <c r="K1017" s="1" t="s">
        <v>2863</v>
      </c>
      <c r="L1017" s="1" t="s">
        <v>16825</v>
      </c>
      <c r="M1017" s="4" t="s">
        <v>15292</v>
      </c>
      <c r="N1017" s="1" t="s">
        <v>17252</v>
      </c>
    </row>
    <row r="1018" spans="1:14" x14ac:dyDescent="0.3">
      <c r="A1018" s="1" t="s">
        <v>26</v>
      </c>
      <c r="B1018" s="1" t="s">
        <v>973</v>
      </c>
      <c r="C1018" s="1" t="s">
        <v>1013</v>
      </c>
      <c r="D1018" t="s">
        <v>17462</v>
      </c>
      <c r="E1018" t="s">
        <v>3614</v>
      </c>
      <c r="F1018">
        <v>1</v>
      </c>
      <c r="G1018" s="1">
        <v>1542</v>
      </c>
      <c r="H1018" s="30" t="s">
        <v>17482</v>
      </c>
      <c r="I1018" s="12" t="s">
        <v>1491</v>
      </c>
      <c r="J1018" s="1" t="s">
        <v>9459</v>
      </c>
      <c r="K1018" s="1" t="s">
        <v>2864</v>
      </c>
      <c r="L1018" s="1" t="s">
        <v>16790</v>
      </c>
      <c r="M1018" s="4" t="s">
        <v>14705</v>
      </c>
      <c r="N1018" s="1" t="s">
        <v>17177</v>
      </c>
    </row>
    <row r="1019" spans="1:14" x14ac:dyDescent="0.3">
      <c r="A1019" s="1" t="s">
        <v>26</v>
      </c>
      <c r="B1019" s="1" t="s">
        <v>973</v>
      </c>
      <c r="C1019" s="1" t="s">
        <v>1008</v>
      </c>
      <c r="D1019" t="s">
        <v>17462</v>
      </c>
      <c r="E1019" t="s">
        <v>3616</v>
      </c>
      <c r="F1019">
        <v>1</v>
      </c>
      <c r="G1019" s="1">
        <v>1537</v>
      </c>
      <c r="H1019" s="30" t="s">
        <v>17482</v>
      </c>
      <c r="I1019" s="12" t="s">
        <v>1491</v>
      </c>
      <c r="J1019" s="1" t="s">
        <v>9460</v>
      </c>
      <c r="K1019" s="1" t="s">
        <v>2865</v>
      </c>
      <c r="L1019" s="1" t="s">
        <v>16790</v>
      </c>
      <c r="M1019" s="4" t="s">
        <v>14705</v>
      </c>
      <c r="N1019" s="1" t="s">
        <v>17177</v>
      </c>
    </row>
    <row r="1020" spans="1:14" x14ac:dyDescent="0.3">
      <c r="A1020" s="1" t="s">
        <v>26</v>
      </c>
      <c r="B1020" s="1" t="s">
        <v>973</v>
      </c>
      <c r="C1020" s="1" t="s">
        <v>1004</v>
      </c>
      <c r="D1020" t="s">
        <v>17462</v>
      </c>
      <c r="E1020" t="s">
        <v>3618</v>
      </c>
      <c r="F1020">
        <v>1</v>
      </c>
      <c r="G1020" s="1">
        <v>1533</v>
      </c>
      <c r="H1020" s="30" t="s">
        <v>17482</v>
      </c>
      <c r="I1020" s="12" t="s">
        <v>1491</v>
      </c>
      <c r="J1020" s="1" t="s">
        <v>9461</v>
      </c>
      <c r="K1020" s="1" t="s">
        <v>2866</v>
      </c>
      <c r="L1020" s="1" t="s">
        <v>16790</v>
      </c>
      <c r="M1020" s="4" t="s">
        <v>14705</v>
      </c>
      <c r="N1020" s="1" t="s">
        <v>17177</v>
      </c>
    </row>
    <row r="1021" spans="1:14" x14ac:dyDescent="0.3">
      <c r="A1021" s="1" t="s">
        <v>26</v>
      </c>
      <c r="B1021" s="1" t="s">
        <v>973</v>
      </c>
      <c r="C1021" s="1" t="s">
        <v>1005</v>
      </c>
      <c r="D1021" t="s">
        <v>17462</v>
      </c>
      <c r="E1021" t="s">
        <v>3619</v>
      </c>
      <c r="F1021">
        <v>1</v>
      </c>
      <c r="G1021" s="1">
        <v>1534</v>
      </c>
      <c r="H1021" s="30" t="s">
        <v>17482</v>
      </c>
      <c r="I1021" s="12" t="s">
        <v>1491</v>
      </c>
      <c r="J1021" s="1" t="s">
        <v>17034</v>
      </c>
      <c r="K1021" s="1" t="s">
        <v>2867</v>
      </c>
      <c r="L1021" s="1" t="s">
        <v>9462</v>
      </c>
      <c r="M1021" s="4" t="s">
        <v>15293</v>
      </c>
      <c r="N1021" s="1" t="s">
        <v>9462</v>
      </c>
    </row>
    <row r="1022" spans="1:14" x14ac:dyDescent="0.3">
      <c r="A1022" s="1" t="s">
        <v>26</v>
      </c>
      <c r="B1022" s="1" t="s">
        <v>973</v>
      </c>
      <c r="C1022" s="1" t="s">
        <v>1026</v>
      </c>
      <c r="D1022" t="s">
        <v>17462</v>
      </c>
      <c r="E1022" t="s">
        <v>4485</v>
      </c>
      <c r="F1022">
        <v>1</v>
      </c>
      <c r="G1022" s="1">
        <v>1555</v>
      </c>
      <c r="H1022" s="30" t="s">
        <v>17482</v>
      </c>
      <c r="I1022" s="12" t="s">
        <v>1491</v>
      </c>
      <c r="J1022" s="1" t="s">
        <v>9463</v>
      </c>
      <c r="K1022" s="1" t="s">
        <v>2868</v>
      </c>
      <c r="L1022" s="1" t="s">
        <v>16790</v>
      </c>
      <c r="M1022" s="4" t="s">
        <v>14705</v>
      </c>
      <c r="N1022" s="1" t="s">
        <v>17177</v>
      </c>
    </row>
    <row r="1023" spans="1:14" x14ac:dyDescent="0.3">
      <c r="A1023" s="1" t="s">
        <v>26</v>
      </c>
      <c r="B1023" s="1" t="s">
        <v>973</v>
      </c>
      <c r="C1023" s="1" t="s">
        <v>1022</v>
      </c>
      <c r="D1023" t="s">
        <v>17462</v>
      </c>
      <c r="E1023" t="s">
        <v>4815</v>
      </c>
      <c r="F1023">
        <v>1</v>
      </c>
      <c r="G1023" s="1">
        <v>1551</v>
      </c>
      <c r="H1023" s="30" t="s">
        <v>17482</v>
      </c>
      <c r="I1023" s="12" t="s">
        <v>1491</v>
      </c>
      <c r="J1023" s="1" t="s">
        <v>9464</v>
      </c>
      <c r="K1023" s="1" t="s">
        <v>2869</v>
      </c>
      <c r="L1023" s="1" t="s">
        <v>16790</v>
      </c>
      <c r="M1023" s="4" t="s">
        <v>14705</v>
      </c>
      <c r="N1023" s="1" t="s">
        <v>17177</v>
      </c>
    </row>
    <row r="1024" spans="1:14" x14ac:dyDescent="0.3">
      <c r="A1024" s="1" t="s">
        <v>26</v>
      </c>
      <c r="B1024" s="1" t="s">
        <v>973</v>
      </c>
      <c r="C1024" s="1" t="s">
        <v>1021</v>
      </c>
      <c r="D1024" t="s">
        <v>17462</v>
      </c>
      <c r="E1024" t="s">
        <v>4816</v>
      </c>
      <c r="F1024">
        <v>1</v>
      </c>
      <c r="G1024" s="1">
        <v>1550</v>
      </c>
      <c r="H1024" s="30" t="s">
        <v>17482</v>
      </c>
      <c r="I1024" s="12" t="s">
        <v>1491</v>
      </c>
      <c r="J1024" s="1" t="s">
        <v>9465</v>
      </c>
      <c r="K1024" s="1" t="s">
        <v>2870</v>
      </c>
      <c r="L1024" s="1" t="s">
        <v>16790</v>
      </c>
      <c r="M1024" s="4" t="s">
        <v>14705</v>
      </c>
      <c r="N1024" s="1" t="s">
        <v>17177</v>
      </c>
    </row>
    <row r="1025" spans="1:14" x14ac:dyDescent="0.3">
      <c r="A1025" s="1" t="s">
        <v>26</v>
      </c>
      <c r="B1025" s="1" t="s">
        <v>973</v>
      </c>
      <c r="C1025" s="1" t="s">
        <v>1049</v>
      </c>
      <c r="D1025" t="s">
        <v>17462</v>
      </c>
      <c r="E1025" t="s">
        <v>4909</v>
      </c>
      <c r="F1025">
        <v>1</v>
      </c>
      <c r="G1025" s="1">
        <v>1578</v>
      </c>
      <c r="H1025" s="30" t="s">
        <v>17482</v>
      </c>
      <c r="I1025" s="12" t="s">
        <v>1491</v>
      </c>
      <c r="J1025" s="1" t="s">
        <v>9466</v>
      </c>
      <c r="K1025" s="1" t="s">
        <v>2045</v>
      </c>
      <c r="L1025" s="1" t="s">
        <v>16826</v>
      </c>
      <c r="M1025" s="4" t="s">
        <v>15294</v>
      </c>
      <c r="N1025" s="1" t="s">
        <v>17253</v>
      </c>
    </row>
    <row r="1026" spans="1:14" x14ac:dyDescent="0.3">
      <c r="A1026" s="1" t="s">
        <v>26</v>
      </c>
      <c r="B1026" s="1" t="s">
        <v>973</v>
      </c>
      <c r="C1026" s="1" t="s">
        <v>1048</v>
      </c>
      <c r="D1026" t="s">
        <v>17462</v>
      </c>
      <c r="E1026" t="s">
        <v>4914</v>
      </c>
      <c r="F1026">
        <v>1</v>
      </c>
      <c r="G1026" s="1">
        <v>1577</v>
      </c>
      <c r="H1026" s="30" t="s">
        <v>17482</v>
      </c>
      <c r="I1026" s="12" t="s">
        <v>1491</v>
      </c>
      <c r="J1026" s="1" t="s">
        <v>9467</v>
      </c>
      <c r="K1026" s="1" t="s">
        <v>2871</v>
      </c>
      <c r="L1026" s="1" t="s">
        <v>16790</v>
      </c>
      <c r="M1026" s="4" t="s">
        <v>14705</v>
      </c>
      <c r="N1026" s="1" t="s">
        <v>17177</v>
      </c>
    </row>
    <row r="1027" spans="1:14" x14ac:dyDescent="0.3">
      <c r="A1027" s="1" t="s">
        <v>26</v>
      </c>
      <c r="B1027" s="1" t="s">
        <v>973</v>
      </c>
      <c r="C1027" s="1" t="s">
        <v>1044</v>
      </c>
      <c r="D1027" t="s">
        <v>17462</v>
      </c>
      <c r="E1027" t="s">
        <v>4915</v>
      </c>
      <c r="F1027">
        <v>1</v>
      </c>
      <c r="G1027" s="1">
        <v>1573</v>
      </c>
      <c r="H1027" s="30" t="s">
        <v>17482</v>
      </c>
      <c r="I1027" s="12" t="s">
        <v>1491</v>
      </c>
      <c r="J1027" s="1" t="s">
        <v>9468</v>
      </c>
      <c r="K1027" s="1" t="s">
        <v>2872</v>
      </c>
      <c r="L1027" s="1" t="s">
        <v>16790</v>
      </c>
      <c r="M1027" s="4" t="s">
        <v>14705</v>
      </c>
      <c r="N1027" s="1" t="s">
        <v>17177</v>
      </c>
    </row>
    <row r="1028" spans="1:14" x14ac:dyDescent="0.3">
      <c r="A1028" s="1" t="s">
        <v>26</v>
      </c>
      <c r="B1028" s="1" t="s">
        <v>973</v>
      </c>
      <c r="C1028" s="1" t="s">
        <v>1016</v>
      </c>
      <c r="D1028" t="s">
        <v>17462</v>
      </c>
      <c r="E1028" t="s">
        <v>5026</v>
      </c>
      <c r="F1028">
        <v>1</v>
      </c>
      <c r="G1028" s="1">
        <v>1545</v>
      </c>
      <c r="H1028" s="30" t="s">
        <v>17482</v>
      </c>
      <c r="I1028" s="12" t="s">
        <v>1491</v>
      </c>
      <c r="J1028" s="1" t="s">
        <v>9468</v>
      </c>
      <c r="K1028" s="1" t="s">
        <v>2873</v>
      </c>
      <c r="L1028" s="1" t="s">
        <v>16790</v>
      </c>
      <c r="M1028" s="4" t="s">
        <v>14705</v>
      </c>
      <c r="N1028" s="1" t="s">
        <v>17177</v>
      </c>
    </row>
    <row r="1029" spans="1:14" x14ac:dyDescent="0.3">
      <c r="A1029" s="1" t="s">
        <v>26</v>
      </c>
      <c r="B1029" s="1" t="s">
        <v>973</v>
      </c>
      <c r="C1029" s="1" t="s">
        <v>1057</v>
      </c>
      <c r="D1029" t="s">
        <v>17462</v>
      </c>
      <c r="E1029" t="s">
        <v>5202</v>
      </c>
      <c r="F1029">
        <v>1</v>
      </c>
      <c r="G1029" s="1">
        <v>1586</v>
      </c>
      <c r="H1029" s="30" t="s">
        <v>17482</v>
      </c>
      <c r="I1029" s="12" t="s">
        <v>1491</v>
      </c>
      <c r="J1029" s="1" t="s">
        <v>383</v>
      </c>
      <c r="K1029" s="1" t="s">
        <v>2874</v>
      </c>
      <c r="L1029" s="1" t="s">
        <v>16790</v>
      </c>
      <c r="M1029" s="4" t="s">
        <v>15194</v>
      </c>
      <c r="N1029" s="1" t="s">
        <v>17177</v>
      </c>
    </row>
    <row r="1030" spans="1:14" x14ac:dyDescent="0.3">
      <c r="A1030" s="1" t="s">
        <v>26</v>
      </c>
      <c r="B1030" s="1" t="s">
        <v>973</v>
      </c>
      <c r="C1030" s="1" t="s">
        <v>1059</v>
      </c>
      <c r="D1030" t="s">
        <v>17462</v>
      </c>
      <c r="E1030" t="s">
        <v>5203</v>
      </c>
      <c r="F1030">
        <v>1</v>
      </c>
      <c r="G1030" s="1">
        <v>1588</v>
      </c>
      <c r="H1030" s="30" t="s">
        <v>17482</v>
      </c>
      <c r="I1030" s="12" t="s">
        <v>1491</v>
      </c>
      <c r="J1030" s="1" t="s">
        <v>9469</v>
      </c>
      <c r="K1030" s="1" t="s">
        <v>2875</v>
      </c>
      <c r="L1030" s="1" t="s">
        <v>16800</v>
      </c>
      <c r="M1030" s="4" t="s">
        <v>15295</v>
      </c>
      <c r="N1030" s="1" t="s">
        <v>17231</v>
      </c>
    </row>
    <row r="1031" spans="1:14" x14ac:dyDescent="0.3">
      <c r="A1031" s="1" t="s">
        <v>26</v>
      </c>
      <c r="B1031" s="1" t="s">
        <v>973</v>
      </c>
      <c r="C1031" s="1" t="s">
        <v>1035</v>
      </c>
      <c r="D1031" t="s">
        <v>17462</v>
      </c>
      <c r="E1031" t="s">
        <v>5205</v>
      </c>
      <c r="F1031">
        <v>1</v>
      </c>
      <c r="G1031" s="1">
        <v>1564</v>
      </c>
      <c r="H1031" s="30" t="s">
        <v>17482</v>
      </c>
      <c r="I1031" s="12" t="s">
        <v>1491</v>
      </c>
      <c r="J1031" s="1" t="s">
        <v>9470</v>
      </c>
      <c r="K1031" s="1" t="s">
        <v>2876</v>
      </c>
      <c r="L1031" s="1" t="s">
        <v>16790</v>
      </c>
      <c r="M1031" s="4" t="s">
        <v>14705</v>
      </c>
      <c r="N1031" s="1" t="s">
        <v>17177</v>
      </c>
    </row>
    <row r="1032" spans="1:14" x14ac:dyDescent="0.3">
      <c r="A1032" s="1" t="s">
        <v>26</v>
      </c>
      <c r="B1032" s="1" t="s">
        <v>973</v>
      </c>
      <c r="C1032" s="1" t="s">
        <v>1009</v>
      </c>
      <c r="D1032" t="s">
        <v>17462</v>
      </c>
      <c r="E1032" t="s">
        <v>5207</v>
      </c>
      <c r="F1032">
        <v>1</v>
      </c>
      <c r="G1032" s="1">
        <v>1538</v>
      </c>
      <c r="H1032" s="30" t="s">
        <v>17507</v>
      </c>
      <c r="I1032" s="12" t="s">
        <v>1491</v>
      </c>
      <c r="J1032" s="1" t="s">
        <v>9471</v>
      </c>
      <c r="K1032" s="1" t="s">
        <v>2877</v>
      </c>
      <c r="L1032" s="1" t="s">
        <v>16827</v>
      </c>
      <c r="M1032" s="4" t="s">
        <v>15296</v>
      </c>
      <c r="N1032" s="1" t="s">
        <v>17210</v>
      </c>
    </row>
    <row r="1033" spans="1:14" x14ac:dyDescent="0.3">
      <c r="A1033" s="1" t="s">
        <v>26</v>
      </c>
      <c r="B1033" s="1" t="s">
        <v>973</v>
      </c>
      <c r="C1033" s="1" t="s">
        <v>972</v>
      </c>
      <c r="D1033" t="s">
        <v>17462</v>
      </c>
      <c r="E1033" t="s">
        <v>5211</v>
      </c>
      <c r="F1033">
        <v>1</v>
      </c>
      <c r="G1033" s="1">
        <v>863</v>
      </c>
      <c r="H1033" s="30" t="s">
        <v>17482</v>
      </c>
      <c r="I1033" s="12" t="s">
        <v>1491</v>
      </c>
      <c r="J1033" s="1" t="s">
        <v>9472</v>
      </c>
      <c r="K1033" s="1" t="s">
        <v>2878</v>
      </c>
      <c r="L1033" s="1" t="s">
        <v>16790</v>
      </c>
      <c r="M1033" s="4" t="s">
        <v>15194</v>
      </c>
      <c r="N1033" s="1" t="s">
        <v>17177</v>
      </c>
    </row>
    <row r="1034" spans="1:14" x14ac:dyDescent="0.3">
      <c r="A1034" s="1" t="s">
        <v>26</v>
      </c>
      <c r="B1034" s="1" t="s">
        <v>973</v>
      </c>
      <c r="C1034" s="1" t="s">
        <v>1023</v>
      </c>
      <c r="D1034" t="s">
        <v>17462</v>
      </c>
      <c r="E1034" t="s">
        <v>5344</v>
      </c>
      <c r="F1034">
        <v>1</v>
      </c>
      <c r="G1034" s="1">
        <v>1552</v>
      </c>
      <c r="H1034" s="30" t="s">
        <v>17508</v>
      </c>
      <c r="I1034" s="12" t="s">
        <v>1491</v>
      </c>
      <c r="J1034" s="1" t="s">
        <v>9473</v>
      </c>
      <c r="K1034" s="1" t="s">
        <v>2879</v>
      </c>
      <c r="L1034" s="1" t="s">
        <v>16816</v>
      </c>
      <c r="M1034" s="4" t="s">
        <v>15297</v>
      </c>
      <c r="N1034" s="1" t="s">
        <v>17239</v>
      </c>
    </row>
    <row r="1035" spans="1:14" x14ac:dyDescent="0.3">
      <c r="A1035" s="1" t="s">
        <v>26</v>
      </c>
      <c r="B1035" s="1" t="s">
        <v>973</v>
      </c>
      <c r="C1035" s="1" t="s">
        <v>1000</v>
      </c>
      <c r="D1035" t="s">
        <v>17462</v>
      </c>
      <c r="E1035" t="s">
        <v>5445</v>
      </c>
      <c r="F1035">
        <v>1</v>
      </c>
      <c r="G1035" s="1">
        <v>1529</v>
      </c>
      <c r="H1035" s="30" t="s">
        <v>17482</v>
      </c>
      <c r="I1035" s="12" t="s">
        <v>1491</v>
      </c>
      <c r="J1035" s="1" t="s">
        <v>9474</v>
      </c>
      <c r="K1035" s="1" t="s">
        <v>2880</v>
      </c>
      <c r="L1035" s="1" t="s">
        <v>16790</v>
      </c>
      <c r="M1035" s="4" t="s">
        <v>14705</v>
      </c>
      <c r="N1035" s="1" t="s">
        <v>17177</v>
      </c>
    </row>
    <row r="1036" spans="1:14" x14ac:dyDescent="0.3">
      <c r="A1036" s="1" t="s">
        <v>26</v>
      </c>
      <c r="B1036" s="1" t="s">
        <v>973</v>
      </c>
      <c r="C1036" s="1" t="s">
        <v>1001</v>
      </c>
      <c r="D1036" t="s">
        <v>17462</v>
      </c>
      <c r="E1036" t="s">
        <v>5446</v>
      </c>
      <c r="F1036">
        <v>1</v>
      </c>
      <c r="G1036" s="1">
        <v>1530</v>
      </c>
      <c r="H1036" s="30" t="s">
        <v>17482</v>
      </c>
      <c r="I1036" s="12" t="s">
        <v>1491</v>
      </c>
      <c r="J1036" s="1" t="s">
        <v>386</v>
      </c>
      <c r="K1036" s="1" t="s">
        <v>2881</v>
      </c>
      <c r="L1036" s="1" t="s">
        <v>16790</v>
      </c>
      <c r="M1036" s="4" t="s">
        <v>15194</v>
      </c>
      <c r="N1036" s="1" t="s">
        <v>17177</v>
      </c>
    </row>
    <row r="1037" spans="1:14" x14ac:dyDescent="0.3">
      <c r="A1037" s="1" t="s">
        <v>26</v>
      </c>
      <c r="B1037" s="1" t="s">
        <v>973</v>
      </c>
      <c r="C1037" s="1" t="s">
        <v>1002</v>
      </c>
      <c r="D1037" t="s">
        <v>17462</v>
      </c>
      <c r="E1037" t="s">
        <v>5447</v>
      </c>
      <c r="F1037">
        <v>1</v>
      </c>
      <c r="G1037" s="1">
        <v>1531</v>
      </c>
      <c r="H1037" s="30" t="s">
        <v>17482</v>
      </c>
      <c r="I1037" s="12" t="s">
        <v>1491</v>
      </c>
      <c r="J1037" s="1" t="s">
        <v>9475</v>
      </c>
      <c r="K1037" s="1" t="s">
        <v>2046</v>
      </c>
      <c r="L1037" s="1" t="s">
        <v>16798</v>
      </c>
      <c r="M1037" s="4" t="s">
        <v>15298</v>
      </c>
      <c r="N1037" s="1" t="s">
        <v>17212</v>
      </c>
    </row>
    <row r="1038" spans="1:14" x14ac:dyDescent="0.3">
      <c r="A1038" s="1" t="s">
        <v>26</v>
      </c>
      <c r="B1038" s="1" t="s">
        <v>973</v>
      </c>
      <c r="C1038" s="1" t="s">
        <v>1003</v>
      </c>
      <c r="D1038" t="s">
        <v>17462</v>
      </c>
      <c r="E1038" t="s">
        <v>5448</v>
      </c>
      <c r="F1038">
        <v>1</v>
      </c>
      <c r="G1038" s="1">
        <v>1532</v>
      </c>
      <c r="H1038" s="30" t="s">
        <v>17482</v>
      </c>
      <c r="I1038" s="12" t="s">
        <v>1491</v>
      </c>
      <c r="J1038" s="1" t="s">
        <v>9476</v>
      </c>
      <c r="K1038" s="1" t="s">
        <v>2047</v>
      </c>
      <c r="L1038" s="1" t="s">
        <v>16798</v>
      </c>
      <c r="M1038" s="4" t="s">
        <v>15299</v>
      </c>
      <c r="N1038" s="1" t="s">
        <v>17212</v>
      </c>
    </row>
    <row r="1039" spans="1:14" x14ac:dyDescent="0.3">
      <c r="A1039" s="1" t="s">
        <v>26</v>
      </c>
      <c r="B1039" s="1" t="s">
        <v>973</v>
      </c>
      <c r="C1039" s="1" t="s">
        <v>1025</v>
      </c>
      <c r="D1039" t="s">
        <v>17462</v>
      </c>
      <c r="E1039" t="s">
        <v>5539</v>
      </c>
      <c r="F1039">
        <v>1</v>
      </c>
      <c r="G1039" s="1">
        <v>1554</v>
      </c>
      <c r="H1039" s="30" t="s">
        <v>17508</v>
      </c>
      <c r="I1039" s="12" t="s">
        <v>1491</v>
      </c>
      <c r="J1039" s="1" t="s">
        <v>9477</v>
      </c>
      <c r="K1039" s="1" t="s">
        <v>2882</v>
      </c>
      <c r="L1039" s="1" t="s">
        <v>16800</v>
      </c>
      <c r="M1039" s="4" t="s">
        <v>15300</v>
      </c>
      <c r="N1039" s="1" t="s">
        <v>17231</v>
      </c>
    </row>
    <row r="1040" spans="1:14" x14ac:dyDescent="0.3">
      <c r="A1040" s="1" t="s">
        <v>26</v>
      </c>
      <c r="B1040" s="1" t="s">
        <v>973</v>
      </c>
      <c r="C1040" s="1" t="s">
        <v>1075</v>
      </c>
      <c r="D1040" t="s">
        <v>17462</v>
      </c>
      <c r="E1040" t="s">
        <v>5572</v>
      </c>
      <c r="F1040">
        <v>1</v>
      </c>
      <c r="G1040" s="1">
        <v>1604</v>
      </c>
      <c r="H1040" s="30" t="s">
        <v>17509</v>
      </c>
      <c r="I1040" s="12" t="s">
        <v>1491</v>
      </c>
      <c r="J1040" s="1" t="s">
        <v>9478</v>
      </c>
      <c r="K1040" s="1" t="s">
        <v>2883</v>
      </c>
      <c r="L1040" s="1" t="s">
        <v>16790</v>
      </c>
      <c r="M1040" s="4" t="s">
        <v>14705</v>
      </c>
      <c r="N1040" s="1" t="s">
        <v>17177</v>
      </c>
    </row>
    <row r="1041" spans="1:14" x14ac:dyDescent="0.3">
      <c r="A1041" s="1" t="s">
        <v>26</v>
      </c>
      <c r="B1041" s="1" t="s">
        <v>973</v>
      </c>
      <c r="C1041" s="1" t="s">
        <v>1052</v>
      </c>
      <c r="D1041" t="s">
        <v>17462</v>
      </c>
      <c r="E1041" t="s">
        <v>5668</v>
      </c>
      <c r="F1041">
        <v>1</v>
      </c>
      <c r="G1041" s="1">
        <v>1581</v>
      </c>
      <c r="H1041" s="30" t="s">
        <v>17482</v>
      </c>
      <c r="I1041" s="12" t="s">
        <v>1491</v>
      </c>
      <c r="J1041" s="1" t="s">
        <v>9479</v>
      </c>
      <c r="K1041" s="1" t="s">
        <v>2884</v>
      </c>
      <c r="L1041" s="1" t="s">
        <v>16790</v>
      </c>
      <c r="M1041" s="4" t="s">
        <v>14705</v>
      </c>
      <c r="N1041" s="1" t="s">
        <v>17177</v>
      </c>
    </row>
    <row r="1042" spans="1:14" x14ac:dyDescent="0.3">
      <c r="A1042" s="1" t="s">
        <v>26</v>
      </c>
      <c r="B1042" s="1" t="s">
        <v>973</v>
      </c>
      <c r="C1042" s="1" t="s">
        <v>1053</v>
      </c>
      <c r="D1042" t="s">
        <v>17462</v>
      </c>
      <c r="E1042" t="s">
        <v>5669</v>
      </c>
      <c r="F1042">
        <v>1</v>
      </c>
      <c r="G1042" s="1">
        <v>1582</v>
      </c>
      <c r="H1042" s="30" t="s">
        <v>17482</v>
      </c>
      <c r="I1042" s="12" t="s">
        <v>1491</v>
      </c>
      <c r="J1042" s="1" t="s">
        <v>9480</v>
      </c>
      <c r="K1042" s="1" t="s">
        <v>2885</v>
      </c>
      <c r="L1042" s="1" t="s">
        <v>16790</v>
      </c>
      <c r="M1042" s="4" t="s">
        <v>14705</v>
      </c>
      <c r="N1042" s="1" t="s">
        <v>17177</v>
      </c>
    </row>
    <row r="1043" spans="1:14" x14ac:dyDescent="0.3">
      <c r="A1043" s="1" t="s">
        <v>26</v>
      </c>
      <c r="B1043" s="1" t="s">
        <v>973</v>
      </c>
      <c r="C1043" s="1" t="s">
        <v>1047</v>
      </c>
      <c r="D1043" t="s">
        <v>17462</v>
      </c>
      <c r="E1043" t="s">
        <v>5671</v>
      </c>
      <c r="F1043">
        <v>1</v>
      </c>
      <c r="G1043" s="1">
        <v>1576</v>
      </c>
      <c r="H1043" s="30" t="s">
        <v>17482</v>
      </c>
      <c r="I1043" s="12" t="s">
        <v>1491</v>
      </c>
      <c r="J1043" s="1" t="s">
        <v>9481</v>
      </c>
      <c r="K1043" s="1" t="s">
        <v>2886</v>
      </c>
      <c r="L1043" s="1" t="s">
        <v>16790</v>
      </c>
      <c r="M1043" s="4" t="s">
        <v>14705</v>
      </c>
      <c r="N1043" s="1" t="s">
        <v>17177</v>
      </c>
    </row>
    <row r="1044" spans="1:14" x14ac:dyDescent="0.3">
      <c r="A1044" s="1" t="s">
        <v>26</v>
      </c>
      <c r="B1044" s="1" t="s">
        <v>973</v>
      </c>
      <c r="C1044" s="1" t="s">
        <v>1041</v>
      </c>
      <c r="D1044" t="s">
        <v>17462</v>
      </c>
      <c r="E1044" t="s">
        <v>5976</v>
      </c>
      <c r="F1044">
        <v>1</v>
      </c>
      <c r="G1044" s="1">
        <v>1570</v>
      </c>
      <c r="H1044" s="30" t="s">
        <v>17482</v>
      </c>
      <c r="I1044" s="12" t="s">
        <v>1491</v>
      </c>
      <c r="J1044" s="1" t="s">
        <v>9482</v>
      </c>
      <c r="K1044" s="1" t="s">
        <v>2887</v>
      </c>
      <c r="L1044" s="1" t="s">
        <v>16790</v>
      </c>
      <c r="M1044" s="4" t="s">
        <v>14705</v>
      </c>
      <c r="N1044" s="1" t="s">
        <v>17177</v>
      </c>
    </row>
    <row r="1045" spans="1:14" x14ac:dyDescent="0.3">
      <c r="A1045" s="1" t="s">
        <v>26</v>
      </c>
      <c r="B1045" s="1" t="s">
        <v>973</v>
      </c>
      <c r="C1045" s="1" t="s">
        <v>1070</v>
      </c>
      <c r="D1045" t="s">
        <v>17462</v>
      </c>
      <c r="E1045" t="s">
        <v>5977</v>
      </c>
      <c r="F1045">
        <v>1</v>
      </c>
      <c r="G1045" s="1">
        <v>1599</v>
      </c>
      <c r="H1045" s="30" t="s">
        <v>17482</v>
      </c>
      <c r="I1045" s="12" t="s">
        <v>1491</v>
      </c>
      <c r="J1045" s="1" t="s">
        <v>9483</v>
      </c>
      <c r="K1045" s="1" t="s">
        <v>2888</v>
      </c>
      <c r="L1045" s="1" t="s">
        <v>16790</v>
      </c>
      <c r="M1045" s="4" t="s">
        <v>14705</v>
      </c>
      <c r="N1045" s="1" t="s">
        <v>17177</v>
      </c>
    </row>
    <row r="1046" spans="1:14" x14ac:dyDescent="0.3">
      <c r="A1046" s="1" t="s">
        <v>26</v>
      </c>
      <c r="B1046" s="1" t="s">
        <v>973</v>
      </c>
      <c r="C1046" s="1" t="s">
        <v>1028</v>
      </c>
      <c r="D1046" t="s">
        <v>17462</v>
      </c>
      <c r="E1046" t="s">
        <v>5978</v>
      </c>
      <c r="F1046">
        <v>1</v>
      </c>
      <c r="G1046" s="1">
        <v>1557</v>
      </c>
      <c r="H1046" s="30" t="s">
        <v>17482</v>
      </c>
      <c r="I1046" s="12" t="s">
        <v>1491</v>
      </c>
      <c r="J1046" s="1" t="s">
        <v>9484</v>
      </c>
      <c r="K1046" s="1" t="s">
        <v>2889</v>
      </c>
      <c r="L1046" s="1" t="s">
        <v>16790</v>
      </c>
      <c r="M1046" s="4" t="s">
        <v>14705</v>
      </c>
      <c r="N1046" s="1" t="s">
        <v>17177</v>
      </c>
    </row>
    <row r="1047" spans="1:14" x14ac:dyDescent="0.3">
      <c r="A1047" s="1" t="s">
        <v>26</v>
      </c>
      <c r="B1047" s="1" t="s">
        <v>973</v>
      </c>
      <c r="C1047" s="1" t="s">
        <v>1062</v>
      </c>
      <c r="D1047" t="s">
        <v>17462</v>
      </c>
      <c r="E1047" t="s">
        <v>5979</v>
      </c>
      <c r="F1047">
        <v>1</v>
      </c>
      <c r="G1047" s="1">
        <v>1591</v>
      </c>
      <c r="H1047" s="30" t="s">
        <v>17482</v>
      </c>
      <c r="I1047" s="12" t="s">
        <v>1491</v>
      </c>
      <c r="J1047" s="1" t="s">
        <v>9485</v>
      </c>
      <c r="K1047" s="1" t="s">
        <v>2890</v>
      </c>
      <c r="L1047" s="1" t="s">
        <v>16790</v>
      </c>
      <c r="M1047" s="4" t="s">
        <v>14705</v>
      </c>
      <c r="N1047" s="1" t="s">
        <v>17177</v>
      </c>
    </row>
    <row r="1048" spans="1:14" x14ac:dyDescent="0.3">
      <c r="A1048" s="1" t="s">
        <v>26</v>
      </c>
      <c r="B1048" s="1" t="s">
        <v>973</v>
      </c>
      <c r="C1048" s="1" t="s">
        <v>1066</v>
      </c>
      <c r="D1048" t="s">
        <v>17462</v>
      </c>
      <c r="E1048" t="s">
        <v>5980</v>
      </c>
      <c r="F1048">
        <v>1</v>
      </c>
      <c r="G1048" s="1">
        <v>1595</v>
      </c>
      <c r="H1048" s="30" t="s">
        <v>17482</v>
      </c>
      <c r="I1048" s="12" t="s">
        <v>1491</v>
      </c>
      <c r="J1048" s="1" t="s">
        <v>285</v>
      </c>
      <c r="K1048" s="1" t="s">
        <v>2891</v>
      </c>
      <c r="L1048" s="1" t="s">
        <v>16789</v>
      </c>
      <c r="M1048" s="4" t="s">
        <v>15301</v>
      </c>
      <c r="N1048" s="1" t="s">
        <v>17223</v>
      </c>
    </row>
    <row r="1049" spans="1:14" x14ac:dyDescent="0.3">
      <c r="A1049" s="1" t="s">
        <v>26</v>
      </c>
      <c r="B1049" s="1" t="s">
        <v>973</v>
      </c>
      <c r="C1049" s="1" t="s">
        <v>1068</v>
      </c>
      <c r="D1049" t="s">
        <v>17462</v>
      </c>
      <c r="E1049" t="s">
        <v>5981</v>
      </c>
      <c r="F1049">
        <v>1</v>
      </c>
      <c r="G1049" s="1">
        <v>1597</v>
      </c>
      <c r="H1049" s="30" t="s">
        <v>17482</v>
      </c>
      <c r="I1049" s="12" t="s">
        <v>1491</v>
      </c>
      <c r="J1049" s="1" t="s">
        <v>9486</v>
      </c>
      <c r="K1049" s="1" t="s">
        <v>2892</v>
      </c>
      <c r="L1049" s="1" t="s">
        <v>16790</v>
      </c>
      <c r="M1049" s="4" t="s">
        <v>14705</v>
      </c>
      <c r="N1049" s="1" t="s">
        <v>17177</v>
      </c>
    </row>
    <row r="1050" spans="1:14" x14ac:dyDescent="0.3">
      <c r="A1050" s="1" t="s">
        <v>26</v>
      </c>
      <c r="B1050" s="1" t="s">
        <v>973</v>
      </c>
      <c r="C1050" s="1" t="s">
        <v>1038</v>
      </c>
      <c r="D1050" t="s">
        <v>17462</v>
      </c>
      <c r="E1050" t="s">
        <v>5982</v>
      </c>
      <c r="F1050">
        <v>1</v>
      </c>
      <c r="G1050" s="1">
        <v>1567</v>
      </c>
      <c r="H1050" s="30" t="s">
        <v>17482</v>
      </c>
      <c r="I1050" s="12" t="s">
        <v>1491</v>
      </c>
      <c r="J1050" s="1" t="s">
        <v>9487</v>
      </c>
      <c r="K1050" s="1" t="s">
        <v>2893</v>
      </c>
      <c r="L1050" s="1" t="s">
        <v>16790</v>
      </c>
      <c r="M1050" s="4" t="s">
        <v>14705</v>
      </c>
      <c r="N1050" s="1" t="s">
        <v>17177</v>
      </c>
    </row>
    <row r="1051" spans="1:14" x14ac:dyDescent="0.3">
      <c r="A1051" s="1" t="s">
        <v>26</v>
      </c>
      <c r="B1051" s="1" t="s">
        <v>973</v>
      </c>
      <c r="C1051" s="1" t="s">
        <v>1071</v>
      </c>
      <c r="D1051" t="s">
        <v>17462</v>
      </c>
      <c r="E1051" t="s">
        <v>5983</v>
      </c>
      <c r="F1051">
        <v>1</v>
      </c>
      <c r="G1051" s="1">
        <v>1600</v>
      </c>
      <c r="H1051" s="30" t="s">
        <v>17482</v>
      </c>
      <c r="I1051" s="12" t="s">
        <v>1491</v>
      </c>
      <c r="J1051" s="1" t="s">
        <v>284</v>
      </c>
      <c r="K1051" s="1" t="s">
        <v>2894</v>
      </c>
      <c r="L1051" s="1" t="s">
        <v>16789</v>
      </c>
      <c r="M1051" s="4" t="s">
        <v>15301</v>
      </c>
      <c r="N1051" s="1" t="s">
        <v>17223</v>
      </c>
    </row>
    <row r="1052" spans="1:14" x14ac:dyDescent="0.3">
      <c r="A1052" s="1" t="s">
        <v>26</v>
      </c>
      <c r="B1052" s="1" t="s">
        <v>973</v>
      </c>
      <c r="C1052" s="1" t="s">
        <v>993</v>
      </c>
      <c r="D1052" t="s">
        <v>17462</v>
      </c>
      <c r="E1052" t="s">
        <v>2235</v>
      </c>
      <c r="F1052">
        <v>1</v>
      </c>
      <c r="G1052" s="1">
        <v>1473</v>
      </c>
      <c r="H1052" s="30" t="s">
        <v>17482</v>
      </c>
      <c r="I1052" s="12" t="s">
        <v>1491</v>
      </c>
      <c r="J1052" s="1" t="s">
        <v>283</v>
      </c>
      <c r="K1052" s="1" t="s">
        <v>2895</v>
      </c>
      <c r="L1052" s="1" t="s">
        <v>16789</v>
      </c>
      <c r="M1052" s="4" t="s">
        <v>15301</v>
      </c>
      <c r="N1052" s="1" t="s">
        <v>17223</v>
      </c>
    </row>
    <row r="1053" spans="1:14" x14ac:dyDescent="0.3">
      <c r="A1053" s="1" t="s">
        <v>26</v>
      </c>
      <c r="B1053" s="1" t="s">
        <v>973</v>
      </c>
      <c r="C1053" s="1" t="s">
        <v>1074</v>
      </c>
      <c r="D1053" t="s">
        <v>17462</v>
      </c>
      <c r="E1053" t="s">
        <v>6102</v>
      </c>
      <c r="F1053">
        <v>1</v>
      </c>
      <c r="G1053" s="1">
        <v>1603</v>
      </c>
      <c r="H1053" s="30" t="s">
        <v>17482</v>
      </c>
      <c r="I1053" s="12" t="s">
        <v>1491</v>
      </c>
      <c r="J1053" s="1" t="s">
        <v>9488</v>
      </c>
      <c r="K1053" s="1" t="s">
        <v>2896</v>
      </c>
      <c r="L1053" s="1" t="s">
        <v>16790</v>
      </c>
      <c r="M1053" s="4" t="s">
        <v>14705</v>
      </c>
      <c r="N1053" s="1" t="s">
        <v>17177</v>
      </c>
    </row>
    <row r="1054" spans="1:14" x14ac:dyDescent="0.3">
      <c r="A1054" s="1" t="s">
        <v>26</v>
      </c>
      <c r="B1054" s="1" t="s">
        <v>973</v>
      </c>
      <c r="C1054" s="1" t="s">
        <v>1039</v>
      </c>
      <c r="D1054" t="s">
        <v>17462</v>
      </c>
      <c r="E1054" t="s">
        <v>6261</v>
      </c>
      <c r="F1054">
        <v>1</v>
      </c>
      <c r="G1054" s="1">
        <v>1568</v>
      </c>
      <c r="H1054" s="30" t="s">
        <v>17482</v>
      </c>
      <c r="I1054" s="12" t="s">
        <v>1491</v>
      </c>
      <c r="J1054" s="1" t="s">
        <v>9489</v>
      </c>
      <c r="K1054" s="1" t="s">
        <v>2897</v>
      </c>
      <c r="L1054" s="1" t="s">
        <v>16790</v>
      </c>
      <c r="M1054" s="4" t="s">
        <v>14705</v>
      </c>
      <c r="N1054" s="1" t="s">
        <v>17177</v>
      </c>
    </row>
    <row r="1055" spans="1:14" x14ac:dyDescent="0.3">
      <c r="A1055" s="1" t="s">
        <v>26</v>
      </c>
      <c r="B1055" s="1" t="s">
        <v>973</v>
      </c>
      <c r="C1055" s="1" t="s">
        <v>1018</v>
      </c>
      <c r="D1055" t="s">
        <v>17462</v>
      </c>
      <c r="E1055" t="s">
        <v>6698</v>
      </c>
      <c r="F1055">
        <v>1</v>
      </c>
      <c r="G1055" s="1">
        <v>1547</v>
      </c>
      <c r="H1055" s="30" t="s">
        <v>17482</v>
      </c>
      <c r="I1055" s="12" t="s">
        <v>1491</v>
      </c>
      <c r="J1055" s="1" t="s">
        <v>9490</v>
      </c>
      <c r="K1055" s="1" t="s">
        <v>2898</v>
      </c>
      <c r="L1055" s="1" t="s">
        <v>16790</v>
      </c>
      <c r="M1055" s="4" t="s">
        <v>14705</v>
      </c>
      <c r="N1055" s="1" t="s">
        <v>17177</v>
      </c>
    </row>
    <row r="1056" spans="1:14" x14ac:dyDescent="0.3">
      <c r="A1056" s="1" t="s">
        <v>26</v>
      </c>
      <c r="B1056" s="1" t="s">
        <v>973</v>
      </c>
      <c r="C1056" s="1" t="s">
        <v>1065</v>
      </c>
      <c r="D1056" t="s">
        <v>17462</v>
      </c>
      <c r="E1056" t="s">
        <v>6699</v>
      </c>
      <c r="F1056">
        <v>1</v>
      </c>
      <c r="G1056" s="1">
        <v>1594</v>
      </c>
      <c r="H1056" s="30" t="s">
        <v>17482</v>
      </c>
      <c r="I1056" s="12" t="s">
        <v>1491</v>
      </c>
      <c r="J1056" s="1" t="s">
        <v>9491</v>
      </c>
      <c r="K1056" s="1" t="s">
        <v>2899</v>
      </c>
      <c r="L1056" s="1" t="s">
        <v>16790</v>
      </c>
      <c r="M1056" s="4" t="s">
        <v>14705</v>
      </c>
      <c r="N1056" s="1" t="s">
        <v>17177</v>
      </c>
    </row>
    <row r="1057" spans="1:14" x14ac:dyDescent="0.3">
      <c r="A1057" s="1" t="s">
        <v>26</v>
      </c>
      <c r="B1057" s="1" t="s">
        <v>973</v>
      </c>
      <c r="C1057" s="1" t="s">
        <v>1033</v>
      </c>
      <c r="D1057" t="s">
        <v>17462</v>
      </c>
      <c r="E1057" t="s">
        <v>6700</v>
      </c>
      <c r="F1057">
        <v>1</v>
      </c>
      <c r="G1057" s="1">
        <v>1562</v>
      </c>
      <c r="H1057" s="30" t="s">
        <v>17482</v>
      </c>
      <c r="I1057" s="12" t="s">
        <v>1491</v>
      </c>
      <c r="J1057" s="1" t="s">
        <v>282</v>
      </c>
      <c r="K1057" s="1" t="s">
        <v>2900</v>
      </c>
      <c r="L1057" s="1" t="s">
        <v>16789</v>
      </c>
      <c r="M1057" s="4" t="s">
        <v>15301</v>
      </c>
      <c r="N1057" s="1" t="s">
        <v>17223</v>
      </c>
    </row>
    <row r="1058" spans="1:14" x14ac:dyDescent="0.3">
      <c r="A1058" s="1" t="s">
        <v>26</v>
      </c>
      <c r="B1058" s="1" t="s">
        <v>973</v>
      </c>
      <c r="C1058" s="1" t="s">
        <v>1061</v>
      </c>
      <c r="D1058" t="s">
        <v>17462</v>
      </c>
      <c r="E1058" t="s">
        <v>6805</v>
      </c>
      <c r="F1058">
        <v>1</v>
      </c>
      <c r="G1058" s="1">
        <v>1590</v>
      </c>
      <c r="H1058" s="30" t="s">
        <v>17482</v>
      </c>
      <c r="I1058" s="12" t="s">
        <v>1491</v>
      </c>
      <c r="J1058" s="1" t="s">
        <v>281</v>
      </c>
      <c r="K1058" s="1" t="s">
        <v>2901</v>
      </c>
      <c r="L1058" s="1" t="s">
        <v>16789</v>
      </c>
      <c r="M1058" s="4" t="s">
        <v>15301</v>
      </c>
      <c r="N1058" s="1" t="s">
        <v>17223</v>
      </c>
    </row>
    <row r="1059" spans="1:14" x14ac:dyDescent="0.3">
      <c r="A1059" s="1" t="s">
        <v>26</v>
      </c>
      <c r="B1059" s="1" t="s">
        <v>973</v>
      </c>
      <c r="C1059" s="1" t="s">
        <v>1054</v>
      </c>
      <c r="D1059" t="s">
        <v>17462</v>
      </c>
      <c r="E1059" t="s">
        <v>6899</v>
      </c>
      <c r="F1059">
        <v>1</v>
      </c>
      <c r="G1059" s="1">
        <v>1583</v>
      </c>
      <c r="H1059" s="30" t="s">
        <v>17482</v>
      </c>
      <c r="I1059" s="12" t="s">
        <v>1491</v>
      </c>
      <c r="J1059" s="1" t="s">
        <v>280</v>
      </c>
      <c r="K1059" s="1" t="s">
        <v>2902</v>
      </c>
      <c r="L1059" s="1" t="s">
        <v>16789</v>
      </c>
      <c r="M1059" s="4" t="s">
        <v>15301</v>
      </c>
      <c r="N1059" s="1" t="s">
        <v>17223</v>
      </c>
    </row>
    <row r="1060" spans="1:14" x14ac:dyDescent="0.3">
      <c r="A1060" s="1" t="s">
        <v>26</v>
      </c>
      <c r="B1060" s="1" t="s">
        <v>973</v>
      </c>
      <c r="C1060" s="1" t="s">
        <v>1036</v>
      </c>
      <c r="D1060" t="s">
        <v>17462</v>
      </c>
      <c r="E1060" t="s">
        <v>6900</v>
      </c>
      <c r="F1060">
        <v>1</v>
      </c>
      <c r="G1060" s="1">
        <v>1565</v>
      </c>
      <c r="H1060" s="30" t="s">
        <v>17482</v>
      </c>
      <c r="I1060" s="12" t="s">
        <v>1491</v>
      </c>
      <c r="J1060" s="1" t="s">
        <v>9492</v>
      </c>
      <c r="K1060" s="1" t="s">
        <v>2903</v>
      </c>
      <c r="L1060" s="1" t="s">
        <v>16790</v>
      </c>
      <c r="M1060" s="4" t="s">
        <v>14705</v>
      </c>
      <c r="N1060" s="1" t="s">
        <v>17177</v>
      </c>
    </row>
    <row r="1061" spans="1:14" x14ac:dyDescent="0.3">
      <c r="A1061" s="1" t="s">
        <v>26</v>
      </c>
      <c r="B1061" s="1" t="s">
        <v>973</v>
      </c>
      <c r="C1061" s="1" t="s">
        <v>1058</v>
      </c>
      <c r="D1061" t="s">
        <v>17462</v>
      </c>
      <c r="E1061" t="s">
        <v>6901</v>
      </c>
      <c r="F1061">
        <v>1</v>
      </c>
      <c r="G1061" s="1">
        <v>1587</v>
      </c>
      <c r="H1061" s="30" t="s">
        <v>17482</v>
      </c>
      <c r="I1061" s="12" t="s">
        <v>1491</v>
      </c>
      <c r="J1061" s="1" t="s">
        <v>9493</v>
      </c>
      <c r="K1061" s="1" t="s">
        <v>2904</v>
      </c>
      <c r="L1061" s="1" t="s">
        <v>16790</v>
      </c>
      <c r="M1061" s="4" t="s">
        <v>14705</v>
      </c>
      <c r="N1061" s="1" t="s">
        <v>17177</v>
      </c>
    </row>
    <row r="1062" spans="1:14" x14ac:dyDescent="0.3">
      <c r="A1062" s="1" t="s">
        <v>26</v>
      </c>
      <c r="B1062" s="1" t="s">
        <v>973</v>
      </c>
      <c r="C1062" s="1" t="s">
        <v>1037</v>
      </c>
      <c r="D1062" t="s">
        <v>17462</v>
      </c>
      <c r="E1062" t="s">
        <v>6902</v>
      </c>
      <c r="F1062">
        <v>1</v>
      </c>
      <c r="G1062" s="1">
        <v>1566</v>
      </c>
      <c r="H1062" s="30" t="s">
        <v>17482</v>
      </c>
      <c r="I1062" s="12" t="s">
        <v>1491</v>
      </c>
      <c r="J1062" s="1" t="s">
        <v>9494</v>
      </c>
      <c r="K1062" s="1" t="s">
        <v>2905</v>
      </c>
      <c r="L1062" s="1" t="s">
        <v>16790</v>
      </c>
      <c r="M1062" s="4" t="s">
        <v>14705</v>
      </c>
      <c r="N1062" s="1" t="s">
        <v>17177</v>
      </c>
    </row>
    <row r="1063" spans="1:14" x14ac:dyDescent="0.3">
      <c r="A1063" s="1" t="s">
        <v>26</v>
      </c>
      <c r="B1063" s="1" t="s">
        <v>973</v>
      </c>
      <c r="C1063" s="1" t="s">
        <v>1056</v>
      </c>
      <c r="D1063" t="s">
        <v>17462</v>
      </c>
      <c r="E1063" t="s">
        <v>6903</v>
      </c>
      <c r="F1063">
        <v>1</v>
      </c>
      <c r="G1063" s="1">
        <v>1585</v>
      </c>
      <c r="H1063" s="30" t="s">
        <v>17482</v>
      </c>
      <c r="I1063" s="12" t="s">
        <v>1491</v>
      </c>
      <c r="J1063" s="1" t="s">
        <v>9495</v>
      </c>
      <c r="K1063" s="1" t="s">
        <v>2906</v>
      </c>
      <c r="L1063" s="1" t="s">
        <v>16790</v>
      </c>
      <c r="M1063" s="4" t="s">
        <v>14705</v>
      </c>
      <c r="N1063" s="1" t="s">
        <v>17177</v>
      </c>
    </row>
    <row r="1064" spans="1:14" x14ac:dyDescent="0.3">
      <c r="A1064" s="1" t="s">
        <v>26</v>
      </c>
      <c r="B1064" s="1" t="s">
        <v>973</v>
      </c>
      <c r="C1064" s="1" t="s">
        <v>1055</v>
      </c>
      <c r="D1064" t="s">
        <v>17462</v>
      </c>
      <c r="E1064" t="s">
        <v>6904</v>
      </c>
      <c r="F1064">
        <v>1</v>
      </c>
      <c r="G1064" s="1">
        <v>1584</v>
      </c>
      <c r="H1064" s="30" t="s">
        <v>17482</v>
      </c>
      <c r="I1064" s="12" t="s">
        <v>1491</v>
      </c>
      <c r="J1064" s="1" t="s">
        <v>9496</v>
      </c>
      <c r="K1064" s="1" t="s">
        <v>2907</v>
      </c>
      <c r="L1064" s="1" t="s">
        <v>16790</v>
      </c>
      <c r="M1064" s="4" t="s">
        <v>14705</v>
      </c>
      <c r="N1064" s="1" t="s">
        <v>17177</v>
      </c>
    </row>
    <row r="1065" spans="1:14" x14ac:dyDescent="0.3">
      <c r="A1065" s="1" t="s">
        <v>26</v>
      </c>
      <c r="B1065" s="1" t="s">
        <v>973</v>
      </c>
      <c r="C1065" s="1" t="s">
        <v>1034</v>
      </c>
      <c r="D1065" t="s">
        <v>17462</v>
      </c>
      <c r="E1065" t="s">
        <v>6905</v>
      </c>
      <c r="F1065">
        <v>1</v>
      </c>
      <c r="G1065" s="1">
        <v>1563</v>
      </c>
      <c r="H1065" s="30" t="s">
        <v>17482</v>
      </c>
      <c r="I1065" s="12" t="s">
        <v>1491</v>
      </c>
      <c r="J1065" s="1" t="s">
        <v>9497</v>
      </c>
      <c r="K1065" s="1" t="s">
        <v>2908</v>
      </c>
      <c r="L1065" s="1" t="s">
        <v>16790</v>
      </c>
      <c r="M1065" s="4" t="s">
        <v>14705</v>
      </c>
      <c r="N1065" s="1" t="s">
        <v>17177</v>
      </c>
    </row>
    <row r="1066" spans="1:14" x14ac:dyDescent="0.3">
      <c r="A1066" s="1" t="s">
        <v>26</v>
      </c>
      <c r="B1066" s="1" t="s">
        <v>973</v>
      </c>
      <c r="C1066" s="1" t="s">
        <v>1060</v>
      </c>
      <c r="D1066" t="s">
        <v>17462</v>
      </c>
      <c r="E1066" t="s">
        <v>6906</v>
      </c>
      <c r="F1066">
        <v>1</v>
      </c>
      <c r="G1066" s="1">
        <v>1589</v>
      </c>
      <c r="H1066" s="30" t="s">
        <v>17482</v>
      </c>
      <c r="I1066" s="12" t="s">
        <v>1491</v>
      </c>
      <c r="J1066" s="1" t="s">
        <v>9498</v>
      </c>
      <c r="K1066" s="1" t="s">
        <v>2909</v>
      </c>
      <c r="L1066" s="1" t="s">
        <v>16790</v>
      </c>
      <c r="M1066" s="4" t="s">
        <v>14705</v>
      </c>
      <c r="N1066" s="1" t="s">
        <v>17177</v>
      </c>
    </row>
    <row r="1067" spans="1:14" x14ac:dyDescent="0.3">
      <c r="A1067" s="1" t="s">
        <v>26</v>
      </c>
      <c r="B1067" s="1" t="s">
        <v>973</v>
      </c>
      <c r="C1067" s="1" t="s">
        <v>1042</v>
      </c>
      <c r="D1067" t="s">
        <v>17462</v>
      </c>
      <c r="E1067" t="s">
        <v>7356</v>
      </c>
      <c r="F1067">
        <v>1</v>
      </c>
      <c r="G1067" s="1">
        <v>1571</v>
      </c>
      <c r="H1067" s="30" t="s">
        <v>17482</v>
      </c>
      <c r="I1067" s="12" t="s">
        <v>1491</v>
      </c>
      <c r="J1067" s="1" t="s">
        <v>9499</v>
      </c>
      <c r="K1067" s="1" t="s">
        <v>2910</v>
      </c>
      <c r="L1067" s="1" t="s">
        <v>16790</v>
      </c>
      <c r="M1067" s="4" t="s">
        <v>14705</v>
      </c>
      <c r="N1067" s="1" t="s">
        <v>17177</v>
      </c>
    </row>
    <row r="1068" spans="1:14" x14ac:dyDescent="0.3">
      <c r="A1068" s="1" t="s">
        <v>26</v>
      </c>
      <c r="B1068" s="1" t="s">
        <v>973</v>
      </c>
      <c r="C1068" s="1" t="s">
        <v>1072</v>
      </c>
      <c r="D1068" t="s">
        <v>17462</v>
      </c>
      <c r="E1068" t="s">
        <v>7505</v>
      </c>
      <c r="F1068">
        <v>1</v>
      </c>
      <c r="G1068" s="1">
        <v>1601</v>
      </c>
      <c r="H1068" s="30" t="s">
        <v>17482</v>
      </c>
      <c r="I1068" s="12" t="s">
        <v>1491</v>
      </c>
      <c r="J1068" s="1" t="s">
        <v>9500</v>
      </c>
      <c r="K1068" s="1" t="s">
        <v>2911</v>
      </c>
      <c r="L1068" s="1" t="s">
        <v>16790</v>
      </c>
      <c r="M1068" s="4" t="s">
        <v>14705</v>
      </c>
      <c r="N1068" s="1" t="s">
        <v>17177</v>
      </c>
    </row>
    <row r="1069" spans="1:14" x14ac:dyDescent="0.3">
      <c r="A1069" s="1" t="s">
        <v>26</v>
      </c>
      <c r="B1069" s="1" t="s">
        <v>973</v>
      </c>
      <c r="C1069" s="1" t="s">
        <v>1050</v>
      </c>
      <c r="D1069" t="s">
        <v>17462</v>
      </c>
      <c r="E1069" t="s">
        <v>7506</v>
      </c>
      <c r="F1069">
        <v>1</v>
      </c>
      <c r="G1069" s="1">
        <v>1579</v>
      </c>
      <c r="H1069" s="30" t="s">
        <v>17482</v>
      </c>
      <c r="I1069" s="12" t="s">
        <v>1491</v>
      </c>
      <c r="J1069" s="1" t="s">
        <v>9501</v>
      </c>
      <c r="K1069" s="1" t="s">
        <v>2912</v>
      </c>
      <c r="L1069" s="1" t="s">
        <v>16790</v>
      </c>
      <c r="M1069" s="4" t="s">
        <v>14705</v>
      </c>
      <c r="N1069" s="1" t="s">
        <v>17177</v>
      </c>
    </row>
    <row r="1070" spans="1:14" x14ac:dyDescent="0.3">
      <c r="A1070" s="1" t="s">
        <v>26</v>
      </c>
      <c r="B1070" s="1" t="s">
        <v>973</v>
      </c>
      <c r="C1070" s="1" t="s">
        <v>1051</v>
      </c>
      <c r="D1070" t="s">
        <v>17462</v>
      </c>
      <c r="E1070" t="s">
        <v>7507</v>
      </c>
      <c r="F1070">
        <v>1</v>
      </c>
      <c r="G1070" s="1">
        <v>1580</v>
      </c>
      <c r="H1070" s="30" t="s">
        <v>17482</v>
      </c>
      <c r="I1070" s="12" t="s">
        <v>1491</v>
      </c>
      <c r="J1070" s="1" t="s">
        <v>9502</v>
      </c>
      <c r="K1070" s="1" t="s">
        <v>2913</v>
      </c>
      <c r="L1070" s="1" t="s">
        <v>16790</v>
      </c>
      <c r="M1070" s="4" t="s">
        <v>14705</v>
      </c>
      <c r="N1070" s="1" t="s">
        <v>17177</v>
      </c>
    </row>
    <row r="1071" spans="1:14" x14ac:dyDescent="0.3">
      <c r="A1071" s="1" t="s">
        <v>26</v>
      </c>
      <c r="B1071" s="1" t="s">
        <v>973</v>
      </c>
      <c r="C1071" s="1" t="s">
        <v>1073</v>
      </c>
      <c r="D1071" t="s">
        <v>17462</v>
      </c>
      <c r="E1071" t="s">
        <v>7508</v>
      </c>
      <c r="F1071">
        <v>1</v>
      </c>
      <c r="G1071" s="1">
        <v>1602</v>
      </c>
      <c r="H1071" s="30" t="s">
        <v>17482</v>
      </c>
      <c r="I1071" s="12" t="s">
        <v>1491</v>
      </c>
      <c r="J1071" s="1" t="s">
        <v>9503</v>
      </c>
      <c r="K1071" s="1" t="s">
        <v>2914</v>
      </c>
      <c r="L1071" s="1" t="s">
        <v>16790</v>
      </c>
      <c r="M1071" s="4" t="s">
        <v>14705</v>
      </c>
      <c r="N1071" s="1" t="s">
        <v>17177</v>
      </c>
    </row>
    <row r="1072" spans="1:14" x14ac:dyDescent="0.3">
      <c r="A1072" s="1" t="s">
        <v>26</v>
      </c>
      <c r="B1072" s="1" t="s">
        <v>973</v>
      </c>
      <c r="C1072" s="1" t="s">
        <v>1011</v>
      </c>
      <c r="D1072" t="s">
        <v>17462</v>
      </c>
      <c r="E1072" t="s">
        <v>7547</v>
      </c>
      <c r="F1072">
        <v>1</v>
      </c>
      <c r="G1072" s="1">
        <v>1540</v>
      </c>
      <c r="H1072" s="30" t="s">
        <v>17482</v>
      </c>
      <c r="I1072" s="12" t="s">
        <v>1491</v>
      </c>
      <c r="J1072" s="1" t="s">
        <v>9504</v>
      </c>
      <c r="K1072" s="1" t="s">
        <v>2915</v>
      </c>
      <c r="L1072" s="1" t="s">
        <v>16790</v>
      </c>
      <c r="M1072" s="4" t="s">
        <v>14705</v>
      </c>
      <c r="N1072" s="1" t="s">
        <v>17177</v>
      </c>
    </row>
    <row r="1073" spans="1:14" x14ac:dyDescent="0.3">
      <c r="A1073" s="1" t="s">
        <v>26</v>
      </c>
      <c r="B1073" s="1" t="s">
        <v>973</v>
      </c>
      <c r="C1073" s="1" t="s">
        <v>1015</v>
      </c>
      <c r="D1073" t="s">
        <v>17462</v>
      </c>
      <c r="E1073" t="s">
        <v>7611</v>
      </c>
      <c r="F1073">
        <v>1</v>
      </c>
      <c r="G1073" s="1">
        <v>1544</v>
      </c>
      <c r="H1073" s="30" t="s">
        <v>17482</v>
      </c>
      <c r="I1073" s="12" t="s">
        <v>1491</v>
      </c>
      <c r="J1073" s="1" t="s">
        <v>9505</v>
      </c>
      <c r="K1073" s="1" t="s">
        <v>2916</v>
      </c>
      <c r="L1073" s="1" t="s">
        <v>16790</v>
      </c>
      <c r="M1073" s="4" t="s">
        <v>14705</v>
      </c>
      <c r="N1073" s="1" t="s">
        <v>17177</v>
      </c>
    </row>
    <row r="1074" spans="1:14" x14ac:dyDescent="0.3">
      <c r="A1074" s="1" t="s">
        <v>26</v>
      </c>
      <c r="B1074" s="1" t="s">
        <v>973</v>
      </c>
      <c r="C1074" s="1" t="s">
        <v>1017</v>
      </c>
      <c r="D1074" t="s">
        <v>17462</v>
      </c>
      <c r="E1074" t="s">
        <v>7682</v>
      </c>
      <c r="F1074">
        <v>1</v>
      </c>
      <c r="G1074" s="1">
        <v>1546</v>
      </c>
      <c r="H1074" s="30" t="s">
        <v>17508</v>
      </c>
      <c r="I1074" s="12" t="s">
        <v>1491</v>
      </c>
      <c r="J1074" s="1" t="s">
        <v>9506</v>
      </c>
      <c r="K1074" s="1" t="s">
        <v>2917</v>
      </c>
      <c r="L1074" s="1" t="s">
        <v>16790</v>
      </c>
      <c r="M1074" s="4" t="s">
        <v>14705</v>
      </c>
      <c r="N1074" s="1" t="s">
        <v>17177</v>
      </c>
    </row>
    <row r="1075" spans="1:14" x14ac:dyDescent="0.3">
      <c r="A1075" s="1" t="s">
        <v>26</v>
      </c>
      <c r="B1075" s="1" t="s">
        <v>973</v>
      </c>
      <c r="C1075" s="1" t="s">
        <v>1030</v>
      </c>
      <c r="D1075" t="s">
        <v>17462</v>
      </c>
      <c r="E1075" t="s">
        <v>7716</v>
      </c>
      <c r="F1075">
        <v>1</v>
      </c>
      <c r="G1075" s="1">
        <v>1559</v>
      </c>
      <c r="H1075" s="30" t="s">
        <v>17482</v>
      </c>
      <c r="I1075" s="12" t="s">
        <v>1491</v>
      </c>
      <c r="J1075" s="1" t="s">
        <v>9507</v>
      </c>
      <c r="K1075" s="1" t="s">
        <v>2918</v>
      </c>
      <c r="L1075" s="1" t="s">
        <v>16790</v>
      </c>
      <c r="M1075" s="4" t="s">
        <v>14705</v>
      </c>
      <c r="N1075" s="1" t="s">
        <v>17177</v>
      </c>
    </row>
    <row r="1076" spans="1:14" x14ac:dyDescent="0.3">
      <c r="A1076" s="1" t="s">
        <v>26</v>
      </c>
      <c r="B1076" s="1" t="s">
        <v>973</v>
      </c>
      <c r="C1076" s="1" t="s">
        <v>1029</v>
      </c>
      <c r="D1076" t="s">
        <v>17462</v>
      </c>
      <c r="E1076" t="s">
        <v>7717</v>
      </c>
      <c r="F1076">
        <v>1</v>
      </c>
      <c r="G1076" s="1">
        <v>1558</v>
      </c>
      <c r="H1076" s="30" t="s">
        <v>17482</v>
      </c>
      <c r="I1076" s="12" t="s">
        <v>1491</v>
      </c>
      <c r="J1076" s="1" t="s">
        <v>9508</v>
      </c>
      <c r="K1076" s="1" t="s">
        <v>2919</v>
      </c>
      <c r="L1076" s="1" t="s">
        <v>16790</v>
      </c>
      <c r="M1076" s="4" t="s">
        <v>14705</v>
      </c>
      <c r="N1076" s="1" t="s">
        <v>17177</v>
      </c>
    </row>
    <row r="1077" spans="1:14" x14ac:dyDescent="0.3">
      <c r="A1077" s="1" t="s">
        <v>26</v>
      </c>
      <c r="B1077" s="1" t="s">
        <v>973</v>
      </c>
      <c r="C1077" s="1" t="s">
        <v>1027</v>
      </c>
      <c r="D1077" t="s">
        <v>17462</v>
      </c>
      <c r="E1077" t="s">
        <v>7745</v>
      </c>
      <c r="F1077">
        <v>1</v>
      </c>
      <c r="G1077" s="1">
        <v>1556</v>
      </c>
      <c r="H1077" s="30" t="s">
        <v>17482</v>
      </c>
      <c r="I1077" s="12" t="s">
        <v>1491</v>
      </c>
      <c r="J1077" s="1" t="s">
        <v>9509</v>
      </c>
      <c r="K1077" s="1" t="s">
        <v>2920</v>
      </c>
      <c r="L1077" s="1" t="s">
        <v>16790</v>
      </c>
      <c r="M1077" s="4" t="s">
        <v>14705</v>
      </c>
      <c r="N1077" s="1" t="s">
        <v>17177</v>
      </c>
    </row>
    <row r="1078" spans="1:14" x14ac:dyDescent="0.3">
      <c r="A1078" s="1" t="s">
        <v>26</v>
      </c>
      <c r="B1078" s="1" t="s">
        <v>973</v>
      </c>
      <c r="C1078" s="1" t="s">
        <v>1043</v>
      </c>
      <c r="D1078" t="s">
        <v>17462</v>
      </c>
      <c r="E1078" t="s">
        <v>8119</v>
      </c>
      <c r="F1078">
        <v>1</v>
      </c>
      <c r="G1078" s="1">
        <v>1572</v>
      </c>
      <c r="H1078" s="30" t="s">
        <v>17482</v>
      </c>
      <c r="I1078" s="12" t="s">
        <v>1491</v>
      </c>
      <c r="J1078" s="1" t="s">
        <v>9510</v>
      </c>
      <c r="K1078" s="1" t="s">
        <v>2921</v>
      </c>
      <c r="L1078" s="1" t="s">
        <v>16790</v>
      </c>
      <c r="M1078" s="4" t="s">
        <v>14705</v>
      </c>
      <c r="N1078" s="1" t="s">
        <v>17177</v>
      </c>
    </row>
    <row r="1079" spans="1:14" x14ac:dyDescent="0.3">
      <c r="A1079" s="1" t="s">
        <v>26</v>
      </c>
      <c r="B1079" s="1" t="s">
        <v>973</v>
      </c>
      <c r="C1079" s="1" t="s">
        <v>1046</v>
      </c>
      <c r="D1079" t="s">
        <v>17462</v>
      </c>
      <c r="E1079" t="s">
        <v>8125</v>
      </c>
      <c r="F1079">
        <v>1</v>
      </c>
      <c r="G1079" s="1">
        <v>1575</v>
      </c>
      <c r="H1079" s="30" t="s">
        <v>17482</v>
      </c>
      <c r="I1079" s="12" t="s">
        <v>1491</v>
      </c>
      <c r="J1079" s="1" t="s">
        <v>9511</v>
      </c>
      <c r="K1079" s="1" t="s">
        <v>2922</v>
      </c>
      <c r="L1079" s="1" t="s">
        <v>16790</v>
      </c>
      <c r="M1079" s="4" t="s">
        <v>14705</v>
      </c>
      <c r="N1079" s="1" t="s">
        <v>17177</v>
      </c>
    </row>
    <row r="1080" spans="1:14" x14ac:dyDescent="0.3">
      <c r="A1080" s="1" t="s">
        <v>26</v>
      </c>
      <c r="B1080" s="1" t="s">
        <v>973</v>
      </c>
      <c r="C1080" s="1" t="s">
        <v>1032</v>
      </c>
      <c r="D1080" t="s">
        <v>17462</v>
      </c>
      <c r="E1080" t="s">
        <v>8205</v>
      </c>
      <c r="F1080">
        <v>1</v>
      </c>
      <c r="G1080" s="1">
        <v>1561</v>
      </c>
      <c r="H1080" s="30" t="s">
        <v>17482</v>
      </c>
      <c r="I1080" s="12" t="s">
        <v>1491</v>
      </c>
      <c r="J1080" s="1" t="s">
        <v>9512</v>
      </c>
      <c r="K1080" s="1" t="s">
        <v>2923</v>
      </c>
      <c r="L1080" s="1" t="s">
        <v>16790</v>
      </c>
      <c r="M1080" s="4" t="s">
        <v>14705</v>
      </c>
      <c r="N1080" s="1" t="s">
        <v>17177</v>
      </c>
    </row>
    <row r="1081" spans="1:14" x14ac:dyDescent="0.3">
      <c r="A1081" s="1" t="s">
        <v>26</v>
      </c>
      <c r="B1081" s="1" t="s">
        <v>973</v>
      </c>
      <c r="C1081" s="1" t="s">
        <v>986</v>
      </c>
      <c r="D1081" t="s">
        <v>17461</v>
      </c>
      <c r="F1081">
        <v>1</v>
      </c>
      <c r="G1081" s="1">
        <v>1466</v>
      </c>
      <c r="H1081" s="12"/>
      <c r="I1081" s="12" t="s">
        <v>1491</v>
      </c>
      <c r="J1081" s="1" t="s">
        <v>9513</v>
      </c>
      <c r="K1081" s="1" t="s">
        <v>2924</v>
      </c>
      <c r="L1081" s="1" t="s">
        <v>16790</v>
      </c>
      <c r="M1081" s="4" t="s">
        <v>14705</v>
      </c>
      <c r="N1081" s="1" t="s">
        <v>17177</v>
      </c>
    </row>
    <row r="1082" spans="1:14" x14ac:dyDescent="0.3">
      <c r="A1082" s="1" t="s">
        <v>26</v>
      </c>
      <c r="B1082" s="1" t="s">
        <v>973</v>
      </c>
      <c r="C1082" s="1" t="s">
        <v>990</v>
      </c>
      <c r="D1082" t="s">
        <v>17461</v>
      </c>
      <c r="F1082">
        <v>1</v>
      </c>
      <c r="G1082" s="1">
        <v>1470</v>
      </c>
      <c r="H1082" s="12"/>
      <c r="I1082" s="12" t="s">
        <v>1491</v>
      </c>
      <c r="J1082" s="1" t="s">
        <v>9514</v>
      </c>
      <c r="K1082" s="1" t="s">
        <v>2925</v>
      </c>
      <c r="L1082" s="1" t="s">
        <v>16790</v>
      </c>
      <c r="M1082" s="4" t="s">
        <v>14705</v>
      </c>
      <c r="N1082" s="1" t="s">
        <v>17177</v>
      </c>
    </row>
    <row r="1083" spans="1:14" x14ac:dyDescent="0.3">
      <c r="A1083" s="1" t="s">
        <v>26</v>
      </c>
      <c r="B1083" s="1" t="s">
        <v>973</v>
      </c>
      <c r="C1083" s="1" t="s">
        <v>979</v>
      </c>
      <c r="D1083" t="s">
        <v>17461</v>
      </c>
      <c r="F1083">
        <v>1</v>
      </c>
      <c r="G1083" s="1">
        <v>1459</v>
      </c>
      <c r="H1083" s="12"/>
      <c r="I1083" s="12" t="s">
        <v>1491</v>
      </c>
      <c r="J1083" s="1" t="s">
        <v>9515</v>
      </c>
      <c r="K1083" s="1" t="s">
        <v>2926</v>
      </c>
      <c r="L1083" s="1" t="s">
        <v>16790</v>
      </c>
      <c r="M1083" s="4" t="s">
        <v>14705</v>
      </c>
      <c r="N1083" s="1" t="s">
        <v>17177</v>
      </c>
    </row>
    <row r="1084" spans="1:14" x14ac:dyDescent="0.3">
      <c r="A1084" s="1" t="s">
        <v>26</v>
      </c>
      <c r="B1084" s="1" t="s">
        <v>973</v>
      </c>
      <c r="C1084" s="1" t="s">
        <v>988</v>
      </c>
      <c r="D1084" t="s">
        <v>17461</v>
      </c>
      <c r="F1084">
        <v>1</v>
      </c>
      <c r="G1084" s="1">
        <v>1468</v>
      </c>
      <c r="H1084" s="12"/>
      <c r="I1084" s="12" t="s">
        <v>1491</v>
      </c>
      <c r="J1084" s="1" t="s">
        <v>9516</v>
      </c>
      <c r="K1084" s="1" t="s">
        <v>2048</v>
      </c>
      <c r="L1084" s="1" t="s">
        <v>16791</v>
      </c>
      <c r="M1084" s="4" t="s">
        <v>14761</v>
      </c>
      <c r="N1084" s="1" t="s">
        <v>17206</v>
      </c>
    </row>
    <row r="1085" spans="1:14" x14ac:dyDescent="0.3">
      <c r="A1085" s="1" t="s">
        <v>26</v>
      </c>
      <c r="B1085" s="1" t="s">
        <v>973</v>
      </c>
      <c r="C1085" s="1" t="s">
        <v>976</v>
      </c>
      <c r="D1085" t="s">
        <v>17461</v>
      </c>
      <c r="F1085">
        <v>1</v>
      </c>
      <c r="G1085" s="1">
        <v>1456</v>
      </c>
      <c r="H1085" s="12"/>
      <c r="I1085" s="12" t="s">
        <v>1491</v>
      </c>
      <c r="J1085" s="1" t="s">
        <v>9517</v>
      </c>
      <c r="K1085" s="1" t="s">
        <v>2927</v>
      </c>
      <c r="L1085" s="1" t="s">
        <v>16790</v>
      </c>
      <c r="M1085" s="4" t="s">
        <v>14705</v>
      </c>
      <c r="N1085" s="1" t="s">
        <v>17177</v>
      </c>
    </row>
    <row r="1086" spans="1:14" x14ac:dyDescent="0.3">
      <c r="A1086" s="1" t="s">
        <v>26</v>
      </c>
      <c r="B1086" s="1" t="s">
        <v>973</v>
      </c>
      <c r="C1086" s="1" t="s">
        <v>1007</v>
      </c>
      <c r="D1086" t="s">
        <v>17461</v>
      </c>
      <c r="F1086">
        <v>1</v>
      </c>
      <c r="G1086" s="1">
        <v>1536</v>
      </c>
      <c r="H1086" s="12"/>
      <c r="I1086" s="12" t="s">
        <v>1491</v>
      </c>
      <c r="J1086" s="1" t="s">
        <v>9518</v>
      </c>
      <c r="K1086" s="1" t="s">
        <v>2928</v>
      </c>
      <c r="L1086" s="1" t="s">
        <v>16790</v>
      </c>
      <c r="M1086" s="4" t="s">
        <v>14705</v>
      </c>
      <c r="N1086" s="1" t="s">
        <v>17177</v>
      </c>
    </row>
    <row r="1087" spans="1:14" x14ac:dyDescent="0.3">
      <c r="A1087" s="1" t="s">
        <v>26</v>
      </c>
      <c r="B1087" s="1" t="s">
        <v>973</v>
      </c>
      <c r="C1087" s="1" t="s">
        <v>997</v>
      </c>
      <c r="D1087" t="s">
        <v>17461</v>
      </c>
      <c r="F1087">
        <v>1</v>
      </c>
      <c r="G1087" s="1">
        <v>1477</v>
      </c>
      <c r="H1087" s="12"/>
      <c r="I1087" s="12" t="s">
        <v>1491</v>
      </c>
      <c r="J1087" s="1" t="s">
        <v>9519</v>
      </c>
      <c r="K1087" s="1" t="s">
        <v>2929</v>
      </c>
      <c r="L1087" s="1" t="s">
        <v>16790</v>
      </c>
      <c r="M1087" s="4" t="s">
        <v>14705</v>
      </c>
      <c r="N1087" s="1" t="s">
        <v>17177</v>
      </c>
    </row>
    <row r="1088" spans="1:14" x14ac:dyDescent="0.3">
      <c r="A1088" s="1" t="s">
        <v>26</v>
      </c>
      <c r="B1088" s="1" t="s">
        <v>973</v>
      </c>
      <c r="C1088" s="1" t="s">
        <v>996</v>
      </c>
      <c r="D1088" t="s">
        <v>17461</v>
      </c>
      <c r="F1088">
        <v>1</v>
      </c>
      <c r="G1088" s="1">
        <v>1476</v>
      </c>
      <c r="H1088" s="12"/>
      <c r="I1088" s="12" t="s">
        <v>1491</v>
      </c>
      <c r="J1088" s="1" t="s">
        <v>9520</v>
      </c>
      <c r="K1088" s="1" t="s">
        <v>2930</v>
      </c>
      <c r="L1088" s="1" t="s">
        <v>16790</v>
      </c>
      <c r="M1088" s="4" t="s">
        <v>14705</v>
      </c>
      <c r="N1088" s="1" t="s">
        <v>17177</v>
      </c>
    </row>
    <row r="1089" spans="1:14" x14ac:dyDescent="0.3">
      <c r="A1089" s="1" t="s">
        <v>26</v>
      </c>
      <c r="B1089" s="1" t="s">
        <v>973</v>
      </c>
      <c r="C1089" s="1" t="s">
        <v>989</v>
      </c>
      <c r="D1089" t="s">
        <v>17461</v>
      </c>
      <c r="F1089">
        <v>1</v>
      </c>
      <c r="G1089" s="1">
        <v>1469</v>
      </c>
      <c r="H1089" s="12"/>
      <c r="I1089" s="12" t="s">
        <v>1491</v>
      </c>
      <c r="J1089" s="1" t="s">
        <v>9521</v>
      </c>
      <c r="K1089" s="1" t="s">
        <v>2931</v>
      </c>
      <c r="L1089" s="1" t="s">
        <v>16790</v>
      </c>
      <c r="M1089" s="4" t="s">
        <v>14705</v>
      </c>
      <c r="N1089" s="1" t="s">
        <v>17177</v>
      </c>
    </row>
    <row r="1090" spans="1:14" x14ac:dyDescent="0.3">
      <c r="A1090" s="1" t="s">
        <v>26</v>
      </c>
      <c r="B1090" s="1" t="s">
        <v>973</v>
      </c>
      <c r="C1090" s="1" t="s">
        <v>999</v>
      </c>
      <c r="D1090" t="s">
        <v>17461</v>
      </c>
      <c r="F1090">
        <v>1</v>
      </c>
      <c r="G1090" s="1">
        <v>1479</v>
      </c>
      <c r="H1090" s="12"/>
      <c r="I1090" s="12" t="s">
        <v>1491</v>
      </c>
      <c r="J1090" s="1" t="s">
        <v>9522</v>
      </c>
      <c r="K1090" s="1" t="s">
        <v>2932</v>
      </c>
      <c r="L1090" s="1" t="s">
        <v>16790</v>
      </c>
      <c r="M1090" s="4" t="s">
        <v>14705</v>
      </c>
      <c r="N1090" s="1" t="s">
        <v>17177</v>
      </c>
    </row>
    <row r="1091" spans="1:14" x14ac:dyDescent="0.3">
      <c r="A1091" s="1" t="s">
        <v>26</v>
      </c>
      <c r="B1091" s="1" t="s">
        <v>973</v>
      </c>
      <c r="C1091" s="1" t="s">
        <v>981</v>
      </c>
      <c r="D1091" t="s">
        <v>17461</v>
      </c>
      <c r="F1091">
        <v>1</v>
      </c>
      <c r="G1091" s="1">
        <v>1461</v>
      </c>
      <c r="H1091" s="12"/>
      <c r="I1091" s="12" t="s">
        <v>1491</v>
      </c>
      <c r="J1091" s="1" t="s">
        <v>9523</v>
      </c>
      <c r="K1091" s="1" t="s">
        <v>2933</v>
      </c>
      <c r="L1091" s="1" t="s">
        <v>16790</v>
      </c>
      <c r="M1091" s="4" t="s">
        <v>14705</v>
      </c>
      <c r="N1091" s="1" t="s">
        <v>17177</v>
      </c>
    </row>
    <row r="1092" spans="1:14" x14ac:dyDescent="0.3">
      <c r="A1092" s="1" t="s">
        <v>26</v>
      </c>
      <c r="B1092" s="1" t="s">
        <v>973</v>
      </c>
      <c r="C1092" s="1" t="s">
        <v>995</v>
      </c>
      <c r="D1092" t="s">
        <v>17461</v>
      </c>
      <c r="F1092">
        <v>1</v>
      </c>
      <c r="G1092" s="1">
        <v>1475</v>
      </c>
      <c r="H1092" s="12"/>
      <c r="I1092" s="12" t="s">
        <v>1491</v>
      </c>
      <c r="J1092" s="1" t="s">
        <v>9524</v>
      </c>
      <c r="K1092" s="1" t="s">
        <v>2934</v>
      </c>
      <c r="L1092" s="1" t="s">
        <v>16790</v>
      </c>
      <c r="M1092" s="4" t="s">
        <v>14705</v>
      </c>
      <c r="N1092" s="1" t="s">
        <v>17177</v>
      </c>
    </row>
    <row r="1093" spans="1:14" x14ac:dyDescent="0.3">
      <c r="A1093" s="1" t="s">
        <v>26</v>
      </c>
      <c r="B1093" s="1" t="s">
        <v>973</v>
      </c>
      <c r="C1093" s="1" t="s">
        <v>991</v>
      </c>
      <c r="D1093" t="s">
        <v>17461</v>
      </c>
      <c r="F1093">
        <v>1</v>
      </c>
      <c r="G1093" s="1">
        <v>1471</v>
      </c>
      <c r="H1093" s="12"/>
      <c r="I1093" s="12" t="s">
        <v>1491</v>
      </c>
      <c r="J1093" s="1" t="s">
        <v>9525</v>
      </c>
      <c r="K1093" s="1" t="s">
        <v>2935</v>
      </c>
      <c r="L1093" s="1" t="s">
        <v>16790</v>
      </c>
      <c r="M1093" s="4" t="s">
        <v>14705</v>
      </c>
      <c r="N1093" s="1" t="s">
        <v>17177</v>
      </c>
    </row>
    <row r="1094" spans="1:14" x14ac:dyDescent="0.3">
      <c r="A1094" s="1" t="s">
        <v>26</v>
      </c>
      <c r="B1094" s="1" t="s">
        <v>973</v>
      </c>
      <c r="C1094" s="1" t="s">
        <v>980</v>
      </c>
      <c r="D1094" t="s">
        <v>17461</v>
      </c>
      <c r="F1094">
        <v>1</v>
      </c>
      <c r="G1094" s="1">
        <v>1460</v>
      </c>
      <c r="H1094" s="12"/>
      <c r="I1094" s="12" t="s">
        <v>1491</v>
      </c>
      <c r="J1094" s="1" t="s">
        <v>393</v>
      </c>
      <c r="K1094" s="1" t="s">
        <v>2936</v>
      </c>
      <c r="L1094" s="1" t="s">
        <v>16790</v>
      </c>
      <c r="M1094" s="4" t="s">
        <v>15194</v>
      </c>
      <c r="N1094" s="1" t="s">
        <v>17177</v>
      </c>
    </row>
    <row r="1095" spans="1:14" x14ac:dyDescent="0.3">
      <c r="A1095" s="1" t="s">
        <v>26</v>
      </c>
      <c r="B1095" s="1" t="s">
        <v>973</v>
      </c>
      <c r="C1095" s="1" t="s">
        <v>992</v>
      </c>
      <c r="D1095" t="s">
        <v>17461</v>
      </c>
      <c r="F1095">
        <v>1</v>
      </c>
      <c r="G1095" s="1">
        <v>1472</v>
      </c>
      <c r="H1095" s="12"/>
      <c r="I1095" s="12" t="s">
        <v>1491</v>
      </c>
      <c r="J1095" s="1" t="s">
        <v>398</v>
      </c>
      <c r="K1095" s="1" t="s">
        <v>2937</v>
      </c>
      <c r="L1095" s="1" t="s">
        <v>16790</v>
      </c>
      <c r="M1095" s="4" t="s">
        <v>15194</v>
      </c>
      <c r="N1095" s="1" t="s">
        <v>17177</v>
      </c>
    </row>
    <row r="1096" spans="1:14" x14ac:dyDescent="0.3">
      <c r="A1096" s="1" t="s">
        <v>26</v>
      </c>
      <c r="B1096" s="1" t="s">
        <v>973</v>
      </c>
      <c r="C1096" s="1" t="s">
        <v>974</v>
      </c>
      <c r="D1096" t="s">
        <v>17461</v>
      </c>
      <c r="F1096">
        <v>1</v>
      </c>
      <c r="G1096" s="1">
        <v>864</v>
      </c>
      <c r="H1096" s="12"/>
      <c r="I1096" s="12" t="s">
        <v>1491</v>
      </c>
      <c r="J1096" s="1" t="s">
        <v>395</v>
      </c>
      <c r="K1096" s="1" t="s">
        <v>2938</v>
      </c>
      <c r="L1096" s="1" t="s">
        <v>16790</v>
      </c>
      <c r="M1096" s="4" t="s">
        <v>15194</v>
      </c>
      <c r="N1096" s="1" t="s">
        <v>17177</v>
      </c>
    </row>
    <row r="1097" spans="1:14" x14ac:dyDescent="0.3">
      <c r="A1097" s="1" t="s">
        <v>26</v>
      </c>
      <c r="B1097" s="1" t="s">
        <v>973</v>
      </c>
      <c r="C1097" s="1" t="s">
        <v>975</v>
      </c>
      <c r="D1097" t="s">
        <v>17461</v>
      </c>
      <c r="F1097">
        <v>1</v>
      </c>
      <c r="G1097" s="1">
        <v>1073</v>
      </c>
      <c r="H1097" s="12"/>
      <c r="I1097" s="12" t="s">
        <v>1491</v>
      </c>
      <c r="J1097" s="1" t="s">
        <v>396</v>
      </c>
      <c r="K1097" s="1" t="s">
        <v>2939</v>
      </c>
      <c r="L1097" s="1" t="s">
        <v>16790</v>
      </c>
      <c r="M1097" s="4" t="s">
        <v>15194</v>
      </c>
      <c r="N1097" s="1" t="s">
        <v>17177</v>
      </c>
    </row>
    <row r="1098" spans="1:14" x14ac:dyDescent="0.3">
      <c r="A1098" s="1" t="s">
        <v>26</v>
      </c>
      <c r="B1098" s="1" t="s">
        <v>973</v>
      </c>
      <c r="C1098" s="1" t="s">
        <v>982</v>
      </c>
      <c r="D1098" t="s">
        <v>17461</v>
      </c>
      <c r="F1098">
        <v>1</v>
      </c>
      <c r="G1098" s="1">
        <v>1462</v>
      </c>
      <c r="H1098" s="12"/>
      <c r="I1098" s="12" t="s">
        <v>1491</v>
      </c>
      <c r="J1098" s="1" t="s">
        <v>397</v>
      </c>
      <c r="K1098" s="1" t="s">
        <v>2940</v>
      </c>
      <c r="L1098" s="1" t="s">
        <v>16790</v>
      </c>
      <c r="M1098" s="4" t="s">
        <v>15194</v>
      </c>
      <c r="N1098" s="1" t="s">
        <v>17177</v>
      </c>
    </row>
    <row r="1099" spans="1:14" x14ac:dyDescent="0.3">
      <c r="A1099" s="1" t="s">
        <v>26</v>
      </c>
      <c r="B1099" s="1" t="s">
        <v>973</v>
      </c>
      <c r="C1099" s="1" t="s">
        <v>983</v>
      </c>
      <c r="D1099" t="s">
        <v>17461</v>
      </c>
      <c r="F1099">
        <v>1</v>
      </c>
      <c r="G1099" s="1">
        <v>1463</v>
      </c>
      <c r="H1099" s="12"/>
      <c r="I1099" s="12" t="s">
        <v>1491</v>
      </c>
      <c r="J1099" s="1" t="s">
        <v>394</v>
      </c>
      <c r="K1099" s="1" t="s">
        <v>2941</v>
      </c>
      <c r="L1099" s="1" t="s">
        <v>16790</v>
      </c>
      <c r="M1099" s="4" t="s">
        <v>15194</v>
      </c>
      <c r="N1099" s="1" t="s">
        <v>17177</v>
      </c>
    </row>
    <row r="1100" spans="1:14" x14ac:dyDescent="0.3">
      <c r="A1100" s="1" t="s">
        <v>26</v>
      </c>
      <c r="B1100" s="1" t="s">
        <v>973</v>
      </c>
      <c r="C1100" s="1" t="s">
        <v>984</v>
      </c>
      <c r="D1100" t="s">
        <v>17461</v>
      </c>
      <c r="F1100">
        <v>1</v>
      </c>
      <c r="G1100" s="1">
        <v>1464</v>
      </c>
      <c r="H1100" s="12"/>
      <c r="I1100" s="12" t="s">
        <v>1491</v>
      </c>
      <c r="J1100" s="1" t="s">
        <v>399</v>
      </c>
      <c r="K1100" s="1" t="s">
        <v>2942</v>
      </c>
      <c r="L1100" s="1" t="s">
        <v>16790</v>
      </c>
      <c r="M1100" s="4" t="s">
        <v>15194</v>
      </c>
      <c r="N1100" s="1" t="s">
        <v>17177</v>
      </c>
    </row>
    <row r="1101" spans="1:14" x14ac:dyDescent="0.3">
      <c r="A1101" s="1" t="s">
        <v>26</v>
      </c>
      <c r="B1101" s="1" t="s">
        <v>973</v>
      </c>
      <c r="C1101" s="1" t="s">
        <v>994</v>
      </c>
      <c r="D1101" t="s">
        <v>17461</v>
      </c>
      <c r="F1101">
        <v>1</v>
      </c>
      <c r="G1101" s="1">
        <v>1474</v>
      </c>
      <c r="H1101" s="12"/>
      <c r="I1101" s="12" t="s">
        <v>1491</v>
      </c>
      <c r="J1101" s="1" t="s">
        <v>400</v>
      </c>
      <c r="K1101" s="1" t="s">
        <v>2943</v>
      </c>
      <c r="L1101" s="1" t="s">
        <v>16790</v>
      </c>
      <c r="M1101" s="4" t="s">
        <v>15194</v>
      </c>
      <c r="N1101" s="1" t="s">
        <v>17177</v>
      </c>
    </row>
    <row r="1102" spans="1:14" x14ac:dyDescent="0.3">
      <c r="A1102" s="1" t="s">
        <v>26</v>
      </c>
      <c r="B1102" s="1" t="s">
        <v>973</v>
      </c>
      <c r="C1102" s="1" t="s">
        <v>978</v>
      </c>
      <c r="D1102" t="s">
        <v>17461</v>
      </c>
      <c r="F1102">
        <v>1</v>
      </c>
      <c r="G1102" s="1">
        <v>1458</v>
      </c>
      <c r="H1102" s="12"/>
      <c r="I1102" s="12" t="s">
        <v>1491</v>
      </c>
      <c r="J1102" s="1" t="s">
        <v>9526</v>
      </c>
      <c r="K1102" s="1" t="s">
        <v>2944</v>
      </c>
      <c r="L1102" s="1" t="s">
        <v>16790</v>
      </c>
      <c r="M1102" s="4" t="s">
        <v>14705</v>
      </c>
      <c r="N1102" s="1" t="s">
        <v>17177</v>
      </c>
    </row>
    <row r="1103" spans="1:14" x14ac:dyDescent="0.3">
      <c r="A1103" s="1" t="s">
        <v>26</v>
      </c>
      <c r="B1103" s="1" t="s">
        <v>973</v>
      </c>
      <c r="C1103" s="1" t="s">
        <v>987</v>
      </c>
      <c r="D1103" t="s">
        <v>17461</v>
      </c>
      <c r="F1103">
        <v>1</v>
      </c>
      <c r="G1103" s="1">
        <v>1467</v>
      </c>
      <c r="H1103" s="12"/>
      <c r="I1103" s="12" t="s">
        <v>1491</v>
      </c>
      <c r="J1103" s="1" t="s">
        <v>9527</v>
      </c>
      <c r="K1103" s="1" t="s">
        <v>2945</v>
      </c>
      <c r="L1103" s="1" t="s">
        <v>16790</v>
      </c>
      <c r="M1103" s="4" t="s">
        <v>15194</v>
      </c>
      <c r="N1103" s="1" t="s">
        <v>17177</v>
      </c>
    </row>
    <row r="1104" spans="1:14" x14ac:dyDescent="0.3">
      <c r="A1104" s="1" t="s">
        <v>26</v>
      </c>
      <c r="B1104" s="1" t="s">
        <v>973</v>
      </c>
      <c r="C1104" s="1" t="s">
        <v>985</v>
      </c>
      <c r="D1104" t="s">
        <v>17461</v>
      </c>
      <c r="F1104">
        <v>1</v>
      </c>
      <c r="G1104" s="1">
        <v>1465</v>
      </c>
      <c r="H1104" s="12"/>
      <c r="I1104" s="12" t="s">
        <v>1491</v>
      </c>
      <c r="J1104" s="1" t="s">
        <v>9528</v>
      </c>
      <c r="K1104" s="1" t="s">
        <v>2946</v>
      </c>
      <c r="L1104" s="1" t="s">
        <v>16790</v>
      </c>
      <c r="M1104" s="4" t="s">
        <v>15194</v>
      </c>
      <c r="N1104" s="1" t="s">
        <v>17177</v>
      </c>
    </row>
    <row r="1105" spans="1:14" x14ac:dyDescent="0.3">
      <c r="A1105" s="1" t="s">
        <v>26</v>
      </c>
      <c r="B1105" s="1" t="s">
        <v>973</v>
      </c>
      <c r="C1105" s="1" t="s">
        <v>998</v>
      </c>
      <c r="D1105" t="s">
        <v>17461</v>
      </c>
      <c r="F1105">
        <v>1</v>
      </c>
      <c r="G1105" s="1">
        <v>1478</v>
      </c>
      <c r="H1105" s="12"/>
      <c r="I1105" s="12" t="s">
        <v>1491</v>
      </c>
      <c r="J1105" s="1" t="s">
        <v>9529</v>
      </c>
      <c r="K1105" s="1" t="s">
        <v>2049</v>
      </c>
      <c r="L1105" s="1" t="s">
        <v>16828</v>
      </c>
      <c r="M1105" s="4" t="s">
        <v>15302</v>
      </c>
      <c r="N1105" s="1" t="s">
        <v>17210</v>
      </c>
    </row>
    <row r="1106" spans="1:14" x14ac:dyDescent="0.3">
      <c r="A1106" s="1" t="s">
        <v>26</v>
      </c>
      <c r="B1106" s="1" t="s">
        <v>973</v>
      </c>
      <c r="C1106" s="1" t="s">
        <v>977</v>
      </c>
      <c r="D1106" t="s">
        <v>17461</v>
      </c>
      <c r="F1106">
        <v>1</v>
      </c>
      <c r="G1106" s="1">
        <v>1457</v>
      </c>
      <c r="H1106" s="12"/>
      <c r="I1106" s="12" t="s">
        <v>1491</v>
      </c>
      <c r="J1106" s="1" t="s">
        <v>17035</v>
      </c>
      <c r="K1106" s="1" t="s">
        <v>2947</v>
      </c>
      <c r="L1106" s="1" t="s">
        <v>16829</v>
      </c>
      <c r="M1106" s="4" t="s">
        <v>15303</v>
      </c>
      <c r="N1106" s="1" t="s">
        <v>17212</v>
      </c>
    </row>
    <row r="1107" spans="1:14" x14ac:dyDescent="0.3">
      <c r="A1107" s="1" t="s">
        <v>26</v>
      </c>
      <c r="B1107" s="1" t="s">
        <v>1077</v>
      </c>
      <c r="C1107" s="1" t="s">
        <v>1103</v>
      </c>
      <c r="D1107" t="s">
        <v>17462</v>
      </c>
      <c r="E1107" t="s">
        <v>4648</v>
      </c>
      <c r="F1107">
        <v>1</v>
      </c>
      <c r="G1107" s="1">
        <v>1268</v>
      </c>
      <c r="H1107" s="30" t="s">
        <v>17483</v>
      </c>
      <c r="I1107" s="12" t="s">
        <v>1494</v>
      </c>
      <c r="J1107" s="1" t="s">
        <v>9530</v>
      </c>
      <c r="K1107" s="1" t="s">
        <v>2948</v>
      </c>
      <c r="L1107" s="1" t="s">
        <v>16790</v>
      </c>
      <c r="M1107" s="4" t="s">
        <v>14705</v>
      </c>
      <c r="N1107" s="1" t="s">
        <v>17177</v>
      </c>
    </row>
    <row r="1108" spans="1:14" x14ac:dyDescent="0.3">
      <c r="A1108" s="1" t="s">
        <v>26</v>
      </c>
      <c r="B1108" s="1" t="s">
        <v>1077</v>
      </c>
      <c r="C1108" s="1" t="s">
        <v>1080</v>
      </c>
      <c r="D1108" t="s">
        <v>17462</v>
      </c>
      <c r="E1108" t="s">
        <v>6574</v>
      </c>
      <c r="F1108">
        <v>1</v>
      </c>
      <c r="G1108" s="1">
        <v>868</v>
      </c>
      <c r="H1108" s="30" t="s">
        <v>17510</v>
      </c>
      <c r="I1108" s="12" t="s">
        <v>1494</v>
      </c>
      <c r="J1108" s="1" t="s">
        <v>9531</v>
      </c>
      <c r="K1108" s="1" t="s">
        <v>2949</v>
      </c>
      <c r="L1108" s="1" t="s">
        <v>16790</v>
      </c>
      <c r="M1108" s="4" t="s">
        <v>14705</v>
      </c>
      <c r="N1108" s="1" t="s">
        <v>17177</v>
      </c>
    </row>
    <row r="1109" spans="1:14" x14ac:dyDescent="0.3">
      <c r="A1109" s="1" t="s">
        <v>26</v>
      </c>
      <c r="B1109" s="1" t="s">
        <v>1077</v>
      </c>
      <c r="C1109" s="1" t="s">
        <v>1081</v>
      </c>
      <c r="D1109" t="s">
        <v>17462</v>
      </c>
      <c r="E1109" t="s">
        <v>6575</v>
      </c>
      <c r="F1109">
        <v>1</v>
      </c>
      <c r="G1109" s="1">
        <v>869</v>
      </c>
      <c r="H1109" s="30" t="s">
        <v>17510</v>
      </c>
      <c r="I1109" s="12" t="s">
        <v>1494</v>
      </c>
      <c r="J1109" s="1" t="s">
        <v>9532</v>
      </c>
      <c r="K1109" s="1" t="s">
        <v>2950</v>
      </c>
      <c r="L1109" s="1" t="s">
        <v>16790</v>
      </c>
      <c r="M1109" s="4" t="s">
        <v>14705</v>
      </c>
      <c r="N1109" s="1" t="s">
        <v>17177</v>
      </c>
    </row>
    <row r="1110" spans="1:14" x14ac:dyDescent="0.3">
      <c r="A1110" s="1" t="s">
        <v>26</v>
      </c>
      <c r="B1110" s="1" t="s">
        <v>1077</v>
      </c>
      <c r="C1110" s="1" t="s">
        <v>1082</v>
      </c>
      <c r="D1110" t="s">
        <v>17462</v>
      </c>
      <c r="E1110" t="s">
        <v>6576</v>
      </c>
      <c r="F1110">
        <v>1</v>
      </c>
      <c r="G1110" s="1">
        <v>870</v>
      </c>
      <c r="H1110" s="30" t="s">
        <v>17510</v>
      </c>
      <c r="I1110" s="12" t="s">
        <v>1494</v>
      </c>
      <c r="J1110" s="1" t="s">
        <v>9533</v>
      </c>
      <c r="K1110" s="1" t="s">
        <v>2951</v>
      </c>
      <c r="L1110" s="1" t="s">
        <v>16790</v>
      </c>
      <c r="M1110" s="4" t="s">
        <v>14705</v>
      </c>
      <c r="N1110" s="1" t="s">
        <v>17177</v>
      </c>
    </row>
    <row r="1111" spans="1:14" x14ac:dyDescent="0.3">
      <c r="A1111" s="1" t="s">
        <v>26</v>
      </c>
      <c r="B1111" s="1" t="s">
        <v>1077</v>
      </c>
      <c r="C1111" s="1" t="s">
        <v>1083</v>
      </c>
      <c r="D1111" t="s">
        <v>17462</v>
      </c>
      <c r="E1111" t="s">
        <v>6577</v>
      </c>
      <c r="F1111">
        <v>1</v>
      </c>
      <c r="G1111" s="1">
        <v>871</v>
      </c>
      <c r="H1111" s="30" t="s">
        <v>17510</v>
      </c>
      <c r="I1111" s="12" t="s">
        <v>1494</v>
      </c>
      <c r="J1111" s="1" t="s">
        <v>279</v>
      </c>
      <c r="K1111" s="1" t="s">
        <v>2952</v>
      </c>
      <c r="L1111" s="1" t="s">
        <v>16789</v>
      </c>
      <c r="M1111" s="4" t="s">
        <v>15304</v>
      </c>
      <c r="N1111" s="1" t="s">
        <v>17223</v>
      </c>
    </row>
    <row r="1112" spans="1:14" x14ac:dyDescent="0.3">
      <c r="A1112" s="1" t="s">
        <v>26</v>
      </c>
      <c r="B1112" s="1" t="s">
        <v>1077</v>
      </c>
      <c r="C1112" s="1" t="s">
        <v>1084</v>
      </c>
      <c r="D1112" t="s">
        <v>17462</v>
      </c>
      <c r="E1112" t="s">
        <v>6578</v>
      </c>
      <c r="F1112">
        <v>1</v>
      </c>
      <c r="G1112" s="1">
        <v>872</v>
      </c>
      <c r="H1112" s="30" t="s">
        <v>17510</v>
      </c>
      <c r="I1112" s="12" t="s">
        <v>1494</v>
      </c>
      <c r="J1112" s="1" t="s">
        <v>9534</v>
      </c>
      <c r="K1112" s="1" t="s">
        <v>2953</v>
      </c>
      <c r="L1112" s="1" t="s">
        <v>16790</v>
      </c>
      <c r="M1112" s="4" t="s">
        <v>14705</v>
      </c>
      <c r="N1112" s="1" t="s">
        <v>17177</v>
      </c>
    </row>
    <row r="1113" spans="1:14" x14ac:dyDescent="0.3">
      <c r="A1113" s="1" t="s">
        <v>26</v>
      </c>
      <c r="B1113" s="1" t="s">
        <v>1077</v>
      </c>
      <c r="C1113" s="1" t="s">
        <v>1085</v>
      </c>
      <c r="D1113" t="s">
        <v>17462</v>
      </c>
      <c r="E1113" t="s">
        <v>6579</v>
      </c>
      <c r="F1113">
        <v>1</v>
      </c>
      <c r="G1113" s="1">
        <v>873</v>
      </c>
      <c r="H1113" s="30" t="s">
        <v>17510</v>
      </c>
      <c r="I1113" s="12" t="s">
        <v>1494</v>
      </c>
      <c r="J1113" s="1" t="s">
        <v>1280</v>
      </c>
      <c r="K1113" s="1" t="s">
        <v>2954</v>
      </c>
      <c r="L1113" s="1" t="s">
        <v>16790</v>
      </c>
      <c r="M1113" s="4" t="s">
        <v>14705</v>
      </c>
      <c r="N1113" s="1" t="s">
        <v>17177</v>
      </c>
    </row>
    <row r="1114" spans="1:14" x14ac:dyDescent="0.3">
      <c r="A1114" s="1" t="s">
        <v>26</v>
      </c>
      <c r="B1114" s="1" t="s">
        <v>1077</v>
      </c>
      <c r="C1114" s="1" t="s">
        <v>1086</v>
      </c>
      <c r="D1114" t="s">
        <v>17461</v>
      </c>
      <c r="F1114">
        <v>1</v>
      </c>
      <c r="G1114" s="1">
        <v>1251</v>
      </c>
      <c r="H1114" s="12"/>
      <c r="I1114" s="12" t="s">
        <v>1494</v>
      </c>
      <c r="J1114" s="1" t="s">
        <v>9535</v>
      </c>
      <c r="K1114" s="1" t="s">
        <v>2955</v>
      </c>
      <c r="L1114" s="1" t="s">
        <v>16791</v>
      </c>
      <c r="M1114" s="4" t="s">
        <v>14761</v>
      </c>
      <c r="N1114" s="1" t="s">
        <v>17206</v>
      </c>
    </row>
    <row r="1115" spans="1:14" x14ac:dyDescent="0.3">
      <c r="A1115" s="1" t="s">
        <v>26</v>
      </c>
      <c r="B1115" s="1" t="s">
        <v>1077</v>
      </c>
      <c r="C1115" s="1" t="s">
        <v>1087</v>
      </c>
      <c r="D1115" t="s">
        <v>17461</v>
      </c>
      <c r="F1115">
        <v>1</v>
      </c>
      <c r="G1115" s="1">
        <v>1252</v>
      </c>
      <c r="H1115" s="12"/>
      <c r="I1115" s="12" t="s">
        <v>1494</v>
      </c>
      <c r="J1115" s="1" t="s">
        <v>9536</v>
      </c>
      <c r="K1115" s="1" t="s">
        <v>2956</v>
      </c>
      <c r="L1115" s="1" t="s">
        <v>16828</v>
      </c>
      <c r="M1115" s="4" t="s">
        <v>15305</v>
      </c>
      <c r="N1115" s="1" t="s">
        <v>17210</v>
      </c>
    </row>
    <row r="1116" spans="1:14" x14ac:dyDescent="0.3">
      <c r="A1116" s="1" t="s">
        <v>26</v>
      </c>
      <c r="B1116" s="1" t="s">
        <v>1077</v>
      </c>
      <c r="C1116" s="1" t="s">
        <v>1088</v>
      </c>
      <c r="D1116" t="s">
        <v>17461</v>
      </c>
      <c r="F1116">
        <v>1</v>
      </c>
      <c r="G1116" s="1">
        <v>1253</v>
      </c>
      <c r="H1116" s="12"/>
      <c r="I1116" s="12" t="s">
        <v>1494</v>
      </c>
      <c r="J1116" s="1" t="s">
        <v>9537</v>
      </c>
      <c r="K1116" s="1" t="s">
        <v>2957</v>
      </c>
      <c r="L1116" s="1" t="s">
        <v>16790</v>
      </c>
      <c r="M1116" s="4" t="s">
        <v>14705</v>
      </c>
      <c r="N1116" s="1" t="s">
        <v>17177</v>
      </c>
    </row>
    <row r="1117" spans="1:14" x14ac:dyDescent="0.3">
      <c r="A1117" s="1" t="s">
        <v>26</v>
      </c>
      <c r="B1117" s="1" t="s">
        <v>1077</v>
      </c>
      <c r="C1117" s="1" t="s">
        <v>1089</v>
      </c>
      <c r="D1117" t="s">
        <v>17461</v>
      </c>
      <c r="F1117">
        <v>1</v>
      </c>
      <c r="G1117" s="1">
        <v>1254</v>
      </c>
      <c r="H1117" s="12"/>
      <c r="I1117" s="12" t="s">
        <v>1494</v>
      </c>
      <c r="J1117" s="1" t="s">
        <v>9538</v>
      </c>
      <c r="K1117" s="1" t="s">
        <v>2958</v>
      </c>
      <c r="L1117" s="1" t="s">
        <v>16790</v>
      </c>
      <c r="M1117" s="4" t="s">
        <v>14705</v>
      </c>
      <c r="N1117" s="1" t="s">
        <v>17177</v>
      </c>
    </row>
    <row r="1118" spans="1:14" x14ac:dyDescent="0.3">
      <c r="A1118" s="1" t="s">
        <v>26</v>
      </c>
      <c r="B1118" s="1" t="s">
        <v>1077</v>
      </c>
      <c r="C1118" s="1" t="s">
        <v>1090</v>
      </c>
      <c r="D1118" t="s">
        <v>17461</v>
      </c>
      <c r="F1118">
        <v>1</v>
      </c>
      <c r="G1118" s="1">
        <v>1255</v>
      </c>
      <c r="H1118" s="12"/>
      <c r="I1118" s="12" t="s">
        <v>1494</v>
      </c>
      <c r="J1118" s="1" t="s">
        <v>9539</v>
      </c>
      <c r="K1118" s="1" t="s">
        <v>2959</v>
      </c>
      <c r="L1118" s="1" t="s">
        <v>16790</v>
      </c>
      <c r="M1118" s="4" t="s">
        <v>14705</v>
      </c>
      <c r="N1118" s="1" t="s">
        <v>17177</v>
      </c>
    </row>
    <row r="1119" spans="1:14" x14ac:dyDescent="0.3">
      <c r="A1119" s="1" t="s">
        <v>26</v>
      </c>
      <c r="B1119" s="1" t="s">
        <v>1077</v>
      </c>
      <c r="C1119" s="1" t="s">
        <v>1091</v>
      </c>
      <c r="D1119" t="s">
        <v>17461</v>
      </c>
      <c r="F1119">
        <v>1</v>
      </c>
      <c r="G1119" s="1">
        <v>1256</v>
      </c>
      <c r="H1119" s="12"/>
      <c r="I1119" s="12" t="s">
        <v>1494</v>
      </c>
      <c r="J1119" s="1" t="s">
        <v>9540</v>
      </c>
      <c r="K1119" s="1" t="s">
        <v>2960</v>
      </c>
      <c r="L1119" s="1" t="s">
        <v>16790</v>
      </c>
      <c r="M1119" s="4" t="s">
        <v>14705</v>
      </c>
      <c r="N1119" s="1" t="s">
        <v>17177</v>
      </c>
    </row>
    <row r="1120" spans="1:14" x14ac:dyDescent="0.3">
      <c r="A1120" s="1" t="s">
        <v>26</v>
      </c>
      <c r="B1120" s="1" t="s">
        <v>1077</v>
      </c>
      <c r="C1120" s="1" t="s">
        <v>1076</v>
      </c>
      <c r="D1120" t="s">
        <v>17461</v>
      </c>
      <c r="F1120">
        <v>1</v>
      </c>
      <c r="G1120" s="1">
        <v>860</v>
      </c>
      <c r="H1120" s="12"/>
      <c r="I1120" s="12" t="s">
        <v>1494</v>
      </c>
      <c r="J1120" s="1" t="s">
        <v>9541</v>
      </c>
      <c r="K1120" s="1" t="s">
        <v>2961</v>
      </c>
      <c r="L1120" s="1" t="s">
        <v>16790</v>
      </c>
      <c r="M1120" s="4" t="s">
        <v>15194</v>
      </c>
      <c r="N1120" s="1" t="s">
        <v>17177</v>
      </c>
    </row>
    <row r="1121" spans="1:14" x14ac:dyDescent="0.3">
      <c r="A1121" s="1" t="s">
        <v>26</v>
      </c>
      <c r="B1121" s="1" t="s">
        <v>1077</v>
      </c>
      <c r="C1121" s="1" t="s">
        <v>1092</v>
      </c>
      <c r="D1121" t="s">
        <v>17461</v>
      </c>
      <c r="F1121">
        <v>1</v>
      </c>
      <c r="G1121" s="1">
        <v>1257</v>
      </c>
      <c r="H1121" s="12"/>
      <c r="I1121" s="12" t="s">
        <v>1494</v>
      </c>
      <c r="J1121" s="1" t="s">
        <v>9542</v>
      </c>
      <c r="K1121" s="1" t="s">
        <v>2962</v>
      </c>
      <c r="L1121" s="1" t="s">
        <v>16790</v>
      </c>
      <c r="M1121" s="4" t="s">
        <v>15194</v>
      </c>
      <c r="N1121" s="1" t="s">
        <v>17177</v>
      </c>
    </row>
    <row r="1122" spans="1:14" x14ac:dyDescent="0.3">
      <c r="A1122" s="1" t="s">
        <v>26</v>
      </c>
      <c r="B1122" s="1" t="s">
        <v>1077</v>
      </c>
      <c r="C1122" s="1" t="s">
        <v>1093</v>
      </c>
      <c r="D1122" t="s">
        <v>17461</v>
      </c>
      <c r="F1122">
        <v>1</v>
      </c>
      <c r="G1122" s="1">
        <v>1258</v>
      </c>
      <c r="H1122" s="12"/>
      <c r="I1122" s="12" t="s">
        <v>1494</v>
      </c>
      <c r="J1122" s="1" t="s">
        <v>9543</v>
      </c>
      <c r="K1122" s="1" t="s">
        <v>2963</v>
      </c>
      <c r="L1122" s="1" t="s">
        <v>16790</v>
      </c>
      <c r="M1122" s="4" t="s">
        <v>15194</v>
      </c>
      <c r="N1122" s="1" t="s">
        <v>17177</v>
      </c>
    </row>
    <row r="1123" spans="1:14" x14ac:dyDescent="0.3">
      <c r="A1123" s="1" t="s">
        <v>26</v>
      </c>
      <c r="B1123" s="1" t="s">
        <v>1077</v>
      </c>
      <c r="C1123" s="1" t="s">
        <v>1094</v>
      </c>
      <c r="D1123" t="s">
        <v>17461</v>
      </c>
      <c r="F1123">
        <v>1</v>
      </c>
      <c r="G1123" s="1">
        <v>1259</v>
      </c>
      <c r="H1123" s="12"/>
      <c r="I1123" s="12" t="s">
        <v>1494</v>
      </c>
      <c r="J1123" s="1" t="s">
        <v>9544</v>
      </c>
      <c r="K1123" s="1" t="s">
        <v>2964</v>
      </c>
      <c r="L1123" s="1" t="s">
        <v>16790</v>
      </c>
      <c r="M1123" s="4" t="s">
        <v>15194</v>
      </c>
      <c r="N1123" s="1" t="s">
        <v>17177</v>
      </c>
    </row>
    <row r="1124" spans="1:14" x14ac:dyDescent="0.3">
      <c r="A1124" s="1" t="s">
        <v>26</v>
      </c>
      <c r="B1124" s="1" t="s">
        <v>1077</v>
      </c>
      <c r="C1124" s="1" t="s">
        <v>1095</v>
      </c>
      <c r="D1124" t="s">
        <v>17461</v>
      </c>
      <c r="F1124">
        <v>1</v>
      </c>
      <c r="G1124" s="1">
        <v>1260</v>
      </c>
      <c r="H1124" s="12"/>
      <c r="I1124" s="12" t="s">
        <v>1494</v>
      </c>
      <c r="J1124" s="1" t="s">
        <v>9545</v>
      </c>
      <c r="K1124" s="1" t="s">
        <v>2965</v>
      </c>
      <c r="L1124" s="1" t="s">
        <v>16790</v>
      </c>
      <c r="M1124" s="4" t="s">
        <v>14705</v>
      </c>
      <c r="N1124" s="1" t="s">
        <v>17177</v>
      </c>
    </row>
    <row r="1125" spans="1:14" x14ac:dyDescent="0.3">
      <c r="A1125" s="1" t="s">
        <v>26</v>
      </c>
      <c r="B1125" s="1" t="s">
        <v>1077</v>
      </c>
      <c r="C1125" s="1" t="s">
        <v>1096</v>
      </c>
      <c r="D1125" t="s">
        <v>17461</v>
      </c>
      <c r="F1125">
        <v>1</v>
      </c>
      <c r="G1125" s="1">
        <v>1261</v>
      </c>
      <c r="H1125" s="12"/>
      <c r="I1125" s="12" t="s">
        <v>1494</v>
      </c>
      <c r="J1125" s="1" t="s">
        <v>9546</v>
      </c>
      <c r="K1125" s="1" t="s">
        <v>2966</v>
      </c>
      <c r="L1125" s="1" t="s">
        <v>16790</v>
      </c>
      <c r="M1125" s="4" t="s">
        <v>14705</v>
      </c>
      <c r="N1125" s="1" t="s">
        <v>17177</v>
      </c>
    </row>
    <row r="1126" spans="1:14" x14ac:dyDescent="0.3">
      <c r="A1126" s="1" t="s">
        <v>26</v>
      </c>
      <c r="B1126" s="1" t="s">
        <v>1077</v>
      </c>
      <c r="C1126" s="1" t="s">
        <v>1097</v>
      </c>
      <c r="D1126" t="s">
        <v>17461</v>
      </c>
      <c r="F1126">
        <v>1</v>
      </c>
      <c r="G1126" s="1">
        <v>1262</v>
      </c>
      <c r="H1126" s="12"/>
      <c r="I1126" s="12" t="s">
        <v>1494</v>
      </c>
      <c r="J1126" s="1" t="s">
        <v>9547</v>
      </c>
      <c r="K1126" s="1" t="s">
        <v>2967</v>
      </c>
      <c r="L1126" s="1" t="s">
        <v>16830</v>
      </c>
      <c r="M1126" s="4" t="s">
        <v>15306</v>
      </c>
      <c r="N1126" s="1" t="s">
        <v>17254</v>
      </c>
    </row>
    <row r="1127" spans="1:14" x14ac:dyDescent="0.3">
      <c r="A1127" s="1" t="s">
        <v>26</v>
      </c>
      <c r="B1127" s="1" t="s">
        <v>1077</v>
      </c>
      <c r="C1127" s="1" t="s">
        <v>1098</v>
      </c>
      <c r="D1127" t="s">
        <v>17461</v>
      </c>
      <c r="F1127">
        <v>1</v>
      </c>
      <c r="G1127" s="1">
        <v>1263</v>
      </c>
      <c r="H1127" s="12"/>
      <c r="I1127" s="12" t="s">
        <v>1494</v>
      </c>
      <c r="J1127" s="1" t="s">
        <v>9548</v>
      </c>
      <c r="K1127" s="1" t="s">
        <v>2968</v>
      </c>
      <c r="L1127" s="1" t="s">
        <v>16826</v>
      </c>
      <c r="M1127" s="4" t="s">
        <v>15307</v>
      </c>
      <c r="N1127" s="1" t="s">
        <v>17253</v>
      </c>
    </row>
    <row r="1128" spans="1:14" x14ac:dyDescent="0.3">
      <c r="A1128" s="1" t="s">
        <v>26</v>
      </c>
      <c r="B1128" s="1" t="s">
        <v>1077</v>
      </c>
      <c r="C1128" s="1" t="s">
        <v>1099</v>
      </c>
      <c r="D1128" t="s">
        <v>17461</v>
      </c>
      <c r="F1128">
        <v>1</v>
      </c>
      <c r="G1128" s="1">
        <v>1264</v>
      </c>
      <c r="H1128" s="12"/>
      <c r="I1128" s="12" t="s">
        <v>1494</v>
      </c>
      <c r="J1128" s="1" t="s">
        <v>9549</v>
      </c>
      <c r="K1128" s="1" t="s">
        <v>2969</v>
      </c>
      <c r="L1128" s="1" t="s">
        <v>16826</v>
      </c>
      <c r="M1128" s="4" t="s">
        <v>15308</v>
      </c>
      <c r="N1128" s="1" t="s">
        <v>17253</v>
      </c>
    </row>
    <row r="1129" spans="1:14" x14ac:dyDescent="0.3">
      <c r="A1129" s="1" t="s">
        <v>26</v>
      </c>
      <c r="B1129" s="1" t="s">
        <v>1077</v>
      </c>
      <c r="C1129" s="1" t="s">
        <v>1100</v>
      </c>
      <c r="D1129" t="s">
        <v>17461</v>
      </c>
      <c r="F1129">
        <v>1</v>
      </c>
      <c r="G1129" s="1">
        <v>1265</v>
      </c>
      <c r="H1129" s="12"/>
      <c r="I1129" s="12" t="s">
        <v>1494</v>
      </c>
      <c r="J1129" s="1" t="s">
        <v>9550</v>
      </c>
      <c r="K1129" s="1" t="s">
        <v>2970</v>
      </c>
      <c r="L1129" s="1" t="s">
        <v>16790</v>
      </c>
      <c r="M1129" s="4" t="s">
        <v>14705</v>
      </c>
      <c r="N1129" s="1" t="s">
        <v>17177</v>
      </c>
    </row>
    <row r="1130" spans="1:14" x14ac:dyDescent="0.3">
      <c r="A1130" s="1" t="s">
        <v>26</v>
      </c>
      <c r="B1130" s="1" t="s">
        <v>1077</v>
      </c>
      <c r="C1130" s="1" t="s">
        <v>1101</v>
      </c>
      <c r="D1130" t="s">
        <v>17461</v>
      </c>
      <c r="F1130">
        <v>1</v>
      </c>
      <c r="G1130" s="1">
        <v>1266</v>
      </c>
      <c r="H1130" s="12"/>
      <c r="I1130" s="12" t="s">
        <v>1494</v>
      </c>
      <c r="J1130" s="1" t="s">
        <v>9551</v>
      </c>
      <c r="K1130" s="1" t="s">
        <v>2971</v>
      </c>
      <c r="M1130" s="4" t="s">
        <v>15309</v>
      </c>
      <c r="N1130" s="1" t="s">
        <v>17218</v>
      </c>
    </row>
    <row r="1131" spans="1:14" x14ac:dyDescent="0.3">
      <c r="A1131" s="1" t="s">
        <v>26</v>
      </c>
      <c r="B1131" s="1" t="s">
        <v>1077</v>
      </c>
      <c r="C1131" s="1" t="s">
        <v>1102</v>
      </c>
      <c r="D1131" t="s">
        <v>17461</v>
      </c>
      <c r="F1131">
        <v>1</v>
      </c>
      <c r="G1131" s="1">
        <v>1267</v>
      </c>
      <c r="H1131" s="12"/>
      <c r="I1131" s="12" t="s">
        <v>1494</v>
      </c>
      <c r="J1131" s="1" t="s">
        <v>9552</v>
      </c>
      <c r="K1131" s="1" t="s">
        <v>2972</v>
      </c>
      <c r="M1131" s="4" t="s">
        <v>15310</v>
      </c>
      <c r="N1131" s="1" t="s">
        <v>17218</v>
      </c>
    </row>
    <row r="1132" spans="1:14" x14ac:dyDescent="0.3">
      <c r="A1132" s="1" t="s">
        <v>26</v>
      </c>
      <c r="B1132" s="1" t="s">
        <v>1077</v>
      </c>
      <c r="C1132" s="1" t="s">
        <v>1104</v>
      </c>
      <c r="D1132" t="s">
        <v>17461</v>
      </c>
      <c r="F1132">
        <v>1</v>
      </c>
      <c r="G1132" s="1">
        <v>1269</v>
      </c>
      <c r="H1132" s="12"/>
      <c r="I1132" s="12" t="s">
        <v>1494</v>
      </c>
      <c r="J1132" s="1" t="s">
        <v>9553</v>
      </c>
      <c r="K1132" s="1" t="s">
        <v>2973</v>
      </c>
      <c r="M1132" s="4" t="s">
        <v>15311</v>
      </c>
      <c r="N1132" s="1" t="s">
        <v>17233</v>
      </c>
    </row>
    <row r="1133" spans="1:14" x14ac:dyDescent="0.3">
      <c r="A1133" s="1" t="s">
        <v>26</v>
      </c>
      <c r="B1133" s="1" t="s">
        <v>1077</v>
      </c>
      <c r="C1133" s="1" t="s">
        <v>1105</v>
      </c>
      <c r="D1133" t="s">
        <v>17461</v>
      </c>
      <c r="F1133">
        <v>1</v>
      </c>
      <c r="G1133" s="1">
        <v>1270</v>
      </c>
      <c r="H1133" s="12"/>
      <c r="I1133" s="12" t="s">
        <v>1494</v>
      </c>
      <c r="J1133" s="1" t="s">
        <v>9554</v>
      </c>
      <c r="K1133" s="1" t="s">
        <v>2974</v>
      </c>
      <c r="M1133" s="4" t="s">
        <v>15312</v>
      </c>
      <c r="N1133" s="1" t="s">
        <v>17255</v>
      </c>
    </row>
    <row r="1134" spans="1:14" x14ac:dyDescent="0.3">
      <c r="A1134" s="1" t="s">
        <v>26</v>
      </c>
      <c r="B1134" s="1" t="s">
        <v>1077</v>
      </c>
      <c r="C1134" s="1" t="s">
        <v>1106</v>
      </c>
      <c r="D1134" t="s">
        <v>17461</v>
      </c>
      <c r="F1134">
        <v>1</v>
      </c>
      <c r="G1134" s="1">
        <v>1271</v>
      </c>
      <c r="H1134" s="12"/>
      <c r="I1134" s="12" t="s">
        <v>1494</v>
      </c>
      <c r="J1134" s="1" t="s">
        <v>9555</v>
      </c>
      <c r="K1134" s="1" t="s">
        <v>2975</v>
      </c>
      <c r="M1134" s="4" t="s">
        <v>15313</v>
      </c>
      <c r="N1134" s="1" t="s">
        <v>17255</v>
      </c>
    </row>
    <row r="1135" spans="1:14" x14ac:dyDescent="0.3">
      <c r="A1135" s="1" t="s">
        <v>26</v>
      </c>
      <c r="B1135" s="1" t="s">
        <v>1077</v>
      </c>
      <c r="C1135" s="1" t="s">
        <v>1107</v>
      </c>
      <c r="D1135" t="s">
        <v>17461</v>
      </c>
      <c r="F1135">
        <v>1</v>
      </c>
      <c r="G1135" s="1">
        <v>1272</v>
      </c>
      <c r="H1135" s="12"/>
      <c r="I1135" s="12" t="s">
        <v>1494</v>
      </c>
      <c r="J1135" s="1" t="s">
        <v>9556</v>
      </c>
      <c r="K1135" s="1" t="s">
        <v>2976</v>
      </c>
      <c r="M1135" s="4" t="s">
        <v>15314</v>
      </c>
      <c r="N1135" s="1" t="s">
        <v>17255</v>
      </c>
    </row>
    <row r="1136" spans="1:14" x14ac:dyDescent="0.3">
      <c r="A1136" s="1" t="s">
        <v>26</v>
      </c>
      <c r="B1136" s="1" t="s">
        <v>1077</v>
      </c>
      <c r="C1136" s="1" t="s">
        <v>1108</v>
      </c>
      <c r="D1136" t="s">
        <v>17461</v>
      </c>
      <c r="F1136">
        <v>1</v>
      </c>
      <c r="G1136" s="1">
        <v>1273</v>
      </c>
      <c r="H1136" s="12"/>
      <c r="I1136" s="12" t="s">
        <v>1494</v>
      </c>
      <c r="J1136" s="1" t="s">
        <v>9557</v>
      </c>
      <c r="K1136" s="1" t="s">
        <v>2977</v>
      </c>
      <c r="M1136" s="4" t="s">
        <v>15315</v>
      </c>
      <c r="N1136" s="1" t="s">
        <v>17218</v>
      </c>
    </row>
    <row r="1137" spans="1:14" x14ac:dyDescent="0.3">
      <c r="A1137" s="1" t="s">
        <v>26</v>
      </c>
      <c r="B1137" s="1" t="s">
        <v>1077</v>
      </c>
      <c r="C1137" s="1" t="s">
        <v>1109</v>
      </c>
      <c r="D1137" t="s">
        <v>17461</v>
      </c>
      <c r="F1137">
        <v>1</v>
      </c>
      <c r="G1137" s="1">
        <v>1274</v>
      </c>
      <c r="H1137" s="12"/>
      <c r="I1137" s="12" t="s">
        <v>1494</v>
      </c>
      <c r="J1137" s="1" t="s">
        <v>9558</v>
      </c>
      <c r="K1137" s="1" t="s">
        <v>2978</v>
      </c>
      <c r="M1137" s="4" t="s">
        <v>15316</v>
      </c>
      <c r="N1137" s="1" t="s">
        <v>17218</v>
      </c>
    </row>
    <row r="1138" spans="1:14" x14ac:dyDescent="0.3">
      <c r="A1138" s="1" t="s">
        <v>26</v>
      </c>
      <c r="B1138" s="1" t="s">
        <v>1077</v>
      </c>
      <c r="C1138" s="1" t="s">
        <v>1110</v>
      </c>
      <c r="D1138" t="s">
        <v>17461</v>
      </c>
      <c r="F1138">
        <v>1</v>
      </c>
      <c r="G1138" s="1">
        <v>1275</v>
      </c>
      <c r="H1138" s="12"/>
      <c r="I1138" s="12" t="s">
        <v>1494</v>
      </c>
      <c r="J1138" s="1" t="s">
        <v>9559</v>
      </c>
      <c r="K1138" s="1" t="s">
        <v>2979</v>
      </c>
      <c r="M1138" s="4" t="s">
        <v>15317</v>
      </c>
      <c r="N1138" s="1" t="s">
        <v>17221</v>
      </c>
    </row>
    <row r="1139" spans="1:14" x14ac:dyDescent="0.3">
      <c r="A1139" s="1" t="s">
        <v>26</v>
      </c>
      <c r="B1139" s="1" t="s">
        <v>1077</v>
      </c>
      <c r="C1139" s="1" t="s">
        <v>1111</v>
      </c>
      <c r="D1139" t="s">
        <v>17461</v>
      </c>
      <c r="F1139">
        <v>1</v>
      </c>
      <c r="G1139" s="1">
        <v>1276</v>
      </c>
      <c r="H1139" s="12"/>
      <c r="I1139" s="12" t="s">
        <v>1494</v>
      </c>
      <c r="J1139" s="1" t="s">
        <v>17036</v>
      </c>
      <c r="K1139" s="1" t="s">
        <v>2980</v>
      </c>
      <c r="L1139" s="1" t="s">
        <v>9462</v>
      </c>
      <c r="M1139" s="4" t="s">
        <v>15318</v>
      </c>
      <c r="N1139" s="1" t="s">
        <v>9462</v>
      </c>
    </row>
    <row r="1140" spans="1:14" x14ac:dyDescent="0.3">
      <c r="A1140" s="1" t="s">
        <v>26</v>
      </c>
      <c r="B1140" s="1" t="s">
        <v>1077</v>
      </c>
      <c r="C1140" s="1" t="s">
        <v>1112</v>
      </c>
      <c r="D1140" t="s">
        <v>17461</v>
      </c>
      <c r="F1140">
        <v>1</v>
      </c>
      <c r="G1140" s="1">
        <v>1277</v>
      </c>
      <c r="H1140" s="12"/>
      <c r="I1140" s="12" t="s">
        <v>1494</v>
      </c>
      <c r="J1140" s="1" t="s">
        <v>9560</v>
      </c>
      <c r="K1140" s="1" t="s">
        <v>2050</v>
      </c>
      <c r="L1140" s="1" t="s">
        <v>16831</v>
      </c>
      <c r="M1140" s="4" t="s">
        <v>15319</v>
      </c>
      <c r="N1140" s="1" t="s">
        <v>17256</v>
      </c>
    </row>
    <row r="1141" spans="1:14" x14ac:dyDescent="0.3">
      <c r="A1141" s="1" t="s">
        <v>26</v>
      </c>
      <c r="B1141" s="1" t="s">
        <v>1077</v>
      </c>
      <c r="C1141" s="1" t="s">
        <v>1113</v>
      </c>
      <c r="D1141" t="s">
        <v>17461</v>
      </c>
      <c r="F1141">
        <v>1</v>
      </c>
      <c r="G1141" s="1">
        <v>1278</v>
      </c>
      <c r="H1141" s="12"/>
      <c r="I1141" s="12" t="s">
        <v>1494</v>
      </c>
      <c r="J1141" s="1" t="s">
        <v>9561</v>
      </c>
      <c r="K1141" s="1" t="s">
        <v>2981</v>
      </c>
      <c r="L1141" s="1" t="s">
        <v>16802</v>
      </c>
      <c r="M1141" s="4" t="s">
        <v>15320</v>
      </c>
      <c r="N1141" s="1" t="s">
        <v>17217</v>
      </c>
    </row>
    <row r="1142" spans="1:14" x14ac:dyDescent="0.3">
      <c r="A1142" s="1" t="s">
        <v>26</v>
      </c>
      <c r="B1142" s="1" t="s">
        <v>1077</v>
      </c>
      <c r="C1142" s="1" t="s">
        <v>1114</v>
      </c>
      <c r="D1142" t="s">
        <v>17461</v>
      </c>
      <c r="F1142">
        <v>1</v>
      </c>
      <c r="G1142" s="1">
        <v>1279</v>
      </c>
      <c r="H1142" s="12"/>
      <c r="I1142" s="12" t="s">
        <v>1494</v>
      </c>
      <c r="J1142" s="1" t="s">
        <v>9560</v>
      </c>
      <c r="K1142" s="1" t="s">
        <v>2051</v>
      </c>
      <c r="M1142" s="3"/>
      <c r="N1142" s="1" t="s">
        <v>17232</v>
      </c>
    </row>
    <row r="1143" spans="1:14" x14ac:dyDescent="0.3">
      <c r="A1143" s="1" t="s">
        <v>26</v>
      </c>
      <c r="B1143" s="1" t="s">
        <v>1077</v>
      </c>
      <c r="C1143" s="1" t="s">
        <v>1115</v>
      </c>
      <c r="D1143" t="s">
        <v>17461</v>
      </c>
      <c r="F1143">
        <v>1</v>
      </c>
      <c r="G1143" s="1">
        <v>1280</v>
      </c>
      <c r="H1143" s="12"/>
      <c r="I1143" s="12" t="s">
        <v>1494</v>
      </c>
      <c r="J1143" s="1" t="s">
        <v>9562</v>
      </c>
      <c r="K1143" s="1" t="s">
        <v>2052</v>
      </c>
      <c r="M1143" s="4" t="s">
        <v>15321</v>
      </c>
      <c r="N1143" s="1" t="s">
        <v>17257</v>
      </c>
    </row>
    <row r="1144" spans="1:14" x14ac:dyDescent="0.3">
      <c r="A1144" s="1" t="s">
        <v>26</v>
      </c>
      <c r="B1144" s="1" t="s">
        <v>1077</v>
      </c>
      <c r="C1144" s="1" t="s">
        <v>1116</v>
      </c>
      <c r="D1144" t="s">
        <v>17461</v>
      </c>
      <c r="F1144">
        <v>1</v>
      </c>
      <c r="G1144" s="1">
        <v>1281</v>
      </c>
      <c r="H1144" s="12"/>
      <c r="I1144" s="12" t="s">
        <v>1494</v>
      </c>
      <c r="J1144" s="1" t="s">
        <v>9563</v>
      </c>
      <c r="K1144" s="1" t="s">
        <v>2982</v>
      </c>
      <c r="L1144" s="1" t="s">
        <v>16832</v>
      </c>
      <c r="M1144" s="4" t="s">
        <v>15322</v>
      </c>
      <c r="N1144" s="1" t="s">
        <v>17258</v>
      </c>
    </row>
    <row r="1145" spans="1:14" x14ac:dyDescent="0.3">
      <c r="A1145" s="1" t="s">
        <v>26</v>
      </c>
      <c r="B1145" s="1" t="s">
        <v>1077</v>
      </c>
      <c r="C1145" s="1" t="s">
        <v>1117</v>
      </c>
      <c r="D1145" t="s">
        <v>17461</v>
      </c>
      <c r="F1145">
        <v>1</v>
      </c>
      <c r="G1145" s="1">
        <v>1282</v>
      </c>
      <c r="H1145" s="12"/>
      <c r="I1145" s="12" t="s">
        <v>1494</v>
      </c>
      <c r="J1145" s="1" t="s">
        <v>17037</v>
      </c>
      <c r="K1145" s="1" t="s">
        <v>2983</v>
      </c>
      <c r="L1145" s="1" t="s">
        <v>9462</v>
      </c>
      <c r="M1145" s="4" t="s">
        <v>15323</v>
      </c>
      <c r="N1145" s="1" t="s">
        <v>9462</v>
      </c>
    </row>
    <row r="1146" spans="1:14" x14ac:dyDescent="0.3">
      <c r="A1146" s="1" t="s">
        <v>26</v>
      </c>
      <c r="B1146" s="1" t="s">
        <v>1077</v>
      </c>
      <c r="C1146" s="1" t="s">
        <v>1078</v>
      </c>
      <c r="D1146" t="s">
        <v>17461</v>
      </c>
      <c r="F1146">
        <v>1</v>
      </c>
      <c r="G1146" s="1">
        <v>865</v>
      </c>
      <c r="H1146" s="12"/>
      <c r="I1146" s="12" t="s">
        <v>1494</v>
      </c>
      <c r="J1146" s="1" t="s">
        <v>17038</v>
      </c>
      <c r="K1146" s="1" t="s">
        <v>2984</v>
      </c>
      <c r="L1146" s="1" t="s">
        <v>9462</v>
      </c>
      <c r="M1146" s="4" t="s">
        <v>15324</v>
      </c>
      <c r="N1146" s="1" t="s">
        <v>9462</v>
      </c>
    </row>
    <row r="1147" spans="1:14" x14ac:dyDescent="0.3">
      <c r="A1147" s="1" t="s">
        <v>26</v>
      </c>
      <c r="B1147" s="1" t="s">
        <v>1077</v>
      </c>
      <c r="C1147" s="1" t="s">
        <v>1118</v>
      </c>
      <c r="D1147" t="s">
        <v>17461</v>
      </c>
      <c r="F1147">
        <v>1</v>
      </c>
      <c r="G1147" s="1">
        <v>1283</v>
      </c>
      <c r="H1147" s="12"/>
      <c r="I1147" s="12" t="s">
        <v>1494</v>
      </c>
      <c r="J1147" s="1" t="s">
        <v>9564</v>
      </c>
      <c r="K1147" s="1" t="s">
        <v>2985</v>
      </c>
      <c r="L1147" s="1" t="s">
        <v>16833</v>
      </c>
      <c r="M1147" s="4" t="s">
        <v>15325</v>
      </c>
      <c r="N1147" s="1" t="s">
        <v>17259</v>
      </c>
    </row>
    <row r="1148" spans="1:14" x14ac:dyDescent="0.3">
      <c r="A1148" s="1" t="s">
        <v>26</v>
      </c>
      <c r="B1148" s="1" t="s">
        <v>1077</v>
      </c>
      <c r="C1148" s="1" t="s">
        <v>1079</v>
      </c>
      <c r="D1148" t="s">
        <v>17461</v>
      </c>
      <c r="F1148">
        <v>1</v>
      </c>
      <c r="G1148" s="1">
        <v>867</v>
      </c>
      <c r="H1148" s="12"/>
      <c r="I1148" s="12" t="s">
        <v>1494</v>
      </c>
      <c r="J1148" s="1" t="s">
        <v>9565</v>
      </c>
      <c r="K1148" s="1" t="s">
        <v>2053</v>
      </c>
      <c r="L1148" s="1" t="s">
        <v>16807</v>
      </c>
      <c r="M1148" s="4" t="s">
        <v>15214</v>
      </c>
      <c r="N1148" s="1" t="s">
        <v>17260</v>
      </c>
    </row>
    <row r="1149" spans="1:14" x14ac:dyDescent="0.3">
      <c r="A1149" s="1" t="s">
        <v>26</v>
      </c>
      <c r="B1149" s="1" t="s">
        <v>1077</v>
      </c>
      <c r="C1149" s="1" t="s">
        <v>1119</v>
      </c>
      <c r="D1149" t="s">
        <v>17461</v>
      </c>
      <c r="F1149">
        <v>1</v>
      </c>
      <c r="G1149" s="1">
        <v>1284</v>
      </c>
      <c r="H1149" s="12"/>
      <c r="I1149" s="12" t="s">
        <v>1494</v>
      </c>
      <c r="J1149" s="1" t="s">
        <v>9566</v>
      </c>
      <c r="K1149" s="1" t="s">
        <v>2054</v>
      </c>
      <c r="L1149" s="1" t="s">
        <v>16798</v>
      </c>
      <c r="M1149" s="4" t="s">
        <v>15326</v>
      </c>
      <c r="N1149" s="1" t="s">
        <v>17212</v>
      </c>
    </row>
    <row r="1150" spans="1:14" x14ac:dyDescent="0.3">
      <c r="A1150" s="1" t="s">
        <v>26</v>
      </c>
      <c r="B1150" s="1" t="s">
        <v>1077</v>
      </c>
      <c r="C1150" s="1" t="s">
        <v>1120</v>
      </c>
      <c r="D1150" t="s">
        <v>17461</v>
      </c>
      <c r="F1150">
        <v>1</v>
      </c>
      <c r="G1150" s="1">
        <v>1285</v>
      </c>
      <c r="H1150" s="12"/>
      <c r="I1150" s="12" t="s">
        <v>1494</v>
      </c>
      <c r="J1150" s="1" t="s">
        <v>17039</v>
      </c>
      <c r="K1150" s="1" t="s">
        <v>2986</v>
      </c>
      <c r="L1150" s="1" t="s">
        <v>9462</v>
      </c>
      <c r="M1150" s="4" t="s">
        <v>15327</v>
      </c>
      <c r="N1150" s="1" t="s">
        <v>9462</v>
      </c>
    </row>
    <row r="1151" spans="1:14" x14ac:dyDescent="0.3">
      <c r="A1151" s="1" t="s">
        <v>26</v>
      </c>
      <c r="B1151" s="1" t="s">
        <v>1077</v>
      </c>
      <c r="C1151" s="1" t="s">
        <v>1121</v>
      </c>
      <c r="D1151" t="s">
        <v>17461</v>
      </c>
      <c r="F1151">
        <v>1</v>
      </c>
      <c r="G1151" s="1">
        <v>1286</v>
      </c>
      <c r="H1151" s="12"/>
      <c r="I1151" s="12" t="s">
        <v>1494</v>
      </c>
      <c r="J1151" s="1" t="s">
        <v>17040</v>
      </c>
      <c r="K1151" s="1" t="s">
        <v>2987</v>
      </c>
      <c r="L1151" s="1" t="s">
        <v>9462</v>
      </c>
      <c r="M1151" s="4" t="s">
        <v>15328</v>
      </c>
      <c r="N1151" s="1" t="s">
        <v>9462</v>
      </c>
    </row>
    <row r="1152" spans="1:14" x14ac:dyDescent="0.3">
      <c r="A1152" s="1" t="s">
        <v>26</v>
      </c>
      <c r="B1152" s="1" t="s">
        <v>1077</v>
      </c>
      <c r="C1152" s="1" t="s">
        <v>1122</v>
      </c>
      <c r="D1152" t="s">
        <v>17461</v>
      </c>
      <c r="F1152">
        <v>1</v>
      </c>
      <c r="G1152" s="1">
        <v>1287</v>
      </c>
      <c r="H1152" s="12"/>
      <c r="I1152" s="12" t="s">
        <v>1494</v>
      </c>
      <c r="J1152" s="1" t="s">
        <v>9567</v>
      </c>
      <c r="K1152" s="1" t="s">
        <v>2988</v>
      </c>
      <c r="L1152" s="1" t="s">
        <v>16834</v>
      </c>
      <c r="M1152" s="4" t="s">
        <v>15329</v>
      </c>
      <c r="N1152" s="1" t="s">
        <v>17210</v>
      </c>
    </row>
    <row r="1153" spans="1:14" x14ac:dyDescent="0.3">
      <c r="A1153" s="1" t="s">
        <v>26</v>
      </c>
      <c r="B1153" s="1" t="s">
        <v>1077</v>
      </c>
      <c r="C1153" s="1" t="s">
        <v>1123</v>
      </c>
      <c r="D1153" t="s">
        <v>17461</v>
      </c>
      <c r="F1153">
        <v>1</v>
      </c>
      <c r="G1153" s="1">
        <v>1288</v>
      </c>
      <c r="H1153" s="12"/>
      <c r="I1153" s="12" t="s">
        <v>1494</v>
      </c>
      <c r="J1153" s="1" t="s">
        <v>9568</v>
      </c>
      <c r="K1153" s="1" t="s">
        <v>2989</v>
      </c>
      <c r="M1153" s="4" t="s">
        <v>15214</v>
      </c>
      <c r="N1153" s="1" t="s">
        <v>17214</v>
      </c>
    </row>
    <row r="1154" spans="1:14" x14ac:dyDescent="0.3">
      <c r="A1154" s="1" t="s">
        <v>26</v>
      </c>
      <c r="B1154" s="1" t="s">
        <v>1077</v>
      </c>
      <c r="C1154" s="1" t="s">
        <v>1124</v>
      </c>
      <c r="D1154" t="s">
        <v>17461</v>
      </c>
      <c r="F1154">
        <v>1</v>
      </c>
      <c r="G1154" s="1">
        <v>1289</v>
      </c>
      <c r="H1154" s="12"/>
      <c r="I1154" s="12" t="s">
        <v>1494</v>
      </c>
      <c r="J1154" s="1" t="s">
        <v>17063</v>
      </c>
      <c r="K1154" s="1" t="s">
        <v>2990</v>
      </c>
      <c r="L1154" s="1" t="s">
        <v>16835</v>
      </c>
      <c r="M1154" s="3"/>
      <c r="N1154" s="1" t="s">
        <v>17261</v>
      </c>
    </row>
    <row r="1155" spans="1:14" x14ac:dyDescent="0.3">
      <c r="A1155" s="1" t="s">
        <v>26</v>
      </c>
      <c r="B1155" s="1" t="s">
        <v>1077</v>
      </c>
      <c r="C1155" s="1" t="s">
        <v>1125</v>
      </c>
      <c r="D1155" t="s">
        <v>17461</v>
      </c>
      <c r="F1155">
        <v>1</v>
      </c>
      <c r="G1155" s="1">
        <v>1290</v>
      </c>
      <c r="H1155" s="12"/>
      <c r="I1155" s="12" t="s">
        <v>1494</v>
      </c>
      <c r="J1155" s="1" t="s">
        <v>17064</v>
      </c>
      <c r="K1155" s="1" t="s">
        <v>2991</v>
      </c>
      <c r="L1155" s="1" t="s">
        <v>16836</v>
      </c>
      <c r="M1155" s="4" t="s">
        <v>15330</v>
      </c>
      <c r="N1155" s="1" t="s">
        <v>17262</v>
      </c>
    </row>
    <row r="1156" spans="1:14" x14ac:dyDescent="0.3">
      <c r="A1156" s="1" t="s">
        <v>26</v>
      </c>
      <c r="B1156" s="1" t="s">
        <v>1077</v>
      </c>
      <c r="C1156" s="1" t="s">
        <v>1126</v>
      </c>
      <c r="D1156" t="s">
        <v>17461</v>
      </c>
      <c r="F1156">
        <v>1</v>
      </c>
      <c r="G1156" s="1">
        <v>1291</v>
      </c>
      <c r="H1156" s="12"/>
      <c r="I1156" s="12" t="s">
        <v>1494</v>
      </c>
      <c r="J1156" s="1" t="s">
        <v>1045</v>
      </c>
      <c r="K1156" s="1" t="s">
        <v>2992</v>
      </c>
      <c r="L1156" s="1" t="s">
        <v>16808</v>
      </c>
      <c r="M1156" s="4" t="s">
        <v>15331</v>
      </c>
      <c r="N1156" s="1" t="s">
        <v>17225</v>
      </c>
    </row>
    <row r="1157" spans="1:14" x14ac:dyDescent="0.3">
      <c r="A1157" s="1" t="s">
        <v>26</v>
      </c>
      <c r="B1157" s="1" t="s">
        <v>1077</v>
      </c>
      <c r="C1157" s="1" t="s">
        <v>1127</v>
      </c>
      <c r="D1157" t="s">
        <v>17461</v>
      </c>
      <c r="F1157">
        <v>1</v>
      </c>
      <c r="G1157" s="1">
        <v>1292</v>
      </c>
      <c r="H1157" s="12"/>
      <c r="I1157" s="12" t="s">
        <v>1494</v>
      </c>
      <c r="J1157" s="1" t="s">
        <v>9569</v>
      </c>
      <c r="K1157" s="1" t="s">
        <v>2993</v>
      </c>
      <c r="M1157" s="3"/>
      <c r="N1157" s="1" t="s">
        <v>17232</v>
      </c>
    </row>
    <row r="1158" spans="1:14" x14ac:dyDescent="0.3">
      <c r="A1158" s="1" t="s">
        <v>26</v>
      </c>
      <c r="B1158" s="1" t="s">
        <v>1077</v>
      </c>
      <c r="C1158" s="1" t="s">
        <v>1128</v>
      </c>
      <c r="D1158" t="s">
        <v>17461</v>
      </c>
      <c r="F1158">
        <v>1</v>
      </c>
      <c r="G1158" s="1">
        <v>1293</v>
      </c>
      <c r="H1158" s="12"/>
      <c r="I1158" s="12" t="s">
        <v>1494</v>
      </c>
      <c r="J1158" s="1" t="s">
        <v>9569</v>
      </c>
      <c r="K1158" s="1" t="s">
        <v>2994</v>
      </c>
      <c r="L1158" s="1" t="s">
        <v>16814</v>
      </c>
      <c r="M1158" s="4" t="s">
        <v>15332</v>
      </c>
      <c r="N1158" s="1" t="s">
        <v>17237</v>
      </c>
    </row>
    <row r="1159" spans="1:14" x14ac:dyDescent="0.3">
      <c r="A1159" s="1" t="s">
        <v>26</v>
      </c>
      <c r="B1159" s="1" t="s">
        <v>1077</v>
      </c>
      <c r="C1159" s="1" t="s">
        <v>1129</v>
      </c>
      <c r="D1159" t="s">
        <v>17461</v>
      </c>
      <c r="F1159">
        <v>1</v>
      </c>
      <c r="G1159" s="1">
        <v>1294</v>
      </c>
      <c r="H1159" s="12"/>
      <c r="I1159" s="12" t="s">
        <v>1494</v>
      </c>
      <c r="J1159" s="1" t="s">
        <v>9570</v>
      </c>
      <c r="K1159" s="1" t="s">
        <v>2995</v>
      </c>
      <c r="L1159" s="1" t="s">
        <v>16837</v>
      </c>
      <c r="M1159" s="4" t="s">
        <v>15333</v>
      </c>
      <c r="N1159" s="1" t="s">
        <v>17136</v>
      </c>
    </row>
    <row r="1160" spans="1:14" x14ac:dyDescent="0.3">
      <c r="A1160" s="1" t="s">
        <v>26</v>
      </c>
      <c r="B1160" s="1" t="s">
        <v>1077</v>
      </c>
      <c r="C1160" s="1" t="s">
        <v>1130</v>
      </c>
      <c r="D1160" t="s">
        <v>17461</v>
      </c>
      <c r="F1160">
        <v>1</v>
      </c>
      <c r="G1160" s="1">
        <v>1295</v>
      </c>
      <c r="H1160" s="12"/>
      <c r="I1160" s="12" t="s">
        <v>1494</v>
      </c>
      <c r="J1160" s="1" t="s">
        <v>9571</v>
      </c>
      <c r="K1160" s="1" t="s">
        <v>2055</v>
      </c>
      <c r="L1160" s="1" t="s">
        <v>16800</v>
      </c>
      <c r="M1160" s="4" t="s">
        <v>15334</v>
      </c>
      <c r="N1160" s="1" t="s">
        <v>17215</v>
      </c>
    </row>
    <row r="1161" spans="1:14" x14ac:dyDescent="0.3">
      <c r="A1161" s="1" t="s">
        <v>26</v>
      </c>
      <c r="B1161" s="1" t="s">
        <v>1077</v>
      </c>
      <c r="C1161" s="1" t="s">
        <v>1131</v>
      </c>
      <c r="D1161" t="s">
        <v>17461</v>
      </c>
      <c r="F1161">
        <v>1</v>
      </c>
      <c r="G1161" s="1">
        <v>1296</v>
      </c>
      <c r="H1161" s="12"/>
      <c r="I1161" s="12" t="s">
        <v>1494</v>
      </c>
      <c r="J1161" s="1" t="s">
        <v>9572</v>
      </c>
      <c r="K1161" s="1" t="s">
        <v>2996</v>
      </c>
      <c r="L1161" s="1" t="s">
        <v>16790</v>
      </c>
      <c r="M1161" s="4" t="s">
        <v>14705</v>
      </c>
      <c r="N1161" s="1" t="s">
        <v>17177</v>
      </c>
    </row>
    <row r="1162" spans="1:14" x14ac:dyDescent="0.3">
      <c r="A1162" s="1" t="s">
        <v>26</v>
      </c>
      <c r="B1162" s="1" t="s">
        <v>1136</v>
      </c>
      <c r="C1162" s="1" t="s">
        <v>1137</v>
      </c>
      <c r="D1162" t="s">
        <v>17462</v>
      </c>
      <c r="E1162" t="s">
        <v>5450</v>
      </c>
      <c r="F1162">
        <v>1</v>
      </c>
      <c r="G1162" s="1">
        <v>880</v>
      </c>
      <c r="H1162" s="30" t="s">
        <v>17482</v>
      </c>
      <c r="I1162" s="12" t="s">
        <v>1494</v>
      </c>
      <c r="J1162" s="1" t="s">
        <v>9573</v>
      </c>
      <c r="K1162" s="1" t="s">
        <v>2997</v>
      </c>
      <c r="L1162" s="1" t="s">
        <v>16790</v>
      </c>
      <c r="M1162" s="4" t="s">
        <v>14705</v>
      </c>
      <c r="N1162" s="1" t="s">
        <v>17177</v>
      </c>
    </row>
    <row r="1163" spans="1:14" x14ac:dyDescent="0.3">
      <c r="A1163" s="1" t="s">
        <v>26</v>
      </c>
      <c r="B1163" s="1" t="s">
        <v>1136</v>
      </c>
      <c r="C1163" s="1" t="s">
        <v>1138</v>
      </c>
      <c r="D1163" t="s">
        <v>17462</v>
      </c>
      <c r="E1163" t="s">
        <v>6420</v>
      </c>
      <c r="F1163">
        <v>1</v>
      </c>
      <c r="G1163" s="1">
        <v>883</v>
      </c>
      <c r="H1163" s="30" t="s">
        <v>17482</v>
      </c>
      <c r="I1163" s="12" t="s">
        <v>1494</v>
      </c>
      <c r="J1163" s="1" t="s">
        <v>9574</v>
      </c>
      <c r="K1163" s="1" t="s">
        <v>2998</v>
      </c>
      <c r="L1163" s="1" t="s">
        <v>16790</v>
      </c>
      <c r="M1163" s="4" t="s">
        <v>14705</v>
      </c>
      <c r="N1163" s="1" t="s">
        <v>17177</v>
      </c>
    </row>
    <row r="1164" spans="1:14" x14ac:dyDescent="0.3">
      <c r="A1164" s="1" t="s">
        <v>26</v>
      </c>
      <c r="B1164" s="1" t="s">
        <v>1136</v>
      </c>
      <c r="C1164" s="1" t="s">
        <v>1139</v>
      </c>
      <c r="D1164" t="s">
        <v>17462</v>
      </c>
      <c r="E1164" t="s">
        <v>6571</v>
      </c>
      <c r="F1164">
        <v>1</v>
      </c>
      <c r="G1164" s="1">
        <v>885</v>
      </c>
      <c r="H1164" s="30" t="s">
        <v>17482</v>
      </c>
      <c r="I1164" s="12" t="s">
        <v>1494</v>
      </c>
      <c r="J1164" s="1" t="s">
        <v>9575</v>
      </c>
      <c r="K1164" s="1" t="s">
        <v>2999</v>
      </c>
      <c r="L1164" s="1" t="s">
        <v>16790</v>
      </c>
      <c r="M1164" s="4" t="s">
        <v>14705</v>
      </c>
      <c r="N1164" s="1" t="s">
        <v>17177</v>
      </c>
    </row>
    <row r="1165" spans="1:14" x14ac:dyDescent="0.3">
      <c r="A1165" s="1" t="s">
        <v>26</v>
      </c>
      <c r="B1165" s="1" t="s">
        <v>1136</v>
      </c>
      <c r="C1165" s="1" t="s">
        <v>1141</v>
      </c>
      <c r="D1165" t="s">
        <v>17462</v>
      </c>
      <c r="E1165" t="s">
        <v>2283</v>
      </c>
      <c r="F1165">
        <v>1</v>
      </c>
      <c r="G1165" s="1">
        <v>887</v>
      </c>
      <c r="H1165" s="30" t="s">
        <v>17482</v>
      </c>
      <c r="I1165" s="12" t="s">
        <v>1494</v>
      </c>
      <c r="J1165" s="1" t="s">
        <v>9576</v>
      </c>
      <c r="K1165" s="1" t="s">
        <v>3000</v>
      </c>
      <c r="L1165" s="1" t="s">
        <v>16790</v>
      </c>
      <c r="M1165" s="4" t="s">
        <v>14705</v>
      </c>
      <c r="N1165" s="1" t="s">
        <v>17177</v>
      </c>
    </row>
    <row r="1166" spans="1:14" x14ac:dyDescent="0.3">
      <c r="A1166" s="1" t="s">
        <v>26</v>
      </c>
      <c r="B1166" s="1" t="s">
        <v>1136</v>
      </c>
      <c r="C1166" s="1" t="s">
        <v>1149</v>
      </c>
      <c r="D1166" t="s">
        <v>17461</v>
      </c>
      <c r="F1166">
        <v>1</v>
      </c>
      <c r="G1166" s="1">
        <v>1210</v>
      </c>
      <c r="H1166" s="12"/>
      <c r="I1166" s="12" t="s">
        <v>1494</v>
      </c>
      <c r="J1166" s="1" t="s">
        <v>9577</v>
      </c>
      <c r="K1166" s="1" t="s">
        <v>3001</v>
      </c>
      <c r="L1166" s="1" t="s">
        <v>16790</v>
      </c>
      <c r="M1166" s="4" t="s">
        <v>14705</v>
      </c>
      <c r="N1166" s="1" t="s">
        <v>17177</v>
      </c>
    </row>
    <row r="1167" spans="1:14" x14ac:dyDescent="0.3">
      <c r="A1167" s="1" t="s">
        <v>26</v>
      </c>
      <c r="B1167" s="1" t="s">
        <v>1136</v>
      </c>
      <c r="C1167" s="1" t="s">
        <v>1156</v>
      </c>
      <c r="D1167" t="s">
        <v>17461</v>
      </c>
      <c r="F1167">
        <v>1</v>
      </c>
      <c r="G1167" s="1">
        <v>1217</v>
      </c>
      <c r="H1167" s="12"/>
      <c r="I1167" s="12" t="s">
        <v>1494</v>
      </c>
      <c r="J1167" s="1" t="s">
        <v>9578</v>
      </c>
      <c r="K1167" s="1" t="s">
        <v>3002</v>
      </c>
      <c r="L1167" s="1" t="s">
        <v>16790</v>
      </c>
      <c r="M1167" s="4" t="s">
        <v>14705</v>
      </c>
      <c r="N1167" s="1" t="s">
        <v>17177</v>
      </c>
    </row>
    <row r="1168" spans="1:14" x14ac:dyDescent="0.3">
      <c r="A1168" s="1" t="s">
        <v>26</v>
      </c>
      <c r="B1168" s="1" t="s">
        <v>1136</v>
      </c>
      <c r="C1168" s="1" t="s">
        <v>1158</v>
      </c>
      <c r="D1168" t="s">
        <v>17461</v>
      </c>
      <c r="F1168">
        <v>1</v>
      </c>
      <c r="G1168" s="1">
        <v>1221</v>
      </c>
      <c r="H1168" s="12"/>
      <c r="I1168" s="12" t="s">
        <v>1494</v>
      </c>
      <c r="J1168" s="1" t="s">
        <v>9579</v>
      </c>
      <c r="K1168" s="1" t="s">
        <v>3003</v>
      </c>
      <c r="L1168" s="1" t="s">
        <v>16790</v>
      </c>
      <c r="M1168" s="4" t="s">
        <v>14705</v>
      </c>
      <c r="N1168" s="1" t="s">
        <v>17177</v>
      </c>
    </row>
    <row r="1169" spans="1:14" x14ac:dyDescent="0.3">
      <c r="A1169" s="1" t="s">
        <v>26</v>
      </c>
      <c r="B1169" s="1" t="s">
        <v>1136</v>
      </c>
      <c r="C1169" s="1" t="s">
        <v>1153</v>
      </c>
      <c r="D1169" t="s">
        <v>17461</v>
      </c>
      <c r="F1169">
        <v>1</v>
      </c>
      <c r="G1169" s="1">
        <v>1214</v>
      </c>
      <c r="H1169" s="12"/>
      <c r="I1169" s="12" t="s">
        <v>1494</v>
      </c>
      <c r="J1169" s="1" t="s">
        <v>9580</v>
      </c>
      <c r="K1169" s="1" t="s">
        <v>3004</v>
      </c>
      <c r="L1169" s="1" t="s">
        <v>16790</v>
      </c>
      <c r="M1169" s="4" t="s">
        <v>14705</v>
      </c>
      <c r="N1169" s="1" t="s">
        <v>17177</v>
      </c>
    </row>
    <row r="1170" spans="1:14" x14ac:dyDescent="0.3">
      <c r="A1170" s="1" t="s">
        <v>26</v>
      </c>
      <c r="B1170" s="1" t="s">
        <v>1136</v>
      </c>
      <c r="C1170" s="1" t="s">
        <v>1146</v>
      </c>
      <c r="D1170" t="s">
        <v>17461</v>
      </c>
      <c r="F1170">
        <v>1</v>
      </c>
      <c r="G1170" s="1">
        <v>1207</v>
      </c>
      <c r="H1170" s="12"/>
      <c r="I1170" s="12" t="s">
        <v>1494</v>
      </c>
      <c r="J1170" s="1" t="s">
        <v>9581</v>
      </c>
      <c r="K1170" s="1" t="s">
        <v>3005</v>
      </c>
      <c r="L1170" s="1" t="s">
        <v>16790</v>
      </c>
      <c r="M1170" s="4" t="s">
        <v>14705</v>
      </c>
      <c r="N1170" s="1" t="s">
        <v>17177</v>
      </c>
    </row>
    <row r="1171" spans="1:14" x14ac:dyDescent="0.3">
      <c r="A1171" s="1" t="s">
        <v>26</v>
      </c>
      <c r="B1171" s="1" t="s">
        <v>1136</v>
      </c>
      <c r="C1171" s="1" t="s">
        <v>1135</v>
      </c>
      <c r="D1171" t="s">
        <v>17461</v>
      </c>
      <c r="F1171">
        <v>1</v>
      </c>
      <c r="G1171" s="1">
        <v>877</v>
      </c>
      <c r="H1171" s="12"/>
      <c r="I1171" s="12" t="s">
        <v>1494</v>
      </c>
      <c r="J1171" s="1" t="s">
        <v>9582</v>
      </c>
      <c r="K1171" s="1" t="s">
        <v>3006</v>
      </c>
      <c r="L1171" s="1" t="s">
        <v>16790</v>
      </c>
      <c r="M1171" s="4" t="s">
        <v>14705</v>
      </c>
      <c r="N1171" s="1" t="s">
        <v>17177</v>
      </c>
    </row>
    <row r="1172" spans="1:14" x14ac:dyDescent="0.3">
      <c r="A1172" s="1" t="s">
        <v>26</v>
      </c>
      <c r="B1172" s="1" t="s">
        <v>1136</v>
      </c>
      <c r="C1172" s="1" t="s">
        <v>1145</v>
      </c>
      <c r="D1172" t="s">
        <v>17461</v>
      </c>
      <c r="F1172">
        <v>1</v>
      </c>
      <c r="G1172" s="1">
        <v>1206</v>
      </c>
      <c r="H1172" s="12"/>
      <c r="I1172" s="12" t="s">
        <v>1494</v>
      </c>
      <c r="J1172" s="1" t="s">
        <v>9583</v>
      </c>
      <c r="K1172" s="1" t="s">
        <v>3007</v>
      </c>
      <c r="L1172" s="1" t="s">
        <v>16790</v>
      </c>
      <c r="M1172" s="4" t="s">
        <v>14705</v>
      </c>
      <c r="N1172" s="1" t="s">
        <v>17177</v>
      </c>
    </row>
    <row r="1173" spans="1:14" x14ac:dyDescent="0.3">
      <c r="A1173" s="1" t="s">
        <v>26</v>
      </c>
      <c r="B1173" s="1" t="s">
        <v>1136</v>
      </c>
      <c r="C1173" s="1" t="s">
        <v>1147</v>
      </c>
      <c r="D1173" t="s">
        <v>17461</v>
      </c>
      <c r="F1173">
        <v>1</v>
      </c>
      <c r="G1173" s="1">
        <v>1208</v>
      </c>
      <c r="H1173" s="12"/>
      <c r="I1173" s="12" t="s">
        <v>1494</v>
      </c>
      <c r="J1173" s="1" t="s">
        <v>9584</v>
      </c>
      <c r="K1173" s="1" t="s">
        <v>3008</v>
      </c>
      <c r="L1173" s="1" t="s">
        <v>16828</v>
      </c>
      <c r="M1173" s="4" t="s">
        <v>15335</v>
      </c>
      <c r="N1173" s="1" t="s">
        <v>17210</v>
      </c>
    </row>
    <row r="1174" spans="1:14" x14ac:dyDescent="0.3">
      <c r="A1174" s="1" t="s">
        <v>26</v>
      </c>
      <c r="B1174" s="1" t="s">
        <v>1136</v>
      </c>
      <c r="C1174" s="1" t="s">
        <v>1157</v>
      </c>
      <c r="D1174" t="s">
        <v>17461</v>
      </c>
      <c r="F1174">
        <v>1</v>
      </c>
      <c r="G1174" s="1">
        <v>1220</v>
      </c>
      <c r="H1174" s="12"/>
      <c r="I1174" s="12" t="s">
        <v>1494</v>
      </c>
      <c r="J1174" s="1" t="s">
        <v>9585</v>
      </c>
      <c r="K1174" s="1" t="s">
        <v>3009</v>
      </c>
      <c r="L1174" s="1" t="s">
        <v>16838</v>
      </c>
      <c r="M1174" s="4" t="s">
        <v>15336</v>
      </c>
      <c r="N1174" s="1" t="s">
        <v>17210</v>
      </c>
    </row>
    <row r="1175" spans="1:14" x14ac:dyDescent="0.3">
      <c r="A1175" s="1" t="s">
        <v>26</v>
      </c>
      <c r="B1175" s="1" t="s">
        <v>1136</v>
      </c>
      <c r="C1175" s="1" t="s">
        <v>1154</v>
      </c>
      <c r="D1175" t="s">
        <v>17461</v>
      </c>
      <c r="F1175">
        <v>1</v>
      </c>
      <c r="G1175" s="1">
        <v>1215</v>
      </c>
      <c r="H1175" s="12"/>
      <c r="I1175" s="12" t="s">
        <v>1494</v>
      </c>
      <c r="J1175" s="1" t="s">
        <v>9586</v>
      </c>
      <c r="K1175" s="1" t="s">
        <v>3010</v>
      </c>
      <c r="L1175" s="1" t="s">
        <v>16791</v>
      </c>
      <c r="M1175" s="4" t="s">
        <v>14761</v>
      </c>
      <c r="N1175" s="1" t="s">
        <v>17206</v>
      </c>
    </row>
    <row r="1176" spans="1:14" x14ac:dyDescent="0.3">
      <c r="A1176" s="1" t="s">
        <v>26</v>
      </c>
      <c r="B1176" s="1" t="s">
        <v>1136</v>
      </c>
      <c r="C1176" s="1" t="s">
        <v>1150</v>
      </c>
      <c r="D1176" t="s">
        <v>17461</v>
      </c>
      <c r="F1176">
        <v>1</v>
      </c>
      <c r="G1176" s="1">
        <v>1211</v>
      </c>
      <c r="H1176" s="12"/>
      <c r="I1176" s="12" t="s">
        <v>1494</v>
      </c>
      <c r="J1176" s="1" t="s">
        <v>9587</v>
      </c>
      <c r="K1176" s="1" t="s">
        <v>3011</v>
      </c>
      <c r="L1176" s="1" t="s">
        <v>16791</v>
      </c>
      <c r="M1176" s="4" t="s">
        <v>14761</v>
      </c>
      <c r="N1176" s="1" t="s">
        <v>17206</v>
      </c>
    </row>
    <row r="1177" spans="1:14" x14ac:dyDescent="0.3">
      <c r="A1177" s="1" t="s">
        <v>26</v>
      </c>
      <c r="B1177" s="1" t="s">
        <v>1136</v>
      </c>
      <c r="C1177" s="1" t="s">
        <v>1152</v>
      </c>
      <c r="D1177" t="s">
        <v>17461</v>
      </c>
      <c r="F1177">
        <v>1</v>
      </c>
      <c r="G1177" s="1">
        <v>1213</v>
      </c>
      <c r="H1177" s="12"/>
      <c r="I1177" s="12" t="s">
        <v>1494</v>
      </c>
      <c r="J1177" s="1" t="s">
        <v>9588</v>
      </c>
      <c r="K1177" s="1" t="s">
        <v>3012</v>
      </c>
      <c r="L1177" s="1" t="s">
        <v>16791</v>
      </c>
      <c r="M1177" s="4" t="s">
        <v>14761</v>
      </c>
      <c r="N1177" s="1" t="s">
        <v>17206</v>
      </c>
    </row>
    <row r="1178" spans="1:14" x14ac:dyDescent="0.3">
      <c r="A1178" s="1" t="s">
        <v>26</v>
      </c>
      <c r="B1178" s="1" t="s">
        <v>1136</v>
      </c>
      <c r="C1178" s="1" t="s">
        <v>1140</v>
      </c>
      <c r="D1178" t="s">
        <v>17461</v>
      </c>
      <c r="F1178">
        <v>1</v>
      </c>
      <c r="G1178" s="1">
        <v>886</v>
      </c>
      <c r="H1178" s="12"/>
      <c r="I1178" s="12" t="s">
        <v>1494</v>
      </c>
      <c r="J1178" s="1" t="s">
        <v>9589</v>
      </c>
      <c r="K1178" s="1" t="s">
        <v>3013</v>
      </c>
      <c r="L1178" s="1" t="s">
        <v>16791</v>
      </c>
      <c r="M1178" s="4" t="s">
        <v>14761</v>
      </c>
      <c r="N1178" s="1" t="s">
        <v>17206</v>
      </c>
    </row>
    <row r="1179" spans="1:14" x14ac:dyDescent="0.3">
      <c r="A1179" s="1" t="s">
        <v>26</v>
      </c>
      <c r="B1179" s="1" t="s">
        <v>1136</v>
      </c>
      <c r="C1179" s="1" t="s">
        <v>1159</v>
      </c>
      <c r="D1179" t="s">
        <v>17461</v>
      </c>
      <c r="F1179">
        <v>1</v>
      </c>
      <c r="G1179" s="1">
        <v>1222</v>
      </c>
      <c r="H1179" s="12"/>
      <c r="I1179" s="12" t="s">
        <v>1494</v>
      </c>
      <c r="J1179" s="1" t="s">
        <v>407</v>
      </c>
      <c r="K1179" s="1" t="s">
        <v>3014</v>
      </c>
      <c r="L1179" s="1" t="s">
        <v>16790</v>
      </c>
      <c r="M1179" s="4" t="s">
        <v>15194</v>
      </c>
      <c r="N1179" s="1" t="s">
        <v>17177</v>
      </c>
    </row>
    <row r="1180" spans="1:14" x14ac:dyDescent="0.3">
      <c r="A1180" s="1" t="s">
        <v>26</v>
      </c>
      <c r="B1180" s="1" t="s">
        <v>1136</v>
      </c>
      <c r="C1180" s="1" t="s">
        <v>1143</v>
      </c>
      <c r="D1180" t="s">
        <v>17461</v>
      </c>
      <c r="F1180">
        <v>1</v>
      </c>
      <c r="G1180" s="1">
        <v>1204</v>
      </c>
      <c r="H1180" s="12"/>
      <c r="I1180" s="12" t="s">
        <v>1494</v>
      </c>
      <c r="J1180" s="1" t="s">
        <v>406</v>
      </c>
      <c r="K1180" s="1" t="s">
        <v>3015</v>
      </c>
      <c r="L1180" s="1" t="s">
        <v>16790</v>
      </c>
      <c r="M1180" s="4" t="s">
        <v>15194</v>
      </c>
      <c r="N1180" s="1" t="s">
        <v>17177</v>
      </c>
    </row>
    <row r="1181" spans="1:14" x14ac:dyDescent="0.3">
      <c r="A1181" s="1" t="s">
        <v>26</v>
      </c>
      <c r="B1181" s="1" t="s">
        <v>1136</v>
      </c>
      <c r="C1181" s="1" t="s">
        <v>1155</v>
      </c>
      <c r="D1181" t="s">
        <v>17461</v>
      </c>
      <c r="F1181">
        <v>1</v>
      </c>
      <c r="G1181" s="1">
        <v>1216</v>
      </c>
      <c r="H1181" s="12"/>
      <c r="I1181" s="12" t="s">
        <v>1494</v>
      </c>
      <c r="J1181" s="1" t="s">
        <v>408</v>
      </c>
      <c r="K1181" s="1" t="s">
        <v>3016</v>
      </c>
      <c r="L1181" s="1" t="s">
        <v>16790</v>
      </c>
      <c r="M1181" s="4" t="s">
        <v>15194</v>
      </c>
      <c r="N1181" s="1" t="s">
        <v>17177</v>
      </c>
    </row>
    <row r="1182" spans="1:14" x14ac:dyDescent="0.3">
      <c r="A1182" s="1" t="s">
        <v>26</v>
      </c>
      <c r="B1182" s="1" t="s">
        <v>1136</v>
      </c>
      <c r="C1182" s="1" t="s">
        <v>1151</v>
      </c>
      <c r="D1182" t="s">
        <v>17461</v>
      </c>
      <c r="F1182">
        <v>1</v>
      </c>
      <c r="G1182" s="1">
        <v>1212</v>
      </c>
      <c r="H1182" s="12"/>
      <c r="I1182" s="12" t="s">
        <v>1494</v>
      </c>
      <c r="J1182" s="1" t="s">
        <v>9590</v>
      </c>
      <c r="K1182" s="1" t="s">
        <v>3017</v>
      </c>
      <c r="L1182" s="1" t="s">
        <v>16790</v>
      </c>
      <c r="M1182" s="4" t="s">
        <v>14705</v>
      </c>
      <c r="N1182" s="1" t="s">
        <v>17177</v>
      </c>
    </row>
    <row r="1183" spans="1:14" x14ac:dyDescent="0.3">
      <c r="A1183" s="1" t="s">
        <v>26</v>
      </c>
      <c r="B1183" s="1" t="s">
        <v>1136</v>
      </c>
      <c r="C1183" s="1" t="s">
        <v>1144</v>
      </c>
      <c r="D1183" t="s">
        <v>17461</v>
      </c>
      <c r="F1183">
        <v>1</v>
      </c>
      <c r="G1183" s="1">
        <v>1205</v>
      </c>
      <c r="H1183" s="12"/>
      <c r="I1183" s="12" t="s">
        <v>1494</v>
      </c>
      <c r="J1183" s="1" t="s">
        <v>9590</v>
      </c>
      <c r="K1183" s="1" t="s">
        <v>3018</v>
      </c>
      <c r="L1183" s="1" t="s">
        <v>16790</v>
      </c>
      <c r="M1183" s="4" t="s">
        <v>14705</v>
      </c>
      <c r="N1183" s="1" t="s">
        <v>17177</v>
      </c>
    </row>
    <row r="1184" spans="1:14" x14ac:dyDescent="0.3">
      <c r="A1184" s="1" t="s">
        <v>26</v>
      </c>
      <c r="B1184" s="1" t="s">
        <v>1136</v>
      </c>
      <c r="C1184" s="1" t="s">
        <v>1142</v>
      </c>
      <c r="D1184" t="s">
        <v>17461</v>
      </c>
      <c r="F1184">
        <v>1</v>
      </c>
      <c r="G1184" s="1">
        <v>888</v>
      </c>
      <c r="H1184" s="12"/>
      <c r="I1184" s="12" t="s">
        <v>1494</v>
      </c>
      <c r="J1184" s="1" t="s">
        <v>9591</v>
      </c>
      <c r="K1184" s="1" t="s">
        <v>3019</v>
      </c>
      <c r="L1184" s="1" t="s">
        <v>16790</v>
      </c>
      <c r="M1184" s="4" t="s">
        <v>14705</v>
      </c>
      <c r="N1184" s="1" t="s">
        <v>17177</v>
      </c>
    </row>
    <row r="1185" spans="1:14" x14ac:dyDescent="0.3">
      <c r="A1185" s="1" t="s">
        <v>26</v>
      </c>
      <c r="B1185" s="1" t="s">
        <v>1136</v>
      </c>
      <c r="C1185" s="1" t="s">
        <v>1148</v>
      </c>
      <c r="D1185" t="s">
        <v>17461</v>
      </c>
      <c r="F1185">
        <v>1</v>
      </c>
      <c r="G1185" s="1">
        <v>1209</v>
      </c>
      <c r="H1185" s="12"/>
      <c r="I1185" s="12" t="s">
        <v>1494</v>
      </c>
      <c r="J1185" s="1" t="s">
        <v>9592</v>
      </c>
      <c r="K1185" s="1" t="s">
        <v>3020</v>
      </c>
      <c r="L1185" s="1" t="s">
        <v>16790</v>
      </c>
      <c r="M1185" s="4" t="s">
        <v>14705</v>
      </c>
      <c r="N1185" s="1" t="s">
        <v>17177</v>
      </c>
    </row>
    <row r="1186" spans="1:14" x14ac:dyDescent="0.3">
      <c r="A1186" s="1" t="s">
        <v>26</v>
      </c>
      <c r="B1186" s="1" t="s">
        <v>1189</v>
      </c>
      <c r="C1186" s="1" t="s">
        <v>1192</v>
      </c>
      <c r="D1186" t="s">
        <v>17461</v>
      </c>
      <c r="F1186">
        <v>1</v>
      </c>
      <c r="G1186" s="1">
        <v>1242</v>
      </c>
      <c r="H1186" s="12"/>
      <c r="I1186" s="12" t="s">
        <v>1486</v>
      </c>
      <c r="J1186" s="1" t="s">
        <v>9593</v>
      </c>
      <c r="K1186" s="1" t="s">
        <v>3021</v>
      </c>
      <c r="L1186" s="1" t="s">
        <v>16790</v>
      </c>
      <c r="M1186" s="4" t="s">
        <v>14705</v>
      </c>
      <c r="N1186" s="1" t="s">
        <v>17177</v>
      </c>
    </row>
    <row r="1187" spans="1:14" x14ac:dyDescent="0.3">
      <c r="A1187" s="1" t="s">
        <v>26</v>
      </c>
      <c r="B1187" s="1" t="s">
        <v>1189</v>
      </c>
      <c r="C1187" s="1" t="s">
        <v>1194</v>
      </c>
      <c r="D1187" t="s">
        <v>17461</v>
      </c>
      <c r="F1187">
        <v>1</v>
      </c>
      <c r="G1187" s="1">
        <v>1244</v>
      </c>
      <c r="H1187" s="12"/>
      <c r="I1187" s="12" t="s">
        <v>1486</v>
      </c>
      <c r="J1187" s="1" t="s">
        <v>9594</v>
      </c>
      <c r="K1187" s="1" t="s">
        <v>3022</v>
      </c>
      <c r="L1187" s="1" t="s">
        <v>16790</v>
      </c>
      <c r="M1187" s="4" t="s">
        <v>14705</v>
      </c>
      <c r="N1187" s="1" t="s">
        <v>17177</v>
      </c>
    </row>
    <row r="1188" spans="1:14" x14ac:dyDescent="0.3">
      <c r="A1188" s="1" t="s">
        <v>26</v>
      </c>
      <c r="B1188" s="1" t="s">
        <v>1189</v>
      </c>
      <c r="C1188" s="1" t="s">
        <v>1195</v>
      </c>
      <c r="D1188" t="s">
        <v>17461</v>
      </c>
      <c r="F1188">
        <v>1</v>
      </c>
      <c r="G1188" s="1">
        <v>1245</v>
      </c>
      <c r="H1188" s="12"/>
      <c r="I1188" s="12" t="s">
        <v>1486</v>
      </c>
      <c r="J1188" s="1" t="s">
        <v>9595</v>
      </c>
      <c r="K1188" s="1" t="s">
        <v>3023</v>
      </c>
      <c r="L1188" s="1" t="s">
        <v>16790</v>
      </c>
      <c r="M1188" s="4" t="s">
        <v>14705</v>
      </c>
      <c r="N1188" s="1" t="s">
        <v>17177</v>
      </c>
    </row>
    <row r="1189" spans="1:14" x14ac:dyDescent="0.3">
      <c r="A1189" s="1" t="s">
        <v>26</v>
      </c>
      <c r="B1189" s="1" t="s">
        <v>1189</v>
      </c>
      <c r="C1189" s="1" t="s">
        <v>1190</v>
      </c>
      <c r="D1189" t="s">
        <v>17461</v>
      </c>
      <c r="F1189">
        <v>1</v>
      </c>
      <c r="G1189" s="1">
        <v>1240</v>
      </c>
      <c r="H1189" s="12"/>
      <c r="I1189" s="12" t="s">
        <v>1486</v>
      </c>
      <c r="J1189" s="1" t="s">
        <v>9596</v>
      </c>
      <c r="K1189" s="1" t="s">
        <v>3024</v>
      </c>
      <c r="L1189" s="1" t="s">
        <v>16790</v>
      </c>
      <c r="M1189" s="4" t="s">
        <v>14705</v>
      </c>
      <c r="N1189" s="1" t="s">
        <v>17177</v>
      </c>
    </row>
    <row r="1190" spans="1:14" x14ac:dyDescent="0.3">
      <c r="A1190" s="1" t="s">
        <v>26</v>
      </c>
      <c r="B1190" s="1" t="s">
        <v>1189</v>
      </c>
      <c r="C1190" s="1" t="s">
        <v>1191</v>
      </c>
      <c r="D1190" t="s">
        <v>17461</v>
      </c>
      <c r="F1190">
        <v>1</v>
      </c>
      <c r="G1190" s="1">
        <v>1241</v>
      </c>
      <c r="H1190" s="12"/>
      <c r="I1190" s="12" t="s">
        <v>1486</v>
      </c>
      <c r="J1190" s="1" t="s">
        <v>9597</v>
      </c>
      <c r="K1190" s="1" t="s">
        <v>3025</v>
      </c>
      <c r="L1190" s="1" t="s">
        <v>16790</v>
      </c>
      <c r="M1190" s="4" t="s">
        <v>14705</v>
      </c>
      <c r="N1190" s="1" t="s">
        <v>17177</v>
      </c>
    </row>
    <row r="1191" spans="1:14" x14ac:dyDescent="0.3">
      <c r="A1191" s="1" t="s">
        <v>26</v>
      </c>
      <c r="B1191" s="1" t="s">
        <v>1189</v>
      </c>
      <c r="C1191" s="1" t="s">
        <v>1188</v>
      </c>
      <c r="D1191" t="s">
        <v>17461</v>
      </c>
      <c r="F1191">
        <v>1</v>
      </c>
      <c r="G1191" s="1">
        <v>1198</v>
      </c>
      <c r="H1191" s="12"/>
      <c r="I1191" s="12" t="s">
        <v>1486</v>
      </c>
      <c r="J1191" s="1" t="s">
        <v>9598</v>
      </c>
      <c r="K1191" s="1" t="s">
        <v>3026</v>
      </c>
      <c r="L1191" s="1" t="s">
        <v>16790</v>
      </c>
      <c r="M1191" s="4" t="s">
        <v>14705</v>
      </c>
      <c r="N1191" s="1" t="s">
        <v>17177</v>
      </c>
    </row>
    <row r="1192" spans="1:14" x14ac:dyDescent="0.3">
      <c r="A1192" s="1" t="s">
        <v>26</v>
      </c>
      <c r="B1192" s="1" t="s">
        <v>1189</v>
      </c>
      <c r="C1192" s="1" t="s">
        <v>1193</v>
      </c>
      <c r="D1192" t="s">
        <v>17461</v>
      </c>
      <c r="F1192">
        <v>1</v>
      </c>
      <c r="G1192" s="1">
        <v>1243</v>
      </c>
      <c r="H1192" s="12"/>
      <c r="I1192" s="12" t="s">
        <v>1486</v>
      </c>
      <c r="J1192" s="1" t="s">
        <v>9599</v>
      </c>
      <c r="K1192" s="1" t="s">
        <v>3027</v>
      </c>
      <c r="L1192" s="1" t="s">
        <v>16790</v>
      </c>
      <c r="M1192" s="4" t="s">
        <v>14705</v>
      </c>
      <c r="N1192" s="1" t="s">
        <v>17177</v>
      </c>
    </row>
    <row r="1193" spans="1:14" x14ac:dyDescent="0.3">
      <c r="A1193" s="1" t="s">
        <v>26</v>
      </c>
      <c r="B1193" s="1" t="s">
        <v>1299</v>
      </c>
      <c r="C1193" s="1" t="s">
        <v>1298</v>
      </c>
      <c r="D1193" t="s">
        <v>17461</v>
      </c>
      <c r="F1193">
        <v>1</v>
      </c>
      <c r="G1193" s="1">
        <v>1197</v>
      </c>
      <c r="H1193" s="12"/>
      <c r="I1193" s="12" t="s">
        <v>1486</v>
      </c>
      <c r="J1193" s="1" t="s">
        <v>9600</v>
      </c>
      <c r="K1193" s="1" t="s">
        <v>3028</v>
      </c>
      <c r="L1193" s="1" t="s">
        <v>16790</v>
      </c>
      <c r="M1193" s="4" t="s">
        <v>14705</v>
      </c>
      <c r="N1193" s="1" t="s">
        <v>17177</v>
      </c>
    </row>
    <row r="1194" spans="1:14" x14ac:dyDescent="0.3">
      <c r="A1194" s="1" t="s">
        <v>26</v>
      </c>
      <c r="B1194" s="1" t="s">
        <v>1301</v>
      </c>
      <c r="C1194" s="1" t="s">
        <v>1300</v>
      </c>
      <c r="D1194" t="s">
        <v>17462</v>
      </c>
      <c r="E1194" t="s">
        <v>2266</v>
      </c>
      <c r="F1194">
        <v>1</v>
      </c>
      <c r="G1194" s="1">
        <v>1445</v>
      </c>
      <c r="H1194" s="30" t="s">
        <v>17481</v>
      </c>
      <c r="I1194" s="12" t="s">
        <v>1486</v>
      </c>
      <c r="J1194" s="1" t="s">
        <v>9601</v>
      </c>
      <c r="K1194" s="1" t="s">
        <v>3029</v>
      </c>
      <c r="L1194" s="1" t="s">
        <v>16790</v>
      </c>
      <c r="M1194" s="4" t="s">
        <v>14705</v>
      </c>
      <c r="N1194" s="1" t="s">
        <v>17177</v>
      </c>
    </row>
    <row r="1195" spans="1:14" x14ac:dyDescent="0.3">
      <c r="A1195" s="1" t="s">
        <v>26</v>
      </c>
      <c r="B1195" s="1" t="s">
        <v>1301</v>
      </c>
      <c r="C1195" s="1" t="s">
        <v>1302</v>
      </c>
      <c r="D1195" t="s">
        <v>17461</v>
      </c>
      <c r="F1195">
        <v>1</v>
      </c>
      <c r="G1195" s="1">
        <v>1446</v>
      </c>
      <c r="H1195" s="12"/>
      <c r="I1195" s="12" t="s">
        <v>1486</v>
      </c>
      <c r="J1195" s="1" t="s">
        <v>9602</v>
      </c>
      <c r="K1195" s="1" t="s">
        <v>3030</v>
      </c>
      <c r="L1195" s="1" t="s">
        <v>16791</v>
      </c>
      <c r="M1195" s="4" t="s">
        <v>14761</v>
      </c>
      <c r="N1195" s="1" t="s">
        <v>17206</v>
      </c>
    </row>
    <row r="1196" spans="1:14" x14ac:dyDescent="0.3">
      <c r="A1196" s="1" t="s">
        <v>26</v>
      </c>
      <c r="B1196" s="1" t="s">
        <v>1304</v>
      </c>
      <c r="C1196" s="1" t="s">
        <v>1305</v>
      </c>
      <c r="D1196" t="s">
        <v>17461</v>
      </c>
      <c r="F1196">
        <v>1</v>
      </c>
      <c r="G1196" s="1">
        <v>1321</v>
      </c>
      <c r="H1196" s="12"/>
      <c r="I1196" s="12" t="s">
        <v>1486</v>
      </c>
      <c r="J1196" s="1" t="s">
        <v>9603</v>
      </c>
      <c r="K1196" s="1" t="s">
        <v>3031</v>
      </c>
      <c r="L1196" s="1" t="s">
        <v>16791</v>
      </c>
      <c r="M1196" s="4" t="s">
        <v>14761</v>
      </c>
      <c r="N1196" s="1" t="s">
        <v>17206</v>
      </c>
    </row>
    <row r="1197" spans="1:14" x14ac:dyDescent="0.3">
      <c r="A1197" s="1" t="s">
        <v>26</v>
      </c>
      <c r="B1197" s="1" t="s">
        <v>1304</v>
      </c>
      <c r="C1197" s="1" t="s">
        <v>1303</v>
      </c>
      <c r="D1197" t="s">
        <v>17461</v>
      </c>
      <c r="F1197">
        <v>1</v>
      </c>
      <c r="G1197" s="1">
        <v>1320</v>
      </c>
      <c r="H1197" s="12"/>
      <c r="I1197" s="12" t="s">
        <v>1486</v>
      </c>
      <c r="J1197" s="1" t="s">
        <v>9604</v>
      </c>
      <c r="K1197" s="1" t="s">
        <v>3032</v>
      </c>
      <c r="L1197" s="1" t="s">
        <v>16791</v>
      </c>
      <c r="M1197" s="4" t="s">
        <v>14761</v>
      </c>
      <c r="N1197" s="1" t="s">
        <v>17206</v>
      </c>
    </row>
    <row r="1198" spans="1:14" x14ac:dyDescent="0.3">
      <c r="A1198" s="1" t="s">
        <v>26</v>
      </c>
      <c r="B1198" s="1" t="s">
        <v>1304</v>
      </c>
      <c r="C1198" s="1" t="s">
        <v>1306</v>
      </c>
      <c r="D1198" t="s">
        <v>17461</v>
      </c>
      <c r="F1198">
        <v>1</v>
      </c>
      <c r="G1198" s="1">
        <v>1322</v>
      </c>
      <c r="H1198" s="12"/>
      <c r="I1198" s="12" t="s">
        <v>1486</v>
      </c>
      <c r="J1198" s="1" t="s">
        <v>9605</v>
      </c>
      <c r="K1198" s="1" t="s">
        <v>3033</v>
      </c>
      <c r="L1198" s="1" t="s">
        <v>16791</v>
      </c>
      <c r="M1198" s="4" t="s">
        <v>14761</v>
      </c>
      <c r="N1198" s="1" t="s">
        <v>17206</v>
      </c>
    </row>
    <row r="1199" spans="1:14" x14ac:dyDescent="0.3">
      <c r="A1199" s="1" t="s">
        <v>26</v>
      </c>
      <c r="B1199" s="1" t="s">
        <v>1481</v>
      </c>
      <c r="C1199" s="1" t="s">
        <v>1480</v>
      </c>
      <c r="D1199" t="s">
        <v>17461</v>
      </c>
      <c r="F1199">
        <v>1</v>
      </c>
      <c r="G1199" s="1">
        <v>1235</v>
      </c>
      <c r="H1199" s="12"/>
      <c r="I1199" s="12" t="s">
        <v>1490</v>
      </c>
      <c r="J1199" s="1" t="s">
        <v>9606</v>
      </c>
      <c r="K1199" s="1" t="s">
        <v>3034</v>
      </c>
      <c r="L1199" s="1" t="s">
        <v>16791</v>
      </c>
      <c r="M1199" s="4" t="s">
        <v>14761</v>
      </c>
      <c r="N1199" s="1" t="s">
        <v>17206</v>
      </c>
    </row>
    <row r="1200" spans="1:14" x14ac:dyDescent="0.3">
      <c r="A1200" s="1" t="s">
        <v>26</v>
      </c>
      <c r="B1200" s="1" t="s">
        <v>1481</v>
      </c>
      <c r="C1200" s="1" t="s">
        <v>1482</v>
      </c>
      <c r="D1200" t="s">
        <v>17461</v>
      </c>
      <c r="F1200">
        <v>1</v>
      </c>
      <c r="G1200" s="1">
        <v>1236</v>
      </c>
      <c r="H1200" s="12"/>
      <c r="I1200" s="12" t="s">
        <v>1490</v>
      </c>
      <c r="J1200" s="1" t="s">
        <v>9607</v>
      </c>
      <c r="K1200" s="1" t="s">
        <v>3035</v>
      </c>
      <c r="L1200" s="1" t="s">
        <v>16791</v>
      </c>
      <c r="M1200" s="4" t="s">
        <v>14761</v>
      </c>
      <c r="N1200" s="1" t="s">
        <v>17206</v>
      </c>
    </row>
    <row r="1201" spans="1:14" x14ac:dyDescent="0.3">
      <c r="A1201" s="1" t="s">
        <v>20</v>
      </c>
      <c r="B1201" s="1" t="s">
        <v>19</v>
      </c>
      <c r="C1201" s="1" t="s">
        <v>18</v>
      </c>
      <c r="D1201" t="s">
        <v>17462</v>
      </c>
      <c r="E1201" t="s">
        <v>5370</v>
      </c>
      <c r="F1201">
        <v>1</v>
      </c>
      <c r="G1201" s="1">
        <v>782</v>
      </c>
      <c r="H1201" s="30" t="s">
        <v>17485</v>
      </c>
      <c r="I1201" s="12" t="s">
        <v>1487</v>
      </c>
      <c r="J1201" s="1" t="s">
        <v>9608</v>
      </c>
      <c r="K1201" s="1" t="s">
        <v>3036</v>
      </c>
      <c r="L1201" s="1" t="s">
        <v>16791</v>
      </c>
      <c r="M1201" s="4" t="s">
        <v>14761</v>
      </c>
      <c r="N1201" s="1" t="s">
        <v>17206</v>
      </c>
    </row>
    <row r="1202" spans="1:14" x14ac:dyDescent="0.3">
      <c r="A1202" s="1" t="s">
        <v>20</v>
      </c>
      <c r="B1202" s="1" t="s">
        <v>19</v>
      </c>
      <c r="C1202" s="1" t="s">
        <v>22</v>
      </c>
      <c r="D1202" t="s">
        <v>17461</v>
      </c>
      <c r="F1202">
        <v>1</v>
      </c>
      <c r="G1202" s="1">
        <v>1249</v>
      </c>
      <c r="H1202" s="12"/>
      <c r="I1202" s="12" t="s">
        <v>1487</v>
      </c>
      <c r="J1202" s="1" t="s">
        <v>9609</v>
      </c>
      <c r="K1202" s="1" t="s">
        <v>3037</v>
      </c>
      <c r="L1202" s="1" t="s">
        <v>16791</v>
      </c>
      <c r="M1202" s="4" t="s">
        <v>14761</v>
      </c>
      <c r="N1202" s="1" t="s">
        <v>17206</v>
      </c>
    </row>
    <row r="1203" spans="1:14" x14ac:dyDescent="0.3">
      <c r="A1203" s="1" t="s">
        <v>20</v>
      </c>
      <c r="B1203" s="1" t="s">
        <v>19</v>
      </c>
      <c r="C1203" s="1" t="s">
        <v>21</v>
      </c>
      <c r="D1203" t="s">
        <v>17461</v>
      </c>
      <c r="F1203">
        <v>1</v>
      </c>
      <c r="G1203" s="1">
        <v>1248</v>
      </c>
      <c r="H1203" s="12"/>
      <c r="I1203" s="12" t="s">
        <v>1487</v>
      </c>
      <c r="J1203" s="1" t="s">
        <v>9610</v>
      </c>
      <c r="K1203" s="1" t="s">
        <v>3038</v>
      </c>
      <c r="L1203" s="1" t="s">
        <v>16791</v>
      </c>
      <c r="M1203" s="4" t="s">
        <v>14761</v>
      </c>
      <c r="N1203" s="1" t="s">
        <v>17206</v>
      </c>
    </row>
    <row r="1204" spans="1:14" x14ac:dyDescent="0.3">
      <c r="A1204" s="1" t="s">
        <v>20</v>
      </c>
      <c r="B1204" s="1" t="s">
        <v>19</v>
      </c>
      <c r="C1204" s="1" t="s">
        <v>23</v>
      </c>
      <c r="D1204" t="s">
        <v>17461</v>
      </c>
      <c r="F1204">
        <v>1</v>
      </c>
      <c r="G1204" s="1">
        <v>1250</v>
      </c>
      <c r="H1204" s="12"/>
      <c r="I1204" s="12" t="s">
        <v>1487</v>
      </c>
      <c r="J1204" s="1" t="s">
        <v>9611</v>
      </c>
      <c r="K1204" s="1" t="s">
        <v>3039</v>
      </c>
      <c r="L1204" s="1" t="s">
        <v>16791</v>
      </c>
      <c r="M1204" s="4" t="s">
        <v>14761</v>
      </c>
      <c r="N1204" s="1" t="s">
        <v>17206</v>
      </c>
    </row>
    <row r="1205" spans="1:14" x14ac:dyDescent="0.3">
      <c r="A1205" s="1" t="s">
        <v>20</v>
      </c>
      <c r="B1205" s="1" t="s">
        <v>1315</v>
      </c>
      <c r="C1205" s="1" t="s">
        <v>1314</v>
      </c>
      <c r="D1205" t="s">
        <v>17461</v>
      </c>
      <c r="F1205">
        <v>1</v>
      </c>
      <c r="G1205" s="1">
        <v>1195</v>
      </c>
      <c r="H1205" s="12"/>
      <c r="I1205" s="12" t="s">
        <v>1493</v>
      </c>
      <c r="J1205" s="1" t="s">
        <v>9612</v>
      </c>
      <c r="K1205" s="1" t="s">
        <v>3040</v>
      </c>
      <c r="L1205" s="1" t="s">
        <v>16791</v>
      </c>
      <c r="M1205" s="4" t="s">
        <v>14761</v>
      </c>
      <c r="N1205" s="1" t="s">
        <v>17206</v>
      </c>
    </row>
    <row r="1206" spans="1:14" x14ac:dyDescent="0.3">
      <c r="A1206" s="1" t="s">
        <v>20</v>
      </c>
      <c r="B1206" s="1" t="s">
        <v>1317</v>
      </c>
      <c r="C1206" s="1" t="s">
        <v>1335</v>
      </c>
      <c r="D1206" t="s">
        <v>17461</v>
      </c>
      <c r="F1206">
        <v>1</v>
      </c>
      <c r="G1206" s="1">
        <v>1664</v>
      </c>
      <c r="H1206" s="12"/>
      <c r="I1206" s="12" t="s">
        <v>1487</v>
      </c>
      <c r="J1206" s="1" t="s">
        <v>9613</v>
      </c>
      <c r="K1206" s="1" t="s">
        <v>3041</v>
      </c>
      <c r="L1206" s="1" t="s">
        <v>16791</v>
      </c>
      <c r="M1206" s="4" t="s">
        <v>14761</v>
      </c>
      <c r="N1206" s="1" t="s">
        <v>17206</v>
      </c>
    </row>
    <row r="1207" spans="1:14" x14ac:dyDescent="0.3">
      <c r="A1207" s="1" t="s">
        <v>20</v>
      </c>
      <c r="B1207" s="1" t="s">
        <v>1317</v>
      </c>
      <c r="C1207" s="1" t="s">
        <v>1324</v>
      </c>
      <c r="D1207" t="s">
        <v>17461</v>
      </c>
      <c r="F1207">
        <v>1</v>
      </c>
      <c r="G1207" s="1">
        <v>1653</v>
      </c>
      <c r="H1207" s="12"/>
      <c r="I1207" s="12" t="s">
        <v>1487</v>
      </c>
      <c r="J1207" s="1" t="s">
        <v>9614</v>
      </c>
      <c r="K1207" s="1" t="s">
        <v>3042</v>
      </c>
      <c r="L1207" s="1" t="s">
        <v>16791</v>
      </c>
      <c r="M1207" s="4" t="s">
        <v>14761</v>
      </c>
      <c r="N1207" s="1" t="s">
        <v>17206</v>
      </c>
    </row>
    <row r="1208" spans="1:14" x14ac:dyDescent="0.3">
      <c r="A1208" s="1" t="s">
        <v>20</v>
      </c>
      <c r="B1208" s="1" t="s">
        <v>1317</v>
      </c>
      <c r="C1208" s="1" t="s">
        <v>1362</v>
      </c>
      <c r="D1208" t="s">
        <v>17461</v>
      </c>
      <c r="F1208">
        <v>1</v>
      </c>
      <c r="G1208" s="1">
        <v>1691</v>
      </c>
      <c r="H1208" s="12"/>
      <c r="I1208" s="12" t="s">
        <v>1487</v>
      </c>
      <c r="J1208" s="1" t="s">
        <v>9615</v>
      </c>
      <c r="K1208" s="1" t="s">
        <v>3043</v>
      </c>
      <c r="L1208" s="1" t="s">
        <v>16791</v>
      </c>
      <c r="M1208" s="4" t="s">
        <v>14761</v>
      </c>
      <c r="N1208" s="1" t="s">
        <v>17206</v>
      </c>
    </row>
    <row r="1209" spans="1:14" x14ac:dyDescent="0.3">
      <c r="A1209" s="1" t="s">
        <v>20</v>
      </c>
      <c r="B1209" s="1" t="s">
        <v>1317</v>
      </c>
      <c r="C1209" s="1" t="s">
        <v>1369</v>
      </c>
      <c r="D1209" t="s">
        <v>17461</v>
      </c>
      <c r="F1209">
        <v>1</v>
      </c>
      <c r="G1209" s="1">
        <v>1699</v>
      </c>
      <c r="H1209" s="12"/>
      <c r="I1209" s="12" t="s">
        <v>1487</v>
      </c>
      <c r="J1209" s="1" t="s">
        <v>9616</v>
      </c>
      <c r="K1209" s="1" t="s">
        <v>3044</v>
      </c>
      <c r="L1209" s="1" t="s">
        <v>16791</v>
      </c>
      <c r="M1209" s="4" t="s">
        <v>14761</v>
      </c>
      <c r="N1209" s="1" t="s">
        <v>17206</v>
      </c>
    </row>
    <row r="1210" spans="1:14" x14ac:dyDescent="0.3">
      <c r="A1210" s="1" t="s">
        <v>20</v>
      </c>
      <c r="B1210" s="1" t="s">
        <v>1317</v>
      </c>
      <c r="C1210" s="1" t="s">
        <v>1322</v>
      </c>
      <c r="D1210" t="s">
        <v>17461</v>
      </c>
      <c r="F1210">
        <v>1</v>
      </c>
      <c r="G1210" s="1">
        <v>1651</v>
      </c>
      <c r="H1210" s="12"/>
      <c r="I1210" s="12" t="s">
        <v>1487</v>
      </c>
      <c r="J1210" s="1" t="s">
        <v>925</v>
      </c>
      <c r="K1210" s="1" t="s">
        <v>3045</v>
      </c>
      <c r="L1210" s="1" t="s">
        <v>16839</v>
      </c>
      <c r="M1210" s="3"/>
      <c r="N1210" s="1" t="s">
        <v>17263</v>
      </c>
    </row>
    <row r="1211" spans="1:14" x14ac:dyDescent="0.3">
      <c r="A1211" s="1" t="s">
        <v>20</v>
      </c>
      <c r="B1211" s="1" t="s">
        <v>1317</v>
      </c>
      <c r="C1211" s="1" t="s">
        <v>1323</v>
      </c>
      <c r="D1211" t="s">
        <v>17461</v>
      </c>
      <c r="F1211">
        <v>1</v>
      </c>
      <c r="G1211" s="1">
        <v>1652</v>
      </c>
      <c r="H1211" s="12"/>
      <c r="I1211" s="12" t="s">
        <v>1487</v>
      </c>
      <c r="J1211" s="1" t="s">
        <v>9617</v>
      </c>
      <c r="K1211" s="1" t="s">
        <v>3046</v>
      </c>
      <c r="L1211" s="1" t="s">
        <v>16839</v>
      </c>
      <c r="M1211" s="4" t="s">
        <v>15337</v>
      </c>
      <c r="N1211" s="1" t="s">
        <v>17263</v>
      </c>
    </row>
    <row r="1212" spans="1:14" x14ac:dyDescent="0.3">
      <c r="A1212" s="1" t="s">
        <v>20</v>
      </c>
      <c r="B1212" s="1" t="s">
        <v>1317</v>
      </c>
      <c r="C1212" s="1" t="s">
        <v>1363</v>
      </c>
      <c r="D1212" t="s">
        <v>17461</v>
      </c>
      <c r="F1212">
        <v>1</v>
      </c>
      <c r="G1212" s="1">
        <v>1692</v>
      </c>
      <c r="H1212" s="12"/>
      <c r="I1212" s="12" t="s">
        <v>1487</v>
      </c>
      <c r="J1212" s="1" t="s">
        <v>9618</v>
      </c>
      <c r="K1212" s="1" t="s">
        <v>2056</v>
      </c>
      <c r="L1212" s="1" t="s">
        <v>16807</v>
      </c>
      <c r="M1212" s="4" t="s">
        <v>15214</v>
      </c>
      <c r="N1212" s="1" t="s">
        <v>17264</v>
      </c>
    </row>
    <row r="1213" spans="1:14" x14ac:dyDescent="0.3">
      <c r="A1213" s="1" t="s">
        <v>20</v>
      </c>
      <c r="B1213" s="1" t="s">
        <v>1317</v>
      </c>
      <c r="C1213" s="1" t="s">
        <v>1328</v>
      </c>
      <c r="D1213" t="s">
        <v>17461</v>
      </c>
      <c r="F1213">
        <v>1</v>
      </c>
      <c r="G1213" s="1">
        <v>1657</v>
      </c>
      <c r="H1213" s="12"/>
      <c r="I1213" s="12" t="s">
        <v>1487</v>
      </c>
      <c r="J1213" s="1" t="s">
        <v>9619</v>
      </c>
      <c r="K1213" s="1" t="s">
        <v>3047</v>
      </c>
      <c r="L1213" s="1" t="s">
        <v>16840</v>
      </c>
      <c r="M1213" s="4" t="s">
        <v>15338</v>
      </c>
      <c r="N1213" s="1" t="s">
        <v>17210</v>
      </c>
    </row>
    <row r="1214" spans="1:14" x14ac:dyDescent="0.3">
      <c r="A1214" s="1" t="s">
        <v>20</v>
      </c>
      <c r="B1214" s="1" t="s">
        <v>1317</v>
      </c>
      <c r="C1214" s="1" t="s">
        <v>1330</v>
      </c>
      <c r="D1214" t="s">
        <v>17461</v>
      </c>
      <c r="F1214">
        <v>1</v>
      </c>
      <c r="G1214" s="1">
        <v>1659</v>
      </c>
      <c r="H1214" s="12"/>
      <c r="I1214" s="12" t="s">
        <v>1487</v>
      </c>
      <c r="J1214" s="1" t="s">
        <v>9620</v>
      </c>
      <c r="K1214" s="1" t="s">
        <v>3048</v>
      </c>
      <c r="L1214" s="1" t="s">
        <v>16790</v>
      </c>
      <c r="M1214" s="4" t="s">
        <v>14705</v>
      </c>
      <c r="N1214" s="1" t="s">
        <v>17177</v>
      </c>
    </row>
    <row r="1215" spans="1:14" x14ac:dyDescent="0.3">
      <c r="A1215" s="1" t="s">
        <v>20</v>
      </c>
      <c r="B1215" s="1" t="s">
        <v>1317</v>
      </c>
      <c r="C1215" s="1" t="s">
        <v>1333</v>
      </c>
      <c r="D1215" t="s">
        <v>17461</v>
      </c>
      <c r="F1215">
        <v>1</v>
      </c>
      <c r="G1215" s="1">
        <v>1662</v>
      </c>
      <c r="H1215" s="12"/>
      <c r="I1215" s="12" t="s">
        <v>1487</v>
      </c>
      <c r="J1215" s="1" t="s">
        <v>9621</v>
      </c>
      <c r="K1215" s="1" t="s">
        <v>3049</v>
      </c>
      <c r="L1215" s="1" t="s">
        <v>16841</v>
      </c>
      <c r="M1215" s="4" t="s">
        <v>15339</v>
      </c>
      <c r="N1215" s="1" t="s">
        <v>17212</v>
      </c>
    </row>
    <row r="1216" spans="1:14" x14ac:dyDescent="0.3">
      <c r="A1216" s="1" t="s">
        <v>20</v>
      </c>
      <c r="B1216" s="1" t="s">
        <v>1317</v>
      </c>
      <c r="C1216" s="1" t="s">
        <v>1345</v>
      </c>
      <c r="D1216" t="s">
        <v>17461</v>
      </c>
      <c r="F1216">
        <v>1</v>
      </c>
      <c r="G1216" s="1">
        <v>1674</v>
      </c>
      <c r="H1216" s="12"/>
      <c r="I1216" s="12" t="s">
        <v>1487</v>
      </c>
      <c r="J1216" s="1" t="s">
        <v>9622</v>
      </c>
      <c r="K1216" s="1" t="s">
        <v>3050</v>
      </c>
      <c r="L1216" s="1" t="s">
        <v>16798</v>
      </c>
      <c r="M1216" s="4" t="s">
        <v>15340</v>
      </c>
      <c r="N1216" s="1" t="s">
        <v>17212</v>
      </c>
    </row>
    <row r="1217" spans="1:14" x14ac:dyDescent="0.3">
      <c r="A1217" s="1" t="s">
        <v>20</v>
      </c>
      <c r="B1217" s="1" t="s">
        <v>1317</v>
      </c>
      <c r="C1217" s="1" t="s">
        <v>1327</v>
      </c>
      <c r="D1217" t="s">
        <v>17461</v>
      </c>
      <c r="F1217">
        <v>1</v>
      </c>
      <c r="G1217" s="1">
        <v>1656</v>
      </c>
      <c r="H1217" s="12"/>
      <c r="I1217" s="12" t="s">
        <v>1487</v>
      </c>
      <c r="J1217" s="1" t="s">
        <v>9623</v>
      </c>
      <c r="K1217" s="1" t="s">
        <v>3051</v>
      </c>
      <c r="M1217" s="4" t="s">
        <v>15341</v>
      </c>
      <c r="N1217" s="1" t="s">
        <v>17265</v>
      </c>
    </row>
    <row r="1218" spans="1:14" x14ac:dyDescent="0.3">
      <c r="A1218" s="1" t="s">
        <v>20</v>
      </c>
      <c r="B1218" s="1" t="s">
        <v>1317</v>
      </c>
      <c r="C1218" s="1" t="s">
        <v>1353</v>
      </c>
      <c r="D1218" t="s">
        <v>17461</v>
      </c>
      <c r="F1218">
        <v>1</v>
      </c>
      <c r="G1218" s="1">
        <v>1682</v>
      </c>
      <c r="H1218" s="12"/>
      <c r="I1218" s="12" t="s">
        <v>1487</v>
      </c>
      <c r="J1218" s="1" t="s">
        <v>17042</v>
      </c>
      <c r="K1218" s="1" t="s">
        <v>3052</v>
      </c>
      <c r="L1218" s="1" t="s">
        <v>16807</v>
      </c>
      <c r="M1218" s="4" t="s">
        <v>15214</v>
      </c>
      <c r="N1218" s="1" t="s">
        <v>17235</v>
      </c>
    </row>
    <row r="1219" spans="1:14" x14ac:dyDescent="0.3">
      <c r="A1219" s="1" t="s">
        <v>20</v>
      </c>
      <c r="B1219" s="1" t="s">
        <v>1317</v>
      </c>
      <c r="C1219" s="1" t="s">
        <v>1351</v>
      </c>
      <c r="D1219" t="s">
        <v>17461</v>
      </c>
      <c r="F1219">
        <v>1</v>
      </c>
      <c r="G1219" s="1">
        <v>1680</v>
      </c>
      <c r="H1219" s="12"/>
      <c r="I1219" s="12" t="s">
        <v>1487</v>
      </c>
      <c r="J1219" s="1" t="s">
        <v>9624</v>
      </c>
      <c r="K1219" s="1" t="s">
        <v>3053</v>
      </c>
      <c r="L1219" s="1" t="s">
        <v>16790</v>
      </c>
      <c r="M1219" s="4" t="s">
        <v>14705</v>
      </c>
      <c r="N1219" s="1" t="s">
        <v>17177</v>
      </c>
    </row>
    <row r="1220" spans="1:14" x14ac:dyDescent="0.3">
      <c r="A1220" s="1" t="s">
        <v>20</v>
      </c>
      <c r="B1220" s="1" t="s">
        <v>1317</v>
      </c>
      <c r="C1220" s="1" t="s">
        <v>1340</v>
      </c>
      <c r="D1220" t="s">
        <v>17461</v>
      </c>
      <c r="F1220">
        <v>1</v>
      </c>
      <c r="G1220" s="1">
        <v>1669</v>
      </c>
      <c r="H1220" s="12"/>
      <c r="I1220" s="12" t="s">
        <v>1487</v>
      </c>
      <c r="J1220" s="1" t="s">
        <v>9625</v>
      </c>
      <c r="K1220" s="1" t="s">
        <v>3054</v>
      </c>
      <c r="L1220" s="1" t="s">
        <v>16790</v>
      </c>
      <c r="M1220" s="4" t="s">
        <v>14705</v>
      </c>
      <c r="N1220" s="1" t="s">
        <v>17177</v>
      </c>
    </row>
    <row r="1221" spans="1:14" x14ac:dyDescent="0.3">
      <c r="A1221" s="1" t="s">
        <v>20</v>
      </c>
      <c r="B1221" s="1" t="s">
        <v>1317</v>
      </c>
      <c r="C1221" s="1" t="s">
        <v>1364</v>
      </c>
      <c r="D1221" t="s">
        <v>17461</v>
      </c>
      <c r="F1221">
        <v>1</v>
      </c>
      <c r="G1221" s="1">
        <v>1693</v>
      </c>
      <c r="H1221" s="12"/>
      <c r="I1221" s="12" t="s">
        <v>1487</v>
      </c>
      <c r="J1221" s="1" t="s">
        <v>9626</v>
      </c>
      <c r="K1221" s="1" t="s">
        <v>3055</v>
      </c>
      <c r="L1221" s="1" t="s">
        <v>16790</v>
      </c>
      <c r="M1221" s="4" t="s">
        <v>14705</v>
      </c>
      <c r="N1221" s="1" t="s">
        <v>17177</v>
      </c>
    </row>
    <row r="1222" spans="1:14" x14ac:dyDescent="0.3">
      <c r="A1222" s="1" t="s">
        <v>20</v>
      </c>
      <c r="B1222" s="1" t="s">
        <v>1317</v>
      </c>
      <c r="C1222" s="1" t="s">
        <v>1341</v>
      </c>
      <c r="D1222" t="s">
        <v>17461</v>
      </c>
      <c r="F1222">
        <v>1</v>
      </c>
      <c r="G1222" s="1">
        <v>1670</v>
      </c>
      <c r="H1222" s="12"/>
      <c r="I1222" s="12" t="s">
        <v>1487</v>
      </c>
      <c r="J1222" s="1" t="s">
        <v>9627</v>
      </c>
      <c r="K1222" s="1" t="s">
        <v>3056</v>
      </c>
      <c r="L1222" s="1" t="s">
        <v>16790</v>
      </c>
      <c r="M1222" s="4" t="s">
        <v>15194</v>
      </c>
      <c r="N1222" s="1" t="s">
        <v>17177</v>
      </c>
    </row>
    <row r="1223" spans="1:14" x14ac:dyDescent="0.3">
      <c r="A1223" s="1" t="s">
        <v>20</v>
      </c>
      <c r="B1223" s="1" t="s">
        <v>1317</v>
      </c>
      <c r="C1223" s="1" t="s">
        <v>1326</v>
      </c>
      <c r="D1223" t="s">
        <v>17461</v>
      </c>
      <c r="F1223">
        <v>1</v>
      </c>
      <c r="G1223" s="1">
        <v>1655</v>
      </c>
      <c r="H1223" s="12"/>
      <c r="I1223" s="12" t="s">
        <v>1487</v>
      </c>
      <c r="J1223" s="1" t="s">
        <v>9628</v>
      </c>
      <c r="K1223" s="1" t="s">
        <v>3057</v>
      </c>
      <c r="L1223" s="1" t="s">
        <v>16790</v>
      </c>
      <c r="M1223" s="4" t="s">
        <v>15194</v>
      </c>
      <c r="N1223" s="1" t="s">
        <v>17177</v>
      </c>
    </row>
    <row r="1224" spans="1:14" x14ac:dyDescent="0.3">
      <c r="A1224" s="1" t="s">
        <v>20</v>
      </c>
      <c r="B1224" s="1" t="s">
        <v>1317</v>
      </c>
      <c r="C1224" s="1" t="s">
        <v>1372</v>
      </c>
      <c r="D1224" t="s">
        <v>17461</v>
      </c>
      <c r="F1224">
        <v>1</v>
      </c>
      <c r="G1224" s="1">
        <v>1702</v>
      </c>
      <c r="H1224" s="12"/>
      <c r="I1224" s="12" t="s">
        <v>1487</v>
      </c>
      <c r="J1224" s="1" t="s">
        <v>9629</v>
      </c>
      <c r="K1224" s="1" t="s">
        <v>3058</v>
      </c>
      <c r="L1224" s="1" t="s">
        <v>16790</v>
      </c>
      <c r="M1224" s="4" t="s">
        <v>15194</v>
      </c>
      <c r="N1224" s="1" t="s">
        <v>17177</v>
      </c>
    </row>
    <row r="1225" spans="1:14" x14ac:dyDescent="0.3">
      <c r="A1225" s="1" t="s">
        <v>20</v>
      </c>
      <c r="B1225" s="1" t="s">
        <v>1317</v>
      </c>
      <c r="C1225" s="1" t="s">
        <v>1357</v>
      </c>
      <c r="D1225" t="s">
        <v>17461</v>
      </c>
      <c r="F1225">
        <v>1</v>
      </c>
      <c r="G1225" s="1">
        <v>1686</v>
      </c>
      <c r="H1225" s="12"/>
      <c r="I1225" s="12" t="s">
        <v>1487</v>
      </c>
      <c r="J1225" s="1" t="s">
        <v>9630</v>
      </c>
      <c r="K1225" s="1" t="s">
        <v>2057</v>
      </c>
      <c r="L1225" s="1" t="s">
        <v>16800</v>
      </c>
      <c r="M1225" s="4" t="s">
        <v>15342</v>
      </c>
      <c r="N1225" s="1" t="s">
        <v>17215</v>
      </c>
    </row>
    <row r="1226" spans="1:14" x14ac:dyDescent="0.3">
      <c r="A1226" s="1" t="s">
        <v>20</v>
      </c>
      <c r="B1226" s="1" t="s">
        <v>1317</v>
      </c>
      <c r="C1226" s="1" t="s">
        <v>1343</v>
      </c>
      <c r="D1226" t="s">
        <v>17461</v>
      </c>
      <c r="F1226">
        <v>1</v>
      </c>
      <c r="G1226" s="1">
        <v>1672</v>
      </c>
      <c r="H1226" s="12"/>
      <c r="I1226" s="12" t="s">
        <v>1487</v>
      </c>
      <c r="J1226" s="1" t="s">
        <v>9631</v>
      </c>
      <c r="K1226" s="1" t="s">
        <v>3059</v>
      </c>
      <c r="L1226" s="1" t="s">
        <v>16791</v>
      </c>
      <c r="M1226" s="4" t="s">
        <v>14761</v>
      </c>
      <c r="N1226" s="1" t="s">
        <v>17206</v>
      </c>
    </row>
    <row r="1227" spans="1:14" x14ac:dyDescent="0.3">
      <c r="A1227" s="1" t="s">
        <v>20</v>
      </c>
      <c r="B1227" s="1" t="s">
        <v>1317</v>
      </c>
      <c r="C1227" s="1" t="s">
        <v>1359</v>
      </c>
      <c r="D1227" t="s">
        <v>17461</v>
      </c>
      <c r="F1227">
        <v>1</v>
      </c>
      <c r="G1227" s="1">
        <v>1688</v>
      </c>
      <c r="H1227" s="12"/>
      <c r="I1227" s="12" t="s">
        <v>1487</v>
      </c>
      <c r="J1227" s="1" t="s">
        <v>9632</v>
      </c>
      <c r="K1227" s="1" t="s">
        <v>3060</v>
      </c>
      <c r="L1227" s="1" t="s">
        <v>16791</v>
      </c>
      <c r="M1227" s="4" t="s">
        <v>14761</v>
      </c>
      <c r="N1227" s="1" t="s">
        <v>17206</v>
      </c>
    </row>
    <row r="1228" spans="1:14" x14ac:dyDescent="0.3">
      <c r="A1228" s="1" t="s">
        <v>20</v>
      </c>
      <c r="B1228" s="1" t="s">
        <v>1317</v>
      </c>
      <c r="C1228" s="1" t="s">
        <v>1339</v>
      </c>
      <c r="D1228" t="s">
        <v>17461</v>
      </c>
      <c r="F1228">
        <v>1</v>
      </c>
      <c r="G1228" s="1">
        <v>1668</v>
      </c>
      <c r="H1228" s="12"/>
      <c r="I1228" s="12" t="s">
        <v>1487</v>
      </c>
      <c r="J1228" s="1" t="s">
        <v>9633</v>
      </c>
      <c r="K1228" s="1" t="s">
        <v>3061</v>
      </c>
      <c r="L1228" s="1" t="s">
        <v>16791</v>
      </c>
      <c r="M1228" s="4" t="s">
        <v>14761</v>
      </c>
      <c r="N1228" s="1" t="s">
        <v>17206</v>
      </c>
    </row>
    <row r="1229" spans="1:14" x14ac:dyDescent="0.3">
      <c r="A1229" s="1" t="s">
        <v>20</v>
      </c>
      <c r="B1229" s="1" t="s">
        <v>1317</v>
      </c>
      <c r="C1229" s="1" t="s">
        <v>1346</v>
      </c>
      <c r="D1229" t="s">
        <v>17461</v>
      </c>
      <c r="F1229">
        <v>1</v>
      </c>
      <c r="G1229" s="1">
        <v>1675</v>
      </c>
      <c r="H1229" s="12"/>
      <c r="I1229" s="12" t="s">
        <v>1487</v>
      </c>
      <c r="J1229" s="1" t="s">
        <v>9634</v>
      </c>
      <c r="K1229" s="1" t="s">
        <v>3062</v>
      </c>
      <c r="L1229" s="1" t="s">
        <v>16791</v>
      </c>
      <c r="M1229" s="4" t="s">
        <v>14761</v>
      </c>
      <c r="N1229" s="1" t="s">
        <v>17206</v>
      </c>
    </row>
    <row r="1230" spans="1:14" x14ac:dyDescent="0.3">
      <c r="A1230" s="1" t="s">
        <v>20</v>
      </c>
      <c r="B1230" s="1" t="s">
        <v>1317</v>
      </c>
      <c r="C1230" s="1" t="s">
        <v>1344</v>
      </c>
      <c r="D1230" t="s">
        <v>17461</v>
      </c>
      <c r="F1230">
        <v>1</v>
      </c>
      <c r="G1230" s="1">
        <v>1673</v>
      </c>
      <c r="H1230" s="12"/>
      <c r="I1230" s="12" t="s">
        <v>1487</v>
      </c>
      <c r="J1230" s="1" t="s">
        <v>9635</v>
      </c>
      <c r="K1230" s="1" t="s">
        <v>3063</v>
      </c>
      <c r="L1230" s="1" t="s">
        <v>16791</v>
      </c>
      <c r="M1230" s="4" t="s">
        <v>14761</v>
      </c>
      <c r="N1230" s="1" t="s">
        <v>17206</v>
      </c>
    </row>
    <row r="1231" spans="1:14" x14ac:dyDescent="0.3">
      <c r="A1231" s="1" t="s">
        <v>20</v>
      </c>
      <c r="B1231" s="1" t="s">
        <v>1317</v>
      </c>
      <c r="C1231" s="1" t="s">
        <v>1349</v>
      </c>
      <c r="D1231" t="s">
        <v>17461</v>
      </c>
      <c r="F1231">
        <v>1</v>
      </c>
      <c r="G1231" s="1">
        <v>1678</v>
      </c>
      <c r="H1231" s="12"/>
      <c r="I1231" s="12" t="s">
        <v>1487</v>
      </c>
      <c r="J1231" s="1" t="s">
        <v>9636</v>
      </c>
      <c r="K1231" s="1" t="s">
        <v>3064</v>
      </c>
      <c r="L1231" s="1" t="s">
        <v>16791</v>
      </c>
      <c r="M1231" s="4" t="s">
        <v>14761</v>
      </c>
      <c r="N1231" s="1" t="s">
        <v>17206</v>
      </c>
    </row>
    <row r="1232" spans="1:14" x14ac:dyDescent="0.3">
      <c r="A1232" s="1" t="s">
        <v>20</v>
      </c>
      <c r="B1232" s="1" t="s">
        <v>1317</v>
      </c>
      <c r="C1232" s="1" t="s">
        <v>1352</v>
      </c>
      <c r="D1232" t="s">
        <v>17461</v>
      </c>
      <c r="F1232">
        <v>1</v>
      </c>
      <c r="G1232" s="1">
        <v>1681</v>
      </c>
      <c r="H1232" s="12"/>
      <c r="I1232" s="12" t="s">
        <v>1487</v>
      </c>
      <c r="J1232" s="1" t="s">
        <v>9637</v>
      </c>
      <c r="K1232" s="1" t="s">
        <v>2058</v>
      </c>
      <c r="L1232" s="1" t="s">
        <v>16842</v>
      </c>
      <c r="M1232" s="4" t="s">
        <v>15344</v>
      </c>
      <c r="N1232" s="1" t="s">
        <v>17266</v>
      </c>
    </row>
    <row r="1233" spans="1:14" x14ac:dyDescent="0.3">
      <c r="A1233" s="1" t="s">
        <v>20</v>
      </c>
      <c r="B1233" s="1" t="s">
        <v>1317</v>
      </c>
      <c r="C1233" s="1" t="s">
        <v>1370</v>
      </c>
      <c r="D1233" t="s">
        <v>17461</v>
      </c>
      <c r="F1233">
        <v>1</v>
      </c>
      <c r="G1233" s="1">
        <v>1700</v>
      </c>
      <c r="H1233" s="12"/>
      <c r="I1233" s="12" t="s">
        <v>1487</v>
      </c>
      <c r="J1233" s="1" t="s">
        <v>17053</v>
      </c>
      <c r="K1233" s="1" t="s">
        <v>3065</v>
      </c>
      <c r="L1233" s="1" t="s">
        <v>9462</v>
      </c>
      <c r="M1233" s="4" t="s">
        <v>15343</v>
      </c>
      <c r="N1233" s="1" t="s">
        <v>9462</v>
      </c>
    </row>
    <row r="1234" spans="1:14" x14ac:dyDescent="0.3">
      <c r="A1234" s="1" t="s">
        <v>20</v>
      </c>
      <c r="B1234" s="1" t="s">
        <v>1317</v>
      </c>
      <c r="C1234" s="1" t="s">
        <v>1365</v>
      </c>
      <c r="D1234" t="s">
        <v>17461</v>
      </c>
      <c r="F1234">
        <v>1</v>
      </c>
      <c r="G1234" s="1">
        <v>1694</v>
      </c>
      <c r="H1234" s="12"/>
      <c r="I1234" s="12" t="s">
        <v>1487</v>
      </c>
      <c r="J1234" s="1" t="s">
        <v>17054</v>
      </c>
      <c r="K1234" s="1" t="s">
        <v>3066</v>
      </c>
      <c r="L1234" s="1" t="s">
        <v>9462</v>
      </c>
      <c r="M1234" s="4" t="s">
        <v>15345</v>
      </c>
      <c r="N1234" s="1" t="s">
        <v>9462</v>
      </c>
    </row>
    <row r="1235" spans="1:14" x14ac:dyDescent="0.3">
      <c r="A1235" s="1" t="s">
        <v>20</v>
      </c>
      <c r="B1235" s="1" t="s">
        <v>1317</v>
      </c>
      <c r="C1235" s="1" t="s">
        <v>1332</v>
      </c>
      <c r="D1235" t="s">
        <v>17461</v>
      </c>
      <c r="F1235">
        <v>1</v>
      </c>
      <c r="G1235" s="1">
        <v>1661</v>
      </c>
      <c r="H1235" s="12"/>
      <c r="I1235" s="12" t="s">
        <v>1487</v>
      </c>
      <c r="J1235" s="1" t="s">
        <v>9638</v>
      </c>
      <c r="K1235" s="1" t="s">
        <v>2059</v>
      </c>
      <c r="L1235" s="1" t="s">
        <v>16843</v>
      </c>
      <c r="M1235" s="4" t="s">
        <v>15346</v>
      </c>
      <c r="N1235" s="1" t="s">
        <v>17210</v>
      </c>
    </row>
    <row r="1236" spans="1:14" x14ac:dyDescent="0.3">
      <c r="A1236" s="1" t="s">
        <v>20</v>
      </c>
      <c r="B1236" s="1" t="s">
        <v>1317</v>
      </c>
      <c r="C1236" s="1" t="s">
        <v>1355</v>
      </c>
      <c r="D1236" t="s">
        <v>17461</v>
      </c>
      <c r="F1236">
        <v>1</v>
      </c>
      <c r="G1236" s="1">
        <v>1684</v>
      </c>
      <c r="H1236" s="12"/>
      <c r="I1236" s="12" t="s">
        <v>1487</v>
      </c>
      <c r="J1236" s="1" t="s">
        <v>9639</v>
      </c>
      <c r="K1236" s="1" t="s">
        <v>3067</v>
      </c>
      <c r="L1236" s="1" t="s">
        <v>16844</v>
      </c>
      <c r="M1236" s="4" t="s">
        <v>15347</v>
      </c>
      <c r="N1236" s="1" t="s">
        <v>17212</v>
      </c>
    </row>
    <row r="1237" spans="1:14" x14ac:dyDescent="0.3">
      <c r="A1237" s="1" t="s">
        <v>20</v>
      </c>
      <c r="B1237" s="1" t="s">
        <v>1317</v>
      </c>
      <c r="C1237" s="1" t="s">
        <v>1354</v>
      </c>
      <c r="D1237" t="s">
        <v>17461</v>
      </c>
      <c r="F1237">
        <v>1</v>
      </c>
      <c r="G1237" s="1">
        <v>1683</v>
      </c>
      <c r="H1237" s="12"/>
      <c r="I1237" s="12" t="s">
        <v>1487</v>
      </c>
      <c r="J1237" s="1" t="s">
        <v>9640</v>
      </c>
      <c r="K1237" s="1" t="s">
        <v>3068</v>
      </c>
      <c r="L1237" s="1" t="s">
        <v>16800</v>
      </c>
      <c r="M1237" s="4" t="s">
        <v>15348</v>
      </c>
      <c r="N1237" s="1" t="s">
        <v>17215</v>
      </c>
    </row>
    <row r="1238" spans="1:14" x14ac:dyDescent="0.3">
      <c r="A1238" s="1" t="s">
        <v>20</v>
      </c>
      <c r="B1238" s="1" t="s">
        <v>1317</v>
      </c>
      <c r="C1238" s="1" t="s">
        <v>1376</v>
      </c>
      <c r="D1238" t="s">
        <v>17461</v>
      </c>
      <c r="F1238">
        <v>1</v>
      </c>
      <c r="G1238" s="1">
        <v>1706</v>
      </c>
      <c r="H1238" s="12"/>
      <c r="I1238" s="12" t="s">
        <v>1487</v>
      </c>
      <c r="J1238" s="1" t="s">
        <v>17043</v>
      </c>
      <c r="K1238" s="1" t="s">
        <v>3069</v>
      </c>
      <c r="L1238" s="1" t="s">
        <v>16807</v>
      </c>
      <c r="M1238" s="4" t="s">
        <v>15214</v>
      </c>
      <c r="N1238" s="1" t="s">
        <v>17267</v>
      </c>
    </row>
    <row r="1239" spans="1:14" x14ac:dyDescent="0.3">
      <c r="A1239" s="1" t="s">
        <v>20</v>
      </c>
      <c r="B1239" s="1" t="s">
        <v>1317</v>
      </c>
      <c r="C1239" s="1" t="s">
        <v>1356</v>
      </c>
      <c r="D1239" t="s">
        <v>17461</v>
      </c>
      <c r="F1239">
        <v>1</v>
      </c>
      <c r="G1239" s="1">
        <v>1685</v>
      </c>
      <c r="H1239" s="12"/>
      <c r="I1239" s="12" t="s">
        <v>1487</v>
      </c>
      <c r="J1239" s="1" t="s">
        <v>9641</v>
      </c>
      <c r="K1239" s="1" t="s">
        <v>3070</v>
      </c>
      <c r="L1239" s="1" t="s">
        <v>16807</v>
      </c>
      <c r="M1239" s="4" t="s">
        <v>15210</v>
      </c>
      <c r="N1239" s="1" t="s">
        <v>17268</v>
      </c>
    </row>
    <row r="1240" spans="1:14" x14ac:dyDescent="0.3">
      <c r="A1240" s="1" t="s">
        <v>20</v>
      </c>
      <c r="B1240" s="1" t="s">
        <v>1317</v>
      </c>
      <c r="C1240" s="1" t="s">
        <v>1358</v>
      </c>
      <c r="D1240" t="s">
        <v>17461</v>
      </c>
      <c r="F1240">
        <v>1</v>
      </c>
      <c r="G1240" s="1">
        <v>1687</v>
      </c>
      <c r="H1240" s="12"/>
      <c r="I1240" s="12" t="s">
        <v>1487</v>
      </c>
      <c r="J1240" s="1" t="s">
        <v>9642</v>
      </c>
      <c r="K1240" s="1" t="s">
        <v>3071</v>
      </c>
      <c r="L1240" s="1" t="s">
        <v>16807</v>
      </c>
      <c r="M1240" s="4" t="s">
        <v>15214</v>
      </c>
      <c r="N1240" s="1" t="s">
        <v>17269</v>
      </c>
    </row>
    <row r="1241" spans="1:14" x14ac:dyDescent="0.3">
      <c r="A1241" s="1" t="s">
        <v>20</v>
      </c>
      <c r="B1241" s="1" t="s">
        <v>1317</v>
      </c>
      <c r="C1241" s="1" t="s">
        <v>1321</v>
      </c>
      <c r="D1241" t="s">
        <v>17461</v>
      </c>
      <c r="F1241">
        <v>1</v>
      </c>
      <c r="G1241" s="1">
        <v>1650</v>
      </c>
      <c r="H1241" s="12"/>
      <c r="I1241" s="12" t="s">
        <v>1487</v>
      </c>
      <c r="J1241" s="1" t="s">
        <v>9643</v>
      </c>
      <c r="K1241" s="1" t="s">
        <v>3072</v>
      </c>
      <c r="L1241" s="1" t="s">
        <v>16790</v>
      </c>
      <c r="M1241" s="4" t="s">
        <v>14705</v>
      </c>
      <c r="N1241" s="1" t="s">
        <v>17177</v>
      </c>
    </row>
    <row r="1242" spans="1:14" x14ac:dyDescent="0.3">
      <c r="A1242" s="1" t="s">
        <v>20</v>
      </c>
      <c r="B1242" s="1" t="s">
        <v>1317</v>
      </c>
      <c r="C1242" s="1" t="s">
        <v>1347</v>
      </c>
      <c r="D1242" t="s">
        <v>17461</v>
      </c>
      <c r="F1242">
        <v>1</v>
      </c>
      <c r="G1242" s="1">
        <v>1676</v>
      </c>
      <c r="H1242" s="12"/>
      <c r="I1242" s="12" t="s">
        <v>1487</v>
      </c>
      <c r="J1242" s="1" t="s">
        <v>9644</v>
      </c>
      <c r="K1242" s="1" t="s">
        <v>3073</v>
      </c>
      <c r="L1242" s="1" t="s">
        <v>16800</v>
      </c>
      <c r="M1242" s="4" t="s">
        <v>15349</v>
      </c>
      <c r="N1242" s="1" t="s">
        <v>17231</v>
      </c>
    </row>
    <row r="1243" spans="1:14" x14ac:dyDescent="0.3">
      <c r="A1243" s="1" t="s">
        <v>20</v>
      </c>
      <c r="B1243" s="1" t="s">
        <v>1317</v>
      </c>
      <c r="C1243" s="1" t="s">
        <v>1350</v>
      </c>
      <c r="D1243" t="s">
        <v>17461</v>
      </c>
      <c r="F1243">
        <v>1</v>
      </c>
      <c r="G1243" s="1">
        <v>1679</v>
      </c>
      <c r="H1243" s="12"/>
      <c r="I1243" s="12" t="s">
        <v>1487</v>
      </c>
      <c r="J1243" s="1" t="s">
        <v>9645</v>
      </c>
      <c r="K1243" s="1" t="s">
        <v>3074</v>
      </c>
      <c r="L1243" s="1" t="s">
        <v>16790</v>
      </c>
      <c r="M1243" s="4" t="s">
        <v>14705</v>
      </c>
      <c r="N1243" s="1" t="s">
        <v>17177</v>
      </c>
    </row>
    <row r="1244" spans="1:14" x14ac:dyDescent="0.3">
      <c r="A1244" s="1" t="s">
        <v>20</v>
      </c>
      <c r="B1244" s="1" t="s">
        <v>1317</v>
      </c>
      <c r="C1244" s="1" t="s">
        <v>1360</v>
      </c>
      <c r="D1244" t="s">
        <v>17461</v>
      </c>
      <c r="F1244">
        <v>1</v>
      </c>
      <c r="G1244" s="1">
        <v>1689</v>
      </c>
      <c r="H1244" s="12"/>
      <c r="I1244" s="12" t="s">
        <v>1487</v>
      </c>
      <c r="J1244" s="1" t="s">
        <v>9646</v>
      </c>
      <c r="K1244" s="1" t="s">
        <v>3075</v>
      </c>
      <c r="L1244" s="1" t="s">
        <v>16790</v>
      </c>
      <c r="M1244" s="4" t="s">
        <v>14705</v>
      </c>
      <c r="N1244" s="1" t="s">
        <v>17177</v>
      </c>
    </row>
    <row r="1245" spans="1:14" x14ac:dyDescent="0.3">
      <c r="A1245" s="1" t="s">
        <v>20</v>
      </c>
      <c r="B1245" s="1" t="s">
        <v>1317</v>
      </c>
      <c r="C1245" s="1" t="s">
        <v>1329</v>
      </c>
      <c r="D1245" t="s">
        <v>17461</v>
      </c>
      <c r="F1245">
        <v>1</v>
      </c>
      <c r="G1245" s="1">
        <v>1658</v>
      </c>
      <c r="H1245" s="12"/>
      <c r="I1245" s="12" t="s">
        <v>1487</v>
      </c>
      <c r="J1245" s="1" t="s">
        <v>9647</v>
      </c>
      <c r="K1245" s="1" t="s">
        <v>2060</v>
      </c>
      <c r="L1245" s="1" t="s">
        <v>16807</v>
      </c>
      <c r="M1245" s="4" t="s">
        <v>15214</v>
      </c>
      <c r="N1245" s="1" t="s">
        <v>17229</v>
      </c>
    </row>
    <row r="1246" spans="1:14" x14ac:dyDescent="0.3">
      <c r="A1246" s="1" t="s">
        <v>20</v>
      </c>
      <c r="B1246" s="1" t="s">
        <v>1317</v>
      </c>
      <c r="C1246" s="1" t="s">
        <v>1361</v>
      </c>
      <c r="D1246" t="s">
        <v>17461</v>
      </c>
      <c r="F1246">
        <v>1</v>
      </c>
      <c r="G1246" s="1">
        <v>1690</v>
      </c>
      <c r="H1246" s="12"/>
      <c r="I1246" s="12" t="s">
        <v>1487</v>
      </c>
      <c r="J1246" s="1" t="s">
        <v>9648</v>
      </c>
      <c r="K1246" s="1" t="s">
        <v>2061</v>
      </c>
      <c r="L1246" s="1" t="s">
        <v>16828</v>
      </c>
      <c r="M1246" s="4" t="s">
        <v>15350</v>
      </c>
      <c r="N1246" s="1" t="s">
        <v>17210</v>
      </c>
    </row>
    <row r="1247" spans="1:14" x14ac:dyDescent="0.3">
      <c r="A1247" s="1" t="s">
        <v>20</v>
      </c>
      <c r="B1247" s="1" t="s">
        <v>1317</v>
      </c>
      <c r="C1247" s="1" t="s">
        <v>1338</v>
      </c>
      <c r="D1247" t="s">
        <v>17461</v>
      </c>
      <c r="F1247">
        <v>1</v>
      </c>
      <c r="G1247" s="1">
        <v>1667</v>
      </c>
      <c r="H1247" s="12"/>
      <c r="I1247" s="12" t="s">
        <v>1487</v>
      </c>
      <c r="J1247" s="1" t="s">
        <v>9649</v>
      </c>
      <c r="K1247" s="1" t="s">
        <v>3076</v>
      </c>
      <c r="L1247" s="1" t="s">
        <v>16790</v>
      </c>
      <c r="M1247" s="4" t="s">
        <v>14705</v>
      </c>
      <c r="N1247" s="1" t="s">
        <v>17177</v>
      </c>
    </row>
    <row r="1248" spans="1:14" x14ac:dyDescent="0.3">
      <c r="A1248" s="1" t="s">
        <v>20</v>
      </c>
      <c r="B1248" s="1" t="s">
        <v>1317</v>
      </c>
      <c r="C1248" s="1" t="s">
        <v>1366</v>
      </c>
      <c r="D1248" t="s">
        <v>17461</v>
      </c>
      <c r="F1248">
        <v>1</v>
      </c>
      <c r="G1248" s="1">
        <v>1695</v>
      </c>
      <c r="H1248" s="12"/>
      <c r="I1248" s="12" t="s">
        <v>1487</v>
      </c>
      <c r="J1248" s="1" t="s">
        <v>9650</v>
      </c>
      <c r="K1248" s="1" t="s">
        <v>3077</v>
      </c>
      <c r="L1248" s="1" t="s">
        <v>16790</v>
      </c>
      <c r="M1248" s="4" t="s">
        <v>14705</v>
      </c>
      <c r="N1248" s="1" t="s">
        <v>17177</v>
      </c>
    </row>
    <row r="1249" spans="1:14" x14ac:dyDescent="0.3">
      <c r="A1249" s="1" t="s">
        <v>20</v>
      </c>
      <c r="B1249" s="1" t="s">
        <v>1317</v>
      </c>
      <c r="C1249" s="1" t="s">
        <v>1337</v>
      </c>
      <c r="D1249" t="s">
        <v>17461</v>
      </c>
      <c r="F1249">
        <v>1</v>
      </c>
      <c r="G1249" s="1">
        <v>1666</v>
      </c>
      <c r="H1249" s="12"/>
      <c r="I1249" s="12" t="s">
        <v>1487</v>
      </c>
      <c r="J1249" s="1" t="s">
        <v>9651</v>
      </c>
      <c r="K1249" s="1" t="s">
        <v>3078</v>
      </c>
      <c r="L1249" s="1" t="s">
        <v>16843</v>
      </c>
      <c r="M1249" s="4" t="s">
        <v>15351</v>
      </c>
      <c r="N1249" s="1" t="s">
        <v>17210</v>
      </c>
    </row>
    <row r="1250" spans="1:14" x14ac:dyDescent="0.3">
      <c r="A1250" s="1" t="s">
        <v>20</v>
      </c>
      <c r="B1250" s="1" t="s">
        <v>1317</v>
      </c>
      <c r="C1250" s="1" t="s">
        <v>1368</v>
      </c>
      <c r="D1250" t="s">
        <v>17461</v>
      </c>
      <c r="F1250">
        <v>1</v>
      </c>
      <c r="G1250" s="1">
        <v>1697</v>
      </c>
      <c r="H1250" s="12"/>
      <c r="I1250" s="12" t="s">
        <v>1487</v>
      </c>
      <c r="J1250" s="1" t="s">
        <v>9652</v>
      </c>
      <c r="K1250" s="1" t="s">
        <v>3079</v>
      </c>
      <c r="L1250" s="1" t="s">
        <v>16828</v>
      </c>
      <c r="M1250" s="4" t="s">
        <v>15352</v>
      </c>
      <c r="N1250" s="1" t="s">
        <v>17210</v>
      </c>
    </row>
    <row r="1251" spans="1:14" x14ac:dyDescent="0.3">
      <c r="A1251" s="1" t="s">
        <v>20</v>
      </c>
      <c r="B1251" s="1" t="s">
        <v>1317</v>
      </c>
      <c r="C1251" s="1" t="s">
        <v>1367</v>
      </c>
      <c r="D1251" t="s">
        <v>17461</v>
      </c>
      <c r="F1251">
        <v>1</v>
      </c>
      <c r="G1251" s="1">
        <v>1696</v>
      </c>
      <c r="H1251" s="12"/>
      <c r="I1251" s="12" t="s">
        <v>1487</v>
      </c>
      <c r="J1251" s="1" t="s">
        <v>9653</v>
      </c>
      <c r="K1251" s="1" t="s">
        <v>2062</v>
      </c>
      <c r="L1251" s="1" t="s">
        <v>16790</v>
      </c>
      <c r="M1251" s="4" t="s">
        <v>14705</v>
      </c>
      <c r="N1251" s="1" t="s">
        <v>17177</v>
      </c>
    </row>
    <row r="1252" spans="1:14" x14ac:dyDescent="0.3">
      <c r="A1252" s="1" t="s">
        <v>20</v>
      </c>
      <c r="B1252" s="1" t="s">
        <v>1317</v>
      </c>
      <c r="C1252" s="1" t="s">
        <v>1334</v>
      </c>
      <c r="D1252" t="s">
        <v>17461</v>
      </c>
      <c r="F1252">
        <v>1</v>
      </c>
      <c r="G1252" s="1">
        <v>1663</v>
      </c>
      <c r="H1252" s="12"/>
      <c r="I1252" s="12" t="s">
        <v>1487</v>
      </c>
      <c r="J1252" s="1" t="s">
        <v>9654</v>
      </c>
      <c r="K1252" s="1" t="s">
        <v>3080</v>
      </c>
      <c r="L1252" s="1" t="s">
        <v>16790</v>
      </c>
      <c r="M1252" s="4" t="s">
        <v>14705</v>
      </c>
      <c r="N1252" s="1" t="s">
        <v>17177</v>
      </c>
    </row>
    <row r="1253" spans="1:14" x14ac:dyDescent="0.3">
      <c r="A1253" s="1" t="s">
        <v>20</v>
      </c>
      <c r="B1253" s="1" t="s">
        <v>1317</v>
      </c>
      <c r="C1253" s="1" t="s">
        <v>1336</v>
      </c>
      <c r="D1253" t="s">
        <v>17461</v>
      </c>
      <c r="F1253">
        <v>1</v>
      </c>
      <c r="G1253" s="1">
        <v>1665</v>
      </c>
      <c r="H1253" s="12"/>
      <c r="I1253" s="12" t="s">
        <v>1487</v>
      </c>
      <c r="J1253" s="1" t="s">
        <v>9655</v>
      </c>
      <c r="K1253" s="1" t="s">
        <v>3081</v>
      </c>
      <c r="L1253" s="1" t="s">
        <v>16790</v>
      </c>
      <c r="M1253" s="4" t="s">
        <v>14705</v>
      </c>
      <c r="N1253" s="1" t="s">
        <v>17177</v>
      </c>
    </row>
    <row r="1254" spans="1:14" x14ac:dyDescent="0.3">
      <c r="A1254" s="1" t="s">
        <v>20</v>
      </c>
      <c r="B1254" s="1" t="s">
        <v>1317</v>
      </c>
      <c r="C1254" s="1" t="s">
        <v>1325</v>
      </c>
      <c r="D1254" t="s">
        <v>17461</v>
      </c>
      <c r="F1254">
        <v>1</v>
      </c>
      <c r="G1254" s="1">
        <v>1654</v>
      </c>
      <c r="H1254" s="12"/>
      <c r="I1254" s="12" t="s">
        <v>1487</v>
      </c>
      <c r="J1254" s="1" t="s">
        <v>9656</v>
      </c>
      <c r="K1254" s="1" t="s">
        <v>2063</v>
      </c>
      <c r="L1254" s="1" t="s">
        <v>16790</v>
      </c>
      <c r="M1254" s="4" t="s">
        <v>14705</v>
      </c>
      <c r="N1254" s="1" t="s">
        <v>17177</v>
      </c>
    </row>
    <row r="1255" spans="1:14" x14ac:dyDescent="0.3">
      <c r="A1255" s="1" t="s">
        <v>20</v>
      </c>
      <c r="B1255" s="1" t="s">
        <v>1317</v>
      </c>
      <c r="C1255" s="1" t="s">
        <v>1320</v>
      </c>
      <c r="D1255" t="s">
        <v>17461</v>
      </c>
      <c r="F1255">
        <v>1</v>
      </c>
      <c r="G1255" s="1">
        <v>1649</v>
      </c>
      <c r="H1255" s="12"/>
      <c r="I1255" s="12" t="s">
        <v>1487</v>
      </c>
      <c r="J1255" s="1" t="s">
        <v>9657</v>
      </c>
      <c r="K1255" s="1" t="s">
        <v>3082</v>
      </c>
      <c r="L1255" s="1" t="s">
        <v>16790</v>
      </c>
      <c r="M1255" s="4" t="s">
        <v>14705</v>
      </c>
      <c r="N1255" s="1" t="s">
        <v>17177</v>
      </c>
    </row>
    <row r="1256" spans="1:14" x14ac:dyDescent="0.3">
      <c r="A1256" s="1" t="s">
        <v>20</v>
      </c>
      <c r="B1256" s="1" t="s">
        <v>1317</v>
      </c>
      <c r="C1256" s="1" t="s">
        <v>1373</v>
      </c>
      <c r="D1256" t="s">
        <v>17461</v>
      </c>
      <c r="F1256">
        <v>1</v>
      </c>
      <c r="G1256" s="1">
        <v>1703</v>
      </c>
      <c r="H1256" s="12"/>
      <c r="I1256" s="12" t="s">
        <v>1487</v>
      </c>
      <c r="J1256" s="1" t="s">
        <v>9658</v>
      </c>
      <c r="K1256" s="1" t="s">
        <v>3083</v>
      </c>
      <c r="L1256" s="1" t="s">
        <v>16790</v>
      </c>
      <c r="M1256" s="4" t="s">
        <v>14705</v>
      </c>
      <c r="N1256" s="1" t="s">
        <v>17177</v>
      </c>
    </row>
    <row r="1257" spans="1:14" x14ac:dyDescent="0.3">
      <c r="A1257" s="1" t="s">
        <v>20</v>
      </c>
      <c r="B1257" s="1" t="s">
        <v>1317</v>
      </c>
      <c r="C1257" s="1" t="s">
        <v>1371</v>
      </c>
      <c r="D1257" t="s">
        <v>17461</v>
      </c>
      <c r="F1257">
        <v>1</v>
      </c>
      <c r="G1257" s="1">
        <v>1701</v>
      </c>
      <c r="H1257" s="12"/>
      <c r="I1257" s="12" t="s">
        <v>1487</v>
      </c>
      <c r="J1257" s="1" t="s">
        <v>9659</v>
      </c>
      <c r="K1257" s="1" t="s">
        <v>3084</v>
      </c>
      <c r="L1257" s="1" t="s">
        <v>16800</v>
      </c>
      <c r="M1257" s="4" t="s">
        <v>15353</v>
      </c>
      <c r="N1257" s="1" t="s">
        <v>17231</v>
      </c>
    </row>
    <row r="1258" spans="1:14" x14ac:dyDescent="0.3">
      <c r="A1258" s="1" t="s">
        <v>20</v>
      </c>
      <c r="B1258" s="1" t="s">
        <v>1317</v>
      </c>
      <c r="C1258" s="1" t="s">
        <v>1342</v>
      </c>
      <c r="D1258" t="s">
        <v>17461</v>
      </c>
      <c r="F1258">
        <v>1</v>
      </c>
      <c r="G1258" s="1">
        <v>1671</v>
      </c>
      <c r="H1258" s="12"/>
      <c r="I1258" s="12" t="s">
        <v>1487</v>
      </c>
      <c r="J1258" s="1" t="s">
        <v>9660</v>
      </c>
      <c r="K1258" s="1" t="s">
        <v>3085</v>
      </c>
      <c r="L1258" s="1" t="s">
        <v>16790</v>
      </c>
      <c r="M1258" s="4" t="s">
        <v>14705</v>
      </c>
      <c r="N1258" s="1" t="s">
        <v>17177</v>
      </c>
    </row>
    <row r="1259" spans="1:14" x14ac:dyDescent="0.3">
      <c r="A1259" s="1" t="s">
        <v>20</v>
      </c>
      <c r="B1259" s="1" t="s">
        <v>1317</v>
      </c>
      <c r="C1259" s="1" t="s">
        <v>1342</v>
      </c>
      <c r="D1259" t="s">
        <v>17461</v>
      </c>
      <c r="F1259">
        <v>1</v>
      </c>
      <c r="G1259" s="1">
        <v>1698</v>
      </c>
      <c r="H1259" s="12"/>
      <c r="I1259" s="12" t="s">
        <v>1487</v>
      </c>
      <c r="J1259" s="1" t="s">
        <v>9661</v>
      </c>
      <c r="K1259" s="1" t="s">
        <v>3086</v>
      </c>
      <c r="L1259" s="1" t="s">
        <v>16790</v>
      </c>
      <c r="M1259" s="4" t="s">
        <v>14705</v>
      </c>
      <c r="N1259" s="1" t="s">
        <v>17177</v>
      </c>
    </row>
    <row r="1260" spans="1:14" x14ac:dyDescent="0.3">
      <c r="A1260" s="1" t="s">
        <v>20</v>
      </c>
      <c r="B1260" s="1" t="s">
        <v>1317</v>
      </c>
      <c r="C1260" s="1" t="s">
        <v>1375</v>
      </c>
      <c r="D1260" t="s">
        <v>17461</v>
      </c>
      <c r="F1260">
        <v>1</v>
      </c>
      <c r="G1260" s="1">
        <v>1705</v>
      </c>
      <c r="H1260" s="12"/>
      <c r="I1260" s="12" t="s">
        <v>1487</v>
      </c>
      <c r="J1260" s="1" t="s">
        <v>9661</v>
      </c>
      <c r="K1260" s="1" t="s">
        <v>3087</v>
      </c>
      <c r="L1260" s="1" t="s">
        <v>16800</v>
      </c>
      <c r="M1260" s="4" t="s">
        <v>15354</v>
      </c>
      <c r="N1260" s="1" t="s">
        <v>17215</v>
      </c>
    </row>
    <row r="1261" spans="1:14" x14ac:dyDescent="0.3">
      <c r="A1261" s="1" t="s">
        <v>20</v>
      </c>
      <c r="B1261" s="1" t="s">
        <v>1317</v>
      </c>
      <c r="C1261" s="1" t="s">
        <v>1348</v>
      </c>
      <c r="D1261" t="s">
        <v>17461</v>
      </c>
      <c r="F1261">
        <v>1</v>
      </c>
      <c r="G1261" s="1">
        <v>1677</v>
      </c>
      <c r="H1261" s="12"/>
      <c r="I1261" s="12" t="s">
        <v>1487</v>
      </c>
      <c r="J1261" s="1" t="s">
        <v>9662</v>
      </c>
      <c r="K1261" s="1" t="s">
        <v>3088</v>
      </c>
      <c r="L1261" s="1" t="s">
        <v>16800</v>
      </c>
      <c r="M1261" s="4" t="s">
        <v>15355</v>
      </c>
      <c r="N1261" s="1" t="s">
        <v>17231</v>
      </c>
    </row>
    <row r="1262" spans="1:14" x14ac:dyDescent="0.3">
      <c r="A1262" s="1" t="s">
        <v>20</v>
      </c>
      <c r="B1262" s="1" t="s">
        <v>1317</v>
      </c>
      <c r="C1262" s="1" t="s">
        <v>1318</v>
      </c>
      <c r="D1262" t="s">
        <v>17461</v>
      </c>
      <c r="F1262">
        <v>1</v>
      </c>
      <c r="G1262" s="1">
        <v>1647</v>
      </c>
      <c r="H1262" s="12"/>
      <c r="I1262" s="12" t="s">
        <v>1487</v>
      </c>
      <c r="J1262" s="1" t="s">
        <v>9663</v>
      </c>
      <c r="K1262" s="1" t="s">
        <v>3089</v>
      </c>
      <c r="L1262" s="1" t="s">
        <v>16790</v>
      </c>
      <c r="M1262" s="4" t="s">
        <v>14705</v>
      </c>
      <c r="N1262" s="1" t="s">
        <v>17177</v>
      </c>
    </row>
    <row r="1263" spans="1:14" x14ac:dyDescent="0.3">
      <c r="A1263" s="1" t="s">
        <v>20</v>
      </c>
      <c r="B1263" s="1" t="s">
        <v>1317</v>
      </c>
      <c r="C1263" s="1" t="s">
        <v>1316</v>
      </c>
      <c r="D1263" t="s">
        <v>17461</v>
      </c>
      <c r="F1263">
        <v>1</v>
      </c>
      <c r="G1263" s="1">
        <v>1646</v>
      </c>
      <c r="H1263" s="12"/>
      <c r="I1263" s="12" t="s">
        <v>1487</v>
      </c>
      <c r="J1263" s="1" t="s">
        <v>9664</v>
      </c>
      <c r="K1263" s="1" t="s">
        <v>3090</v>
      </c>
      <c r="L1263" s="1" t="s">
        <v>16790</v>
      </c>
      <c r="M1263" s="4" t="s">
        <v>14705</v>
      </c>
      <c r="N1263" s="1" t="s">
        <v>17177</v>
      </c>
    </row>
    <row r="1264" spans="1:14" x14ac:dyDescent="0.3">
      <c r="A1264" s="1" t="s">
        <v>20</v>
      </c>
      <c r="B1264" s="1" t="s">
        <v>1317</v>
      </c>
      <c r="C1264" s="1" t="s">
        <v>1319</v>
      </c>
      <c r="D1264" t="s">
        <v>17461</v>
      </c>
      <c r="F1264">
        <v>1</v>
      </c>
      <c r="G1264" s="1">
        <v>1648</v>
      </c>
      <c r="H1264" s="12"/>
      <c r="I1264" s="12" t="s">
        <v>1487</v>
      </c>
      <c r="J1264" s="1" t="s">
        <v>9665</v>
      </c>
      <c r="K1264" s="1" t="s">
        <v>3091</v>
      </c>
      <c r="L1264" s="1" t="s">
        <v>16790</v>
      </c>
      <c r="M1264" s="4" t="s">
        <v>14705</v>
      </c>
      <c r="N1264" s="1" t="s">
        <v>17177</v>
      </c>
    </row>
    <row r="1265" spans="1:14" x14ac:dyDescent="0.3">
      <c r="A1265" s="1" t="s">
        <v>20</v>
      </c>
      <c r="B1265" s="1" t="s">
        <v>1317</v>
      </c>
      <c r="C1265" s="1" t="s">
        <v>1331</v>
      </c>
      <c r="D1265" t="s">
        <v>17461</v>
      </c>
      <c r="F1265">
        <v>1</v>
      </c>
      <c r="G1265" s="1">
        <v>1660</v>
      </c>
      <c r="H1265" s="12"/>
      <c r="I1265" s="12" t="s">
        <v>1487</v>
      </c>
      <c r="J1265" s="1" t="s">
        <v>9666</v>
      </c>
      <c r="K1265" s="1" t="s">
        <v>3092</v>
      </c>
      <c r="L1265" s="1" t="s">
        <v>16790</v>
      </c>
      <c r="M1265" s="4" t="s">
        <v>14705</v>
      </c>
      <c r="N1265" s="1" t="s">
        <v>17177</v>
      </c>
    </row>
    <row r="1266" spans="1:14" x14ac:dyDescent="0.3">
      <c r="A1266" s="1" t="s">
        <v>20</v>
      </c>
      <c r="B1266" s="1" t="s">
        <v>1317</v>
      </c>
      <c r="C1266" s="1" t="s">
        <v>1374</v>
      </c>
      <c r="D1266" t="s">
        <v>17461</v>
      </c>
      <c r="F1266">
        <v>1</v>
      </c>
      <c r="G1266" s="1">
        <v>1704</v>
      </c>
      <c r="H1266" s="12"/>
      <c r="I1266" s="12" t="s">
        <v>1487</v>
      </c>
      <c r="J1266" s="1" t="s">
        <v>9667</v>
      </c>
      <c r="K1266" s="1" t="s">
        <v>3093</v>
      </c>
      <c r="L1266" s="1" t="s">
        <v>16790</v>
      </c>
      <c r="M1266" s="4" t="s">
        <v>14705</v>
      </c>
      <c r="N1266" s="1" t="s">
        <v>17177</v>
      </c>
    </row>
    <row r="1267" spans="1:14" x14ac:dyDescent="0.3">
      <c r="A1267" s="1" t="s">
        <v>20</v>
      </c>
      <c r="B1267" s="1" t="s">
        <v>1383</v>
      </c>
      <c r="C1267" s="1" t="s">
        <v>1384</v>
      </c>
      <c r="D1267" t="s">
        <v>17461</v>
      </c>
      <c r="F1267">
        <v>1</v>
      </c>
      <c r="G1267" s="1">
        <v>1317</v>
      </c>
      <c r="H1267" s="12"/>
      <c r="I1267" s="12" t="s">
        <v>1489</v>
      </c>
      <c r="J1267" s="1" t="s">
        <v>9668</v>
      </c>
      <c r="K1267" s="1" t="s">
        <v>2064</v>
      </c>
      <c r="M1267" s="4" t="s">
        <v>15356</v>
      </c>
      <c r="N1267" s="1" t="s">
        <v>17270</v>
      </c>
    </row>
    <row r="1268" spans="1:14" x14ac:dyDescent="0.3">
      <c r="A1268" s="1" t="s">
        <v>20</v>
      </c>
      <c r="B1268" s="1" t="s">
        <v>1383</v>
      </c>
      <c r="C1268" s="1" t="s">
        <v>1385</v>
      </c>
      <c r="D1268" t="s">
        <v>17461</v>
      </c>
      <c r="F1268">
        <v>1</v>
      </c>
      <c r="G1268" s="1">
        <v>1318</v>
      </c>
      <c r="H1268" s="12"/>
      <c r="I1268" s="12" t="s">
        <v>1489</v>
      </c>
      <c r="J1268" s="1" t="s">
        <v>9669</v>
      </c>
      <c r="K1268" s="1" t="s">
        <v>3094</v>
      </c>
      <c r="L1268" s="1" t="s">
        <v>16826</v>
      </c>
      <c r="M1268" s="4" t="s">
        <v>15357</v>
      </c>
      <c r="N1268" s="1" t="s">
        <v>17253</v>
      </c>
    </row>
    <row r="1269" spans="1:14" x14ac:dyDescent="0.3">
      <c r="A1269" s="1" t="s">
        <v>20</v>
      </c>
      <c r="B1269" s="1" t="s">
        <v>1383</v>
      </c>
      <c r="C1269" s="1" t="s">
        <v>1382</v>
      </c>
      <c r="D1269" t="s">
        <v>17461</v>
      </c>
      <c r="F1269">
        <v>1</v>
      </c>
      <c r="G1269" s="1">
        <v>1316</v>
      </c>
      <c r="H1269" s="12"/>
      <c r="I1269" s="12" t="s">
        <v>1489</v>
      </c>
      <c r="J1269" s="1" t="s">
        <v>9670</v>
      </c>
      <c r="K1269" s="1" t="s">
        <v>3095</v>
      </c>
      <c r="L1269" s="1" t="s">
        <v>16790</v>
      </c>
      <c r="M1269" s="4" t="s">
        <v>14705</v>
      </c>
      <c r="N1269" s="1" t="s">
        <v>17177</v>
      </c>
    </row>
    <row r="1270" spans="1:14" x14ac:dyDescent="0.3">
      <c r="A1270" s="1" t="s">
        <v>20</v>
      </c>
      <c r="B1270" s="1" t="s">
        <v>1383</v>
      </c>
      <c r="C1270" s="1" t="s">
        <v>1386</v>
      </c>
      <c r="D1270" t="s">
        <v>17461</v>
      </c>
      <c r="F1270">
        <v>1</v>
      </c>
      <c r="G1270" s="1">
        <v>1319</v>
      </c>
      <c r="H1270" s="12"/>
      <c r="I1270" s="12" t="s">
        <v>1489</v>
      </c>
      <c r="J1270" s="1" t="s">
        <v>9671</v>
      </c>
      <c r="K1270" s="1" t="s">
        <v>3096</v>
      </c>
      <c r="L1270" s="1" t="s">
        <v>16790</v>
      </c>
      <c r="M1270" s="4" t="s">
        <v>14705</v>
      </c>
      <c r="N1270" s="1" t="s">
        <v>17177</v>
      </c>
    </row>
    <row r="1271" spans="1:14" x14ac:dyDescent="0.3">
      <c r="A1271" s="1" t="s">
        <v>3</v>
      </c>
      <c r="B1271" s="1" t="s">
        <v>2</v>
      </c>
      <c r="C1271" s="1" t="s">
        <v>5</v>
      </c>
      <c r="D1271" t="s">
        <v>17461</v>
      </c>
      <c r="F1271">
        <v>1</v>
      </c>
      <c r="G1271" s="1">
        <v>1709</v>
      </c>
      <c r="H1271" s="12"/>
      <c r="I1271" s="12" t="s">
        <v>1485</v>
      </c>
      <c r="J1271" s="1" t="s">
        <v>216</v>
      </c>
      <c r="K1271" s="1" t="s">
        <v>2065</v>
      </c>
      <c r="L1271" s="1" t="s">
        <v>16789</v>
      </c>
      <c r="M1271" s="4" t="s">
        <v>15216</v>
      </c>
      <c r="N1271" s="1" t="s">
        <v>17117</v>
      </c>
    </row>
    <row r="1272" spans="1:14" x14ac:dyDescent="0.3">
      <c r="A1272" s="1" t="s">
        <v>3</v>
      </c>
      <c r="B1272" s="1" t="s">
        <v>2</v>
      </c>
      <c r="C1272" s="1" t="s">
        <v>1</v>
      </c>
      <c r="D1272" t="s">
        <v>17461</v>
      </c>
      <c r="F1272">
        <v>1</v>
      </c>
      <c r="G1272" s="1">
        <v>1707</v>
      </c>
      <c r="H1272" s="12"/>
      <c r="I1272" s="12" t="s">
        <v>1485</v>
      </c>
      <c r="J1272" s="1" t="s">
        <v>9672</v>
      </c>
      <c r="K1272" s="1" t="s">
        <v>3097</v>
      </c>
      <c r="L1272" s="1" t="s">
        <v>16790</v>
      </c>
      <c r="M1272" s="4" t="s">
        <v>14705</v>
      </c>
      <c r="N1272" s="1" t="s">
        <v>17177</v>
      </c>
    </row>
    <row r="1273" spans="1:14" x14ac:dyDescent="0.3">
      <c r="A1273" s="1" t="s">
        <v>3</v>
      </c>
      <c r="B1273" s="1" t="s">
        <v>2</v>
      </c>
      <c r="C1273" s="1" t="s">
        <v>8</v>
      </c>
      <c r="D1273" t="s">
        <v>17461</v>
      </c>
      <c r="F1273">
        <v>1</v>
      </c>
      <c r="G1273" s="1">
        <v>1712</v>
      </c>
      <c r="H1273" s="12"/>
      <c r="I1273" s="12" t="s">
        <v>1485</v>
      </c>
      <c r="J1273" s="1" t="s">
        <v>9673</v>
      </c>
      <c r="K1273" s="1" t="s">
        <v>3098</v>
      </c>
      <c r="L1273" s="1" t="s">
        <v>16790</v>
      </c>
      <c r="M1273" s="4" t="s">
        <v>14705</v>
      </c>
      <c r="N1273" s="1" t="s">
        <v>17177</v>
      </c>
    </row>
    <row r="1274" spans="1:14" x14ac:dyDescent="0.3">
      <c r="A1274" s="1" t="s">
        <v>3</v>
      </c>
      <c r="B1274" s="1" t="s">
        <v>2</v>
      </c>
      <c r="C1274" s="1" t="s">
        <v>6</v>
      </c>
      <c r="D1274" t="s">
        <v>17461</v>
      </c>
      <c r="F1274">
        <v>1</v>
      </c>
      <c r="G1274" s="1">
        <v>1710</v>
      </c>
      <c r="H1274" s="12"/>
      <c r="I1274" s="12" t="s">
        <v>1485</v>
      </c>
      <c r="J1274" s="1" t="s">
        <v>9674</v>
      </c>
      <c r="K1274" s="1" t="s">
        <v>3099</v>
      </c>
      <c r="L1274" s="1" t="s">
        <v>16816</v>
      </c>
      <c r="M1274" s="4" t="s">
        <v>15358</v>
      </c>
      <c r="N1274" s="1" t="s">
        <v>17239</v>
      </c>
    </row>
    <row r="1275" spans="1:14" x14ac:dyDescent="0.3">
      <c r="A1275" s="1" t="s">
        <v>3</v>
      </c>
      <c r="B1275" s="1" t="s">
        <v>2</v>
      </c>
      <c r="C1275" s="1" t="s">
        <v>13</v>
      </c>
      <c r="D1275" t="s">
        <v>17461</v>
      </c>
      <c r="F1275">
        <v>1</v>
      </c>
      <c r="G1275" s="1">
        <v>1717</v>
      </c>
      <c r="H1275" s="12"/>
      <c r="I1275" s="12" t="s">
        <v>1485</v>
      </c>
      <c r="J1275" s="1" t="s">
        <v>9675</v>
      </c>
      <c r="K1275" s="1" t="s">
        <v>3100</v>
      </c>
      <c r="L1275" s="1" t="s">
        <v>16790</v>
      </c>
      <c r="M1275" s="4" t="s">
        <v>14705</v>
      </c>
      <c r="N1275" s="1" t="s">
        <v>17177</v>
      </c>
    </row>
    <row r="1276" spans="1:14" x14ac:dyDescent="0.3">
      <c r="A1276" s="1" t="s">
        <v>3</v>
      </c>
      <c r="B1276" s="1" t="s">
        <v>2</v>
      </c>
      <c r="C1276" s="1" t="s">
        <v>4</v>
      </c>
      <c r="D1276" t="s">
        <v>17461</v>
      </c>
      <c r="F1276">
        <v>1</v>
      </c>
      <c r="G1276" s="1">
        <v>1708</v>
      </c>
      <c r="H1276" s="12"/>
      <c r="I1276" s="12" t="s">
        <v>1485</v>
      </c>
      <c r="J1276" s="1" t="s">
        <v>9676</v>
      </c>
      <c r="K1276" s="1" t="s">
        <v>3101</v>
      </c>
      <c r="L1276" s="1" t="s">
        <v>16790</v>
      </c>
      <c r="M1276" s="4" t="s">
        <v>14705</v>
      </c>
      <c r="N1276" s="1" t="s">
        <v>17177</v>
      </c>
    </row>
    <row r="1277" spans="1:14" x14ac:dyDescent="0.3">
      <c r="A1277" s="1" t="s">
        <v>3</v>
      </c>
      <c r="B1277" s="1" t="s">
        <v>2</v>
      </c>
      <c r="C1277" s="1" t="s">
        <v>7</v>
      </c>
      <c r="D1277" t="s">
        <v>17461</v>
      </c>
      <c r="F1277">
        <v>1</v>
      </c>
      <c r="G1277" s="1">
        <v>1711</v>
      </c>
      <c r="H1277" s="12"/>
      <c r="I1277" s="12" t="s">
        <v>1485</v>
      </c>
      <c r="J1277" s="1" t="s">
        <v>9677</v>
      </c>
      <c r="K1277" s="1" t="s">
        <v>3102</v>
      </c>
      <c r="L1277" s="1" t="s">
        <v>16790</v>
      </c>
      <c r="M1277" s="4" t="s">
        <v>14705</v>
      </c>
      <c r="N1277" s="1" t="s">
        <v>17177</v>
      </c>
    </row>
    <row r="1278" spans="1:14" x14ac:dyDescent="0.3">
      <c r="A1278" s="1" t="s">
        <v>3</v>
      </c>
      <c r="B1278" s="1" t="s">
        <v>2</v>
      </c>
      <c r="C1278" s="1" t="s">
        <v>9</v>
      </c>
      <c r="D1278" t="s">
        <v>17461</v>
      </c>
      <c r="F1278">
        <v>1</v>
      </c>
      <c r="G1278" s="1">
        <v>1713</v>
      </c>
      <c r="H1278" s="12"/>
      <c r="I1278" s="12" t="s">
        <v>1485</v>
      </c>
      <c r="J1278" s="1" t="s">
        <v>9678</v>
      </c>
      <c r="K1278" s="1" t="s">
        <v>3103</v>
      </c>
      <c r="L1278" s="1" t="s">
        <v>16790</v>
      </c>
      <c r="M1278" s="4" t="s">
        <v>14705</v>
      </c>
      <c r="N1278" s="1" t="s">
        <v>17177</v>
      </c>
    </row>
    <row r="1279" spans="1:14" x14ac:dyDescent="0.3">
      <c r="A1279" s="1" t="s">
        <v>3</v>
      </c>
      <c r="B1279" s="1" t="s">
        <v>2</v>
      </c>
      <c r="C1279" s="1" t="s">
        <v>11</v>
      </c>
      <c r="D1279" t="s">
        <v>17461</v>
      </c>
      <c r="F1279">
        <v>1</v>
      </c>
      <c r="G1279" s="1">
        <v>1715</v>
      </c>
      <c r="H1279" s="12"/>
      <c r="I1279" s="12" t="s">
        <v>1485</v>
      </c>
      <c r="J1279" s="1" t="s">
        <v>9679</v>
      </c>
      <c r="K1279" s="1" t="s">
        <v>3104</v>
      </c>
      <c r="L1279" s="1" t="s">
        <v>16790</v>
      </c>
      <c r="M1279" s="4" t="s">
        <v>14705</v>
      </c>
      <c r="N1279" s="1" t="s">
        <v>17177</v>
      </c>
    </row>
    <row r="1280" spans="1:14" x14ac:dyDescent="0.3">
      <c r="A1280" s="1" t="s">
        <v>3</v>
      </c>
      <c r="B1280" s="1" t="s">
        <v>2</v>
      </c>
      <c r="C1280" s="1" t="s">
        <v>10</v>
      </c>
      <c r="D1280" t="s">
        <v>17461</v>
      </c>
      <c r="F1280">
        <v>1</v>
      </c>
      <c r="G1280" s="1">
        <v>1714</v>
      </c>
      <c r="H1280" s="12"/>
      <c r="I1280" s="12" t="s">
        <v>1485</v>
      </c>
      <c r="J1280" s="1" t="s">
        <v>9680</v>
      </c>
      <c r="K1280" s="1" t="s">
        <v>3105</v>
      </c>
      <c r="L1280" s="1" t="s">
        <v>16790</v>
      </c>
      <c r="M1280" s="4" t="s">
        <v>14705</v>
      </c>
      <c r="N1280" s="1" t="s">
        <v>17177</v>
      </c>
    </row>
    <row r="1281" spans="1:14" x14ac:dyDescent="0.3">
      <c r="A1281" s="1" t="s">
        <v>3</v>
      </c>
      <c r="B1281" s="1" t="s">
        <v>2</v>
      </c>
      <c r="C1281" s="1" t="s">
        <v>12</v>
      </c>
      <c r="D1281" t="s">
        <v>17461</v>
      </c>
      <c r="F1281">
        <v>1</v>
      </c>
      <c r="G1281" s="1">
        <v>1716</v>
      </c>
      <c r="H1281" s="12"/>
      <c r="I1281" s="12" t="s">
        <v>1485</v>
      </c>
      <c r="J1281" s="1" t="s">
        <v>9681</v>
      </c>
      <c r="K1281" s="1" t="s">
        <v>3106</v>
      </c>
      <c r="L1281" s="1" t="s">
        <v>16790</v>
      </c>
      <c r="M1281" s="4" t="s">
        <v>14705</v>
      </c>
      <c r="N1281" s="1" t="s">
        <v>17177</v>
      </c>
    </row>
    <row r="1282" spans="1:14" x14ac:dyDescent="0.3">
      <c r="A1282" s="1" t="s">
        <v>3</v>
      </c>
      <c r="B1282" s="1" t="s">
        <v>194</v>
      </c>
      <c r="C1282" s="1" t="s">
        <v>215</v>
      </c>
      <c r="D1282" t="s">
        <v>17462</v>
      </c>
      <c r="E1282" t="s">
        <v>2032</v>
      </c>
      <c r="F1282">
        <v>1</v>
      </c>
      <c r="G1282" s="1">
        <v>1769</v>
      </c>
      <c r="H1282" s="30" t="s">
        <v>17508</v>
      </c>
      <c r="I1282" s="12" t="s">
        <v>1485</v>
      </c>
      <c r="J1282" s="1" t="s">
        <v>414</v>
      </c>
      <c r="K1282" s="1" t="s">
        <v>3107</v>
      </c>
      <c r="L1282" s="1" t="s">
        <v>16790</v>
      </c>
      <c r="M1282" s="4" t="s">
        <v>15194</v>
      </c>
      <c r="N1282" s="1" t="s">
        <v>17177</v>
      </c>
    </row>
    <row r="1283" spans="1:14" x14ac:dyDescent="0.3">
      <c r="A1283" s="1" t="s">
        <v>3</v>
      </c>
      <c r="B1283" s="1" t="s">
        <v>194</v>
      </c>
      <c r="C1283" s="1" t="s">
        <v>245</v>
      </c>
      <c r="D1283" t="s">
        <v>17462</v>
      </c>
      <c r="E1283" t="s">
        <v>2614</v>
      </c>
      <c r="F1283">
        <v>1</v>
      </c>
      <c r="G1283" s="1">
        <v>1799</v>
      </c>
      <c r="H1283" s="30" t="s">
        <v>17474</v>
      </c>
      <c r="I1283" s="12" t="s">
        <v>1485</v>
      </c>
      <c r="J1283" s="1" t="s">
        <v>9682</v>
      </c>
      <c r="K1283" s="1" t="s">
        <v>3108</v>
      </c>
      <c r="L1283" s="1" t="s">
        <v>16790</v>
      </c>
      <c r="M1283" s="4" t="s">
        <v>14705</v>
      </c>
      <c r="N1283" s="1" t="s">
        <v>17177</v>
      </c>
    </row>
    <row r="1284" spans="1:14" x14ac:dyDescent="0.3">
      <c r="A1284" s="1" t="s">
        <v>3</v>
      </c>
      <c r="B1284" s="1" t="s">
        <v>194</v>
      </c>
      <c r="C1284" s="1" t="s">
        <v>285</v>
      </c>
      <c r="D1284" t="s">
        <v>17462</v>
      </c>
      <c r="E1284" t="s">
        <v>2891</v>
      </c>
      <c r="F1284">
        <v>1</v>
      </c>
      <c r="G1284" s="1">
        <v>1839</v>
      </c>
      <c r="H1284" s="30" t="s">
        <v>17474</v>
      </c>
      <c r="I1284" s="12" t="s">
        <v>1485</v>
      </c>
      <c r="J1284" s="1" t="s">
        <v>9683</v>
      </c>
      <c r="K1284" s="1" t="s">
        <v>3109</v>
      </c>
      <c r="L1284" s="1" t="s">
        <v>16790</v>
      </c>
      <c r="M1284" s="4" t="s">
        <v>14705</v>
      </c>
      <c r="N1284" s="1" t="s">
        <v>17177</v>
      </c>
    </row>
    <row r="1285" spans="1:14" x14ac:dyDescent="0.3">
      <c r="A1285" s="1" t="s">
        <v>3</v>
      </c>
      <c r="B1285" s="1" t="s">
        <v>194</v>
      </c>
      <c r="C1285" s="1" t="s">
        <v>284</v>
      </c>
      <c r="D1285" t="s">
        <v>17462</v>
      </c>
      <c r="E1285" t="s">
        <v>2894</v>
      </c>
      <c r="F1285">
        <v>1</v>
      </c>
      <c r="G1285" s="1">
        <v>1838</v>
      </c>
      <c r="H1285" s="30" t="s">
        <v>17474</v>
      </c>
      <c r="I1285" s="12" t="s">
        <v>1485</v>
      </c>
      <c r="J1285" s="1" t="s">
        <v>277</v>
      </c>
      <c r="K1285" s="1" t="s">
        <v>3110</v>
      </c>
      <c r="L1285" s="1" t="s">
        <v>16789</v>
      </c>
      <c r="M1285" s="4" t="s">
        <v>15359</v>
      </c>
      <c r="N1285" s="1" t="s">
        <v>17223</v>
      </c>
    </row>
    <row r="1286" spans="1:14" x14ac:dyDescent="0.3">
      <c r="A1286" s="1" t="s">
        <v>3</v>
      </c>
      <c r="B1286" s="1" t="s">
        <v>194</v>
      </c>
      <c r="C1286" s="1" t="s">
        <v>283</v>
      </c>
      <c r="D1286" t="s">
        <v>17462</v>
      </c>
      <c r="E1286" t="s">
        <v>2895</v>
      </c>
      <c r="F1286">
        <v>1</v>
      </c>
      <c r="G1286" s="1">
        <v>1837</v>
      </c>
      <c r="H1286" s="30" t="s">
        <v>17474</v>
      </c>
      <c r="I1286" s="12" t="s">
        <v>1485</v>
      </c>
      <c r="J1286" s="1" t="s">
        <v>9684</v>
      </c>
      <c r="K1286" s="1" t="s">
        <v>3111</v>
      </c>
      <c r="L1286" s="1" t="s">
        <v>16790</v>
      </c>
      <c r="M1286" s="4" t="s">
        <v>14705</v>
      </c>
      <c r="N1286" s="1" t="s">
        <v>17177</v>
      </c>
    </row>
    <row r="1287" spans="1:14" x14ac:dyDescent="0.3">
      <c r="A1287" s="1" t="s">
        <v>3</v>
      </c>
      <c r="B1287" s="1" t="s">
        <v>194</v>
      </c>
      <c r="C1287" s="1" t="s">
        <v>282</v>
      </c>
      <c r="D1287" t="s">
        <v>17462</v>
      </c>
      <c r="E1287" t="s">
        <v>2900</v>
      </c>
      <c r="F1287">
        <v>1</v>
      </c>
      <c r="G1287" s="1">
        <v>1836</v>
      </c>
      <c r="H1287" s="30" t="s">
        <v>17474</v>
      </c>
      <c r="I1287" s="12" t="s">
        <v>1485</v>
      </c>
      <c r="J1287" s="1" t="s">
        <v>9685</v>
      </c>
      <c r="K1287" s="1" t="s">
        <v>3112</v>
      </c>
      <c r="L1287" s="1" t="s">
        <v>16790</v>
      </c>
      <c r="M1287" s="4" t="s">
        <v>14705</v>
      </c>
      <c r="N1287" s="1" t="s">
        <v>17177</v>
      </c>
    </row>
    <row r="1288" spans="1:14" x14ac:dyDescent="0.3">
      <c r="A1288" s="1" t="s">
        <v>3</v>
      </c>
      <c r="B1288" s="1" t="s">
        <v>194</v>
      </c>
      <c r="C1288" s="1" t="s">
        <v>281</v>
      </c>
      <c r="D1288" t="s">
        <v>17462</v>
      </c>
      <c r="E1288" t="s">
        <v>2901</v>
      </c>
      <c r="F1288">
        <v>1</v>
      </c>
      <c r="G1288" s="1">
        <v>1835</v>
      </c>
      <c r="H1288" s="30" t="s">
        <v>17474</v>
      </c>
      <c r="I1288" s="12" t="s">
        <v>1485</v>
      </c>
      <c r="J1288" s="1" t="s">
        <v>9686</v>
      </c>
      <c r="K1288" s="1" t="s">
        <v>3113</v>
      </c>
      <c r="L1288" s="1" t="s">
        <v>16791</v>
      </c>
      <c r="M1288" s="4" t="s">
        <v>14761</v>
      </c>
      <c r="N1288" s="1" t="s">
        <v>17206</v>
      </c>
    </row>
    <row r="1289" spans="1:14" x14ac:dyDescent="0.3">
      <c r="A1289" s="1" t="s">
        <v>3</v>
      </c>
      <c r="B1289" s="1" t="s">
        <v>194</v>
      </c>
      <c r="C1289" s="1" t="s">
        <v>280</v>
      </c>
      <c r="D1289" t="s">
        <v>17462</v>
      </c>
      <c r="E1289" t="s">
        <v>2902</v>
      </c>
      <c r="F1289">
        <v>1</v>
      </c>
      <c r="G1289" s="1">
        <v>1834</v>
      </c>
      <c r="H1289" s="30" t="s">
        <v>17474</v>
      </c>
      <c r="I1289" s="12" t="s">
        <v>1485</v>
      </c>
      <c r="J1289" s="1" t="s">
        <v>9687</v>
      </c>
      <c r="K1289" s="1" t="s">
        <v>3114</v>
      </c>
      <c r="L1289" s="1" t="s">
        <v>16790</v>
      </c>
      <c r="M1289" s="4" t="s">
        <v>14705</v>
      </c>
      <c r="N1289" s="1" t="s">
        <v>17177</v>
      </c>
    </row>
    <row r="1290" spans="1:14" x14ac:dyDescent="0.3">
      <c r="A1290" s="1" t="s">
        <v>3</v>
      </c>
      <c r="B1290" s="1" t="s">
        <v>194</v>
      </c>
      <c r="C1290" s="1" t="s">
        <v>279</v>
      </c>
      <c r="D1290" t="s">
        <v>17462</v>
      </c>
      <c r="E1290" t="s">
        <v>2952</v>
      </c>
      <c r="F1290">
        <v>1</v>
      </c>
      <c r="G1290" s="1">
        <v>1833</v>
      </c>
      <c r="H1290" s="30" t="s">
        <v>17474</v>
      </c>
      <c r="I1290" s="12" t="s">
        <v>1485</v>
      </c>
      <c r="J1290" s="1" t="s">
        <v>9687</v>
      </c>
      <c r="K1290" s="1" t="s">
        <v>3115</v>
      </c>
      <c r="L1290" s="1" t="s">
        <v>16790</v>
      </c>
      <c r="M1290" s="4" t="s">
        <v>14705</v>
      </c>
      <c r="N1290" s="1" t="s">
        <v>17177</v>
      </c>
    </row>
    <row r="1291" spans="1:14" x14ac:dyDescent="0.3">
      <c r="A1291" s="1" t="s">
        <v>3</v>
      </c>
      <c r="B1291" s="1" t="s">
        <v>194</v>
      </c>
      <c r="C1291" s="1" t="s">
        <v>216</v>
      </c>
      <c r="D1291" t="s">
        <v>17462</v>
      </c>
      <c r="E1291" t="s">
        <v>2065</v>
      </c>
      <c r="F1291">
        <v>1</v>
      </c>
      <c r="G1291" s="1">
        <v>1770</v>
      </c>
      <c r="H1291" s="30" t="s">
        <v>17508</v>
      </c>
      <c r="I1291" s="12" t="s">
        <v>1485</v>
      </c>
      <c r="J1291" s="1" t="s">
        <v>9688</v>
      </c>
      <c r="K1291" s="1" t="s">
        <v>3116</v>
      </c>
      <c r="L1291" s="1" t="s">
        <v>16791</v>
      </c>
      <c r="M1291" s="4" t="s">
        <v>14761</v>
      </c>
      <c r="N1291" s="1" t="s">
        <v>17206</v>
      </c>
    </row>
    <row r="1292" spans="1:14" x14ac:dyDescent="0.3">
      <c r="A1292" s="1" t="s">
        <v>3</v>
      </c>
      <c r="B1292" s="1" t="s">
        <v>194</v>
      </c>
      <c r="C1292" s="1" t="s">
        <v>277</v>
      </c>
      <c r="D1292" t="s">
        <v>17462</v>
      </c>
      <c r="E1292" t="s">
        <v>3110</v>
      </c>
      <c r="F1292">
        <v>1</v>
      </c>
      <c r="G1292" s="1">
        <v>1831</v>
      </c>
      <c r="H1292" s="30" t="s">
        <v>17474</v>
      </c>
      <c r="I1292" s="12" t="s">
        <v>1485</v>
      </c>
      <c r="J1292" s="1" t="s">
        <v>9689</v>
      </c>
      <c r="K1292" s="1" t="s">
        <v>3117</v>
      </c>
      <c r="L1292" s="1" t="s">
        <v>16791</v>
      </c>
      <c r="M1292" s="4" t="s">
        <v>14761</v>
      </c>
      <c r="N1292" s="1" t="s">
        <v>17206</v>
      </c>
    </row>
    <row r="1293" spans="1:14" x14ac:dyDescent="0.3">
      <c r="A1293" s="1" t="s">
        <v>3</v>
      </c>
      <c r="B1293" s="1" t="s">
        <v>194</v>
      </c>
      <c r="C1293" s="1" t="s">
        <v>276</v>
      </c>
      <c r="D1293" t="s">
        <v>17462</v>
      </c>
      <c r="E1293" t="s">
        <v>3160</v>
      </c>
      <c r="F1293">
        <v>1</v>
      </c>
      <c r="G1293" s="1">
        <v>1830</v>
      </c>
      <c r="H1293" s="30" t="s">
        <v>17474</v>
      </c>
      <c r="I1293" s="12" t="s">
        <v>1485</v>
      </c>
      <c r="J1293" s="1" t="s">
        <v>9690</v>
      </c>
      <c r="K1293" s="1" t="s">
        <v>3118</v>
      </c>
      <c r="L1293" s="1" t="s">
        <v>16791</v>
      </c>
      <c r="M1293" s="4" t="s">
        <v>14761</v>
      </c>
      <c r="N1293" s="1" t="s">
        <v>17206</v>
      </c>
    </row>
    <row r="1294" spans="1:14" x14ac:dyDescent="0.3">
      <c r="A1294" s="1" t="s">
        <v>3</v>
      </c>
      <c r="B1294" s="1" t="s">
        <v>194</v>
      </c>
      <c r="C1294" s="1" t="s">
        <v>275</v>
      </c>
      <c r="D1294" t="s">
        <v>17462</v>
      </c>
      <c r="E1294" t="s">
        <v>3161</v>
      </c>
      <c r="F1294">
        <v>1</v>
      </c>
      <c r="G1294" s="1">
        <v>1829</v>
      </c>
      <c r="H1294" s="30" t="s">
        <v>17474</v>
      </c>
      <c r="I1294" s="12" t="s">
        <v>1485</v>
      </c>
      <c r="J1294" s="1" t="s">
        <v>9691</v>
      </c>
      <c r="K1294" s="1" t="s">
        <v>3119</v>
      </c>
      <c r="L1294" s="1" t="s">
        <v>16790</v>
      </c>
      <c r="M1294" s="4" t="s">
        <v>14705</v>
      </c>
      <c r="N1294" s="1" t="s">
        <v>17177</v>
      </c>
    </row>
    <row r="1295" spans="1:14" x14ac:dyDescent="0.3">
      <c r="A1295" s="1" t="s">
        <v>3</v>
      </c>
      <c r="B1295" s="1" t="s">
        <v>194</v>
      </c>
      <c r="C1295" s="1" t="s">
        <v>274</v>
      </c>
      <c r="D1295" t="s">
        <v>17462</v>
      </c>
      <c r="E1295" t="s">
        <v>3163</v>
      </c>
      <c r="F1295">
        <v>1</v>
      </c>
      <c r="G1295" s="1">
        <v>1828</v>
      </c>
      <c r="H1295" s="30" t="s">
        <v>17474</v>
      </c>
      <c r="I1295" s="12" t="s">
        <v>1485</v>
      </c>
      <c r="J1295" s="1" t="s">
        <v>9692</v>
      </c>
      <c r="K1295" s="1" t="s">
        <v>3120</v>
      </c>
      <c r="L1295" s="1" t="s">
        <v>16790</v>
      </c>
      <c r="M1295" s="4" t="s">
        <v>14705</v>
      </c>
      <c r="N1295" s="1" t="s">
        <v>17177</v>
      </c>
    </row>
    <row r="1296" spans="1:14" x14ac:dyDescent="0.3">
      <c r="A1296" s="1" t="s">
        <v>3</v>
      </c>
      <c r="B1296" s="1" t="s">
        <v>194</v>
      </c>
      <c r="C1296" s="1" t="s">
        <v>273</v>
      </c>
      <c r="D1296" t="s">
        <v>17462</v>
      </c>
      <c r="E1296" t="s">
        <v>3164</v>
      </c>
      <c r="F1296">
        <v>1</v>
      </c>
      <c r="G1296" s="1">
        <v>1827</v>
      </c>
      <c r="H1296" s="30" t="s">
        <v>17474</v>
      </c>
      <c r="I1296" s="12" t="s">
        <v>1485</v>
      </c>
      <c r="J1296" s="1" t="s">
        <v>9693</v>
      </c>
      <c r="K1296" s="1" t="s">
        <v>3121</v>
      </c>
      <c r="L1296" s="1" t="s">
        <v>16790</v>
      </c>
      <c r="M1296" s="4" t="s">
        <v>14705</v>
      </c>
      <c r="N1296" s="1" t="s">
        <v>17177</v>
      </c>
    </row>
    <row r="1297" spans="1:14" x14ac:dyDescent="0.3">
      <c r="A1297" s="1" t="s">
        <v>3</v>
      </c>
      <c r="B1297" s="1" t="s">
        <v>194</v>
      </c>
      <c r="C1297" s="1" t="s">
        <v>272</v>
      </c>
      <c r="D1297" t="s">
        <v>17462</v>
      </c>
      <c r="E1297" t="s">
        <v>3165</v>
      </c>
      <c r="F1297">
        <v>1</v>
      </c>
      <c r="G1297" s="1">
        <v>1826</v>
      </c>
      <c r="H1297" s="30" t="s">
        <v>17474</v>
      </c>
      <c r="I1297" s="12" t="s">
        <v>1485</v>
      </c>
      <c r="J1297" s="1" t="s">
        <v>9694</v>
      </c>
      <c r="K1297" s="1" t="s">
        <v>3122</v>
      </c>
      <c r="L1297" s="1" t="s">
        <v>16790</v>
      </c>
      <c r="M1297" s="4" t="s">
        <v>14705</v>
      </c>
      <c r="N1297" s="1" t="s">
        <v>17177</v>
      </c>
    </row>
    <row r="1298" spans="1:14" x14ac:dyDescent="0.3">
      <c r="A1298" s="1" t="s">
        <v>3</v>
      </c>
      <c r="B1298" s="1" t="s">
        <v>194</v>
      </c>
      <c r="C1298" s="1" t="s">
        <v>271</v>
      </c>
      <c r="D1298" t="s">
        <v>17462</v>
      </c>
      <c r="E1298" t="s">
        <v>3166</v>
      </c>
      <c r="F1298">
        <v>1</v>
      </c>
      <c r="G1298" s="1">
        <v>1825</v>
      </c>
      <c r="H1298" s="30" t="s">
        <v>17474</v>
      </c>
      <c r="I1298" s="12" t="s">
        <v>1485</v>
      </c>
      <c r="J1298" s="1" t="s">
        <v>9695</v>
      </c>
      <c r="K1298" s="1" t="s">
        <v>3123</v>
      </c>
      <c r="L1298" s="1" t="s">
        <v>16790</v>
      </c>
      <c r="M1298" s="4" t="s">
        <v>14705</v>
      </c>
      <c r="N1298" s="1" t="s">
        <v>17177</v>
      </c>
    </row>
    <row r="1299" spans="1:14" x14ac:dyDescent="0.3">
      <c r="A1299" s="1" t="s">
        <v>3</v>
      </c>
      <c r="B1299" s="1" t="s">
        <v>194</v>
      </c>
      <c r="C1299" s="1" t="s">
        <v>270</v>
      </c>
      <c r="D1299" t="s">
        <v>17462</v>
      </c>
      <c r="E1299" t="s">
        <v>3167</v>
      </c>
      <c r="F1299">
        <v>1</v>
      </c>
      <c r="G1299" s="1">
        <v>1824</v>
      </c>
      <c r="H1299" s="30" t="s">
        <v>17474</v>
      </c>
      <c r="I1299" s="12" t="s">
        <v>1485</v>
      </c>
      <c r="J1299" s="1" t="s">
        <v>9695</v>
      </c>
      <c r="K1299" s="1" t="s">
        <v>3124</v>
      </c>
      <c r="L1299" s="1" t="s">
        <v>16790</v>
      </c>
      <c r="M1299" s="4" t="s">
        <v>14705</v>
      </c>
      <c r="N1299" s="1" t="s">
        <v>17177</v>
      </c>
    </row>
    <row r="1300" spans="1:14" x14ac:dyDescent="0.3">
      <c r="A1300" s="1" t="s">
        <v>3</v>
      </c>
      <c r="B1300" s="1" t="s">
        <v>194</v>
      </c>
      <c r="C1300" s="1" t="s">
        <v>269</v>
      </c>
      <c r="D1300" t="s">
        <v>17462</v>
      </c>
      <c r="E1300" t="s">
        <v>3168</v>
      </c>
      <c r="F1300">
        <v>1</v>
      </c>
      <c r="G1300" s="1">
        <v>1823</v>
      </c>
      <c r="H1300" s="30" t="s">
        <v>17474</v>
      </c>
      <c r="I1300" s="12" t="s">
        <v>1485</v>
      </c>
      <c r="J1300" s="1" t="s">
        <v>9696</v>
      </c>
      <c r="K1300" s="1" t="s">
        <v>3125</v>
      </c>
      <c r="L1300" s="1" t="s">
        <v>16790</v>
      </c>
      <c r="M1300" s="4" t="s">
        <v>15194</v>
      </c>
      <c r="N1300" s="1" t="s">
        <v>17177</v>
      </c>
    </row>
    <row r="1301" spans="1:14" x14ac:dyDescent="0.3">
      <c r="A1301" s="1" t="s">
        <v>3</v>
      </c>
      <c r="B1301" s="1" t="s">
        <v>194</v>
      </c>
      <c r="C1301" s="1" t="s">
        <v>268</v>
      </c>
      <c r="D1301" t="s">
        <v>17462</v>
      </c>
      <c r="E1301" t="s">
        <v>3169</v>
      </c>
      <c r="F1301">
        <v>1</v>
      </c>
      <c r="G1301" s="1">
        <v>1822</v>
      </c>
      <c r="H1301" s="30" t="s">
        <v>17474</v>
      </c>
      <c r="I1301" s="12" t="s">
        <v>1485</v>
      </c>
      <c r="J1301" s="1" t="s">
        <v>9697</v>
      </c>
      <c r="K1301" s="1" t="s">
        <v>3126</v>
      </c>
      <c r="L1301" s="1" t="s">
        <v>16790</v>
      </c>
      <c r="M1301" s="4" t="s">
        <v>15194</v>
      </c>
      <c r="N1301" s="1" t="s">
        <v>17177</v>
      </c>
    </row>
    <row r="1302" spans="1:14" x14ac:dyDescent="0.3">
      <c r="A1302" s="1" t="s">
        <v>3</v>
      </c>
      <c r="B1302" s="1" t="s">
        <v>194</v>
      </c>
      <c r="C1302" s="1" t="s">
        <v>267</v>
      </c>
      <c r="D1302" t="s">
        <v>17462</v>
      </c>
      <c r="E1302" t="s">
        <v>3170</v>
      </c>
      <c r="F1302">
        <v>1</v>
      </c>
      <c r="G1302" s="1">
        <v>1821</v>
      </c>
      <c r="H1302" s="30" t="s">
        <v>17474</v>
      </c>
      <c r="I1302" s="12" t="s">
        <v>1485</v>
      </c>
      <c r="J1302" s="1" t="s">
        <v>9698</v>
      </c>
      <c r="K1302" s="1" t="s">
        <v>3127</v>
      </c>
      <c r="L1302" s="1" t="s">
        <v>16790</v>
      </c>
      <c r="M1302" s="4" t="s">
        <v>15194</v>
      </c>
      <c r="N1302" s="1" t="s">
        <v>17177</v>
      </c>
    </row>
    <row r="1303" spans="1:14" x14ac:dyDescent="0.3">
      <c r="A1303" s="1" t="s">
        <v>3</v>
      </c>
      <c r="B1303" s="1" t="s">
        <v>194</v>
      </c>
      <c r="C1303" s="1" t="s">
        <v>230</v>
      </c>
      <c r="D1303" t="s">
        <v>17462</v>
      </c>
      <c r="E1303" t="s">
        <v>2072</v>
      </c>
      <c r="F1303">
        <v>1</v>
      </c>
      <c r="G1303" s="1">
        <v>1784</v>
      </c>
      <c r="H1303" s="30" t="s">
        <v>17508</v>
      </c>
      <c r="I1303" s="12" t="s">
        <v>1485</v>
      </c>
      <c r="J1303" s="1" t="s">
        <v>9699</v>
      </c>
      <c r="K1303" s="1" t="s">
        <v>3128</v>
      </c>
      <c r="L1303" s="1" t="s">
        <v>16791</v>
      </c>
      <c r="M1303" s="4" t="s">
        <v>14761</v>
      </c>
      <c r="N1303" s="1" t="s">
        <v>17206</v>
      </c>
    </row>
    <row r="1304" spans="1:14" x14ac:dyDescent="0.3">
      <c r="A1304" s="1" t="s">
        <v>3</v>
      </c>
      <c r="B1304" s="1" t="s">
        <v>194</v>
      </c>
      <c r="C1304" s="1" t="s">
        <v>248</v>
      </c>
      <c r="D1304" t="s">
        <v>17462</v>
      </c>
      <c r="E1304" t="s">
        <v>3326</v>
      </c>
      <c r="F1304">
        <v>1</v>
      </c>
      <c r="G1304" s="1">
        <v>1802</v>
      </c>
      <c r="H1304" s="30" t="s">
        <v>17474</v>
      </c>
      <c r="I1304" s="12" t="s">
        <v>1485</v>
      </c>
      <c r="J1304" s="1" t="s">
        <v>415</v>
      </c>
      <c r="K1304" s="1" t="s">
        <v>3129</v>
      </c>
      <c r="L1304" s="1" t="s">
        <v>16790</v>
      </c>
      <c r="M1304" s="4" t="s">
        <v>15194</v>
      </c>
      <c r="N1304" s="1" t="s">
        <v>17177</v>
      </c>
    </row>
    <row r="1305" spans="1:14" x14ac:dyDescent="0.3">
      <c r="A1305" s="1" t="s">
        <v>3</v>
      </c>
      <c r="B1305" s="1" t="s">
        <v>194</v>
      </c>
      <c r="C1305" s="1" t="s">
        <v>234</v>
      </c>
      <c r="D1305" t="s">
        <v>17462</v>
      </c>
      <c r="E1305" t="s">
        <v>3380</v>
      </c>
      <c r="F1305">
        <v>1</v>
      </c>
      <c r="G1305" s="1">
        <v>1788</v>
      </c>
      <c r="H1305" s="30" t="s">
        <v>17474</v>
      </c>
      <c r="I1305" s="12" t="s">
        <v>1485</v>
      </c>
      <c r="J1305" s="1" t="s">
        <v>416</v>
      </c>
      <c r="K1305" s="1" t="s">
        <v>3130</v>
      </c>
      <c r="L1305" s="1" t="s">
        <v>16790</v>
      </c>
      <c r="M1305" s="4" t="s">
        <v>15194</v>
      </c>
      <c r="N1305" s="1" t="s">
        <v>17177</v>
      </c>
    </row>
    <row r="1306" spans="1:14" x14ac:dyDescent="0.3">
      <c r="A1306" s="1" t="s">
        <v>3</v>
      </c>
      <c r="B1306" s="1" t="s">
        <v>194</v>
      </c>
      <c r="C1306" s="1" t="s">
        <v>238</v>
      </c>
      <c r="D1306" t="s">
        <v>17462</v>
      </c>
      <c r="E1306" t="s">
        <v>3381</v>
      </c>
      <c r="F1306">
        <v>1</v>
      </c>
      <c r="G1306" s="1">
        <v>1792</v>
      </c>
      <c r="H1306" s="30" t="s">
        <v>17474</v>
      </c>
      <c r="I1306" s="12" t="s">
        <v>1485</v>
      </c>
      <c r="J1306" s="1" t="s">
        <v>9700</v>
      </c>
      <c r="K1306" s="1" t="s">
        <v>3131</v>
      </c>
      <c r="L1306" s="1" t="s">
        <v>16800</v>
      </c>
      <c r="M1306" s="4" t="s">
        <v>15283</v>
      </c>
      <c r="N1306" s="1" t="s">
        <v>17231</v>
      </c>
    </row>
    <row r="1307" spans="1:14" x14ac:dyDescent="0.3">
      <c r="A1307" s="1" t="s">
        <v>3</v>
      </c>
      <c r="B1307" s="1" t="s">
        <v>194</v>
      </c>
      <c r="C1307" s="1" t="s">
        <v>242</v>
      </c>
      <c r="D1307" t="s">
        <v>17462</v>
      </c>
      <c r="E1307" t="s">
        <v>3623</v>
      </c>
      <c r="F1307">
        <v>1</v>
      </c>
      <c r="G1307" s="1">
        <v>1796</v>
      </c>
      <c r="H1307" s="30" t="s">
        <v>17474</v>
      </c>
      <c r="I1307" s="12" t="s">
        <v>1485</v>
      </c>
      <c r="J1307" s="1" t="s">
        <v>9701</v>
      </c>
      <c r="K1307" s="1" t="s">
        <v>3132</v>
      </c>
      <c r="L1307" s="1" t="s">
        <v>16790</v>
      </c>
      <c r="M1307" s="4" t="s">
        <v>14705</v>
      </c>
      <c r="N1307" s="1" t="s">
        <v>17177</v>
      </c>
    </row>
    <row r="1308" spans="1:14" x14ac:dyDescent="0.3">
      <c r="A1308" s="1" t="s">
        <v>3</v>
      </c>
      <c r="B1308" s="1" t="s">
        <v>194</v>
      </c>
      <c r="C1308" s="1" t="s">
        <v>221</v>
      </c>
      <c r="D1308" t="s">
        <v>17462</v>
      </c>
      <c r="E1308" t="s">
        <v>3834</v>
      </c>
      <c r="F1308">
        <v>1</v>
      </c>
      <c r="G1308" s="1">
        <v>1775</v>
      </c>
      <c r="H1308" s="30" t="s">
        <v>17482</v>
      </c>
      <c r="I1308" s="12" t="s">
        <v>1485</v>
      </c>
      <c r="J1308" s="1" t="s">
        <v>9702</v>
      </c>
      <c r="K1308" s="1" t="s">
        <v>3133</v>
      </c>
      <c r="L1308" s="1" t="s">
        <v>16790</v>
      </c>
      <c r="M1308" s="4" t="s">
        <v>14705</v>
      </c>
      <c r="N1308" s="1" t="s">
        <v>17177</v>
      </c>
    </row>
    <row r="1309" spans="1:14" x14ac:dyDescent="0.3">
      <c r="A1309" s="1" t="s">
        <v>3</v>
      </c>
      <c r="B1309" s="1" t="s">
        <v>194</v>
      </c>
      <c r="C1309" s="1" t="s">
        <v>223</v>
      </c>
      <c r="D1309" t="s">
        <v>17462</v>
      </c>
      <c r="E1309" t="s">
        <v>3835</v>
      </c>
      <c r="F1309">
        <v>1</v>
      </c>
      <c r="G1309" s="1">
        <v>1777</v>
      </c>
      <c r="H1309" s="30" t="s">
        <v>17482</v>
      </c>
      <c r="I1309" s="12" t="s">
        <v>1485</v>
      </c>
      <c r="J1309" s="1" t="s">
        <v>9703</v>
      </c>
      <c r="K1309" s="1" t="s">
        <v>3134</v>
      </c>
      <c r="L1309" s="1" t="s">
        <v>16790</v>
      </c>
      <c r="M1309" s="4" t="s">
        <v>14705</v>
      </c>
      <c r="N1309" s="1" t="s">
        <v>17177</v>
      </c>
    </row>
    <row r="1310" spans="1:14" x14ac:dyDescent="0.3">
      <c r="A1310" s="1" t="s">
        <v>3</v>
      </c>
      <c r="B1310" s="1" t="s">
        <v>194</v>
      </c>
      <c r="C1310" s="1" t="s">
        <v>224</v>
      </c>
      <c r="D1310" t="s">
        <v>17462</v>
      </c>
      <c r="E1310" t="s">
        <v>3836</v>
      </c>
      <c r="F1310">
        <v>1</v>
      </c>
      <c r="G1310" s="1">
        <v>1778</v>
      </c>
      <c r="H1310" s="30" t="s">
        <v>17482</v>
      </c>
      <c r="I1310" s="12" t="s">
        <v>1485</v>
      </c>
      <c r="J1310" s="1" t="s">
        <v>9704</v>
      </c>
      <c r="K1310" s="1" t="s">
        <v>3135</v>
      </c>
      <c r="L1310" s="1" t="s">
        <v>16790</v>
      </c>
      <c r="M1310" s="4" t="s">
        <v>14705</v>
      </c>
      <c r="N1310" s="1" t="s">
        <v>17177</v>
      </c>
    </row>
    <row r="1311" spans="1:14" x14ac:dyDescent="0.3">
      <c r="A1311" s="1" t="s">
        <v>3</v>
      </c>
      <c r="B1311" s="1" t="s">
        <v>194</v>
      </c>
      <c r="C1311" s="1" t="s">
        <v>225</v>
      </c>
      <c r="D1311" t="s">
        <v>17462</v>
      </c>
      <c r="E1311" t="s">
        <v>3837</v>
      </c>
      <c r="F1311">
        <v>1</v>
      </c>
      <c r="G1311" s="1">
        <v>1779</v>
      </c>
      <c r="H1311" s="30" t="s">
        <v>17482</v>
      </c>
      <c r="I1311" s="12" t="s">
        <v>1485</v>
      </c>
      <c r="J1311" s="1" t="s">
        <v>9705</v>
      </c>
      <c r="K1311" s="1" t="s">
        <v>3136</v>
      </c>
      <c r="L1311" s="1" t="s">
        <v>16845</v>
      </c>
      <c r="M1311" s="4" t="s">
        <v>15360</v>
      </c>
      <c r="N1311" s="1" t="s">
        <v>17271</v>
      </c>
    </row>
    <row r="1312" spans="1:14" x14ac:dyDescent="0.3">
      <c r="A1312" s="1" t="s">
        <v>3</v>
      </c>
      <c r="B1312" s="1" t="s">
        <v>194</v>
      </c>
      <c r="C1312" s="1" t="s">
        <v>229</v>
      </c>
      <c r="D1312" t="s">
        <v>17462</v>
      </c>
      <c r="E1312" t="s">
        <v>3838</v>
      </c>
      <c r="F1312">
        <v>1</v>
      </c>
      <c r="G1312" s="1">
        <v>1783</v>
      </c>
      <c r="H1312" s="30" t="s">
        <v>17482</v>
      </c>
      <c r="I1312" s="12" t="s">
        <v>1485</v>
      </c>
      <c r="J1312" s="1" t="s">
        <v>9706</v>
      </c>
      <c r="K1312" s="1" t="s">
        <v>3137</v>
      </c>
      <c r="L1312" s="1" t="s">
        <v>16790</v>
      </c>
      <c r="M1312" s="4" t="s">
        <v>14705</v>
      </c>
      <c r="N1312" s="1" t="s">
        <v>17177</v>
      </c>
    </row>
    <row r="1313" spans="1:14" x14ac:dyDescent="0.3">
      <c r="A1313" s="1" t="s">
        <v>3</v>
      </c>
      <c r="B1313" s="1" t="s">
        <v>194</v>
      </c>
      <c r="C1313" s="1" t="s">
        <v>228</v>
      </c>
      <c r="D1313" t="s">
        <v>17462</v>
      </c>
      <c r="E1313" t="s">
        <v>3839</v>
      </c>
      <c r="F1313">
        <v>1</v>
      </c>
      <c r="G1313" s="1">
        <v>1782</v>
      </c>
      <c r="H1313" s="30" t="s">
        <v>17482</v>
      </c>
      <c r="I1313" s="12" t="s">
        <v>1485</v>
      </c>
      <c r="J1313" s="1" t="s">
        <v>9707</v>
      </c>
      <c r="K1313" s="1" t="s">
        <v>3138</v>
      </c>
      <c r="L1313" s="1" t="s">
        <v>16790</v>
      </c>
      <c r="M1313" s="4" t="s">
        <v>14705</v>
      </c>
      <c r="N1313" s="1" t="s">
        <v>17177</v>
      </c>
    </row>
    <row r="1314" spans="1:14" x14ac:dyDescent="0.3">
      <c r="A1314" s="1" t="s">
        <v>3</v>
      </c>
      <c r="B1314" s="1" t="s">
        <v>194</v>
      </c>
      <c r="C1314" s="1" t="s">
        <v>227</v>
      </c>
      <c r="D1314" t="s">
        <v>17462</v>
      </c>
      <c r="E1314" t="s">
        <v>3840</v>
      </c>
      <c r="F1314">
        <v>1</v>
      </c>
      <c r="G1314" s="1">
        <v>1781</v>
      </c>
      <c r="H1314" s="30" t="s">
        <v>17482</v>
      </c>
      <c r="I1314" s="12" t="s">
        <v>1485</v>
      </c>
      <c r="J1314" s="1" t="s">
        <v>9708</v>
      </c>
      <c r="K1314" s="1" t="s">
        <v>3139</v>
      </c>
      <c r="L1314" s="1" t="s">
        <v>16846</v>
      </c>
      <c r="M1314" s="4" t="s">
        <v>15361</v>
      </c>
      <c r="N1314" s="1" t="s">
        <v>17210</v>
      </c>
    </row>
    <row r="1315" spans="1:14" x14ac:dyDescent="0.3">
      <c r="A1315" s="1" t="s">
        <v>3</v>
      </c>
      <c r="B1315" s="1" t="s">
        <v>194</v>
      </c>
      <c r="C1315" s="1" t="s">
        <v>226</v>
      </c>
      <c r="D1315" t="s">
        <v>17462</v>
      </c>
      <c r="E1315" t="s">
        <v>3841</v>
      </c>
      <c r="F1315">
        <v>1</v>
      </c>
      <c r="G1315" s="1">
        <v>1780</v>
      </c>
      <c r="H1315" s="30" t="s">
        <v>17482</v>
      </c>
      <c r="I1315" s="12" t="s">
        <v>1485</v>
      </c>
      <c r="J1315" s="1" t="s">
        <v>9709</v>
      </c>
      <c r="K1315" s="1" t="s">
        <v>3140</v>
      </c>
      <c r="L1315" s="1" t="s">
        <v>16846</v>
      </c>
      <c r="M1315" s="4" t="s">
        <v>15362</v>
      </c>
      <c r="N1315" s="1" t="s">
        <v>17210</v>
      </c>
    </row>
    <row r="1316" spans="1:14" x14ac:dyDescent="0.3">
      <c r="A1316" s="1" t="s">
        <v>3</v>
      </c>
      <c r="B1316" s="1" t="s">
        <v>194</v>
      </c>
      <c r="C1316" s="1" t="s">
        <v>218</v>
      </c>
      <c r="D1316" t="s">
        <v>17462</v>
      </c>
      <c r="E1316" t="s">
        <v>4120</v>
      </c>
      <c r="F1316">
        <v>1</v>
      </c>
      <c r="G1316" s="1">
        <v>1772</v>
      </c>
      <c r="H1316" s="30" t="s">
        <v>17482</v>
      </c>
      <c r="I1316" s="12" t="s">
        <v>1485</v>
      </c>
      <c r="J1316" s="1" t="s">
        <v>9710</v>
      </c>
      <c r="K1316" s="1" t="s">
        <v>3141</v>
      </c>
      <c r="L1316" s="1" t="s">
        <v>16846</v>
      </c>
      <c r="M1316" s="4" t="s">
        <v>15363</v>
      </c>
      <c r="N1316" s="1" t="s">
        <v>17210</v>
      </c>
    </row>
    <row r="1317" spans="1:14" x14ac:dyDescent="0.3">
      <c r="A1317" s="1" t="s">
        <v>3</v>
      </c>
      <c r="B1317" s="1" t="s">
        <v>194</v>
      </c>
      <c r="C1317" s="1" t="s">
        <v>266</v>
      </c>
      <c r="D1317" t="s">
        <v>17462</v>
      </c>
      <c r="E1317" t="s">
        <v>4223</v>
      </c>
      <c r="F1317">
        <v>1</v>
      </c>
      <c r="G1317" s="1">
        <v>1820</v>
      </c>
      <c r="H1317" s="30" t="s">
        <v>17474</v>
      </c>
      <c r="I1317" s="12" t="s">
        <v>1485</v>
      </c>
      <c r="J1317" s="1" t="s">
        <v>9711</v>
      </c>
      <c r="K1317" s="1" t="s">
        <v>3142</v>
      </c>
      <c r="L1317" s="1" t="s">
        <v>16846</v>
      </c>
      <c r="M1317" s="4" t="s">
        <v>15364</v>
      </c>
      <c r="N1317" s="1" t="s">
        <v>17210</v>
      </c>
    </row>
    <row r="1318" spans="1:14" x14ac:dyDescent="0.3">
      <c r="A1318" s="1" t="s">
        <v>3</v>
      </c>
      <c r="B1318" s="1" t="s">
        <v>194</v>
      </c>
      <c r="C1318" s="1" t="s">
        <v>222</v>
      </c>
      <c r="D1318" t="s">
        <v>17462</v>
      </c>
      <c r="E1318" t="s">
        <v>4277</v>
      </c>
      <c r="F1318">
        <v>1</v>
      </c>
      <c r="G1318" s="1">
        <v>1776</v>
      </c>
      <c r="H1318" s="30" t="s">
        <v>17482</v>
      </c>
      <c r="I1318" s="12" t="s">
        <v>1485</v>
      </c>
      <c r="J1318" s="1" t="s">
        <v>9712</v>
      </c>
      <c r="K1318" s="1" t="s">
        <v>3143</v>
      </c>
      <c r="L1318" s="1" t="s">
        <v>16846</v>
      </c>
      <c r="M1318" s="4" t="s">
        <v>15365</v>
      </c>
      <c r="N1318" s="1" t="s">
        <v>17210</v>
      </c>
    </row>
    <row r="1319" spans="1:14" x14ac:dyDescent="0.3">
      <c r="A1319" s="1" t="s">
        <v>3</v>
      </c>
      <c r="B1319" s="1" t="s">
        <v>194</v>
      </c>
      <c r="C1319" s="1" t="s">
        <v>202</v>
      </c>
      <c r="D1319" t="s">
        <v>17462</v>
      </c>
      <c r="E1319" t="s">
        <v>4562</v>
      </c>
      <c r="F1319">
        <v>1</v>
      </c>
      <c r="G1319" s="1">
        <v>1756</v>
      </c>
      <c r="H1319" s="30" t="s">
        <v>17482</v>
      </c>
      <c r="I1319" s="12" t="s">
        <v>1485</v>
      </c>
      <c r="J1319" s="1" t="s">
        <v>9713</v>
      </c>
      <c r="K1319" s="1" t="s">
        <v>3144</v>
      </c>
      <c r="L1319" s="1" t="s">
        <v>16846</v>
      </c>
      <c r="M1319" s="4" t="s">
        <v>15366</v>
      </c>
      <c r="N1319" s="1" t="s">
        <v>17210</v>
      </c>
    </row>
    <row r="1320" spans="1:14" x14ac:dyDescent="0.3">
      <c r="A1320" s="1" t="s">
        <v>3</v>
      </c>
      <c r="B1320" s="1" t="s">
        <v>194</v>
      </c>
      <c r="C1320" s="1" t="s">
        <v>203</v>
      </c>
      <c r="D1320" t="s">
        <v>17462</v>
      </c>
      <c r="E1320" t="s">
        <v>4561</v>
      </c>
      <c r="F1320">
        <v>1</v>
      </c>
      <c r="G1320" s="1">
        <v>1757</v>
      </c>
      <c r="H1320" s="30" t="s">
        <v>17482</v>
      </c>
      <c r="I1320" s="12" t="s">
        <v>1485</v>
      </c>
      <c r="J1320" s="1" t="s">
        <v>9714</v>
      </c>
      <c r="K1320" s="1" t="s">
        <v>3145</v>
      </c>
      <c r="L1320" s="1" t="s">
        <v>16790</v>
      </c>
      <c r="M1320" s="4" t="s">
        <v>14705</v>
      </c>
      <c r="N1320" s="1" t="s">
        <v>17177</v>
      </c>
    </row>
    <row r="1321" spans="1:14" x14ac:dyDescent="0.3">
      <c r="A1321" s="1" t="s">
        <v>3</v>
      </c>
      <c r="B1321" s="1" t="s">
        <v>194</v>
      </c>
      <c r="C1321" s="1" t="s">
        <v>239</v>
      </c>
      <c r="D1321" t="s">
        <v>17462</v>
      </c>
      <c r="E1321" t="s">
        <v>4605</v>
      </c>
      <c r="F1321">
        <v>1</v>
      </c>
      <c r="G1321" s="1">
        <v>1793</v>
      </c>
      <c r="H1321" s="30" t="s">
        <v>17474</v>
      </c>
      <c r="I1321" s="12" t="s">
        <v>1485</v>
      </c>
      <c r="J1321" s="1" t="s">
        <v>9715</v>
      </c>
      <c r="K1321" s="1" t="s">
        <v>3146</v>
      </c>
      <c r="L1321" s="1" t="s">
        <v>16790</v>
      </c>
      <c r="M1321" s="4" t="s">
        <v>14705</v>
      </c>
      <c r="N1321" s="1" t="s">
        <v>17177</v>
      </c>
    </row>
    <row r="1322" spans="1:14" x14ac:dyDescent="0.3">
      <c r="A1322" s="1" t="s">
        <v>3</v>
      </c>
      <c r="B1322" s="1" t="s">
        <v>194</v>
      </c>
      <c r="C1322" s="1" t="s">
        <v>265</v>
      </c>
      <c r="D1322" t="s">
        <v>17462</v>
      </c>
      <c r="E1322" t="s">
        <v>4619</v>
      </c>
      <c r="F1322">
        <v>1</v>
      </c>
      <c r="G1322" s="1">
        <v>1819</v>
      </c>
      <c r="H1322" s="30" t="s">
        <v>17474</v>
      </c>
      <c r="I1322" s="12" t="s">
        <v>1485</v>
      </c>
      <c r="J1322" s="1" t="s">
        <v>9716</v>
      </c>
      <c r="K1322" s="1" t="s">
        <v>3147</v>
      </c>
      <c r="L1322" s="1" t="s">
        <v>16790</v>
      </c>
      <c r="M1322" s="4" t="s">
        <v>14705</v>
      </c>
      <c r="N1322" s="1" t="s">
        <v>17177</v>
      </c>
    </row>
    <row r="1323" spans="1:14" x14ac:dyDescent="0.3">
      <c r="A1323" s="1" t="s">
        <v>3</v>
      </c>
      <c r="B1323" s="1" t="s">
        <v>194</v>
      </c>
      <c r="C1323" s="1" t="s">
        <v>204</v>
      </c>
      <c r="D1323" t="s">
        <v>17462</v>
      </c>
      <c r="E1323" t="s">
        <v>2168</v>
      </c>
      <c r="F1323">
        <v>1</v>
      </c>
      <c r="G1323" s="1">
        <v>1758</v>
      </c>
      <c r="H1323" s="30" t="s">
        <v>17507</v>
      </c>
      <c r="I1323" s="12" t="s">
        <v>1485</v>
      </c>
      <c r="J1323" s="1" t="s">
        <v>9717</v>
      </c>
      <c r="K1323" s="1" t="s">
        <v>3148</v>
      </c>
      <c r="L1323" s="1" t="s">
        <v>16790</v>
      </c>
      <c r="M1323" s="4" t="s">
        <v>14705</v>
      </c>
      <c r="N1323" s="1" t="s">
        <v>17177</v>
      </c>
    </row>
    <row r="1324" spans="1:14" x14ac:dyDescent="0.3">
      <c r="A1324" s="1" t="s">
        <v>3</v>
      </c>
      <c r="B1324" s="1" t="s">
        <v>194</v>
      </c>
      <c r="C1324" s="1" t="s">
        <v>244</v>
      </c>
      <c r="D1324" t="s">
        <v>17462</v>
      </c>
      <c r="E1324" t="s">
        <v>5033</v>
      </c>
      <c r="F1324">
        <v>1</v>
      </c>
      <c r="G1324" s="1">
        <v>1798</v>
      </c>
      <c r="H1324" s="30" t="s">
        <v>17474</v>
      </c>
      <c r="I1324" s="12" t="s">
        <v>1485</v>
      </c>
      <c r="J1324" s="1" t="s">
        <v>88</v>
      </c>
      <c r="K1324" s="1" t="s">
        <v>3149</v>
      </c>
      <c r="L1324" s="1" t="s">
        <v>16815</v>
      </c>
      <c r="M1324" s="4" t="s">
        <v>15367</v>
      </c>
      <c r="N1324" s="1" t="s">
        <v>17238</v>
      </c>
    </row>
    <row r="1325" spans="1:14" x14ac:dyDescent="0.3">
      <c r="A1325" s="1" t="s">
        <v>3</v>
      </c>
      <c r="B1325" s="1" t="s">
        <v>194</v>
      </c>
      <c r="C1325" s="1" t="s">
        <v>208</v>
      </c>
      <c r="D1325" t="s">
        <v>17462</v>
      </c>
      <c r="E1325" t="s">
        <v>5251</v>
      </c>
      <c r="F1325">
        <v>1</v>
      </c>
      <c r="G1325" s="1">
        <v>1762</v>
      </c>
      <c r="H1325" s="30" t="s">
        <v>17482</v>
      </c>
      <c r="I1325" s="12" t="s">
        <v>1485</v>
      </c>
      <c r="J1325" s="1" t="s">
        <v>9718</v>
      </c>
      <c r="K1325" s="1" t="s">
        <v>3150</v>
      </c>
      <c r="L1325" s="1" t="s">
        <v>16790</v>
      </c>
      <c r="M1325" s="4" t="s">
        <v>14705</v>
      </c>
      <c r="N1325" s="1" t="s">
        <v>17177</v>
      </c>
    </row>
    <row r="1326" spans="1:14" x14ac:dyDescent="0.3">
      <c r="A1326" s="1" t="s">
        <v>3</v>
      </c>
      <c r="B1326" s="1" t="s">
        <v>194</v>
      </c>
      <c r="C1326" s="1" t="s">
        <v>207</v>
      </c>
      <c r="D1326" t="s">
        <v>17462</v>
      </c>
      <c r="E1326" t="s">
        <v>5252</v>
      </c>
      <c r="F1326">
        <v>1</v>
      </c>
      <c r="G1326" s="1">
        <v>1761</v>
      </c>
      <c r="H1326" s="30" t="s">
        <v>17482</v>
      </c>
      <c r="I1326" s="12" t="s">
        <v>1485</v>
      </c>
      <c r="J1326" s="1" t="s">
        <v>9719</v>
      </c>
      <c r="K1326" s="1" t="s">
        <v>3151</v>
      </c>
      <c r="L1326" s="1" t="s">
        <v>16790</v>
      </c>
      <c r="M1326" s="4" t="s">
        <v>14705</v>
      </c>
      <c r="N1326" s="1" t="s">
        <v>17177</v>
      </c>
    </row>
    <row r="1327" spans="1:14" x14ac:dyDescent="0.3">
      <c r="A1327" s="1" t="s">
        <v>3</v>
      </c>
      <c r="B1327" s="1" t="s">
        <v>194</v>
      </c>
      <c r="C1327" s="1" t="s">
        <v>209</v>
      </c>
      <c r="D1327" t="s">
        <v>17462</v>
      </c>
      <c r="E1327" t="s">
        <v>5253</v>
      </c>
      <c r="F1327">
        <v>1</v>
      </c>
      <c r="G1327" s="1">
        <v>1763</v>
      </c>
      <c r="H1327" s="30" t="s">
        <v>17482</v>
      </c>
      <c r="I1327" s="12" t="s">
        <v>1485</v>
      </c>
      <c r="J1327" s="1" t="s">
        <v>9720</v>
      </c>
      <c r="K1327" s="1" t="s">
        <v>3152</v>
      </c>
      <c r="L1327" s="1" t="s">
        <v>16790</v>
      </c>
      <c r="M1327" s="4" t="s">
        <v>14705</v>
      </c>
      <c r="N1327" s="1" t="s">
        <v>17177</v>
      </c>
    </row>
    <row r="1328" spans="1:14" x14ac:dyDescent="0.3">
      <c r="A1328" s="1" t="s">
        <v>3</v>
      </c>
      <c r="B1328" s="1" t="s">
        <v>194</v>
      </c>
      <c r="C1328" s="1" t="s">
        <v>213</v>
      </c>
      <c r="D1328" t="s">
        <v>17462</v>
      </c>
      <c r="E1328" t="s">
        <v>5254</v>
      </c>
      <c r="F1328">
        <v>1</v>
      </c>
      <c r="G1328" s="1">
        <v>1767</v>
      </c>
      <c r="H1328" s="30" t="s">
        <v>17482</v>
      </c>
      <c r="I1328" s="12" t="s">
        <v>1485</v>
      </c>
      <c r="J1328" s="1" t="s">
        <v>9721</v>
      </c>
      <c r="K1328" s="1" t="s">
        <v>2066</v>
      </c>
      <c r="L1328" s="1" t="s">
        <v>16847</v>
      </c>
      <c r="M1328" s="4" t="s">
        <v>15368</v>
      </c>
      <c r="N1328" s="1" t="s">
        <v>17210</v>
      </c>
    </row>
    <row r="1329" spans="1:14" x14ac:dyDescent="0.3">
      <c r="A1329" s="1" t="s">
        <v>3</v>
      </c>
      <c r="B1329" s="1" t="s">
        <v>194</v>
      </c>
      <c r="C1329" s="1" t="s">
        <v>214</v>
      </c>
      <c r="D1329" t="s">
        <v>17462</v>
      </c>
      <c r="E1329" t="s">
        <v>5255</v>
      </c>
      <c r="F1329">
        <v>1</v>
      </c>
      <c r="G1329" s="1">
        <v>1768</v>
      </c>
      <c r="H1329" s="30" t="s">
        <v>17482</v>
      </c>
      <c r="I1329" s="12" t="s">
        <v>1485</v>
      </c>
      <c r="J1329" s="1" t="s">
        <v>9722</v>
      </c>
      <c r="K1329" s="1" t="s">
        <v>3153</v>
      </c>
      <c r="L1329" s="1" t="s">
        <v>16790</v>
      </c>
      <c r="M1329" s="4" t="s">
        <v>14705</v>
      </c>
      <c r="N1329" s="1" t="s">
        <v>17177</v>
      </c>
    </row>
    <row r="1330" spans="1:14" x14ac:dyDescent="0.3">
      <c r="A1330" s="1" t="s">
        <v>3</v>
      </c>
      <c r="B1330" s="1" t="s">
        <v>194</v>
      </c>
      <c r="C1330" s="1" t="s">
        <v>219</v>
      </c>
      <c r="D1330" t="s">
        <v>17462</v>
      </c>
      <c r="E1330" t="s">
        <v>5256</v>
      </c>
      <c r="F1330">
        <v>1</v>
      </c>
      <c r="G1330" s="1">
        <v>1773</v>
      </c>
      <c r="H1330" s="30" t="s">
        <v>17482</v>
      </c>
      <c r="I1330" s="12" t="s">
        <v>1485</v>
      </c>
      <c r="J1330" s="1" t="s">
        <v>9723</v>
      </c>
      <c r="K1330" s="1" t="s">
        <v>3154</v>
      </c>
      <c r="L1330" s="1" t="s">
        <v>16790</v>
      </c>
      <c r="M1330" s="4" t="s">
        <v>14705</v>
      </c>
      <c r="N1330" s="1" t="s">
        <v>17177</v>
      </c>
    </row>
    <row r="1331" spans="1:14" x14ac:dyDescent="0.3">
      <c r="A1331" s="1" t="s">
        <v>3</v>
      </c>
      <c r="B1331" s="1" t="s">
        <v>194</v>
      </c>
      <c r="C1331" s="1" t="s">
        <v>212</v>
      </c>
      <c r="D1331" t="s">
        <v>17462</v>
      </c>
      <c r="E1331" t="s">
        <v>5257</v>
      </c>
      <c r="F1331">
        <v>1</v>
      </c>
      <c r="G1331" s="1">
        <v>1766</v>
      </c>
      <c r="H1331" s="30" t="s">
        <v>17482</v>
      </c>
      <c r="I1331" s="12" t="s">
        <v>1485</v>
      </c>
      <c r="J1331" s="1" t="s">
        <v>9724</v>
      </c>
      <c r="K1331" s="1" t="s">
        <v>3155</v>
      </c>
      <c r="M1331" s="4" t="s">
        <v>15369</v>
      </c>
      <c r="N1331" s="1" t="s">
        <v>17250</v>
      </c>
    </row>
    <row r="1332" spans="1:14" x14ac:dyDescent="0.3">
      <c r="A1332" s="1" t="s">
        <v>3</v>
      </c>
      <c r="B1332" s="1" t="s">
        <v>194</v>
      </c>
      <c r="C1332" s="1" t="s">
        <v>211</v>
      </c>
      <c r="D1332" t="s">
        <v>17462</v>
      </c>
      <c r="E1332" t="s">
        <v>5258</v>
      </c>
      <c r="F1332">
        <v>1</v>
      </c>
      <c r="G1332" s="1">
        <v>1765</v>
      </c>
      <c r="H1332" s="30" t="s">
        <v>17482</v>
      </c>
      <c r="I1332" s="12" t="s">
        <v>1485</v>
      </c>
      <c r="J1332" s="1" t="s">
        <v>9725</v>
      </c>
      <c r="K1332" s="1" t="s">
        <v>3156</v>
      </c>
      <c r="L1332" s="1" t="s">
        <v>16790</v>
      </c>
      <c r="M1332" s="4" t="s">
        <v>14705</v>
      </c>
      <c r="N1332" s="1" t="s">
        <v>17177</v>
      </c>
    </row>
    <row r="1333" spans="1:14" x14ac:dyDescent="0.3">
      <c r="A1333" s="1" t="s">
        <v>3</v>
      </c>
      <c r="B1333" s="1" t="s">
        <v>194</v>
      </c>
      <c r="C1333" s="1" t="s">
        <v>220</v>
      </c>
      <c r="D1333" t="s">
        <v>17462</v>
      </c>
      <c r="E1333" t="s">
        <v>5259</v>
      </c>
      <c r="F1333">
        <v>1</v>
      </c>
      <c r="G1333" s="1">
        <v>1774</v>
      </c>
      <c r="H1333" s="30" t="s">
        <v>17482</v>
      </c>
      <c r="I1333" s="12" t="s">
        <v>1485</v>
      </c>
      <c r="J1333" s="1" t="s">
        <v>9726</v>
      </c>
      <c r="K1333" s="1" t="s">
        <v>3157</v>
      </c>
      <c r="L1333" s="1" t="s">
        <v>16790</v>
      </c>
      <c r="M1333" s="4" t="s">
        <v>14705</v>
      </c>
      <c r="N1333" s="1" t="s">
        <v>17177</v>
      </c>
    </row>
    <row r="1334" spans="1:14" x14ac:dyDescent="0.3">
      <c r="A1334" s="1" t="s">
        <v>3</v>
      </c>
      <c r="B1334" s="1" t="s">
        <v>194</v>
      </c>
      <c r="C1334" s="1" t="s">
        <v>264</v>
      </c>
      <c r="D1334" t="s">
        <v>17462</v>
      </c>
      <c r="E1334" t="s">
        <v>5288</v>
      </c>
      <c r="F1334">
        <v>1</v>
      </c>
      <c r="G1334" s="1">
        <v>1818</v>
      </c>
      <c r="H1334" s="30" t="s">
        <v>17474</v>
      </c>
      <c r="I1334" s="12" t="s">
        <v>1485</v>
      </c>
      <c r="J1334" s="1" t="s">
        <v>9727</v>
      </c>
      <c r="K1334" s="1" t="s">
        <v>3158</v>
      </c>
      <c r="L1334" s="1" t="s">
        <v>16790</v>
      </c>
      <c r="M1334" s="4" t="s">
        <v>14705</v>
      </c>
      <c r="N1334" s="1" t="s">
        <v>17177</v>
      </c>
    </row>
    <row r="1335" spans="1:14" x14ac:dyDescent="0.3">
      <c r="A1335" s="1" t="s">
        <v>3</v>
      </c>
      <c r="B1335" s="1" t="s">
        <v>194</v>
      </c>
      <c r="C1335" s="1" t="s">
        <v>235</v>
      </c>
      <c r="D1335" t="s">
        <v>17462</v>
      </c>
      <c r="E1335" t="s">
        <v>5289</v>
      </c>
      <c r="F1335">
        <v>1</v>
      </c>
      <c r="G1335" s="1">
        <v>1789</v>
      </c>
      <c r="H1335" s="30" t="s">
        <v>17474</v>
      </c>
      <c r="I1335" s="12" t="s">
        <v>1485</v>
      </c>
      <c r="J1335" s="1" t="s">
        <v>9728</v>
      </c>
      <c r="K1335" s="1" t="s">
        <v>3159</v>
      </c>
      <c r="L1335" s="1" t="s">
        <v>16800</v>
      </c>
      <c r="M1335" s="4" t="s">
        <v>15370</v>
      </c>
      <c r="N1335" s="1" t="s">
        <v>17231</v>
      </c>
    </row>
    <row r="1336" spans="1:14" x14ac:dyDescent="0.3">
      <c r="A1336" s="1" t="s">
        <v>3</v>
      </c>
      <c r="B1336" s="1" t="s">
        <v>194</v>
      </c>
      <c r="C1336" s="1" t="s">
        <v>240</v>
      </c>
      <c r="D1336" t="s">
        <v>17462</v>
      </c>
      <c r="E1336" t="s">
        <v>5290</v>
      </c>
      <c r="F1336">
        <v>1</v>
      </c>
      <c r="G1336" s="1">
        <v>1794</v>
      </c>
      <c r="H1336" s="30" t="s">
        <v>17474</v>
      </c>
      <c r="I1336" s="12" t="s">
        <v>1485</v>
      </c>
      <c r="J1336" s="1" t="s">
        <v>276</v>
      </c>
      <c r="K1336" s="1" t="s">
        <v>3160</v>
      </c>
      <c r="L1336" s="1" t="s">
        <v>16789</v>
      </c>
      <c r="M1336" s="4" t="s">
        <v>15371</v>
      </c>
      <c r="N1336" s="1" t="s">
        <v>17223</v>
      </c>
    </row>
    <row r="1337" spans="1:14" x14ac:dyDescent="0.3">
      <c r="A1337" s="1" t="s">
        <v>3</v>
      </c>
      <c r="B1337" s="1" t="s">
        <v>194</v>
      </c>
      <c r="C1337" s="1" t="s">
        <v>241</v>
      </c>
      <c r="D1337" t="s">
        <v>17462</v>
      </c>
      <c r="E1337" t="s">
        <v>5291</v>
      </c>
      <c r="F1337">
        <v>1</v>
      </c>
      <c r="G1337" s="1">
        <v>1795</v>
      </c>
      <c r="H1337" s="30" t="s">
        <v>17474</v>
      </c>
      <c r="I1337" s="12" t="s">
        <v>1485</v>
      </c>
      <c r="J1337" s="1" t="s">
        <v>275</v>
      </c>
      <c r="K1337" s="1" t="s">
        <v>3161</v>
      </c>
      <c r="L1337" s="1" t="s">
        <v>16789</v>
      </c>
      <c r="M1337" s="4" t="s">
        <v>15371</v>
      </c>
      <c r="N1337" s="1" t="s">
        <v>17223</v>
      </c>
    </row>
    <row r="1338" spans="1:14" x14ac:dyDescent="0.3">
      <c r="A1338" s="1" t="s">
        <v>3</v>
      </c>
      <c r="B1338" s="1" t="s">
        <v>194</v>
      </c>
      <c r="C1338" s="1" t="s">
        <v>278</v>
      </c>
      <c r="D1338" t="s">
        <v>17462</v>
      </c>
      <c r="E1338" t="s">
        <v>5292</v>
      </c>
      <c r="F1338">
        <v>1</v>
      </c>
      <c r="G1338" s="1">
        <v>1832</v>
      </c>
      <c r="H1338" s="30" t="s">
        <v>17474</v>
      </c>
      <c r="I1338" s="12" t="s">
        <v>1485</v>
      </c>
      <c r="J1338" s="1" t="s">
        <v>9729</v>
      </c>
      <c r="K1338" s="1" t="s">
        <v>3162</v>
      </c>
      <c r="L1338" s="1" t="s">
        <v>16790</v>
      </c>
      <c r="M1338" s="4" t="s">
        <v>14705</v>
      </c>
      <c r="N1338" s="1" t="s">
        <v>17177</v>
      </c>
    </row>
    <row r="1339" spans="1:14" x14ac:dyDescent="0.3">
      <c r="A1339" s="1" t="s">
        <v>3</v>
      </c>
      <c r="B1339" s="1" t="s">
        <v>194</v>
      </c>
      <c r="C1339" s="1" t="s">
        <v>263</v>
      </c>
      <c r="D1339" t="s">
        <v>17462</v>
      </c>
      <c r="E1339" t="s">
        <v>5371</v>
      </c>
      <c r="F1339">
        <v>1</v>
      </c>
      <c r="G1339" s="1">
        <v>1817</v>
      </c>
      <c r="H1339" s="30" t="s">
        <v>17474</v>
      </c>
      <c r="I1339" s="12" t="s">
        <v>1485</v>
      </c>
      <c r="J1339" s="1" t="s">
        <v>274</v>
      </c>
      <c r="K1339" s="1" t="s">
        <v>3163</v>
      </c>
      <c r="L1339" s="1" t="s">
        <v>16789</v>
      </c>
      <c r="M1339" s="4" t="s">
        <v>15371</v>
      </c>
      <c r="N1339" s="1" t="s">
        <v>17223</v>
      </c>
    </row>
    <row r="1340" spans="1:14" x14ac:dyDescent="0.3">
      <c r="A1340" s="1" t="s">
        <v>3</v>
      </c>
      <c r="B1340" s="1" t="s">
        <v>194</v>
      </c>
      <c r="C1340" s="1" t="s">
        <v>262</v>
      </c>
      <c r="D1340" t="s">
        <v>17462</v>
      </c>
      <c r="E1340" t="s">
        <v>5395</v>
      </c>
      <c r="F1340">
        <v>1</v>
      </c>
      <c r="G1340" s="1">
        <v>1816</v>
      </c>
      <c r="H1340" s="30" t="s">
        <v>17474</v>
      </c>
      <c r="I1340" s="12" t="s">
        <v>1485</v>
      </c>
      <c r="J1340" s="1" t="s">
        <v>273</v>
      </c>
      <c r="K1340" s="1" t="s">
        <v>3164</v>
      </c>
      <c r="L1340" s="1" t="s">
        <v>16789</v>
      </c>
      <c r="M1340" s="4" t="s">
        <v>15371</v>
      </c>
      <c r="N1340" s="1" t="s">
        <v>17223</v>
      </c>
    </row>
    <row r="1341" spans="1:14" x14ac:dyDescent="0.3">
      <c r="A1341" s="1" t="s">
        <v>3</v>
      </c>
      <c r="B1341" s="1" t="s">
        <v>194</v>
      </c>
      <c r="C1341" s="1" t="s">
        <v>261</v>
      </c>
      <c r="D1341" t="s">
        <v>17462</v>
      </c>
      <c r="E1341" t="s">
        <v>5400</v>
      </c>
      <c r="F1341">
        <v>1</v>
      </c>
      <c r="G1341" s="1">
        <v>1815</v>
      </c>
      <c r="H1341" s="30" t="s">
        <v>17474</v>
      </c>
      <c r="I1341" s="12" t="s">
        <v>1485</v>
      </c>
      <c r="J1341" s="1" t="s">
        <v>272</v>
      </c>
      <c r="K1341" s="1" t="s">
        <v>3165</v>
      </c>
      <c r="L1341" s="1" t="s">
        <v>16789</v>
      </c>
      <c r="M1341" s="4" t="s">
        <v>15371</v>
      </c>
      <c r="N1341" s="1" t="s">
        <v>17223</v>
      </c>
    </row>
    <row r="1342" spans="1:14" x14ac:dyDescent="0.3">
      <c r="A1342" s="1" t="s">
        <v>3</v>
      </c>
      <c r="B1342" s="1" t="s">
        <v>194</v>
      </c>
      <c r="C1342" s="1" t="s">
        <v>260</v>
      </c>
      <c r="D1342" t="s">
        <v>17462</v>
      </c>
      <c r="E1342" t="s">
        <v>5406</v>
      </c>
      <c r="F1342">
        <v>1</v>
      </c>
      <c r="G1342" s="1">
        <v>1814</v>
      </c>
      <c r="H1342" s="30" t="s">
        <v>17474</v>
      </c>
      <c r="I1342" s="12" t="s">
        <v>1485</v>
      </c>
      <c r="J1342" s="1" t="s">
        <v>271</v>
      </c>
      <c r="K1342" s="1" t="s">
        <v>3166</v>
      </c>
      <c r="L1342" s="1" t="s">
        <v>16789</v>
      </c>
      <c r="M1342" s="4" t="s">
        <v>15371</v>
      </c>
      <c r="N1342" s="1" t="s">
        <v>17223</v>
      </c>
    </row>
    <row r="1343" spans="1:14" x14ac:dyDescent="0.3">
      <c r="A1343" s="1" t="s">
        <v>3</v>
      </c>
      <c r="B1343" s="1" t="s">
        <v>194</v>
      </c>
      <c r="C1343" s="1" t="s">
        <v>259</v>
      </c>
      <c r="D1343" t="s">
        <v>17462</v>
      </c>
      <c r="E1343" t="s">
        <v>5408</v>
      </c>
      <c r="F1343">
        <v>1</v>
      </c>
      <c r="G1343" s="1">
        <v>1813</v>
      </c>
      <c r="H1343" s="30" t="s">
        <v>17474</v>
      </c>
      <c r="I1343" s="12" t="s">
        <v>1485</v>
      </c>
      <c r="J1343" s="1" t="s">
        <v>270</v>
      </c>
      <c r="K1343" s="1" t="s">
        <v>3167</v>
      </c>
      <c r="L1343" s="1" t="s">
        <v>16789</v>
      </c>
      <c r="M1343" s="4" t="s">
        <v>15371</v>
      </c>
      <c r="N1343" s="1" t="s">
        <v>17223</v>
      </c>
    </row>
    <row r="1344" spans="1:14" x14ac:dyDescent="0.3">
      <c r="A1344" s="1" t="s">
        <v>3</v>
      </c>
      <c r="B1344" s="1" t="s">
        <v>194</v>
      </c>
      <c r="C1344" s="1" t="s">
        <v>206</v>
      </c>
      <c r="D1344" t="s">
        <v>17462</v>
      </c>
      <c r="E1344" t="s">
        <v>5412</v>
      </c>
      <c r="F1344">
        <v>1</v>
      </c>
      <c r="G1344" s="1">
        <v>1760</v>
      </c>
      <c r="H1344" s="30" t="s">
        <v>17508</v>
      </c>
      <c r="I1344" s="12" t="s">
        <v>1485</v>
      </c>
      <c r="J1344" s="1" t="s">
        <v>269</v>
      </c>
      <c r="K1344" s="1" t="s">
        <v>3168</v>
      </c>
      <c r="L1344" s="1" t="s">
        <v>16789</v>
      </c>
      <c r="M1344" s="4" t="s">
        <v>15371</v>
      </c>
      <c r="N1344" s="1" t="s">
        <v>17223</v>
      </c>
    </row>
    <row r="1345" spans="1:14" x14ac:dyDescent="0.3">
      <c r="A1345" s="1" t="s">
        <v>3</v>
      </c>
      <c r="B1345" s="1" t="s">
        <v>194</v>
      </c>
      <c r="C1345" s="1" t="s">
        <v>258</v>
      </c>
      <c r="D1345" t="s">
        <v>17462</v>
      </c>
      <c r="E1345" t="s">
        <v>5413</v>
      </c>
      <c r="F1345">
        <v>1</v>
      </c>
      <c r="G1345" s="1">
        <v>1812</v>
      </c>
      <c r="H1345" s="30" t="s">
        <v>17474</v>
      </c>
      <c r="I1345" s="12" t="s">
        <v>1485</v>
      </c>
      <c r="J1345" s="1" t="s">
        <v>268</v>
      </c>
      <c r="K1345" s="1" t="s">
        <v>3169</v>
      </c>
      <c r="L1345" s="1" t="s">
        <v>16789</v>
      </c>
      <c r="M1345" s="4" t="s">
        <v>15371</v>
      </c>
      <c r="N1345" s="1" t="s">
        <v>17223</v>
      </c>
    </row>
    <row r="1346" spans="1:14" x14ac:dyDescent="0.3">
      <c r="A1346" s="1" t="s">
        <v>3</v>
      </c>
      <c r="B1346" s="1" t="s">
        <v>194</v>
      </c>
      <c r="C1346" s="1" t="s">
        <v>232</v>
      </c>
      <c r="D1346" t="s">
        <v>17462</v>
      </c>
      <c r="E1346" t="s">
        <v>5591</v>
      </c>
      <c r="F1346">
        <v>1</v>
      </c>
      <c r="G1346" s="1">
        <v>1786</v>
      </c>
      <c r="H1346" s="26" t="s">
        <v>17484</v>
      </c>
      <c r="I1346" s="12" t="s">
        <v>1485</v>
      </c>
      <c r="J1346" s="1" t="s">
        <v>267</v>
      </c>
      <c r="K1346" s="1" t="s">
        <v>3170</v>
      </c>
      <c r="L1346" s="1" t="s">
        <v>16789</v>
      </c>
      <c r="M1346" s="4" t="s">
        <v>15371</v>
      </c>
      <c r="N1346" s="1" t="s">
        <v>17223</v>
      </c>
    </row>
    <row r="1347" spans="1:14" x14ac:dyDescent="0.3">
      <c r="A1347" s="1" t="s">
        <v>3</v>
      </c>
      <c r="B1347" s="1" t="s">
        <v>194</v>
      </c>
      <c r="C1347" s="1" t="s">
        <v>233</v>
      </c>
      <c r="D1347" t="s">
        <v>17462</v>
      </c>
      <c r="E1347" t="s">
        <v>5592</v>
      </c>
      <c r="F1347">
        <v>1</v>
      </c>
      <c r="G1347" s="1">
        <v>1787</v>
      </c>
      <c r="H1347" s="26" t="s">
        <v>17484</v>
      </c>
      <c r="I1347" s="12" t="s">
        <v>1485</v>
      </c>
      <c r="J1347" s="1" t="s">
        <v>9730</v>
      </c>
      <c r="K1347" s="1" t="s">
        <v>3171</v>
      </c>
      <c r="L1347" s="1" t="s">
        <v>16790</v>
      </c>
      <c r="M1347" s="4" t="s">
        <v>15194</v>
      </c>
      <c r="N1347" s="1" t="s">
        <v>17177</v>
      </c>
    </row>
    <row r="1348" spans="1:14" x14ac:dyDescent="0.3">
      <c r="A1348" s="1" t="s">
        <v>3</v>
      </c>
      <c r="B1348" s="1" t="s">
        <v>194</v>
      </c>
      <c r="C1348" s="1" t="s">
        <v>257</v>
      </c>
      <c r="D1348" t="s">
        <v>17462</v>
      </c>
      <c r="E1348" t="s">
        <v>6127</v>
      </c>
      <c r="F1348">
        <v>1</v>
      </c>
      <c r="G1348" s="1">
        <v>1811</v>
      </c>
      <c r="H1348" s="30" t="s">
        <v>17474</v>
      </c>
      <c r="I1348" s="12" t="s">
        <v>1485</v>
      </c>
      <c r="J1348" s="1" t="s">
        <v>421</v>
      </c>
      <c r="K1348" s="1" t="s">
        <v>3172</v>
      </c>
      <c r="L1348" s="1" t="s">
        <v>16790</v>
      </c>
      <c r="M1348" s="4" t="s">
        <v>15194</v>
      </c>
      <c r="N1348" s="1" t="s">
        <v>17177</v>
      </c>
    </row>
    <row r="1349" spans="1:14" x14ac:dyDescent="0.3">
      <c r="A1349" s="1" t="s">
        <v>3</v>
      </c>
      <c r="B1349" s="1" t="s">
        <v>194</v>
      </c>
      <c r="C1349" s="1" t="s">
        <v>195</v>
      </c>
      <c r="D1349" t="s">
        <v>17462</v>
      </c>
      <c r="E1349" t="s">
        <v>2252</v>
      </c>
      <c r="F1349">
        <v>1</v>
      </c>
      <c r="G1349" s="1">
        <v>1392</v>
      </c>
      <c r="H1349" s="30" t="s">
        <v>17474</v>
      </c>
      <c r="I1349" s="12" t="s">
        <v>1485</v>
      </c>
      <c r="J1349" s="1" t="s">
        <v>423</v>
      </c>
      <c r="K1349" s="1" t="s">
        <v>3173</v>
      </c>
      <c r="L1349" s="1" t="s">
        <v>16790</v>
      </c>
      <c r="M1349" s="4" t="s">
        <v>15194</v>
      </c>
      <c r="N1349" s="1" t="s">
        <v>17177</v>
      </c>
    </row>
    <row r="1350" spans="1:14" x14ac:dyDescent="0.3">
      <c r="A1350" s="1" t="s">
        <v>3</v>
      </c>
      <c r="B1350" s="1" t="s">
        <v>194</v>
      </c>
      <c r="C1350" s="1" t="s">
        <v>255</v>
      </c>
      <c r="D1350" t="s">
        <v>17462</v>
      </c>
      <c r="E1350" t="s">
        <v>6392</v>
      </c>
      <c r="F1350">
        <v>1</v>
      </c>
      <c r="G1350" s="1">
        <v>1809</v>
      </c>
      <c r="H1350" s="30" t="s">
        <v>17474</v>
      </c>
      <c r="I1350" s="12" t="s">
        <v>1485</v>
      </c>
      <c r="J1350" s="1" t="s">
        <v>9731</v>
      </c>
      <c r="K1350" s="1" t="s">
        <v>3174</v>
      </c>
      <c r="L1350" s="1" t="s">
        <v>16790</v>
      </c>
      <c r="M1350" s="4" t="s">
        <v>15194</v>
      </c>
      <c r="N1350" s="1" t="s">
        <v>17177</v>
      </c>
    </row>
    <row r="1351" spans="1:14" x14ac:dyDescent="0.3">
      <c r="A1351" s="1" t="s">
        <v>3</v>
      </c>
      <c r="B1351" s="1" t="s">
        <v>194</v>
      </c>
      <c r="C1351" s="1" t="s">
        <v>254</v>
      </c>
      <c r="D1351" t="s">
        <v>17462</v>
      </c>
      <c r="E1351" t="s">
        <v>6393</v>
      </c>
      <c r="F1351">
        <v>1</v>
      </c>
      <c r="G1351" s="1">
        <v>1808</v>
      </c>
      <c r="H1351" s="30" t="s">
        <v>17474</v>
      </c>
      <c r="I1351" s="12" t="s">
        <v>1485</v>
      </c>
      <c r="J1351" s="1" t="s">
        <v>9732</v>
      </c>
      <c r="K1351" s="1" t="s">
        <v>3175</v>
      </c>
      <c r="L1351" s="1" t="s">
        <v>16790</v>
      </c>
      <c r="M1351" s="4" t="s">
        <v>15194</v>
      </c>
      <c r="N1351" s="1" t="s">
        <v>17177</v>
      </c>
    </row>
    <row r="1352" spans="1:14" x14ac:dyDescent="0.3">
      <c r="A1352" s="1" t="s">
        <v>3</v>
      </c>
      <c r="B1352" s="1" t="s">
        <v>194</v>
      </c>
      <c r="C1352" s="1" t="s">
        <v>247</v>
      </c>
      <c r="D1352" t="s">
        <v>17462</v>
      </c>
      <c r="E1352" t="s">
        <v>6404</v>
      </c>
      <c r="F1352">
        <v>1</v>
      </c>
      <c r="G1352" s="1">
        <v>1801</v>
      </c>
      <c r="H1352" s="30" t="s">
        <v>17474</v>
      </c>
      <c r="I1352" s="12" t="s">
        <v>1485</v>
      </c>
      <c r="J1352" s="1" t="s">
        <v>9733</v>
      </c>
      <c r="K1352" s="1" t="s">
        <v>3176</v>
      </c>
      <c r="L1352" s="1" t="s">
        <v>16798</v>
      </c>
      <c r="M1352" s="4" t="s">
        <v>15372</v>
      </c>
      <c r="N1352" s="1" t="s">
        <v>17212</v>
      </c>
    </row>
    <row r="1353" spans="1:14" x14ac:dyDescent="0.3">
      <c r="A1353" s="1" t="s">
        <v>3</v>
      </c>
      <c r="B1353" s="1" t="s">
        <v>194</v>
      </c>
      <c r="C1353" s="1" t="s">
        <v>237</v>
      </c>
      <c r="D1353" t="s">
        <v>17462</v>
      </c>
      <c r="E1353" t="s">
        <v>6413</v>
      </c>
      <c r="F1353">
        <v>1</v>
      </c>
      <c r="G1353" s="1">
        <v>1791</v>
      </c>
      <c r="H1353" s="30" t="s">
        <v>17474</v>
      </c>
      <c r="I1353" s="12" t="s">
        <v>1485</v>
      </c>
      <c r="J1353" s="1" t="s">
        <v>426</v>
      </c>
      <c r="K1353" s="1" t="s">
        <v>3177</v>
      </c>
      <c r="L1353" s="1" t="s">
        <v>16790</v>
      </c>
      <c r="M1353" s="4" t="s">
        <v>15194</v>
      </c>
      <c r="N1353" s="1" t="s">
        <v>17177</v>
      </c>
    </row>
    <row r="1354" spans="1:14" x14ac:dyDescent="0.3">
      <c r="A1354" s="1" t="s">
        <v>3</v>
      </c>
      <c r="B1354" s="1" t="s">
        <v>194</v>
      </c>
      <c r="C1354" s="1" t="s">
        <v>253</v>
      </c>
      <c r="D1354" t="s">
        <v>17462</v>
      </c>
      <c r="E1354" t="s">
        <v>6409</v>
      </c>
      <c r="F1354">
        <v>1</v>
      </c>
      <c r="G1354" s="1">
        <v>1807</v>
      </c>
      <c r="H1354" s="30" t="s">
        <v>17474</v>
      </c>
      <c r="I1354" s="12" t="s">
        <v>1485</v>
      </c>
      <c r="J1354" s="1" t="s">
        <v>427</v>
      </c>
      <c r="K1354" s="1" t="s">
        <v>3178</v>
      </c>
      <c r="L1354" s="1" t="s">
        <v>16790</v>
      </c>
      <c r="M1354" s="4" t="s">
        <v>15194</v>
      </c>
      <c r="N1354" s="1" t="s">
        <v>17177</v>
      </c>
    </row>
    <row r="1355" spans="1:14" x14ac:dyDescent="0.3">
      <c r="A1355" s="1" t="s">
        <v>3</v>
      </c>
      <c r="B1355" s="1" t="s">
        <v>194</v>
      </c>
      <c r="C1355" s="1" t="s">
        <v>236</v>
      </c>
      <c r="D1355" t="s">
        <v>17462</v>
      </c>
      <c r="E1355" t="s">
        <v>6410</v>
      </c>
      <c r="F1355">
        <v>1</v>
      </c>
      <c r="G1355" s="1">
        <v>1790</v>
      </c>
      <c r="H1355" s="30" t="s">
        <v>17474</v>
      </c>
      <c r="I1355" s="12" t="s">
        <v>1485</v>
      </c>
      <c r="J1355" s="1" t="s">
        <v>9734</v>
      </c>
      <c r="K1355" s="1" t="s">
        <v>3179</v>
      </c>
      <c r="L1355" s="1" t="s">
        <v>16790</v>
      </c>
      <c r="M1355" s="4" t="s">
        <v>15194</v>
      </c>
      <c r="N1355" s="1" t="s">
        <v>17177</v>
      </c>
    </row>
    <row r="1356" spans="1:14" x14ac:dyDescent="0.3">
      <c r="A1356" s="1" t="s">
        <v>3</v>
      </c>
      <c r="B1356" s="1" t="s">
        <v>194</v>
      </c>
      <c r="C1356" s="1" t="s">
        <v>252</v>
      </c>
      <c r="D1356" t="s">
        <v>17462</v>
      </c>
      <c r="E1356" t="s">
        <v>6412</v>
      </c>
      <c r="F1356">
        <v>1</v>
      </c>
      <c r="G1356" s="1">
        <v>1806</v>
      </c>
      <c r="H1356" s="30" t="s">
        <v>17474</v>
      </c>
      <c r="I1356" s="12" t="s">
        <v>1485</v>
      </c>
      <c r="J1356" s="1" t="s">
        <v>429</v>
      </c>
      <c r="K1356" s="1" t="s">
        <v>3180</v>
      </c>
      <c r="L1356" s="1" t="s">
        <v>16790</v>
      </c>
      <c r="M1356" s="4" t="s">
        <v>15194</v>
      </c>
      <c r="N1356" s="1" t="s">
        <v>17177</v>
      </c>
    </row>
    <row r="1357" spans="1:14" x14ac:dyDescent="0.3">
      <c r="A1357" s="1" t="s">
        <v>3</v>
      </c>
      <c r="B1357" s="1" t="s">
        <v>194</v>
      </c>
      <c r="C1357" s="1" t="s">
        <v>256</v>
      </c>
      <c r="D1357" t="s">
        <v>17462</v>
      </c>
      <c r="E1357" t="s">
        <v>6422</v>
      </c>
      <c r="F1357">
        <v>1</v>
      </c>
      <c r="G1357" s="1">
        <v>1810</v>
      </c>
      <c r="H1357" s="30" t="s">
        <v>17474</v>
      </c>
      <c r="I1357" s="12" t="s">
        <v>1485</v>
      </c>
      <c r="J1357" s="1" t="s">
        <v>9735</v>
      </c>
      <c r="K1357" s="1" t="s">
        <v>3181</v>
      </c>
      <c r="L1357" s="1" t="s">
        <v>16790</v>
      </c>
      <c r="M1357" s="4" t="s">
        <v>14705</v>
      </c>
      <c r="N1357" s="1" t="s">
        <v>17177</v>
      </c>
    </row>
    <row r="1358" spans="1:14" x14ac:dyDescent="0.3">
      <c r="A1358" s="1" t="s">
        <v>3</v>
      </c>
      <c r="B1358" s="1" t="s">
        <v>194</v>
      </c>
      <c r="C1358" s="1" t="s">
        <v>197</v>
      </c>
      <c r="D1358" t="s">
        <v>17462</v>
      </c>
      <c r="E1358" t="s">
        <v>6470</v>
      </c>
      <c r="F1358">
        <v>1</v>
      </c>
      <c r="G1358" s="1">
        <v>1751</v>
      </c>
      <c r="H1358" s="30" t="s">
        <v>17508</v>
      </c>
      <c r="I1358" s="12" t="s">
        <v>1485</v>
      </c>
      <c r="J1358" s="1" t="s">
        <v>9736</v>
      </c>
      <c r="K1358" s="1" t="s">
        <v>3182</v>
      </c>
      <c r="L1358" s="1" t="s">
        <v>16790</v>
      </c>
      <c r="M1358" s="4" t="s">
        <v>14705</v>
      </c>
      <c r="N1358" s="1" t="s">
        <v>17177</v>
      </c>
    </row>
    <row r="1359" spans="1:14" x14ac:dyDescent="0.3">
      <c r="A1359" s="1" t="s">
        <v>3</v>
      </c>
      <c r="B1359" s="1" t="s">
        <v>194</v>
      </c>
      <c r="C1359" s="1" t="s">
        <v>205</v>
      </c>
      <c r="D1359" t="s">
        <v>17462</v>
      </c>
      <c r="E1359" t="s">
        <v>6506</v>
      </c>
      <c r="F1359">
        <v>1</v>
      </c>
      <c r="G1359" s="1">
        <v>1759</v>
      </c>
      <c r="H1359" s="30" t="s">
        <v>17508</v>
      </c>
      <c r="I1359" s="12" t="s">
        <v>1485</v>
      </c>
      <c r="J1359" s="1" t="s">
        <v>9737</v>
      </c>
      <c r="K1359" s="1" t="s">
        <v>3183</v>
      </c>
      <c r="L1359" s="1" t="s">
        <v>16790</v>
      </c>
      <c r="M1359" s="4" t="s">
        <v>14705</v>
      </c>
      <c r="N1359" s="1" t="s">
        <v>17177</v>
      </c>
    </row>
    <row r="1360" spans="1:14" x14ac:dyDescent="0.3">
      <c r="A1360" s="1" t="s">
        <v>3</v>
      </c>
      <c r="B1360" s="1" t="s">
        <v>194</v>
      </c>
      <c r="C1360" s="1" t="s">
        <v>200</v>
      </c>
      <c r="D1360" t="s">
        <v>17462</v>
      </c>
      <c r="E1360" t="s">
        <v>6507</v>
      </c>
      <c r="F1360">
        <v>1</v>
      </c>
      <c r="G1360" s="1">
        <v>1754</v>
      </c>
      <c r="H1360" s="30" t="s">
        <v>17508</v>
      </c>
      <c r="I1360" s="12" t="s">
        <v>1485</v>
      </c>
      <c r="J1360" s="1" t="s">
        <v>9738</v>
      </c>
      <c r="K1360" s="1" t="s">
        <v>3184</v>
      </c>
      <c r="L1360" s="1" t="s">
        <v>16790</v>
      </c>
      <c r="M1360" s="4" t="s">
        <v>14705</v>
      </c>
      <c r="N1360" s="1" t="s">
        <v>17177</v>
      </c>
    </row>
    <row r="1361" spans="1:14" x14ac:dyDescent="0.3">
      <c r="A1361" s="1" t="s">
        <v>3</v>
      </c>
      <c r="B1361" s="1" t="s">
        <v>194</v>
      </c>
      <c r="C1361" s="1" t="s">
        <v>198</v>
      </c>
      <c r="D1361" t="s">
        <v>17462</v>
      </c>
      <c r="E1361" t="s">
        <v>6508</v>
      </c>
      <c r="F1361">
        <v>1</v>
      </c>
      <c r="G1361" s="1">
        <v>1752</v>
      </c>
      <c r="H1361" s="30" t="s">
        <v>17508</v>
      </c>
      <c r="I1361" s="12" t="s">
        <v>1485</v>
      </c>
      <c r="J1361" s="1" t="s">
        <v>9739</v>
      </c>
      <c r="K1361" s="1" t="s">
        <v>3185</v>
      </c>
      <c r="L1361" s="1" t="s">
        <v>16790</v>
      </c>
      <c r="M1361" s="4" t="s">
        <v>14705</v>
      </c>
      <c r="N1361" s="1" t="s">
        <v>17177</v>
      </c>
    </row>
    <row r="1362" spans="1:14" x14ac:dyDescent="0.3">
      <c r="A1362" s="1" t="s">
        <v>3</v>
      </c>
      <c r="B1362" s="1" t="s">
        <v>194</v>
      </c>
      <c r="C1362" s="1" t="s">
        <v>201</v>
      </c>
      <c r="D1362" t="s">
        <v>17462</v>
      </c>
      <c r="E1362" t="s">
        <v>6509</v>
      </c>
      <c r="F1362">
        <v>1</v>
      </c>
      <c r="G1362" s="1">
        <v>1755</v>
      </c>
      <c r="H1362" s="30" t="s">
        <v>17508</v>
      </c>
      <c r="I1362" s="12" t="s">
        <v>1485</v>
      </c>
      <c r="J1362" s="1" t="s">
        <v>9740</v>
      </c>
      <c r="K1362" s="1" t="s">
        <v>3186</v>
      </c>
      <c r="L1362" s="1" t="s">
        <v>16790</v>
      </c>
      <c r="M1362" s="4" t="s">
        <v>14705</v>
      </c>
      <c r="N1362" s="1" t="s">
        <v>17177</v>
      </c>
    </row>
    <row r="1363" spans="1:14" x14ac:dyDescent="0.3">
      <c r="A1363" s="1" t="s">
        <v>3</v>
      </c>
      <c r="B1363" s="1" t="s">
        <v>194</v>
      </c>
      <c r="C1363" s="1" t="s">
        <v>199</v>
      </c>
      <c r="D1363" t="s">
        <v>17462</v>
      </c>
      <c r="E1363" t="s">
        <v>6510</v>
      </c>
      <c r="F1363">
        <v>1</v>
      </c>
      <c r="G1363" s="1">
        <v>1753</v>
      </c>
      <c r="H1363" s="30" t="s">
        <v>17508</v>
      </c>
      <c r="I1363" s="12" t="s">
        <v>1485</v>
      </c>
      <c r="J1363" s="1" t="s">
        <v>9741</v>
      </c>
      <c r="K1363" s="1" t="s">
        <v>3187</v>
      </c>
      <c r="L1363" s="1" t="s">
        <v>16807</v>
      </c>
      <c r="M1363" s="4" t="s">
        <v>15214</v>
      </c>
      <c r="N1363" s="1" t="s">
        <v>17235</v>
      </c>
    </row>
    <row r="1364" spans="1:14" x14ac:dyDescent="0.3">
      <c r="A1364" s="1" t="s">
        <v>3</v>
      </c>
      <c r="B1364" s="1" t="s">
        <v>194</v>
      </c>
      <c r="C1364" s="1" t="s">
        <v>246</v>
      </c>
      <c r="D1364" t="s">
        <v>17462</v>
      </c>
      <c r="E1364" t="s">
        <v>6544</v>
      </c>
      <c r="F1364">
        <v>1</v>
      </c>
      <c r="G1364" s="1">
        <v>1800</v>
      </c>
      <c r="H1364" s="30" t="s">
        <v>17474</v>
      </c>
      <c r="I1364" s="12" t="s">
        <v>1485</v>
      </c>
      <c r="J1364" s="1" t="s">
        <v>9742</v>
      </c>
      <c r="K1364" s="1" t="s">
        <v>3188</v>
      </c>
      <c r="L1364" s="1" t="s">
        <v>16807</v>
      </c>
      <c r="M1364" s="4" t="s">
        <v>15214</v>
      </c>
      <c r="N1364" s="1" t="s">
        <v>17235</v>
      </c>
    </row>
    <row r="1365" spans="1:14" x14ac:dyDescent="0.3">
      <c r="A1365" s="1" t="s">
        <v>3</v>
      </c>
      <c r="B1365" s="1" t="s">
        <v>194</v>
      </c>
      <c r="C1365" s="1" t="s">
        <v>251</v>
      </c>
      <c r="D1365" t="s">
        <v>17462</v>
      </c>
      <c r="E1365" t="s">
        <v>6743</v>
      </c>
      <c r="F1365">
        <v>1</v>
      </c>
      <c r="G1365" s="1">
        <v>1805</v>
      </c>
      <c r="H1365" s="30" t="s">
        <v>17474</v>
      </c>
      <c r="I1365" s="12" t="s">
        <v>1485</v>
      </c>
      <c r="J1365" s="1" t="s">
        <v>9743</v>
      </c>
      <c r="K1365" s="1" t="s">
        <v>3189</v>
      </c>
      <c r="L1365" s="1" t="s">
        <v>16800</v>
      </c>
      <c r="M1365" s="4" t="s">
        <v>15373</v>
      </c>
      <c r="N1365" s="1" t="s">
        <v>17231</v>
      </c>
    </row>
    <row r="1366" spans="1:14" x14ac:dyDescent="0.3">
      <c r="A1366" s="1" t="s">
        <v>3</v>
      </c>
      <c r="B1366" s="1" t="s">
        <v>194</v>
      </c>
      <c r="C1366" s="1" t="s">
        <v>243</v>
      </c>
      <c r="D1366" t="s">
        <v>17462</v>
      </c>
      <c r="E1366" t="s">
        <v>7553</v>
      </c>
      <c r="F1366">
        <v>1</v>
      </c>
      <c r="G1366" s="1">
        <v>1797</v>
      </c>
      <c r="H1366" s="30" t="s">
        <v>17474</v>
      </c>
      <c r="I1366" s="12" t="s">
        <v>1485</v>
      </c>
      <c r="J1366" s="1" t="s">
        <v>9744</v>
      </c>
      <c r="K1366" s="1" t="s">
        <v>3190</v>
      </c>
      <c r="L1366" s="1" t="s">
        <v>16800</v>
      </c>
      <c r="M1366" s="4" t="s">
        <v>15374</v>
      </c>
      <c r="N1366" s="1" t="s">
        <v>17231</v>
      </c>
    </row>
    <row r="1367" spans="1:14" x14ac:dyDescent="0.3">
      <c r="A1367" s="1" t="s">
        <v>3</v>
      </c>
      <c r="B1367" s="1" t="s">
        <v>194</v>
      </c>
      <c r="C1367" s="1" t="s">
        <v>250</v>
      </c>
      <c r="D1367" t="s">
        <v>17462</v>
      </c>
      <c r="E1367" t="s">
        <v>7560</v>
      </c>
      <c r="F1367">
        <v>1</v>
      </c>
      <c r="G1367" s="1">
        <v>1804</v>
      </c>
      <c r="H1367" s="30" t="s">
        <v>17474</v>
      </c>
      <c r="I1367" s="12" t="s">
        <v>1485</v>
      </c>
      <c r="J1367" s="1" t="s">
        <v>9745</v>
      </c>
      <c r="K1367" s="1" t="s">
        <v>3191</v>
      </c>
      <c r="L1367" s="1" t="s">
        <v>16800</v>
      </c>
      <c r="M1367" s="4" t="s">
        <v>15375</v>
      </c>
      <c r="N1367" s="1" t="s">
        <v>17231</v>
      </c>
    </row>
    <row r="1368" spans="1:14" x14ac:dyDescent="0.3">
      <c r="A1368" s="1" t="s">
        <v>3</v>
      </c>
      <c r="B1368" s="1" t="s">
        <v>194</v>
      </c>
      <c r="C1368" s="1" t="s">
        <v>249</v>
      </c>
      <c r="D1368" t="s">
        <v>17462</v>
      </c>
      <c r="E1368" t="s">
        <v>7750</v>
      </c>
      <c r="F1368">
        <v>1</v>
      </c>
      <c r="G1368" s="1">
        <v>1803</v>
      </c>
      <c r="H1368" s="30" t="s">
        <v>17474</v>
      </c>
      <c r="I1368" s="12" t="s">
        <v>1485</v>
      </c>
      <c r="J1368" s="1" t="s">
        <v>9746</v>
      </c>
      <c r="K1368" s="1" t="s">
        <v>3192</v>
      </c>
      <c r="L1368" s="1" t="s">
        <v>16800</v>
      </c>
      <c r="M1368" s="4" t="s">
        <v>15376</v>
      </c>
      <c r="N1368" s="1" t="s">
        <v>17247</v>
      </c>
    </row>
    <row r="1369" spans="1:14" x14ac:dyDescent="0.3">
      <c r="A1369" s="1" t="s">
        <v>3</v>
      </c>
      <c r="B1369" s="1" t="s">
        <v>194</v>
      </c>
      <c r="C1369" s="1" t="s">
        <v>286</v>
      </c>
      <c r="D1369" t="s">
        <v>17461</v>
      </c>
      <c r="F1369">
        <v>1</v>
      </c>
      <c r="G1369" s="1">
        <v>1840</v>
      </c>
      <c r="H1369" s="12"/>
      <c r="I1369" s="12" t="s">
        <v>1485</v>
      </c>
      <c r="J1369" s="1" t="s">
        <v>9747</v>
      </c>
      <c r="K1369" s="1" t="s">
        <v>3193</v>
      </c>
      <c r="L1369" s="1" t="s">
        <v>16800</v>
      </c>
      <c r="M1369" s="4" t="s">
        <v>15377</v>
      </c>
      <c r="N1369" s="1" t="s">
        <v>17247</v>
      </c>
    </row>
    <row r="1370" spans="1:14" x14ac:dyDescent="0.3">
      <c r="A1370" s="1" t="s">
        <v>3</v>
      </c>
      <c r="B1370" s="1" t="s">
        <v>194</v>
      </c>
      <c r="C1370" s="1" t="s">
        <v>210</v>
      </c>
      <c r="D1370" t="s">
        <v>17461</v>
      </c>
      <c r="F1370">
        <v>1</v>
      </c>
      <c r="G1370" s="1">
        <v>1764</v>
      </c>
      <c r="H1370" s="12"/>
      <c r="I1370" s="12" t="s">
        <v>1485</v>
      </c>
      <c r="J1370" s="1" t="s">
        <v>9748</v>
      </c>
      <c r="K1370" s="1" t="s">
        <v>3194</v>
      </c>
      <c r="L1370" s="1" t="s">
        <v>16800</v>
      </c>
      <c r="M1370" s="4" t="s">
        <v>15378</v>
      </c>
      <c r="N1370" s="1" t="s">
        <v>17231</v>
      </c>
    </row>
    <row r="1371" spans="1:14" x14ac:dyDescent="0.3">
      <c r="A1371" s="1" t="s">
        <v>3</v>
      </c>
      <c r="B1371" s="1" t="s">
        <v>194</v>
      </c>
      <c r="C1371" s="1" t="s">
        <v>217</v>
      </c>
      <c r="D1371" t="s">
        <v>17461</v>
      </c>
      <c r="F1371">
        <v>1</v>
      </c>
      <c r="G1371" s="1">
        <v>1771</v>
      </c>
      <c r="H1371" s="12"/>
      <c r="I1371" s="12" t="s">
        <v>1485</v>
      </c>
      <c r="J1371" s="1" t="s">
        <v>9749</v>
      </c>
      <c r="K1371" s="1" t="s">
        <v>3195</v>
      </c>
      <c r="L1371" s="1" t="s">
        <v>16800</v>
      </c>
      <c r="M1371" s="4" t="s">
        <v>15379</v>
      </c>
      <c r="N1371" s="1" t="s">
        <v>17247</v>
      </c>
    </row>
    <row r="1372" spans="1:14" x14ac:dyDescent="0.3">
      <c r="A1372" s="1" t="s">
        <v>3</v>
      </c>
      <c r="B1372" s="1" t="s">
        <v>194</v>
      </c>
      <c r="C1372" s="1" t="s">
        <v>196</v>
      </c>
      <c r="D1372" t="s">
        <v>17461</v>
      </c>
      <c r="F1372">
        <v>1</v>
      </c>
      <c r="G1372" s="1">
        <v>1441</v>
      </c>
      <c r="H1372" s="12"/>
      <c r="I1372" s="12" t="s">
        <v>1485</v>
      </c>
      <c r="J1372" s="1" t="s">
        <v>9750</v>
      </c>
      <c r="K1372" s="1" t="s">
        <v>3196</v>
      </c>
      <c r="L1372" s="1" t="s">
        <v>16800</v>
      </c>
      <c r="M1372" s="4" t="s">
        <v>15380</v>
      </c>
      <c r="N1372" s="1" t="s">
        <v>17247</v>
      </c>
    </row>
    <row r="1373" spans="1:14" x14ac:dyDescent="0.3">
      <c r="A1373" s="1" t="s">
        <v>3</v>
      </c>
      <c r="B1373" s="1" t="s">
        <v>194</v>
      </c>
      <c r="C1373" s="1" t="s">
        <v>193</v>
      </c>
      <c r="D1373" t="s">
        <v>17461</v>
      </c>
      <c r="F1373">
        <v>1</v>
      </c>
      <c r="G1373" s="1">
        <v>1225</v>
      </c>
      <c r="H1373" s="12"/>
      <c r="I1373" s="12" t="s">
        <v>1485</v>
      </c>
      <c r="J1373" s="1" t="s">
        <v>9751</v>
      </c>
      <c r="K1373" s="1" t="s">
        <v>3197</v>
      </c>
      <c r="L1373" s="1" t="s">
        <v>16800</v>
      </c>
      <c r="M1373" s="4" t="s">
        <v>15381</v>
      </c>
      <c r="N1373" s="1" t="s">
        <v>17231</v>
      </c>
    </row>
    <row r="1374" spans="1:14" x14ac:dyDescent="0.3">
      <c r="A1374" s="1" t="s">
        <v>3</v>
      </c>
      <c r="B1374" s="1" t="s">
        <v>194</v>
      </c>
      <c r="C1374" s="1" t="s">
        <v>231</v>
      </c>
      <c r="D1374" t="s">
        <v>17461</v>
      </c>
      <c r="F1374">
        <v>1</v>
      </c>
      <c r="G1374" s="1">
        <v>1785</v>
      </c>
      <c r="H1374" s="12"/>
      <c r="I1374" s="12" t="s">
        <v>1485</v>
      </c>
      <c r="J1374" s="1" t="s">
        <v>9752</v>
      </c>
      <c r="K1374" s="1" t="s">
        <v>2067</v>
      </c>
      <c r="L1374" s="1" t="s">
        <v>16802</v>
      </c>
      <c r="M1374" s="4" t="s">
        <v>15382</v>
      </c>
      <c r="N1374" s="1" t="s">
        <v>17217</v>
      </c>
    </row>
    <row r="1375" spans="1:14" x14ac:dyDescent="0.3">
      <c r="A1375" s="1" t="s">
        <v>3</v>
      </c>
      <c r="B1375" s="1" t="s">
        <v>1133</v>
      </c>
      <c r="C1375" s="1" t="s">
        <v>1132</v>
      </c>
      <c r="D1375" t="s">
        <v>17461</v>
      </c>
      <c r="F1375">
        <v>1</v>
      </c>
      <c r="G1375" s="1">
        <v>1200</v>
      </c>
      <c r="H1375" s="12"/>
      <c r="I1375" s="12" t="s">
        <v>1493</v>
      </c>
      <c r="J1375" s="1" t="s">
        <v>9753</v>
      </c>
      <c r="K1375" s="1" t="s">
        <v>3198</v>
      </c>
      <c r="L1375" s="1" t="s">
        <v>16805</v>
      </c>
      <c r="M1375" s="4" t="s">
        <v>15383</v>
      </c>
      <c r="N1375" s="1" t="s">
        <v>17220</v>
      </c>
    </row>
    <row r="1376" spans="1:14" x14ac:dyDescent="0.3">
      <c r="A1376" s="1" t="s">
        <v>3</v>
      </c>
      <c r="B1376" s="1" t="s">
        <v>1133</v>
      </c>
      <c r="C1376" s="1" t="s">
        <v>1134</v>
      </c>
      <c r="D1376" t="s">
        <v>17461</v>
      </c>
      <c r="F1376">
        <v>1</v>
      </c>
      <c r="G1376" s="1">
        <v>1201</v>
      </c>
      <c r="H1376" s="12"/>
      <c r="I1376" s="12" t="s">
        <v>1493</v>
      </c>
      <c r="J1376" s="1" t="s">
        <v>9754</v>
      </c>
      <c r="K1376" s="1" t="s">
        <v>2068</v>
      </c>
      <c r="L1376" s="1" t="s">
        <v>16800</v>
      </c>
      <c r="M1376" s="4" t="s">
        <v>15384</v>
      </c>
      <c r="N1376" s="1" t="s">
        <v>17244</v>
      </c>
    </row>
    <row r="1377" spans="1:14" x14ac:dyDescent="0.3">
      <c r="A1377" s="1" t="s">
        <v>3</v>
      </c>
      <c r="B1377" s="1" t="s">
        <v>1186</v>
      </c>
      <c r="C1377" s="1" t="s">
        <v>1185</v>
      </c>
      <c r="D1377" t="s">
        <v>17461</v>
      </c>
      <c r="F1377">
        <v>1</v>
      </c>
      <c r="G1377" s="1">
        <v>1749</v>
      </c>
      <c r="H1377" s="12"/>
      <c r="I1377" s="12" t="s">
        <v>1491</v>
      </c>
      <c r="J1377" s="1" t="s">
        <v>9754</v>
      </c>
      <c r="K1377" s="1" t="s">
        <v>2069</v>
      </c>
      <c r="L1377" s="1" t="s">
        <v>16807</v>
      </c>
      <c r="M1377" s="4" t="s">
        <v>15214</v>
      </c>
      <c r="N1377" s="1" t="s">
        <v>17231</v>
      </c>
    </row>
    <row r="1378" spans="1:14" x14ac:dyDescent="0.3">
      <c r="A1378" s="1" t="s">
        <v>3</v>
      </c>
      <c r="B1378" s="1" t="s">
        <v>1186</v>
      </c>
      <c r="C1378" s="1" t="s">
        <v>1187</v>
      </c>
      <c r="D1378" t="s">
        <v>17461</v>
      </c>
      <c r="F1378">
        <v>1</v>
      </c>
      <c r="G1378" s="1">
        <v>1750</v>
      </c>
      <c r="H1378" s="12"/>
      <c r="I1378" s="12" t="s">
        <v>1491</v>
      </c>
      <c r="J1378" s="1" t="s">
        <v>9755</v>
      </c>
      <c r="K1378" s="1" t="s">
        <v>3199</v>
      </c>
      <c r="L1378" s="1" t="s">
        <v>16791</v>
      </c>
      <c r="M1378" s="4" t="s">
        <v>14761</v>
      </c>
      <c r="N1378" s="1" t="s">
        <v>17206</v>
      </c>
    </row>
    <row r="1379" spans="1:14" x14ac:dyDescent="0.3">
      <c r="A1379" s="1" t="s">
        <v>3</v>
      </c>
      <c r="B1379" s="1" t="s">
        <v>1219</v>
      </c>
      <c r="C1379" s="1" t="s">
        <v>1218</v>
      </c>
      <c r="D1379" t="s">
        <v>17461</v>
      </c>
      <c r="F1379">
        <v>1</v>
      </c>
      <c r="G1379" s="1">
        <v>1747</v>
      </c>
      <c r="H1379" s="12"/>
      <c r="I1379" s="12" t="s">
        <v>1491</v>
      </c>
      <c r="J1379" s="1" t="s">
        <v>9756</v>
      </c>
      <c r="K1379" s="1" t="s">
        <v>3200</v>
      </c>
      <c r="L1379" s="1" t="s">
        <v>16791</v>
      </c>
      <c r="M1379" s="4" t="s">
        <v>14761</v>
      </c>
      <c r="N1379" s="1" t="s">
        <v>17206</v>
      </c>
    </row>
    <row r="1380" spans="1:14" x14ac:dyDescent="0.3">
      <c r="A1380" s="1" t="s">
        <v>3</v>
      </c>
      <c r="B1380" s="1" t="s">
        <v>1221</v>
      </c>
      <c r="C1380" s="1" t="s">
        <v>1222</v>
      </c>
      <c r="D1380" t="s">
        <v>17462</v>
      </c>
      <c r="E1380" t="s">
        <v>2116</v>
      </c>
      <c r="F1380">
        <v>1</v>
      </c>
      <c r="G1380" s="1">
        <v>1860</v>
      </c>
      <c r="H1380" s="26" t="s">
        <v>17484</v>
      </c>
      <c r="I1380" s="12" t="s">
        <v>1497</v>
      </c>
      <c r="J1380" s="1" t="s">
        <v>9757</v>
      </c>
      <c r="K1380" s="1" t="s">
        <v>3201</v>
      </c>
      <c r="L1380" s="1" t="s">
        <v>16791</v>
      </c>
      <c r="M1380" s="4" t="s">
        <v>14761</v>
      </c>
      <c r="N1380" s="1" t="s">
        <v>17206</v>
      </c>
    </row>
    <row r="1381" spans="1:14" x14ac:dyDescent="0.3">
      <c r="A1381" s="1" t="s">
        <v>3</v>
      </c>
      <c r="B1381" s="1" t="s">
        <v>1221</v>
      </c>
      <c r="C1381" s="1" t="s">
        <v>1225</v>
      </c>
      <c r="D1381" t="s">
        <v>17461</v>
      </c>
      <c r="F1381">
        <v>1</v>
      </c>
      <c r="G1381" s="1">
        <v>1863</v>
      </c>
      <c r="H1381" s="25"/>
      <c r="I1381" s="12" t="s">
        <v>1497</v>
      </c>
      <c r="J1381" s="1" t="s">
        <v>9758</v>
      </c>
      <c r="K1381" s="1" t="s">
        <v>3202</v>
      </c>
      <c r="L1381" s="1" t="s">
        <v>16791</v>
      </c>
      <c r="M1381" s="4" t="s">
        <v>14761</v>
      </c>
      <c r="N1381" s="1" t="s">
        <v>17206</v>
      </c>
    </row>
    <row r="1382" spans="1:14" x14ac:dyDescent="0.3">
      <c r="A1382" s="1" t="s">
        <v>3</v>
      </c>
      <c r="B1382" s="1" t="s">
        <v>1221</v>
      </c>
      <c r="C1382" s="1" t="s">
        <v>1224</v>
      </c>
      <c r="D1382" t="s">
        <v>17461</v>
      </c>
      <c r="F1382">
        <v>1</v>
      </c>
      <c r="G1382" s="1">
        <v>1862</v>
      </c>
      <c r="H1382" s="25"/>
      <c r="I1382" s="12" t="s">
        <v>1497</v>
      </c>
      <c r="J1382" s="1" t="s">
        <v>9759</v>
      </c>
      <c r="K1382" s="1" t="s">
        <v>3203</v>
      </c>
      <c r="L1382" s="1" t="s">
        <v>16791</v>
      </c>
      <c r="M1382" s="4" t="s">
        <v>14761</v>
      </c>
      <c r="N1382" s="1" t="s">
        <v>17206</v>
      </c>
    </row>
    <row r="1383" spans="1:14" x14ac:dyDescent="0.3">
      <c r="A1383" s="1" t="s">
        <v>3</v>
      </c>
      <c r="B1383" s="1" t="s">
        <v>1221</v>
      </c>
      <c r="C1383" s="1" t="s">
        <v>1223</v>
      </c>
      <c r="D1383" t="s">
        <v>17461</v>
      </c>
      <c r="F1383">
        <v>1</v>
      </c>
      <c r="G1383" s="1">
        <v>1861</v>
      </c>
      <c r="H1383" s="25"/>
      <c r="I1383" s="12" t="s">
        <v>1497</v>
      </c>
      <c r="J1383" s="1" t="s">
        <v>9760</v>
      </c>
      <c r="K1383" s="1" t="s">
        <v>3204</v>
      </c>
      <c r="L1383" s="1" t="s">
        <v>16791</v>
      </c>
      <c r="M1383" s="4" t="s">
        <v>14761</v>
      </c>
      <c r="N1383" s="1" t="s">
        <v>17206</v>
      </c>
    </row>
    <row r="1384" spans="1:14" x14ac:dyDescent="0.3">
      <c r="A1384" s="1" t="s">
        <v>3</v>
      </c>
      <c r="B1384" s="1" t="s">
        <v>1221</v>
      </c>
      <c r="C1384" s="1" t="s">
        <v>1220</v>
      </c>
      <c r="D1384" t="s">
        <v>17461</v>
      </c>
      <c r="F1384">
        <v>1</v>
      </c>
      <c r="G1384" s="1">
        <v>1859</v>
      </c>
      <c r="H1384" s="25"/>
      <c r="I1384" s="12" t="s">
        <v>1497</v>
      </c>
      <c r="J1384" s="1" t="s">
        <v>9761</v>
      </c>
      <c r="K1384" s="1" t="s">
        <v>3205</v>
      </c>
      <c r="L1384" s="1" t="s">
        <v>16791</v>
      </c>
      <c r="M1384" s="4" t="s">
        <v>14761</v>
      </c>
      <c r="N1384" s="1" t="s">
        <v>17206</v>
      </c>
    </row>
    <row r="1385" spans="1:14" x14ac:dyDescent="0.3">
      <c r="A1385" s="1" t="s">
        <v>3</v>
      </c>
      <c r="B1385" s="1" t="s">
        <v>1239</v>
      </c>
      <c r="C1385" s="1" t="s">
        <v>1238</v>
      </c>
      <c r="D1385" t="s">
        <v>17461</v>
      </c>
      <c r="F1385">
        <v>1</v>
      </c>
      <c r="G1385" s="1">
        <v>1442</v>
      </c>
      <c r="H1385" s="25"/>
      <c r="I1385" s="12" t="s">
        <v>1497</v>
      </c>
      <c r="J1385" s="1" t="s">
        <v>9762</v>
      </c>
      <c r="K1385" s="1" t="s">
        <v>3206</v>
      </c>
      <c r="L1385" s="1" t="s">
        <v>16791</v>
      </c>
      <c r="M1385" s="4" t="s">
        <v>14761</v>
      </c>
      <c r="N1385" s="1" t="s">
        <v>17206</v>
      </c>
    </row>
    <row r="1386" spans="1:14" x14ac:dyDescent="0.3">
      <c r="A1386" s="1" t="s">
        <v>3</v>
      </c>
      <c r="B1386" s="1" t="s">
        <v>1239</v>
      </c>
      <c r="C1386" s="1" t="s">
        <v>1241</v>
      </c>
      <c r="D1386" t="s">
        <v>17461</v>
      </c>
      <c r="F1386">
        <v>1</v>
      </c>
      <c r="G1386" s="1">
        <v>1444</v>
      </c>
      <c r="H1386" s="25"/>
      <c r="I1386" s="12" t="s">
        <v>1497</v>
      </c>
      <c r="J1386" s="1" t="s">
        <v>9763</v>
      </c>
      <c r="K1386" s="1" t="s">
        <v>3207</v>
      </c>
      <c r="L1386" s="1" t="s">
        <v>16791</v>
      </c>
      <c r="M1386" s="4" t="s">
        <v>14761</v>
      </c>
      <c r="N1386" s="1" t="s">
        <v>17206</v>
      </c>
    </row>
    <row r="1387" spans="1:14" x14ac:dyDescent="0.3">
      <c r="A1387" s="1" t="s">
        <v>3</v>
      </c>
      <c r="B1387" s="1" t="s">
        <v>1239</v>
      </c>
      <c r="C1387" s="1" t="s">
        <v>1240</v>
      </c>
      <c r="D1387" t="s">
        <v>17461</v>
      </c>
      <c r="F1387">
        <v>1</v>
      </c>
      <c r="G1387" s="1">
        <v>1443</v>
      </c>
      <c r="H1387" s="25"/>
      <c r="I1387" s="12" t="s">
        <v>1497</v>
      </c>
      <c r="J1387" s="1" t="s">
        <v>9764</v>
      </c>
      <c r="K1387" s="1" t="s">
        <v>3208</v>
      </c>
      <c r="L1387" s="1" t="s">
        <v>16791</v>
      </c>
      <c r="M1387" s="4" t="s">
        <v>14761</v>
      </c>
      <c r="N1387" s="1" t="s">
        <v>17206</v>
      </c>
    </row>
    <row r="1388" spans="1:14" x14ac:dyDescent="0.3">
      <c r="A1388" s="1" t="s">
        <v>3</v>
      </c>
      <c r="B1388" s="1" t="s">
        <v>1243</v>
      </c>
      <c r="C1388" s="1" t="s">
        <v>1242</v>
      </c>
      <c r="D1388" t="s">
        <v>17461</v>
      </c>
      <c r="F1388">
        <v>1</v>
      </c>
      <c r="G1388" s="1">
        <v>838</v>
      </c>
      <c r="H1388" s="25"/>
      <c r="I1388" s="12" t="s">
        <v>1497</v>
      </c>
      <c r="J1388" s="1" t="s">
        <v>9765</v>
      </c>
      <c r="K1388" s="1" t="s">
        <v>3209</v>
      </c>
      <c r="L1388" s="1" t="s">
        <v>16791</v>
      </c>
      <c r="M1388" s="4" t="s">
        <v>14761</v>
      </c>
      <c r="N1388" s="1" t="s">
        <v>17206</v>
      </c>
    </row>
    <row r="1389" spans="1:14" x14ac:dyDescent="0.3">
      <c r="A1389" s="1" t="s">
        <v>3</v>
      </c>
      <c r="B1389" s="1" t="s">
        <v>1243</v>
      </c>
      <c r="C1389" s="1" t="s">
        <v>1268</v>
      </c>
      <c r="D1389" t="s">
        <v>17461</v>
      </c>
      <c r="F1389">
        <v>1</v>
      </c>
      <c r="G1389" s="1">
        <v>1841</v>
      </c>
      <c r="H1389" s="25"/>
      <c r="I1389" s="12" t="s">
        <v>1497</v>
      </c>
      <c r="J1389" s="1" t="s">
        <v>9766</v>
      </c>
      <c r="K1389" s="1" t="s">
        <v>3210</v>
      </c>
      <c r="L1389" s="1" t="s">
        <v>16791</v>
      </c>
      <c r="M1389" s="4" t="s">
        <v>14761</v>
      </c>
      <c r="N1389" s="1" t="s">
        <v>17206</v>
      </c>
    </row>
    <row r="1390" spans="1:14" x14ac:dyDescent="0.3">
      <c r="A1390" s="1" t="s">
        <v>3</v>
      </c>
      <c r="B1390" s="1" t="s">
        <v>1243</v>
      </c>
      <c r="C1390" s="1" t="s">
        <v>1265</v>
      </c>
      <c r="D1390" t="s">
        <v>17461</v>
      </c>
      <c r="F1390">
        <v>1</v>
      </c>
      <c r="G1390" s="1">
        <v>1744</v>
      </c>
      <c r="H1390" s="25"/>
      <c r="I1390" s="12" t="s">
        <v>1497</v>
      </c>
      <c r="J1390" s="1" t="s">
        <v>9767</v>
      </c>
      <c r="K1390" s="1" t="s">
        <v>3211</v>
      </c>
      <c r="L1390" s="1" t="s">
        <v>16791</v>
      </c>
      <c r="M1390" s="4" t="s">
        <v>14761</v>
      </c>
      <c r="N1390" s="1" t="s">
        <v>17206</v>
      </c>
    </row>
    <row r="1391" spans="1:14" x14ac:dyDescent="0.3">
      <c r="A1391" s="1" t="s">
        <v>3</v>
      </c>
      <c r="B1391" s="1" t="s">
        <v>1243</v>
      </c>
      <c r="C1391" s="1" t="s">
        <v>1255</v>
      </c>
      <c r="D1391" t="s">
        <v>17461</v>
      </c>
      <c r="F1391">
        <v>1</v>
      </c>
      <c r="G1391" s="1">
        <v>1734</v>
      </c>
      <c r="H1391" s="25"/>
      <c r="I1391" s="12" t="s">
        <v>1497</v>
      </c>
      <c r="J1391" s="1" t="s">
        <v>9768</v>
      </c>
      <c r="K1391" s="1" t="s">
        <v>3212</v>
      </c>
      <c r="L1391" s="1" t="s">
        <v>16791</v>
      </c>
      <c r="M1391" s="4" t="s">
        <v>14761</v>
      </c>
      <c r="N1391" s="1" t="s">
        <v>17206</v>
      </c>
    </row>
    <row r="1392" spans="1:14" x14ac:dyDescent="0.3">
      <c r="A1392" s="1" t="s">
        <v>3</v>
      </c>
      <c r="B1392" s="1" t="s">
        <v>1243</v>
      </c>
      <c r="C1392" s="1" t="s">
        <v>1260</v>
      </c>
      <c r="D1392" t="s">
        <v>17461</v>
      </c>
      <c r="F1392">
        <v>1</v>
      </c>
      <c r="G1392" s="1">
        <v>1739</v>
      </c>
      <c r="H1392" s="25"/>
      <c r="I1392" s="12" t="s">
        <v>1497</v>
      </c>
      <c r="J1392" s="1" t="s">
        <v>9769</v>
      </c>
      <c r="K1392" s="1" t="s">
        <v>3213</v>
      </c>
      <c r="L1392" s="1" t="s">
        <v>16848</v>
      </c>
      <c r="M1392" s="4" t="s">
        <v>15385</v>
      </c>
      <c r="N1392" s="1" t="s">
        <v>17210</v>
      </c>
    </row>
    <row r="1393" spans="1:14" x14ac:dyDescent="0.3">
      <c r="A1393" s="1" t="s">
        <v>3</v>
      </c>
      <c r="B1393" s="1" t="s">
        <v>1243</v>
      </c>
      <c r="C1393" s="1" t="s">
        <v>1262</v>
      </c>
      <c r="D1393" t="s">
        <v>17461</v>
      </c>
      <c r="F1393">
        <v>1</v>
      </c>
      <c r="G1393" s="1">
        <v>1741</v>
      </c>
      <c r="H1393" s="25"/>
      <c r="I1393" s="12" t="s">
        <v>1497</v>
      </c>
      <c r="J1393" s="1" t="s">
        <v>9770</v>
      </c>
      <c r="K1393" s="1" t="s">
        <v>3214</v>
      </c>
      <c r="L1393" s="1" t="s">
        <v>16848</v>
      </c>
      <c r="M1393" s="4" t="s">
        <v>15386</v>
      </c>
      <c r="N1393" s="1" t="s">
        <v>17210</v>
      </c>
    </row>
    <row r="1394" spans="1:14" x14ac:dyDescent="0.3">
      <c r="A1394" s="1" t="s">
        <v>3</v>
      </c>
      <c r="B1394" s="1" t="s">
        <v>1243</v>
      </c>
      <c r="C1394" s="1" t="s">
        <v>1258</v>
      </c>
      <c r="D1394" t="s">
        <v>17461</v>
      </c>
      <c r="F1394">
        <v>1</v>
      </c>
      <c r="G1394" s="1">
        <v>1737</v>
      </c>
      <c r="H1394" s="25"/>
      <c r="I1394" s="12" t="s">
        <v>1497</v>
      </c>
      <c r="J1394" s="1" t="s">
        <v>9771</v>
      </c>
      <c r="K1394" s="1" t="s">
        <v>3215</v>
      </c>
      <c r="L1394" s="1" t="s">
        <v>16848</v>
      </c>
      <c r="M1394" s="4" t="s">
        <v>15387</v>
      </c>
      <c r="N1394" s="1" t="s">
        <v>17210</v>
      </c>
    </row>
    <row r="1395" spans="1:14" x14ac:dyDescent="0.3">
      <c r="A1395" s="1" t="s">
        <v>3</v>
      </c>
      <c r="B1395" s="1" t="s">
        <v>1243</v>
      </c>
      <c r="C1395" s="1" t="s">
        <v>1263</v>
      </c>
      <c r="D1395" t="s">
        <v>17461</v>
      </c>
      <c r="F1395">
        <v>1</v>
      </c>
      <c r="G1395" s="1">
        <v>1742</v>
      </c>
      <c r="H1395" s="25"/>
      <c r="I1395" s="12" t="s">
        <v>1497</v>
      </c>
      <c r="J1395" s="1" t="s">
        <v>9772</v>
      </c>
      <c r="K1395" s="1" t="s">
        <v>3216</v>
      </c>
      <c r="L1395" s="1" t="s">
        <v>16827</v>
      </c>
      <c r="M1395" s="4" t="s">
        <v>15388</v>
      </c>
      <c r="N1395" s="1" t="s">
        <v>17210</v>
      </c>
    </row>
    <row r="1396" spans="1:14" x14ac:dyDescent="0.3">
      <c r="A1396" s="1" t="s">
        <v>3</v>
      </c>
      <c r="B1396" s="1" t="s">
        <v>1243</v>
      </c>
      <c r="C1396" s="1" t="s">
        <v>1253</v>
      </c>
      <c r="D1396" t="s">
        <v>17461</v>
      </c>
      <c r="F1396">
        <v>1</v>
      </c>
      <c r="G1396" s="1">
        <v>1732</v>
      </c>
      <c r="H1396" s="25"/>
      <c r="I1396" s="12" t="s">
        <v>1497</v>
      </c>
      <c r="J1396" s="1" t="s">
        <v>9773</v>
      </c>
      <c r="K1396" s="1" t="s">
        <v>3217</v>
      </c>
      <c r="L1396" s="1" t="s">
        <v>16827</v>
      </c>
      <c r="M1396" s="4" t="s">
        <v>15389</v>
      </c>
      <c r="N1396" s="1" t="s">
        <v>17210</v>
      </c>
    </row>
    <row r="1397" spans="1:14" x14ac:dyDescent="0.3">
      <c r="A1397" s="1" t="s">
        <v>3</v>
      </c>
      <c r="B1397" s="1" t="s">
        <v>1243</v>
      </c>
      <c r="C1397" s="1" t="s">
        <v>1257</v>
      </c>
      <c r="D1397" t="s">
        <v>17461</v>
      </c>
      <c r="F1397">
        <v>1</v>
      </c>
      <c r="G1397" s="1">
        <v>1736</v>
      </c>
      <c r="H1397" s="25"/>
      <c r="I1397" s="12" t="s">
        <v>1497</v>
      </c>
      <c r="J1397" s="1" t="s">
        <v>9774</v>
      </c>
      <c r="K1397" s="1" t="s">
        <v>3218</v>
      </c>
      <c r="L1397" s="1" t="s">
        <v>16827</v>
      </c>
      <c r="M1397" s="4" t="s">
        <v>15390</v>
      </c>
      <c r="N1397" s="1" t="s">
        <v>17210</v>
      </c>
    </row>
    <row r="1398" spans="1:14" x14ac:dyDescent="0.3">
      <c r="A1398" s="1" t="s">
        <v>3</v>
      </c>
      <c r="B1398" s="1" t="s">
        <v>1243</v>
      </c>
      <c r="C1398" s="1" t="s">
        <v>1252</v>
      </c>
      <c r="D1398" t="s">
        <v>17461</v>
      </c>
      <c r="F1398">
        <v>1</v>
      </c>
      <c r="G1398" s="1">
        <v>1731</v>
      </c>
      <c r="H1398" s="25"/>
      <c r="I1398" s="12" t="s">
        <v>1497</v>
      </c>
      <c r="J1398" s="1" t="s">
        <v>9775</v>
      </c>
      <c r="K1398" s="1" t="s">
        <v>3219</v>
      </c>
      <c r="L1398" s="1" t="s">
        <v>16827</v>
      </c>
      <c r="M1398" s="4" t="s">
        <v>15391</v>
      </c>
      <c r="N1398" s="1" t="s">
        <v>17210</v>
      </c>
    </row>
    <row r="1399" spans="1:14" x14ac:dyDescent="0.3">
      <c r="A1399" s="1" t="s">
        <v>3</v>
      </c>
      <c r="B1399" s="1" t="s">
        <v>1243</v>
      </c>
      <c r="C1399" s="1" t="s">
        <v>1266</v>
      </c>
      <c r="D1399" t="s">
        <v>17461</v>
      </c>
      <c r="F1399">
        <v>1</v>
      </c>
      <c r="G1399" s="1">
        <v>1745</v>
      </c>
      <c r="H1399" s="25"/>
      <c r="I1399" s="12" t="s">
        <v>1497</v>
      </c>
      <c r="J1399" s="1" t="s">
        <v>9776</v>
      </c>
      <c r="K1399" s="1" t="s">
        <v>3220</v>
      </c>
      <c r="L1399" s="1" t="s">
        <v>16827</v>
      </c>
      <c r="M1399" s="4" t="s">
        <v>15392</v>
      </c>
      <c r="N1399" s="1" t="s">
        <v>17210</v>
      </c>
    </row>
    <row r="1400" spans="1:14" x14ac:dyDescent="0.3">
      <c r="A1400" s="1" t="s">
        <v>3</v>
      </c>
      <c r="B1400" s="1" t="s">
        <v>1243</v>
      </c>
      <c r="C1400" s="1" t="s">
        <v>1259</v>
      </c>
      <c r="D1400" t="s">
        <v>17461</v>
      </c>
      <c r="F1400">
        <v>1</v>
      </c>
      <c r="G1400" s="1">
        <v>1738</v>
      </c>
      <c r="H1400" s="25"/>
      <c r="I1400" s="12" t="s">
        <v>1497</v>
      </c>
      <c r="J1400" s="1" t="s">
        <v>9777</v>
      </c>
      <c r="K1400" s="1" t="s">
        <v>3221</v>
      </c>
      <c r="L1400" s="1" t="s">
        <v>16848</v>
      </c>
      <c r="M1400" s="4" t="s">
        <v>15393</v>
      </c>
      <c r="N1400" s="1" t="s">
        <v>17210</v>
      </c>
    </row>
    <row r="1401" spans="1:14" x14ac:dyDescent="0.3">
      <c r="A1401" s="1" t="s">
        <v>3</v>
      </c>
      <c r="B1401" s="1" t="s">
        <v>1243</v>
      </c>
      <c r="C1401" s="1" t="s">
        <v>1254</v>
      </c>
      <c r="D1401" t="s">
        <v>17461</v>
      </c>
      <c r="F1401">
        <v>1</v>
      </c>
      <c r="G1401" s="1">
        <v>1733</v>
      </c>
      <c r="H1401" s="25"/>
      <c r="I1401" s="12" t="s">
        <v>1497</v>
      </c>
      <c r="J1401" s="1" t="s">
        <v>9778</v>
      </c>
      <c r="K1401" s="1" t="s">
        <v>3222</v>
      </c>
      <c r="L1401" s="1" t="s">
        <v>16827</v>
      </c>
      <c r="M1401" s="4" t="s">
        <v>15394</v>
      </c>
      <c r="N1401" s="1" t="s">
        <v>17210</v>
      </c>
    </row>
    <row r="1402" spans="1:14" x14ac:dyDescent="0.3">
      <c r="A1402" s="1" t="s">
        <v>3</v>
      </c>
      <c r="B1402" s="1" t="s">
        <v>1243</v>
      </c>
      <c r="C1402" s="1" t="s">
        <v>1245</v>
      </c>
      <c r="D1402" t="s">
        <v>17461</v>
      </c>
      <c r="F1402">
        <v>1</v>
      </c>
      <c r="G1402" s="1">
        <v>1724</v>
      </c>
      <c r="H1402" s="25"/>
      <c r="I1402" s="12" t="s">
        <v>1497</v>
      </c>
      <c r="J1402" s="1" t="s">
        <v>9779</v>
      </c>
      <c r="K1402" s="1" t="s">
        <v>3223</v>
      </c>
      <c r="L1402" s="1" t="s">
        <v>16827</v>
      </c>
      <c r="M1402" s="4" t="s">
        <v>15395</v>
      </c>
      <c r="N1402" s="1" t="s">
        <v>17210</v>
      </c>
    </row>
    <row r="1403" spans="1:14" x14ac:dyDescent="0.3">
      <c r="A1403" s="1" t="s">
        <v>3</v>
      </c>
      <c r="B1403" s="1" t="s">
        <v>1243</v>
      </c>
      <c r="C1403" s="1" t="s">
        <v>1247</v>
      </c>
      <c r="D1403" t="s">
        <v>17461</v>
      </c>
      <c r="F1403">
        <v>1</v>
      </c>
      <c r="G1403" s="1">
        <v>1726</v>
      </c>
      <c r="H1403" s="25"/>
      <c r="I1403" s="12" t="s">
        <v>1497</v>
      </c>
      <c r="J1403" s="1" t="s">
        <v>9780</v>
      </c>
      <c r="K1403" s="1" t="s">
        <v>3224</v>
      </c>
      <c r="L1403" s="1" t="s">
        <v>16827</v>
      </c>
      <c r="M1403" s="4" t="s">
        <v>15396</v>
      </c>
      <c r="N1403" s="1" t="s">
        <v>17210</v>
      </c>
    </row>
    <row r="1404" spans="1:14" x14ac:dyDescent="0.3">
      <c r="A1404" s="1" t="s">
        <v>3</v>
      </c>
      <c r="B1404" s="1" t="s">
        <v>1243</v>
      </c>
      <c r="C1404" s="1" t="s">
        <v>1251</v>
      </c>
      <c r="D1404" t="s">
        <v>17461</v>
      </c>
      <c r="F1404">
        <v>1</v>
      </c>
      <c r="G1404" s="1">
        <v>1730</v>
      </c>
      <c r="H1404" s="25"/>
      <c r="I1404" s="12" t="s">
        <v>1497</v>
      </c>
      <c r="J1404" s="1" t="s">
        <v>9781</v>
      </c>
      <c r="K1404" s="1" t="s">
        <v>3225</v>
      </c>
      <c r="L1404" s="1" t="s">
        <v>16791</v>
      </c>
      <c r="M1404" s="4" t="s">
        <v>14761</v>
      </c>
      <c r="N1404" s="1" t="s">
        <v>17206</v>
      </c>
    </row>
    <row r="1405" spans="1:14" x14ac:dyDescent="0.3">
      <c r="A1405" s="1" t="s">
        <v>3</v>
      </c>
      <c r="B1405" s="1" t="s">
        <v>1243</v>
      </c>
      <c r="C1405" s="1" t="s">
        <v>1250</v>
      </c>
      <c r="D1405" t="s">
        <v>17461</v>
      </c>
      <c r="F1405">
        <v>1</v>
      </c>
      <c r="G1405" s="1">
        <v>1729</v>
      </c>
      <c r="H1405" s="25"/>
      <c r="I1405" s="12" t="s">
        <v>1497</v>
      </c>
      <c r="J1405" s="1" t="s">
        <v>9782</v>
      </c>
      <c r="K1405" s="1" t="s">
        <v>3226</v>
      </c>
      <c r="L1405" s="1" t="s">
        <v>16791</v>
      </c>
      <c r="M1405" s="4" t="s">
        <v>14761</v>
      </c>
      <c r="N1405" s="1" t="s">
        <v>17206</v>
      </c>
    </row>
    <row r="1406" spans="1:14" x14ac:dyDescent="0.3">
      <c r="A1406" s="1" t="s">
        <v>3</v>
      </c>
      <c r="B1406" s="1" t="s">
        <v>1243</v>
      </c>
      <c r="C1406" s="1" t="s">
        <v>1248</v>
      </c>
      <c r="D1406" t="s">
        <v>17461</v>
      </c>
      <c r="F1406">
        <v>1</v>
      </c>
      <c r="G1406" s="1">
        <v>1727</v>
      </c>
      <c r="H1406" s="25"/>
      <c r="I1406" s="12" t="s">
        <v>1497</v>
      </c>
      <c r="J1406" s="1" t="s">
        <v>9783</v>
      </c>
      <c r="K1406" s="1" t="s">
        <v>2070</v>
      </c>
      <c r="L1406" s="1" t="s">
        <v>16790</v>
      </c>
      <c r="M1406" s="4" t="s">
        <v>14705</v>
      </c>
      <c r="N1406" s="1" t="s">
        <v>17177</v>
      </c>
    </row>
    <row r="1407" spans="1:14" x14ac:dyDescent="0.3">
      <c r="A1407" s="1" t="s">
        <v>3</v>
      </c>
      <c r="B1407" s="1" t="s">
        <v>1243</v>
      </c>
      <c r="C1407" s="1" t="s">
        <v>1246</v>
      </c>
      <c r="D1407" t="s">
        <v>17461</v>
      </c>
      <c r="F1407">
        <v>1</v>
      </c>
      <c r="G1407" s="1">
        <v>1725</v>
      </c>
      <c r="H1407" s="25"/>
      <c r="I1407" s="12" t="s">
        <v>1497</v>
      </c>
      <c r="J1407" s="1" t="s">
        <v>9784</v>
      </c>
      <c r="K1407" s="1" t="s">
        <v>3227</v>
      </c>
      <c r="L1407" s="1" t="s">
        <v>16800</v>
      </c>
      <c r="M1407" s="4" t="s">
        <v>15397</v>
      </c>
      <c r="N1407" s="1" t="s">
        <v>17244</v>
      </c>
    </row>
    <row r="1408" spans="1:14" x14ac:dyDescent="0.3">
      <c r="A1408" s="1" t="s">
        <v>3</v>
      </c>
      <c r="B1408" s="1" t="s">
        <v>1243</v>
      </c>
      <c r="C1408" s="1" t="s">
        <v>1244</v>
      </c>
      <c r="D1408" t="s">
        <v>17461</v>
      </c>
      <c r="F1408">
        <v>1</v>
      </c>
      <c r="G1408" s="1">
        <v>1723</v>
      </c>
      <c r="H1408" s="25"/>
      <c r="I1408" s="12" t="s">
        <v>1497</v>
      </c>
      <c r="J1408" s="1" t="s">
        <v>17044</v>
      </c>
      <c r="K1408" s="1" t="s">
        <v>3228</v>
      </c>
      <c r="L1408" s="1" t="s">
        <v>16790</v>
      </c>
      <c r="M1408" s="4" t="s">
        <v>14705</v>
      </c>
      <c r="N1408" s="1" t="s">
        <v>17177</v>
      </c>
    </row>
    <row r="1409" spans="1:14" x14ac:dyDescent="0.3">
      <c r="A1409" s="1" t="s">
        <v>3</v>
      </c>
      <c r="B1409" s="1" t="s">
        <v>1243</v>
      </c>
      <c r="C1409" s="1" t="s">
        <v>1249</v>
      </c>
      <c r="D1409" t="s">
        <v>17461</v>
      </c>
      <c r="F1409">
        <v>1</v>
      </c>
      <c r="G1409" s="1">
        <v>1728</v>
      </c>
      <c r="H1409" s="25"/>
      <c r="I1409" s="12" t="s">
        <v>1497</v>
      </c>
      <c r="J1409" s="1" t="s">
        <v>17045</v>
      </c>
      <c r="K1409" s="1" t="s">
        <v>3229</v>
      </c>
      <c r="L1409" s="1" t="s">
        <v>16790</v>
      </c>
      <c r="M1409" s="4" t="s">
        <v>14705</v>
      </c>
      <c r="N1409" s="1" t="s">
        <v>17177</v>
      </c>
    </row>
    <row r="1410" spans="1:14" x14ac:dyDescent="0.3">
      <c r="A1410" s="1" t="s">
        <v>3</v>
      </c>
      <c r="B1410" s="1" t="s">
        <v>1243</v>
      </c>
      <c r="C1410" s="1" t="s">
        <v>1261</v>
      </c>
      <c r="D1410" t="s">
        <v>17461</v>
      </c>
      <c r="F1410">
        <v>1</v>
      </c>
      <c r="G1410" s="1">
        <v>1740</v>
      </c>
      <c r="H1410" s="25"/>
      <c r="I1410" s="12" t="s">
        <v>1497</v>
      </c>
      <c r="J1410" s="1" t="s">
        <v>9785</v>
      </c>
      <c r="K1410" s="1" t="s">
        <v>3230</v>
      </c>
      <c r="L1410" s="1" t="s">
        <v>16791</v>
      </c>
      <c r="M1410" s="4" t="s">
        <v>14761</v>
      </c>
      <c r="N1410" s="1" t="s">
        <v>17206</v>
      </c>
    </row>
    <row r="1411" spans="1:14" x14ac:dyDescent="0.3">
      <c r="A1411" s="1" t="s">
        <v>3</v>
      </c>
      <c r="B1411" s="1" t="s">
        <v>1243</v>
      </c>
      <c r="C1411" s="1" t="s">
        <v>1264</v>
      </c>
      <c r="D1411" t="s">
        <v>17461</v>
      </c>
      <c r="F1411">
        <v>1</v>
      </c>
      <c r="G1411" s="1">
        <v>1743</v>
      </c>
      <c r="H1411" s="25"/>
      <c r="I1411" s="12" t="s">
        <v>1497</v>
      </c>
      <c r="J1411" s="1" t="s">
        <v>9786</v>
      </c>
      <c r="K1411" s="1" t="s">
        <v>3231</v>
      </c>
      <c r="L1411" s="1" t="s">
        <v>16790</v>
      </c>
      <c r="M1411" s="4" t="s">
        <v>14705</v>
      </c>
      <c r="N1411" s="1" t="s">
        <v>17177</v>
      </c>
    </row>
    <row r="1412" spans="1:14" x14ac:dyDescent="0.3">
      <c r="A1412" s="1" t="s">
        <v>3</v>
      </c>
      <c r="B1412" s="1" t="s">
        <v>1243</v>
      </c>
      <c r="C1412" s="1" t="s">
        <v>1256</v>
      </c>
      <c r="D1412" t="s">
        <v>17461</v>
      </c>
      <c r="F1412">
        <v>1</v>
      </c>
      <c r="G1412" s="1">
        <v>1735</v>
      </c>
      <c r="H1412" s="25"/>
      <c r="I1412" s="12" t="s">
        <v>1497</v>
      </c>
      <c r="J1412" s="1" t="s">
        <v>9787</v>
      </c>
      <c r="K1412" s="1" t="s">
        <v>3232</v>
      </c>
      <c r="L1412" s="1" t="s">
        <v>16790</v>
      </c>
      <c r="M1412" s="4" t="s">
        <v>15194</v>
      </c>
      <c r="N1412" s="1" t="s">
        <v>17177</v>
      </c>
    </row>
    <row r="1413" spans="1:14" x14ac:dyDescent="0.3">
      <c r="A1413" s="1" t="s">
        <v>3</v>
      </c>
      <c r="B1413" s="1" t="s">
        <v>1243</v>
      </c>
      <c r="C1413" s="1" t="s">
        <v>1267</v>
      </c>
      <c r="D1413" t="s">
        <v>17461</v>
      </c>
      <c r="F1413">
        <v>1</v>
      </c>
      <c r="G1413" s="1">
        <v>1746</v>
      </c>
      <c r="H1413" s="25"/>
      <c r="I1413" s="12" t="s">
        <v>1497</v>
      </c>
      <c r="J1413" s="1" t="s">
        <v>9788</v>
      </c>
      <c r="K1413" s="1" t="s">
        <v>3233</v>
      </c>
      <c r="L1413" s="1" t="s">
        <v>16790</v>
      </c>
      <c r="M1413" s="4" t="s">
        <v>14705</v>
      </c>
      <c r="N1413" s="1" t="s">
        <v>17177</v>
      </c>
    </row>
    <row r="1414" spans="1:14" x14ac:dyDescent="0.3">
      <c r="A1414" s="1" t="s">
        <v>3</v>
      </c>
      <c r="B1414" s="1" t="s">
        <v>1390</v>
      </c>
      <c r="C1414" s="1" t="s">
        <v>1389</v>
      </c>
      <c r="D1414" t="s">
        <v>17461</v>
      </c>
      <c r="F1414">
        <v>1</v>
      </c>
      <c r="G1414" s="1">
        <v>1850</v>
      </c>
      <c r="H1414" s="25"/>
      <c r="I1414" s="12" t="s">
        <v>1497</v>
      </c>
      <c r="J1414" s="1" t="s">
        <v>9789</v>
      </c>
      <c r="K1414" s="1" t="s">
        <v>2071</v>
      </c>
      <c r="L1414" s="1" t="s">
        <v>16800</v>
      </c>
      <c r="M1414" s="4" t="s">
        <v>15398</v>
      </c>
      <c r="N1414" s="1" t="s">
        <v>17272</v>
      </c>
    </row>
    <row r="1415" spans="1:14" x14ac:dyDescent="0.3">
      <c r="A1415" s="1" t="s">
        <v>3</v>
      </c>
      <c r="B1415" s="1" t="s">
        <v>1390</v>
      </c>
      <c r="C1415" s="1" t="s">
        <v>1391</v>
      </c>
      <c r="D1415" t="s">
        <v>17461</v>
      </c>
      <c r="F1415">
        <v>1</v>
      </c>
      <c r="G1415" s="1">
        <v>1851</v>
      </c>
      <c r="H1415" s="25"/>
      <c r="I1415" s="12" t="s">
        <v>1497</v>
      </c>
      <c r="J1415" s="1" t="s">
        <v>9790</v>
      </c>
      <c r="K1415" s="1" t="s">
        <v>3234</v>
      </c>
      <c r="L1415" s="1" t="s">
        <v>16803</v>
      </c>
      <c r="M1415" s="4" t="s">
        <v>15399</v>
      </c>
      <c r="N1415" s="1" t="s">
        <v>17210</v>
      </c>
    </row>
    <row r="1416" spans="1:14" x14ac:dyDescent="0.3">
      <c r="A1416" s="1" t="s">
        <v>3</v>
      </c>
      <c r="B1416" s="1" t="s">
        <v>1393</v>
      </c>
      <c r="C1416" s="1" t="s">
        <v>1396</v>
      </c>
      <c r="D1416" t="s">
        <v>17461</v>
      </c>
      <c r="F1416">
        <v>1</v>
      </c>
      <c r="G1416" s="1">
        <v>1454</v>
      </c>
      <c r="H1416" s="25"/>
      <c r="I1416" s="12" t="s">
        <v>1486</v>
      </c>
      <c r="J1416" s="1" t="s">
        <v>9791</v>
      </c>
      <c r="K1416" s="1" t="s">
        <v>3235</v>
      </c>
      <c r="L1416" s="1" t="s">
        <v>16790</v>
      </c>
      <c r="M1416" s="4" t="s">
        <v>14705</v>
      </c>
      <c r="N1416" s="1" t="s">
        <v>17177</v>
      </c>
    </row>
    <row r="1417" spans="1:14" x14ac:dyDescent="0.3">
      <c r="A1417" s="1" t="s">
        <v>3</v>
      </c>
      <c r="B1417" s="1" t="s">
        <v>1393</v>
      </c>
      <c r="C1417" s="1" t="s">
        <v>1395</v>
      </c>
      <c r="D1417" t="s">
        <v>17461</v>
      </c>
      <c r="F1417">
        <v>1</v>
      </c>
      <c r="G1417" s="1">
        <v>1453</v>
      </c>
      <c r="H1417" s="25"/>
      <c r="I1417" s="12" t="s">
        <v>1486</v>
      </c>
      <c r="J1417" s="1" t="s">
        <v>9792</v>
      </c>
      <c r="K1417" s="1" t="s">
        <v>3236</v>
      </c>
      <c r="L1417" s="1" t="s">
        <v>16791</v>
      </c>
      <c r="M1417" s="4" t="s">
        <v>14761</v>
      </c>
      <c r="N1417" s="1" t="s">
        <v>17206</v>
      </c>
    </row>
    <row r="1418" spans="1:14" x14ac:dyDescent="0.3">
      <c r="A1418" s="1" t="s">
        <v>3</v>
      </c>
      <c r="B1418" s="1" t="s">
        <v>1393</v>
      </c>
      <c r="C1418" s="1" t="s">
        <v>1394</v>
      </c>
      <c r="D1418" t="s">
        <v>17461</v>
      </c>
      <c r="F1418">
        <v>1</v>
      </c>
      <c r="G1418" s="1">
        <v>1452</v>
      </c>
      <c r="H1418" s="25"/>
      <c r="I1418" s="12" t="s">
        <v>1486</v>
      </c>
      <c r="J1418" s="1" t="s">
        <v>9793</v>
      </c>
      <c r="K1418" s="1" t="s">
        <v>3237</v>
      </c>
      <c r="L1418" s="1" t="s">
        <v>16791</v>
      </c>
      <c r="M1418" s="4" t="s">
        <v>14761</v>
      </c>
      <c r="N1418" s="1" t="s">
        <v>17206</v>
      </c>
    </row>
    <row r="1419" spans="1:14" x14ac:dyDescent="0.3">
      <c r="A1419" s="1" t="s">
        <v>3</v>
      </c>
      <c r="B1419" s="1" t="s">
        <v>1393</v>
      </c>
      <c r="C1419" s="1" t="s">
        <v>1392</v>
      </c>
      <c r="D1419" t="s">
        <v>17461</v>
      </c>
      <c r="F1419">
        <v>1</v>
      </c>
      <c r="G1419" s="1">
        <v>1451</v>
      </c>
      <c r="H1419" s="25"/>
      <c r="I1419" s="12" t="s">
        <v>1486</v>
      </c>
      <c r="J1419" s="1" t="s">
        <v>9794</v>
      </c>
      <c r="K1419" s="1" t="s">
        <v>3238</v>
      </c>
      <c r="L1419" s="1" t="s">
        <v>16791</v>
      </c>
      <c r="M1419" s="4" t="s">
        <v>14761</v>
      </c>
      <c r="N1419" s="1" t="s">
        <v>17206</v>
      </c>
    </row>
    <row r="1420" spans="1:14" x14ac:dyDescent="0.3">
      <c r="A1420" s="1" t="s">
        <v>3</v>
      </c>
      <c r="B1420" s="1" t="s">
        <v>1398</v>
      </c>
      <c r="C1420" s="1" t="s">
        <v>1403</v>
      </c>
      <c r="D1420" t="s">
        <v>17461</v>
      </c>
      <c r="F1420">
        <v>1</v>
      </c>
      <c r="G1420" s="1">
        <v>1847</v>
      </c>
      <c r="H1420" s="25"/>
      <c r="I1420" s="12" t="s">
        <v>1497</v>
      </c>
      <c r="J1420" s="1" t="s">
        <v>9795</v>
      </c>
      <c r="K1420" s="1" t="s">
        <v>3239</v>
      </c>
      <c r="L1420" s="1" t="s">
        <v>16791</v>
      </c>
      <c r="M1420" s="4" t="s">
        <v>14761</v>
      </c>
      <c r="N1420" s="1" t="s">
        <v>17206</v>
      </c>
    </row>
    <row r="1421" spans="1:14" x14ac:dyDescent="0.3">
      <c r="A1421" s="1" t="s">
        <v>3</v>
      </c>
      <c r="B1421" s="1" t="s">
        <v>1398</v>
      </c>
      <c r="C1421" s="1" t="s">
        <v>1402</v>
      </c>
      <c r="D1421" t="s">
        <v>17461</v>
      </c>
      <c r="F1421">
        <v>1</v>
      </c>
      <c r="G1421" s="1">
        <v>1846</v>
      </c>
      <c r="H1421" s="25"/>
      <c r="I1421" s="12" t="s">
        <v>1497</v>
      </c>
      <c r="J1421" s="1" t="s">
        <v>9796</v>
      </c>
      <c r="K1421" s="1" t="s">
        <v>3240</v>
      </c>
      <c r="L1421" s="1" t="s">
        <v>16791</v>
      </c>
      <c r="M1421" s="4" t="s">
        <v>14761</v>
      </c>
      <c r="N1421" s="1" t="s">
        <v>17206</v>
      </c>
    </row>
    <row r="1422" spans="1:14" x14ac:dyDescent="0.3">
      <c r="A1422" s="1" t="s">
        <v>3</v>
      </c>
      <c r="B1422" s="1" t="s">
        <v>1398</v>
      </c>
      <c r="C1422" s="1" t="s">
        <v>1399</v>
      </c>
      <c r="D1422" t="s">
        <v>17461</v>
      </c>
      <c r="F1422">
        <v>1</v>
      </c>
      <c r="G1422" s="1">
        <v>1843</v>
      </c>
      <c r="H1422" s="25"/>
      <c r="I1422" s="12" t="s">
        <v>1497</v>
      </c>
      <c r="J1422" s="1" t="s">
        <v>9797</v>
      </c>
      <c r="K1422" s="1" t="s">
        <v>3241</v>
      </c>
      <c r="L1422" s="1" t="s">
        <v>16827</v>
      </c>
      <c r="M1422" s="4" t="s">
        <v>15400</v>
      </c>
      <c r="N1422" s="1" t="s">
        <v>17210</v>
      </c>
    </row>
    <row r="1423" spans="1:14" x14ac:dyDescent="0.3">
      <c r="A1423" s="1" t="s">
        <v>3</v>
      </c>
      <c r="B1423" s="1" t="s">
        <v>1398</v>
      </c>
      <c r="C1423" s="1" t="s">
        <v>1404</v>
      </c>
      <c r="D1423" t="s">
        <v>17461</v>
      </c>
      <c r="F1423">
        <v>1</v>
      </c>
      <c r="G1423" s="1">
        <v>1848</v>
      </c>
      <c r="H1423" s="25"/>
      <c r="I1423" s="12" t="s">
        <v>1497</v>
      </c>
      <c r="J1423" s="1" t="s">
        <v>9798</v>
      </c>
      <c r="K1423" s="1" t="s">
        <v>3242</v>
      </c>
      <c r="L1423" s="1" t="s">
        <v>16790</v>
      </c>
      <c r="M1423" s="4" t="s">
        <v>14705</v>
      </c>
      <c r="N1423" s="1" t="s">
        <v>17177</v>
      </c>
    </row>
    <row r="1424" spans="1:14" x14ac:dyDescent="0.3">
      <c r="A1424" s="1" t="s">
        <v>3</v>
      </c>
      <c r="B1424" s="1" t="s">
        <v>1398</v>
      </c>
      <c r="C1424" s="1" t="s">
        <v>1401</v>
      </c>
      <c r="D1424" t="s">
        <v>17461</v>
      </c>
      <c r="F1424">
        <v>1</v>
      </c>
      <c r="G1424" s="1">
        <v>1845</v>
      </c>
      <c r="H1424" s="25"/>
      <c r="I1424" s="12" t="s">
        <v>1497</v>
      </c>
      <c r="J1424" s="1" t="s">
        <v>9799</v>
      </c>
      <c r="K1424" s="1" t="s">
        <v>3243</v>
      </c>
      <c r="L1424" s="1" t="s">
        <v>16790</v>
      </c>
      <c r="M1424" s="4" t="s">
        <v>14705</v>
      </c>
      <c r="N1424" s="1" t="s">
        <v>17177</v>
      </c>
    </row>
    <row r="1425" spans="1:14" x14ac:dyDescent="0.3">
      <c r="A1425" s="1" t="s">
        <v>3</v>
      </c>
      <c r="B1425" s="1" t="s">
        <v>1398</v>
      </c>
      <c r="C1425" s="1" t="s">
        <v>1397</v>
      </c>
      <c r="D1425" t="s">
        <v>17461</v>
      </c>
      <c r="F1425">
        <v>1</v>
      </c>
      <c r="G1425" s="1">
        <v>1842</v>
      </c>
      <c r="H1425" s="25"/>
      <c r="I1425" s="12" t="s">
        <v>1497</v>
      </c>
      <c r="J1425" s="1" t="s">
        <v>230</v>
      </c>
      <c r="K1425" s="1" t="s">
        <v>2072</v>
      </c>
      <c r="L1425" s="1" t="s">
        <v>16789</v>
      </c>
      <c r="M1425" s="3"/>
      <c r="N1425" s="1" t="s">
        <v>17117</v>
      </c>
    </row>
    <row r="1426" spans="1:14" x14ac:dyDescent="0.3">
      <c r="A1426" s="1" t="s">
        <v>3</v>
      </c>
      <c r="B1426" s="1" t="s">
        <v>1398</v>
      </c>
      <c r="C1426" s="1" t="s">
        <v>1400</v>
      </c>
      <c r="D1426" t="s">
        <v>17461</v>
      </c>
      <c r="F1426">
        <v>1</v>
      </c>
      <c r="G1426" s="1">
        <v>1844</v>
      </c>
      <c r="H1426" s="25"/>
      <c r="I1426" s="12" t="s">
        <v>1497</v>
      </c>
      <c r="J1426" s="1" t="s">
        <v>9800</v>
      </c>
      <c r="K1426" s="1" t="s">
        <v>2073</v>
      </c>
      <c r="M1426" s="3"/>
      <c r="N1426" s="1" t="s">
        <v>17232</v>
      </c>
    </row>
    <row r="1427" spans="1:14" x14ac:dyDescent="0.3">
      <c r="A1427" s="1" t="s">
        <v>3</v>
      </c>
      <c r="B1427" s="1" t="s">
        <v>1406</v>
      </c>
      <c r="C1427" s="1" t="s">
        <v>1408</v>
      </c>
      <c r="D1427" t="s">
        <v>17461</v>
      </c>
      <c r="F1427">
        <v>1</v>
      </c>
      <c r="G1427" s="1">
        <v>1449</v>
      </c>
      <c r="H1427" s="25"/>
      <c r="I1427" s="12" t="s">
        <v>1486</v>
      </c>
      <c r="J1427" s="1" t="s">
        <v>9801</v>
      </c>
      <c r="K1427" s="1" t="s">
        <v>3244</v>
      </c>
      <c r="L1427" s="1" t="s">
        <v>16790</v>
      </c>
      <c r="M1427" s="4" t="s">
        <v>14705</v>
      </c>
      <c r="N1427" s="1" t="s">
        <v>17177</v>
      </c>
    </row>
    <row r="1428" spans="1:14" x14ac:dyDescent="0.3">
      <c r="A1428" s="1" t="s">
        <v>3</v>
      </c>
      <c r="B1428" s="1" t="s">
        <v>1406</v>
      </c>
      <c r="C1428" s="1" t="s">
        <v>1407</v>
      </c>
      <c r="D1428" t="s">
        <v>17461</v>
      </c>
      <c r="F1428">
        <v>1</v>
      </c>
      <c r="G1428" s="1">
        <v>1448</v>
      </c>
      <c r="H1428" s="25"/>
      <c r="I1428" s="12" t="s">
        <v>1486</v>
      </c>
      <c r="J1428" s="1" t="s">
        <v>9802</v>
      </c>
      <c r="K1428" s="1" t="s">
        <v>3245</v>
      </c>
      <c r="L1428" s="1" t="s">
        <v>16790</v>
      </c>
      <c r="M1428" s="4" t="s">
        <v>14705</v>
      </c>
      <c r="N1428" s="1" t="s">
        <v>17177</v>
      </c>
    </row>
    <row r="1429" spans="1:14" x14ac:dyDescent="0.3">
      <c r="A1429" s="1" t="s">
        <v>3</v>
      </c>
      <c r="B1429" s="1" t="s">
        <v>1406</v>
      </c>
      <c r="C1429" s="1" t="s">
        <v>1405</v>
      </c>
      <c r="D1429" t="s">
        <v>17461</v>
      </c>
      <c r="F1429">
        <v>1</v>
      </c>
      <c r="G1429" s="1">
        <v>1447</v>
      </c>
      <c r="H1429" s="25"/>
      <c r="I1429" s="12" t="s">
        <v>1486</v>
      </c>
      <c r="J1429" s="1" t="s">
        <v>9803</v>
      </c>
      <c r="K1429" s="1" t="s">
        <v>3246</v>
      </c>
      <c r="L1429" s="1" t="s">
        <v>16790</v>
      </c>
      <c r="M1429" s="4" t="s">
        <v>14705</v>
      </c>
      <c r="N1429" s="1" t="s">
        <v>17177</v>
      </c>
    </row>
    <row r="1430" spans="1:14" x14ac:dyDescent="0.3">
      <c r="A1430" s="1" t="s">
        <v>3</v>
      </c>
      <c r="B1430" s="1" t="s">
        <v>1406</v>
      </c>
      <c r="C1430" s="1" t="s">
        <v>1409</v>
      </c>
      <c r="D1430" t="s">
        <v>17461</v>
      </c>
      <c r="F1430">
        <v>1</v>
      </c>
      <c r="G1430" s="1">
        <v>1450</v>
      </c>
      <c r="H1430" s="25"/>
      <c r="I1430" s="12" t="s">
        <v>1486</v>
      </c>
      <c r="J1430" s="1" t="s">
        <v>9804</v>
      </c>
      <c r="K1430" s="1" t="s">
        <v>3247</v>
      </c>
      <c r="L1430" s="1" t="s">
        <v>16790</v>
      </c>
      <c r="M1430" s="4" t="s">
        <v>14705</v>
      </c>
      <c r="N1430" s="1" t="s">
        <v>17177</v>
      </c>
    </row>
    <row r="1431" spans="1:14" x14ac:dyDescent="0.3">
      <c r="A1431" s="1" t="s">
        <v>3</v>
      </c>
      <c r="B1431" s="1" t="s">
        <v>1440</v>
      </c>
      <c r="C1431" s="1" t="s">
        <v>1443</v>
      </c>
      <c r="D1431" t="s">
        <v>17461</v>
      </c>
      <c r="F1431">
        <v>1</v>
      </c>
      <c r="G1431" s="1">
        <v>1355</v>
      </c>
      <c r="H1431" s="25"/>
      <c r="I1431" s="12" t="s">
        <v>1486</v>
      </c>
      <c r="J1431" s="1" t="s">
        <v>9805</v>
      </c>
      <c r="K1431" s="1" t="s">
        <v>3248</v>
      </c>
      <c r="L1431" s="1" t="s">
        <v>16790</v>
      </c>
      <c r="M1431" s="4" t="s">
        <v>14705</v>
      </c>
      <c r="N1431" s="1" t="s">
        <v>17177</v>
      </c>
    </row>
    <row r="1432" spans="1:14" x14ac:dyDescent="0.3">
      <c r="A1432" s="1" t="s">
        <v>3</v>
      </c>
      <c r="B1432" s="1" t="s">
        <v>1440</v>
      </c>
      <c r="C1432" s="1" t="s">
        <v>1439</v>
      </c>
      <c r="D1432" t="s">
        <v>17461</v>
      </c>
      <c r="F1432">
        <v>1</v>
      </c>
      <c r="G1432" s="1">
        <v>1350</v>
      </c>
      <c r="H1432" s="25"/>
      <c r="I1432" s="12" t="s">
        <v>1486</v>
      </c>
      <c r="J1432" s="1" t="s">
        <v>9806</v>
      </c>
      <c r="K1432" s="1" t="s">
        <v>3249</v>
      </c>
      <c r="L1432" s="1" t="s">
        <v>16790</v>
      </c>
      <c r="M1432" s="4" t="s">
        <v>14705</v>
      </c>
      <c r="N1432" s="1" t="s">
        <v>17177</v>
      </c>
    </row>
    <row r="1433" spans="1:14" x14ac:dyDescent="0.3">
      <c r="A1433" s="1" t="s">
        <v>3</v>
      </c>
      <c r="B1433" s="1" t="s">
        <v>1440</v>
      </c>
      <c r="C1433" s="1" t="s">
        <v>1441</v>
      </c>
      <c r="D1433" t="s">
        <v>17461</v>
      </c>
      <c r="F1433">
        <v>1</v>
      </c>
      <c r="G1433" s="1">
        <v>1352</v>
      </c>
      <c r="H1433" s="25"/>
      <c r="I1433" s="12" t="s">
        <v>1486</v>
      </c>
      <c r="J1433" s="1" t="s">
        <v>9807</v>
      </c>
      <c r="K1433" s="1" t="s">
        <v>3250</v>
      </c>
      <c r="L1433" s="1" t="s">
        <v>16790</v>
      </c>
      <c r="M1433" s="4" t="s">
        <v>14705</v>
      </c>
      <c r="N1433" s="1" t="s">
        <v>17177</v>
      </c>
    </row>
    <row r="1434" spans="1:14" x14ac:dyDescent="0.3">
      <c r="A1434" s="1" t="s">
        <v>3</v>
      </c>
      <c r="B1434" s="1" t="s">
        <v>1440</v>
      </c>
      <c r="C1434" s="1" t="s">
        <v>17019</v>
      </c>
      <c r="D1434" t="s">
        <v>17461</v>
      </c>
      <c r="F1434">
        <v>1</v>
      </c>
      <c r="G1434" s="1">
        <v>1351</v>
      </c>
      <c r="H1434" s="25"/>
      <c r="I1434" s="12" t="s">
        <v>1486</v>
      </c>
      <c r="J1434" s="1" t="s">
        <v>431</v>
      </c>
      <c r="K1434" s="1" t="s">
        <v>3251</v>
      </c>
      <c r="L1434" s="1" t="s">
        <v>16790</v>
      </c>
      <c r="M1434" s="4" t="s">
        <v>15194</v>
      </c>
      <c r="N1434" s="1" t="s">
        <v>17177</v>
      </c>
    </row>
    <row r="1435" spans="1:14" x14ac:dyDescent="0.3">
      <c r="A1435" s="1" t="s">
        <v>3</v>
      </c>
      <c r="B1435" s="1" t="s">
        <v>1440</v>
      </c>
      <c r="C1435" s="1" t="s">
        <v>1442</v>
      </c>
      <c r="D1435" t="s">
        <v>17461</v>
      </c>
      <c r="F1435">
        <v>1</v>
      </c>
      <c r="G1435" s="1">
        <v>1353</v>
      </c>
      <c r="H1435" s="25"/>
      <c r="I1435" s="12" t="s">
        <v>1486</v>
      </c>
      <c r="J1435" s="1" t="s">
        <v>432</v>
      </c>
      <c r="K1435" s="1" t="s">
        <v>3252</v>
      </c>
      <c r="L1435" s="1" t="s">
        <v>16790</v>
      </c>
      <c r="M1435" s="4" t="s">
        <v>15194</v>
      </c>
      <c r="N1435" s="1" t="s">
        <v>17177</v>
      </c>
    </row>
    <row r="1436" spans="1:14" x14ac:dyDescent="0.3">
      <c r="A1436" s="1"/>
      <c r="B1436" s="1"/>
      <c r="H1436" s="1"/>
      <c r="J1436" s="1" t="s">
        <v>9808</v>
      </c>
      <c r="K1436" s="1" t="s">
        <v>3253</v>
      </c>
      <c r="L1436" s="1" t="s">
        <v>16790</v>
      </c>
      <c r="M1436" s="4" t="s">
        <v>15194</v>
      </c>
      <c r="N1436" s="1" t="s">
        <v>17177</v>
      </c>
    </row>
    <row r="1437" spans="1:14" x14ac:dyDescent="0.3">
      <c r="A1437" s="1"/>
      <c r="B1437" s="1"/>
      <c r="H1437" s="1"/>
      <c r="J1437" s="1" t="s">
        <v>433</v>
      </c>
      <c r="K1437" s="1" t="s">
        <v>3254</v>
      </c>
      <c r="L1437" s="1" t="s">
        <v>16790</v>
      </c>
      <c r="M1437" s="4" t="s">
        <v>15194</v>
      </c>
      <c r="N1437" s="1" t="s">
        <v>17177</v>
      </c>
    </row>
    <row r="1438" spans="1:14" x14ac:dyDescent="0.3">
      <c r="A1438" s="1"/>
      <c r="B1438" s="1"/>
      <c r="H1438" s="1"/>
      <c r="J1438" s="1" t="s">
        <v>434</v>
      </c>
      <c r="K1438" s="1" t="s">
        <v>3255</v>
      </c>
      <c r="L1438" s="1" t="s">
        <v>16790</v>
      </c>
      <c r="M1438" s="4" t="s">
        <v>15194</v>
      </c>
      <c r="N1438" s="1" t="s">
        <v>17177</v>
      </c>
    </row>
    <row r="1439" spans="1:14" x14ac:dyDescent="0.3">
      <c r="A1439" s="1"/>
      <c r="B1439" s="1"/>
      <c r="H1439" s="1"/>
      <c r="J1439" s="1" t="s">
        <v>9809</v>
      </c>
      <c r="K1439" s="1" t="s">
        <v>3256</v>
      </c>
      <c r="L1439" s="1" t="s">
        <v>16790</v>
      </c>
      <c r="M1439" s="4" t="s">
        <v>14705</v>
      </c>
      <c r="N1439" s="1" t="s">
        <v>17177</v>
      </c>
    </row>
    <row r="1440" spans="1:14" x14ac:dyDescent="0.3">
      <c r="A1440" s="1"/>
      <c r="B1440" s="1"/>
      <c r="H1440" s="1"/>
      <c r="J1440" s="1" t="s">
        <v>9810</v>
      </c>
      <c r="K1440" s="1" t="s">
        <v>3257</v>
      </c>
      <c r="L1440" s="1" t="s">
        <v>16790</v>
      </c>
      <c r="M1440" s="4" t="s">
        <v>14705</v>
      </c>
      <c r="N1440" s="1" t="s">
        <v>17177</v>
      </c>
    </row>
    <row r="1441" spans="1:14" x14ac:dyDescent="0.3">
      <c r="A1441" s="1"/>
      <c r="B1441" s="1"/>
      <c r="H1441" s="1"/>
      <c r="J1441" s="1" t="s">
        <v>436</v>
      </c>
      <c r="K1441" s="1" t="s">
        <v>3258</v>
      </c>
      <c r="L1441" s="1" t="s">
        <v>16790</v>
      </c>
      <c r="M1441" s="4" t="s">
        <v>15194</v>
      </c>
      <c r="N1441" s="1" t="s">
        <v>17177</v>
      </c>
    </row>
    <row r="1442" spans="1:14" x14ac:dyDescent="0.3">
      <c r="A1442" s="1"/>
      <c r="B1442" s="1"/>
      <c r="H1442" s="1"/>
      <c r="J1442" s="1" t="s">
        <v>437</v>
      </c>
      <c r="K1442" s="1" t="s">
        <v>3259</v>
      </c>
      <c r="L1442" s="1" t="s">
        <v>16790</v>
      </c>
      <c r="M1442" s="4" t="s">
        <v>15194</v>
      </c>
      <c r="N1442" s="1" t="s">
        <v>17177</v>
      </c>
    </row>
    <row r="1443" spans="1:14" x14ac:dyDescent="0.3">
      <c r="A1443" s="1"/>
      <c r="B1443" s="1"/>
      <c r="H1443" s="1"/>
      <c r="J1443" s="1" t="s">
        <v>9811</v>
      </c>
      <c r="K1443" s="1" t="s">
        <v>3260</v>
      </c>
      <c r="L1443" s="1" t="s">
        <v>16790</v>
      </c>
      <c r="M1443" s="4" t="s">
        <v>14705</v>
      </c>
      <c r="N1443" s="1" t="s">
        <v>17177</v>
      </c>
    </row>
    <row r="1444" spans="1:14" x14ac:dyDescent="0.3">
      <c r="A1444" s="1"/>
      <c r="B1444" s="1"/>
      <c r="H1444" s="1"/>
      <c r="J1444" s="1" t="s">
        <v>9812</v>
      </c>
      <c r="K1444" s="1" t="s">
        <v>3261</v>
      </c>
      <c r="L1444" s="1" t="s">
        <v>16790</v>
      </c>
      <c r="M1444" s="4" t="s">
        <v>14705</v>
      </c>
      <c r="N1444" s="1" t="s">
        <v>17177</v>
      </c>
    </row>
    <row r="1445" spans="1:14" x14ac:dyDescent="0.3">
      <c r="A1445" s="1"/>
      <c r="B1445" s="1"/>
      <c r="H1445" s="1"/>
      <c r="J1445" s="1" t="s">
        <v>9813</v>
      </c>
      <c r="K1445" s="1" t="s">
        <v>3262</v>
      </c>
      <c r="L1445" s="1" t="s">
        <v>16803</v>
      </c>
      <c r="M1445" s="4" t="s">
        <v>15401</v>
      </c>
      <c r="N1445" s="1" t="s">
        <v>17210</v>
      </c>
    </row>
    <row r="1446" spans="1:14" x14ac:dyDescent="0.3">
      <c r="A1446" s="1"/>
      <c r="B1446" s="1"/>
      <c r="H1446" s="1"/>
      <c r="J1446" s="1" t="s">
        <v>9814</v>
      </c>
      <c r="K1446" s="1" t="s">
        <v>3263</v>
      </c>
      <c r="L1446" s="1" t="s">
        <v>16790</v>
      </c>
      <c r="M1446" s="4" t="s">
        <v>14705</v>
      </c>
      <c r="N1446" s="1" t="s">
        <v>17177</v>
      </c>
    </row>
    <row r="1447" spans="1:14" x14ac:dyDescent="0.3">
      <c r="A1447" s="1"/>
      <c r="B1447" s="1"/>
      <c r="H1447" s="1"/>
      <c r="J1447" s="1" t="s">
        <v>51</v>
      </c>
      <c r="K1447" s="1" t="s">
        <v>3264</v>
      </c>
      <c r="L1447" s="1" t="s">
        <v>16815</v>
      </c>
      <c r="M1447" s="4" t="s">
        <v>15402</v>
      </c>
      <c r="N1447" s="1" t="s">
        <v>17238</v>
      </c>
    </row>
    <row r="1448" spans="1:14" x14ac:dyDescent="0.3">
      <c r="A1448" s="1"/>
      <c r="B1448" s="1"/>
      <c r="H1448" s="1"/>
      <c r="J1448" s="1" t="s">
        <v>9815</v>
      </c>
      <c r="K1448" s="1" t="s">
        <v>3265</v>
      </c>
      <c r="L1448" s="1" t="s">
        <v>16790</v>
      </c>
      <c r="M1448" s="4" t="s">
        <v>14705</v>
      </c>
      <c r="N1448" s="1" t="s">
        <v>17177</v>
      </c>
    </row>
    <row r="1449" spans="1:14" x14ac:dyDescent="0.3">
      <c r="A1449" s="1"/>
      <c r="B1449" s="1"/>
      <c r="H1449" s="1"/>
      <c r="J1449" s="1" t="s">
        <v>9816</v>
      </c>
      <c r="K1449" s="1" t="s">
        <v>3266</v>
      </c>
      <c r="L1449" s="1" t="s">
        <v>16791</v>
      </c>
      <c r="M1449" s="4" t="s">
        <v>14761</v>
      </c>
      <c r="N1449" s="1" t="s">
        <v>17206</v>
      </c>
    </row>
    <row r="1450" spans="1:14" x14ac:dyDescent="0.3">
      <c r="A1450" s="1"/>
      <c r="B1450" s="1"/>
      <c r="H1450" s="1"/>
      <c r="J1450" s="1" t="s">
        <v>438</v>
      </c>
      <c r="K1450" s="1" t="s">
        <v>3267</v>
      </c>
      <c r="L1450" s="1" t="s">
        <v>16790</v>
      </c>
      <c r="M1450" s="4" t="s">
        <v>15194</v>
      </c>
      <c r="N1450" s="1" t="s">
        <v>17177</v>
      </c>
    </row>
    <row r="1451" spans="1:14" x14ac:dyDescent="0.3">
      <c r="A1451" s="1"/>
      <c r="B1451" s="1"/>
      <c r="H1451" s="1"/>
      <c r="J1451" s="1" t="s">
        <v>9817</v>
      </c>
      <c r="K1451" s="1" t="s">
        <v>3268</v>
      </c>
      <c r="L1451" s="1" t="s">
        <v>16790</v>
      </c>
      <c r="M1451" s="4" t="s">
        <v>15194</v>
      </c>
      <c r="N1451" s="1" t="s">
        <v>17177</v>
      </c>
    </row>
    <row r="1452" spans="1:14" x14ac:dyDescent="0.3">
      <c r="A1452" s="1"/>
      <c r="B1452" s="1"/>
      <c r="H1452" s="1"/>
      <c r="J1452" s="1" t="s">
        <v>9818</v>
      </c>
      <c r="K1452" s="1" t="s">
        <v>3269</v>
      </c>
      <c r="L1452" s="1" t="s">
        <v>16790</v>
      </c>
      <c r="M1452" s="4" t="s">
        <v>14705</v>
      </c>
      <c r="N1452" s="1" t="s">
        <v>17177</v>
      </c>
    </row>
    <row r="1453" spans="1:14" x14ac:dyDescent="0.3">
      <c r="A1453" s="1"/>
      <c r="B1453" s="1"/>
      <c r="H1453" s="1"/>
      <c r="J1453" s="1" t="s">
        <v>9819</v>
      </c>
      <c r="K1453" s="1" t="s">
        <v>3270</v>
      </c>
      <c r="L1453" s="1" t="s">
        <v>16790</v>
      </c>
      <c r="M1453" s="4" t="s">
        <v>14705</v>
      </c>
      <c r="N1453" s="1" t="s">
        <v>17177</v>
      </c>
    </row>
    <row r="1454" spans="1:14" x14ac:dyDescent="0.3">
      <c r="A1454" s="1"/>
      <c r="B1454" s="1"/>
      <c r="H1454" s="1"/>
      <c r="J1454" s="1" t="s">
        <v>9820</v>
      </c>
      <c r="K1454" s="1" t="s">
        <v>3271</v>
      </c>
      <c r="L1454" s="1" t="s">
        <v>16790</v>
      </c>
      <c r="M1454" s="4" t="s">
        <v>14705</v>
      </c>
      <c r="N1454" s="1" t="s">
        <v>17177</v>
      </c>
    </row>
    <row r="1455" spans="1:14" x14ac:dyDescent="0.3">
      <c r="A1455" s="1"/>
      <c r="B1455" s="1"/>
      <c r="H1455" s="1"/>
      <c r="J1455" s="1" t="s">
        <v>9821</v>
      </c>
      <c r="K1455" s="1" t="s">
        <v>3272</v>
      </c>
      <c r="L1455" s="1" t="s">
        <v>16790</v>
      </c>
      <c r="M1455" s="4" t="s">
        <v>14705</v>
      </c>
      <c r="N1455" s="1" t="s">
        <v>17177</v>
      </c>
    </row>
    <row r="1456" spans="1:14" x14ac:dyDescent="0.3">
      <c r="A1456" s="1"/>
      <c r="B1456" s="1"/>
      <c r="H1456" s="1"/>
      <c r="J1456" s="1" t="s">
        <v>9822</v>
      </c>
      <c r="K1456" s="1" t="s">
        <v>3273</v>
      </c>
      <c r="L1456" s="1" t="s">
        <v>16806</v>
      </c>
      <c r="M1456" s="4" t="s">
        <v>15403</v>
      </c>
      <c r="N1456" s="1" t="s">
        <v>17273</v>
      </c>
    </row>
    <row r="1457" spans="1:14" x14ac:dyDescent="0.3">
      <c r="A1457" s="1"/>
      <c r="B1457" s="1"/>
      <c r="H1457" s="1"/>
      <c r="J1457" s="1" t="s">
        <v>9823</v>
      </c>
      <c r="K1457" s="1" t="s">
        <v>3274</v>
      </c>
      <c r="L1457" s="1" t="s">
        <v>16806</v>
      </c>
      <c r="M1457" s="4" t="s">
        <v>15404</v>
      </c>
      <c r="N1457" s="1" t="s">
        <v>17273</v>
      </c>
    </row>
    <row r="1458" spans="1:14" x14ac:dyDescent="0.3">
      <c r="A1458" s="1"/>
      <c r="B1458" s="1"/>
      <c r="H1458" s="1"/>
      <c r="J1458" s="1" t="s">
        <v>9824</v>
      </c>
      <c r="K1458" s="1" t="s">
        <v>3275</v>
      </c>
      <c r="L1458" s="1" t="s">
        <v>16806</v>
      </c>
      <c r="M1458" s="4" t="s">
        <v>15405</v>
      </c>
      <c r="N1458" s="1" t="s">
        <v>17273</v>
      </c>
    </row>
    <row r="1459" spans="1:14" x14ac:dyDescent="0.3">
      <c r="A1459" s="1"/>
      <c r="B1459" s="1"/>
      <c r="H1459" s="1"/>
      <c r="J1459" s="1" t="s">
        <v>9825</v>
      </c>
      <c r="K1459" s="1" t="s">
        <v>3276</v>
      </c>
      <c r="L1459" s="1" t="s">
        <v>16806</v>
      </c>
      <c r="M1459" s="4" t="s">
        <v>15405</v>
      </c>
      <c r="N1459" s="1" t="s">
        <v>17273</v>
      </c>
    </row>
    <row r="1460" spans="1:14" x14ac:dyDescent="0.3">
      <c r="A1460" s="1"/>
      <c r="B1460" s="1"/>
      <c r="H1460" s="1"/>
      <c r="J1460" s="1" t="s">
        <v>9826</v>
      </c>
      <c r="K1460" s="1" t="s">
        <v>3277</v>
      </c>
      <c r="L1460" s="1" t="s">
        <v>16806</v>
      </c>
      <c r="M1460" s="4" t="s">
        <v>15405</v>
      </c>
      <c r="N1460" s="1" t="s">
        <v>17273</v>
      </c>
    </row>
    <row r="1461" spans="1:14" x14ac:dyDescent="0.3">
      <c r="A1461" s="1"/>
      <c r="B1461" s="1"/>
      <c r="H1461" s="1"/>
      <c r="J1461" s="5" t="s">
        <v>17102</v>
      </c>
      <c r="K1461" s="1" t="s">
        <v>3278</v>
      </c>
      <c r="L1461" s="1" t="s">
        <v>9462</v>
      </c>
      <c r="M1461" s="4" t="s">
        <v>15406</v>
      </c>
      <c r="N1461" s="1" t="s">
        <v>9462</v>
      </c>
    </row>
    <row r="1462" spans="1:14" x14ac:dyDescent="0.3">
      <c r="A1462" s="1"/>
      <c r="B1462" s="1"/>
      <c r="H1462" s="1"/>
      <c r="J1462" s="5" t="s">
        <v>17103</v>
      </c>
      <c r="K1462" s="1" t="s">
        <v>3279</v>
      </c>
      <c r="L1462" s="1" t="s">
        <v>9462</v>
      </c>
      <c r="M1462" s="4" t="s">
        <v>15407</v>
      </c>
      <c r="N1462" s="1" t="s">
        <v>9462</v>
      </c>
    </row>
    <row r="1463" spans="1:14" x14ac:dyDescent="0.3">
      <c r="A1463" s="1"/>
      <c r="B1463" s="1"/>
      <c r="H1463" s="1"/>
      <c r="J1463" s="1" t="s">
        <v>9827</v>
      </c>
      <c r="K1463" s="1" t="s">
        <v>3280</v>
      </c>
      <c r="L1463" s="1" t="s">
        <v>16830</v>
      </c>
      <c r="M1463" s="3"/>
      <c r="N1463" s="1" t="s">
        <v>17254</v>
      </c>
    </row>
    <row r="1464" spans="1:14" x14ac:dyDescent="0.3">
      <c r="A1464" s="1"/>
      <c r="B1464" s="1"/>
      <c r="H1464" s="1"/>
      <c r="J1464" s="1" t="s">
        <v>9828</v>
      </c>
      <c r="K1464" s="1" t="s">
        <v>3281</v>
      </c>
      <c r="L1464" s="1" t="s">
        <v>16849</v>
      </c>
      <c r="M1464" s="4" t="s">
        <v>15408</v>
      </c>
      <c r="N1464" s="1" t="s">
        <v>17274</v>
      </c>
    </row>
    <row r="1465" spans="1:14" x14ac:dyDescent="0.3">
      <c r="A1465" s="1"/>
      <c r="B1465" s="1"/>
      <c r="H1465" s="1"/>
      <c r="J1465" s="1" t="s">
        <v>17065</v>
      </c>
      <c r="K1465" s="1" t="s">
        <v>3282</v>
      </c>
      <c r="L1465" s="1" t="s">
        <v>16850</v>
      </c>
      <c r="M1465" s="4" t="s">
        <v>15409</v>
      </c>
      <c r="N1465" s="1" t="s">
        <v>17275</v>
      </c>
    </row>
    <row r="1466" spans="1:14" x14ac:dyDescent="0.3">
      <c r="A1466" s="1"/>
      <c r="B1466" s="1"/>
      <c r="H1466" s="1"/>
      <c r="J1466" s="1" t="s">
        <v>17066</v>
      </c>
      <c r="K1466" s="1" t="s">
        <v>3283</v>
      </c>
      <c r="L1466" s="1" t="s">
        <v>16851</v>
      </c>
      <c r="M1466" s="4" t="s">
        <v>15410</v>
      </c>
      <c r="N1466" s="1" t="s">
        <v>17276</v>
      </c>
    </row>
    <row r="1467" spans="1:14" x14ac:dyDescent="0.3">
      <c r="A1467" s="1"/>
      <c r="B1467" s="1"/>
      <c r="H1467" s="1"/>
      <c r="J1467" s="1" t="s">
        <v>9829</v>
      </c>
      <c r="K1467" s="1" t="s">
        <v>3284</v>
      </c>
      <c r="L1467" s="1" t="s">
        <v>16852</v>
      </c>
      <c r="M1467" s="4" t="s">
        <v>15411</v>
      </c>
      <c r="N1467" s="1" t="s">
        <v>17277</v>
      </c>
    </row>
    <row r="1468" spans="1:14" x14ac:dyDescent="0.3">
      <c r="A1468" s="1"/>
      <c r="B1468" s="1"/>
      <c r="H1468" s="1"/>
      <c r="J1468" s="1" t="s">
        <v>9830</v>
      </c>
      <c r="K1468" s="1" t="s">
        <v>3285</v>
      </c>
      <c r="L1468" s="1" t="s">
        <v>16830</v>
      </c>
      <c r="M1468" s="4" t="s">
        <v>15412</v>
      </c>
      <c r="N1468" s="1" t="s">
        <v>17254</v>
      </c>
    </row>
    <row r="1469" spans="1:14" x14ac:dyDescent="0.3">
      <c r="A1469" s="1"/>
      <c r="B1469" s="1"/>
      <c r="H1469" s="1"/>
      <c r="J1469" s="1" t="s">
        <v>9831</v>
      </c>
      <c r="K1469" s="1" t="s">
        <v>2074</v>
      </c>
      <c r="L1469" s="1" t="s">
        <v>16843</v>
      </c>
      <c r="M1469" s="4" t="s">
        <v>15413</v>
      </c>
      <c r="N1469" s="1" t="s">
        <v>17210</v>
      </c>
    </row>
    <row r="1470" spans="1:14" x14ac:dyDescent="0.3">
      <c r="A1470" s="1"/>
      <c r="B1470" s="1"/>
      <c r="H1470" s="1"/>
      <c r="J1470" s="1" t="s">
        <v>9832</v>
      </c>
      <c r="K1470" s="1" t="s">
        <v>3286</v>
      </c>
      <c r="L1470" s="1" t="s">
        <v>16792</v>
      </c>
      <c r="M1470" s="4" t="s">
        <v>15414</v>
      </c>
      <c r="N1470" s="1" t="s">
        <v>17207</v>
      </c>
    </row>
    <row r="1471" spans="1:14" x14ac:dyDescent="0.3">
      <c r="A1471" s="1"/>
      <c r="B1471" s="1"/>
      <c r="H1471" s="1"/>
      <c r="J1471" s="1" t="s">
        <v>9833</v>
      </c>
      <c r="K1471" s="1" t="s">
        <v>3287</v>
      </c>
      <c r="L1471" s="1" t="s">
        <v>16790</v>
      </c>
      <c r="M1471" s="4" t="s">
        <v>14705</v>
      </c>
      <c r="N1471" s="1" t="s">
        <v>17177</v>
      </c>
    </row>
    <row r="1472" spans="1:14" x14ac:dyDescent="0.3">
      <c r="A1472" s="1"/>
      <c r="B1472" s="1"/>
      <c r="H1472" s="1"/>
      <c r="J1472" s="1" t="s">
        <v>9834</v>
      </c>
      <c r="K1472" s="1" t="s">
        <v>3288</v>
      </c>
      <c r="L1472" s="1" t="s">
        <v>16790</v>
      </c>
      <c r="M1472" s="4" t="s">
        <v>14705</v>
      </c>
      <c r="N1472" s="1" t="s">
        <v>17177</v>
      </c>
    </row>
    <row r="1473" spans="1:14" x14ac:dyDescent="0.3">
      <c r="A1473" s="1"/>
      <c r="B1473" s="1"/>
      <c r="H1473" s="1"/>
      <c r="J1473" s="1" t="s">
        <v>9835</v>
      </c>
      <c r="K1473" s="1" t="s">
        <v>3289</v>
      </c>
      <c r="L1473" s="1" t="s">
        <v>16790</v>
      </c>
      <c r="M1473" s="4" t="s">
        <v>14705</v>
      </c>
      <c r="N1473" s="1" t="s">
        <v>17177</v>
      </c>
    </row>
    <row r="1474" spans="1:14" x14ac:dyDescent="0.3">
      <c r="A1474" s="1"/>
      <c r="B1474" s="1"/>
      <c r="H1474" s="1"/>
      <c r="J1474" s="1" t="s">
        <v>9836</v>
      </c>
      <c r="K1474" s="1" t="s">
        <v>3290</v>
      </c>
      <c r="L1474" s="1" t="s">
        <v>16790</v>
      </c>
      <c r="M1474" s="4" t="s">
        <v>14705</v>
      </c>
      <c r="N1474" s="1" t="s">
        <v>17177</v>
      </c>
    </row>
    <row r="1475" spans="1:14" x14ac:dyDescent="0.3">
      <c r="A1475" s="1"/>
      <c r="B1475" s="1"/>
      <c r="H1475" s="1"/>
      <c r="J1475" s="1" t="s">
        <v>9837</v>
      </c>
      <c r="K1475" s="1" t="s">
        <v>3291</v>
      </c>
      <c r="L1475" s="1" t="s">
        <v>16790</v>
      </c>
      <c r="M1475" s="4" t="s">
        <v>14705</v>
      </c>
      <c r="N1475" s="1" t="s">
        <v>17177</v>
      </c>
    </row>
    <row r="1476" spans="1:14" x14ac:dyDescent="0.3">
      <c r="A1476" s="1"/>
      <c r="B1476" s="1"/>
      <c r="H1476" s="1"/>
      <c r="J1476" s="1" t="s">
        <v>9838</v>
      </c>
      <c r="K1476" s="1" t="s">
        <v>3292</v>
      </c>
      <c r="L1476" s="1" t="s">
        <v>16790</v>
      </c>
      <c r="M1476" s="4" t="s">
        <v>14705</v>
      </c>
      <c r="N1476" s="1" t="s">
        <v>17177</v>
      </c>
    </row>
    <row r="1477" spans="1:14" x14ac:dyDescent="0.3">
      <c r="A1477" s="1"/>
      <c r="B1477" s="1"/>
      <c r="H1477" s="1"/>
      <c r="J1477" s="1" t="s">
        <v>9839</v>
      </c>
      <c r="K1477" s="1" t="s">
        <v>3293</v>
      </c>
      <c r="L1477" s="1" t="s">
        <v>16790</v>
      </c>
      <c r="M1477" s="4" t="s">
        <v>14705</v>
      </c>
      <c r="N1477" s="1" t="s">
        <v>17177</v>
      </c>
    </row>
    <row r="1478" spans="1:14" x14ac:dyDescent="0.3">
      <c r="A1478" s="1"/>
      <c r="B1478" s="1"/>
      <c r="H1478" s="1"/>
      <c r="J1478" s="1" t="s">
        <v>9840</v>
      </c>
      <c r="K1478" s="1" t="s">
        <v>3294</v>
      </c>
      <c r="L1478" s="1" t="s">
        <v>16790</v>
      </c>
      <c r="M1478" s="4" t="s">
        <v>14705</v>
      </c>
      <c r="N1478" s="1" t="s">
        <v>17177</v>
      </c>
    </row>
    <row r="1479" spans="1:14" x14ac:dyDescent="0.3">
      <c r="A1479" s="1"/>
      <c r="B1479" s="1"/>
      <c r="H1479" s="1"/>
      <c r="J1479" s="1" t="s">
        <v>9841</v>
      </c>
      <c r="K1479" s="1" t="s">
        <v>3295</v>
      </c>
      <c r="L1479" s="1" t="s">
        <v>16853</v>
      </c>
      <c r="M1479" s="4" t="s">
        <v>15415</v>
      </c>
      <c r="N1479" s="1" t="s">
        <v>17278</v>
      </c>
    </row>
    <row r="1480" spans="1:14" x14ac:dyDescent="0.3">
      <c r="A1480" s="1"/>
      <c r="B1480" s="1"/>
      <c r="H1480" s="1"/>
      <c r="J1480" s="1" t="s">
        <v>9842</v>
      </c>
      <c r="K1480" s="1" t="s">
        <v>3296</v>
      </c>
      <c r="L1480" s="1" t="s">
        <v>16854</v>
      </c>
      <c r="M1480" s="4" t="s">
        <v>15416</v>
      </c>
      <c r="N1480" s="1" t="s">
        <v>17210</v>
      </c>
    </row>
    <row r="1481" spans="1:14" x14ac:dyDescent="0.3">
      <c r="A1481" s="1"/>
      <c r="B1481" s="1"/>
      <c r="H1481" s="1"/>
      <c r="J1481" s="1" t="s">
        <v>9843</v>
      </c>
      <c r="K1481" s="1" t="s">
        <v>3297</v>
      </c>
      <c r="L1481" s="1" t="s">
        <v>16855</v>
      </c>
      <c r="M1481" s="4" t="s">
        <v>15417</v>
      </c>
      <c r="N1481" s="1" t="s">
        <v>17210</v>
      </c>
    </row>
    <row r="1482" spans="1:14" x14ac:dyDescent="0.3">
      <c r="A1482" s="1"/>
      <c r="B1482" s="1"/>
      <c r="H1482" s="1"/>
      <c r="J1482" s="1" t="s">
        <v>9844</v>
      </c>
      <c r="K1482" s="1" t="s">
        <v>3298</v>
      </c>
      <c r="L1482" s="1" t="s">
        <v>16856</v>
      </c>
      <c r="M1482" s="4" t="s">
        <v>15418</v>
      </c>
      <c r="N1482" s="1" t="s">
        <v>17279</v>
      </c>
    </row>
    <row r="1483" spans="1:14" x14ac:dyDescent="0.3">
      <c r="A1483" s="1"/>
      <c r="B1483" s="1"/>
      <c r="H1483" s="1"/>
      <c r="J1483" s="1" t="s">
        <v>9845</v>
      </c>
      <c r="K1483" s="1" t="s">
        <v>3299</v>
      </c>
      <c r="L1483" s="1" t="s">
        <v>16830</v>
      </c>
      <c r="M1483" s="4" t="s">
        <v>15419</v>
      </c>
      <c r="N1483" s="1" t="s">
        <v>17254</v>
      </c>
    </row>
    <row r="1484" spans="1:14" x14ac:dyDescent="0.3">
      <c r="A1484" s="1"/>
      <c r="B1484" s="1"/>
      <c r="H1484" s="1"/>
      <c r="J1484" s="1" t="s">
        <v>9846</v>
      </c>
      <c r="K1484" s="1" t="s">
        <v>3300</v>
      </c>
      <c r="L1484" s="1" t="s">
        <v>16830</v>
      </c>
      <c r="M1484" s="4" t="s">
        <v>15420</v>
      </c>
      <c r="N1484" s="1" t="s">
        <v>17254</v>
      </c>
    </row>
    <row r="1485" spans="1:14" x14ac:dyDescent="0.3">
      <c r="A1485" s="1"/>
      <c r="B1485" s="1"/>
      <c r="H1485" s="1"/>
      <c r="J1485" s="1" t="s">
        <v>9847</v>
      </c>
      <c r="K1485" s="1" t="s">
        <v>3301</v>
      </c>
      <c r="L1485" s="1" t="s">
        <v>16830</v>
      </c>
      <c r="M1485" s="4" t="s">
        <v>15421</v>
      </c>
      <c r="N1485" s="1" t="s">
        <v>17254</v>
      </c>
    </row>
    <row r="1486" spans="1:14" x14ac:dyDescent="0.3">
      <c r="A1486" s="1"/>
      <c r="B1486" s="1"/>
      <c r="H1486" s="1"/>
      <c r="J1486" s="1" t="s">
        <v>9848</v>
      </c>
      <c r="K1486" s="1" t="s">
        <v>3302</v>
      </c>
      <c r="L1486" s="1" t="s">
        <v>16821</v>
      </c>
      <c r="M1486" s="4" t="s">
        <v>15422</v>
      </c>
      <c r="N1486" s="1" t="s">
        <v>17212</v>
      </c>
    </row>
    <row r="1487" spans="1:14" x14ac:dyDescent="0.3">
      <c r="A1487" s="1"/>
      <c r="B1487" s="1"/>
      <c r="H1487" s="1"/>
      <c r="J1487" s="1" t="s">
        <v>9849</v>
      </c>
      <c r="K1487" s="1" t="s">
        <v>3303</v>
      </c>
      <c r="L1487" s="1" t="s">
        <v>16790</v>
      </c>
      <c r="M1487" s="4" t="s">
        <v>14705</v>
      </c>
      <c r="N1487" s="1" t="s">
        <v>17177</v>
      </c>
    </row>
    <row r="1488" spans="1:14" x14ac:dyDescent="0.3">
      <c r="A1488" s="1"/>
      <c r="B1488" s="1"/>
      <c r="H1488" s="1"/>
      <c r="J1488" s="1" t="s">
        <v>9850</v>
      </c>
      <c r="K1488" s="1" t="s">
        <v>3304</v>
      </c>
      <c r="L1488" s="1" t="s">
        <v>16790</v>
      </c>
      <c r="M1488" s="4" t="s">
        <v>14705</v>
      </c>
      <c r="N1488" s="1" t="s">
        <v>17177</v>
      </c>
    </row>
    <row r="1489" spans="1:14" x14ac:dyDescent="0.3">
      <c r="A1489" s="1"/>
      <c r="B1489" s="1"/>
      <c r="H1489" s="1"/>
      <c r="J1489" s="1" t="s">
        <v>9851</v>
      </c>
      <c r="K1489" s="1" t="s">
        <v>3305</v>
      </c>
      <c r="L1489" s="1" t="s">
        <v>16790</v>
      </c>
      <c r="M1489" s="4" t="s">
        <v>14705</v>
      </c>
      <c r="N1489" s="1" t="s">
        <v>17177</v>
      </c>
    </row>
    <row r="1490" spans="1:14" x14ac:dyDescent="0.3">
      <c r="A1490" s="1"/>
      <c r="B1490" s="1"/>
      <c r="H1490" s="1"/>
      <c r="J1490" s="1" t="s">
        <v>9852</v>
      </c>
      <c r="K1490" s="1" t="s">
        <v>3306</v>
      </c>
      <c r="L1490" s="1" t="s">
        <v>16790</v>
      </c>
      <c r="M1490" s="4" t="s">
        <v>14705</v>
      </c>
      <c r="N1490" s="1" t="s">
        <v>17177</v>
      </c>
    </row>
    <row r="1491" spans="1:14" x14ac:dyDescent="0.3">
      <c r="A1491" s="1"/>
      <c r="B1491" s="1"/>
      <c r="H1491" s="1"/>
      <c r="J1491" s="1" t="s">
        <v>9853</v>
      </c>
      <c r="K1491" s="1" t="s">
        <v>3307</v>
      </c>
      <c r="L1491" s="1" t="s">
        <v>16790</v>
      </c>
      <c r="M1491" s="4" t="s">
        <v>14705</v>
      </c>
      <c r="N1491" s="1" t="s">
        <v>17177</v>
      </c>
    </row>
    <row r="1492" spans="1:14" x14ac:dyDescent="0.3">
      <c r="A1492" s="1"/>
      <c r="B1492" s="1"/>
      <c r="H1492" s="1"/>
      <c r="J1492" s="1" t="s">
        <v>9854</v>
      </c>
      <c r="K1492" s="1" t="s">
        <v>3308</v>
      </c>
      <c r="L1492" s="1" t="s">
        <v>16790</v>
      </c>
      <c r="M1492" s="4" t="s">
        <v>14705</v>
      </c>
      <c r="N1492" s="1" t="s">
        <v>17177</v>
      </c>
    </row>
    <row r="1493" spans="1:14" x14ac:dyDescent="0.3">
      <c r="A1493" s="1"/>
      <c r="B1493" s="1"/>
      <c r="H1493" s="1"/>
      <c r="J1493" s="1" t="s">
        <v>9855</v>
      </c>
      <c r="K1493" s="1" t="s">
        <v>3309</v>
      </c>
      <c r="L1493" s="1" t="s">
        <v>16790</v>
      </c>
      <c r="M1493" s="4" t="s">
        <v>14705</v>
      </c>
      <c r="N1493" s="1" t="s">
        <v>17177</v>
      </c>
    </row>
    <row r="1494" spans="1:14" x14ac:dyDescent="0.3">
      <c r="A1494" s="1"/>
      <c r="B1494" s="1"/>
      <c r="H1494" s="1"/>
      <c r="J1494" s="1" t="s">
        <v>9856</v>
      </c>
      <c r="K1494" s="1" t="s">
        <v>3310</v>
      </c>
      <c r="L1494" s="1" t="s">
        <v>16790</v>
      </c>
      <c r="M1494" s="4" t="s">
        <v>14705</v>
      </c>
      <c r="N1494" s="1" t="s">
        <v>17177</v>
      </c>
    </row>
    <row r="1495" spans="1:14" x14ac:dyDescent="0.3">
      <c r="A1495" s="1"/>
      <c r="B1495" s="1"/>
      <c r="H1495" s="1"/>
      <c r="J1495" s="1" t="s">
        <v>9857</v>
      </c>
      <c r="K1495" s="1" t="s">
        <v>2075</v>
      </c>
      <c r="L1495" s="1" t="s">
        <v>16790</v>
      </c>
      <c r="M1495" s="4" t="s">
        <v>14705</v>
      </c>
      <c r="N1495" s="1" t="s">
        <v>17177</v>
      </c>
    </row>
    <row r="1496" spans="1:14" x14ac:dyDescent="0.3">
      <c r="A1496" s="1"/>
      <c r="B1496" s="1"/>
      <c r="H1496" s="1"/>
      <c r="J1496" s="1" t="s">
        <v>9857</v>
      </c>
      <c r="K1496" s="1" t="s">
        <v>2076</v>
      </c>
      <c r="L1496" s="1" t="s">
        <v>16790</v>
      </c>
      <c r="M1496" s="4" t="s">
        <v>14705</v>
      </c>
      <c r="N1496" s="1" t="s">
        <v>17177</v>
      </c>
    </row>
    <row r="1497" spans="1:14" x14ac:dyDescent="0.3">
      <c r="A1497" s="1"/>
      <c r="B1497" s="1"/>
      <c r="H1497" s="1"/>
      <c r="J1497" s="1" t="s">
        <v>9858</v>
      </c>
      <c r="K1497" s="1" t="s">
        <v>3311</v>
      </c>
      <c r="L1497" s="1" t="s">
        <v>16790</v>
      </c>
      <c r="M1497" s="4" t="s">
        <v>14705</v>
      </c>
      <c r="N1497" s="1" t="s">
        <v>17177</v>
      </c>
    </row>
    <row r="1498" spans="1:14" x14ac:dyDescent="0.3">
      <c r="A1498" s="1"/>
      <c r="B1498" s="1"/>
      <c r="H1498" s="1"/>
      <c r="J1498" s="1" t="s">
        <v>9859</v>
      </c>
      <c r="K1498" s="1" t="s">
        <v>3312</v>
      </c>
      <c r="L1498" s="1" t="s">
        <v>16790</v>
      </c>
      <c r="M1498" s="4" t="s">
        <v>14705</v>
      </c>
      <c r="N1498" s="1" t="s">
        <v>17177</v>
      </c>
    </row>
    <row r="1499" spans="1:14" x14ac:dyDescent="0.3">
      <c r="A1499" s="1"/>
      <c r="B1499" s="1"/>
      <c r="H1499" s="1"/>
      <c r="J1499" s="1" t="s">
        <v>9860</v>
      </c>
      <c r="K1499" s="1" t="s">
        <v>3313</v>
      </c>
      <c r="L1499" s="1" t="s">
        <v>16790</v>
      </c>
      <c r="M1499" s="4" t="s">
        <v>14705</v>
      </c>
      <c r="N1499" s="1" t="s">
        <v>17177</v>
      </c>
    </row>
    <row r="1500" spans="1:14" x14ac:dyDescent="0.3">
      <c r="A1500" s="1"/>
      <c r="B1500" s="1"/>
      <c r="H1500" s="1"/>
      <c r="J1500" s="1" t="s">
        <v>9861</v>
      </c>
      <c r="K1500" s="1" t="s">
        <v>3314</v>
      </c>
      <c r="L1500" s="1" t="s">
        <v>16790</v>
      </c>
      <c r="M1500" s="4" t="s">
        <v>14705</v>
      </c>
      <c r="N1500" s="1" t="s">
        <v>17177</v>
      </c>
    </row>
    <row r="1501" spans="1:14" x14ac:dyDescent="0.3">
      <c r="A1501" s="1"/>
      <c r="B1501" s="1"/>
      <c r="H1501" s="1"/>
      <c r="J1501" s="1" t="s">
        <v>9862</v>
      </c>
      <c r="K1501" s="1" t="s">
        <v>3315</v>
      </c>
      <c r="L1501" s="1" t="s">
        <v>16790</v>
      </c>
      <c r="M1501" s="4" t="s">
        <v>14705</v>
      </c>
      <c r="N1501" s="1" t="s">
        <v>17177</v>
      </c>
    </row>
    <row r="1502" spans="1:14" x14ac:dyDescent="0.3">
      <c r="A1502" s="1"/>
      <c r="B1502" s="1"/>
      <c r="H1502" s="1"/>
      <c r="J1502" s="1" t="s">
        <v>9863</v>
      </c>
      <c r="K1502" s="1" t="s">
        <v>3316</v>
      </c>
      <c r="L1502" s="1" t="s">
        <v>16790</v>
      </c>
      <c r="M1502" s="4" t="s">
        <v>14705</v>
      </c>
      <c r="N1502" s="1" t="s">
        <v>17177</v>
      </c>
    </row>
    <row r="1503" spans="1:14" x14ac:dyDescent="0.3">
      <c r="A1503" s="1"/>
      <c r="B1503" s="1"/>
      <c r="H1503" s="1"/>
      <c r="J1503" s="1" t="s">
        <v>9864</v>
      </c>
      <c r="K1503" s="1" t="s">
        <v>3317</v>
      </c>
      <c r="L1503" s="1" t="s">
        <v>16790</v>
      </c>
      <c r="M1503" s="4" t="s">
        <v>14705</v>
      </c>
      <c r="N1503" s="1" t="s">
        <v>17177</v>
      </c>
    </row>
    <row r="1504" spans="1:14" x14ac:dyDescent="0.3">
      <c r="A1504" s="1"/>
      <c r="B1504" s="1"/>
      <c r="H1504" s="1"/>
      <c r="J1504" s="1" t="s">
        <v>9865</v>
      </c>
      <c r="K1504" s="1" t="s">
        <v>3318</v>
      </c>
      <c r="L1504" s="1" t="s">
        <v>16790</v>
      </c>
      <c r="M1504" s="4" t="s">
        <v>14705</v>
      </c>
      <c r="N1504" s="1" t="s">
        <v>17177</v>
      </c>
    </row>
    <row r="1505" spans="1:14" x14ac:dyDescent="0.3">
      <c r="A1505" s="1"/>
      <c r="B1505" s="1"/>
      <c r="H1505" s="1"/>
      <c r="J1505" s="1" t="s">
        <v>9866</v>
      </c>
      <c r="K1505" s="1" t="s">
        <v>3319</v>
      </c>
      <c r="L1505" s="1" t="s">
        <v>16790</v>
      </c>
      <c r="M1505" s="4" t="s">
        <v>14705</v>
      </c>
      <c r="N1505" s="1" t="s">
        <v>17177</v>
      </c>
    </row>
    <row r="1506" spans="1:14" x14ac:dyDescent="0.3">
      <c r="A1506" s="1"/>
      <c r="B1506" s="1"/>
      <c r="H1506" s="1"/>
      <c r="J1506" s="1" t="s">
        <v>9867</v>
      </c>
      <c r="K1506" s="1" t="s">
        <v>3320</v>
      </c>
      <c r="L1506" s="1" t="s">
        <v>16790</v>
      </c>
      <c r="M1506" s="4" t="s">
        <v>14705</v>
      </c>
      <c r="N1506" s="1" t="s">
        <v>17177</v>
      </c>
    </row>
    <row r="1507" spans="1:14" x14ac:dyDescent="0.3">
      <c r="A1507" s="1"/>
      <c r="B1507" s="1"/>
      <c r="H1507" s="1"/>
      <c r="J1507" s="1" t="s">
        <v>9868</v>
      </c>
      <c r="K1507" s="1" t="s">
        <v>3321</v>
      </c>
      <c r="L1507" s="1" t="s">
        <v>16790</v>
      </c>
      <c r="M1507" s="4" t="s">
        <v>15194</v>
      </c>
      <c r="N1507" s="1" t="s">
        <v>17177</v>
      </c>
    </row>
    <row r="1508" spans="1:14" x14ac:dyDescent="0.3">
      <c r="A1508" s="1"/>
      <c r="B1508" s="1"/>
      <c r="H1508" s="1"/>
      <c r="J1508" s="1" t="s">
        <v>9869</v>
      </c>
      <c r="K1508" s="1" t="s">
        <v>3322</v>
      </c>
      <c r="L1508" s="1" t="s">
        <v>16790</v>
      </c>
      <c r="M1508" s="4" t="s">
        <v>15194</v>
      </c>
      <c r="N1508" s="1" t="s">
        <v>17177</v>
      </c>
    </row>
    <row r="1509" spans="1:14" x14ac:dyDescent="0.3">
      <c r="A1509" s="1"/>
      <c r="B1509" s="1"/>
      <c r="H1509" s="1"/>
      <c r="J1509" s="1" t="s">
        <v>9870</v>
      </c>
      <c r="K1509" s="1" t="s">
        <v>3323</v>
      </c>
      <c r="L1509" s="1" t="s">
        <v>16790</v>
      </c>
      <c r="M1509" s="4" t="s">
        <v>14705</v>
      </c>
      <c r="N1509" s="1" t="s">
        <v>17177</v>
      </c>
    </row>
    <row r="1510" spans="1:14" x14ac:dyDescent="0.3">
      <c r="A1510" s="1"/>
      <c r="B1510" s="1"/>
      <c r="H1510" s="1"/>
      <c r="J1510" s="1" t="s">
        <v>9871</v>
      </c>
      <c r="K1510" s="1" t="s">
        <v>3324</v>
      </c>
      <c r="L1510" s="1" t="s">
        <v>16790</v>
      </c>
      <c r="M1510" s="4" t="s">
        <v>15194</v>
      </c>
      <c r="N1510" s="1" t="s">
        <v>17177</v>
      </c>
    </row>
    <row r="1511" spans="1:14" x14ac:dyDescent="0.3">
      <c r="A1511" s="1"/>
      <c r="B1511" s="1"/>
      <c r="H1511" s="1"/>
      <c r="J1511" s="1" t="s">
        <v>9872</v>
      </c>
      <c r="K1511" s="1" t="s">
        <v>3325</v>
      </c>
      <c r="L1511" s="1" t="s">
        <v>16800</v>
      </c>
      <c r="M1511" s="4" t="s">
        <v>15423</v>
      </c>
      <c r="N1511" s="1" t="s">
        <v>17215</v>
      </c>
    </row>
    <row r="1512" spans="1:14" x14ac:dyDescent="0.3">
      <c r="A1512" s="1"/>
      <c r="B1512" s="1"/>
      <c r="H1512" s="1"/>
      <c r="J1512" s="1" t="s">
        <v>248</v>
      </c>
      <c r="K1512" s="1" t="s">
        <v>3326</v>
      </c>
      <c r="L1512" s="1" t="s">
        <v>16789</v>
      </c>
      <c r="M1512" s="4" t="s">
        <v>15424</v>
      </c>
      <c r="N1512" s="1" t="s">
        <v>17223</v>
      </c>
    </row>
    <row r="1513" spans="1:14" x14ac:dyDescent="0.3">
      <c r="A1513" s="1"/>
      <c r="B1513" s="1"/>
      <c r="H1513" s="1"/>
      <c r="J1513" s="1" t="s">
        <v>9873</v>
      </c>
      <c r="K1513" s="1" t="s">
        <v>3327</v>
      </c>
      <c r="L1513" s="1" t="s">
        <v>16800</v>
      </c>
      <c r="M1513" s="4" t="s">
        <v>15425</v>
      </c>
      <c r="N1513" s="1" t="s">
        <v>17231</v>
      </c>
    </row>
    <row r="1514" spans="1:14" x14ac:dyDescent="0.3">
      <c r="A1514" s="1"/>
      <c r="B1514" s="1"/>
      <c r="H1514" s="1"/>
      <c r="J1514" s="1" t="s">
        <v>9874</v>
      </c>
      <c r="K1514" s="1" t="s">
        <v>3328</v>
      </c>
      <c r="M1514" s="3"/>
      <c r="N1514" s="1" t="s">
        <v>17232</v>
      </c>
    </row>
    <row r="1515" spans="1:14" x14ac:dyDescent="0.3">
      <c r="A1515" s="1"/>
      <c r="B1515" s="1"/>
      <c r="H1515" s="1"/>
      <c r="J1515" s="1" t="s">
        <v>9875</v>
      </c>
      <c r="K1515" s="1" t="s">
        <v>3329</v>
      </c>
      <c r="M1515" s="3"/>
      <c r="N1515" s="1" t="s">
        <v>17232</v>
      </c>
    </row>
    <row r="1516" spans="1:14" x14ac:dyDescent="0.3">
      <c r="A1516" s="1"/>
      <c r="B1516" s="1"/>
      <c r="H1516" s="1"/>
      <c r="J1516" s="1" t="s">
        <v>1010</v>
      </c>
      <c r="K1516" s="1" t="s">
        <v>3330</v>
      </c>
      <c r="L1516" s="1" t="s">
        <v>16857</v>
      </c>
      <c r="M1516" s="4" t="s">
        <v>15426</v>
      </c>
      <c r="N1516" s="1" t="s">
        <v>17280</v>
      </c>
    </row>
    <row r="1517" spans="1:14" x14ac:dyDescent="0.3">
      <c r="A1517" s="1"/>
      <c r="B1517" s="1"/>
      <c r="H1517" s="1"/>
      <c r="J1517" s="1" t="s">
        <v>9876</v>
      </c>
      <c r="K1517" s="1" t="s">
        <v>3331</v>
      </c>
      <c r="L1517" s="1" t="s">
        <v>16790</v>
      </c>
      <c r="M1517" s="4" t="s">
        <v>14705</v>
      </c>
      <c r="N1517" s="1" t="s">
        <v>17177</v>
      </c>
    </row>
    <row r="1518" spans="1:14" x14ac:dyDescent="0.3">
      <c r="A1518" s="1"/>
      <c r="B1518" s="1"/>
      <c r="H1518" s="1"/>
      <c r="J1518" s="1" t="s">
        <v>9877</v>
      </c>
      <c r="K1518" s="1" t="s">
        <v>2077</v>
      </c>
      <c r="M1518" s="3"/>
      <c r="N1518" s="1" t="s">
        <v>17232</v>
      </c>
    </row>
    <row r="1519" spans="1:14" x14ac:dyDescent="0.3">
      <c r="A1519" s="1"/>
      <c r="B1519" s="1"/>
      <c r="H1519" s="1"/>
      <c r="J1519" s="1" t="s">
        <v>1024</v>
      </c>
      <c r="K1519" s="1" t="s">
        <v>2078</v>
      </c>
      <c r="L1519" s="1" t="s">
        <v>16825</v>
      </c>
      <c r="M1519" s="4" t="s">
        <v>15427</v>
      </c>
      <c r="N1519" s="1" t="s">
        <v>17252</v>
      </c>
    </row>
    <row r="1520" spans="1:14" x14ac:dyDescent="0.3">
      <c r="A1520" s="1"/>
      <c r="B1520" s="1"/>
      <c r="H1520" s="1"/>
      <c r="J1520" s="1" t="s">
        <v>9878</v>
      </c>
      <c r="K1520" s="1" t="s">
        <v>2079</v>
      </c>
      <c r="L1520" s="1" t="s">
        <v>16800</v>
      </c>
      <c r="M1520" s="4" t="s">
        <v>15428</v>
      </c>
      <c r="N1520" s="1" t="s">
        <v>17231</v>
      </c>
    </row>
    <row r="1521" spans="1:14" x14ac:dyDescent="0.3">
      <c r="A1521" s="1"/>
      <c r="B1521" s="1"/>
      <c r="H1521" s="1"/>
      <c r="J1521" s="1" t="s">
        <v>9879</v>
      </c>
      <c r="K1521" s="1" t="s">
        <v>3332</v>
      </c>
      <c r="L1521" s="1" t="s">
        <v>16806</v>
      </c>
      <c r="M1521" s="4" t="s">
        <v>15429</v>
      </c>
      <c r="N1521" s="1" t="s">
        <v>17281</v>
      </c>
    </row>
    <row r="1522" spans="1:14" x14ac:dyDescent="0.3">
      <c r="A1522" s="1"/>
      <c r="B1522" s="1"/>
      <c r="H1522" s="1"/>
      <c r="J1522" s="1" t="s">
        <v>9880</v>
      </c>
      <c r="K1522" s="1" t="s">
        <v>3333</v>
      </c>
      <c r="M1522" s="4" t="s">
        <v>15430</v>
      </c>
      <c r="N1522" s="1" t="s">
        <v>17282</v>
      </c>
    </row>
    <row r="1523" spans="1:14" x14ac:dyDescent="0.3">
      <c r="A1523" s="1"/>
      <c r="B1523" s="1"/>
      <c r="H1523" s="1"/>
      <c r="J1523" s="1" t="s">
        <v>9881</v>
      </c>
      <c r="K1523" s="1" t="s">
        <v>3334</v>
      </c>
      <c r="M1523" s="4" t="s">
        <v>15431</v>
      </c>
      <c r="N1523" s="1" t="s">
        <v>17282</v>
      </c>
    </row>
    <row r="1524" spans="1:14" x14ac:dyDescent="0.3">
      <c r="A1524" s="1"/>
      <c r="B1524" s="1"/>
      <c r="H1524" s="1"/>
      <c r="J1524" s="5" t="s">
        <v>17104</v>
      </c>
      <c r="K1524" s="1" t="s">
        <v>3335</v>
      </c>
      <c r="L1524" s="1" t="s">
        <v>9462</v>
      </c>
      <c r="M1524" s="4" t="s">
        <v>15432</v>
      </c>
      <c r="N1524" s="1" t="s">
        <v>9462</v>
      </c>
    </row>
    <row r="1525" spans="1:14" x14ac:dyDescent="0.3">
      <c r="A1525" s="1"/>
      <c r="B1525" s="1"/>
      <c r="H1525" s="1"/>
      <c r="J1525" s="1" t="s">
        <v>9882</v>
      </c>
      <c r="K1525" s="1" t="s">
        <v>2080</v>
      </c>
      <c r="L1525" s="1" t="s">
        <v>16807</v>
      </c>
      <c r="M1525" s="4" t="s">
        <v>15214</v>
      </c>
      <c r="N1525" s="1" t="s">
        <v>17235</v>
      </c>
    </row>
    <row r="1526" spans="1:14" x14ac:dyDescent="0.3">
      <c r="A1526" s="1"/>
      <c r="B1526" s="1"/>
      <c r="H1526" s="1"/>
      <c r="J1526" s="1" t="s">
        <v>9883</v>
      </c>
      <c r="K1526" s="1" t="s">
        <v>2081</v>
      </c>
      <c r="L1526" s="1" t="s">
        <v>16807</v>
      </c>
      <c r="M1526" s="4" t="s">
        <v>15214</v>
      </c>
      <c r="N1526" s="1" t="s">
        <v>17260</v>
      </c>
    </row>
    <row r="1527" spans="1:14" x14ac:dyDescent="0.3">
      <c r="A1527" s="1"/>
      <c r="B1527" s="1"/>
      <c r="H1527" s="1"/>
      <c r="J1527" s="1" t="s">
        <v>9884</v>
      </c>
      <c r="K1527" s="1" t="s">
        <v>3336</v>
      </c>
      <c r="L1527" s="1" t="s">
        <v>16826</v>
      </c>
      <c r="M1527" s="4" t="s">
        <v>15433</v>
      </c>
      <c r="N1527" s="1" t="s">
        <v>17253</v>
      </c>
    </row>
    <row r="1528" spans="1:14" x14ac:dyDescent="0.3">
      <c r="A1528" s="1"/>
      <c r="B1528" s="1"/>
      <c r="H1528" s="1"/>
      <c r="J1528" s="1" t="s">
        <v>9885</v>
      </c>
      <c r="K1528" s="1" t="s">
        <v>2082</v>
      </c>
      <c r="L1528" s="1" t="s">
        <v>16800</v>
      </c>
      <c r="M1528" s="4" t="s">
        <v>15434</v>
      </c>
      <c r="N1528" s="1" t="s">
        <v>17231</v>
      </c>
    </row>
    <row r="1529" spans="1:14" x14ac:dyDescent="0.3">
      <c r="A1529" s="1"/>
      <c r="B1529" s="1"/>
      <c r="H1529" s="1"/>
      <c r="J1529" s="1" t="s">
        <v>9886</v>
      </c>
      <c r="K1529" s="1" t="s">
        <v>3337</v>
      </c>
      <c r="L1529" s="1" t="s">
        <v>16790</v>
      </c>
      <c r="M1529" s="4" t="s">
        <v>14705</v>
      </c>
      <c r="N1529" s="1" t="s">
        <v>17177</v>
      </c>
    </row>
    <row r="1530" spans="1:14" x14ac:dyDescent="0.3">
      <c r="A1530" s="1"/>
      <c r="B1530" s="1"/>
      <c r="H1530" s="1"/>
      <c r="J1530" s="1" t="s">
        <v>9887</v>
      </c>
      <c r="K1530" s="1" t="s">
        <v>3338</v>
      </c>
      <c r="L1530" s="1" t="s">
        <v>16790</v>
      </c>
      <c r="M1530" s="4" t="s">
        <v>14705</v>
      </c>
      <c r="N1530" s="1" t="s">
        <v>17177</v>
      </c>
    </row>
    <row r="1531" spans="1:14" x14ac:dyDescent="0.3">
      <c r="A1531" s="1"/>
      <c r="B1531" s="1"/>
      <c r="H1531" s="1"/>
      <c r="J1531" s="1" t="s">
        <v>9888</v>
      </c>
      <c r="K1531" s="1" t="s">
        <v>3339</v>
      </c>
      <c r="L1531" s="1" t="s">
        <v>16790</v>
      </c>
      <c r="M1531" s="4" t="s">
        <v>14705</v>
      </c>
      <c r="N1531" s="1" t="s">
        <v>17177</v>
      </c>
    </row>
    <row r="1532" spans="1:14" x14ac:dyDescent="0.3">
      <c r="A1532" s="1"/>
      <c r="B1532" s="1"/>
      <c r="H1532" s="1"/>
      <c r="J1532" s="1" t="s">
        <v>9888</v>
      </c>
      <c r="K1532" s="1" t="s">
        <v>3340</v>
      </c>
      <c r="L1532" s="1" t="s">
        <v>16790</v>
      </c>
      <c r="M1532" s="4" t="s">
        <v>14705</v>
      </c>
      <c r="N1532" s="1" t="s">
        <v>17177</v>
      </c>
    </row>
    <row r="1533" spans="1:14" x14ac:dyDescent="0.3">
      <c r="A1533" s="1"/>
      <c r="B1533" s="1"/>
      <c r="H1533" s="1"/>
      <c r="J1533" s="1" t="s">
        <v>9889</v>
      </c>
      <c r="K1533" s="1" t="s">
        <v>3341</v>
      </c>
      <c r="L1533" s="1" t="s">
        <v>16790</v>
      </c>
      <c r="M1533" s="4" t="s">
        <v>14705</v>
      </c>
      <c r="N1533" s="1" t="s">
        <v>17177</v>
      </c>
    </row>
    <row r="1534" spans="1:14" x14ac:dyDescent="0.3">
      <c r="A1534" s="1"/>
      <c r="B1534" s="1"/>
      <c r="H1534" s="1"/>
      <c r="J1534" s="1" t="s">
        <v>9890</v>
      </c>
      <c r="K1534" s="1" t="s">
        <v>3342</v>
      </c>
      <c r="L1534" s="1" t="s">
        <v>16790</v>
      </c>
      <c r="M1534" s="4" t="s">
        <v>14705</v>
      </c>
      <c r="N1534" s="1" t="s">
        <v>17177</v>
      </c>
    </row>
    <row r="1535" spans="1:14" x14ac:dyDescent="0.3">
      <c r="A1535" s="1"/>
      <c r="B1535" s="1"/>
      <c r="H1535" s="1"/>
      <c r="J1535" s="1" t="s">
        <v>9891</v>
      </c>
      <c r="K1535" s="1" t="s">
        <v>3343</v>
      </c>
      <c r="L1535" s="1" t="s">
        <v>16790</v>
      </c>
      <c r="M1535" s="4" t="s">
        <v>14705</v>
      </c>
      <c r="N1535" s="1" t="s">
        <v>17177</v>
      </c>
    </row>
    <row r="1536" spans="1:14" x14ac:dyDescent="0.3">
      <c r="A1536" s="1"/>
      <c r="B1536" s="1"/>
      <c r="H1536" s="1"/>
      <c r="J1536" s="1" t="s">
        <v>9892</v>
      </c>
      <c r="K1536" s="1" t="s">
        <v>3344</v>
      </c>
      <c r="M1536" s="3"/>
      <c r="N1536" s="1" t="s">
        <v>17232</v>
      </c>
    </row>
    <row r="1537" spans="1:14" x14ac:dyDescent="0.3">
      <c r="A1537" s="1"/>
      <c r="B1537" s="1"/>
      <c r="H1537" s="1"/>
      <c r="J1537" s="1" t="s">
        <v>9893</v>
      </c>
      <c r="K1537" s="1" t="s">
        <v>2083</v>
      </c>
      <c r="M1537" s="3"/>
      <c r="N1537" s="1" t="s">
        <v>17232</v>
      </c>
    </row>
    <row r="1538" spans="1:14" x14ac:dyDescent="0.3">
      <c r="A1538" s="1"/>
      <c r="B1538" s="1"/>
      <c r="H1538" s="1"/>
      <c r="J1538" s="1" t="s">
        <v>9894</v>
      </c>
      <c r="K1538" s="1" t="s">
        <v>2084</v>
      </c>
      <c r="L1538" s="1" t="s">
        <v>16800</v>
      </c>
      <c r="M1538" s="4" t="s">
        <v>15435</v>
      </c>
      <c r="N1538" s="1" t="s">
        <v>17215</v>
      </c>
    </row>
    <row r="1539" spans="1:14" x14ac:dyDescent="0.3">
      <c r="A1539" s="1"/>
      <c r="B1539" s="1"/>
      <c r="H1539" s="1"/>
      <c r="J1539" s="1" t="s">
        <v>9895</v>
      </c>
      <c r="K1539" s="1" t="s">
        <v>3345</v>
      </c>
      <c r="L1539" s="1" t="s">
        <v>16790</v>
      </c>
      <c r="M1539" s="4" t="s">
        <v>14705</v>
      </c>
      <c r="N1539" s="1" t="s">
        <v>17177</v>
      </c>
    </row>
    <row r="1540" spans="1:14" x14ac:dyDescent="0.3">
      <c r="A1540" s="1"/>
      <c r="B1540" s="1"/>
      <c r="H1540" s="1"/>
      <c r="J1540" s="1" t="s">
        <v>9896</v>
      </c>
      <c r="K1540" s="1" t="s">
        <v>2085</v>
      </c>
      <c r="L1540" s="1" t="s">
        <v>16807</v>
      </c>
      <c r="M1540" s="4" t="s">
        <v>15214</v>
      </c>
      <c r="N1540" s="1" t="s">
        <v>17260</v>
      </c>
    </row>
    <row r="1541" spans="1:14" x14ac:dyDescent="0.3">
      <c r="A1541" s="1"/>
      <c r="B1541" s="1"/>
      <c r="H1541" s="1"/>
      <c r="J1541" s="1" t="s">
        <v>9897</v>
      </c>
      <c r="K1541" s="1" t="s">
        <v>3346</v>
      </c>
      <c r="L1541" s="1" t="s">
        <v>16790</v>
      </c>
      <c r="M1541" s="4" t="s">
        <v>14705</v>
      </c>
      <c r="N1541" s="1" t="s">
        <v>17177</v>
      </c>
    </row>
    <row r="1542" spans="1:14" x14ac:dyDescent="0.3">
      <c r="A1542" s="1"/>
      <c r="B1542" s="1"/>
      <c r="H1542" s="1"/>
      <c r="J1542" s="1" t="s">
        <v>9898</v>
      </c>
      <c r="K1542" s="1" t="s">
        <v>3347</v>
      </c>
      <c r="L1542" s="1" t="s">
        <v>16790</v>
      </c>
      <c r="M1542" s="4" t="s">
        <v>14705</v>
      </c>
      <c r="N1542" s="1" t="s">
        <v>17177</v>
      </c>
    </row>
    <row r="1543" spans="1:14" x14ac:dyDescent="0.3">
      <c r="A1543" s="1"/>
      <c r="B1543" s="1"/>
      <c r="H1543" s="1"/>
      <c r="J1543" s="1" t="s">
        <v>90</v>
      </c>
      <c r="K1543" s="1" t="s">
        <v>3348</v>
      </c>
      <c r="L1543" s="1" t="s">
        <v>16858</v>
      </c>
      <c r="M1543" s="4" t="s">
        <v>15436</v>
      </c>
      <c r="N1543" s="1" t="s">
        <v>17283</v>
      </c>
    </row>
    <row r="1544" spans="1:14" x14ac:dyDescent="0.3">
      <c r="A1544" s="1"/>
      <c r="B1544" s="1"/>
      <c r="H1544" s="1"/>
      <c r="J1544" s="1" t="s">
        <v>9899</v>
      </c>
      <c r="K1544" s="1" t="s">
        <v>2086</v>
      </c>
      <c r="L1544" s="1" t="s">
        <v>16805</v>
      </c>
      <c r="M1544" s="4" t="s">
        <v>15437</v>
      </c>
      <c r="N1544" s="1" t="s">
        <v>17220</v>
      </c>
    </row>
    <row r="1545" spans="1:14" x14ac:dyDescent="0.3">
      <c r="A1545" s="1"/>
      <c r="B1545" s="1"/>
      <c r="H1545" s="1"/>
      <c r="J1545" s="1" t="s">
        <v>9900</v>
      </c>
      <c r="K1545" s="1" t="s">
        <v>3349</v>
      </c>
      <c r="L1545" s="1" t="s">
        <v>16807</v>
      </c>
      <c r="M1545" s="4" t="s">
        <v>15214</v>
      </c>
      <c r="N1545" s="1" t="s">
        <v>17260</v>
      </c>
    </row>
    <row r="1546" spans="1:14" x14ac:dyDescent="0.3">
      <c r="A1546" s="1"/>
      <c r="B1546" s="1"/>
      <c r="H1546" s="1"/>
      <c r="J1546" s="1" t="s">
        <v>9902</v>
      </c>
      <c r="K1546" s="1" t="s">
        <v>3350</v>
      </c>
      <c r="L1546" s="1" t="s">
        <v>16790</v>
      </c>
      <c r="M1546" s="4" t="s">
        <v>14705</v>
      </c>
      <c r="N1546" s="1" t="s">
        <v>17177</v>
      </c>
    </row>
    <row r="1547" spans="1:14" x14ac:dyDescent="0.3">
      <c r="A1547" s="1"/>
      <c r="B1547" s="1"/>
      <c r="H1547" s="1"/>
      <c r="J1547" s="1" t="s">
        <v>9901</v>
      </c>
      <c r="K1547" s="1" t="s">
        <v>3351</v>
      </c>
      <c r="L1547" s="1" t="s">
        <v>16790</v>
      </c>
      <c r="M1547" s="4" t="s">
        <v>14705</v>
      </c>
      <c r="N1547" s="1" t="s">
        <v>17177</v>
      </c>
    </row>
    <row r="1548" spans="1:14" x14ac:dyDescent="0.3">
      <c r="A1548" s="1"/>
      <c r="B1548" s="1"/>
      <c r="H1548" s="1"/>
      <c r="J1548" s="1" t="s">
        <v>9903</v>
      </c>
      <c r="K1548" s="1" t="s">
        <v>3352</v>
      </c>
      <c r="L1548" s="1" t="s">
        <v>16790</v>
      </c>
      <c r="M1548" s="4" t="s">
        <v>14705</v>
      </c>
      <c r="N1548" s="1" t="s">
        <v>17177</v>
      </c>
    </row>
    <row r="1549" spans="1:14" x14ac:dyDescent="0.3">
      <c r="A1549" s="1"/>
      <c r="B1549" s="1"/>
      <c r="H1549" s="1"/>
      <c r="J1549" s="1" t="s">
        <v>9904</v>
      </c>
      <c r="K1549" s="1" t="s">
        <v>3353</v>
      </c>
      <c r="L1549" s="1" t="s">
        <v>16790</v>
      </c>
      <c r="M1549" s="4" t="s">
        <v>14705</v>
      </c>
      <c r="N1549" s="1" t="s">
        <v>17177</v>
      </c>
    </row>
    <row r="1550" spans="1:14" x14ac:dyDescent="0.3">
      <c r="A1550" s="1"/>
      <c r="B1550" s="1"/>
      <c r="H1550" s="1"/>
      <c r="J1550" s="1" t="s">
        <v>9905</v>
      </c>
      <c r="K1550" s="1" t="s">
        <v>3354</v>
      </c>
      <c r="L1550" s="1" t="s">
        <v>16790</v>
      </c>
      <c r="M1550" s="4" t="s">
        <v>14705</v>
      </c>
      <c r="N1550" s="1" t="s">
        <v>17177</v>
      </c>
    </row>
    <row r="1551" spans="1:14" x14ac:dyDescent="0.3">
      <c r="A1551" s="1"/>
      <c r="B1551" s="1"/>
      <c r="H1551" s="1"/>
      <c r="J1551" s="1" t="s">
        <v>9906</v>
      </c>
      <c r="K1551" s="1" t="s">
        <v>3355</v>
      </c>
      <c r="L1551" s="1" t="s">
        <v>16790</v>
      </c>
      <c r="M1551" s="4" t="s">
        <v>14705</v>
      </c>
      <c r="N1551" s="1" t="s">
        <v>17177</v>
      </c>
    </row>
    <row r="1552" spans="1:14" x14ac:dyDescent="0.3">
      <c r="A1552" s="1"/>
      <c r="B1552" s="1"/>
      <c r="H1552" s="1"/>
      <c r="J1552" s="1" t="s">
        <v>447</v>
      </c>
      <c r="K1552" s="1" t="s">
        <v>3356</v>
      </c>
      <c r="L1552" s="1" t="s">
        <v>16790</v>
      </c>
      <c r="M1552" s="4" t="s">
        <v>15194</v>
      </c>
      <c r="N1552" s="1" t="s">
        <v>17177</v>
      </c>
    </row>
    <row r="1553" spans="1:14" x14ac:dyDescent="0.3">
      <c r="A1553" s="1"/>
      <c r="B1553" s="1"/>
      <c r="H1553" s="1"/>
      <c r="J1553" s="1" t="s">
        <v>9907</v>
      </c>
      <c r="K1553" s="1" t="s">
        <v>3357</v>
      </c>
      <c r="L1553" s="1" t="s">
        <v>16790</v>
      </c>
      <c r="M1553" s="4" t="s">
        <v>14705</v>
      </c>
      <c r="N1553" s="1" t="s">
        <v>17177</v>
      </c>
    </row>
    <row r="1554" spans="1:14" x14ac:dyDescent="0.3">
      <c r="A1554" s="1"/>
      <c r="B1554" s="1"/>
      <c r="H1554" s="1"/>
      <c r="J1554" s="1" t="s">
        <v>9908</v>
      </c>
      <c r="K1554" s="1" t="s">
        <v>3358</v>
      </c>
      <c r="L1554" s="1" t="s">
        <v>16790</v>
      </c>
      <c r="M1554" s="4" t="s">
        <v>14705</v>
      </c>
      <c r="N1554" s="1" t="s">
        <v>17177</v>
      </c>
    </row>
    <row r="1555" spans="1:14" x14ac:dyDescent="0.3">
      <c r="A1555" s="1"/>
      <c r="B1555" s="1"/>
      <c r="H1555" s="1"/>
      <c r="J1555" s="1" t="s">
        <v>9909</v>
      </c>
      <c r="K1555" s="1" t="s">
        <v>3359</v>
      </c>
      <c r="L1555" s="1" t="s">
        <v>16790</v>
      </c>
      <c r="M1555" s="4" t="s">
        <v>14705</v>
      </c>
      <c r="N1555" s="1" t="s">
        <v>17177</v>
      </c>
    </row>
    <row r="1556" spans="1:14" x14ac:dyDescent="0.3">
      <c r="A1556" s="1"/>
      <c r="B1556" s="1"/>
      <c r="H1556" s="1"/>
      <c r="J1556" s="1" t="s">
        <v>9910</v>
      </c>
      <c r="K1556" s="1" t="s">
        <v>3360</v>
      </c>
      <c r="L1556" s="1" t="s">
        <v>16790</v>
      </c>
      <c r="M1556" s="4" t="s">
        <v>14705</v>
      </c>
      <c r="N1556" s="1" t="s">
        <v>17177</v>
      </c>
    </row>
    <row r="1557" spans="1:14" x14ac:dyDescent="0.3">
      <c r="A1557" s="1"/>
      <c r="B1557" s="1"/>
      <c r="H1557" s="1"/>
      <c r="J1557" s="1" t="s">
        <v>9911</v>
      </c>
      <c r="K1557" s="1" t="s">
        <v>3361</v>
      </c>
      <c r="L1557" s="1" t="s">
        <v>16805</v>
      </c>
      <c r="M1557" s="4" t="s">
        <v>15438</v>
      </c>
      <c r="N1557" s="1" t="s">
        <v>17220</v>
      </c>
    </row>
    <row r="1558" spans="1:14" x14ac:dyDescent="0.3">
      <c r="A1558" s="1"/>
      <c r="B1558" s="1"/>
      <c r="H1558" s="1"/>
      <c r="J1558" s="1" t="s">
        <v>9912</v>
      </c>
      <c r="K1558" s="1" t="s">
        <v>2087</v>
      </c>
      <c r="L1558" s="1" t="s">
        <v>16798</v>
      </c>
      <c r="M1558" s="4" t="s">
        <v>15439</v>
      </c>
      <c r="N1558" s="1" t="s">
        <v>17212</v>
      </c>
    </row>
    <row r="1559" spans="1:14" x14ac:dyDescent="0.3">
      <c r="A1559" s="1"/>
      <c r="B1559" s="1"/>
      <c r="H1559" s="1"/>
      <c r="J1559" s="1" t="s">
        <v>9913</v>
      </c>
      <c r="K1559" s="1" t="s">
        <v>2088</v>
      </c>
      <c r="L1559" s="1" t="s">
        <v>16859</v>
      </c>
      <c r="M1559" s="4" t="s">
        <v>15440</v>
      </c>
      <c r="N1559" s="1" t="s">
        <v>17210</v>
      </c>
    </row>
    <row r="1560" spans="1:14" x14ac:dyDescent="0.3">
      <c r="A1560" s="1"/>
      <c r="B1560" s="1"/>
      <c r="H1560" s="1"/>
      <c r="J1560" s="1" t="s">
        <v>9914</v>
      </c>
      <c r="K1560" s="1" t="s">
        <v>3362</v>
      </c>
      <c r="L1560" s="1" t="s">
        <v>16790</v>
      </c>
      <c r="M1560" s="4" t="s">
        <v>14705</v>
      </c>
      <c r="N1560" s="1" t="s">
        <v>17177</v>
      </c>
    </row>
    <row r="1561" spans="1:14" x14ac:dyDescent="0.3">
      <c r="A1561" s="1"/>
      <c r="B1561" s="1"/>
      <c r="H1561" s="1"/>
      <c r="J1561" s="1" t="s">
        <v>9915</v>
      </c>
      <c r="K1561" s="1" t="s">
        <v>3363</v>
      </c>
      <c r="L1561" s="1" t="s">
        <v>16800</v>
      </c>
      <c r="M1561" s="4" t="s">
        <v>15441</v>
      </c>
      <c r="N1561" s="1" t="s">
        <v>17231</v>
      </c>
    </row>
    <row r="1562" spans="1:14" x14ac:dyDescent="0.3">
      <c r="A1562" s="1"/>
      <c r="B1562" s="1"/>
      <c r="H1562" s="1"/>
      <c r="J1562" s="1" t="s">
        <v>9916</v>
      </c>
      <c r="K1562" s="1" t="s">
        <v>3364</v>
      </c>
      <c r="L1562" s="1" t="s">
        <v>16790</v>
      </c>
      <c r="M1562" s="4" t="s">
        <v>14705</v>
      </c>
      <c r="N1562" s="1" t="s">
        <v>17177</v>
      </c>
    </row>
    <row r="1563" spans="1:14" x14ac:dyDescent="0.3">
      <c r="A1563" s="1"/>
      <c r="B1563" s="1"/>
      <c r="H1563" s="1"/>
      <c r="J1563" s="1" t="s">
        <v>9916</v>
      </c>
      <c r="K1563" s="1" t="s">
        <v>3365</v>
      </c>
      <c r="L1563" s="1" t="s">
        <v>16790</v>
      </c>
      <c r="M1563" s="4" t="s">
        <v>14705</v>
      </c>
      <c r="N1563" s="1" t="s">
        <v>17177</v>
      </c>
    </row>
    <row r="1564" spans="1:14" x14ac:dyDescent="0.3">
      <c r="A1564" s="1"/>
      <c r="B1564" s="1"/>
      <c r="H1564" s="1"/>
      <c r="J1564" s="1" t="s">
        <v>9917</v>
      </c>
      <c r="K1564" s="1" t="s">
        <v>3366</v>
      </c>
      <c r="L1564" s="1" t="s">
        <v>16790</v>
      </c>
      <c r="M1564" s="4" t="s">
        <v>14705</v>
      </c>
      <c r="N1564" s="1" t="s">
        <v>17177</v>
      </c>
    </row>
    <row r="1565" spans="1:14" x14ac:dyDescent="0.3">
      <c r="A1565" s="1"/>
      <c r="B1565" s="1"/>
      <c r="H1565" s="1"/>
      <c r="J1565" s="1" t="s">
        <v>9918</v>
      </c>
      <c r="K1565" s="1" t="s">
        <v>2089</v>
      </c>
      <c r="L1565" s="1" t="s">
        <v>16800</v>
      </c>
      <c r="M1565" s="4" t="s">
        <v>15442</v>
      </c>
      <c r="N1565" s="1" t="s">
        <v>17231</v>
      </c>
    </row>
    <row r="1566" spans="1:14" x14ac:dyDescent="0.3">
      <c r="A1566" s="1"/>
      <c r="B1566" s="1"/>
      <c r="H1566" s="1"/>
      <c r="J1566" s="1" t="s">
        <v>9919</v>
      </c>
      <c r="K1566" s="1" t="s">
        <v>3367</v>
      </c>
      <c r="L1566" s="1" t="s">
        <v>16790</v>
      </c>
      <c r="M1566" s="4" t="s">
        <v>14705</v>
      </c>
      <c r="N1566" s="1" t="s">
        <v>17177</v>
      </c>
    </row>
    <row r="1567" spans="1:14" x14ac:dyDescent="0.3">
      <c r="A1567" s="1"/>
      <c r="B1567" s="1"/>
      <c r="H1567" s="1"/>
      <c r="J1567" s="1" t="s">
        <v>9919</v>
      </c>
      <c r="K1567" s="1" t="s">
        <v>3368</v>
      </c>
      <c r="L1567" s="1" t="s">
        <v>16790</v>
      </c>
      <c r="M1567" s="4" t="s">
        <v>14705</v>
      </c>
      <c r="N1567" s="1" t="s">
        <v>17177</v>
      </c>
    </row>
    <row r="1568" spans="1:14" x14ac:dyDescent="0.3">
      <c r="A1568" s="1"/>
      <c r="B1568" s="1"/>
      <c r="H1568" s="1"/>
      <c r="J1568" s="1" t="s">
        <v>9920</v>
      </c>
      <c r="K1568" s="1" t="s">
        <v>3369</v>
      </c>
      <c r="L1568" s="1" t="s">
        <v>16790</v>
      </c>
      <c r="M1568" s="4" t="s">
        <v>14705</v>
      </c>
      <c r="N1568" s="1" t="s">
        <v>17177</v>
      </c>
    </row>
    <row r="1569" spans="1:14" x14ac:dyDescent="0.3">
      <c r="A1569" s="1"/>
      <c r="B1569" s="1"/>
      <c r="H1569" s="1"/>
      <c r="J1569" s="1" t="s">
        <v>9920</v>
      </c>
      <c r="K1569" s="1" t="s">
        <v>3370</v>
      </c>
      <c r="L1569" s="1" t="s">
        <v>16790</v>
      </c>
      <c r="M1569" s="4" t="s">
        <v>14705</v>
      </c>
      <c r="N1569" s="1" t="s">
        <v>17177</v>
      </c>
    </row>
    <row r="1570" spans="1:14" x14ac:dyDescent="0.3">
      <c r="A1570" s="1"/>
      <c r="B1570" s="1"/>
      <c r="H1570" s="1"/>
      <c r="J1570" s="1" t="s">
        <v>9920</v>
      </c>
      <c r="K1570" s="1" t="s">
        <v>3371</v>
      </c>
      <c r="L1570" s="1" t="s">
        <v>16790</v>
      </c>
      <c r="M1570" s="4" t="s">
        <v>14705</v>
      </c>
      <c r="N1570" s="1" t="s">
        <v>17177</v>
      </c>
    </row>
    <row r="1571" spans="1:14" x14ac:dyDescent="0.3">
      <c r="A1571" s="1"/>
      <c r="B1571" s="1"/>
      <c r="H1571" s="1"/>
      <c r="J1571" s="1" t="s">
        <v>9921</v>
      </c>
      <c r="K1571" s="1" t="s">
        <v>3372</v>
      </c>
      <c r="L1571" s="1" t="s">
        <v>16790</v>
      </c>
      <c r="M1571" s="4" t="s">
        <v>14705</v>
      </c>
      <c r="N1571" s="1" t="s">
        <v>17177</v>
      </c>
    </row>
    <row r="1572" spans="1:14" x14ac:dyDescent="0.3">
      <c r="A1572" s="1"/>
      <c r="B1572" s="1"/>
      <c r="H1572" s="1"/>
      <c r="J1572" s="1" t="s">
        <v>9921</v>
      </c>
      <c r="K1572" s="1" t="s">
        <v>3373</v>
      </c>
      <c r="L1572" s="1" t="s">
        <v>16790</v>
      </c>
      <c r="M1572" s="4" t="s">
        <v>14705</v>
      </c>
      <c r="N1572" s="1" t="s">
        <v>17177</v>
      </c>
    </row>
    <row r="1573" spans="1:14" x14ac:dyDescent="0.3">
      <c r="A1573" s="1"/>
      <c r="B1573" s="1"/>
      <c r="H1573" s="1"/>
      <c r="J1573" s="1" t="s">
        <v>9922</v>
      </c>
      <c r="K1573" s="1" t="s">
        <v>3374</v>
      </c>
      <c r="L1573" s="1" t="s">
        <v>16790</v>
      </c>
      <c r="M1573" s="4" t="s">
        <v>14705</v>
      </c>
      <c r="N1573" s="1" t="s">
        <v>17177</v>
      </c>
    </row>
    <row r="1574" spans="1:14" x14ac:dyDescent="0.3">
      <c r="A1574" s="1"/>
      <c r="B1574" s="1"/>
      <c r="H1574" s="1"/>
      <c r="J1574" s="1" t="s">
        <v>9923</v>
      </c>
      <c r="K1574" s="1" t="s">
        <v>3375</v>
      </c>
      <c r="L1574" s="1" t="s">
        <v>16790</v>
      </c>
      <c r="M1574" s="4" t="s">
        <v>14705</v>
      </c>
      <c r="N1574" s="1" t="s">
        <v>17177</v>
      </c>
    </row>
    <row r="1575" spans="1:14" x14ac:dyDescent="0.3">
      <c r="A1575" s="1"/>
      <c r="B1575" s="1"/>
      <c r="H1575" s="1"/>
      <c r="J1575" s="1" t="s">
        <v>9923</v>
      </c>
      <c r="K1575" s="1" t="s">
        <v>3376</v>
      </c>
      <c r="L1575" s="1" t="s">
        <v>16790</v>
      </c>
      <c r="M1575" s="4" t="s">
        <v>14705</v>
      </c>
      <c r="N1575" s="1" t="s">
        <v>17177</v>
      </c>
    </row>
    <row r="1576" spans="1:14" x14ac:dyDescent="0.3">
      <c r="A1576" s="1"/>
      <c r="B1576" s="1"/>
      <c r="H1576" s="1"/>
      <c r="J1576" s="1" t="s">
        <v>9924</v>
      </c>
      <c r="K1576" s="1" t="s">
        <v>3377</v>
      </c>
      <c r="L1576" s="1" t="s">
        <v>16790</v>
      </c>
      <c r="M1576" s="4" t="s">
        <v>14705</v>
      </c>
      <c r="N1576" s="1" t="s">
        <v>17177</v>
      </c>
    </row>
    <row r="1577" spans="1:14" x14ac:dyDescent="0.3">
      <c r="A1577" s="1"/>
      <c r="B1577" s="1"/>
      <c r="H1577" s="1"/>
      <c r="J1577" s="1" t="s">
        <v>9925</v>
      </c>
      <c r="K1577" s="1" t="s">
        <v>3378</v>
      </c>
      <c r="L1577" s="1" t="s">
        <v>16790</v>
      </c>
      <c r="M1577" s="4" t="s">
        <v>14705</v>
      </c>
      <c r="N1577" s="1" t="s">
        <v>17177</v>
      </c>
    </row>
    <row r="1578" spans="1:14" x14ac:dyDescent="0.3">
      <c r="A1578" s="1"/>
      <c r="B1578" s="1"/>
      <c r="H1578" s="1"/>
      <c r="J1578" s="1" t="s">
        <v>9926</v>
      </c>
      <c r="K1578" s="1" t="s">
        <v>3379</v>
      </c>
      <c r="L1578" s="1" t="s">
        <v>16791</v>
      </c>
      <c r="M1578" s="4" t="s">
        <v>14761</v>
      </c>
      <c r="N1578" s="1" t="s">
        <v>17206</v>
      </c>
    </row>
    <row r="1579" spans="1:14" x14ac:dyDescent="0.3">
      <c r="A1579" s="1"/>
      <c r="B1579" s="1"/>
      <c r="H1579" s="1"/>
      <c r="J1579" s="1" t="s">
        <v>234</v>
      </c>
      <c r="K1579" s="1" t="s">
        <v>3380</v>
      </c>
      <c r="L1579" s="1" t="s">
        <v>16789</v>
      </c>
      <c r="M1579" s="4" t="s">
        <v>15443</v>
      </c>
      <c r="N1579" s="1" t="s">
        <v>17284</v>
      </c>
    </row>
    <row r="1580" spans="1:14" x14ac:dyDescent="0.3">
      <c r="A1580" s="1"/>
      <c r="B1580" s="1"/>
      <c r="H1580" s="1"/>
      <c r="J1580" s="1" t="s">
        <v>238</v>
      </c>
      <c r="K1580" s="1" t="s">
        <v>3381</v>
      </c>
      <c r="L1580" s="1" t="s">
        <v>16789</v>
      </c>
      <c r="M1580" s="4" t="s">
        <v>15443</v>
      </c>
      <c r="N1580" s="1" t="s">
        <v>17284</v>
      </c>
    </row>
    <row r="1581" spans="1:14" x14ac:dyDescent="0.3">
      <c r="A1581" s="1"/>
      <c r="B1581" s="1"/>
      <c r="H1581" s="1"/>
      <c r="J1581" s="1" t="s">
        <v>9927</v>
      </c>
      <c r="K1581" s="1" t="s">
        <v>3382</v>
      </c>
      <c r="L1581" s="1" t="s">
        <v>16790</v>
      </c>
      <c r="M1581" s="4" t="s">
        <v>14705</v>
      </c>
      <c r="N1581" s="1" t="s">
        <v>17177</v>
      </c>
    </row>
    <row r="1582" spans="1:14" x14ac:dyDescent="0.3">
      <c r="A1582" s="1"/>
      <c r="B1582" s="1"/>
      <c r="H1582" s="1"/>
      <c r="J1582" s="1" t="s">
        <v>9928</v>
      </c>
      <c r="K1582" s="1" t="s">
        <v>3383</v>
      </c>
      <c r="L1582" s="1" t="s">
        <v>16790</v>
      </c>
      <c r="M1582" s="4" t="s">
        <v>14705</v>
      </c>
      <c r="N1582" s="1" t="s">
        <v>17177</v>
      </c>
    </row>
    <row r="1583" spans="1:14" x14ac:dyDescent="0.3">
      <c r="A1583" s="1"/>
      <c r="B1583" s="1"/>
      <c r="H1583" s="1"/>
      <c r="J1583" s="1" t="s">
        <v>9929</v>
      </c>
      <c r="K1583" s="1" t="s">
        <v>2090</v>
      </c>
      <c r="L1583" s="1" t="s">
        <v>16791</v>
      </c>
      <c r="M1583" s="4" t="s">
        <v>14761</v>
      </c>
      <c r="N1583" s="1" t="s">
        <v>17206</v>
      </c>
    </row>
    <row r="1584" spans="1:14" x14ac:dyDescent="0.3">
      <c r="A1584" s="1"/>
      <c r="B1584" s="1"/>
      <c r="H1584" s="1"/>
      <c r="J1584" s="1" t="s">
        <v>9930</v>
      </c>
      <c r="K1584" s="1" t="s">
        <v>3384</v>
      </c>
      <c r="L1584" s="1" t="s">
        <v>16790</v>
      </c>
      <c r="M1584" s="4" t="s">
        <v>14705</v>
      </c>
      <c r="N1584" s="1" t="s">
        <v>17177</v>
      </c>
    </row>
    <row r="1585" spans="1:14" x14ac:dyDescent="0.3">
      <c r="A1585" s="1"/>
      <c r="B1585" s="1"/>
      <c r="H1585" s="1"/>
      <c r="J1585" s="1" t="s">
        <v>9931</v>
      </c>
      <c r="K1585" s="1" t="s">
        <v>3385</v>
      </c>
      <c r="L1585" s="1" t="s">
        <v>16790</v>
      </c>
      <c r="M1585" s="4" t="s">
        <v>14705</v>
      </c>
      <c r="N1585" s="1" t="s">
        <v>17177</v>
      </c>
    </row>
    <row r="1586" spans="1:14" x14ac:dyDescent="0.3">
      <c r="A1586" s="1"/>
      <c r="B1586" s="1"/>
      <c r="H1586" s="1"/>
      <c r="J1586" s="1" t="s">
        <v>9931</v>
      </c>
      <c r="K1586" s="1" t="s">
        <v>3386</v>
      </c>
      <c r="L1586" s="1" t="s">
        <v>16790</v>
      </c>
      <c r="M1586" s="4" t="s">
        <v>14705</v>
      </c>
      <c r="N1586" s="1" t="s">
        <v>17177</v>
      </c>
    </row>
    <row r="1587" spans="1:14" x14ac:dyDescent="0.3">
      <c r="A1587" s="1"/>
      <c r="B1587" s="1"/>
      <c r="H1587" s="1"/>
      <c r="J1587" s="5" t="s">
        <v>17105</v>
      </c>
      <c r="K1587" s="1" t="s">
        <v>3387</v>
      </c>
      <c r="L1587" s="1" t="s">
        <v>9462</v>
      </c>
      <c r="M1587" s="4" t="s">
        <v>15444</v>
      </c>
      <c r="N1587" s="1" t="s">
        <v>9462</v>
      </c>
    </row>
    <row r="1588" spans="1:14" x14ac:dyDescent="0.3">
      <c r="A1588" s="1"/>
      <c r="B1588" s="1"/>
      <c r="H1588" s="1"/>
      <c r="J1588" s="5" t="s">
        <v>17106</v>
      </c>
      <c r="K1588" s="1" t="s">
        <v>3388</v>
      </c>
      <c r="L1588" s="1" t="s">
        <v>9462</v>
      </c>
      <c r="M1588" s="4" t="s">
        <v>15445</v>
      </c>
      <c r="N1588" s="1" t="s">
        <v>9462</v>
      </c>
    </row>
    <row r="1589" spans="1:14" x14ac:dyDescent="0.3">
      <c r="A1589" s="1"/>
      <c r="B1589" s="1"/>
      <c r="H1589" s="1"/>
      <c r="J1589" s="1" t="s">
        <v>9932</v>
      </c>
      <c r="K1589" s="1" t="s">
        <v>3389</v>
      </c>
      <c r="L1589" s="1" t="s">
        <v>16790</v>
      </c>
      <c r="M1589" s="4" t="s">
        <v>14705</v>
      </c>
      <c r="N1589" s="1" t="s">
        <v>17177</v>
      </c>
    </row>
    <row r="1590" spans="1:14" x14ac:dyDescent="0.3">
      <c r="A1590" s="1"/>
      <c r="B1590" s="1"/>
      <c r="H1590" s="1"/>
      <c r="J1590" s="1" t="s">
        <v>9933</v>
      </c>
      <c r="K1590" s="1" t="s">
        <v>3390</v>
      </c>
      <c r="L1590" s="1" t="s">
        <v>16790</v>
      </c>
      <c r="M1590" s="4" t="s">
        <v>14705</v>
      </c>
      <c r="N1590" s="1" t="s">
        <v>17177</v>
      </c>
    </row>
    <row r="1591" spans="1:14" x14ac:dyDescent="0.3">
      <c r="A1591" s="1"/>
      <c r="B1591" s="1"/>
      <c r="H1591" s="1"/>
      <c r="J1591" s="1" t="s">
        <v>9934</v>
      </c>
      <c r="K1591" s="1" t="s">
        <v>3391</v>
      </c>
      <c r="L1591" s="1" t="s">
        <v>16790</v>
      </c>
      <c r="M1591" s="4" t="s">
        <v>14705</v>
      </c>
      <c r="N1591" s="1" t="s">
        <v>17177</v>
      </c>
    </row>
    <row r="1592" spans="1:14" x14ac:dyDescent="0.3">
      <c r="A1592" s="1"/>
      <c r="B1592" s="1"/>
      <c r="H1592" s="1"/>
      <c r="J1592" s="1" t="s">
        <v>9934</v>
      </c>
      <c r="K1592" s="1" t="s">
        <v>3392</v>
      </c>
      <c r="L1592" s="1" t="s">
        <v>16790</v>
      </c>
      <c r="M1592" s="4" t="s">
        <v>14705</v>
      </c>
      <c r="N1592" s="1" t="s">
        <v>17177</v>
      </c>
    </row>
    <row r="1593" spans="1:14" x14ac:dyDescent="0.3">
      <c r="A1593" s="1"/>
      <c r="B1593" s="1"/>
      <c r="H1593" s="1"/>
      <c r="J1593" s="1" t="s">
        <v>9935</v>
      </c>
      <c r="K1593" s="1" t="s">
        <v>3393</v>
      </c>
      <c r="L1593" s="1" t="s">
        <v>16790</v>
      </c>
      <c r="M1593" s="4" t="s">
        <v>14705</v>
      </c>
      <c r="N1593" s="1" t="s">
        <v>17177</v>
      </c>
    </row>
    <row r="1594" spans="1:14" x14ac:dyDescent="0.3">
      <c r="A1594" s="1"/>
      <c r="B1594" s="1"/>
      <c r="H1594" s="1"/>
      <c r="J1594" s="1" t="s">
        <v>9936</v>
      </c>
      <c r="K1594" s="1" t="s">
        <v>3394</v>
      </c>
      <c r="L1594" s="1" t="s">
        <v>16790</v>
      </c>
      <c r="M1594" s="4" t="s">
        <v>14705</v>
      </c>
      <c r="N1594" s="1" t="s">
        <v>17177</v>
      </c>
    </row>
    <row r="1595" spans="1:14" x14ac:dyDescent="0.3">
      <c r="A1595" s="1"/>
      <c r="B1595" s="1"/>
      <c r="H1595" s="1"/>
      <c r="J1595" s="1" t="s">
        <v>9937</v>
      </c>
      <c r="K1595" s="1" t="s">
        <v>3395</v>
      </c>
      <c r="L1595" s="1" t="s">
        <v>16790</v>
      </c>
      <c r="M1595" s="4" t="s">
        <v>14705</v>
      </c>
      <c r="N1595" s="1" t="s">
        <v>17177</v>
      </c>
    </row>
    <row r="1596" spans="1:14" x14ac:dyDescent="0.3">
      <c r="A1596" s="1"/>
      <c r="B1596" s="1"/>
      <c r="H1596" s="1"/>
      <c r="J1596" s="1" t="s">
        <v>9938</v>
      </c>
      <c r="K1596" s="1" t="s">
        <v>3396</v>
      </c>
      <c r="L1596" s="1" t="s">
        <v>16790</v>
      </c>
      <c r="M1596" s="4" t="s">
        <v>14705</v>
      </c>
      <c r="N1596" s="1" t="s">
        <v>17177</v>
      </c>
    </row>
    <row r="1597" spans="1:14" x14ac:dyDescent="0.3">
      <c r="A1597" s="1"/>
      <c r="B1597" s="1"/>
      <c r="H1597" s="1"/>
      <c r="J1597" s="1" t="s">
        <v>9939</v>
      </c>
      <c r="K1597" s="1" t="s">
        <v>3397</v>
      </c>
      <c r="L1597" s="1" t="s">
        <v>16790</v>
      </c>
      <c r="M1597" s="4" t="s">
        <v>14705</v>
      </c>
      <c r="N1597" s="1" t="s">
        <v>17177</v>
      </c>
    </row>
    <row r="1598" spans="1:14" x14ac:dyDescent="0.3">
      <c r="A1598" s="1"/>
      <c r="B1598" s="1"/>
      <c r="H1598" s="1"/>
      <c r="J1598" s="1" t="s">
        <v>9940</v>
      </c>
      <c r="K1598" s="1" t="s">
        <v>3398</v>
      </c>
      <c r="L1598" s="1" t="s">
        <v>16790</v>
      </c>
      <c r="M1598" s="4" t="s">
        <v>14705</v>
      </c>
      <c r="N1598" s="1" t="s">
        <v>17177</v>
      </c>
    </row>
    <row r="1599" spans="1:14" x14ac:dyDescent="0.3">
      <c r="A1599" s="1"/>
      <c r="B1599" s="1"/>
      <c r="H1599" s="1"/>
      <c r="J1599" s="1" t="s">
        <v>9941</v>
      </c>
      <c r="K1599" s="1" t="s">
        <v>3399</v>
      </c>
      <c r="L1599" s="1" t="s">
        <v>16790</v>
      </c>
      <c r="M1599" s="4" t="s">
        <v>14705</v>
      </c>
      <c r="N1599" s="1" t="s">
        <v>17177</v>
      </c>
    </row>
    <row r="1600" spans="1:14" x14ac:dyDescent="0.3">
      <c r="A1600" s="1"/>
      <c r="B1600" s="1"/>
      <c r="H1600" s="1"/>
      <c r="J1600" s="1" t="s">
        <v>9942</v>
      </c>
      <c r="K1600" s="1" t="s">
        <v>3400</v>
      </c>
      <c r="L1600" s="1" t="s">
        <v>16790</v>
      </c>
      <c r="M1600" s="4" t="s">
        <v>14705</v>
      </c>
      <c r="N1600" s="1" t="s">
        <v>17177</v>
      </c>
    </row>
    <row r="1601" spans="1:14" x14ac:dyDescent="0.3">
      <c r="A1601" s="1"/>
      <c r="B1601" s="1"/>
      <c r="H1601" s="1"/>
      <c r="J1601" s="1" t="s">
        <v>9943</v>
      </c>
      <c r="K1601" s="1" t="s">
        <v>3401</v>
      </c>
      <c r="L1601" s="1" t="s">
        <v>16816</v>
      </c>
      <c r="M1601" s="4" t="s">
        <v>15446</v>
      </c>
      <c r="N1601" s="1" t="s">
        <v>17239</v>
      </c>
    </row>
    <row r="1602" spans="1:14" x14ac:dyDescent="0.3">
      <c r="A1602" s="1"/>
      <c r="B1602" s="1"/>
      <c r="H1602" s="1"/>
      <c r="J1602" s="1" t="s">
        <v>9944</v>
      </c>
      <c r="K1602" s="1" t="s">
        <v>3402</v>
      </c>
      <c r="L1602" s="1" t="s">
        <v>16790</v>
      </c>
      <c r="M1602" s="4" t="s">
        <v>14705</v>
      </c>
      <c r="N1602" s="1" t="s">
        <v>17177</v>
      </c>
    </row>
    <row r="1603" spans="1:14" x14ac:dyDescent="0.3">
      <c r="A1603" s="1"/>
      <c r="B1603" s="1"/>
      <c r="H1603" s="1"/>
      <c r="J1603" s="1" t="s">
        <v>9945</v>
      </c>
      <c r="K1603" s="1" t="s">
        <v>3403</v>
      </c>
      <c r="L1603" s="1" t="s">
        <v>16790</v>
      </c>
      <c r="M1603" s="4" t="s">
        <v>14705</v>
      </c>
      <c r="N1603" s="1" t="s">
        <v>17177</v>
      </c>
    </row>
    <row r="1604" spans="1:14" x14ac:dyDescent="0.3">
      <c r="A1604" s="1"/>
      <c r="B1604" s="1"/>
      <c r="H1604" s="1"/>
      <c r="J1604" s="1" t="s">
        <v>9946</v>
      </c>
      <c r="K1604" s="1" t="s">
        <v>3404</v>
      </c>
      <c r="L1604" s="1" t="s">
        <v>16790</v>
      </c>
      <c r="M1604" s="4" t="s">
        <v>14705</v>
      </c>
      <c r="N1604" s="1" t="s">
        <v>17177</v>
      </c>
    </row>
    <row r="1605" spans="1:14" x14ac:dyDescent="0.3">
      <c r="A1605" s="1"/>
      <c r="B1605" s="1"/>
      <c r="H1605" s="1"/>
      <c r="J1605" s="1" t="s">
        <v>9947</v>
      </c>
      <c r="K1605" s="1" t="s">
        <v>3405</v>
      </c>
      <c r="L1605" s="1" t="s">
        <v>16817</v>
      </c>
      <c r="M1605" s="4" t="s">
        <v>15447</v>
      </c>
      <c r="N1605" s="1" t="s">
        <v>17240</v>
      </c>
    </row>
    <row r="1606" spans="1:14" x14ac:dyDescent="0.3">
      <c r="A1606" s="1"/>
      <c r="B1606" s="1"/>
      <c r="H1606" s="1"/>
      <c r="J1606" s="1" t="s">
        <v>9948</v>
      </c>
      <c r="K1606" s="1" t="s">
        <v>3406</v>
      </c>
      <c r="L1606" s="1" t="s">
        <v>16790</v>
      </c>
      <c r="M1606" s="4" t="s">
        <v>14705</v>
      </c>
      <c r="N1606" s="1" t="s">
        <v>17177</v>
      </c>
    </row>
    <row r="1607" spans="1:14" x14ac:dyDescent="0.3">
      <c r="A1607" s="1"/>
      <c r="B1607" s="1"/>
      <c r="H1607" s="1"/>
      <c r="J1607" s="1" t="s">
        <v>9949</v>
      </c>
      <c r="K1607" s="1" t="s">
        <v>3407</v>
      </c>
      <c r="L1607" s="1" t="s">
        <v>16790</v>
      </c>
      <c r="M1607" s="4" t="s">
        <v>14705</v>
      </c>
      <c r="N1607" s="1" t="s">
        <v>17177</v>
      </c>
    </row>
    <row r="1608" spans="1:14" x14ac:dyDescent="0.3">
      <c r="A1608" s="1"/>
      <c r="B1608" s="1"/>
      <c r="H1608" s="1"/>
      <c r="J1608" s="1" t="s">
        <v>9950</v>
      </c>
      <c r="K1608" s="1" t="s">
        <v>3408</v>
      </c>
      <c r="L1608" s="1" t="s">
        <v>16790</v>
      </c>
      <c r="M1608" s="4" t="s">
        <v>14705</v>
      </c>
      <c r="N1608" s="1" t="s">
        <v>17177</v>
      </c>
    </row>
    <row r="1609" spans="1:14" x14ac:dyDescent="0.3">
      <c r="A1609" s="1"/>
      <c r="B1609" s="1"/>
      <c r="H1609" s="1"/>
      <c r="J1609" s="1" t="s">
        <v>9951</v>
      </c>
      <c r="K1609" s="1" t="s">
        <v>3409</v>
      </c>
      <c r="L1609" s="1" t="s">
        <v>16790</v>
      </c>
      <c r="M1609" s="4" t="s">
        <v>14705</v>
      </c>
      <c r="N1609" s="1" t="s">
        <v>17177</v>
      </c>
    </row>
    <row r="1610" spans="1:14" x14ac:dyDescent="0.3">
      <c r="A1610" s="1"/>
      <c r="B1610" s="1"/>
      <c r="H1610" s="1"/>
      <c r="J1610" s="1" t="s">
        <v>9952</v>
      </c>
      <c r="K1610" s="1" t="s">
        <v>3410</v>
      </c>
      <c r="L1610" s="1" t="s">
        <v>16790</v>
      </c>
      <c r="M1610" s="4" t="s">
        <v>14705</v>
      </c>
      <c r="N1610" s="1" t="s">
        <v>17177</v>
      </c>
    </row>
    <row r="1611" spans="1:14" x14ac:dyDescent="0.3">
      <c r="A1611" s="1"/>
      <c r="B1611" s="1"/>
      <c r="H1611" s="1"/>
      <c r="J1611" s="1" t="s">
        <v>9953</v>
      </c>
      <c r="K1611" s="1" t="s">
        <v>3411</v>
      </c>
      <c r="L1611" s="1" t="s">
        <v>16790</v>
      </c>
      <c r="M1611" s="4" t="s">
        <v>14705</v>
      </c>
      <c r="N1611" s="1" t="s">
        <v>17177</v>
      </c>
    </row>
    <row r="1612" spans="1:14" x14ac:dyDescent="0.3">
      <c r="A1612" s="1"/>
      <c r="B1612" s="1"/>
      <c r="H1612" s="1"/>
      <c r="J1612" s="1" t="s">
        <v>9954</v>
      </c>
      <c r="K1612" s="1" t="s">
        <v>3412</v>
      </c>
      <c r="L1612" s="1" t="s">
        <v>16790</v>
      </c>
      <c r="M1612" s="4" t="s">
        <v>14705</v>
      </c>
      <c r="N1612" s="1" t="s">
        <v>17177</v>
      </c>
    </row>
    <row r="1613" spans="1:14" x14ac:dyDescent="0.3">
      <c r="A1613" s="1"/>
      <c r="B1613" s="1"/>
      <c r="H1613" s="1"/>
      <c r="J1613" s="1" t="s">
        <v>9955</v>
      </c>
      <c r="K1613" s="1" t="s">
        <v>3413</v>
      </c>
      <c r="L1613" s="1" t="s">
        <v>16790</v>
      </c>
      <c r="M1613" s="4" t="s">
        <v>14705</v>
      </c>
      <c r="N1613" s="1" t="s">
        <v>17177</v>
      </c>
    </row>
    <row r="1614" spans="1:14" x14ac:dyDescent="0.3">
      <c r="A1614" s="1"/>
      <c r="B1614" s="1"/>
      <c r="H1614" s="1"/>
      <c r="J1614" s="1" t="s">
        <v>9956</v>
      </c>
      <c r="K1614" s="1" t="s">
        <v>3414</v>
      </c>
      <c r="L1614" s="1" t="s">
        <v>16790</v>
      </c>
      <c r="M1614" s="4" t="s">
        <v>14705</v>
      </c>
      <c r="N1614" s="1" t="s">
        <v>17177</v>
      </c>
    </row>
    <row r="1615" spans="1:14" x14ac:dyDescent="0.3">
      <c r="A1615" s="1"/>
      <c r="B1615" s="1"/>
      <c r="H1615" s="1"/>
      <c r="J1615" s="1" t="s">
        <v>9957</v>
      </c>
      <c r="K1615" s="1" t="s">
        <v>3415</v>
      </c>
      <c r="L1615" s="1" t="s">
        <v>16790</v>
      </c>
      <c r="M1615" s="4" t="s">
        <v>14705</v>
      </c>
      <c r="N1615" s="1" t="s">
        <v>17177</v>
      </c>
    </row>
    <row r="1616" spans="1:14" x14ac:dyDescent="0.3">
      <c r="A1616" s="1"/>
      <c r="B1616" s="1"/>
      <c r="H1616" s="1"/>
      <c r="J1616" s="1" t="s">
        <v>9958</v>
      </c>
      <c r="K1616" s="1" t="s">
        <v>3416</v>
      </c>
      <c r="L1616" s="1" t="s">
        <v>16817</v>
      </c>
      <c r="M1616" s="4" t="s">
        <v>15448</v>
      </c>
      <c r="N1616" s="1" t="s">
        <v>17240</v>
      </c>
    </row>
    <row r="1617" spans="1:14" x14ac:dyDescent="0.3">
      <c r="A1617" s="1"/>
      <c r="B1617" s="1"/>
      <c r="H1617" s="1"/>
      <c r="J1617" s="1" t="s">
        <v>9958</v>
      </c>
      <c r="K1617" s="1" t="s">
        <v>3417</v>
      </c>
      <c r="L1617" s="1" t="s">
        <v>16816</v>
      </c>
      <c r="M1617" s="4" t="s">
        <v>15449</v>
      </c>
      <c r="N1617" s="1" t="s">
        <v>17239</v>
      </c>
    </row>
    <row r="1618" spans="1:14" x14ac:dyDescent="0.3">
      <c r="A1618" s="1"/>
      <c r="B1618" s="1"/>
      <c r="H1618" s="1"/>
      <c r="J1618" s="1" t="s">
        <v>9959</v>
      </c>
      <c r="K1618" s="1" t="s">
        <v>3418</v>
      </c>
      <c r="L1618" s="1" t="s">
        <v>16790</v>
      </c>
      <c r="M1618" s="4" t="s">
        <v>14705</v>
      </c>
      <c r="N1618" s="1" t="s">
        <v>17177</v>
      </c>
    </row>
    <row r="1619" spans="1:14" x14ac:dyDescent="0.3">
      <c r="A1619" s="1"/>
      <c r="B1619" s="1"/>
      <c r="H1619" s="1"/>
      <c r="J1619" s="1" t="s">
        <v>9960</v>
      </c>
      <c r="K1619" s="1" t="s">
        <v>3419</v>
      </c>
      <c r="L1619" s="1" t="s">
        <v>16790</v>
      </c>
      <c r="M1619" s="4" t="s">
        <v>14705</v>
      </c>
      <c r="N1619" s="1" t="s">
        <v>17177</v>
      </c>
    </row>
    <row r="1620" spans="1:14" x14ac:dyDescent="0.3">
      <c r="A1620" s="1"/>
      <c r="B1620" s="1"/>
      <c r="H1620" s="1"/>
      <c r="J1620" s="1" t="s">
        <v>9961</v>
      </c>
      <c r="K1620" s="1" t="s">
        <v>3420</v>
      </c>
      <c r="L1620" s="1" t="s">
        <v>16790</v>
      </c>
      <c r="M1620" s="4" t="s">
        <v>14705</v>
      </c>
      <c r="N1620" s="1" t="s">
        <v>17177</v>
      </c>
    </row>
    <row r="1621" spans="1:14" x14ac:dyDescent="0.3">
      <c r="A1621" s="1"/>
      <c r="B1621" s="1"/>
      <c r="H1621" s="1"/>
      <c r="J1621" s="1" t="s">
        <v>9962</v>
      </c>
      <c r="K1621" s="1" t="s">
        <v>3421</v>
      </c>
      <c r="L1621" s="1" t="s">
        <v>16817</v>
      </c>
      <c r="M1621" s="4" t="s">
        <v>15450</v>
      </c>
      <c r="N1621" s="1" t="s">
        <v>17240</v>
      </c>
    </row>
    <row r="1622" spans="1:14" x14ac:dyDescent="0.3">
      <c r="A1622" s="1"/>
      <c r="B1622" s="1"/>
      <c r="H1622" s="1"/>
      <c r="J1622" s="1" t="s">
        <v>9963</v>
      </c>
      <c r="K1622" s="1" t="s">
        <v>3422</v>
      </c>
      <c r="L1622" s="1" t="s">
        <v>16790</v>
      </c>
      <c r="M1622" s="4" t="s">
        <v>14705</v>
      </c>
      <c r="N1622" s="1" t="s">
        <v>17177</v>
      </c>
    </row>
    <row r="1623" spans="1:14" x14ac:dyDescent="0.3">
      <c r="A1623" s="1"/>
      <c r="B1623" s="1"/>
      <c r="H1623" s="1"/>
      <c r="J1623" s="1" t="s">
        <v>9964</v>
      </c>
      <c r="K1623" s="1" t="s">
        <v>3423</v>
      </c>
      <c r="L1623" s="1" t="s">
        <v>16790</v>
      </c>
      <c r="M1623" s="4" t="s">
        <v>14705</v>
      </c>
      <c r="N1623" s="1" t="s">
        <v>17177</v>
      </c>
    </row>
    <row r="1624" spans="1:14" x14ac:dyDescent="0.3">
      <c r="A1624" s="1"/>
      <c r="B1624" s="1"/>
      <c r="H1624" s="1"/>
      <c r="J1624" s="1" t="s">
        <v>9965</v>
      </c>
      <c r="K1624" s="1" t="s">
        <v>3424</v>
      </c>
      <c r="L1624" s="1" t="s">
        <v>16790</v>
      </c>
      <c r="M1624" s="4" t="s">
        <v>14705</v>
      </c>
      <c r="N1624" s="1" t="s">
        <v>17177</v>
      </c>
    </row>
    <row r="1625" spans="1:14" x14ac:dyDescent="0.3">
      <c r="A1625" s="1"/>
      <c r="B1625" s="1"/>
      <c r="H1625" s="1"/>
      <c r="J1625" s="1" t="s">
        <v>9966</v>
      </c>
      <c r="K1625" s="1" t="s">
        <v>3425</v>
      </c>
      <c r="L1625" s="1" t="s">
        <v>16790</v>
      </c>
      <c r="M1625" s="4" t="s">
        <v>14705</v>
      </c>
      <c r="N1625" s="1" t="s">
        <v>17177</v>
      </c>
    </row>
    <row r="1626" spans="1:14" x14ac:dyDescent="0.3">
      <c r="A1626" s="1"/>
      <c r="B1626" s="1"/>
      <c r="H1626" s="1"/>
      <c r="J1626" s="1" t="s">
        <v>9967</v>
      </c>
      <c r="K1626" s="1" t="s">
        <v>3426</v>
      </c>
      <c r="L1626" s="1" t="s">
        <v>16790</v>
      </c>
      <c r="M1626" s="4" t="s">
        <v>14705</v>
      </c>
      <c r="N1626" s="1" t="s">
        <v>17177</v>
      </c>
    </row>
    <row r="1627" spans="1:14" x14ac:dyDescent="0.3">
      <c r="A1627" s="1"/>
      <c r="B1627" s="1"/>
      <c r="H1627" s="1"/>
      <c r="J1627" s="1" t="s">
        <v>9968</v>
      </c>
      <c r="K1627" s="1" t="s">
        <v>3427</v>
      </c>
      <c r="L1627" s="1" t="s">
        <v>16790</v>
      </c>
      <c r="M1627" s="4" t="s">
        <v>14705</v>
      </c>
      <c r="N1627" s="1" t="s">
        <v>17177</v>
      </c>
    </row>
    <row r="1628" spans="1:14" x14ac:dyDescent="0.3">
      <c r="A1628" s="1"/>
      <c r="B1628" s="1"/>
      <c r="H1628" s="1"/>
      <c r="J1628" s="1" t="s">
        <v>9969</v>
      </c>
      <c r="K1628" s="1" t="s">
        <v>3428</v>
      </c>
      <c r="L1628" s="1" t="s">
        <v>16790</v>
      </c>
      <c r="M1628" s="4" t="s">
        <v>14705</v>
      </c>
      <c r="N1628" s="1" t="s">
        <v>17177</v>
      </c>
    </row>
    <row r="1629" spans="1:14" x14ac:dyDescent="0.3">
      <c r="A1629" s="1"/>
      <c r="B1629" s="1"/>
      <c r="H1629" s="1"/>
      <c r="J1629" s="1" t="s">
        <v>9970</v>
      </c>
      <c r="K1629" s="1" t="s">
        <v>3429</v>
      </c>
      <c r="L1629" s="1" t="s">
        <v>16790</v>
      </c>
      <c r="M1629" s="4" t="s">
        <v>14705</v>
      </c>
      <c r="N1629" s="1" t="s">
        <v>17177</v>
      </c>
    </row>
    <row r="1630" spans="1:14" x14ac:dyDescent="0.3">
      <c r="A1630" s="1"/>
      <c r="B1630" s="1"/>
      <c r="H1630" s="1"/>
      <c r="J1630" s="1" t="s">
        <v>9971</v>
      </c>
      <c r="K1630" s="1" t="s">
        <v>3430</v>
      </c>
      <c r="L1630" s="1" t="s">
        <v>16790</v>
      </c>
      <c r="M1630" s="4" t="s">
        <v>14705</v>
      </c>
      <c r="N1630" s="1" t="s">
        <v>17177</v>
      </c>
    </row>
    <row r="1631" spans="1:14" x14ac:dyDescent="0.3">
      <c r="A1631" s="1"/>
      <c r="B1631" s="1"/>
      <c r="H1631" s="1"/>
      <c r="J1631" s="1" t="s">
        <v>9972</v>
      </c>
      <c r="K1631" s="1" t="s">
        <v>3431</v>
      </c>
      <c r="L1631" s="1" t="s">
        <v>16790</v>
      </c>
      <c r="M1631" s="4" t="s">
        <v>14705</v>
      </c>
      <c r="N1631" s="1" t="s">
        <v>17177</v>
      </c>
    </row>
    <row r="1632" spans="1:14" x14ac:dyDescent="0.3">
      <c r="A1632" s="1"/>
      <c r="B1632" s="1"/>
      <c r="H1632" s="1"/>
      <c r="J1632" s="1" t="s">
        <v>9973</v>
      </c>
      <c r="K1632" s="1" t="s">
        <v>3432</v>
      </c>
      <c r="L1632" s="1" t="s">
        <v>16817</v>
      </c>
      <c r="M1632" s="4" t="s">
        <v>15451</v>
      </c>
      <c r="N1632" s="1" t="s">
        <v>17240</v>
      </c>
    </row>
    <row r="1633" spans="1:14" x14ac:dyDescent="0.3">
      <c r="A1633" s="1"/>
      <c r="B1633" s="1"/>
      <c r="H1633" s="1"/>
      <c r="J1633" s="1" t="s">
        <v>9974</v>
      </c>
      <c r="K1633" s="1" t="s">
        <v>3433</v>
      </c>
      <c r="L1633" s="1" t="s">
        <v>16790</v>
      </c>
      <c r="M1633" s="4" t="s">
        <v>14705</v>
      </c>
      <c r="N1633" s="1" t="s">
        <v>17177</v>
      </c>
    </row>
    <row r="1634" spans="1:14" x14ac:dyDescent="0.3">
      <c r="A1634" s="1"/>
      <c r="B1634" s="1"/>
      <c r="H1634" s="1"/>
      <c r="J1634" s="1" t="s">
        <v>9975</v>
      </c>
      <c r="K1634" s="1" t="s">
        <v>3434</v>
      </c>
      <c r="L1634" s="1" t="s">
        <v>16790</v>
      </c>
      <c r="M1634" s="4" t="s">
        <v>14705</v>
      </c>
      <c r="N1634" s="1" t="s">
        <v>17177</v>
      </c>
    </row>
    <row r="1635" spans="1:14" x14ac:dyDescent="0.3">
      <c r="A1635" s="1"/>
      <c r="B1635" s="1"/>
      <c r="H1635" s="1"/>
      <c r="J1635" s="1" t="s">
        <v>9976</v>
      </c>
      <c r="K1635" s="1" t="s">
        <v>3435</v>
      </c>
      <c r="L1635" s="1" t="s">
        <v>16790</v>
      </c>
      <c r="M1635" s="4" t="s">
        <v>14705</v>
      </c>
      <c r="N1635" s="1" t="s">
        <v>17177</v>
      </c>
    </row>
    <row r="1636" spans="1:14" x14ac:dyDescent="0.3">
      <c r="A1636" s="1"/>
      <c r="B1636" s="1"/>
      <c r="H1636" s="1"/>
      <c r="J1636" s="1" t="s">
        <v>9977</v>
      </c>
      <c r="K1636" s="1" t="s">
        <v>3436</v>
      </c>
      <c r="L1636" s="1" t="s">
        <v>16790</v>
      </c>
      <c r="M1636" s="4" t="s">
        <v>14705</v>
      </c>
      <c r="N1636" s="1" t="s">
        <v>17177</v>
      </c>
    </row>
    <row r="1637" spans="1:14" x14ac:dyDescent="0.3">
      <c r="A1637" s="1"/>
      <c r="B1637" s="1"/>
      <c r="H1637" s="1"/>
      <c r="J1637" s="1" t="s">
        <v>9978</v>
      </c>
      <c r="K1637" s="1" t="s">
        <v>3437</v>
      </c>
      <c r="L1637" s="1" t="s">
        <v>16790</v>
      </c>
      <c r="M1637" s="4" t="s">
        <v>14705</v>
      </c>
      <c r="N1637" s="1" t="s">
        <v>17177</v>
      </c>
    </row>
    <row r="1638" spans="1:14" x14ac:dyDescent="0.3">
      <c r="A1638" s="1"/>
      <c r="B1638" s="1"/>
      <c r="H1638" s="1"/>
      <c r="J1638" s="1" t="s">
        <v>9979</v>
      </c>
      <c r="K1638" s="1" t="s">
        <v>3438</v>
      </c>
      <c r="L1638" s="1" t="s">
        <v>16790</v>
      </c>
      <c r="M1638" s="4" t="s">
        <v>14705</v>
      </c>
      <c r="N1638" s="1" t="s">
        <v>17177</v>
      </c>
    </row>
    <row r="1639" spans="1:14" x14ac:dyDescent="0.3">
      <c r="A1639" s="1"/>
      <c r="B1639" s="1"/>
      <c r="H1639" s="1"/>
      <c r="J1639" s="1" t="s">
        <v>9980</v>
      </c>
      <c r="K1639" s="1" t="s">
        <v>3439</v>
      </c>
      <c r="L1639" s="1" t="s">
        <v>16790</v>
      </c>
      <c r="M1639" s="4" t="s">
        <v>14705</v>
      </c>
      <c r="N1639" s="1" t="s">
        <v>17177</v>
      </c>
    </row>
    <row r="1640" spans="1:14" x14ac:dyDescent="0.3">
      <c r="A1640" s="1"/>
      <c r="B1640" s="1"/>
      <c r="H1640" s="1"/>
      <c r="J1640" s="1" t="s">
        <v>9981</v>
      </c>
      <c r="K1640" s="1" t="s">
        <v>3440</v>
      </c>
      <c r="L1640" s="1" t="s">
        <v>16790</v>
      </c>
      <c r="M1640" s="4" t="s">
        <v>14705</v>
      </c>
      <c r="N1640" s="1" t="s">
        <v>17177</v>
      </c>
    </row>
    <row r="1641" spans="1:14" x14ac:dyDescent="0.3">
      <c r="A1641" s="1"/>
      <c r="B1641" s="1"/>
      <c r="H1641" s="1"/>
      <c r="J1641" s="1" t="s">
        <v>9982</v>
      </c>
      <c r="K1641" s="1" t="s">
        <v>3441</v>
      </c>
      <c r="L1641" s="1" t="s">
        <v>16790</v>
      </c>
      <c r="M1641" s="4" t="s">
        <v>14705</v>
      </c>
      <c r="N1641" s="1" t="s">
        <v>17177</v>
      </c>
    </row>
    <row r="1642" spans="1:14" x14ac:dyDescent="0.3">
      <c r="A1642" s="1"/>
      <c r="B1642" s="1"/>
      <c r="H1642" s="1"/>
      <c r="J1642" s="1" t="s">
        <v>9983</v>
      </c>
      <c r="K1642" s="1" t="s">
        <v>3442</v>
      </c>
      <c r="L1642" s="1" t="s">
        <v>16790</v>
      </c>
      <c r="M1642" s="4" t="s">
        <v>14705</v>
      </c>
      <c r="N1642" s="1" t="s">
        <v>17177</v>
      </c>
    </row>
    <row r="1643" spans="1:14" x14ac:dyDescent="0.3">
      <c r="A1643" s="1"/>
      <c r="B1643" s="1"/>
      <c r="H1643" s="1"/>
      <c r="J1643" s="1" t="s">
        <v>9984</v>
      </c>
      <c r="K1643" s="1" t="s">
        <v>3443</v>
      </c>
      <c r="L1643" s="1" t="s">
        <v>16790</v>
      </c>
      <c r="M1643" s="4" t="s">
        <v>14705</v>
      </c>
      <c r="N1643" s="1" t="s">
        <v>17177</v>
      </c>
    </row>
    <row r="1644" spans="1:14" x14ac:dyDescent="0.3">
      <c r="A1644" s="1"/>
      <c r="B1644" s="1"/>
      <c r="H1644" s="1"/>
      <c r="J1644" s="1" t="s">
        <v>9985</v>
      </c>
      <c r="K1644" s="1" t="s">
        <v>3444</v>
      </c>
      <c r="L1644" s="1" t="s">
        <v>16790</v>
      </c>
      <c r="M1644" s="4" t="s">
        <v>14705</v>
      </c>
      <c r="N1644" s="1" t="s">
        <v>17177</v>
      </c>
    </row>
    <row r="1645" spans="1:14" x14ac:dyDescent="0.3">
      <c r="A1645" s="1"/>
      <c r="B1645" s="1"/>
      <c r="H1645" s="1"/>
      <c r="J1645" s="1" t="s">
        <v>9986</v>
      </c>
      <c r="K1645" s="1" t="s">
        <v>3445</v>
      </c>
      <c r="L1645" s="1" t="s">
        <v>16790</v>
      </c>
      <c r="M1645" s="4" t="s">
        <v>14705</v>
      </c>
      <c r="N1645" s="1" t="s">
        <v>17177</v>
      </c>
    </row>
    <row r="1646" spans="1:14" x14ac:dyDescent="0.3">
      <c r="A1646" s="1"/>
      <c r="B1646" s="1"/>
      <c r="H1646" s="1"/>
      <c r="J1646" s="1" t="s">
        <v>9987</v>
      </c>
      <c r="K1646" s="1" t="s">
        <v>3446</v>
      </c>
      <c r="L1646" s="1" t="s">
        <v>16790</v>
      </c>
      <c r="M1646" s="4" t="s">
        <v>14705</v>
      </c>
      <c r="N1646" s="1" t="s">
        <v>17177</v>
      </c>
    </row>
    <row r="1647" spans="1:14" x14ac:dyDescent="0.3">
      <c r="A1647" s="1"/>
      <c r="B1647" s="1"/>
      <c r="H1647" s="1"/>
      <c r="J1647" s="1" t="s">
        <v>9988</v>
      </c>
      <c r="K1647" s="1" t="s">
        <v>3447</v>
      </c>
      <c r="L1647" s="1" t="s">
        <v>16790</v>
      </c>
      <c r="M1647" s="4" t="s">
        <v>14705</v>
      </c>
      <c r="N1647" s="1" t="s">
        <v>17177</v>
      </c>
    </row>
    <row r="1648" spans="1:14" x14ac:dyDescent="0.3">
      <c r="A1648" s="1"/>
      <c r="B1648" s="1"/>
      <c r="H1648" s="1"/>
      <c r="J1648" s="1" t="s">
        <v>9989</v>
      </c>
      <c r="K1648" s="1" t="s">
        <v>3448</v>
      </c>
      <c r="L1648" s="1" t="s">
        <v>16790</v>
      </c>
      <c r="M1648" s="4" t="s">
        <v>14705</v>
      </c>
      <c r="N1648" s="1" t="s">
        <v>17177</v>
      </c>
    </row>
    <row r="1649" spans="1:14" x14ac:dyDescent="0.3">
      <c r="A1649" s="1"/>
      <c r="B1649" s="1"/>
      <c r="H1649" s="1"/>
      <c r="J1649" s="1" t="s">
        <v>9990</v>
      </c>
      <c r="K1649" s="1" t="s">
        <v>3449</v>
      </c>
      <c r="L1649" s="1" t="s">
        <v>16817</v>
      </c>
      <c r="M1649" s="4" t="s">
        <v>15452</v>
      </c>
      <c r="N1649" s="1" t="s">
        <v>17240</v>
      </c>
    </row>
    <row r="1650" spans="1:14" x14ac:dyDescent="0.3">
      <c r="A1650" s="1"/>
      <c r="B1650" s="1"/>
      <c r="H1650" s="1"/>
      <c r="J1650" s="1" t="s">
        <v>9991</v>
      </c>
      <c r="K1650" s="1" t="s">
        <v>3450</v>
      </c>
      <c r="L1650" s="1" t="s">
        <v>16790</v>
      </c>
      <c r="M1650" s="4" t="s">
        <v>14705</v>
      </c>
      <c r="N1650" s="1" t="s">
        <v>17177</v>
      </c>
    </row>
    <row r="1651" spans="1:14" x14ac:dyDescent="0.3">
      <c r="A1651" s="1"/>
      <c r="B1651" s="1"/>
      <c r="H1651" s="1"/>
      <c r="J1651" s="1" t="s">
        <v>9992</v>
      </c>
      <c r="K1651" s="1" t="s">
        <v>3451</v>
      </c>
      <c r="L1651" s="1" t="s">
        <v>16790</v>
      </c>
      <c r="M1651" s="4" t="s">
        <v>14705</v>
      </c>
      <c r="N1651" s="1" t="s">
        <v>17177</v>
      </c>
    </row>
    <row r="1652" spans="1:14" x14ac:dyDescent="0.3">
      <c r="A1652" s="1"/>
      <c r="B1652" s="1"/>
      <c r="H1652" s="1"/>
      <c r="J1652" s="1" t="s">
        <v>9993</v>
      </c>
      <c r="K1652" s="1" t="s">
        <v>3452</v>
      </c>
      <c r="L1652" s="1" t="s">
        <v>16790</v>
      </c>
      <c r="M1652" s="4" t="s">
        <v>14705</v>
      </c>
      <c r="N1652" s="1" t="s">
        <v>17177</v>
      </c>
    </row>
    <row r="1653" spans="1:14" x14ac:dyDescent="0.3">
      <c r="A1653" s="1"/>
      <c r="B1653" s="1"/>
      <c r="H1653" s="1"/>
      <c r="J1653" s="1" t="s">
        <v>9994</v>
      </c>
      <c r="K1653" s="1" t="s">
        <v>3453</v>
      </c>
      <c r="L1653" s="1" t="s">
        <v>16817</v>
      </c>
      <c r="M1653" s="4" t="s">
        <v>15453</v>
      </c>
      <c r="N1653" s="1" t="s">
        <v>17240</v>
      </c>
    </row>
    <row r="1654" spans="1:14" x14ac:dyDescent="0.3">
      <c r="A1654" s="1"/>
      <c r="B1654" s="1"/>
      <c r="H1654" s="1"/>
      <c r="J1654" s="1" t="s">
        <v>9995</v>
      </c>
      <c r="K1654" s="1" t="s">
        <v>3454</v>
      </c>
      <c r="L1654" s="1" t="s">
        <v>16790</v>
      </c>
      <c r="M1654" s="4" t="s">
        <v>14705</v>
      </c>
      <c r="N1654" s="1" t="s">
        <v>17177</v>
      </c>
    </row>
    <row r="1655" spans="1:14" x14ac:dyDescent="0.3">
      <c r="A1655" s="1"/>
      <c r="B1655" s="1"/>
      <c r="H1655" s="1"/>
      <c r="J1655" s="1" t="s">
        <v>9996</v>
      </c>
      <c r="K1655" s="1" t="s">
        <v>3455</v>
      </c>
      <c r="L1655" s="1" t="s">
        <v>16790</v>
      </c>
      <c r="M1655" s="4" t="s">
        <v>14705</v>
      </c>
      <c r="N1655" s="1" t="s">
        <v>17177</v>
      </c>
    </row>
    <row r="1656" spans="1:14" x14ac:dyDescent="0.3">
      <c r="A1656" s="1"/>
      <c r="B1656" s="1"/>
      <c r="H1656" s="1"/>
      <c r="J1656" s="1" t="s">
        <v>9997</v>
      </c>
      <c r="K1656" s="1" t="s">
        <v>3456</v>
      </c>
      <c r="L1656" s="1" t="s">
        <v>16790</v>
      </c>
      <c r="M1656" s="4" t="s">
        <v>14705</v>
      </c>
      <c r="N1656" s="1" t="s">
        <v>17177</v>
      </c>
    </row>
    <row r="1657" spans="1:14" x14ac:dyDescent="0.3">
      <c r="A1657" s="1"/>
      <c r="B1657" s="1"/>
      <c r="H1657" s="1"/>
      <c r="J1657" s="1" t="s">
        <v>9998</v>
      </c>
      <c r="K1657" s="1" t="s">
        <v>3457</v>
      </c>
      <c r="L1657" s="1" t="s">
        <v>16790</v>
      </c>
      <c r="M1657" s="4" t="s">
        <v>14705</v>
      </c>
      <c r="N1657" s="1" t="s">
        <v>17177</v>
      </c>
    </row>
    <row r="1658" spans="1:14" x14ac:dyDescent="0.3">
      <c r="A1658" s="1"/>
      <c r="B1658" s="1"/>
      <c r="H1658" s="1"/>
      <c r="J1658" s="1" t="s">
        <v>9999</v>
      </c>
      <c r="K1658" s="1" t="s">
        <v>3458</v>
      </c>
      <c r="L1658" s="1" t="s">
        <v>16790</v>
      </c>
      <c r="M1658" s="4" t="s">
        <v>14705</v>
      </c>
      <c r="N1658" s="1" t="s">
        <v>17177</v>
      </c>
    </row>
    <row r="1659" spans="1:14" x14ac:dyDescent="0.3">
      <c r="A1659" s="1"/>
      <c r="B1659" s="1"/>
      <c r="H1659" s="1"/>
      <c r="J1659" s="1" t="s">
        <v>10000</v>
      </c>
      <c r="K1659" s="1" t="s">
        <v>3459</v>
      </c>
      <c r="L1659" s="1" t="s">
        <v>16790</v>
      </c>
      <c r="M1659" s="4" t="s">
        <v>14705</v>
      </c>
      <c r="N1659" s="1" t="s">
        <v>17177</v>
      </c>
    </row>
    <row r="1660" spans="1:14" x14ac:dyDescent="0.3">
      <c r="A1660" s="1"/>
      <c r="B1660" s="1"/>
      <c r="H1660" s="1"/>
      <c r="J1660" s="1" t="s">
        <v>10001</v>
      </c>
      <c r="K1660" s="1" t="s">
        <v>3460</v>
      </c>
      <c r="L1660" s="1" t="s">
        <v>16790</v>
      </c>
      <c r="M1660" s="4" t="s">
        <v>14705</v>
      </c>
      <c r="N1660" s="1" t="s">
        <v>17177</v>
      </c>
    </row>
    <row r="1661" spans="1:14" x14ac:dyDescent="0.3">
      <c r="A1661" s="1"/>
      <c r="B1661" s="1"/>
      <c r="H1661" s="1"/>
      <c r="J1661" s="1" t="s">
        <v>10002</v>
      </c>
      <c r="K1661" s="1" t="s">
        <v>3461</v>
      </c>
      <c r="L1661" s="1" t="s">
        <v>16790</v>
      </c>
      <c r="M1661" s="4" t="s">
        <v>14705</v>
      </c>
      <c r="N1661" s="1" t="s">
        <v>17177</v>
      </c>
    </row>
    <row r="1662" spans="1:14" x14ac:dyDescent="0.3">
      <c r="A1662" s="1"/>
      <c r="B1662" s="1"/>
      <c r="H1662" s="1"/>
      <c r="J1662" s="1" t="s">
        <v>10003</v>
      </c>
      <c r="K1662" s="1" t="s">
        <v>3462</v>
      </c>
      <c r="L1662" s="1" t="s">
        <v>16790</v>
      </c>
      <c r="M1662" s="4" t="s">
        <v>14705</v>
      </c>
      <c r="N1662" s="1" t="s">
        <v>17177</v>
      </c>
    </row>
    <row r="1663" spans="1:14" x14ac:dyDescent="0.3">
      <c r="A1663" s="1"/>
      <c r="B1663" s="1"/>
      <c r="H1663" s="1"/>
      <c r="J1663" s="1" t="s">
        <v>10004</v>
      </c>
      <c r="K1663" s="1" t="s">
        <v>3463</v>
      </c>
      <c r="L1663" s="1" t="s">
        <v>16790</v>
      </c>
      <c r="M1663" s="4" t="s">
        <v>14705</v>
      </c>
      <c r="N1663" s="1" t="s">
        <v>17177</v>
      </c>
    </row>
    <row r="1664" spans="1:14" x14ac:dyDescent="0.3">
      <c r="A1664" s="1"/>
      <c r="B1664" s="1"/>
      <c r="H1664" s="1"/>
      <c r="J1664" s="1" t="s">
        <v>10005</v>
      </c>
      <c r="K1664" s="1" t="s">
        <v>3464</v>
      </c>
      <c r="L1664" s="1" t="s">
        <v>16790</v>
      </c>
      <c r="M1664" s="4" t="s">
        <v>14705</v>
      </c>
      <c r="N1664" s="1" t="s">
        <v>17177</v>
      </c>
    </row>
    <row r="1665" spans="1:14" x14ac:dyDescent="0.3">
      <c r="A1665" s="1"/>
      <c r="B1665" s="1"/>
      <c r="H1665" s="1"/>
      <c r="J1665" s="1" t="s">
        <v>10006</v>
      </c>
      <c r="K1665" s="1" t="s">
        <v>3465</v>
      </c>
      <c r="L1665" s="1" t="s">
        <v>16790</v>
      </c>
      <c r="M1665" s="4" t="s">
        <v>14705</v>
      </c>
      <c r="N1665" s="1" t="s">
        <v>17177</v>
      </c>
    </row>
    <row r="1666" spans="1:14" x14ac:dyDescent="0.3">
      <c r="A1666" s="1"/>
      <c r="B1666" s="1"/>
      <c r="H1666" s="1"/>
      <c r="J1666" s="1" t="s">
        <v>10007</v>
      </c>
      <c r="K1666" s="1" t="s">
        <v>3466</v>
      </c>
      <c r="L1666" s="1" t="s">
        <v>16790</v>
      </c>
      <c r="M1666" s="4" t="s">
        <v>14705</v>
      </c>
      <c r="N1666" s="1" t="s">
        <v>17177</v>
      </c>
    </row>
    <row r="1667" spans="1:14" x14ac:dyDescent="0.3">
      <c r="A1667" s="1"/>
      <c r="B1667" s="1"/>
      <c r="H1667" s="1"/>
      <c r="J1667" s="1" t="s">
        <v>10008</v>
      </c>
      <c r="K1667" s="1" t="s">
        <v>3467</v>
      </c>
      <c r="L1667" s="1" t="s">
        <v>16790</v>
      </c>
      <c r="M1667" s="4" t="s">
        <v>14705</v>
      </c>
      <c r="N1667" s="1" t="s">
        <v>17177</v>
      </c>
    </row>
    <row r="1668" spans="1:14" x14ac:dyDescent="0.3">
      <c r="A1668" s="1"/>
      <c r="B1668" s="1"/>
      <c r="H1668" s="1"/>
      <c r="J1668" s="1" t="s">
        <v>10009</v>
      </c>
      <c r="K1668" s="1" t="s">
        <v>3468</v>
      </c>
      <c r="L1668" s="1" t="s">
        <v>16817</v>
      </c>
      <c r="M1668" s="4" t="s">
        <v>15454</v>
      </c>
      <c r="N1668" s="1" t="s">
        <v>17240</v>
      </c>
    </row>
    <row r="1669" spans="1:14" x14ac:dyDescent="0.3">
      <c r="A1669" s="1"/>
      <c r="B1669" s="1"/>
      <c r="H1669" s="1"/>
      <c r="J1669" s="1" t="s">
        <v>10009</v>
      </c>
      <c r="K1669" s="1" t="s">
        <v>3469</v>
      </c>
      <c r="L1669" s="1" t="s">
        <v>16816</v>
      </c>
      <c r="M1669" s="4" t="s">
        <v>15455</v>
      </c>
      <c r="N1669" s="1" t="s">
        <v>17239</v>
      </c>
    </row>
    <row r="1670" spans="1:14" x14ac:dyDescent="0.3">
      <c r="A1670" s="1"/>
      <c r="B1670" s="1"/>
      <c r="H1670" s="1"/>
      <c r="J1670" s="1" t="s">
        <v>10010</v>
      </c>
      <c r="K1670" s="1" t="s">
        <v>3470</v>
      </c>
      <c r="L1670" s="1" t="s">
        <v>16790</v>
      </c>
      <c r="M1670" s="4" t="s">
        <v>14705</v>
      </c>
      <c r="N1670" s="1" t="s">
        <v>17177</v>
      </c>
    </row>
    <row r="1671" spans="1:14" x14ac:dyDescent="0.3">
      <c r="A1671" s="1"/>
      <c r="B1671" s="1"/>
      <c r="H1671" s="1"/>
      <c r="J1671" s="1" t="s">
        <v>10011</v>
      </c>
      <c r="K1671" s="1" t="s">
        <v>3471</v>
      </c>
      <c r="L1671" s="1" t="s">
        <v>16790</v>
      </c>
      <c r="M1671" s="4" t="s">
        <v>14705</v>
      </c>
      <c r="N1671" s="1" t="s">
        <v>17177</v>
      </c>
    </row>
    <row r="1672" spans="1:14" x14ac:dyDescent="0.3">
      <c r="A1672" s="1"/>
      <c r="B1672" s="1"/>
      <c r="H1672" s="1"/>
      <c r="J1672" s="1" t="s">
        <v>10012</v>
      </c>
      <c r="K1672" s="1" t="s">
        <v>3472</v>
      </c>
      <c r="L1672" s="1" t="s">
        <v>16790</v>
      </c>
      <c r="M1672" s="4" t="s">
        <v>14705</v>
      </c>
      <c r="N1672" s="1" t="s">
        <v>17177</v>
      </c>
    </row>
    <row r="1673" spans="1:14" x14ac:dyDescent="0.3">
      <c r="A1673" s="1"/>
      <c r="B1673" s="1"/>
      <c r="H1673" s="1"/>
      <c r="J1673" s="1" t="s">
        <v>10013</v>
      </c>
      <c r="K1673" s="1" t="s">
        <v>3473</v>
      </c>
      <c r="L1673" s="1" t="s">
        <v>16817</v>
      </c>
      <c r="M1673" s="4" t="s">
        <v>15456</v>
      </c>
      <c r="N1673" s="1" t="s">
        <v>17240</v>
      </c>
    </row>
    <row r="1674" spans="1:14" x14ac:dyDescent="0.3">
      <c r="A1674" s="1"/>
      <c r="B1674" s="1"/>
      <c r="H1674" s="1"/>
      <c r="J1674" s="1" t="s">
        <v>10014</v>
      </c>
      <c r="K1674" s="1" t="s">
        <v>3474</v>
      </c>
      <c r="L1674" s="1" t="s">
        <v>16817</v>
      </c>
      <c r="M1674" s="4" t="s">
        <v>15457</v>
      </c>
      <c r="N1674" s="1" t="s">
        <v>17240</v>
      </c>
    </row>
    <row r="1675" spans="1:14" x14ac:dyDescent="0.3">
      <c r="A1675" s="1"/>
      <c r="B1675" s="1"/>
      <c r="H1675" s="1"/>
      <c r="J1675" s="1" t="s">
        <v>10015</v>
      </c>
      <c r="K1675" s="1" t="s">
        <v>3475</v>
      </c>
      <c r="L1675" s="1" t="s">
        <v>16790</v>
      </c>
      <c r="M1675" s="4" t="s">
        <v>14705</v>
      </c>
      <c r="N1675" s="1" t="s">
        <v>17177</v>
      </c>
    </row>
    <row r="1676" spans="1:14" x14ac:dyDescent="0.3">
      <c r="A1676" s="1"/>
      <c r="B1676" s="1"/>
      <c r="H1676" s="1"/>
      <c r="J1676" s="1" t="s">
        <v>10016</v>
      </c>
      <c r="K1676" s="1" t="s">
        <v>3476</v>
      </c>
      <c r="L1676" s="1" t="s">
        <v>16790</v>
      </c>
      <c r="M1676" s="4" t="s">
        <v>14705</v>
      </c>
      <c r="N1676" s="1" t="s">
        <v>17177</v>
      </c>
    </row>
    <row r="1677" spans="1:14" x14ac:dyDescent="0.3">
      <c r="A1677" s="1"/>
      <c r="B1677" s="1"/>
      <c r="H1677" s="1"/>
      <c r="J1677" s="1" t="s">
        <v>10017</v>
      </c>
      <c r="K1677" s="1" t="s">
        <v>3477</v>
      </c>
      <c r="L1677" s="1" t="s">
        <v>16790</v>
      </c>
      <c r="M1677" s="4" t="s">
        <v>14705</v>
      </c>
      <c r="N1677" s="1" t="s">
        <v>17177</v>
      </c>
    </row>
    <row r="1678" spans="1:14" x14ac:dyDescent="0.3">
      <c r="A1678" s="1"/>
      <c r="B1678" s="1"/>
      <c r="H1678" s="1"/>
      <c r="J1678" s="1" t="s">
        <v>10018</v>
      </c>
      <c r="K1678" s="1" t="s">
        <v>3478</v>
      </c>
      <c r="L1678" s="1" t="s">
        <v>16816</v>
      </c>
      <c r="M1678" s="4" t="s">
        <v>15458</v>
      </c>
      <c r="N1678" s="1" t="s">
        <v>17239</v>
      </c>
    </row>
    <row r="1679" spans="1:14" x14ac:dyDescent="0.3">
      <c r="A1679" s="1"/>
      <c r="B1679" s="1"/>
      <c r="H1679" s="1"/>
      <c r="J1679" s="1" t="s">
        <v>10019</v>
      </c>
      <c r="K1679" s="1" t="s">
        <v>3479</v>
      </c>
      <c r="L1679" s="1" t="s">
        <v>16790</v>
      </c>
      <c r="M1679" s="4" t="s">
        <v>14705</v>
      </c>
      <c r="N1679" s="1" t="s">
        <v>17177</v>
      </c>
    </row>
    <row r="1680" spans="1:14" x14ac:dyDescent="0.3">
      <c r="A1680" s="1"/>
      <c r="B1680" s="1"/>
      <c r="H1680" s="1"/>
      <c r="J1680" s="1" t="s">
        <v>10020</v>
      </c>
      <c r="K1680" s="1" t="s">
        <v>3480</v>
      </c>
      <c r="L1680" s="1" t="s">
        <v>16790</v>
      </c>
      <c r="M1680" s="4" t="s">
        <v>14705</v>
      </c>
      <c r="N1680" s="1" t="s">
        <v>17177</v>
      </c>
    </row>
    <row r="1681" spans="1:14" x14ac:dyDescent="0.3">
      <c r="A1681" s="1"/>
      <c r="B1681" s="1"/>
      <c r="H1681" s="1"/>
      <c r="J1681" s="1" t="s">
        <v>10021</v>
      </c>
      <c r="K1681" s="1" t="s">
        <v>3481</v>
      </c>
      <c r="L1681" s="1" t="s">
        <v>16790</v>
      </c>
      <c r="M1681" s="4" t="s">
        <v>14705</v>
      </c>
      <c r="N1681" s="1" t="s">
        <v>17177</v>
      </c>
    </row>
    <row r="1682" spans="1:14" x14ac:dyDescent="0.3">
      <c r="A1682" s="1"/>
      <c r="B1682" s="1"/>
      <c r="H1682" s="1"/>
      <c r="J1682" s="1" t="s">
        <v>10022</v>
      </c>
      <c r="K1682" s="1" t="s">
        <v>3482</v>
      </c>
      <c r="L1682" s="1" t="s">
        <v>16790</v>
      </c>
      <c r="M1682" s="4" t="s">
        <v>14705</v>
      </c>
      <c r="N1682" s="1" t="s">
        <v>17177</v>
      </c>
    </row>
    <row r="1683" spans="1:14" x14ac:dyDescent="0.3">
      <c r="A1683" s="1"/>
      <c r="B1683" s="1"/>
      <c r="H1683" s="1"/>
      <c r="J1683" s="1" t="s">
        <v>10023</v>
      </c>
      <c r="K1683" s="1" t="s">
        <v>3483</v>
      </c>
      <c r="L1683" s="1" t="s">
        <v>16790</v>
      </c>
      <c r="M1683" s="4" t="s">
        <v>14705</v>
      </c>
      <c r="N1683" s="1" t="s">
        <v>17177</v>
      </c>
    </row>
    <row r="1684" spans="1:14" x14ac:dyDescent="0.3">
      <c r="A1684" s="1"/>
      <c r="B1684" s="1"/>
      <c r="H1684" s="1"/>
      <c r="J1684" s="1" t="s">
        <v>10024</v>
      </c>
      <c r="K1684" s="1" t="s">
        <v>3484</v>
      </c>
      <c r="L1684" s="1" t="s">
        <v>16790</v>
      </c>
      <c r="M1684" s="4" t="s">
        <v>14705</v>
      </c>
      <c r="N1684" s="1" t="s">
        <v>17177</v>
      </c>
    </row>
    <row r="1685" spans="1:14" x14ac:dyDescent="0.3">
      <c r="A1685" s="1"/>
      <c r="B1685" s="1"/>
      <c r="H1685" s="1"/>
      <c r="J1685" s="1" t="s">
        <v>10025</v>
      </c>
      <c r="K1685" s="1" t="s">
        <v>3485</v>
      </c>
      <c r="L1685" s="1" t="s">
        <v>16790</v>
      </c>
      <c r="M1685" s="4" t="s">
        <v>14705</v>
      </c>
      <c r="N1685" s="1" t="s">
        <v>17177</v>
      </c>
    </row>
    <row r="1686" spans="1:14" x14ac:dyDescent="0.3">
      <c r="A1686" s="1"/>
      <c r="B1686" s="1"/>
      <c r="H1686" s="1"/>
      <c r="J1686" s="1" t="s">
        <v>10026</v>
      </c>
      <c r="K1686" s="1" t="s">
        <v>3486</v>
      </c>
      <c r="L1686" s="1" t="s">
        <v>16816</v>
      </c>
      <c r="M1686" s="4" t="s">
        <v>15459</v>
      </c>
      <c r="N1686" s="1" t="s">
        <v>17239</v>
      </c>
    </row>
    <row r="1687" spans="1:14" x14ac:dyDescent="0.3">
      <c r="A1687" s="1"/>
      <c r="B1687" s="1"/>
      <c r="H1687" s="1"/>
      <c r="J1687" s="1" t="s">
        <v>10027</v>
      </c>
      <c r="K1687" s="1" t="s">
        <v>3487</v>
      </c>
      <c r="L1687" s="1" t="s">
        <v>16816</v>
      </c>
      <c r="M1687" s="4" t="s">
        <v>15460</v>
      </c>
      <c r="N1687" s="1" t="s">
        <v>17239</v>
      </c>
    </row>
    <row r="1688" spans="1:14" x14ac:dyDescent="0.3">
      <c r="A1688" s="1"/>
      <c r="B1688" s="1"/>
      <c r="H1688" s="1"/>
      <c r="J1688" s="1" t="s">
        <v>10028</v>
      </c>
      <c r="K1688" s="1" t="s">
        <v>3488</v>
      </c>
      <c r="L1688" s="1" t="s">
        <v>16816</v>
      </c>
      <c r="M1688" s="4" t="s">
        <v>15461</v>
      </c>
      <c r="N1688" s="1" t="s">
        <v>17239</v>
      </c>
    </row>
    <row r="1689" spans="1:14" x14ac:dyDescent="0.3">
      <c r="A1689" s="1"/>
      <c r="B1689" s="1"/>
      <c r="H1689" s="1"/>
      <c r="J1689" s="1" t="s">
        <v>10029</v>
      </c>
      <c r="K1689" s="1" t="s">
        <v>3489</v>
      </c>
      <c r="L1689" s="1" t="s">
        <v>16816</v>
      </c>
      <c r="M1689" s="4" t="s">
        <v>15462</v>
      </c>
      <c r="N1689" s="1" t="s">
        <v>17239</v>
      </c>
    </row>
    <row r="1690" spans="1:14" x14ac:dyDescent="0.3">
      <c r="A1690" s="1"/>
      <c r="B1690" s="1"/>
      <c r="H1690" s="1"/>
      <c r="J1690" s="1" t="s">
        <v>10030</v>
      </c>
      <c r="K1690" s="1" t="s">
        <v>3490</v>
      </c>
      <c r="L1690" s="1" t="s">
        <v>16817</v>
      </c>
      <c r="M1690" s="4" t="s">
        <v>15463</v>
      </c>
      <c r="N1690" s="1" t="s">
        <v>17240</v>
      </c>
    </row>
    <row r="1691" spans="1:14" x14ac:dyDescent="0.3">
      <c r="A1691" s="1"/>
      <c r="B1691" s="1"/>
      <c r="H1691" s="1"/>
      <c r="J1691" s="1" t="s">
        <v>10030</v>
      </c>
      <c r="K1691" s="1" t="s">
        <v>3491</v>
      </c>
      <c r="L1691" s="1" t="s">
        <v>16816</v>
      </c>
      <c r="M1691" s="4" t="s">
        <v>15464</v>
      </c>
      <c r="N1691" s="1" t="s">
        <v>17239</v>
      </c>
    </row>
    <row r="1692" spans="1:14" x14ac:dyDescent="0.3">
      <c r="A1692" s="1"/>
      <c r="B1692" s="1"/>
      <c r="H1692" s="1"/>
      <c r="J1692" s="1" t="s">
        <v>10031</v>
      </c>
      <c r="K1692" s="1" t="s">
        <v>3492</v>
      </c>
      <c r="L1692" s="1" t="s">
        <v>16816</v>
      </c>
      <c r="M1692" s="4" t="s">
        <v>15465</v>
      </c>
      <c r="N1692" s="1" t="s">
        <v>17239</v>
      </c>
    </row>
    <row r="1693" spans="1:14" x14ac:dyDescent="0.3">
      <c r="A1693" s="1"/>
      <c r="B1693" s="1"/>
      <c r="H1693" s="1"/>
      <c r="J1693" s="1" t="s">
        <v>10032</v>
      </c>
      <c r="K1693" s="1" t="s">
        <v>3493</v>
      </c>
      <c r="L1693" s="1" t="s">
        <v>16816</v>
      </c>
      <c r="M1693" s="4" t="s">
        <v>15466</v>
      </c>
      <c r="N1693" s="1" t="s">
        <v>17239</v>
      </c>
    </row>
    <row r="1694" spans="1:14" x14ac:dyDescent="0.3">
      <c r="A1694" s="1"/>
      <c r="B1694" s="1"/>
      <c r="H1694" s="1"/>
      <c r="J1694" s="1" t="s">
        <v>10033</v>
      </c>
      <c r="K1694" s="1" t="s">
        <v>3494</v>
      </c>
      <c r="L1694" s="1" t="s">
        <v>16816</v>
      </c>
      <c r="M1694" s="4" t="s">
        <v>15467</v>
      </c>
      <c r="N1694" s="1" t="s">
        <v>17239</v>
      </c>
    </row>
    <row r="1695" spans="1:14" x14ac:dyDescent="0.3">
      <c r="A1695" s="1"/>
      <c r="B1695" s="1"/>
      <c r="H1695" s="1"/>
      <c r="J1695" s="1" t="s">
        <v>10034</v>
      </c>
      <c r="K1695" s="1" t="s">
        <v>3495</v>
      </c>
      <c r="L1695" s="1" t="s">
        <v>16816</v>
      </c>
      <c r="M1695" s="4" t="s">
        <v>15468</v>
      </c>
      <c r="N1695" s="1" t="s">
        <v>17239</v>
      </c>
    </row>
    <row r="1696" spans="1:14" x14ac:dyDescent="0.3">
      <c r="A1696" s="1"/>
      <c r="B1696" s="1"/>
      <c r="H1696" s="1"/>
      <c r="J1696" s="1" t="s">
        <v>10035</v>
      </c>
      <c r="K1696" s="1" t="s">
        <v>3496</v>
      </c>
      <c r="L1696" s="1" t="s">
        <v>16816</v>
      </c>
      <c r="M1696" s="4" t="s">
        <v>15469</v>
      </c>
      <c r="N1696" s="1" t="s">
        <v>17239</v>
      </c>
    </row>
    <row r="1697" spans="1:14" x14ac:dyDescent="0.3">
      <c r="A1697" s="1"/>
      <c r="B1697" s="1"/>
      <c r="H1697" s="1"/>
      <c r="J1697" s="1" t="s">
        <v>10036</v>
      </c>
      <c r="K1697" s="1" t="s">
        <v>3497</v>
      </c>
      <c r="L1697" s="1" t="s">
        <v>16816</v>
      </c>
      <c r="M1697" s="4" t="s">
        <v>15470</v>
      </c>
      <c r="N1697" s="1" t="s">
        <v>17239</v>
      </c>
    </row>
    <row r="1698" spans="1:14" x14ac:dyDescent="0.3">
      <c r="A1698" s="1"/>
      <c r="B1698" s="1"/>
      <c r="H1698" s="1"/>
      <c r="J1698" s="1" t="s">
        <v>10037</v>
      </c>
      <c r="K1698" s="1" t="s">
        <v>3498</v>
      </c>
      <c r="L1698" s="1" t="s">
        <v>16816</v>
      </c>
      <c r="M1698" s="4" t="s">
        <v>15471</v>
      </c>
      <c r="N1698" s="1" t="s">
        <v>17239</v>
      </c>
    </row>
    <row r="1699" spans="1:14" x14ac:dyDescent="0.3">
      <c r="A1699" s="1"/>
      <c r="B1699" s="1"/>
      <c r="H1699" s="1"/>
      <c r="J1699" s="1" t="s">
        <v>10038</v>
      </c>
      <c r="K1699" s="1" t="s">
        <v>3499</v>
      </c>
      <c r="L1699" s="1" t="s">
        <v>16816</v>
      </c>
      <c r="M1699" s="4" t="s">
        <v>15472</v>
      </c>
      <c r="N1699" s="1" t="s">
        <v>17239</v>
      </c>
    </row>
    <row r="1700" spans="1:14" x14ac:dyDescent="0.3">
      <c r="A1700" s="1"/>
      <c r="B1700" s="1"/>
      <c r="H1700" s="1"/>
      <c r="J1700" s="1" t="s">
        <v>10039</v>
      </c>
      <c r="K1700" s="1" t="s">
        <v>3500</v>
      </c>
      <c r="L1700" s="1" t="s">
        <v>16816</v>
      </c>
      <c r="M1700" s="4" t="s">
        <v>15473</v>
      </c>
      <c r="N1700" s="1" t="s">
        <v>17239</v>
      </c>
    </row>
    <row r="1701" spans="1:14" x14ac:dyDescent="0.3">
      <c r="A1701" s="1"/>
      <c r="B1701" s="1"/>
      <c r="H1701" s="1"/>
      <c r="J1701" s="1" t="s">
        <v>10040</v>
      </c>
      <c r="K1701" s="1" t="s">
        <v>3501</v>
      </c>
      <c r="L1701" s="1" t="s">
        <v>16790</v>
      </c>
      <c r="M1701" s="4" t="s">
        <v>14705</v>
      </c>
      <c r="N1701" s="1" t="s">
        <v>17177</v>
      </c>
    </row>
    <row r="1702" spans="1:14" x14ac:dyDescent="0.3">
      <c r="A1702" s="1"/>
      <c r="B1702" s="1"/>
      <c r="H1702" s="1"/>
      <c r="J1702" s="1" t="s">
        <v>10041</v>
      </c>
      <c r="K1702" s="1" t="s">
        <v>3502</v>
      </c>
      <c r="L1702" s="1" t="s">
        <v>16790</v>
      </c>
      <c r="M1702" s="4" t="s">
        <v>14705</v>
      </c>
      <c r="N1702" s="1" t="s">
        <v>17177</v>
      </c>
    </row>
    <row r="1703" spans="1:14" x14ac:dyDescent="0.3">
      <c r="A1703" s="1"/>
      <c r="B1703" s="1"/>
      <c r="H1703" s="1"/>
      <c r="J1703" s="1" t="s">
        <v>10042</v>
      </c>
      <c r="K1703" s="1" t="s">
        <v>3503</v>
      </c>
      <c r="L1703" s="1" t="s">
        <v>16790</v>
      </c>
      <c r="M1703" s="4" t="s">
        <v>14705</v>
      </c>
      <c r="N1703" s="1" t="s">
        <v>17177</v>
      </c>
    </row>
    <row r="1704" spans="1:14" x14ac:dyDescent="0.3">
      <c r="A1704" s="1"/>
      <c r="B1704" s="1"/>
      <c r="H1704" s="1"/>
      <c r="J1704" s="1" t="s">
        <v>10043</v>
      </c>
      <c r="K1704" s="1" t="s">
        <v>3504</v>
      </c>
      <c r="L1704" s="1" t="s">
        <v>16790</v>
      </c>
      <c r="M1704" s="4" t="s">
        <v>14705</v>
      </c>
      <c r="N1704" s="1" t="s">
        <v>17177</v>
      </c>
    </row>
    <row r="1705" spans="1:14" x14ac:dyDescent="0.3">
      <c r="A1705" s="1"/>
      <c r="B1705" s="1"/>
      <c r="H1705" s="1"/>
      <c r="J1705" s="1" t="s">
        <v>10044</v>
      </c>
      <c r="K1705" s="1" t="s">
        <v>3505</v>
      </c>
      <c r="L1705" s="1" t="s">
        <v>16790</v>
      </c>
      <c r="M1705" s="4" t="s">
        <v>14705</v>
      </c>
      <c r="N1705" s="1" t="s">
        <v>17177</v>
      </c>
    </row>
    <row r="1706" spans="1:14" x14ac:dyDescent="0.3">
      <c r="A1706" s="1"/>
      <c r="B1706" s="1"/>
      <c r="H1706" s="1"/>
      <c r="J1706" s="1" t="s">
        <v>10045</v>
      </c>
      <c r="K1706" s="1" t="s">
        <v>3506</v>
      </c>
      <c r="L1706" s="1" t="s">
        <v>16790</v>
      </c>
      <c r="M1706" s="4" t="s">
        <v>14705</v>
      </c>
      <c r="N1706" s="1" t="s">
        <v>17177</v>
      </c>
    </row>
    <row r="1707" spans="1:14" x14ac:dyDescent="0.3">
      <c r="A1707" s="1"/>
      <c r="B1707" s="1"/>
      <c r="H1707" s="1"/>
      <c r="J1707" s="1" t="s">
        <v>10046</v>
      </c>
      <c r="K1707" s="1" t="s">
        <v>3507</v>
      </c>
      <c r="L1707" s="1" t="s">
        <v>16790</v>
      </c>
      <c r="M1707" s="4" t="s">
        <v>14705</v>
      </c>
      <c r="N1707" s="1" t="s">
        <v>17177</v>
      </c>
    </row>
    <row r="1708" spans="1:14" x14ac:dyDescent="0.3">
      <c r="A1708" s="1"/>
      <c r="B1708" s="1"/>
      <c r="H1708" s="1"/>
      <c r="J1708" s="1" t="s">
        <v>10047</v>
      </c>
      <c r="K1708" s="1" t="s">
        <v>3508</v>
      </c>
      <c r="L1708" s="1" t="s">
        <v>16816</v>
      </c>
      <c r="M1708" s="4" t="s">
        <v>15474</v>
      </c>
      <c r="N1708" s="1" t="s">
        <v>17239</v>
      </c>
    </row>
    <row r="1709" spans="1:14" x14ac:dyDescent="0.3">
      <c r="A1709" s="1"/>
      <c r="B1709" s="1"/>
      <c r="H1709" s="1"/>
      <c r="J1709" s="1" t="s">
        <v>10048</v>
      </c>
      <c r="K1709" s="1" t="s">
        <v>3509</v>
      </c>
      <c r="L1709" s="1" t="s">
        <v>16817</v>
      </c>
      <c r="M1709" s="4" t="s">
        <v>15475</v>
      </c>
      <c r="N1709" s="1" t="s">
        <v>17240</v>
      </c>
    </row>
    <row r="1710" spans="1:14" x14ac:dyDescent="0.3">
      <c r="A1710" s="1"/>
      <c r="B1710" s="1"/>
      <c r="H1710" s="1"/>
      <c r="J1710" s="1" t="s">
        <v>10049</v>
      </c>
      <c r="K1710" s="1" t="s">
        <v>3510</v>
      </c>
      <c r="L1710" s="1" t="s">
        <v>16790</v>
      </c>
      <c r="M1710" s="4" t="s">
        <v>14705</v>
      </c>
      <c r="N1710" s="1" t="s">
        <v>17177</v>
      </c>
    </row>
    <row r="1711" spans="1:14" x14ac:dyDescent="0.3">
      <c r="A1711" s="1"/>
      <c r="B1711" s="1"/>
      <c r="H1711" s="1"/>
      <c r="J1711" s="1" t="s">
        <v>10050</v>
      </c>
      <c r="K1711" s="1" t="s">
        <v>3511</v>
      </c>
      <c r="L1711" s="1" t="s">
        <v>16790</v>
      </c>
      <c r="M1711" s="4" t="s">
        <v>14705</v>
      </c>
      <c r="N1711" s="1" t="s">
        <v>17177</v>
      </c>
    </row>
    <row r="1712" spans="1:14" x14ac:dyDescent="0.3">
      <c r="A1712" s="1"/>
      <c r="B1712" s="1"/>
      <c r="H1712" s="1"/>
      <c r="J1712" s="1" t="s">
        <v>10051</v>
      </c>
      <c r="K1712" s="1" t="s">
        <v>3512</v>
      </c>
      <c r="L1712" s="1" t="s">
        <v>16790</v>
      </c>
      <c r="M1712" s="4" t="s">
        <v>14705</v>
      </c>
      <c r="N1712" s="1" t="s">
        <v>17177</v>
      </c>
    </row>
    <row r="1713" spans="1:14" x14ac:dyDescent="0.3">
      <c r="A1713" s="1"/>
      <c r="B1713" s="1"/>
      <c r="H1713" s="1"/>
      <c r="J1713" s="1" t="s">
        <v>10052</v>
      </c>
      <c r="K1713" s="1" t="s">
        <v>3513</v>
      </c>
      <c r="L1713" s="1" t="s">
        <v>16817</v>
      </c>
      <c r="M1713" s="4" t="s">
        <v>15476</v>
      </c>
      <c r="N1713" s="1" t="s">
        <v>17240</v>
      </c>
    </row>
    <row r="1714" spans="1:14" x14ac:dyDescent="0.3">
      <c r="A1714" s="1"/>
      <c r="B1714" s="1"/>
      <c r="H1714" s="1"/>
      <c r="J1714" s="1" t="s">
        <v>10053</v>
      </c>
      <c r="K1714" s="1" t="s">
        <v>3514</v>
      </c>
      <c r="L1714" s="1" t="s">
        <v>16790</v>
      </c>
      <c r="M1714" s="4" t="s">
        <v>14705</v>
      </c>
      <c r="N1714" s="1" t="s">
        <v>17177</v>
      </c>
    </row>
    <row r="1715" spans="1:14" x14ac:dyDescent="0.3">
      <c r="A1715" s="1"/>
      <c r="B1715" s="1"/>
      <c r="H1715" s="1"/>
      <c r="J1715" s="1" t="s">
        <v>10054</v>
      </c>
      <c r="K1715" s="1" t="s">
        <v>3515</v>
      </c>
      <c r="L1715" s="1" t="s">
        <v>16790</v>
      </c>
      <c r="M1715" s="4" t="s">
        <v>14705</v>
      </c>
      <c r="N1715" s="1" t="s">
        <v>17177</v>
      </c>
    </row>
    <row r="1716" spans="1:14" x14ac:dyDescent="0.3">
      <c r="A1716" s="1"/>
      <c r="B1716" s="1"/>
      <c r="H1716" s="1"/>
      <c r="J1716" s="1" t="s">
        <v>10055</v>
      </c>
      <c r="K1716" s="1" t="s">
        <v>3516</v>
      </c>
      <c r="L1716" s="1" t="s">
        <v>16790</v>
      </c>
      <c r="M1716" s="4" t="s">
        <v>14705</v>
      </c>
      <c r="N1716" s="1" t="s">
        <v>17177</v>
      </c>
    </row>
    <row r="1717" spans="1:14" x14ac:dyDescent="0.3">
      <c r="A1717" s="1"/>
      <c r="B1717" s="1"/>
      <c r="H1717" s="1"/>
      <c r="J1717" s="1" t="s">
        <v>10056</v>
      </c>
      <c r="K1717" s="1" t="s">
        <v>3517</v>
      </c>
      <c r="L1717" s="1" t="s">
        <v>16790</v>
      </c>
      <c r="M1717" s="4" t="s">
        <v>14705</v>
      </c>
      <c r="N1717" s="1" t="s">
        <v>17177</v>
      </c>
    </row>
    <row r="1718" spans="1:14" x14ac:dyDescent="0.3">
      <c r="A1718" s="1"/>
      <c r="B1718" s="1"/>
      <c r="H1718" s="1"/>
      <c r="J1718" s="1" t="s">
        <v>10057</v>
      </c>
      <c r="K1718" s="1" t="s">
        <v>3518</v>
      </c>
      <c r="L1718" s="1" t="s">
        <v>16790</v>
      </c>
      <c r="M1718" s="4" t="s">
        <v>14705</v>
      </c>
      <c r="N1718" s="1" t="s">
        <v>17177</v>
      </c>
    </row>
    <row r="1719" spans="1:14" x14ac:dyDescent="0.3">
      <c r="A1719" s="1"/>
      <c r="B1719" s="1"/>
      <c r="H1719" s="1"/>
      <c r="J1719" s="1" t="s">
        <v>10058</v>
      </c>
      <c r="K1719" s="1" t="s">
        <v>3519</v>
      </c>
      <c r="L1719" s="1" t="s">
        <v>16790</v>
      </c>
      <c r="M1719" s="4" t="s">
        <v>14705</v>
      </c>
      <c r="N1719" s="1" t="s">
        <v>17177</v>
      </c>
    </row>
    <row r="1720" spans="1:14" x14ac:dyDescent="0.3">
      <c r="A1720" s="1"/>
      <c r="B1720" s="1"/>
      <c r="H1720" s="1"/>
      <c r="J1720" s="1" t="s">
        <v>10059</v>
      </c>
      <c r="K1720" s="1" t="s">
        <v>3520</v>
      </c>
      <c r="L1720" s="1" t="s">
        <v>16790</v>
      </c>
      <c r="M1720" s="4" t="s">
        <v>14705</v>
      </c>
      <c r="N1720" s="1" t="s">
        <v>17177</v>
      </c>
    </row>
    <row r="1721" spans="1:14" x14ac:dyDescent="0.3">
      <c r="A1721" s="1"/>
      <c r="B1721" s="1"/>
      <c r="H1721" s="1"/>
      <c r="J1721" s="1" t="s">
        <v>10060</v>
      </c>
      <c r="K1721" s="1" t="s">
        <v>3521</v>
      </c>
      <c r="L1721" s="1" t="s">
        <v>16790</v>
      </c>
      <c r="M1721" s="4" t="s">
        <v>14705</v>
      </c>
      <c r="N1721" s="1" t="s">
        <v>17177</v>
      </c>
    </row>
    <row r="1722" spans="1:14" x14ac:dyDescent="0.3">
      <c r="A1722" s="1"/>
      <c r="B1722" s="1"/>
      <c r="H1722" s="1"/>
      <c r="J1722" s="1" t="s">
        <v>10061</v>
      </c>
      <c r="K1722" s="1" t="s">
        <v>3522</v>
      </c>
      <c r="L1722" s="1" t="s">
        <v>16790</v>
      </c>
      <c r="M1722" s="4" t="s">
        <v>14705</v>
      </c>
      <c r="N1722" s="1" t="s">
        <v>17177</v>
      </c>
    </row>
    <row r="1723" spans="1:14" x14ac:dyDescent="0.3">
      <c r="A1723" s="1"/>
      <c r="B1723" s="1"/>
      <c r="H1723" s="1"/>
      <c r="J1723" s="1" t="s">
        <v>10062</v>
      </c>
      <c r="K1723" s="1" t="s">
        <v>3523</v>
      </c>
      <c r="L1723" s="1" t="s">
        <v>16790</v>
      </c>
      <c r="M1723" s="4" t="s">
        <v>14705</v>
      </c>
      <c r="N1723" s="1" t="s">
        <v>17177</v>
      </c>
    </row>
    <row r="1724" spans="1:14" x14ac:dyDescent="0.3">
      <c r="A1724" s="1"/>
      <c r="B1724" s="1"/>
      <c r="H1724" s="1"/>
      <c r="J1724" s="1" t="s">
        <v>10063</v>
      </c>
      <c r="K1724" s="1" t="s">
        <v>3524</v>
      </c>
      <c r="L1724" s="1" t="s">
        <v>16790</v>
      </c>
      <c r="M1724" s="4" t="s">
        <v>14705</v>
      </c>
      <c r="N1724" s="1" t="s">
        <v>17177</v>
      </c>
    </row>
    <row r="1725" spans="1:14" x14ac:dyDescent="0.3">
      <c r="A1725" s="1"/>
      <c r="B1725" s="1"/>
      <c r="H1725" s="1"/>
      <c r="J1725" s="1" t="s">
        <v>10064</v>
      </c>
      <c r="K1725" s="1" t="s">
        <v>3525</v>
      </c>
      <c r="L1725" s="1" t="s">
        <v>16790</v>
      </c>
      <c r="M1725" s="4" t="s">
        <v>14705</v>
      </c>
      <c r="N1725" s="1" t="s">
        <v>17177</v>
      </c>
    </row>
    <row r="1726" spans="1:14" x14ac:dyDescent="0.3">
      <c r="A1726" s="1"/>
      <c r="B1726" s="1"/>
      <c r="H1726" s="1"/>
      <c r="J1726" s="1" t="s">
        <v>10065</v>
      </c>
      <c r="K1726" s="1" t="s">
        <v>3526</v>
      </c>
      <c r="L1726" s="1" t="s">
        <v>16790</v>
      </c>
      <c r="M1726" s="4" t="s">
        <v>14705</v>
      </c>
      <c r="N1726" s="1" t="s">
        <v>17177</v>
      </c>
    </row>
    <row r="1727" spans="1:14" x14ac:dyDescent="0.3">
      <c r="A1727" s="1"/>
      <c r="B1727" s="1"/>
      <c r="H1727" s="1"/>
      <c r="J1727" s="1" t="s">
        <v>10066</v>
      </c>
      <c r="K1727" s="1" t="s">
        <v>3527</v>
      </c>
      <c r="L1727" s="1" t="s">
        <v>16790</v>
      </c>
      <c r="M1727" s="4" t="s">
        <v>14705</v>
      </c>
      <c r="N1727" s="1" t="s">
        <v>17177</v>
      </c>
    </row>
    <row r="1728" spans="1:14" x14ac:dyDescent="0.3">
      <c r="A1728" s="1"/>
      <c r="B1728" s="1"/>
      <c r="H1728" s="1"/>
      <c r="J1728" s="1" t="s">
        <v>10067</v>
      </c>
      <c r="K1728" s="1" t="s">
        <v>3528</v>
      </c>
      <c r="L1728" s="1" t="s">
        <v>16790</v>
      </c>
      <c r="M1728" s="4" t="s">
        <v>14705</v>
      </c>
      <c r="N1728" s="1" t="s">
        <v>17177</v>
      </c>
    </row>
    <row r="1729" spans="1:14" x14ac:dyDescent="0.3">
      <c r="A1729" s="1"/>
      <c r="B1729" s="1"/>
      <c r="H1729" s="1"/>
      <c r="J1729" s="1" t="s">
        <v>10068</v>
      </c>
      <c r="K1729" s="1" t="s">
        <v>3529</v>
      </c>
      <c r="L1729" s="1" t="s">
        <v>16790</v>
      </c>
      <c r="M1729" s="4" t="s">
        <v>14705</v>
      </c>
      <c r="N1729" s="1" t="s">
        <v>17177</v>
      </c>
    </row>
    <row r="1730" spans="1:14" x14ac:dyDescent="0.3">
      <c r="A1730" s="1"/>
      <c r="B1730" s="1"/>
      <c r="H1730" s="1"/>
      <c r="J1730" s="1" t="s">
        <v>10069</v>
      </c>
      <c r="K1730" s="1" t="s">
        <v>3530</v>
      </c>
      <c r="L1730" s="1" t="s">
        <v>16790</v>
      </c>
      <c r="M1730" s="4" t="s">
        <v>14705</v>
      </c>
      <c r="N1730" s="1" t="s">
        <v>17177</v>
      </c>
    </row>
    <row r="1731" spans="1:14" x14ac:dyDescent="0.3">
      <c r="A1731" s="1"/>
      <c r="B1731" s="1"/>
      <c r="H1731" s="1"/>
      <c r="J1731" s="1" t="s">
        <v>10070</v>
      </c>
      <c r="K1731" s="1" t="s">
        <v>3531</v>
      </c>
      <c r="L1731" s="1" t="s">
        <v>16790</v>
      </c>
      <c r="M1731" s="4" t="s">
        <v>14705</v>
      </c>
      <c r="N1731" s="1" t="s">
        <v>17177</v>
      </c>
    </row>
    <row r="1732" spans="1:14" x14ac:dyDescent="0.3">
      <c r="A1732" s="1"/>
      <c r="B1732" s="1"/>
      <c r="H1732" s="1"/>
      <c r="J1732" s="1" t="s">
        <v>10071</v>
      </c>
      <c r="K1732" s="1" t="s">
        <v>3532</v>
      </c>
      <c r="L1732" s="1" t="s">
        <v>16790</v>
      </c>
      <c r="M1732" s="4" t="s">
        <v>14705</v>
      </c>
      <c r="N1732" s="1" t="s">
        <v>17177</v>
      </c>
    </row>
    <row r="1733" spans="1:14" x14ac:dyDescent="0.3">
      <c r="A1733" s="1"/>
      <c r="B1733" s="1"/>
      <c r="H1733" s="1"/>
      <c r="J1733" s="1" t="s">
        <v>10072</v>
      </c>
      <c r="K1733" s="1" t="s">
        <v>3533</v>
      </c>
      <c r="L1733" s="1" t="s">
        <v>16790</v>
      </c>
      <c r="M1733" s="4" t="s">
        <v>14705</v>
      </c>
      <c r="N1733" s="1" t="s">
        <v>17177</v>
      </c>
    </row>
    <row r="1734" spans="1:14" x14ac:dyDescent="0.3">
      <c r="A1734" s="1"/>
      <c r="B1734" s="1"/>
      <c r="H1734" s="1"/>
      <c r="J1734" s="1" t="s">
        <v>10073</v>
      </c>
      <c r="K1734" s="1" t="s">
        <v>3534</v>
      </c>
      <c r="L1734" s="1" t="s">
        <v>16790</v>
      </c>
      <c r="M1734" s="4" t="s">
        <v>14705</v>
      </c>
      <c r="N1734" s="1" t="s">
        <v>17177</v>
      </c>
    </row>
    <row r="1735" spans="1:14" x14ac:dyDescent="0.3">
      <c r="A1735" s="1"/>
      <c r="B1735" s="1"/>
      <c r="H1735" s="1"/>
      <c r="J1735" s="1" t="s">
        <v>10074</v>
      </c>
      <c r="K1735" s="1" t="s">
        <v>3535</v>
      </c>
      <c r="L1735" s="1" t="s">
        <v>16817</v>
      </c>
      <c r="M1735" s="4" t="s">
        <v>15477</v>
      </c>
      <c r="N1735" s="1" t="s">
        <v>17240</v>
      </c>
    </row>
    <row r="1736" spans="1:14" x14ac:dyDescent="0.3">
      <c r="A1736" s="1"/>
      <c r="B1736" s="1"/>
      <c r="H1736" s="1"/>
      <c r="J1736" s="1" t="s">
        <v>10075</v>
      </c>
      <c r="K1736" s="1" t="s">
        <v>3536</v>
      </c>
      <c r="L1736" s="1" t="s">
        <v>16790</v>
      </c>
      <c r="M1736" s="4" t="s">
        <v>14705</v>
      </c>
      <c r="N1736" s="1" t="s">
        <v>17177</v>
      </c>
    </row>
    <row r="1737" spans="1:14" x14ac:dyDescent="0.3">
      <c r="A1737" s="1"/>
      <c r="B1737" s="1"/>
      <c r="H1737" s="1"/>
      <c r="J1737" s="1" t="s">
        <v>10076</v>
      </c>
      <c r="K1737" s="1" t="s">
        <v>3537</v>
      </c>
      <c r="L1737" s="1" t="s">
        <v>16790</v>
      </c>
      <c r="M1737" s="4" t="s">
        <v>14705</v>
      </c>
      <c r="N1737" s="1" t="s">
        <v>17177</v>
      </c>
    </row>
    <row r="1738" spans="1:14" x14ac:dyDescent="0.3">
      <c r="A1738" s="1"/>
      <c r="B1738" s="1"/>
      <c r="H1738" s="1"/>
      <c r="J1738" s="1" t="s">
        <v>10077</v>
      </c>
      <c r="K1738" s="1" t="s">
        <v>3538</v>
      </c>
      <c r="L1738" s="1" t="s">
        <v>16790</v>
      </c>
      <c r="M1738" s="4" t="s">
        <v>14705</v>
      </c>
      <c r="N1738" s="1" t="s">
        <v>17177</v>
      </c>
    </row>
    <row r="1739" spans="1:14" x14ac:dyDescent="0.3">
      <c r="A1739" s="1"/>
      <c r="B1739" s="1"/>
      <c r="H1739" s="1"/>
      <c r="J1739" s="1" t="s">
        <v>10078</v>
      </c>
      <c r="K1739" s="1" t="s">
        <v>3539</v>
      </c>
      <c r="L1739" s="1" t="s">
        <v>16790</v>
      </c>
      <c r="M1739" s="4" t="s">
        <v>14705</v>
      </c>
      <c r="N1739" s="1" t="s">
        <v>17177</v>
      </c>
    </row>
    <row r="1740" spans="1:14" x14ac:dyDescent="0.3">
      <c r="A1740" s="1"/>
      <c r="B1740" s="1"/>
      <c r="H1740" s="1"/>
      <c r="J1740" s="1" t="s">
        <v>10079</v>
      </c>
      <c r="K1740" s="1" t="s">
        <v>3540</v>
      </c>
      <c r="L1740" s="1" t="s">
        <v>16790</v>
      </c>
      <c r="M1740" s="4" t="s">
        <v>14705</v>
      </c>
      <c r="N1740" s="1" t="s">
        <v>17177</v>
      </c>
    </row>
    <row r="1741" spans="1:14" x14ac:dyDescent="0.3">
      <c r="A1741" s="1"/>
      <c r="B1741" s="1"/>
      <c r="H1741" s="1"/>
      <c r="J1741" s="1" t="s">
        <v>10080</v>
      </c>
      <c r="K1741" s="1" t="s">
        <v>3541</v>
      </c>
      <c r="L1741" s="1" t="s">
        <v>16790</v>
      </c>
      <c r="M1741" s="4" t="s">
        <v>14705</v>
      </c>
      <c r="N1741" s="1" t="s">
        <v>17177</v>
      </c>
    </row>
    <row r="1742" spans="1:14" x14ac:dyDescent="0.3">
      <c r="A1742" s="1"/>
      <c r="B1742" s="1"/>
      <c r="H1742" s="1"/>
      <c r="J1742" s="1" t="s">
        <v>10081</v>
      </c>
      <c r="K1742" s="1" t="s">
        <v>3542</v>
      </c>
      <c r="L1742" s="1" t="s">
        <v>16790</v>
      </c>
      <c r="M1742" s="4" t="s">
        <v>14705</v>
      </c>
      <c r="N1742" s="1" t="s">
        <v>17177</v>
      </c>
    </row>
    <row r="1743" spans="1:14" x14ac:dyDescent="0.3">
      <c r="A1743" s="1"/>
      <c r="B1743" s="1"/>
      <c r="H1743" s="1"/>
      <c r="J1743" s="1" t="s">
        <v>10082</v>
      </c>
      <c r="K1743" s="1" t="s">
        <v>3543</v>
      </c>
      <c r="L1743" s="1" t="s">
        <v>16790</v>
      </c>
      <c r="M1743" s="4" t="s">
        <v>14705</v>
      </c>
      <c r="N1743" s="1" t="s">
        <v>17177</v>
      </c>
    </row>
    <row r="1744" spans="1:14" x14ac:dyDescent="0.3">
      <c r="A1744" s="1"/>
      <c r="B1744" s="1"/>
      <c r="H1744" s="1"/>
      <c r="J1744" s="1" t="s">
        <v>10083</v>
      </c>
      <c r="K1744" s="1" t="s">
        <v>3544</v>
      </c>
      <c r="L1744" s="1" t="s">
        <v>16790</v>
      </c>
      <c r="M1744" s="4" t="s">
        <v>14705</v>
      </c>
      <c r="N1744" s="1" t="s">
        <v>17177</v>
      </c>
    </row>
    <row r="1745" spans="1:14" x14ac:dyDescent="0.3">
      <c r="A1745" s="1"/>
      <c r="B1745" s="1"/>
      <c r="H1745" s="1"/>
      <c r="J1745" s="1" t="s">
        <v>10084</v>
      </c>
      <c r="K1745" s="1" t="s">
        <v>3545</v>
      </c>
      <c r="L1745" s="1" t="s">
        <v>16790</v>
      </c>
      <c r="M1745" s="4" t="s">
        <v>14705</v>
      </c>
      <c r="N1745" s="1" t="s">
        <v>17177</v>
      </c>
    </row>
    <row r="1746" spans="1:14" x14ac:dyDescent="0.3">
      <c r="A1746" s="1"/>
      <c r="B1746" s="1"/>
      <c r="H1746" s="1"/>
      <c r="J1746" s="1" t="s">
        <v>10085</v>
      </c>
      <c r="K1746" s="1" t="s">
        <v>3546</v>
      </c>
      <c r="L1746" s="1" t="s">
        <v>16790</v>
      </c>
      <c r="M1746" s="4" t="s">
        <v>14705</v>
      </c>
      <c r="N1746" s="1" t="s">
        <v>17177</v>
      </c>
    </row>
    <row r="1747" spans="1:14" x14ac:dyDescent="0.3">
      <c r="A1747" s="1"/>
      <c r="B1747" s="1"/>
      <c r="H1747" s="1"/>
      <c r="J1747" s="1" t="s">
        <v>10086</v>
      </c>
      <c r="K1747" s="1" t="s">
        <v>3547</v>
      </c>
      <c r="L1747" s="1" t="s">
        <v>16790</v>
      </c>
      <c r="M1747" s="4" t="s">
        <v>14705</v>
      </c>
      <c r="N1747" s="1" t="s">
        <v>17177</v>
      </c>
    </row>
    <row r="1748" spans="1:14" x14ac:dyDescent="0.3">
      <c r="A1748" s="1"/>
      <c r="B1748" s="1"/>
      <c r="H1748" s="1"/>
      <c r="J1748" s="1" t="s">
        <v>10087</v>
      </c>
      <c r="K1748" s="1" t="s">
        <v>3548</v>
      </c>
      <c r="L1748" s="1" t="s">
        <v>16790</v>
      </c>
      <c r="M1748" s="4" t="s">
        <v>14705</v>
      </c>
      <c r="N1748" s="1" t="s">
        <v>17177</v>
      </c>
    </row>
    <row r="1749" spans="1:14" x14ac:dyDescent="0.3">
      <c r="A1749" s="1"/>
      <c r="B1749" s="1"/>
      <c r="H1749" s="1"/>
      <c r="J1749" s="1" t="s">
        <v>10088</v>
      </c>
      <c r="K1749" s="1" t="s">
        <v>3549</v>
      </c>
      <c r="L1749" s="1" t="s">
        <v>16790</v>
      </c>
      <c r="M1749" s="4" t="s">
        <v>14705</v>
      </c>
      <c r="N1749" s="1" t="s">
        <v>17177</v>
      </c>
    </row>
    <row r="1750" spans="1:14" x14ac:dyDescent="0.3">
      <c r="A1750" s="1"/>
      <c r="B1750" s="1"/>
      <c r="H1750" s="1"/>
      <c r="J1750" s="1" t="s">
        <v>10089</v>
      </c>
      <c r="K1750" s="1" t="s">
        <v>3550</v>
      </c>
      <c r="L1750" s="1" t="s">
        <v>16790</v>
      </c>
      <c r="M1750" s="4" t="s">
        <v>14705</v>
      </c>
      <c r="N1750" s="1" t="s">
        <v>17177</v>
      </c>
    </row>
    <row r="1751" spans="1:14" x14ac:dyDescent="0.3">
      <c r="A1751" s="1"/>
      <c r="B1751" s="1"/>
      <c r="H1751" s="1"/>
      <c r="J1751" s="1" t="s">
        <v>10090</v>
      </c>
      <c r="K1751" s="1" t="s">
        <v>3551</v>
      </c>
      <c r="L1751" s="1" t="s">
        <v>16790</v>
      </c>
      <c r="M1751" s="4" t="s">
        <v>14705</v>
      </c>
      <c r="N1751" s="1" t="s">
        <v>17177</v>
      </c>
    </row>
    <row r="1752" spans="1:14" x14ac:dyDescent="0.3">
      <c r="A1752" s="1"/>
      <c r="B1752" s="1"/>
      <c r="H1752" s="1"/>
      <c r="J1752" s="1" t="s">
        <v>10091</v>
      </c>
      <c r="K1752" s="1" t="s">
        <v>3552</v>
      </c>
      <c r="L1752" s="1" t="s">
        <v>16790</v>
      </c>
      <c r="M1752" s="4" t="s">
        <v>14705</v>
      </c>
      <c r="N1752" s="1" t="s">
        <v>17177</v>
      </c>
    </row>
    <row r="1753" spans="1:14" x14ac:dyDescent="0.3">
      <c r="A1753" s="1"/>
      <c r="B1753" s="1"/>
      <c r="H1753" s="1"/>
      <c r="J1753" s="1" t="s">
        <v>10092</v>
      </c>
      <c r="K1753" s="1" t="s">
        <v>3553</v>
      </c>
      <c r="L1753" s="1" t="s">
        <v>16790</v>
      </c>
      <c r="M1753" s="4" t="s">
        <v>14705</v>
      </c>
      <c r="N1753" s="1" t="s">
        <v>17177</v>
      </c>
    </row>
    <row r="1754" spans="1:14" x14ac:dyDescent="0.3">
      <c r="A1754" s="1"/>
      <c r="B1754" s="1"/>
      <c r="H1754" s="1"/>
      <c r="J1754" s="1" t="s">
        <v>10093</v>
      </c>
      <c r="K1754" s="1" t="s">
        <v>3554</v>
      </c>
      <c r="L1754" s="1" t="s">
        <v>16790</v>
      </c>
      <c r="M1754" s="4" t="s">
        <v>14705</v>
      </c>
      <c r="N1754" s="1" t="s">
        <v>17177</v>
      </c>
    </row>
    <row r="1755" spans="1:14" x14ac:dyDescent="0.3">
      <c r="A1755" s="1"/>
      <c r="B1755" s="1"/>
      <c r="H1755" s="1"/>
      <c r="J1755" s="1" t="s">
        <v>10094</v>
      </c>
      <c r="K1755" s="1" t="s">
        <v>3555</v>
      </c>
      <c r="L1755" s="1" t="s">
        <v>16790</v>
      </c>
      <c r="M1755" s="4" t="s">
        <v>14705</v>
      </c>
      <c r="N1755" s="1" t="s">
        <v>17177</v>
      </c>
    </row>
    <row r="1756" spans="1:14" x14ac:dyDescent="0.3">
      <c r="A1756" s="1"/>
      <c r="B1756" s="1"/>
      <c r="H1756" s="1"/>
      <c r="J1756" s="1" t="s">
        <v>10095</v>
      </c>
      <c r="K1756" s="1" t="s">
        <v>3556</v>
      </c>
      <c r="L1756" s="1" t="s">
        <v>16790</v>
      </c>
      <c r="M1756" s="4" t="s">
        <v>14705</v>
      </c>
      <c r="N1756" s="1" t="s">
        <v>17177</v>
      </c>
    </row>
    <row r="1757" spans="1:14" x14ac:dyDescent="0.3">
      <c r="A1757" s="1"/>
      <c r="B1757" s="1"/>
      <c r="H1757" s="1"/>
      <c r="J1757" s="1" t="s">
        <v>10096</v>
      </c>
      <c r="K1757" s="1" t="s">
        <v>3557</v>
      </c>
      <c r="L1757" s="1" t="s">
        <v>16790</v>
      </c>
      <c r="M1757" s="4" t="s">
        <v>14705</v>
      </c>
      <c r="N1757" s="1" t="s">
        <v>17177</v>
      </c>
    </row>
    <row r="1758" spans="1:14" x14ac:dyDescent="0.3">
      <c r="A1758" s="1"/>
      <c r="B1758" s="1"/>
      <c r="H1758" s="1"/>
      <c r="J1758" s="1" t="s">
        <v>10097</v>
      </c>
      <c r="K1758" s="1" t="s">
        <v>3558</v>
      </c>
      <c r="L1758" s="1" t="s">
        <v>16790</v>
      </c>
      <c r="M1758" s="4" t="s">
        <v>14705</v>
      </c>
      <c r="N1758" s="1" t="s">
        <v>17177</v>
      </c>
    </row>
    <row r="1759" spans="1:14" x14ac:dyDescent="0.3">
      <c r="A1759" s="1"/>
      <c r="B1759" s="1"/>
      <c r="H1759" s="1"/>
      <c r="J1759" s="1" t="s">
        <v>10098</v>
      </c>
      <c r="K1759" s="1" t="s">
        <v>3559</v>
      </c>
      <c r="L1759" s="1" t="s">
        <v>16790</v>
      </c>
      <c r="M1759" s="4" t="s">
        <v>14705</v>
      </c>
      <c r="N1759" s="1" t="s">
        <v>17177</v>
      </c>
    </row>
    <row r="1760" spans="1:14" x14ac:dyDescent="0.3">
      <c r="A1760" s="1"/>
      <c r="B1760" s="1"/>
      <c r="H1760" s="1"/>
      <c r="J1760" s="1" t="s">
        <v>10099</v>
      </c>
      <c r="K1760" s="1" t="s">
        <v>3560</v>
      </c>
      <c r="L1760" s="1" t="s">
        <v>16790</v>
      </c>
      <c r="M1760" s="4" t="s">
        <v>14705</v>
      </c>
      <c r="N1760" s="1" t="s">
        <v>17177</v>
      </c>
    </row>
    <row r="1761" spans="1:14" x14ac:dyDescent="0.3">
      <c r="A1761" s="1"/>
      <c r="B1761" s="1"/>
      <c r="H1761" s="1"/>
      <c r="J1761" s="1" t="s">
        <v>10100</v>
      </c>
      <c r="K1761" s="1" t="s">
        <v>3561</v>
      </c>
      <c r="L1761" s="1" t="s">
        <v>16790</v>
      </c>
      <c r="M1761" s="4" t="s">
        <v>14705</v>
      </c>
      <c r="N1761" s="1" t="s">
        <v>17177</v>
      </c>
    </row>
    <row r="1762" spans="1:14" x14ac:dyDescent="0.3">
      <c r="A1762" s="1"/>
      <c r="B1762" s="1"/>
      <c r="H1762" s="1"/>
      <c r="J1762" s="1" t="s">
        <v>10101</v>
      </c>
      <c r="K1762" s="1" t="s">
        <v>3562</v>
      </c>
      <c r="L1762" s="1" t="s">
        <v>16790</v>
      </c>
      <c r="M1762" s="4" t="s">
        <v>14705</v>
      </c>
      <c r="N1762" s="1" t="s">
        <v>17177</v>
      </c>
    </row>
    <row r="1763" spans="1:14" x14ac:dyDescent="0.3">
      <c r="A1763" s="1"/>
      <c r="B1763" s="1"/>
      <c r="H1763" s="1"/>
      <c r="J1763" s="1" t="s">
        <v>10102</v>
      </c>
      <c r="K1763" s="1" t="s">
        <v>3563</v>
      </c>
      <c r="L1763" s="1" t="s">
        <v>16790</v>
      </c>
      <c r="M1763" s="4" t="s">
        <v>14705</v>
      </c>
      <c r="N1763" s="1" t="s">
        <v>17177</v>
      </c>
    </row>
    <row r="1764" spans="1:14" x14ac:dyDescent="0.3">
      <c r="A1764" s="1"/>
      <c r="B1764" s="1"/>
      <c r="H1764" s="1"/>
      <c r="J1764" s="1" t="s">
        <v>10103</v>
      </c>
      <c r="K1764" s="1" t="s">
        <v>3564</v>
      </c>
      <c r="L1764" s="1" t="s">
        <v>16790</v>
      </c>
      <c r="M1764" s="4" t="s">
        <v>14705</v>
      </c>
      <c r="N1764" s="1" t="s">
        <v>17177</v>
      </c>
    </row>
    <row r="1765" spans="1:14" x14ac:dyDescent="0.3">
      <c r="A1765" s="1"/>
      <c r="B1765" s="1"/>
      <c r="H1765" s="1"/>
      <c r="J1765" s="1" t="s">
        <v>10104</v>
      </c>
      <c r="K1765" s="1" t="s">
        <v>3565</v>
      </c>
      <c r="L1765" s="1" t="s">
        <v>16790</v>
      </c>
      <c r="M1765" s="4" t="s">
        <v>14705</v>
      </c>
      <c r="N1765" s="1" t="s">
        <v>17177</v>
      </c>
    </row>
    <row r="1766" spans="1:14" x14ac:dyDescent="0.3">
      <c r="A1766" s="1"/>
      <c r="B1766" s="1"/>
      <c r="H1766" s="1"/>
      <c r="J1766" s="1" t="s">
        <v>10105</v>
      </c>
      <c r="K1766" s="1" t="s">
        <v>3566</v>
      </c>
      <c r="L1766" s="1" t="s">
        <v>16790</v>
      </c>
      <c r="M1766" s="4" t="s">
        <v>14705</v>
      </c>
      <c r="N1766" s="1" t="s">
        <v>17177</v>
      </c>
    </row>
    <row r="1767" spans="1:14" x14ac:dyDescent="0.3">
      <c r="A1767" s="1"/>
      <c r="B1767" s="1"/>
      <c r="H1767" s="1"/>
      <c r="J1767" s="1" t="s">
        <v>10106</v>
      </c>
      <c r="K1767" s="1" t="s">
        <v>3567</v>
      </c>
      <c r="L1767" s="1" t="s">
        <v>16790</v>
      </c>
      <c r="M1767" s="4" t="s">
        <v>14705</v>
      </c>
      <c r="N1767" s="1" t="s">
        <v>17177</v>
      </c>
    </row>
    <row r="1768" spans="1:14" x14ac:dyDescent="0.3">
      <c r="A1768" s="1"/>
      <c r="B1768" s="1"/>
      <c r="H1768" s="1"/>
      <c r="J1768" s="1" t="s">
        <v>10107</v>
      </c>
      <c r="K1768" s="1" t="s">
        <v>3568</v>
      </c>
      <c r="L1768" s="1" t="s">
        <v>16790</v>
      </c>
      <c r="M1768" s="4" t="s">
        <v>14705</v>
      </c>
      <c r="N1768" s="1" t="s">
        <v>17177</v>
      </c>
    </row>
    <row r="1769" spans="1:14" x14ac:dyDescent="0.3">
      <c r="A1769" s="1"/>
      <c r="B1769" s="1"/>
      <c r="H1769" s="1"/>
      <c r="J1769" s="1" t="s">
        <v>10108</v>
      </c>
      <c r="K1769" s="1" t="s">
        <v>3569</v>
      </c>
      <c r="L1769" s="1" t="s">
        <v>16790</v>
      </c>
      <c r="M1769" s="4" t="s">
        <v>14705</v>
      </c>
      <c r="N1769" s="1" t="s">
        <v>17177</v>
      </c>
    </row>
    <row r="1770" spans="1:14" x14ac:dyDescent="0.3">
      <c r="A1770" s="1"/>
      <c r="B1770" s="1"/>
      <c r="H1770" s="1"/>
      <c r="J1770" s="1" t="s">
        <v>10109</v>
      </c>
      <c r="K1770" s="1" t="s">
        <v>3570</v>
      </c>
      <c r="L1770" s="1" t="s">
        <v>16790</v>
      </c>
      <c r="M1770" s="4" t="s">
        <v>14705</v>
      </c>
      <c r="N1770" s="1" t="s">
        <v>17177</v>
      </c>
    </row>
    <row r="1771" spans="1:14" x14ac:dyDescent="0.3">
      <c r="A1771" s="1"/>
      <c r="B1771" s="1"/>
      <c r="H1771" s="1"/>
      <c r="J1771" s="1" t="s">
        <v>10110</v>
      </c>
      <c r="K1771" s="1" t="s">
        <v>3571</v>
      </c>
      <c r="L1771" s="1" t="s">
        <v>16790</v>
      </c>
      <c r="M1771" s="4" t="s">
        <v>14705</v>
      </c>
      <c r="N1771" s="1" t="s">
        <v>17177</v>
      </c>
    </row>
    <row r="1772" spans="1:14" x14ac:dyDescent="0.3">
      <c r="A1772" s="1"/>
      <c r="B1772" s="1"/>
      <c r="H1772" s="1"/>
      <c r="J1772" s="1" t="s">
        <v>10111</v>
      </c>
      <c r="K1772" s="1" t="s">
        <v>3572</v>
      </c>
      <c r="L1772" s="1" t="s">
        <v>16790</v>
      </c>
      <c r="M1772" s="4" t="s">
        <v>14705</v>
      </c>
      <c r="N1772" s="1" t="s">
        <v>17177</v>
      </c>
    </row>
    <row r="1773" spans="1:14" x14ac:dyDescent="0.3">
      <c r="A1773" s="1"/>
      <c r="B1773" s="1"/>
      <c r="H1773" s="1"/>
      <c r="J1773" s="1" t="s">
        <v>10112</v>
      </c>
      <c r="K1773" s="1" t="s">
        <v>3573</v>
      </c>
      <c r="L1773" s="1" t="s">
        <v>16790</v>
      </c>
      <c r="M1773" s="4" t="s">
        <v>14705</v>
      </c>
      <c r="N1773" s="1" t="s">
        <v>17177</v>
      </c>
    </row>
    <row r="1774" spans="1:14" x14ac:dyDescent="0.3">
      <c r="A1774" s="1"/>
      <c r="B1774" s="1"/>
      <c r="H1774" s="1"/>
      <c r="J1774" s="1" t="s">
        <v>10113</v>
      </c>
      <c r="K1774" s="1" t="s">
        <v>3574</v>
      </c>
      <c r="L1774" s="1" t="s">
        <v>16790</v>
      </c>
      <c r="M1774" s="4" t="s">
        <v>14705</v>
      </c>
      <c r="N1774" s="1" t="s">
        <v>17177</v>
      </c>
    </row>
    <row r="1775" spans="1:14" x14ac:dyDescent="0.3">
      <c r="A1775" s="1"/>
      <c r="B1775" s="1"/>
      <c r="H1775" s="1"/>
      <c r="J1775" s="1" t="s">
        <v>10114</v>
      </c>
      <c r="K1775" s="1" t="s">
        <v>3575</v>
      </c>
      <c r="L1775" s="1" t="s">
        <v>16790</v>
      </c>
      <c r="M1775" s="4" t="s">
        <v>14705</v>
      </c>
      <c r="N1775" s="1" t="s">
        <v>17177</v>
      </c>
    </row>
    <row r="1776" spans="1:14" x14ac:dyDescent="0.3">
      <c r="A1776" s="1"/>
      <c r="B1776" s="1"/>
      <c r="H1776" s="1"/>
      <c r="J1776" s="1" t="s">
        <v>10115</v>
      </c>
      <c r="K1776" s="1" t="s">
        <v>3576</v>
      </c>
      <c r="L1776" s="1" t="s">
        <v>16790</v>
      </c>
      <c r="M1776" s="4" t="s">
        <v>14705</v>
      </c>
      <c r="N1776" s="1" t="s">
        <v>17177</v>
      </c>
    </row>
    <row r="1777" spans="1:14" x14ac:dyDescent="0.3">
      <c r="A1777" s="1"/>
      <c r="B1777" s="1"/>
      <c r="H1777" s="1"/>
      <c r="J1777" s="1" t="s">
        <v>10116</v>
      </c>
      <c r="K1777" s="1" t="s">
        <v>3577</v>
      </c>
      <c r="L1777" s="1" t="s">
        <v>16790</v>
      </c>
      <c r="M1777" s="4" t="s">
        <v>14705</v>
      </c>
      <c r="N1777" s="1" t="s">
        <v>17177</v>
      </c>
    </row>
    <row r="1778" spans="1:14" x14ac:dyDescent="0.3">
      <c r="A1778" s="1"/>
      <c r="B1778" s="1"/>
      <c r="H1778" s="1"/>
      <c r="J1778" s="1" t="s">
        <v>10117</v>
      </c>
      <c r="K1778" s="1" t="s">
        <v>3578</v>
      </c>
      <c r="L1778" s="1" t="s">
        <v>16817</v>
      </c>
      <c r="M1778" s="4" t="s">
        <v>15478</v>
      </c>
      <c r="N1778" s="1" t="s">
        <v>17240</v>
      </c>
    </row>
    <row r="1779" spans="1:14" x14ac:dyDescent="0.3">
      <c r="A1779" s="1"/>
      <c r="B1779" s="1"/>
      <c r="H1779" s="1"/>
      <c r="J1779" s="1" t="s">
        <v>10118</v>
      </c>
      <c r="K1779" s="1" t="s">
        <v>3579</v>
      </c>
      <c r="L1779" s="1" t="s">
        <v>16790</v>
      </c>
      <c r="M1779" s="4" t="s">
        <v>14705</v>
      </c>
      <c r="N1779" s="1" t="s">
        <v>17177</v>
      </c>
    </row>
    <row r="1780" spans="1:14" x14ac:dyDescent="0.3">
      <c r="A1780" s="1"/>
      <c r="B1780" s="1"/>
      <c r="H1780" s="1"/>
      <c r="J1780" s="1" t="s">
        <v>10119</v>
      </c>
      <c r="K1780" s="1" t="s">
        <v>3580</v>
      </c>
      <c r="L1780" s="1" t="s">
        <v>16790</v>
      </c>
      <c r="M1780" s="4" t="s">
        <v>14705</v>
      </c>
      <c r="N1780" s="1" t="s">
        <v>17177</v>
      </c>
    </row>
    <row r="1781" spans="1:14" x14ac:dyDescent="0.3">
      <c r="A1781" s="1"/>
      <c r="B1781" s="1"/>
      <c r="H1781" s="1"/>
      <c r="J1781" s="1" t="s">
        <v>10120</v>
      </c>
      <c r="K1781" s="1" t="s">
        <v>3581</v>
      </c>
      <c r="L1781" s="1" t="s">
        <v>16790</v>
      </c>
      <c r="M1781" s="4" t="s">
        <v>14705</v>
      </c>
      <c r="N1781" s="1" t="s">
        <v>17177</v>
      </c>
    </row>
    <row r="1782" spans="1:14" x14ac:dyDescent="0.3">
      <c r="A1782" s="1"/>
      <c r="B1782" s="1"/>
      <c r="H1782" s="1"/>
      <c r="J1782" s="1" t="s">
        <v>10121</v>
      </c>
      <c r="K1782" s="1" t="s">
        <v>3582</v>
      </c>
      <c r="L1782" s="1" t="s">
        <v>16817</v>
      </c>
      <c r="M1782" s="4" t="s">
        <v>15479</v>
      </c>
      <c r="N1782" s="1" t="s">
        <v>17240</v>
      </c>
    </row>
    <row r="1783" spans="1:14" x14ac:dyDescent="0.3">
      <c r="A1783" s="1"/>
      <c r="B1783" s="1"/>
      <c r="H1783" s="1"/>
      <c r="J1783" s="1" t="s">
        <v>10122</v>
      </c>
      <c r="K1783" s="1" t="s">
        <v>3583</v>
      </c>
      <c r="L1783" s="1" t="s">
        <v>16790</v>
      </c>
      <c r="M1783" s="4" t="s">
        <v>14705</v>
      </c>
      <c r="N1783" s="1" t="s">
        <v>17177</v>
      </c>
    </row>
    <row r="1784" spans="1:14" x14ac:dyDescent="0.3">
      <c r="A1784" s="1"/>
      <c r="B1784" s="1"/>
      <c r="H1784" s="1"/>
      <c r="J1784" s="1" t="s">
        <v>10123</v>
      </c>
      <c r="K1784" s="1" t="s">
        <v>3584</v>
      </c>
      <c r="L1784" s="1" t="s">
        <v>16790</v>
      </c>
      <c r="M1784" s="4" t="s">
        <v>14705</v>
      </c>
      <c r="N1784" s="1" t="s">
        <v>17177</v>
      </c>
    </row>
    <row r="1785" spans="1:14" x14ac:dyDescent="0.3">
      <c r="A1785" s="1"/>
      <c r="B1785" s="1"/>
      <c r="H1785" s="1"/>
      <c r="J1785" s="1" t="s">
        <v>10124</v>
      </c>
      <c r="K1785" s="1" t="s">
        <v>3585</v>
      </c>
      <c r="L1785" s="1" t="s">
        <v>16790</v>
      </c>
      <c r="M1785" s="4" t="s">
        <v>14705</v>
      </c>
      <c r="N1785" s="1" t="s">
        <v>17177</v>
      </c>
    </row>
    <row r="1786" spans="1:14" x14ac:dyDescent="0.3">
      <c r="A1786" s="1"/>
      <c r="B1786" s="1"/>
      <c r="H1786" s="1"/>
      <c r="J1786" s="1" t="s">
        <v>10125</v>
      </c>
      <c r="K1786" s="1" t="s">
        <v>3586</v>
      </c>
      <c r="L1786" s="1" t="s">
        <v>16790</v>
      </c>
      <c r="M1786" s="4" t="s">
        <v>14705</v>
      </c>
      <c r="N1786" s="1" t="s">
        <v>17177</v>
      </c>
    </row>
    <row r="1787" spans="1:14" x14ac:dyDescent="0.3">
      <c r="A1787" s="1"/>
      <c r="B1787" s="1"/>
      <c r="H1787" s="1"/>
      <c r="J1787" s="1" t="s">
        <v>10126</v>
      </c>
      <c r="K1787" s="1" t="s">
        <v>3587</v>
      </c>
      <c r="L1787" s="1" t="s">
        <v>16790</v>
      </c>
      <c r="M1787" s="4" t="s">
        <v>14705</v>
      </c>
      <c r="N1787" s="1" t="s">
        <v>17177</v>
      </c>
    </row>
    <row r="1788" spans="1:14" x14ac:dyDescent="0.3">
      <c r="A1788" s="1"/>
      <c r="B1788" s="1"/>
      <c r="H1788" s="1"/>
      <c r="J1788" s="1" t="s">
        <v>10127</v>
      </c>
      <c r="K1788" s="1" t="s">
        <v>3588</v>
      </c>
      <c r="L1788" s="1" t="s">
        <v>16790</v>
      </c>
      <c r="M1788" s="4" t="s">
        <v>14705</v>
      </c>
      <c r="N1788" s="1" t="s">
        <v>17177</v>
      </c>
    </row>
    <row r="1789" spans="1:14" x14ac:dyDescent="0.3">
      <c r="A1789" s="1"/>
      <c r="B1789" s="1"/>
      <c r="H1789" s="1"/>
      <c r="J1789" s="1" t="s">
        <v>10128</v>
      </c>
      <c r="K1789" s="1" t="s">
        <v>3589</v>
      </c>
      <c r="L1789" s="1" t="s">
        <v>16790</v>
      </c>
      <c r="M1789" s="4" t="s">
        <v>14705</v>
      </c>
      <c r="N1789" s="1" t="s">
        <v>17177</v>
      </c>
    </row>
    <row r="1790" spans="1:14" x14ac:dyDescent="0.3">
      <c r="A1790" s="1"/>
      <c r="B1790" s="1"/>
      <c r="H1790" s="1"/>
      <c r="J1790" s="1" t="s">
        <v>10129</v>
      </c>
      <c r="K1790" s="1" t="s">
        <v>3590</v>
      </c>
      <c r="L1790" s="1" t="s">
        <v>16790</v>
      </c>
      <c r="M1790" s="4" t="s">
        <v>14705</v>
      </c>
      <c r="N1790" s="1" t="s">
        <v>17177</v>
      </c>
    </row>
    <row r="1791" spans="1:14" x14ac:dyDescent="0.3">
      <c r="A1791" s="1"/>
      <c r="B1791" s="1"/>
      <c r="H1791" s="1"/>
      <c r="J1791" s="1" t="s">
        <v>10130</v>
      </c>
      <c r="K1791" s="1" t="s">
        <v>3591</v>
      </c>
      <c r="L1791" s="1" t="s">
        <v>16817</v>
      </c>
      <c r="M1791" s="4" t="s">
        <v>15480</v>
      </c>
      <c r="N1791" s="1" t="s">
        <v>17240</v>
      </c>
    </row>
    <row r="1792" spans="1:14" x14ac:dyDescent="0.3">
      <c r="A1792" s="1"/>
      <c r="B1792" s="1"/>
      <c r="H1792" s="1"/>
      <c r="J1792" s="1" t="s">
        <v>10131</v>
      </c>
      <c r="K1792" s="1" t="s">
        <v>3592</v>
      </c>
      <c r="L1792" s="1" t="s">
        <v>16790</v>
      </c>
      <c r="M1792" s="4" t="s">
        <v>14705</v>
      </c>
      <c r="N1792" s="1" t="s">
        <v>17177</v>
      </c>
    </row>
    <row r="1793" spans="1:14" x14ac:dyDescent="0.3">
      <c r="A1793" s="1"/>
      <c r="B1793" s="1"/>
      <c r="H1793" s="1"/>
      <c r="J1793" s="1" t="s">
        <v>10132</v>
      </c>
      <c r="K1793" s="1" t="s">
        <v>3593</v>
      </c>
      <c r="L1793" s="1" t="s">
        <v>16790</v>
      </c>
      <c r="M1793" s="4" t="s">
        <v>14705</v>
      </c>
      <c r="N1793" s="1" t="s">
        <v>17177</v>
      </c>
    </row>
    <row r="1794" spans="1:14" x14ac:dyDescent="0.3">
      <c r="A1794" s="1"/>
      <c r="B1794" s="1"/>
      <c r="H1794" s="1"/>
      <c r="J1794" s="1" t="s">
        <v>10133</v>
      </c>
      <c r="K1794" s="1" t="s">
        <v>3594</v>
      </c>
      <c r="L1794" s="1" t="s">
        <v>16790</v>
      </c>
      <c r="M1794" s="4" t="s">
        <v>14705</v>
      </c>
      <c r="N1794" s="1" t="s">
        <v>17177</v>
      </c>
    </row>
    <row r="1795" spans="1:14" x14ac:dyDescent="0.3">
      <c r="A1795" s="1"/>
      <c r="B1795" s="1"/>
      <c r="H1795" s="1"/>
      <c r="J1795" s="1" t="s">
        <v>10134</v>
      </c>
      <c r="K1795" s="1" t="s">
        <v>3595</v>
      </c>
      <c r="L1795" s="1" t="s">
        <v>16790</v>
      </c>
      <c r="M1795" s="4" t="s">
        <v>14705</v>
      </c>
      <c r="N1795" s="1" t="s">
        <v>17177</v>
      </c>
    </row>
    <row r="1796" spans="1:14" x14ac:dyDescent="0.3">
      <c r="A1796" s="1"/>
      <c r="B1796" s="1"/>
      <c r="H1796" s="1"/>
      <c r="J1796" s="1" t="s">
        <v>10135</v>
      </c>
      <c r="K1796" s="1" t="s">
        <v>3596</v>
      </c>
      <c r="L1796" s="1" t="s">
        <v>16790</v>
      </c>
      <c r="M1796" s="4" t="s">
        <v>14705</v>
      </c>
      <c r="N1796" s="1" t="s">
        <v>17177</v>
      </c>
    </row>
    <row r="1797" spans="1:14" x14ac:dyDescent="0.3">
      <c r="A1797" s="1"/>
      <c r="B1797" s="1"/>
      <c r="H1797" s="1"/>
      <c r="J1797" s="1" t="s">
        <v>10136</v>
      </c>
      <c r="K1797" s="1" t="s">
        <v>3597</v>
      </c>
      <c r="L1797" s="1" t="s">
        <v>16790</v>
      </c>
      <c r="M1797" s="4" t="s">
        <v>14705</v>
      </c>
      <c r="N1797" s="1" t="s">
        <v>17177</v>
      </c>
    </row>
    <row r="1798" spans="1:14" x14ac:dyDescent="0.3">
      <c r="A1798" s="1"/>
      <c r="B1798" s="1"/>
      <c r="H1798" s="1"/>
      <c r="J1798" s="1" t="s">
        <v>10137</v>
      </c>
      <c r="K1798" s="1" t="s">
        <v>3598</v>
      </c>
      <c r="L1798" s="1" t="s">
        <v>16816</v>
      </c>
      <c r="M1798" s="4" t="s">
        <v>15481</v>
      </c>
      <c r="N1798" s="1" t="s">
        <v>17239</v>
      </c>
    </row>
    <row r="1799" spans="1:14" x14ac:dyDescent="0.3">
      <c r="A1799" s="1"/>
      <c r="B1799" s="1"/>
      <c r="H1799" s="1"/>
      <c r="J1799" s="1" t="s">
        <v>10138</v>
      </c>
      <c r="K1799" s="1" t="s">
        <v>3599</v>
      </c>
      <c r="L1799" s="1" t="s">
        <v>16816</v>
      </c>
      <c r="M1799" s="4" t="s">
        <v>15482</v>
      </c>
      <c r="N1799" s="1" t="s">
        <v>17239</v>
      </c>
    </row>
    <row r="1800" spans="1:14" x14ac:dyDescent="0.3">
      <c r="A1800" s="1"/>
      <c r="B1800" s="1"/>
      <c r="H1800" s="1"/>
      <c r="J1800" s="1" t="s">
        <v>10139</v>
      </c>
      <c r="K1800" s="1" t="s">
        <v>3600</v>
      </c>
      <c r="L1800" s="1" t="s">
        <v>16816</v>
      </c>
      <c r="M1800" s="4" t="s">
        <v>15483</v>
      </c>
      <c r="N1800" s="1" t="s">
        <v>17239</v>
      </c>
    </row>
    <row r="1801" spans="1:14" x14ac:dyDescent="0.3">
      <c r="A1801" s="1"/>
      <c r="B1801" s="1"/>
      <c r="H1801" s="1"/>
      <c r="J1801" s="1" t="s">
        <v>10140</v>
      </c>
      <c r="K1801" s="1" t="s">
        <v>3601</v>
      </c>
      <c r="L1801" s="1" t="s">
        <v>16816</v>
      </c>
      <c r="M1801" s="4" t="s">
        <v>15484</v>
      </c>
      <c r="N1801" s="1" t="s">
        <v>17239</v>
      </c>
    </row>
    <row r="1802" spans="1:14" x14ac:dyDescent="0.3">
      <c r="A1802" s="1"/>
      <c r="B1802" s="1"/>
      <c r="H1802" s="1"/>
      <c r="J1802" s="1" t="s">
        <v>10141</v>
      </c>
      <c r="K1802" s="1" t="s">
        <v>3602</v>
      </c>
      <c r="L1802" s="1" t="s">
        <v>16816</v>
      </c>
      <c r="M1802" s="4" t="s">
        <v>15485</v>
      </c>
      <c r="N1802" s="1" t="s">
        <v>17239</v>
      </c>
    </row>
    <row r="1803" spans="1:14" x14ac:dyDescent="0.3">
      <c r="A1803" s="1"/>
      <c r="B1803" s="1"/>
      <c r="H1803" s="1"/>
      <c r="J1803" s="1" t="s">
        <v>10142</v>
      </c>
      <c r="K1803" s="1" t="s">
        <v>3603</v>
      </c>
      <c r="L1803" s="1" t="s">
        <v>16816</v>
      </c>
      <c r="M1803" s="4" t="s">
        <v>15486</v>
      </c>
      <c r="N1803" s="1" t="s">
        <v>17239</v>
      </c>
    </row>
    <row r="1804" spans="1:14" x14ac:dyDescent="0.3">
      <c r="A1804" s="1"/>
      <c r="B1804" s="1"/>
      <c r="H1804" s="1"/>
      <c r="J1804" s="1" t="s">
        <v>1020</v>
      </c>
      <c r="K1804" s="1" t="s">
        <v>3604</v>
      </c>
      <c r="L1804" s="1" t="s">
        <v>16857</v>
      </c>
      <c r="M1804" s="4" t="s">
        <v>15487</v>
      </c>
      <c r="N1804" s="1" t="s">
        <v>17280</v>
      </c>
    </row>
    <row r="1805" spans="1:14" x14ac:dyDescent="0.3">
      <c r="A1805" s="1"/>
      <c r="B1805" s="1"/>
      <c r="H1805" s="1"/>
      <c r="J1805" s="1" t="s">
        <v>1019</v>
      </c>
      <c r="K1805" s="1" t="s">
        <v>3605</v>
      </c>
      <c r="L1805" s="1" t="s">
        <v>16857</v>
      </c>
      <c r="M1805" s="4" t="s">
        <v>15487</v>
      </c>
      <c r="N1805" s="1" t="s">
        <v>17280</v>
      </c>
    </row>
    <row r="1806" spans="1:14" x14ac:dyDescent="0.3">
      <c r="A1806" s="1"/>
      <c r="B1806" s="1"/>
      <c r="H1806" s="1"/>
      <c r="J1806" s="1" t="s">
        <v>1014</v>
      </c>
      <c r="K1806" s="1" t="s">
        <v>3606</v>
      </c>
      <c r="L1806" s="1" t="s">
        <v>16857</v>
      </c>
      <c r="M1806" s="4" t="s">
        <v>15488</v>
      </c>
      <c r="N1806" s="1" t="s">
        <v>17280</v>
      </c>
    </row>
    <row r="1807" spans="1:14" x14ac:dyDescent="0.3">
      <c r="A1807" s="1"/>
      <c r="B1807" s="1"/>
      <c r="H1807" s="1"/>
      <c r="J1807" s="1" t="s">
        <v>10143</v>
      </c>
      <c r="K1807" s="1" t="s">
        <v>3607</v>
      </c>
      <c r="L1807" s="1" t="s">
        <v>16857</v>
      </c>
      <c r="M1807" s="4" t="s">
        <v>15488</v>
      </c>
      <c r="N1807" s="1" t="s">
        <v>17280</v>
      </c>
    </row>
    <row r="1808" spans="1:14" x14ac:dyDescent="0.3">
      <c r="A1808" s="1"/>
      <c r="B1808" s="1"/>
      <c r="H1808" s="1"/>
      <c r="J1808" s="1" t="s">
        <v>1006</v>
      </c>
      <c r="K1808" s="1" t="s">
        <v>3608</v>
      </c>
      <c r="L1808" s="1" t="s">
        <v>16857</v>
      </c>
      <c r="M1808" s="4" t="s">
        <v>15489</v>
      </c>
      <c r="N1808" s="1" t="s">
        <v>17280</v>
      </c>
    </row>
    <row r="1809" spans="1:14" x14ac:dyDescent="0.3">
      <c r="A1809" s="1"/>
      <c r="B1809" s="1"/>
      <c r="H1809" s="1"/>
      <c r="J1809" s="1" t="s">
        <v>1012</v>
      </c>
      <c r="K1809" s="1" t="s">
        <v>3609</v>
      </c>
      <c r="L1809" s="1" t="s">
        <v>16857</v>
      </c>
      <c r="M1809" s="4" t="s">
        <v>15490</v>
      </c>
      <c r="N1809" s="1" t="s">
        <v>17280</v>
      </c>
    </row>
    <row r="1810" spans="1:14" x14ac:dyDescent="0.3">
      <c r="A1810" s="1"/>
      <c r="B1810" s="1"/>
      <c r="H1810" s="1"/>
      <c r="J1810" s="1" t="s">
        <v>927</v>
      </c>
      <c r="K1810" s="1" t="s">
        <v>3610</v>
      </c>
      <c r="L1810" s="1" t="s">
        <v>16839</v>
      </c>
      <c r="M1810" s="4" t="s">
        <v>15491</v>
      </c>
      <c r="N1810" s="1" t="s">
        <v>17263</v>
      </c>
    </row>
    <row r="1811" spans="1:14" x14ac:dyDescent="0.3">
      <c r="A1811" s="1"/>
      <c r="B1811" s="1"/>
      <c r="H1811" s="1"/>
      <c r="J1811" s="1" t="s">
        <v>928</v>
      </c>
      <c r="K1811" s="1" t="s">
        <v>3611</v>
      </c>
      <c r="L1811" s="1" t="s">
        <v>16839</v>
      </c>
      <c r="M1811" s="4" t="s">
        <v>15491</v>
      </c>
      <c r="N1811" s="1" t="s">
        <v>17285</v>
      </c>
    </row>
    <row r="1812" spans="1:14" x14ac:dyDescent="0.3">
      <c r="A1812" s="1"/>
      <c r="B1812" s="1"/>
      <c r="H1812" s="1"/>
      <c r="J1812" s="1" t="s">
        <v>929</v>
      </c>
      <c r="K1812" s="1" t="s">
        <v>3612</v>
      </c>
      <c r="L1812" s="1" t="s">
        <v>16839</v>
      </c>
      <c r="M1812" s="4" t="s">
        <v>15492</v>
      </c>
      <c r="N1812" s="1" t="s">
        <v>17285</v>
      </c>
    </row>
    <row r="1813" spans="1:14" x14ac:dyDescent="0.3">
      <c r="A1813" s="1"/>
      <c r="B1813" s="1"/>
      <c r="H1813" s="1"/>
      <c r="J1813" s="1" t="s">
        <v>930</v>
      </c>
      <c r="K1813" s="1" t="s">
        <v>3613</v>
      </c>
      <c r="L1813" s="1" t="s">
        <v>16839</v>
      </c>
      <c r="M1813" s="4" t="s">
        <v>15491</v>
      </c>
      <c r="N1813" s="1" t="s">
        <v>17285</v>
      </c>
    </row>
    <row r="1814" spans="1:14" x14ac:dyDescent="0.3">
      <c r="A1814" s="1"/>
      <c r="B1814" s="1"/>
      <c r="H1814" s="1"/>
      <c r="J1814" s="1" t="s">
        <v>1013</v>
      </c>
      <c r="K1814" s="1" t="s">
        <v>3614</v>
      </c>
      <c r="L1814" s="1" t="s">
        <v>16857</v>
      </c>
      <c r="M1814" s="4" t="s">
        <v>15490</v>
      </c>
      <c r="N1814" s="1" t="s">
        <v>17280</v>
      </c>
    </row>
    <row r="1815" spans="1:14" x14ac:dyDescent="0.3">
      <c r="A1815" s="1"/>
      <c r="B1815" s="1"/>
      <c r="H1815" s="1"/>
      <c r="J1815" s="1" t="s">
        <v>10144</v>
      </c>
      <c r="K1815" s="1" t="s">
        <v>3615</v>
      </c>
      <c r="L1815" s="1" t="s">
        <v>16857</v>
      </c>
      <c r="M1815" s="4" t="s">
        <v>15493</v>
      </c>
      <c r="N1815" s="1" t="s">
        <v>17280</v>
      </c>
    </row>
    <row r="1816" spans="1:14" x14ac:dyDescent="0.3">
      <c r="A1816" s="1"/>
      <c r="B1816" s="1"/>
      <c r="H1816" s="1"/>
      <c r="J1816" s="1" t="s">
        <v>1008</v>
      </c>
      <c r="K1816" s="1" t="s">
        <v>3616</v>
      </c>
      <c r="L1816" s="1" t="s">
        <v>16857</v>
      </c>
      <c r="M1816" s="4" t="s">
        <v>15490</v>
      </c>
      <c r="N1816" s="1" t="s">
        <v>17280</v>
      </c>
    </row>
    <row r="1817" spans="1:14" x14ac:dyDescent="0.3">
      <c r="A1817" s="1"/>
      <c r="B1817" s="1"/>
      <c r="H1817" s="1"/>
      <c r="J1817" s="1" t="s">
        <v>189</v>
      </c>
      <c r="K1817" s="1" t="s">
        <v>3617</v>
      </c>
      <c r="L1817" s="1" t="s">
        <v>16860</v>
      </c>
      <c r="M1817" s="4" t="s">
        <v>15494</v>
      </c>
      <c r="N1817" s="1" t="s">
        <v>17286</v>
      </c>
    </row>
    <row r="1818" spans="1:14" x14ac:dyDescent="0.3">
      <c r="A1818" s="1"/>
      <c r="B1818" s="1"/>
      <c r="H1818" s="1"/>
      <c r="J1818" s="1" t="s">
        <v>1004</v>
      </c>
      <c r="K1818" s="1" t="s">
        <v>3618</v>
      </c>
      <c r="L1818" s="1" t="s">
        <v>16857</v>
      </c>
      <c r="M1818" s="4" t="s">
        <v>15495</v>
      </c>
      <c r="N1818" s="1" t="s">
        <v>17280</v>
      </c>
    </row>
    <row r="1819" spans="1:14" x14ac:dyDescent="0.3">
      <c r="A1819" s="1"/>
      <c r="B1819" s="1"/>
      <c r="H1819" s="1"/>
      <c r="J1819" s="1" t="s">
        <v>1005</v>
      </c>
      <c r="K1819" s="1" t="s">
        <v>3619</v>
      </c>
      <c r="L1819" s="1" t="s">
        <v>16857</v>
      </c>
      <c r="M1819" s="4" t="s">
        <v>15496</v>
      </c>
      <c r="N1819" s="1" t="s">
        <v>17280</v>
      </c>
    </row>
    <row r="1820" spans="1:14" x14ac:dyDescent="0.3">
      <c r="A1820" s="1"/>
      <c r="B1820" s="1"/>
      <c r="H1820" s="1"/>
      <c r="J1820" s="1" t="s">
        <v>10145</v>
      </c>
      <c r="K1820" s="1" t="s">
        <v>3620</v>
      </c>
      <c r="L1820" s="1" t="s">
        <v>16790</v>
      </c>
      <c r="M1820" s="4" t="s">
        <v>14705</v>
      </c>
      <c r="N1820" s="1" t="s">
        <v>17177</v>
      </c>
    </row>
    <row r="1821" spans="1:14" x14ac:dyDescent="0.3">
      <c r="A1821" s="1"/>
      <c r="B1821" s="1"/>
      <c r="H1821" s="1"/>
      <c r="J1821" s="1" t="s">
        <v>10146</v>
      </c>
      <c r="K1821" s="1" t="s">
        <v>3621</v>
      </c>
      <c r="L1821" s="1" t="s">
        <v>16790</v>
      </c>
      <c r="M1821" s="4" t="s">
        <v>14705</v>
      </c>
      <c r="N1821" s="1" t="s">
        <v>17177</v>
      </c>
    </row>
    <row r="1822" spans="1:14" x14ac:dyDescent="0.3">
      <c r="A1822" s="1"/>
      <c r="B1822" s="1"/>
      <c r="H1822" s="1"/>
      <c r="J1822" s="1" t="s">
        <v>10146</v>
      </c>
      <c r="K1822" s="1" t="s">
        <v>3622</v>
      </c>
      <c r="L1822" s="1" t="s">
        <v>16790</v>
      </c>
      <c r="M1822" s="4" t="s">
        <v>14705</v>
      </c>
      <c r="N1822" s="1" t="s">
        <v>17177</v>
      </c>
    </row>
    <row r="1823" spans="1:14" x14ac:dyDescent="0.3">
      <c r="A1823" s="1"/>
      <c r="B1823" s="1"/>
      <c r="H1823" s="1"/>
      <c r="J1823" s="1" t="s">
        <v>242</v>
      </c>
      <c r="K1823" s="1" t="s">
        <v>3623</v>
      </c>
      <c r="L1823" s="1" t="s">
        <v>16789</v>
      </c>
      <c r="M1823" s="4" t="s">
        <v>15443</v>
      </c>
      <c r="N1823" s="1" t="s">
        <v>17284</v>
      </c>
    </row>
    <row r="1824" spans="1:14" x14ac:dyDescent="0.3">
      <c r="A1824" s="1"/>
      <c r="B1824" s="1"/>
      <c r="H1824" s="1"/>
      <c r="J1824" s="1" t="s">
        <v>10147</v>
      </c>
      <c r="K1824" s="1" t="s">
        <v>3624</v>
      </c>
      <c r="L1824" s="1" t="s">
        <v>16861</v>
      </c>
      <c r="M1824" s="4" t="s">
        <v>15497</v>
      </c>
      <c r="N1824" s="1" t="s">
        <v>17121</v>
      </c>
    </row>
    <row r="1825" spans="1:14" x14ac:dyDescent="0.3">
      <c r="A1825" s="1"/>
      <c r="B1825" s="1"/>
      <c r="H1825" s="1"/>
      <c r="J1825" s="1" t="s">
        <v>10148</v>
      </c>
      <c r="K1825" s="1" t="s">
        <v>3625</v>
      </c>
      <c r="L1825" s="1" t="s">
        <v>16862</v>
      </c>
      <c r="M1825" s="4" t="s">
        <v>15498</v>
      </c>
      <c r="N1825" s="1" t="s">
        <v>17210</v>
      </c>
    </row>
    <row r="1826" spans="1:14" x14ac:dyDescent="0.3">
      <c r="A1826" s="1"/>
      <c r="B1826" s="1"/>
      <c r="H1826" s="1"/>
      <c r="J1826" s="1" t="s">
        <v>10149</v>
      </c>
      <c r="K1826" s="1" t="s">
        <v>3626</v>
      </c>
      <c r="L1826" s="1" t="s">
        <v>16863</v>
      </c>
      <c r="M1826" s="4" t="s">
        <v>15499</v>
      </c>
      <c r="N1826" s="1" t="s">
        <v>17287</v>
      </c>
    </row>
    <row r="1827" spans="1:14" x14ac:dyDescent="0.3">
      <c r="A1827" s="1"/>
      <c r="B1827" s="1"/>
      <c r="H1827" s="1"/>
      <c r="J1827" s="1" t="s">
        <v>10150</v>
      </c>
      <c r="K1827" s="1" t="s">
        <v>3627</v>
      </c>
      <c r="M1827" s="4" t="s">
        <v>15500</v>
      </c>
      <c r="N1827" s="1" t="s">
        <v>17288</v>
      </c>
    </row>
    <row r="1828" spans="1:14" x14ac:dyDescent="0.3">
      <c r="A1828" s="1"/>
      <c r="B1828" s="1"/>
      <c r="H1828" s="1"/>
      <c r="J1828" s="1" t="s">
        <v>10151</v>
      </c>
      <c r="K1828" s="1" t="s">
        <v>3628</v>
      </c>
      <c r="L1828" s="1" t="s">
        <v>16790</v>
      </c>
      <c r="M1828" s="4" t="s">
        <v>14705</v>
      </c>
      <c r="N1828" s="1" t="s">
        <v>17177</v>
      </c>
    </row>
    <row r="1829" spans="1:14" x14ac:dyDescent="0.3">
      <c r="A1829" s="1"/>
      <c r="B1829" s="1"/>
      <c r="H1829" s="1"/>
      <c r="J1829" s="1" t="s">
        <v>10152</v>
      </c>
      <c r="K1829" s="1" t="s">
        <v>3629</v>
      </c>
      <c r="L1829" s="1" t="s">
        <v>16864</v>
      </c>
      <c r="M1829" s="4" t="s">
        <v>15501</v>
      </c>
      <c r="N1829" s="1" t="s">
        <v>17251</v>
      </c>
    </row>
    <row r="1830" spans="1:14" x14ac:dyDescent="0.3">
      <c r="A1830" s="1"/>
      <c r="B1830" s="1"/>
      <c r="H1830" s="1"/>
      <c r="J1830" s="1" t="s">
        <v>10152</v>
      </c>
      <c r="K1830" s="1" t="s">
        <v>3630</v>
      </c>
      <c r="L1830" s="1" t="s">
        <v>16864</v>
      </c>
      <c r="M1830" s="4" t="s">
        <v>15501</v>
      </c>
      <c r="N1830" s="1" t="s">
        <v>17251</v>
      </c>
    </row>
    <row r="1831" spans="1:14" x14ac:dyDescent="0.3">
      <c r="A1831" s="1"/>
      <c r="B1831" s="1"/>
      <c r="H1831" s="1"/>
      <c r="J1831" s="1" t="s">
        <v>10153</v>
      </c>
      <c r="K1831" s="1" t="s">
        <v>3631</v>
      </c>
      <c r="L1831" s="1" t="s">
        <v>16790</v>
      </c>
      <c r="M1831" s="4" t="s">
        <v>14705</v>
      </c>
      <c r="N1831" s="1" t="s">
        <v>17177</v>
      </c>
    </row>
    <row r="1832" spans="1:14" x14ac:dyDescent="0.3">
      <c r="A1832" s="1"/>
      <c r="B1832" s="1"/>
      <c r="H1832" s="1"/>
      <c r="J1832" s="1" t="s">
        <v>10154</v>
      </c>
      <c r="K1832" s="1" t="s">
        <v>3632</v>
      </c>
      <c r="L1832" s="1" t="s">
        <v>16865</v>
      </c>
      <c r="M1832" s="4" t="s">
        <v>15502</v>
      </c>
      <c r="N1832" s="1" t="s">
        <v>17289</v>
      </c>
    </row>
    <row r="1833" spans="1:14" x14ac:dyDescent="0.3">
      <c r="A1833" s="1"/>
      <c r="B1833" s="1"/>
      <c r="H1833" s="1"/>
      <c r="J1833" s="1" t="s">
        <v>10155</v>
      </c>
      <c r="K1833" s="1" t="s">
        <v>3633</v>
      </c>
      <c r="L1833" s="1" t="s">
        <v>16791</v>
      </c>
      <c r="M1833" s="4" t="s">
        <v>14761</v>
      </c>
      <c r="N1833" s="1" t="s">
        <v>17206</v>
      </c>
    </row>
    <row r="1834" spans="1:14" x14ac:dyDescent="0.3">
      <c r="A1834" s="1"/>
      <c r="B1834" s="1"/>
      <c r="H1834" s="1"/>
      <c r="J1834" s="1" t="s">
        <v>17067</v>
      </c>
      <c r="K1834" s="1" t="s">
        <v>3634</v>
      </c>
      <c r="L1834" s="1" t="s">
        <v>16819</v>
      </c>
      <c r="M1834" s="4" t="s">
        <v>15264</v>
      </c>
      <c r="N1834" s="1" t="s">
        <v>17241</v>
      </c>
    </row>
    <row r="1835" spans="1:14" x14ac:dyDescent="0.3">
      <c r="A1835" s="1"/>
      <c r="B1835" s="1"/>
      <c r="H1835" s="1"/>
      <c r="J1835" s="1" t="s">
        <v>28</v>
      </c>
      <c r="K1835" s="1" t="s">
        <v>3635</v>
      </c>
      <c r="L1835" s="1" t="s">
        <v>16792</v>
      </c>
      <c r="M1835" s="4" t="s">
        <v>15503</v>
      </c>
      <c r="N1835" s="1" t="s">
        <v>17207</v>
      </c>
    </row>
    <row r="1836" spans="1:14" x14ac:dyDescent="0.3">
      <c r="A1836" s="1"/>
      <c r="B1836" s="1"/>
      <c r="H1836" s="1"/>
      <c r="J1836" s="1" t="s">
        <v>10156</v>
      </c>
      <c r="K1836" s="1" t="s">
        <v>3636</v>
      </c>
      <c r="L1836" s="1" t="s">
        <v>16790</v>
      </c>
      <c r="M1836" s="4" t="s">
        <v>14705</v>
      </c>
      <c r="N1836" s="1" t="s">
        <v>17177</v>
      </c>
    </row>
    <row r="1837" spans="1:14" x14ac:dyDescent="0.3">
      <c r="A1837" s="1"/>
      <c r="B1837" s="1"/>
      <c r="H1837" s="1"/>
      <c r="J1837" s="1" t="s">
        <v>10157</v>
      </c>
      <c r="K1837" s="1" t="s">
        <v>3637</v>
      </c>
      <c r="L1837" s="1" t="s">
        <v>16800</v>
      </c>
      <c r="M1837" s="4" t="s">
        <v>15504</v>
      </c>
      <c r="N1837" s="1" t="s">
        <v>17215</v>
      </c>
    </row>
    <row r="1838" spans="1:14" x14ac:dyDescent="0.3">
      <c r="A1838" s="1"/>
      <c r="B1838" s="1"/>
      <c r="H1838" s="1"/>
      <c r="J1838" s="1" t="s">
        <v>10158</v>
      </c>
      <c r="K1838" s="1" t="s">
        <v>3638</v>
      </c>
      <c r="L1838" s="1" t="s">
        <v>16800</v>
      </c>
      <c r="M1838" s="4" t="s">
        <v>15505</v>
      </c>
      <c r="N1838" s="1" t="s">
        <v>17231</v>
      </c>
    </row>
    <row r="1839" spans="1:14" x14ac:dyDescent="0.3">
      <c r="A1839" s="1"/>
      <c r="B1839" s="1"/>
      <c r="H1839" s="1"/>
      <c r="J1839" s="1" t="s">
        <v>10159</v>
      </c>
      <c r="K1839" s="1" t="s">
        <v>3639</v>
      </c>
      <c r="L1839" s="1" t="s">
        <v>16790</v>
      </c>
      <c r="M1839" s="4" t="s">
        <v>14705</v>
      </c>
      <c r="N1839" s="1" t="s">
        <v>17177</v>
      </c>
    </row>
    <row r="1840" spans="1:14" x14ac:dyDescent="0.3">
      <c r="A1840" s="1"/>
      <c r="B1840" s="1"/>
      <c r="H1840" s="1"/>
      <c r="J1840" s="1" t="s">
        <v>10160</v>
      </c>
      <c r="K1840" s="1" t="s">
        <v>3640</v>
      </c>
      <c r="L1840" s="1" t="s">
        <v>16849</v>
      </c>
      <c r="M1840" s="4" t="s">
        <v>15506</v>
      </c>
      <c r="N1840" s="1" t="s">
        <v>17290</v>
      </c>
    </row>
    <row r="1841" spans="1:14" x14ac:dyDescent="0.3">
      <c r="A1841" s="1"/>
      <c r="B1841" s="1"/>
      <c r="H1841" s="1"/>
      <c r="J1841" s="1" t="s">
        <v>10161</v>
      </c>
      <c r="K1841" s="1" t="s">
        <v>2091</v>
      </c>
      <c r="M1841" s="4" t="s">
        <v>15507</v>
      </c>
      <c r="N1841" s="1" t="s">
        <v>17131</v>
      </c>
    </row>
    <row r="1842" spans="1:14" x14ac:dyDescent="0.3">
      <c r="A1842" s="1"/>
      <c r="B1842" s="1"/>
      <c r="H1842" s="1"/>
      <c r="J1842" s="1" t="s">
        <v>10162</v>
      </c>
      <c r="K1842" s="1" t="s">
        <v>3641</v>
      </c>
      <c r="L1842" s="1" t="s">
        <v>16866</v>
      </c>
      <c r="M1842" s="3"/>
      <c r="N1842" s="1" t="s">
        <v>17291</v>
      </c>
    </row>
    <row r="1843" spans="1:14" x14ac:dyDescent="0.3">
      <c r="A1843" s="1"/>
      <c r="B1843" s="1"/>
      <c r="H1843" s="1"/>
      <c r="J1843" s="1" t="s">
        <v>10163</v>
      </c>
      <c r="K1843" s="1" t="s">
        <v>3642</v>
      </c>
      <c r="L1843" s="1" t="s">
        <v>16867</v>
      </c>
      <c r="M1843" s="4" t="s">
        <v>15408</v>
      </c>
      <c r="N1843" s="1" t="s">
        <v>17292</v>
      </c>
    </row>
    <row r="1844" spans="1:14" x14ac:dyDescent="0.3">
      <c r="A1844" s="1"/>
      <c r="B1844" s="1"/>
      <c r="H1844" s="1"/>
      <c r="J1844" s="1" t="s">
        <v>10164</v>
      </c>
      <c r="K1844" s="1" t="s">
        <v>3643</v>
      </c>
      <c r="M1844" s="4" t="s">
        <v>15508</v>
      </c>
      <c r="N1844" s="1" t="s">
        <v>17185</v>
      </c>
    </row>
    <row r="1845" spans="1:14" x14ac:dyDescent="0.3">
      <c r="A1845" s="1"/>
      <c r="B1845" s="1"/>
      <c r="H1845" s="1"/>
      <c r="J1845" s="1" t="s">
        <v>8559</v>
      </c>
      <c r="K1845" s="1" t="s">
        <v>3644</v>
      </c>
      <c r="M1845" s="4" t="s">
        <v>15509</v>
      </c>
      <c r="N1845" s="1" t="s">
        <v>17130</v>
      </c>
    </row>
    <row r="1846" spans="1:14" x14ac:dyDescent="0.3">
      <c r="A1846" s="1"/>
      <c r="B1846" s="1"/>
      <c r="H1846" s="1"/>
      <c r="J1846" s="1" t="s">
        <v>450</v>
      </c>
      <c r="K1846" s="1" t="s">
        <v>3645</v>
      </c>
      <c r="L1846" s="1" t="s">
        <v>16790</v>
      </c>
      <c r="M1846" s="4" t="s">
        <v>15194</v>
      </c>
      <c r="N1846" s="1" t="s">
        <v>17177</v>
      </c>
    </row>
    <row r="1847" spans="1:14" x14ac:dyDescent="0.3">
      <c r="A1847" s="1"/>
      <c r="B1847" s="1"/>
      <c r="H1847" s="1"/>
      <c r="J1847" s="1" t="s">
        <v>10165</v>
      </c>
      <c r="K1847" s="1" t="s">
        <v>3646</v>
      </c>
      <c r="L1847" s="1" t="s">
        <v>16790</v>
      </c>
      <c r="M1847" s="4" t="s">
        <v>14705</v>
      </c>
      <c r="N1847" s="1" t="s">
        <v>17177</v>
      </c>
    </row>
    <row r="1848" spans="1:14" x14ac:dyDescent="0.3">
      <c r="A1848" s="1"/>
      <c r="B1848" s="1"/>
      <c r="H1848" s="1"/>
      <c r="J1848" s="1" t="s">
        <v>451</v>
      </c>
      <c r="K1848" s="1" t="s">
        <v>3647</v>
      </c>
      <c r="L1848" s="1" t="s">
        <v>16790</v>
      </c>
      <c r="M1848" s="4" t="s">
        <v>15194</v>
      </c>
      <c r="N1848" s="1" t="s">
        <v>17177</v>
      </c>
    </row>
    <row r="1849" spans="1:14" x14ac:dyDescent="0.3">
      <c r="A1849" s="1"/>
      <c r="B1849" s="1"/>
      <c r="H1849" s="1"/>
      <c r="J1849" s="1" t="s">
        <v>10166</v>
      </c>
      <c r="K1849" s="1" t="s">
        <v>3648</v>
      </c>
      <c r="L1849" s="1" t="s">
        <v>16806</v>
      </c>
      <c r="M1849" s="4" t="s">
        <v>15510</v>
      </c>
      <c r="N1849" s="1" t="s">
        <v>17197</v>
      </c>
    </row>
    <row r="1850" spans="1:14" x14ac:dyDescent="0.3">
      <c r="A1850" s="1"/>
      <c r="B1850" s="1"/>
      <c r="H1850" s="1"/>
      <c r="J1850" s="1" t="s">
        <v>10167</v>
      </c>
      <c r="K1850" s="1" t="s">
        <v>3649</v>
      </c>
      <c r="L1850" s="1" t="s">
        <v>16790</v>
      </c>
      <c r="M1850" s="4" t="s">
        <v>14705</v>
      </c>
      <c r="N1850" s="1" t="s">
        <v>17177</v>
      </c>
    </row>
    <row r="1851" spans="1:14" x14ac:dyDescent="0.3">
      <c r="A1851" s="1"/>
      <c r="B1851" s="1"/>
      <c r="H1851" s="1"/>
      <c r="J1851" s="1" t="s">
        <v>10168</v>
      </c>
      <c r="K1851" s="1" t="s">
        <v>3650</v>
      </c>
      <c r="L1851" s="1" t="s">
        <v>16790</v>
      </c>
      <c r="M1851" s="4" t="s">
        <v>14705</v>
      </c>
      <c r="N1851" s="1" t="s">
        <v>17177</v>
      </c>
    </row>
    <row r="1852" spans="1:14" x14ac:dyDescent="0.3">
      <c r="A1852" s="1"/>
      <c r="B1852" s="1"/>
      <c r="H1852" s="1"/>
      <c r="J1852" s="1" t="s">
        <v>10169</v>
      </c>
      <c r="K1852" s="1" t="s">
        <v>3651</v>
      </c>
      <c r="L1852" s="1" t="s">
        <v>16790</v>
      </c>
      <c r="M1852" s="4" t="s">
        <v>14705</v>
      </c>
      <c r="N1852" s="1" t="s">
        <v>17177</v>
      </c>
    </row>
    <row r="1853" spans="1:14" x14ac:dyDescent="0.3">
      <c r="A1853" s="1"/>
      <c r="B1853" s="1"/>
      <c r="H1853" s="1"/>
      <c r="J1853" s="1" t="s">
        <v>10170</v>
      </c>
      <c r="K1853" s="1" t="s">
        <v>3652</v>
      </c>
      <c r="L1853" s="1" t="s">
        <v>16790</v>
      </c>
      <c r="M1853" s="4" t="s">
        <v>14705</v>
      </c>
      <c r="N1853" s="1" t="s">
        <v>17177</v>
      </c>
    </row>
    <row r="1854" spans="1:14" x14ac:dyDescent="0.3">
      <c r="A1854" s="1"/>
      <c r="B1854" s="1"/>
      <c r="H1854" s="1"/>
      <c r="J1854" s="1" t="s">
        <v>10171</v>
      </c>
      <c r="K1854" s="1" t="s">
        <v>3653</v>
      </c>
      <c r="L1854" s="1" t="s">
        <v>16790</v>
      </c>
      <c r="M1854" s="4" t="s">
        <v>14705</v>
      </c>
      <c r="N1854" s="1" t="s">
        <v>17177</v>
      </c>
    </row>
    <row r="1855" spans="1:14" x14ac:dyDescent="0.3">
      <c r="A1855" s="1"/>
      <c r="B1855" s="1"/>
      <c r="H1855" s="1"/>
      <c r="J1855" s="1" t="s">
        <v>10172</v>
      </c>
      <c r="K1855" s="1" t="s">
        <v>3654</v>
      </c>
      <c r="L1855" s="1" t="s">
        <v>16790</v>
      </c>
      <c r="M1855" s="4" t="s">
        <v>14705</v>
      </c>
      <c r="N1855" s="1" t="s">
        <v>17177</v>
      </c>
    </row>
    <row r="1856" spans="1:14" x14ac:dyDescent="0.3">
      <c r="A1856" s="1"/>
      <c r="B1856" s="1"/>
      <c r="H1856" s="1"/>
      <c r="J1856" s="1" t="s">
        <v>10173</v>
      </c>
      <c r="K1856" s="1" t="s">
        <v>3655</v>
      </c>
      <c r="L1856" s="1" t="s">
        <v>16790</v>
      </c>
      <c r="M1856" s="4" t="s">
        <v>14705</v>
      </c>
      <c r="N1856" s="1" t="s">
        <v>17177</v>
      </c>
    </row>
    <row r="1857" spans="1:14" x14ac:dyDescent="0.3">
      <c r="A1857" s="1"/>
      <c r="B1857" s="1"/>
      <c r="H1857" s="1"/>
      <c r="J1857" s="1" t="s">
        <v>10174</v>
      </c>
      <c r="K1857" s="1" t="s">
        <v>3656</v>
      </c>
      <c r="L1857" s="1" t="s">
        <v>16868</v>
      </c>
      <c r="M1857" s="4" t="s">
        <v>15511</v>
      </c>
      <c r="N1857" s="1" t="s">
        <v>17293</v>
      </c>
    </row>
    <row r="1858" spans="1:14" x14ac:dyDescent="0.3">
      <c r="A1858" s="1"/>
      <c r="B1858" s="1"/>
      <c r="H1858" s="1"/>
      <c r="J1858" s="1" t="s">
        <v>10175</v>
      </c>
      <c r="K1858" s="1" t="s">
        <v>3657</v>
      </c>
      <c r="L1858" s="1" t="s">
        <v>16869</v>
      </c>
      <c r="M1858" s="4" t="s">
        <v>15512</v>
      </c>
      <c r="N1858" s="1" t="s">
        <v>17210</v>
      </c>
    </row>
    <row r="1859" spans="1:14" x14ac:dyDescent="0.3">
      <c r="A1859" s="1"/>
      <c r="B1859" s="1"/>
      <c r="H1859" s="1"/>
      <c r="J1859" s="1" t="s">
        <v>10176</v>
      </c>
      <c r="K1859" s="1" t="s">
        <v>3658</v>
      </c>
      <c r="L1859" s="1" t="s">
        <v>16870</v>
      </c>
      <c r="M1859" s="4" t="s">
        <v>15513</v>
      </c>
      <c r="N1859" s="1" t="s">
        <v>17210</v>
      </c>
    </row>
    <row r="1860" spans="1:14" x14ac:dyDescent="0.3">
      <c r="A1860" s="1"/>
      <c r="B1860" s="1"/>
      <c r="H1860" s="1"/>
      <c r="J1860" s="1" t="s">
        <v>10177</v>
      </c>
      <c r="K1860" s="1" t="s">
        <v>3659</v>
      </c>
      <c r="L1860" s="1" t="s">
        <v>16871</v>
      </c>
      <c r="M1860" s="4" t="s">
        <v>15514</v>
      </c>
      <c r="N1860" s="1" t="s">
        <v>17210</v>
      </c>
    </row>
    <row r="1861" spans="1:14" x14ac:dyDescent="0.3">
      <c r="A1861" s="1"/>
      <c r="B1861" s="1"/>
      <c r="H1861" s="1"/>
      <c r="J1861" s="1" t="s">
        <v>10178</v>
      </c>
      <c r="K1861" s="1" t="s">
        <v>3660</v>
      </c>
      <c r="L1861" s="1" t="s">
        <v>16803</v>
      </c>
      <c r="M1861" s="4" t="s">
        <v>15515</v>
      </c>
      <c r="N1861" s="1" t="s">
        <v>17210</v>
      </c>
    </row>
    <row r="1862" spans="1:14" x14ac:dyDescent="0.3">
      <c r="A1862" s="1"/>
      <c r="B1862" s="1"/>
      <c r="H1862" s="1"/>
      <c r="J1862" s="1" t="s">
        <v>10179</v>
      </c>
      <c r="K1862" s="1" t="s">
        <v>3661</v>
      </c>
      <c r="L1862" s="1" t="s">
        <v>16790</v>
      </c>
      <c r="M1862" s="4" t="s">
        <v>14705</v>
      </c>
      <c r="N1862" s="1" t="s">
        <v>17177</v>
      </c>
    </row>
    <row r="1863" spans="1:14" x14ac:dyDescent="0.3">
      <c r="A1863" s="1"/>
      <c r="B1863" s="1"/>
      <c r="H1863" s="1"/>
      <c r="J1863" s="1" t="s">
        <v>10180</v>
      </c>
      <c r="K1863" s="1" t="s">
        <v>3662</v>
      </c>
      <c r="L1863" s="1" t="s">
        <v>16790</v>
      </c>
      <c r="M1863" s="4" t="s">
        <v>14705</v>
      </c>
      <c r="N1863" s="1" t="s">
        <v>17177</v>
      </c>
    </row>
    <row r="1864" spans="1:14" x14ac:dyDescent="0.3">
      <c r="A1864" s="1"/>
      <c r="B1864" s="1"/>
      <c r="H1864" s="1"/>
      <c r="J1864" s="1" t="s">
        <v>10181</v>
      </c>
      <c r="K1864" s="1" t="s">
        <v>3663</v>
      </c>
      <c r="L1864" s="1" t="s">
        <v>16790</v>
      </c>
      <c r="M1864" s="4" t="s">
        <v>14705</v>
      </c>
      <c r="N1864" s="1" t="s">
        <v>17177</v>
      </c>
    </row>
    <row r="1865" spans="1:14" x14ac:dyDescent="0.3">
      <c r="A1865" s="1"/>
      <c r="B1865" s="1"/>
      <c r="H1865" s="1"/>
      <c r="J1865" s="1" t="s">
        <v>10182</v>
      </c>
      <c r="K1865" s="1" t="s">
        <v>3664</v>
      </c>
      <c r="L1865" s="1" t="s">
        <v>16872</v>
      </c>
      <c r="M1865" s="4" t="s">
        <v>15516</v>
      </c>
      <c r="N1865" s="1" t="s">
        <v>17294</v>
      </c>
    </row>
    <row r="1866" spans="1:14" x14ac:dyDescent="0.3">
      <c r="A1866" s="1"/>
      <c r="B1866" s="1"/>
      <c r="H1866" s="1"/>
      <c r="J1866" s="1" t="s">
        <v>10183</v>
      </c>
      <c r="K1866" s="1" t="s">
        <v>3665</v>
      </c>
      <c r="L1866" s="1" t="s">
        <v>16872</v>
      </c>
      <c r="M1866" s="4" t="s">
        <v>15516</v>
      </c>
      <c r="N1866" s="1" t="s">
        <v>17294</v>
      </c>
    </row>
    <row r="1867" spans="1:14" x14ac:dyDescent="0.3">
      <c r="A1867" s="1"/>
      <c r="B1867" s="1"/>
      <c r="H1867" s="1"/>
      <c r="J1867" s="1" t="s">
        <v>10184</v>
      </c>
      <c r="K1867" s="1" t="s">
        <v>3666</v>
      </c>
      <c r="L1867" s="1" t="s">
        <v>16872</v>
      </c>
      <c r="M1867" s="4" t="s">
        <v>15517</v>
      </c>
      <c r="N1867" s="1" t="s">
        <v>17294</v>
      </c>
    </row>
    <row r="1868" spans="1:14" x14ac:dyDescent="0.3">
      <c r="A1868" s="1"/>
      <c r="B1868" s="1"/>
      <c r="H1868" s="1"/>
      <c r="J1868" s="1" t="s">
        <v>10185</v>
      </c>
      <c r="K1868" s="1" t="s">
        <v>3667</v>
      </c>
      <c r="L1868" s="1" t="s">
        <v>16872</v>
      </c>
      <c r="M1868" s="4" t="s">
        <v>15517</v>
      </c>
      <c r="N1868" s="1" t="s">
        <v>17294</v>
      </c>
    </row>
    <row r="1869" spans="1:14" x14ac:dyDescent="0.3">
      <c r="A1869" s="1"/>
      <c r="B1869" s="1"/>
      <c r="H1869" s="1"/>
      <c r="J1869" s="1" t="s">
        <v>452</v>
      </c>
      <c r="K1869" s="1" t="s">
        <v>3668</v>
      </c>
      <c r="L1869" s="1" t="s">
        <v>16790</v>
      </c>
      <c r="M1869" s="4" t="s">
        <v>15194</v>
      </c>
      <c r="N1869" s="1" t="s">
        <v>17177</v>
      </c>
    </row>
    <row r="1870" spans="1:14" x14ac:dyDescent="0.3">
      <c r="A1870" s="1"/>
      <c r="B1870" s="1"/>
      <c r="H1870" s="1"/>
      <c r="J1870" s="1" t="s">
        <v>453</v>
      </c>
      <c r="K1870" s="1" t="s">
        <v>3669</v>
      </c>
      <c r="L1870" s="1" t="s">
        <v>16790</v>
      </c>
      <c r="M1870" s="4" t="s">
        <v>15194</v>
      </c>
      <c r="N1870" s="1" t="s">
        <v>17177</v>
      </c>
    </row>
    <row r="1871" spans="1:14" x14ac:dyDescent="0.3">
      <c r="A1871" s="1"/>
      <c r="B1871" s="1"/>
      <c r="H1871" s="1"/>
      <c r="J1871" s="1" t="s">
        <v>10186</v>
      </c>
      <c r="K1871" s="1" t="s">
        <v>3670</v>
      </c>
      <c r="L1871" s="1" t="s">
        <v>16873</v>
      </c>
      <c r="M1871" s="4" t="s">
        <v>15518</v>
      </c>
      <c r="N1871" s="1" t="s">
        <v>17295</v>
      </c>
    </row>
    <row r="1872" spans="1:14" x14ac:dyDescent="0.3">
      <c r="A1872" s="1"/>
      <c r="B1872" s="1"/>
      <c r="H1872" s="1"/>
      <c r="J1872" s="1" t="s">
        <v>10187</v>
      </c>
      <c r="K1872" s="1" t="s">
        <v>3671</v>
      </c>
      <c r="M1872" s="4" t="s">
        <v>15519</v>
      </c>
      <c r="N1872" s="1" t="s">
        <v>17146</v>
      </c>
    </row>
    <row r="1873" spans="1:14" x14ac:dyDescent="0.3">
      <c r="A1873" s="1"/>
      <c r="B1873" s="1"/>
      <c r="H1873" s="1"/>
      <c r="J1873" s="1" t="s">
        <v>10188</v>
      </c>
      <c r="K1873" s="1" t="s">
        <v>3672</v>
      </c>
      <c r="M1873" s="4" t="s">
        <v>15520</v>
      </c>
      <c r="N1873" s="1" t="s">
        <v>17218</v>
      </c>
    </row>
    <row r="1874" spans="1:14" x14ac:dyDescent="0.3">
      <c r="A1874" s="1"/>
      <c r="B1874" s="1"/>
      <c r="H1874" s="1"/>
      <c r="J1874" s="1" t="s">
        <v>10189</v>
      </c>
      <c r="K1874" s="1" t="s">
        <v>3673</v>
      </c>
      <c r="L1874" s="1" t="s">
        <v>16873</v>
      </c>
      <c r="M1874" s="4" t="s">
        <v>15518</v>
      </c>
      <c r="N1874" s="1" t="s">
        <v>17295</v>
      </c>
    </row>
    <row r="1875" spans="1:14" x14ac:dyDescent="0.3">
      <c r="A1875" s="1"/>
      <c r="B1875" s="1"/>
      <c r="H1875" s="1"/>
      <c r="J1875" s="1" t="s">
        <v>10190</v>
      </c>
      <c r="K1875" s="1" t="s">
        <v>3674</v>
      </c>
      <c r="L1875" s="1" t="s">
        <v>16873</v>
      </c>
      <c r="M1875" s="4" t="s">
        <v>15518</v>
      </c>
      <c r="N1875" s="1" t="s">
        <v>17295</v>
      </c>
    </row>
    <row r="1876" spans="1:14" x14ac:dyDescent="0.3">
      <c r="A1876" s="1"/>
      <c r="B1876" s="1"/>
      <c r="H1876" s="1"/>
      <c r="J1876" s="1" t="s">
        <v>10191</v>
      </c>
      <c r="K1876" s="1" t="s">
        <v>3675</v>
      </c>
      <c r="L1876" s="1" t="s">
        <v>16873</v>
      </c>
      <c r="M1876" s="4" t="s">
        <v>15518</v>
      </c>
      <c r="N1876" s="1" t="s">
        <v>17295</v>
      </c>
    </row>
    <row r="1877" spans="1:14" x14ac:dyDescent="0.3">
      <c r="A1877" s="1"/>
      <c r="B1877" s="1"/>
      <c r="H1877" s="1"/>
      <c r="J1877" s="1" t="s">
        <v>10192</v>
      </c>
      <c r="K1877" s="1" t="s">
        <v>3676</v>
      </c>
      <c r="L1877" s="1" t="s">
        <v>16873</v>
      </c>
      <c r="M1877" s="4" t="s">
        <v>15518</v>
      </c>
      <c r="N1877" s="1" t="s">
        <v>17295</v>
      </c>
    </row>
    <row r="1878" spans="1:14" x14ac:dyDescent="0.3">
      <c r="A1878" s="1"/>
      <c r="B1878" s="1"/>
      <c r="H1878" s="1"/>
      <c r="J1878" s="1" t="s">
        <v>10193</v>
      </c>
      <c r="K1878" s="1" t="s">
        <v>3677</v>
      </c>
      <c r="L1878" s="1" t="s">
        <v>16873</v>
      </c>
      <c r="M1878" s="4" t="s">
        <v>15518</v>
      </c>
      <c r="N1878" s="1" t="s">
        <v>17295</v>
      </c>
    </row>
    <row r="1879" spans="1:14" x14ac:dyDescent="0.3">
      <c r="A1879" s="1"/>
      <c r="B1879" s="1"/>
      <c r="H1879" s="1"/>
      <c r="J1879" s="1" t="s">
        <v>10194</v>
      </c>
      <c r="K1879" s="1" t="s">
        <v>3678</v>
      </c>
      <c r="L1879" s="1" t="s">
        <v>16873</v>
      </c>
      <c r="M1879" s="4" t="s">
        <v>15518</v>
      </c>
      <c r="N1879" s="1" t="s">
        <v>17295</v>
      </c>
    </row>
    <row r="1880" spans="1:14" x14ac:dyDescent="0.3">
      <c r="A1880" s="1"/>
      <c r="B1880" s="1"/>
      <c r="H1880" s="1"/>
      <c r="J1880" s="1" t="s">
        <v>10195</v>
      </c>
      <c r="K1880" s="1" t="s">
        <v>3679</v>
      </c>
      <c r="L1880" s="1" t="s">
        <v>16806</v>
      </c>
      <c r="M1880" s="4" t="s">
        <v>15521</v>
      </c>
      <c r="N1880" s="1" t="s">
        <v>17222</v>
      </c>
    </row>
    <row r="1881" spans="1:14" x14ac:dyDescent="0.3">
      <c r="A1881" s="1"/>
      <c r="B1881" s="1"/>
      <c r="H1881" s="1"/>
      <c r="J1881" s="1" t="s">
        <v>10196</v>
      </c>
      <c r="K1881" s="1" t="s">
        <v>3680</v>
      </c>
      <c r="L1881" s="1" t="s">
        <v>16872</v>
      </c>
      <c r="M1881" s="4" t="s">
        <v>15522</v>
      </c>
      <c r="N1881" s="1" t="s">
        <v>17294</v>
      </c>
    </row>
    <row r="1882" spans="1:14" x14ac:dyDescent="0.3">
      <c r="A1882" s="1"/>
      <c r="B1882" s="1"/>
      <c r="H1882" s="1"/>
      <c r="J1882" s="1" t="s">
        <v>10197</v>
      </c>
      <c r="K1882" s="1" t="s">
        <v>3681</v>
      </c>
      <c r="L1882" s="1" t="s">
        <v>16872</v>
      </c>
      <c r="M1882" s="4" t="s">
        <v>15523</v>
      </c>
      <c r="N1882" s="1" t="s">
        <v>17294</v>
      </c>
    </row>
    <row r="1883" spans="1:14" x14ac:dyDescent="0.3">
      <c r="A1883" s="1"/>
      <c r="B1883" s="1"/>
      <c r="H1883" s="1"/>
      <c r="J1883" s="1" t="s">
        <v>10198</v>
      </c>
      <c r="K1883" s="1" t="s">
        <v>3682</v>
      </c>
      <c r="L1883" s="1" t="s">
        <v>16872</v>
      </c>
      <c r="M1883" s="4" t="s">
        <v>15524</v>
      </c>
      <c r="N1883" s="1" t="s">
        <v>17294</v>
      </c>
    </row>
    <row r="1884" spans="1:14" x14ac:dyDescent="0.3">
      <c r="A1884" s="1"/>
      <c r="B1884" s="1"/>
      <c r="H1884" s="1"/>
      <c r="J1884" s="1" t="s">
        <v>10199</v>
      </c>
      <c r="K1884" s="1" t="s">
        <v>3683</v>
      </c>
      <c r="L1884" s="1" t="s">
        <v>16790</v>
      </c>
      <c r="M1884" s="4" t="s">
        <v>15194</v>
      </c>
      <c r="N1884" s="1" t="s">
        <v>17177</v>
      </c>
    </row>
    <row r="1885" spans="1:14" x14ac:dyDescent="0.3">
      <c r="A1885" s="1"/>
      <c r="B1885" s="1"/>
      <c r="H1885" s="1"/>
      <c r="J1885" s="1" t="s">
        <v>10200</v>
      </c>
      <c r="K1885" s="1" t="s">
        <v>3684</v>
      </c>
      <c r="L1885" s="1" t="s">
        <v>16790</v>
      </c>
      <c r="M1885" s="4" t="s">
        <v>15194</v>
      </c>
      <c r="N1885" s="1" t="s">
        <v>17177</v>
      </c>
    </row>
    <row r="1886" spans="1:14" x14ac:dyDescent="0.3">
      <c r="A1886" s="1"/>
      <c r="B1886" s="1"/>
      <c r="H1886" s="1"/>
      <c r="J1886" s="1" t="s">
        <v>10201</v>
      </c>
      <c r="K1886" s="1" t="s">
        <v>3685</v>
      </c>
      <c r="L1886" s="1" t="s">
        <v>16790</v>
      </c>
      <c r="M1886" s="4" t="s">
        <v>15194</v>
      </c>
      <c r="N1886" s="1" t="s">
        <v>17177</v>
      </c>
    </row>
    <row r="1887" spans="1:14" x14ac:dyDescent="0.3">
      <c r="A1887" s="1"/>
      <c r="B1887" s="1"/>
      <c r="H1887" s="1"/>
      <c r="J1887" s="1" t="s">
        <v>10202</v>
      </c>
      <c r="K1887" s="1" t="s">
        <v>3686</v>
      </c>
      <c r="L1887" s="1" t="s">
        <v>16790</v>
      </c>
      <c r="M1887" s="4" t="s">
        <v>15194</v>
      </c>
      <c r="N1887" s="1" t="s">
        <v>17177</v>
      </c>
    </row>
    <row r="1888" spans="1:14" x14ac:dyDescent="0.3">
      <c r="A1888" s="1"/>
      <c r="B1888" s="1"/>
      <c r="H1888" s="1"/>
      <c r="J1888" s="1" t="s">
        <v>10203</v>
      </c>
      <c r="K1888" s="1" t="s">
        <v>3687</v>
      </c>
      <c r="L1888" s="1" t="s">
        <v>16790</v>
      </c>
      <c r="M1888" s="4" t="s">
        <v>15194</v>
      </c>
      <c r="N1888" s="1" t="s">
        <v>17177</v>
      </c>
    </row>
    <row r="1889" spans="1:14" x14ac:dyDescent="0.3">
      <c r="A1889" s="1"/>
      <c r="B1889" s="1"/>
      <c r="H1889" s="1"/>
      <c r="J1889" s="1" t="s">
        <v>10204</v>
      </c>
      <c r="K1889" s="1" t="s">
        <v>3688</v>
      </c>
      <c r="L1889" s="1" t="s">
        <v>16790</v>
      </c>
      <c r="M1889" s="4" t="s">
        <v>15194</v>
      </c>
      <c r="N1889" s="1" t="s">
        <v>17177</v>
      </c>
    </row>
    <row r="1890" spans="1:14" x14ac:dyDescent="0.3">
      <c r="A1890" s="1"/>
      <c r="B1890" s="1"/>
      <c r="H1890" s="1"/>
      <c r="J1890" s="1" t="s">
        <v>10205</v>
      </c>
      <c r="K1890" s="1" t="s">
        <v>3689</v>
      </c>
      <c r="L1890" s="1" t="s">
        <v>16790</v>
      </c>
      <c r="M1890" s="4" t="s">
        <v>14705</v>
      </c>
      <c r="N1890" s="1" t="s">
        <v>17177</v>
      </c>
    </row>
    <row r="1891" spans="1:14" x14ac:dyDescent="0.3">
      <c r="A1891" s="1"/>
      <c r="B1891" s="1"/>
      <c r="H1891" s="1"/>
      <c r="J1891" s="1" t="s">
        <v>10206</v>
      </c>
      <c r="K1891" s="1" t="s">
        <v>3690</v>
      </c>
      <c r="L1891" s="1" t="s">
        <v>16790</v>
      </c>
      <c r="M1891" s="4" t="s">
        <v>14705</v>
      </c>
      <c r="N1891" s="1" t="s">
        <v>17177</v>
      </c>
    </row>
    <row r="1892" spans="1:14" x14ac:dyDescent="0.3">
      <c r="A1892" s="1"/>
      <c r="B1892" s="1"/>
      <c r="H1892" s="1"/>
      <c r="J1892" s="1" t="s">
        <v>10207</v>
      </c>
      <c r="K1892" s="1" t="s">
        <v>3691</v>
      </c>
      <c r="L1892" s="1" t="s">
        <v>16790</v>
      </c>
      <c r="M1892" s="4" t="s">
        <v>14705</v>
      </c>
      <c r="N1892" s="1" t="s">
        <v>17177</v>
      </c>
    </row>
    <row r="1893" spans="1:14" x14ac:dyDescent="0.3">
      <c r="A1893" s="1"/>
      <c r="B1893" s="1"/>
      <c r="H1893" s="1"/>
      <c r="J1893" s="1" t="s">
        <v>10208</v>
      </c>
      <c r="K1893" s="1" t="s">
        <v>3692</v>
      </c>
      <c r="L1893" s="1" t="s">
        <v>16790</v>
      </c>
      <c r="M1893" s="4" t="s">
        <v>14705</v>
      </c>
      <c r="N1893" s="1" t="s">
        <v>17177</v>
      </c>
    </row>
    <row r="1894" spans="1:14" x14ac:dyDescent="0.3">
      <c r="A1894" s="1"/>
      <c r="B1894" s="1"/>
      <c r="H1894" s="1"/>
      <c r="J1894" s="1" t="s">
        <v>10209</v>
      </c>
      <c r="K1894" s="1" t="s">
        <v>2092</v>
      </c>
      <c r="L1894" s="1" t="s">
        <v>16874</v>
      </c>
      <c r="M1894" s="4" t="s">
        <v>15525</v>
      </c>
      <c r="N1894" s="1" t="s">
        <v>17210</v>
      </c>
    </row>
    <row r="1895" spans="1:14" x14ac:dyDescent="0.3">
      <c r="A1895" s="1"/>
      <c r="B1895" s="1"/>
      <c r="H1895" s="1"/>
      <c r="J1895" s="1" t="s">
        <v>10209</v>
      </c>
      <c r="K1895" s="1" t="s">
        <v>2093</v>
      </c>
      <c r="M1895" s="4" t="s">
        <v>15526</v>
      </c>
      <c r="N1895" s="1" t="s">
        <v>17296</v>
      </c>
    </row>
    <row r="1896" spans="1:14" x14ac:dyDescent="0.3">
      <c r="A1896" s="1"/>
      <c r="B1896" s="1"/>
      <c r="H1896" s="1"/>
      <c r="J1896" s="1" t="s">
        <v>10210</v>
      </c>
      <c r="K1896" s="1" t="s">
        <v>3693</v>
      </c>
      <c r="L1896" s="1" t="s">
        <v>16807</v>
      </c>
      <c r="M1896" s="4" t="s">
        <v>15214</v>
      </c>
      <c r="N1896" s="1" t="s">
        <v>17297</v>
      </c>
    </row>
    <row r="1897" spans="1:14" x14ac:dyDescent="0.3">
      <c r="A1897" s="1"/>
      <c r="B1897" s="1"/>
      <c r="H1897" s="1"/>
      <c r="J1897" s="1" t="s">
        <v>10211</v>
      </c>
      <c r="K1897" s="1" t="s">
        <v>3694</v>
      </c>
      <c r="L1897" s="1" t="s">
        <v>16800</v>
      </c>
      <c r="M1897" s="4" t="s">
        <v>15527</v>
      </c>
      <c r="N1897" s="1" t="s">
        <v>17231</v>
      </c>
    </row>
    <row r="1898" spans="1:14" x14ac:dyDescent="0.3">
      <c r="A1898" s="1"/>
      <c r="B1898" s="1"/>
      <c r="H1898" s="1"/>
      <c r="J1898" s="1" t="s">
        <v>10212</v>
      </c>
      <c r="K1898" s="1" t="s">
        <v>3695</v>
      </c>
      <c r="L1898" s="1" t="s">
        <v>16875</v>
      </c>
      <c r="M1898" s="4" t="s">
        <v>15528</v>
      </c>
      <c r="N1898" s="1" t="s">
        <v>17298</v>
      </c>
    </row>
    <row r="1899" spans="1:14" x14ac:dyDescent="0.3">
      <c r="A1899" s="1"/>
      <c r="B1899" s="1"/>
      <c r="H1899" s="1"/>
      <c r="J1899" s="1" t="s">
        <v>10213</v>
      </c>
      <c r="K1899" s="1" t="s">
        <v>3696</v>
      </c>
      <c r="L1899" s="1" t="s">
        <v>16875</v>
      </c>
      <c r="M1899" s="4" t="s">
        <v>15528</v>
      </c>
      <c r="N1899" s="1" t="s">
        <v>17298</v>
      </c>
    </row>
    <row r="1900" spans="1:14" x14ac:dyDescent="0.3">
      <c r="A1900" s="1"/>
      <c r="B1900" s="1"/>
      <c r="H1900" s="1"/>
      <c r="J1900" s="1" t="s">
        <v>10214</v>
      </c>
      <c r="K1900" s="1" t="s">
        <v>3697</v>
      </c>
      <c r="L1900" s="1" t="s">
        <v>16875</v>
      </c>
      <c r="M1900" s="4" t="s">
        <v>15528</v>
      </c>
      <c r="N1900" s="1" t="s">
        <v>17298</v>
      </c>
    </row>
    <row r="1901" spans="1:14" x14ac:dyDescent="0.3">
      <c r="A1901" s="1"/>
      <c r="B1901" s="1"/>
      <c r="H1901" s="1"/>
      <c r="J1901" s="1" t="s">
        <v>10215</v>
      </c>
      <c r="K1901" s="1" t="s">
        <v>3698</v>
      </c>
      <c r="L1901" s="1" t="s">
        <v>16790</v>
      </c>
      <c r="M1901" s="4" t="s">
        <v>14705</v>
      </c>
      <c r="N1901" s="1" t="s">
        <v>17177</v>
      </c>
    </row>
    <row r="1902" spans="1:14" x14ac:dyDescent="0.3">
      <c r="A1902" s="1"/>
      <c r="B1902" s="1"/>
      <c r="H1902" s="1"/>
      <c r="J1902" s="1" t="s">
        <v>10216</v>
      </c>
      <c r="K1902" s="1" t="s">
        <v>3699</v>
      </c>
      <c r="L1902" s="1" t="s">
        <v>16790</v>
      </c>
      <c r="M1902" s="4" t="s">
        <v>14705</v>
      </c>
      <c r="N1902" s="1" t="s">
        <v>17177</v>
      </c>
    </row>
    <row r="1903" spans="1:14" x14ac:dyDescent="0.3">
      <c r="A1903" s="1"/>
      <c r="B1903" s="1"/>
      <c r="H1903" s="1"/>
      <c r="J1903" s="1" t="s">
        <v>10217</v>
      </c>
      <c r="K1903" s="1" t="s">
        <v>3700</v>
      </c>
      <c r="L1903" s="1" t="s">
        <v>16790</v>
      </c>
      <c r="M1903" s="4" t="s">
        <v>14705</v>
      </c>
      <c r="N1903" s="1" t="s">
        <v>17177</v>
      </c>
    </row>
    <row r="1904" spans="1:14" x14ac:dyDescent="0.3">
      <c r="A1904" s="1"/>
      <c r="B1904" s="1"/>
      <c r="H1904" s="1"/>
      <c r="J1904" s="1" t="s">
        <v>10218</v>
      </c>
      <c r="K1904" s="1" t="s">
        <v>3701</v>
      </c>
      <c r="L1904" s="1" t="s">
        <v>16790</v>
      </c>
      <c r="M1904" s="4" t="s">
        <v>14705</v>
      </c>
      <c r="N1904" s="1" t="s">
        <v>17177</v>
      </c>
    </row>
    <row r="1905" spans="1:14" x14ac:dyDescent="0.3">
      <c r="A1905" s="1"/>
      <c r="B1905" s="1"/>
      <c r="H1905" s="1"/>
      <c r="J1905" s="1" t="s">
        <v>10219</v>
      </c>
      <c r="K1905" s="1" t="s">
        <v>3702</v>
      </c>
      <c r="L1905" s="1" t="s">
        <v>16790</v>
      </c>
      <c r="M1905" s="4" t="s">
        <v>14705</v>
      </c>
      <c r="N1905" s="1" t="s">
        <v>17177</v>
      </c>
    </row>
    <row r="1906" spans="1:14" x14ac:dyDescent="0.3">
      <c r="A1906" s="1"/>
      <c r="B1906" s="1"/>
      <c r="H1906" s="1"/>
      <c r="J1906" s="1" t="s">
        <v>10220</v>
      </c>
      <c r="K1906" s="1" t="s">
        <v>3703</v>
      </c>
      <c r="L1906" s="1" t="s">
        <v>16790</v>
      </c>
      <c r="M1906" s="4" t="s">
        <v>14705</v>
      </c>
      <c r="N1906" s="1" t="s">
        <v>17177</v>
      </c>
    </row>
    <row r="1907" spans="1:14" x14ac:dyDescent="0.3">
      <c r="A1907" s="1"/>
      <c r="B1907" s="1"/>
      <c r="H1907" s="1"/>
      <c r="J1907" s="1" t="s">
        <v>10221</v>
      </c>
      <c r="K1907" s="1" t="s">
        <v>3704</v>
      </c>
      <c r="L1907" s="1" t="s">
        <v>16790</v>
      </c>
      <c r="M1907" s="4" t="s">
        <v>14705</v>
      </c>
      <c r="N1907" s="1" t="s">
        <v>17177</v>
      </c>
    </row>
    <row r="1908" spans="1:14" x14ac:dyDescent="0.3">
      <c r="A1908" s="1"/>
      <c r="B1908" s="1"/>
      <c r="H1908" s="1"/>
      <c r="J1908" s="1" t="s">
        <v>10222</v>
      </c>
      <c r="K1908" s="1" t="s">
        <v>3705</v>
      </c>
      <c r="L1908" s="1" t="s">
        <v>16790</v>
      </c>
      <c r="M1908" s="4" t="s">
        <v>14705</v>
      </c>
      <c r="N1908" s="1" t="s">
        <v>17177</v>
      </c>
    </row>
    <row r="1909" spans="1:14" x14ac:dyDescent="0.3">
      <c r="A1909" s="1"/>
      <c r="B1909" s="1"/>
      <c r="H1909" s="1"/>
      <c r="J1909" s="1" t="s">
        <v>10223</v>
      </c>
      <c r="K1909" s="1" t="s">
        <v>3706</v>
      </c>
      <c r="L1909" s="1" t="s">
        <v>16790</v>
      </c>
      <c r="M1909" s="4" t="s">
        <v>14705</v>
      </c>
      <c r="N1909" s="1" t="s">
        <v>17177</v>
      </c>
    </row>
    <row r="1910" spans="1:14" x14ac:dyDescent="0.3">
      <c r="A1910" s="1"/>
      <c r="B1910" s="1"/>
      <c r="H1910" s="1"/>
      <c r="J1910" s="1" t="s">
        <v>10224</v>
      </c>
      <c r="K1910" s="1" t="s">
        <v>3707</v>
      </c>
      <c r="L1910" s="1" t="s">
        <v>16790</v>
      </c>
      <c r="M1910" s="4" t="s">
        <v>14705</v>
      </c>
      <c r="N1910" s="1" t="s">
        <v>17177</v>
      </c>
    </row>
    <row r="1911" spans="1:14" x14ac:dyDescent="0.3">
      <c r="A1911" s="1"/>
      <c r="B1911" s="1"/>
      <c r="H1911" s="1"/>
      <c r="J1911" s="1" t="s">
        <v>10225</v>
      </c>
      <c r="K1911" s="1" t="s">
        <v>3708</v>
      </c>
      <c r="L1911" s="1" t="s">
        <v>16790</v>
      </c>
      <c r="M1911" s="4" t="s">
        <v>14705</v>
      </c>
      <c r="N1911" s="1" t="s">
        <v>17177</v>
      </c>
    </row>
    <row r="1912" spans="1:14" x14ac:dyDescent="0.3">
      <c r="A1912" s="1"/>
      <c r="B1912" s="1"/>
      <c r="H1912" s="1"/>
      <c r="J1912" s="1" t="s">
        <v>10226</v>
      </c>
      <c r="K1912" s="1" t="s">
        <v>3709</v>
      </c>
      <c r="L1912" s="1" t="s">
        <v>16790</v>
      </c>
      <c r="M1912" s="4" t="s">
        <v>14705</v>
      </c>
      <c r="N1912" s="1" t="s">
        <v>17177</v>
      </c>
    </row>
    <row r="1913" spans="1:14" x14ac:dyDescent="0.3">
      <c r="A1913" s="1"/>
      <c r="B1913" s="1"/>
      <c r="H1913" s="1"/>
      <c r="J1913" s="1" t="s">
        <v>10227</v>
      </c>
      <c r="K1913" s="1" t="s">
        <v>3710</v>
      </c>
      <c r="L1913" s="1" t="s">
        <v>16790</v>
      </c>
      <c r="M1913" s="4" t="s">
        <v>14705</v>
      </c>
      <c r="N1913" s="1" t="s">
        <v>17177</v>
      </c>
    </row>
    <row r="1914" spans="1:14" x14ac:dyDescent="0.3">
      <c r="A1914" s="1"/>
      <c r="B1914" s="1"/>
      <c r="H1914" s="1"/>
      <c r="J1914" s="1" t="s">
        <v>10228</v>
      </c>
      <c r="K1914" s="1" t="s">
        <v>3711</v>
      </c>
      <c r="L1914" s="1" t="s">
        <v>16790</v>
      </c>
      <c r="M1914" s="4" t="s">
        <v>14705</v>
      </c>
      <c r="N1914" s="1" t="s">
        <v>17177</v>
      </c>
    </row>
    <row r="1915" spans="1:14" x14ac:dyDescent="0.3">
      <c r="A1915" s="1"/>
      <c r="B1915" s="1"/>
      <c r="H1915" s="1"/>
      <c r="J1915" s="1" t="s">
        <v>10229</v>
      </c>
      <c r="K1915" s="1" t="s">
        <v>3712</v>
      </c>
      <c r="L1915" s="1" t="s">
        <v>16790</v>
      </c>
      <c r="M1915" s="4" t="s">
        <v>14705</v>
      </c>
      <c r="N1915" s="1" t="s">
        <v>17177</v>
      </c>
    </row>
    <row r="1916" spans="1:14" x14ac:dyDescent="0.3">
      <c r="A1916" s="1"/>
      <c r="B1916" s="1"/>
      <c r="H1916" s="1"/>
      <c r="J1916" s="1" t="s">
        <v>10230</v>
      </c>
      <c r="K1916" s="1" t="s">
        <v>3713</v>
      </c>
      <c r="L1916" s="1" t="s">
        <v>16873</v>
      </c>
      <c r="M1916" s="4" t="s">
        <v>15518</v>
      </c>
      <c r="N1916" s="1" t="s">
        <v>17295</v>
      </c>
    </row>
    <row r="1917" spans="1:14" x14ac:dyDescent="0.3">
      <c r="A1917" s="1"/>
      <c r="B1917" s="1"/>
      <c r="H1917" s="1"/>
      <c r="J1917" s="1" t="s">
        <v>10231</v>
      </c>
      <c r="K1917" s="1" t="s">
        <v>3714</v>
      </c>
      <c r="L1917" s="1" t="s">
        <v>16873</v>
      </c>
      <c r="M1917" s="4" t="s">
        <v>15518</v>
      </c>
      <c r="N1917" s="1" t="s">
        <v>17295</v>
      </c>
    </row>
    <row r="1918" spans="1:14" x14ac:dyDescent="0.3">
      <c r="A1918" s="1"/>
      <c r="B1918" s="1"/>
      <c r="H1918" s="1"/>
      <c r="J1918" s="1" t="s">
        <v>10232</v>
      </c>
      <c r="K1918" s="1" t="s">
        <v>3715</v>
      </c>
      <c r="L1918" s="1" t="s">
        <v>16873</v>
      </c>
      <c r="M1918" s="4" t="s">
        <v>15518</v>
      </c>
      <c r="N1918" s="1" t="s">
        <v>17295</v>
      </c>
    </row>
    <row r="1919" spans="1:14" x14ac:dyDescent="0.3">
      <c r="A1919" s="1"/>
      <c r="B1919" s="1"/>
      <c r="H1919" s="1"/>
      <c r="J1919" s="1" t="s">
        <v>10233</v>
      </c>
      <c r="K1919" s="1" t="s">
        <v>3716</v>
      </c>
      <c r="L1919" s="1" t="s">
        <v>16872</v>
      </c>
      <c r="M1919" s="4" t="s">
        <v>15524</v>
      </c>
      <c r="N1919" s="1" t="s">
        <v>17294</v>
      </c>
    </row>
    <row r="1920" spans="1:14" x14ac:dyDescent="0.3">
      <c r="A1920" s="1"/>
      <c r="B1920" s="1"/>
      <c r="H1920" s="1"/>
      <c r="J1920" s="1" t="s">
        <v>10234</v>
      </c>
      <c r="K1920" s="1" t="s">
        <v>3717</v>
      </c>
      <c r="L1920" s="1" t="s">
        <v>16790</v>
      </c>
      <c r="M1920" s="4" t="s">
        <v>14705</v>
      </c>
      <c r="N1920" s="1" t="s">
        <v>17177</v>
      </c>
    </row>
    <row r="1921" spans="1:14" x14ac:dyDescent="0.3">
      <c r="A1921" s="1"/>
      <c r="B1921" s="1"/>
      <c r="H1921" s="1"/>
      <c r="J1921" s="1" t="s">
        <v>10235</v>
      </c>
      <c r="K1921" s="1" t="s">
        <v>3718</v>
      </c>
      <c r="L1921" s="1" t="s">
        <v>16790</v>
      </c>
      <c r="M1921" s="4" t="s">
        <v>14705</v>
      </c>
      <c r="N1921" s="1" t="s">
        <v>17177</v>
      </c>
    </row>
    <row r="1922" spans="1:14" x14ac:dyDescent="0.3">
      <c r="A1922" s="1"/>
      <c r="B1922" s="1"/>
      <c r="H1922" s="1"/>
      <c r="J1922" s="1" t="s">
        <v>10236</v>
      </c>
      <c r="K1922" s="1" t="s">
        <v>3719</v>
      </c>
      <c r="L1922" s="1" t="s">
        <v>16790</v>
      </c>
      <c r="M1922" s="4" t="s">
        <v>14705</v>
      </c>
      <c r="N1922" s="1" t="s">
        <v>17177</v>
      </c>
    </row>
    <row r="1923" spans="1:14" x14ac:dyDescent="0.3">
      <c r="A1923" s="1"/>
      <c r="B1923" s="1"/>
      <c r="H1923" s="1"/>
      <c r="J1923" s="1" t="s">
        <v>10237</v>
      </c>
      <c r="K1923" s="1" t="s">
        <v>3720</v>
      </c>
      <c r="L1923" s="1" t="s">
        <v>16790</v>
      </c>
      <c r="M1923" s="4" t="s">
        <v>14705</v>
      </c>
      <c r="N1923" s="1" t="s">
        <v>17177</v>
      </c>
    </row>
    <row r="1924" spans="1:14" x14ac:dyDescent="0.3">
      <c r="A1924" s="1"/>
      <c r="B1924" s="1"/>
      <c r="H1924" s="1"/>
      <c r="J1924" s="1" t="s">
        <v>10238</v>
      </c>
      <c r="K1924" s="1" t="s">
        <v>3721</v>
      </c>
      <c r="L1924" s="1" t="s">
        <v>16790</v>
      </c>
      <c r="M1924" s="4" t="s">
        <v>15194</v>
      </c>
      <c r="N1924" s="1" t="s">
        <v>17177</v>
      </c>
    </row>
    <row r="1925" spans="1:14" x14ac:dyDescent="0.3">
      <c r="A1925" s="1"/>
      <c r="B1925" s="1"/>
      <c r="H1925" s="1"/>
      <c r="J1925" s="1" t="s">
        <v>455</v>
      </c>
      <c r="K1925" s="1" t="s">
        <v>3722</v>
      </c>
      <c r="L1925" s="1" t="s">
        <v>16790</v>
      </c>
      <c r="M1925" s="4" t="s">
        <v>15194</v>
      </c>
      <c r="N1925" s="1" t="s">
        <v>17177</v>
      </c>
    </row>
    <row r="1926" spans="1:14" x14ac:dyDescent="0.3">
      <c r="A1926" s="1"/>
      <c r="B1926" s="1"/>
      <c r="H1926" s="1"/>
      <c r="J1926" s="1" t="s">
        <v>457</v>
      </c>
      <c r="K1926" s="1" t="s">
        <v>3723</v>
      </c>
      <c r="L1926" s="1" t="s">
        <v>16790</v>
      </c>
      <c r="M1926" s="4" t="s">
        <v>15194</v>
      </c>
      <c r="N1926" s="1" t="s">
        <v>17177</v>
      </c>
    </row>
    <row r="1927" spans="1:14" x14ac:dyDescent="0.3">
      <c r="A1927" s="1"/>
      <c r="B1927" s="1"/>
      <c r="H1927" s="1"/>
      <c r="J1927" s="1" t="s">
        <v>10239</v>
      </c>
      <c r="K1927" s="1" t="s">
        <v>3724</v>
      </c>
      <c r="L1927" s="1" t="s">
        <v>16790</v>
      </c>
      <c r="M1927" s="4" t="s">
        <v>14705</v>
      </c>
      <c r="N1927" s="1" t="s">
        <v>17177</v>
      </c>
    </row>
    <row r="1928" spans="1:14" x14ac:dyDescent="0.3">
      <c r="A1928" s="1"/>
      <c r="B1928" s="1"/>
      <c r="H1928" s="1"/>
      <c r="J1928" s="1" t="s">
        <v>10240</v>
      </c>
      <c r="K1928" s="1" t="s">
        <v>3725</v>
      </c>
      <c r="L1928" s="1" t="s">
        <v>16790</v>
      </c>
      <c r="M1928" s="4" t="s">
        <v>14705</v>
      </c>
      <c r="N1928" s="1" t="s">
        <v>17177</v>
      </c>
    </row>
    <row r="1929" spans="1:14" x14ac:dyDescent="0.3">
      <c r="A1929" s="1"/>
      <c r="B1929" s="1"/>
      <c r="H1929" s="1"/>
      <c r="J1929" s="1" t="s">
        <v>10241</v>
      </c>
      <c r="K1929" s="1" t="s">
        <v>3726</v>
      </c>
      <c r="L1929" s="1" t="s">
        <v>16790</v>
      </c>
      <c r="M1929" s="4" t="s">
        <v>14705</v>
      </c>
      <c r="N1929" s="1" t="s">
        <v>17177</v>
      </c>
    </row>
    <row r="1930" spans="1:14" x14ac:dyDescent="0.3">
      <c r="A1930" s="1"/>
      <c r="B1930" s="1"/>
      <c r="H1930" s="1"/>
      <c r="J1930" s="1" t="s">
        <v>10242</v>
      </c>
      <c r="K1930" s="1" t="s">
        <v>3727</v>
      </c>
      <c r="L1930" s="1" t="s">
        <v>16790</v>
      </c>
      <c r="M1930" s="4" t="s">
        <v>14705</v>
      </c>
      <c r="N1930" s="1" t="s">
        <v>17177</v>
      </c>
    </row>
    <row r="1931" spans="1:14" x14ac:dyDescent="0.3">
      <c r="A1931" s="1"/>
      <c r="B1931" s="1"/>
      <c r="H1931" s="1"/>
      <c r="J1931" s="1" t="s">
        <v>10243</v>
      </c>
      <c r="K1931" s="1" t="s">
        <v>3728</v>
      </c>
      <c r="L1931" s="1" t="s">
        <v>16790</v>
      </c>
      <c r="M1931" s="4" t="s">
        <v>14705</v>
      </c>
      <c r="N1931" s="1" t="s">
        <v>17177</v>
      </c>
    </row>
    <row r="1932" spans="1:14" x14ac:dyDescent="0.3">
      <c r="A1932" s="1"/>
      <c r="B1932" s="1"/>
      <c r="H1932" s="1"/>
      <c r="J1932" s="1" t="s">
        <v>10244</v>
      </c>
      <c r="K1932" s="1" t="s">
        <v>3729</v>
      </c>
      <c r="L1932" s="1" t="s">
        <v>16790</v>
      </c>
      <c r="M1932" s="4" t="s">
        <v>14705</v>
      </c>
      <c r="N1932" s="1" t="s">
        <v>17177</v>
      </c>
    </row>
    <row r="1933" spans="1:14" x14ac:dyDescent="0.3">
      <c r="A1933" s="1"/>
      <c r="B1933" s="1"/>
      <c r="H1933" s="1"/>
      <c r="J1933" s="1" t="s">
        <v>10245</v>
      </c>
      <c r="K1933" s="1" t="s">
        <v>3730</v>
      </c>
      <c r="L1933" s="1" t="s">
        <v>16790</v>
      </c>
      <c r="M1933" s="4" t="s">
        <v>14705</v>
      </c>
      <c r="N1933" s="1" t="s">
        <v>17177</v>
      </c>
    </row>
    <row r="1934" spans="1:14" x14ac:dyDescent="0.3">
      <c r="A1934" s="1"/>
      <c r="B1934" s="1"/>
      <c r="H1934" s="1"/>
      <c r="J1934" s="1" t="s">
        <v>10246</v>
      </c>
      <c r="K1934" s="1" t="s">
        <v>3731</v>
      </c>
      <c r="L1934" s="1" t="s">
        <v>16790</v>
      </c>
      <c r="M1934" s="4" t="s">
        <v>14705</v>
      </c>
      <c r="N1934" s="1" t="s">
        <v>17177</v>
      </c>
    </row>
    <row r="1935" spans="1:14" x14ac:dyDescent="0.3">
      <c r="A1935" s="1"/>
      <c r="B1935" s="1"/>
      <c r="H1935" s="1"/>
      <c r="J1935" s="1" t="s">
        <v>10247</v>
      </c>
      <c r="K1935" s="1" t="s">
        <v>3732</v>
      </c>
      <c r="L1935" s="1" t="s">
        <v>16790</v>
      </c>
      <c r="M1935" s="4" t="s">
        <v>14705</v>
      </c>
      <c r="N1935" s="1" t="s">
        <v>17177</v>
      </c>
    </row>
    <row r="1936" spans="1:14" x14ac:dyDescent="0.3">
      <c r="A1936" s="1"/>
      <c r="B1936" s="1"/>
      <c r="H1936" s="1"/>
      <c r="J1936" s="1" t="s">
        <v>10248</v>
      </c>
      <c r="K1936" s="1" t="s">
        <v>3733</v>
      </c>
      <c r="L1936" s="1" t="s">
        <v>16790</v>
      </c>
      <c r="M1936" s="4" t="s">
        <v>14705</v>
      </c>
      <c r="N1936" s="1" t="s">
        <v>17177</v>
      </c>
    </row>
    <row r="1937" spans="1:14" x14ac:dyDescent="0.3">
      <c r="A1937" s="1"/>
      <c r="B1937" s="1"/>
      <c r="H1937" s="1"/>
      <c r="J1937" s="1" t="s">
        <v>10249</v>
      </c>
      <c r="K1937" s="1" t="s">
        <v>3734</v>
      </c>
      <c r="L1937" s="1" t="s">
        <v>16790</v>
      </c>
      <c r="M1937" s="4" t="s">
        <v>14705</v>
      </c>
      <c r="N1937" s="1" t="s">
        <v>17177</v>
      </c>
    </row>
    <row r="1938" spans="1:14" x14ac:dyDescent="0.3">
      <c r="A1938" s="1"/>
      <c r="B1938" s="1"/>
      <c r="H1938" s="1"/>
      <c r="J1938" s="1" t="s">
        <v>10250</v>
      </c>
      <c r="K1938" s="1" t="s">
        <v>3735</v>
      </c>
      <c r="L1938" s="1" t="s">
        <v>16790</v>
      </c>
      <c r="M1938" s="4" t="s">
        <v>14705</v>
      </c>
      <c r="N1938" s="1" t="s">
        <v>17177</v>
      </c>
    </row>
    <row r="1939" spans="1:14" x14ac:dyDescent="0.3">
      <c r="A1939" s="1"/>
      <c r="B1939" s="1"/>
      <c r="H1939" s="1"/>
      <c r="J1939" s="1" t="s">
        <v>10251</v>
      </c>
      <c r="K1939" s="1" t="s">
        <v>3736</v>
      </c>
      <c r="L1939" s="1" t="s">
        <v>16790</v>
      </c>
      <c r="M1939" s="4" t="s">
        <v>14705</v>
      </c>
      <c r="N1939" s="1" t="s">
        <v>17177</v>
      </c>
    </row>
    <row r="1940" spans="1:14" x14ac:dyDescent="0.3">
      <c r="A1940" s="1"/>
      <c r="B1940" s="1"/>
      <c r="H1940" s="1"/>
      <c r="J1940" s="1" t="s">
        <v>10252</v>
      </c>
      <c r="K1940" s="1" t="s">
        <v>3737</v>
      </c>
      <c r="L1940" s="1" t="s">
        <v>16790</v>
      </c>
      <c r="M1940" s="4" t="s">
        <v>14705</v>
      </c>
      <c r="N1940" s="1" t="s">
        <v>17177</v>
      </c>
    </row>
    <row r="1941" spans="1:14" x14ac:dyDescent="0.3">
      <c r="A1941" s="1"/>
      <c r="B1941" s="1"/>
      <c r="H1941" s="1"/>
      <c r="J1941" s="1" t="s">
        <v>10253</v>
      </c>
      <c r="K1941" s="1" t="s">
        <v>3738</v>
      </c>
      <c r="L1941" s="1" t="s">
        <v>16790</v>
      </c>
      <c r="M1941" s="4" t="s">
        <v>14705</v>
      </c>
      <c r="N1941" s="1" t="s">
        <v>17177</v>
      </c>
    </row>
    <row r="1942" spans="1:14" x14ac:dyDescent="0.3">
      <c r="A1942" s="1"/>
      <c r="B1942" s="1"/>
      <c r="H1942" s="1"/>
      <c r="J1942" s="1" t="s">
        <v>10253</v>
      </c>
      <c r="K1942" s="1" t="s">
        <v>3739</v>
      </c>
      <c r="L1942" s="1" t="s">
        <v>16790</v>
      </c>
      <c r="M1942" s="4" t="s">
        <v>14705</v>
      </c>
      <c r="N1942" s="1" t="s">
        <v>17177</v>
      </c>
    </row>
    <row r="1943" spans="1:14" x14ac:dyDescent="0.3">
      <c r="A1943" s="1"/>
      <c r="B1943" s="1"/>
      <c r="H1943" s="1"/>
      <c r="J1943" s="1" t="s">
        <v>10254</v>
      </c>
      <c r="K1943" s="1" t="s">
        <v>3740</v>
      </c>
      <c r="L1943" s="1" t="s">
        <v>16790</v>
      </c>
      <c r="M1943" s="4" t="s">
        <v>14705</v>
      </c>
      <c r="N1943" s="1" t="s">
        <v>17177</v>
      </c>
    </row>
    <row r="1944" spans="1:14" x14ac:dyDescent="0.3">
      <c r="A1944" s="1"/>
      <c r="B1944" s="1"/>
      <c r="H1944" s="1"/>
      <c r="J1944" s="1" t="s">
        <v>10255</v>
      </c>
      <c r="K1944" s="1" t="s">
        <v>3741</v>
      </c>
      <c r="L1944" s="1" t="s">
        <v>16790</v>
      </c>
      <c r="M1944" s="4" t="s">
        <v>14705</v>
      </c>
      <c r="N1944" s="1" t="s">
        <v>17177</v>
      </c>
    </row>
    <row r="1945" spans="1:14" x14ac:dyDescent="0.3">
      <c r="A1945" s="1"/>
      <c r="B1945" s="1"/>
      <c r="H1945" s="1"/>
      <c r="J1945" s="1" t="s">
        <v>10256</v>
      </c>
      <c r="K1945" s="1" t="s">
        <v>3742</v>
      </c>
      <c r="L1945" s="1" t="s">
        <v>16790</v>
      </c>
      <c r="M1945" s="4" t="s">
        <v>14705</v>
      </c>
      <c r="N1945" s="1" t="s">
        <v>17177</v>
      </c>
    </row>
    <row r="1946" spans="1:14" x14ac:dyDescent="0.3">
      <c r="A1946" s="1"/>
      <c r="B1946" s="1"/>
      <c r="H1946" s="1"/>
      <c r="J1946" s="1" t="s">
        <v>10257</v>
      </c>
      <c r="K1946" s="1" t="s">
        <v>3743</v>
      </c>
      <c r="L1946" s="1" t="s">
        <v>16790</v>
      </c>
      <c r="M1946" s="4" t="s">
        <v>14705</v>
      </c>
      <c r="N1946" s="1" t="s">
        <v>17177</v>
      </c>
    </row>
    <row r="1947" spans="1:14" x14ac:dyDescent="0.3">
      <c r="A1947" s="1"/>
      <c r="B1947" s="1"/>
      <c r="H1947" s="1"/>
      <c r="J1947" s="1" t="s">
        <v>10258</v>
      </c>
      <c r="K1947" s="1" t="s">
        <v>3744</v>
      </c>
      <c r="L1947" s="1" t="s">
        <v>16876</v>
      </c>
      <c r="M1947" s="4" t="s">
        <v>15529</v>
      </c>
      <c r="N1947" s="1" t="s">
        <v>17299</v>
      </c>
    </row>
    <row r="1948" spans="1:14" x14ac:dyDescent="0.3">
      <c r="A1948" s="1"/>
      <c r="B1948" s="1"/>
      <c r="H1948" s="1"/>
      <c r="J1948" s="1" t="s">
        <v>10259</v>
      </c>
      <c r="K1948" s="1" t="s">
        <v>3745</v>
      </c>
      <c r="L1948" s="1" t="s">
        <v>16876</v>
      </c>
      <c r="M1948" s="4" t="s">
        <v>15529</v>
      </c>
      <c r="N1948" s="1" t="s">
        <v>17299</v>
      </c>
    </row>
    <row r="1949" spans="1:14" x14ac:dyDescent="0.3">
      <c r="A1949" s="1"/>
      <c r="B1949" s="1"/>
      <c r="H1949" s="1"/>
      <c r="J1949" s="1" t="s">
        <v>10260</v>
      </c>
      <c r="K1949" s="1" t="s">
        <v>3746</v>
      </c>
      <c r="L1949" s="1" t="s">
        <v>16790</v>
      </c>
      <c r="M1949" s="4" t="s">
        <v>14705</v>
      </c>
      <c r="N1949" s="1" t="s">
        <v>17177</v>
      </c>
    </row>
    <row r="1950" spans="1:14" x14ac:dyDescent="0.3">
      <c r="A1950" s="1"/>
      <c r="B1950" s="1"/>
      <c r="H1950" s="1"/>
      <c r="J1950" s="1" t="s">
        <v>10261</v>
      </c>
      <c r="K1950" s="1" t="s">
        <v>3747</v>
      </c>
      <c r="L1950" s="1" t="s">
        <v>16872</v>
      </c>
      <c r="M1950" s="4" t="s">
        <v>15530</v>
      </c>
      <c r="N1950" s="1" t="s">
        <v>17294</v>
      </c>
    </row>
    <row r="1951" spans="1:14" x14ac:dyDescent="0.3">
      <c r="A1951" s="1"/>
      <c r="B1951" s="1"/>
      <c r="H1951" s="1"/>
      <c r="J1951" s="1" t="s">
        <v>10262</v>
      </c>
      <c r="K1951" s="1" t="s">
        <v>3748</v>
      </c>
      <c r="L1951" s="1" t="s">
        <v>16872</v>
      </c>
      <c r="M1951" s="4" t="s">
        <v>15516</v>
      </c>
      <c r="N1951" s="1" t="s">
        <v>17294</v>
      </c>
    </row>
    <row r="1952" spans="1:14" x14ac:dyDescent="0.3">
      <c r="A1952" s="1"/>
      <c r="B1952" s="1"/>
      <c r="H1952" s="1"/>
      <c r="J1952" s="1" t="s">
        <v>10263</v>
      </c>
      <c r="K1952" s="1" t="s">
        <v>3749</v>
      </c>
      <c r="L1952" s="1" t="s">
        <v>16872</v>
      </c>
      <c r="M1952" s="4" t="s">
        <v>15517</v>
      </c>
      <c r="N1952" s="1" t="s">
        <v>17294</v>
      </c>
    </row>
    <row r="1953" spans="1:14" x14ac:dyDescent="0.3">
      <c r="A1953" s="1"/>
      <c r="B1953" s="1"/>
      <c r="H1953" s="1"/>
      <c r="J1953" s="1" t="s">
        <v>10264</v>
      </c>
      <c r="K1953" s="1" t="s">
        <v>3750</v>
      </c>
      <c r="L1953" s="1" t="s">
        <v>16873</v>
      </c>
      <c r="M1953" s="4" t="s">
        <v>15518</v>
      </c>
      <c r="N1953" s="1" t="s">
        <v>17295</v>
      </c>
    </row>
    <row r="1954" spans="1:14" x14ac:dyDescent="0.3">
      <c r="A1954" s="1"/>
      <c r="B1954" s="1"/>
      <c r="H1954" s="1"/>
      <c r="J1954" s="1" t="s">
        <v>10265</v>
      </c>
      <c r="K1954" s="1" t="s">
        <v>3751</v>
      </c>
      <c r="L1954" s="1" t="s">
        <v>16877</v>
      </c>
      <c r="M1954" s="4" t="s">
        <v>15518</v>
      </c>
      <c r="N1954" s="1" t="s">
        <v>17295</v>
      </c>
    </row>
    <row r="1955" spans="1:14" x14ac:dyDescent="0.3">
      <c r="A1955" s="1"/>
      <c r="B1955" s="1"/>
      <c r="H1955" s="1"/>
      <c r="J1955" s="1" t="s">
        <v>10266</v>
      </c>
      <c r="K1955" s="1" t="s">
        <v>3752</v>
      </c>
      <c r="L1955" s="1" t="s">
        <v>16790</v>
      </c>
      <c r="M1955" s="4" t="s">
        <v>14705</v>
      </c>
      <c r="N1955" s="1" t="s">
        <v>17177</v>
      </c>
    </row>
    <row r="1956" spans="1:14" x14ac:dyDescent="0.3">
      <c r="A1956" s="1"/>
      <c r="B1956" s="1"/>
      <c r="H1956" s="1"/>
      <c r="J1956" s="1" t="s">
        <v>10267</v>
      </c>
      <c r="K1956" s="1" t="s">
        <v>3753</v>
      </c>
      <c r="L1956" s="1" t="s">
        <v>16878</v>
      </c>
      <c r="M1956" s="4" t="s">
        <v>15531</v>
      </c>
      <c r="N1956" s="1" t="s">
        <v>17300</v>
      </c>
    </row>
    <row r="1957" spans="1:14" x14ac:dyDescent="0.3">
      <c r="A1957" s="1"/>
      <c r="B1957" s="1"/>
      <c r="H1957" s="1"/>
      <c r="J1957" s="1" t="s">
        <v>10268</v>
      </c>
      <c r="K1957" s="1" t="s">
        <v>2094</v>
      </c>
      <c r="L1957" s="1" t="s">
        <v>16833</v>
      </c>
      <c r="M1957" s="4" t="s">
        <v>15532</v>
      </c>
      <c r="N1957" s="1" t="s">
        <v>17266</v>
      </c>
    </row>
    <row r="1958" spans="1:14" x14ac:dyDescent="0.3">
      <c r="A1958" s="1"/>
      <c r="B1958" s="1"/>
      <c r="H1958" s="1"/>
      <c r="J1958" s="1" t="s">
        <v>10269</v>
      </c>
      <c r="K1958" s="1" t="s">
        <v>3754</v>
      </c>
      <c r="L1958" s="1" t="s">
        <v>16790</v>
      </c>
      <c r="M1958" s="4" t="s">
        <v>14705</v>
      </c>
      <c r="N1958" s="1" t="s">
        <v>17177</v>
      </c>
    </row>
    <row r="1959" spans="1:14" x14ac:dyDescent="0.3">
      <c r="A1959" s="1"/>
      <c r="B1959" s="1"/>
      <c r="H1959" s="1"/>
      <c r="J1959" s="1" t="s">
        <v>10270</v>
      </c>
      <c r="K1959" s="1" t="s">
        <v>3755</v>
      </c>
      <c r="L1959" s="1" t="s">
        <v>16790</v>
      </c>
      <c r="M1959" s="4" t="s">
        <v>14705</v>
      </c>
      <c r="N1959" s="1" t="s">
        <v>17177</v>
      </c>
    </row>
    <row r="1960" spans="1:14" x14ac:dyDescent="0.3">
      <c r="A1960" s="1"/>
      <c r="B1960" s="1"/>
      <c r="H1960" s="1"/>
      <c r="J1960" s="1" t="s">
        <v>10271</v>
      </c>
      <c r="K1960" s="1" t="s">
        <v>3756</v>
      </c>
      <c r="L1960" s="1" t="s">
        <v>16790</v>
      </c>
      <c r="M1960" s="4" t="s">
        <v>14705</v>
      </c>
      <c r="N1960" s="1" t="s">
        <v>17177</v>
      </c>
    </row>
    <row r="1961" spans="1:14" x14ac:dyDescent="0.3">
      <c r="A1961" s="1"/>
      <c r="B1961" s="1"/>
      <c r="H1961" s="1"/>
      <c r="J1961" s="1" t="s">
        <v>10271</v>
      </c>
      <c r="K1961" s="1" t="s">
        <v>3757</v>
      </c>
      <c r="L1961" s="1" t="s">
        <v>16790</v>
      </c>
      <c r="M1961" s="4" t="s">
        <v>14705</v>
      </c>
      <c r="N1961" s="1" t="s">
        <v>17177</v>
      </c>
    </row>
    <row r="1962" spans="1:14" x14ac:dyDescent="0.3">
      <c r="A1962" s="1"/>
      <c r="B1962" s="1"/>
      <c r="H1962" s="1"/>
      <c r="J1962" s="1" t="s">
        <v>10272</v>
      </c>
      <c r="K1962" s="1" t="s">
        <v>3758</v>
      </c>
      <c r="L1962" s="1" t="s">
        <v>16790</v>
      </c>
      <c r="M1962" s="4" t="s">
        <v>14705</v>
      </c>
      <c r="N1962" s="1" t="s">
        <v>17177</v>
      </c>
    </row>
    <row r="1963" spans="1:14" x14ac:dyDescent="0.3">
      <c r="A1963" s="1"/>
      <c r="B1963" s="1"/>
      <c r="H1963" s="1"/>
      <c r="J1963" s="1" t="s">
        <v>10273</v>
      </c>
      <c r="K1963" s="1" t="s">
        <v>3759</v>
      </c>
      <c r="L1963" s="1" t="s">
        <v>16790</v>
      </c>
      <c r="M1963" s="4" t="s">
        <v>14705</v>
      </c>
      <c r="N1963" s="1" t="s">
        <v>17177</v>
      </c>
    </row>
    <row r="1964" spans="1:14" x14ac:dyDescent="0.3">
      <c r="A1964" s="1"/>
      <c r="B1964" s="1"/>
      <c r="H1964" s="1"/>
      <c r="J1964" s="1" t="s">
        <v>10274</v>
      </c>
      <c r="K1964" s="1" t="s">
        <v>3760</v>
      </c>
      <c r="L1964" s="1" t="s">
        <v>16790</v>
      </c>
      <c r="M1964" s="4" t="s">
        <v>14705</v>
      </c>
      <c r="N1964" s="1" t="s">
        <v>17177</v>
      </c>
    </row>
    <row r="1965" spans="1:14" x14ac:dyDescent="0.3">
      <c r="A1965" s="1"/>
      <c r="B1965" s="1"/>
      <c r="H1965" s="1"/>
      <c r="J1965" s="1" t="s">
        <v>10275</v>
      </c>
      <c r="K1965" s="1" t="s">
        <v>3761</v>
      </c>
      <c r="L1965" s="1" t="s">
        <v>16790</v>
      </c>
      <c r="M1965" s="4" t="s">
        <v>14705</v>
      </c>
      <c r="N1965" s="1" t="s">
        <v>17177</v>
      </c>
    </row>
    <row r="1966" spans="1:14" x14ac:dyDescent="0.3">
      <c r="A1966" s="1"/>
      <c r="B1966" s="1"/>
      <c r="H1966" s="1"/>
      <c r="J1966" s="1" t="s">
        <v>10276</v>
      </c>
      <c r="K1966" s="1" t="s">
        <v>3762</v>
      </c>
      <c r="L1966" s="1" t="s">
        <v>16790</v>
      </c>
      <c r="M1966" s="4" t="s">
        <v>14705</v>
      </c>
      <c r="N1966" s="1" t="s">
        <v>17177</v>
      </c>
    </row>
    <row r="1967" spans="1:14" x14ac:dyDescent="0.3">
      <c r="A1967" s="1"/>
      <c r="B1967" s="1"/>
      <c r="H1967" s="1"/>
      <c r="J1967" s="1" t="s">
        <v>10277</v>
      </c>
      <c r="K1967" s="1" t="s">
        <v>3763</v>
      </c>
      <c r="L1967" s="1" t="s">
        <v>16790</v>
      </c>
      <c r="M1967" s="4" t="s">
        <v>14705</v>
      </c>
      <c r="N1967" s="1" t="s">
        <v>17177</v>
      </c>
    </row>
    <row r="1968" spans="1:14" x14ac:dyDescent="0.3">
      <c r="A1968" s="1"/>
      <c r="B1968" s="1"/>
      <c r="H1968" s="1"/>
      <c r="J1968" s="1" t="s">
        <v>10278</v>
      </c>
      <c r="K1968" s="1" t="s">
        <v>3764</v>
      </c>
      <c r="L1968" s="1" t="s">
        <v>16790</v>
      </c>
      <c r="M1968" s="4" t="s">
        <v>14705</v>
      </c>
      <c r="N1968" s="1" t="s">
        <v>17177</v>
      </c>
    </row>
    <row r="1969" spans="1:14" x14ac:dyDescent="0.3">
      <c r="A1969" s="1"/>
      <c r="B1969" s="1"/>
      <c r="H1969" s="1"/>
      <c r="J1969" s="1" t="s">
        <v>10279</v>
      </c>
      <c r="K1969" s="1" t="s">
        <v>3765</v>
      </c>
      <c r="L1969" s="1" t="s">
        <v>16790</v>
      </c>
      <c r="M1969" s="4" t="s">
        <v>14705</v>
      </c>
      <c r="N1969" s="1" t="s">
        <v>17177</v>
      </c>
    </row>
    <row r="1970" spans="1:14" x14ac:dyDescent="0.3">
      <c r="A1970" s="1"/>
      <c r="B1970" s="1"/>
      <c r="H1970" s="1"/>
      <c r="J1970" s="1" t="s">
        <v>10280</v>
      </c>
      <c r="K1970" s="1" t="s">
        <v>3766</v>
      </c>
      <c r="L1970" s="1" t="s">
        <v>16790</v>
      </c>
      <c r="M1970" s="4" t="s">
        <v>14705</v>
      </c>
      <c r="N1970" s="1" t="s">
        <v>17177</v>
      </c>
    </row>
    <row r="1971" spans="1:14" x14ac:dyDescent="0.3">
      <c r="A1971" s="1"/>
      <c r="B1971" s="1"/>
      <c r="H1971" s="1"/>
      <c r="J1971" s="1" t="s">
        <v>10281</v>
      </c>
      <c r="K1971" s="1" t="s">
        <v>3767</v>
      </c>
      <c r="L1971" s="1" t="s">
        <v>16790</v>
      </c>
      <c r="M1971" s="4" t="s">
        <v>14705</v>
      </c>
      <c r="N1971" s="1" t="s">
        <v>17177</v>
      </c>
    </row>
    <row r="1972" spans="1:14" x14ac:dyDescent="0.3">
      <c r="A1972" s="1"/>
      <c r="B1972" s="1"/>
      <c r="H1972" s="1"/>
      <c r="J1972" s="1" t="s">
        <v>10282</v>
      </c>
      <c r="K1972" s="1" t="s">
        <v>3768</v>
      </c>
      <c r="L1972" s="1" t="s">
        <v>16790</v>
      </c>
      <c r="M1972" s="4" t="s">
        <v>14705</v>
      </c>
      <c r="N1972" s="1" t="s">
        <v>17177</v>
      </c>
    </row>
    <row r="1973" spans="1:14" x14ac:dyDescent="0.3">
      <c r="A1973" s="1"/>
      <c r="B1973" s="1"/>
      <c r="H1973" s="1"/>
      <c r="J1973" s="1" t="s">
        <v>10282</v>
      </c>
      <c r="K1973" s="1" t="s">
        <v>3769</v>
      </c>
      <c r="L1973" s="1" t="s">
        <v>16790</v>
      </c>
      <c r="M1973" s="4" t="s">
        <v>14705</v>
      </c>
      <c r="N1973" s="1" t="s">
        <v>17177</v>
      </c>
    </row>
    <row r="1974" spans="1:14" x14ac:dyDescent="0.3">
      <c r="A1974" s="1"/>
      <c r="B1974" s="1"/>
      <c r="H1974" s="1"/>
      <c r="J1974" s="1" t="s">
        <v>10283</v>
      </c>
      <c r="K1974" s="1" t="s">
        <v>3770</v>
      </c>
      <c r="L1974" s="1" t="s">
        <v>16790</v>
      </c>
      <c r="M1974" s="4" t="s">
        <v>14705</v>
      </c>
      <c r="N1974" s="1" t="s">
        <v>17177</v>
      </c>
    </row>
    <row r="1975" spans="1:14" x14ac:dyDescent="0.3">
      <c r="A1975" s="1"/>
      <c r="B1975" s="1"/>
      <c r="H1975" s="1"/>
      <c r="J1975" s="1" t="s">
        <v>10284</v>
      </c>
      <c r="K1975" s="1" t="s">
        <v>3771</v>
      </c>
      <c r="L1975" s="1" t="s">
        <v>16790</v>
      </c>
      <c r="M1975" s="4" t="s">
        <v>14705</v>
      </c>
      <c r="N1975" s="1" t="s">
        <v>17177</v>
      </c>
    </row>
    <row r="1976" spans="1:14" x14ac:dyDescent="0.3">
      <c r="A1976" s="1"/>
      <c r="B1976" s="1"/>
      <c r="H1976" s="1"/>
      <c r="J1976" s="1" t="s">
        <v>10285</v>
      </c>
      <c r="K1976" s="1" t="s">
        <v>3772</v>
      </c>
      <c r="L1976" s="1" t="s">
        <v>16790</v>
      </c>
      <c r="M1976" s="4" t="s">
        <v>14705</v>
      </c>
      <c r="N1976" s="1" t="s">
        <v>17177</v>
      </c>
    </row>
    <row r="1977" spans="1:14" x14ac:dyDescent="0.3">
      <c r="A1977" s="1"/>
      <c r="B1977" s="1"/>
      <c r="H1977" s="1"/>
      <c r="J1977" s="1" t="s">
        <v>10286</v>
      </c>
      <c r="K1977" s="1" t="s">
        <v>3773</v>
      </c>
      <c r="L1977" s="1" t="s">
        <v>16790</v>
      </c>
      <c r="M1977" s="4" t="s">
        <v>14705</v>
      </c>
      <c r="N1977" s="1" t="s">
        <v>17177</v>
      </c>
    </row>
    <row r="1978" spans="1:14" x14ac:dyDescent="0.3">
      <c r="A1978" s="1"/>
      <c r="B1978" s="1"/>
      <c r="H1978" s="1"/>
      <c r="J1978" s="1" t="s">
        <v>10287</v>
      </c>
      <c r="K1978" s="1" t="s">
        <v>3774</v>
      </c>
      <c r="L1978" s="1" t="s">
        <v>16790</v>
      </c>
      <c r="M1978" s="4" t="s">
        <v>14705</v>
      </c>
      <c r="N1978" s="1" t="s">
        <v>17177</v>
      </c>
    </row>
    <row r="1979" spans="1:14" x14ac:dyDescent="0.3">
      <c r="A1979" s="1"/>
      <c r="B1979" s="1"/>
      <c r="H1979" s="1"/>
      <c r="J1979" s="1" t="s">
        <v>10288</v>
      </c>
      <c r="K1979" s="1" t="s">
        <v>3775</v>
      </c>
      <c r="L1979" s="1" t="s">
        <v>16790</v>
      </c>
      <c r="M1979" s="4" t="s">
        <v>14705</v>
      </c>
      <c r="N1979" s="1" t="s">
        <v>17177</v>
      </c>
    </row>
    <row r="1980" spans="1:14" x14ac:dyDescent="0.3">
      <c r="A1980" s="1"/>
      <c r="B1980" s="1"/>
      <c r="H1980" s="1"/>
      <c r="J1980" s="1" t="s">
        <v>10289</v>
      </c>
      <c r="K1980" s="1" t="s">
        <v>3776</v>
      </c>
      <c r="L1980" s="1" t="s">
        <v>16790</v>
      </c>
      <c r="M1980" s="4" t="s">
        <v>14705</v>
      </c>
      <c r="N1980" s="1" t="s">
        <v>17177</v>
      </c>
    </row>
    <row r="1981" spans="1:14" x14ac:dyDescent="0.3">
      <c r="A1981" s="1"/>
      <c r="B1981" s="1"/>
      <c r="H1981" s="1"/>
      <c r="J1981" s="1" t="s">
        <v>10290</v>
      </c>
      <c r="K1981" s="1" t="s">
        <v>3777</v>
      </c>
      <c r="L1981" s="1" t="s">
        <v>16790</v>
      </c>
      <c r="M1981" s="4" t="s">
        <v>14705</v>
      </c>
      <c r="N1981" s="1" t="s">
        <v>17177</v>
      </c>
    </row>
    <row r="1982" spans="1:14" x14ac:dyDescent="0.3">
      <c r="A1982" s="1"/>
      <c r="B1982" s="1"/>
      <c r="H1982" s="1"/>
      <c r="J1982" s="1" t="s">
        <v>10291</v>
      </c>
      <c r="K1982" s="1" t="s">
        <v>3778</v>
      </c>
      <c r="L1982" s="1" t="s">
        <v>16790</v>
      </c>
      <c r="M1982" s="4" t="s">
        <v>14705</v>
      </c>
      <c r="N1982" s="1" t="s">
        <v>17177</v>
      </c>
    </row>
    <row r="1983" spans="1:14" x14ac:dyDescent="0.3">
      <c r="A1983" s="1"/>
      <c r="B1983" s="1"/>
      <c r="H1983" s="1"/>
      <c r="J1983" s="1" t="s">
        <v>10292</v>
      </c>
      <c r="K1983" s="1" t="s">
        <v>3779</v>
      </c>
      <c r="L1983" s="1" t="s">
        <v>16790</v>
      </c>
      <c r="M1983" s="4" t="s">
        <v>14705</v>
      </c>
      <c r="N1983" s="1" t="s">
        <v>17177</v>
      </c>
    </row>
    <row r="1984" spans="1:14" x14ac:dyDescent="0.3">
      <c r="A1984" s="1"/>
      <c r="B1984" s="1"/>
      <c r="H1984" s="1"/>
      <c r="J1984" s="1" t="s">
        <v>10293</v>
      </c>
      <c r="K1984" s="1" t="s">
        <v>3780</v>
      </c>
      <c r="L1984" s="1" t="s">
        <v>16790</v>
      </c>
      <c r="M1984" s="4" t="s">
        <v>14705</v>
      </c>
      <c r="N1984" s="1" t="s">
        <v>17177</v>
      </c>
    </row>
    <row r="1985" spans="1:14" x14ac:dyDescent="0.3">
      <c r="A1985" s="1"/>
      <c r="B1985" s="1"/>
      <c r="H1985" s="1"/>
      <c r="J1985" s="1" t="s">
        <v>10294</v>
      </c>
      <c r="K1985" s="1" t="s">
        <v>3781</v>
      </c>
      <c r="L1985" s="1" t="s">
        <v>16790</v>
      </c>
      <c r="M1985" s="4" t="s">
        <v>14705</v>
      </c>
      <c r="N1985" s="1" t="s">
        <v>17177</v>
      </c>
    </row>
    <row r="1986" spans="1:14" x14ac:dyDescent="0.3">
      <c r="A1986" s="1"/>
      <c r="B1986" s="1"/>
      <c r="H1986" s="1"/>
      <c r="J1986" s="1" t="s">
        <v>10295</v>
      </c>
      <c r="K1986" s="1" t="s">
        <v>3782</v>
      </c>
      <c r="L1986" s="1" t="s">
        <v>16790</v>
      </c>
      <c r="M1986" s="4" t="s">
        <v>14705</v>
      </c>
      <c r="N1986" s="1" t="s">
        <v>17177</v>
      </c>
    </row>
    <row r="1987" spans="1:14" x14ac:dyDescent="0.3">
      <c r="A1987" s="1"/>
      <c r="B1987" s="1"/>
      <c r="H1987" s="1"/>
      <c r="J1987" s="1" t="s">
        <v>10296</v>
      </c>
      <c r="K1987" s="1" t="s">
        <v>3783</v>
      </c>
      <c r="L1987" s="1" t="s">
        <v>16790</v>
      </c>
      <c r="M1987" s="4" t="s">
        <v>14705</v>
      </c>
      <c r="N1987" s="1" t="s">
        <v>17177</v>
      </c>
    </row>
    <row r="1988" spans="1:14" x14ac:dyDescent="0.3">
      <c r="A1988" s="1"/>
      <c r="B1988" s="1"/>
      <c r="H1988" s="1"/>
      <c r="J1988" s="1" t="s">
        <v>10297</v>
      </c>
      <c r="K1988" s="1" t="s">
        <v>3784</v>
      </c>
      <c r="L1988" s="1" t="s">
        <v>16790</v>
      </c>
      <c r="M1988" s="4" t="s">
        <v>14705</v>
      </c>
      <c r="N1988" s="1" t="s">
        <v>17177</v>
      </c>
    </row>
    <row r="1989" spans="1:14" x14ac:dyDescent="0.3">
      <c r="A1989" s="1"/>
      <c r="B1989" s="1"/>
      <c r="H1989" s="1"/>
      <c r="J1989" s="1" t="s">
        <v>10298</v>
      </c>
      <c r="K1989" s="1" t="s">
        <v>3785</v>
      </c>
      <c r="L1989" s="1" t="s">
        <v>16790</v>
      </c>
      <c r="M1989" s="4" t="s">
        <v>14705</v>
      </c>
      <c r="N1989" s="1" t="s">
        <v>17177</v>
      </c>
    </row>
    <row r="1990" spans="1:14" x14ac:dyDescent="0.3">
      <c r="A1990" s="1"/>
      <c r="B1990" s="1"/>
      <c r="H1990" s="1"/>
      <c r="J1990" s="1" t="s">
        <v>10299</v>
      </c>
      <c r="K1990" s="1" t="s">
        <v>3786</v>
      </c>
      <c r="L1990" s="1" t="s">
        <v>16790</v>
      </c>
      <c r="M1990" s="4" t="s">
        <v>14705</v>
      </c>
      <c r="N1990" s="1" t="s">
        <v>17177</v>
      </c>
    </row>
    <row r="1991" spans="1:14" x14ac:dyDescent="0.3">
      <c r="A1991" s="1"/>
      <c r="B1991" s="1"/>
      <c r="H1991" s="1"/>
      <c r="J1991" s="1" t="s">
        <v>10300</v>
      </c>
      <c r="K1991" s="1" t="s">
        <v>3787</v>
      </c>
      <c r="L1991" s="1" t="s">
        <v>16790</v>
      </c>
      <c r="M1991" s="4" t="s">
        <v>14705</v>
      </c>
      <c r="N1991" s="1" t="s">
        <v>17177</v>
      </c>
    </row>
    <row r="1992" spans="1:14" x14ac:dyDescent="0.3">
      <c r="A1992" s="1"/>
      <c r="B1992" s="1"/>
      <c r="H1992" s="1"/>
      <c r="J1992" s="1" t="s">
        <v>10301</v>
      </c>
      <c r="K1992" s="1" t="s">
        <v>3788</v>
      </c>
      <c r="L1992" s="1" t="s">
        <v>16790</v>
      </c>
      <c r="M1992" s="4" t="s">
        <v>14705</v>
      </c>
      <c r="N1992" s="1" t="s">
        <v>17177</v>
      </c>
    </row>
    <row r="1993" spans="1:14" x14ac:dyDescent="0.3">
      <c r="A1993" s="1"/>
      <c r="B1993" s="1"/>
      <c r="H1993" s="1"/>
      <c r="J1993" s="1" t="s">
        <v>10302</v>
      </c>
      <c r="K1993" s="1" t="s">
        <v>3789</v>
      </c>
      <c r="L1993" s="1" t="s">
        <v>16790</v>
      </c>
      <c r="M1993" s="4" t="s">
        <v>14705</v>
      </c>
      <c r="N1993" s="1" t="s">
        <v>17177</v>
      </c>
    </row>
    <row r="1994" spans="1:14" x14ac:dyDescent="0.3">
      <c r="A1994" s="1"/>
      <c r="B1994" s="1"/>
      <c r="H1994" s="1"/>
      <c r="J1994" s="1" t="s">
        <v>10303</v>
      </c>
      <c r="K1994" s="1" t="s">
        <v>3790</v>
      </c>
      <c r="L1994" s="1" t="s">
        <v>16790</v>
      </c>
      <c r="M1994" s="4" t="s">
        <v>14705</v>
      </c>
      <c r="N1994" s="1" t="s">
        <v>17177</v>
      </c>
    </row>
    <row r="1995" spans="1:14" x14ac:dyDescent="0.3">
      <c r="A1995" s="1"/>
      <c r="B1995" s="1"/>
      <c r="H1995" s="1"/>
      <c r="J1995" s="1" t="s">
        <v>10304</v>
      </c>
      <c r="K1995" s="1" t="s">
        <v>3791</v>
      </c>
      <c r="L1995" s="1" t="s">
        <v>16790</v>
      </c>
      <c r="M1995" s="4" t="s">
        <v>14705</v>
      </c>
      <c r="N1995" s="1" t="s">
        <v>17177</v>
      </c>
    </row>
    <row r="1996" spans="1:14" x14ac:dyDescent="0.3">
      <c r="A1996" s="1"/>
      <c r="B1996" s="1"/>
      <c r="H1996" s="1"/>
      <c r="J1996" s="1" t="s">
        <v>10305</v>
      </c>
      <c r="K1996" s="1" t="s">
        <v>3792</v>
      </c>
      <c r="L1996" s="1" t="s">
        <v>16790</v>
      </c>
      <c r="M1996" s="4" t="s">
        <v>14705</v>
      </c>
      <c r="N1996" s="1" t="s">
        <v>17177</v>
      </c>
    </row>
    <row r="1997" spans="1:14" x14ac:dyDescent="0.3">
      <c r="A1997" s="1"/>
      <c r="B1997" s="1"/>
      <c r="H1997" s="1"/>
      <c r="J1997" s="1" t="s">
        <v>10306</v>
      </c>
      <c r="K1997" s="1" t="s">
        <v>3793</v>
      </c>
      <c r="L1997" s="1" t="s">
        <v>16790</v>
      </c>
      <c r="M1997" s="4" t="s">
        <v>14705</v>
      </c>
      <c r="N1997" s="1" t="s">
        <v>17177</v>
      </c>
    </row>
    <row r="1998" spans="1:14" x14ac:dyDescent="0.3">
      <c r="A1998" s="1"/>
      <c r="B1998" s="1"/>
      <c r="H1998" s="1"/>
      <c r="J1998" s="1" t="s">
        <v>10307</v>
      </c>
      <c r="K1998" s="1" t="s">
        <v>3794</v>
      </c>
      <c r="L1998" s="1" t="s">
        <v>16790</v>
      </c>
      <c r="M1998" s="4" t="s">
        <v>14705</v>
      </c>
      <c r="N1998" s="1" t="s">
        <v>17177</v>
      </c>
    </row>
    <row r="1999" spans="1:14" x14ac:dyDescent="0.3">
      <c r="A1999" s="1"/>
      <c r="B1999" s="1"/>
      <c r="H1999" s="1"/>
      <c r="J1999" s="1" t="s">
        <v>10308</v>
      </c>
      <c r="K1999" s="1" t="s">
        <v>3795</v>
      </c>
      <c r="L1999" s="1" t="s">
        <v>16790</v>
      </c>
      <c r="M1999" s="4" t="s">
        <v>14705</v>
      </c>
      <c r="N1999" s="1" t="s">
        <v>17177</v>
      </c>
    </row>
    <row r="2000" spans="1:14" x14ac:dyDescent="0.3">
      <c r="A2000" s="1"/>
      <c r="B2000" s="1"/>
      <c r="H2000" s="1"/>
      <c r="J2000" s="1" t="s">
        <v>10309</v>
      </c>
      <c r="K2000" s="1" t="s">
        <v>3796</v>
      </c>
      <c r="L2000" s="1" t="s">
        <v>16790</v>
      </c>
      <c r="M2000" s="4" t="s">
        <v>14705</v>
      </c>
      <c r="N2000" s="1" t="s">
        <v>17177</v>
      </c>
    </row>
    <row r="2001" spans="1:14" x14ac:dyDescent="0.3">
      <c r="A2001" s="1"/>
      <c r="B2001" s="1"/>
      <c r="H2001" s="1"/>
      <c r="J2001" s="1" t="s">
        <v>10310</v>
      </c>
      <c r="K2001" s="1" t="s">
        <v>3797</v>
      </c>
      <c r="L2001" s="1" t="s">
        <v>16790</v>
      </c>
      <c r="M2001" s="4" t="s">
        <v>14705</v>
      </c>
      <c r="N2001" s="1" t="s">
        <v>17177</v>
      </c>
    </row>
    <row r="2002" spans="1:14" x14ac:dyDescent="0.3">
      <c r="A2002" s="1"/>
      <c r="B2002" s="1"/>
      <c r="H2002" s="1"/>
      <c r="J2002" s="1" t="s">
        <v>10311</v>
      </c>
      <c r="K2002" s="1" t="s">
        <v>3798</v>
      </c>
      <c r="L2002" s="1" t="s">
        <v>16790</v>
      </c>
      <c r="M2002" s="4" t="s">
        <v>14705</v>
      </c>
      <c r="N2002" s="1" t="s">
        <v>17177</v>
      </c>
    </row>
    <row r="2003" spans="1:14" x14ac:dyDescent="0.3">
      <c r="A2003" s="1"/>
      <c r="B2003" s="1"/>
      <c r="H2003" s="1"/>
      <c r="J2003" s="1" t="s">
        <v>10312</v>
      </c>
      <c r="K2003" s="1" t="s">
        <v>3799</v>
      </c>
      <c r="L2003" s="1" t="s">
        <v>16790</v>
      </c>
      <c r="M2003" s="4" t="s">
        <v>14705</v>
      </c>
      <c r="N2003" s="1" t="s">
        <v>17177</v>
      </c>
    </row>
    <row r="2004" spans="1:14" x14ac:dyDescent="0.3">
      <c r="A2004" s="1"/>
      <c r="B2004" s="1"/>
      <c r="H2004" s="1"/>
      <c r="J2004" s="1" t="s">
        <v>10313</v>
      </c>
      <c r="K2004" s="1" t="s">
        <v>3800</v>
      </c>
      <c r="L2004" s="1" t="s">
        <v>16790</v>
      </c>
      <c r="M2004" s="4" t="s">
        <v>14705</v>
      </c>
      <c r="N2004" s="1" t="s">
        <v>17177</v>
      </c>
    </row>
    <row r="2005" spans="1:14" x14ac:dyDescent="0.3">
      <c r="A2005" s="1"/>
      <c r="B2005" s="1"/>
      <c r="H2005" s="1"/>
      <c r="J2005" s="1" t="s">
        <v>10314</v>
      </c>
      <c r="K2005" s="1" t="s">
        <v>3801</v>
      </c>
      <c r="L2005" s="1" t="s">
        <v>16790</v>
      </c>
      <c r="M2005" s="4" t="s">
        <v>14705</v>
      </c>
      <c r="N2005" s="1" t="s">
        <v>17177</v>
      </c>
    </row>
    <row r="2006" spans="1:14" x14ac:dyDescent="0.3">
      <c r="A2006" s="1"/>
      <c r="B2006" s="1"/>
      <c r="H2006" s="1"/>
      <c r="J2006" s="1" t="s">
        <v>10315</v>
      </c>
      <c r="K2006" s="1" t="s">
        <v>3802</v>
      </c>
      <c r="L2006" s="1" t="s">
        <v>16790</v>
      </c>
      <c r="M2006" s="4" t="s">
        <v>14705</v>
      </c>
      <c r="N2006" s="1" t="s">
        <v>17177</v>
      </c>
    </row>
    <row r="2007" spans="1:14" x14ac:dyDescent="0.3">
      <c r="A2007" s="1"/>
      <c r="B2007" s="1"/>
      <c r="H2007" s="1"/>
      <c r="J2007" s="1" t="s">
        <v>10316</v>
      </c>
      <c r="K2007" s="1" t="s">
        <v>3803</v>
      </c>
      <c r="L2007" s="1" t="s">
        <v>16790</v>
      </c>
      <c r="M2007" s="4" t="s">
        <v>14705</v>
      </c>
      <c r="N2007" s="1" t="s">
        <v>17177</v>
      </c>
    </row>
    <row r="2008" spans="1:14" x14ac:dyDescent="0.3">
      <c r="A2008" s="1"/>
      <c r="B2008" s="1"/>
      <c r="H2008" s="1"/>
      <c r="J2008" s="1" t="s">
        <v>10316</v>
      </c>
      <c r="K2008" s="1" t="s">
        <v>3804</v>
      </c>
      <c r="L2008" s="1" t="s">
        <v>16790</v>
      </c>
      <c r="M2008" s="4" t="s">
        <v>14705</v>
      </c>
      <c r="N2008" s="1" t="s">
        <v>17177</v>
      </c>
    </row>
    <row r="2009" spans="1:14" x14ac:dyDescent="0.3">
      <c r="A2009" s="1"/>
      <c r="B2009" s="1"/>
      <c r="H2009" s="1"/>
      <c r="J2009" s="1" t="s">
        <v>10317</v>
      </c>
      <c r="K2009" s="1" t="s">
        <v>2095</v>
      </c>
      <c r="L2009" s="1" t="s">
        <v>16846</v>
      </c>
      <c r="M2009" s="4" t="s">
        <v>15533</v>
      </c>
      <c r="N2009" s="1" t="s">
        <v>17210</v>
      </c>
    </row>
    <row r="2010" spans="1:14" x14ac:dyDescent="0.3">
      <c r="A2010" s="1"/>
      <c r="B2010" s="1"/>
      <c r="H2010" s="1"/>
      <c r="J2010" s="1" t="s">
        <v>10318</v>
      </c>
      <c r="K2010" s="1" t="s">
        <v>3805</v>
      </c>
      <c r="L2010" s="1" t="s">
        <v>16790</v>
      </c>
      <c r="M2010" s="4" t="s">
        <v>14705</v>
      </c>
      <c r="N2010" s="1" t="s">
        <v>17177</v>
      </c>
    </row>
    <row r="2011" spans="1:14" x14ac:dyDescent="0.3">
      <c r="A2011" s="1"/>
      <c r="B2011" s="1"/>
      <c r="H2011" s="1"/>
      <c r="J2011" s="1" t="s">
        <v>10319</v>
      </c>
      <c r="K2011" s="1" t="s">
        <v>3806</v>
      </c>
      <c r="L2011" s="1" t="s">
        <v>16790</v>
      </c>
      <c r="M2011" s="4" t="s">
        <v>14705</v>
      </c>
      <c r="N2011" s="1" t="s">
        <v>17177</v>
      </c>
    </row>
    <row r="2012" spans="1:14" x14ac:dyDescent="0.3">
      <c r="A2012" s="1"/>
      <c r="B2012" s="1"/>
      <c r="H2012" s="1"/>
      <c r="J2012" s="1" t="s">
        <v>10320</v>
      </c>
      <c r="K2012" s="1" t="s">
        <v>3807</v>
      </c>
      <c r="L2012" s="1" t="s">
        <v>16790</v>
      </c>
      <c r="M2012" s="4" t="s">
        <v>14705</v>
      </c>
      <c r="N2012" s="1" t="s">
        <v>17177</v>
      </c>
    </row>
    <row r="2013" spans="1:14" x14ac:dyDescent="0.3">
      <c r="A2013" s="1"/>
      <c r="B2013" s="1"/>
      <c r="H2013" s="1"/>
      <c r="J2013" s="1" t="s">
        <v>10321</v>
      </c>
      <c r="K2013" s="1" t="s">
        <v>3808</v>
      </c>
      <c r="L2013" s="1" t="s">
        <v>16790</v>
      </c>
      <c r="M2013" s="4" t="s">
        <v>14705</v>
      </c>
      <c r="N2013" s="1" t="s">
        <v>17177</v>
      </c>
    </row>
    <row r="2014" spans="1:14" x14ac:dyDescent="0.3">
      <c r="A2014" s="1"/>
      <c r="B2014" s="1"/>
      <c r="H2014" s="1"/>
      <c r="J2014" s="1" t="s">
        <v>10322</v>
      </c>
      <c r="K2014" s="1" t="s">
        <v>3809</v>
      </c>
      <c r="L2014" s="1" t="s">
        <v>16790</v>
      </c>
      <c r="M2014" s="4" t="s">
        <v>14705</v>
      </c>
      <c r="N2014" s="1" t="s">
        <v>17177</v>
      </c>
    </row>
    <row r="2015" spans="1:14" x14ac:dyDescent="0.3">
      <c r="A2015" s="1"/>
      <c r="B2015" s="1"/>
      <c r="H2015" s="1"/>
      <c r="J2015" s="1" t="s">
        <v>10323</v>
      </c>
      <c r="K2015" s="1" t="s">
        <v>3810</v>
      </c>
      <c r="L2015" s="1" t="s">
        <v>16790</v>
      </c>
      <c r="M2015" s="4" t="s">
        <v>14705</v>
      </c>
      <c r="N2015" s="1" t="s">
        <v>17177</v>
      </c>
    </row>
    <row r="2016" spans="1:14" x14ac:dyDescent="0.3">
      <c r="A2016" s="1"/>
      <c r="B2016" s="1"/>
      <c r="H2016" s="1"/>
      <c r="J2016" s="1" t="s">
        <v>10324</v>
      </c>
      <c r="K2016" s="1" t="s">
        <v>3811</v>
      </c>
      <c r="L2016" s="1" t="s">
        <v>16790</v>
      </c>
      <c r="M2016" s="4" t="s">
        <v>14705</v>
      </c>
      <c r="N2016" s="1" t="s">
        <v>17177</v>
      </c>
    </row>
    <row r="2017" spans="1:14" x14ac:dyDescent="0.3">
      <c r="A2017" s="1"/>
      <c r="B2017" s="1"/>
      <c r="H2017" s="1"/>
      <c r="J2017" s="1" t="s">
        <v>10325</v>
      </c>
      <c r="K2017" s="1" t="s">
        <v>3812</v>
      </c>
      <c r="L2017" s="1" t="s">
        <v>16790</v>
      </c>
      <c r="M2017" s="4" t="s">
        <v>14705</v>
      </c>
      <c r="N2017" s="1" t="s">
        <v>17177</v>
      </c>
    </row>
    <row r="2018" spans="1:14" x14ac:dyDescent="0.3">
      <c r="A2018" s="1"/>
      <c r="B2018" s="1"/>
      <c r="H2018" s="1"/>
      <c r="J2018" s="1" t="s">
        <v>10326</v>
      </c>
      <c r="K2018" s="1" t="s">
        <v>3813</v>
      </c>
      <c r="L2018" s="1" t="s">
        <v>16790</v>
      </c>
      <c r="M2018" s="4" t="s">
        <v>14705</v>
      </c>
      <c r="N2018" s="1" t="s">
        <v>17177</v>
      </c>
    </row>
    <row r="2019" spans="1:14" x14ac:dyDescent="0.3">
      <c r="A2019" s="1"/>
      <c r="B2019" s="1"/>
      <c r="H2019" s="1"/>
      <c r="J2019" s="1" t="s">
        <v>10326</v>
      </c>
      <c r="K2019" s="1" t="s">
        <v>3814</v>
      </c>
      <c r="L2019" s="1" t="s">
        <v>16790</v>
      </c>
      <c r="M2019" s="4" t="s">
        <v>14705</v>
      </c>
      <c r="N2019" s="1" t="s">
        <v>17177</v>
      </c>
    </row>
    <row r="2020" spans="1:14" x14ac:dyDescent="0.3">
      <c r="A2020" s="1"/>
      <c r="B2020" s="1"/>
      <c r="H2020" s="1"/>
      <c r="J2020" s="1" t="s">
        <v>10327</v>
      </c>
      <c r="K2020" s="1" t="s">
        <v>3815</v>
      </c>
      <c r="L2020" s="1" t="s">
        <v>16790</v>
      </c>
      <c r="M2020" s="4" t="s">
        <v>14705</v>
      </c>
      <c r="N2020" s="1" t="s">
        <v>17177</v>
      </c>
    </row>
    <row r="2021" spans="1:14" x14ac:dyDescent="0.3">
      <c r="A2021" s="1"/>
      <c r="B2021" s="1"/>
      <c r="H2021" s="1"/>
      <c r="J2021" s="1" t="s">
        <v>10328</v>
      </c>
      <c r="K2021" s="1" t="s">
        <v>3816</v>
      </c>
      <c r="L2021" s="1" t="s">
        <v>16806</v>
      </c>
      <c r="M2021" s="4" t="s">
        <v>15534</v>
      </c>
      <c r="N2021" s="1" t="s">
        <v>17301</v>
      </c>
    </row>
    <row r="2022" spans="1:14" x14ac:dyDescent="0.3">
      <c r="A2022" s="1"/>
      <c r="B2022" s="1"/>
      <c r="H2022" s="1"/>
      <c r="J2022" s="1" t="s">
        <v>10329</v>
      </c>
      <c r="K2022" s="1" t="s">
        <v>3817</v>
      </c>
      <c r="L2022" s="1" t="s">
        <v>16806</v>
      </c>
      <c r="M2022" s="4" t="s">
        <v>15535</v>
      </c>
      <c r="N2022" s="1" t="s">
        <v>17222</v>
      </c>
    </row>
    <row r="2023" spans="1:14" x14ac:dyDescent="0.3">
      <c r="A2023" s="1"/>
      <c r="B2023" s="1"/>
      <c r="H2023" s="1"/>
      <c r="J2023" s="1" t="s">
        <v>10330</v>
      </c>
      <c r="K2023" s="1" t="s">
        <v>3818</v>
      </c>
      <c r="L2023" s="1" t="s">
        <v>16790</v>
      </c>
      <c r="M2023" s="4" t="s">
        <v>14705</v>
      </c>
      <c r="N2023" s="1" t="s">
        <v>17177</v>
      </c>
    </row>
    <row r="2024" spans="1:14" x14ac:dyDescent="0.3">
      <c r="A2024" s="1"/>
      <c r="B2024" s="1"/>
      <c r="H2024" s="1"/>
      <c r="J2024" s="1" t="s">
        <v>10331</v>
      </c>
      <c r="K2024" s="1" t="s">
        <v>3819</v>
      </c>
      <c r="L2024" s="1" t="s">
        <v>16790</v>
      </c>
      <c r="M2024" s="4" t="s">
        <v>14705</v>
      </c>
      <c r="N2024" s="1" t="s">
        <v>17177</v>
      </c>
    </row>
    <row r="2025" spans="1:14" x14ac:dyDescent="0.3">
      <c r="A2025" s="1"/>
      <c r="B2025" s="1"/>
      <c r="H2025" s="1"/>
      <c r="J2025" s="1" t="s">
        <v>10332</v>
      </c>
      <c r="K2025" s="1" t="s">
        <v>3820</v>
      </c>
      <c r="L2025" s="1" t="s">
        <v>16790</v>
      </c>
      <c r="M2025" s="4" t="s">
        <v>14705</v>
      </c>
      <c r="N2025" s="1" t="s">
        <v>17177</v>
      </c>
    </row>
    <row r="2026" spans="1:14" x14ac:dyDescent="0.3">
      <c r="A2026" s="1"/>
      <c r="B2026" s="1"/>
      <c r="H2026" s="1"/>
      <c r="J2026" s="1" t="s">
        <v>10333</v>
      </c>
      <c r="K2026" s="1" t="s">
        <v>3821</v>
      </c>
      <c r="L2026" s="1" t="s">
        <v>16790</v>
      </c>
      <c r="M2026" s="4" t="s">
        <v>14705</v>
      </c>
      <c r="N2026" s="1" t="s">
        <v>17177</v>
      </c>
    </row>
    <row r="2027" spans="1:14" x14ac:dyDescent="0.3">
      <c r="A2027" s="1"/>
      <c r="B2027" s="1"/>
      <c r="H2027" s="1"/>
      <c r="J2027" s="1" t="s">
        <v>10334</v>
      </c>
      <c r="K2027" s="1" t="s">
        <v>3822</v>
      </c>
      <c r="L2027" s="1" t="s">
        <v>16790</v>
      </c>
      <c r="M2027" s="4" t="s">
        <v>14705</v>
      </c>
      <c r="N2027" s="1" t="s">
        <v>17177</v>
      </c>
    </row>
    <row r="2028" spans="1:14" x14ac:dyDescent="0.3">
      <c r="A2028" s="1"/>
      <c r="B2028" s="1"/>
      <c r="H2028" s="1"/>
      <c r="J2028" s="1" t="s">
        <v>10335</v>
      </c>
      <c r="K2028" s="1" t="s">
        <v>3823</v>
      </c>
      <c r="L2028" s="1" t="s">
        <v>16790</v>
      </c>
      <c r="M2028" s="4" t="s">
        <v>14705</v>
      </c>
      <c r="N2028" s="1" t="s">
        <v>17177</v>
      </c>
    </row>
    <row r="2029" spans="1:14" x14ac:dyDescent="0.3">
      <c r="A2029" s="1"/>
      <c r="B2029" s="1"/>
      <c r="H2029" s="1"/>
      <c r="J2029" s="1" t="s">
        <v>10336</v>
      </c>
      <c r="K2029" s="1" t="s">
        <v>3824</v>
      </c>
      <c r="L2029" s="1" t="s">
        <v>16790</v>
      </c>
      <c r="M2029" s="4" t="s">
        <v>14705</v>
      </c>
      <c r="N2029" s="1" t="s">
        <v>17177</v>
      </c>
    </row>
    <row r="2030" spans="1:14" x14ac:dyDescent="0.3">
      <c r="A2030" s="1"/>
      <c r="B2030" s="1"/>
      <c r="H2030" s="1"/>
      <c r="J2030" s="1" t="s">
        <v>10337</v>
      </c>
      <c r="K2030" s="1" t="s">
        <v>3825</v>
      </c>
      <c r="L2030" s="1" t="s">
        <v>16790</v>
      </c>
      <c r="M2030" s="4" t="s">
        <v>14705</v>
      </c>
      <c r="N2030" s="1" t="s">
        <v>17177</v>
      </c>
    </row>
    <row r="2031" spans="1:14" x14ac:dyDescent="0.3">
      <c r="A2031" s="1"/>
      <c r="B2031" s="1"/>
      <c r="H2031" s="1"/>
      <c r="J2031" s="1" t="s">
        <v>10338</v>
      </c>
      <c r="K2031" s="1" t="s">
        <v>3826</v>
      </c>
      <c r="L2031" s="1" t="s">
        <v>16790</v>
      </c>
      <c r="M2031" s="4" t="s">
        <v>14705</v>
      </c>
      <c r="N2031" s="1" t="s">
        <v>17177</v>
      </c>
    </row>
    <row r="2032" spans="1:14" x14ac:dyDescent="0.3">
      <c r="A2032" s="1"/>
      <c r="B2032" s="1"/>
      <c r="H2032" s="1"/>
      <c r="J2032" s="1" t="s">
        <v>10339</v>
      </c>
      <c r="K2032" s="1" t="s">
        <v>3827</v>
      </c>
      <c r="L2032" s="1" t="s">
        <v>16790</v>
      </c>
      <c r="M2032" s="4" t="s">
        <v>14705</v>
      </c>
      <c r="N2032" s="1" t="s">
        <v>17177</v>
      </c>
    </row>
    <row r="2033" spans="1:14" x14ac:dyDescent="0.3">
      <c r="A2033" s="1"/>
      <c r="B2033" s="1"/>
      <c r="H2033" s="1"/>
      <c r="J2033" s="1" t="s">
        <v>10340</v>
      </c>
      <c r="K2033" s="1" t="s">
        <v>3828</v>
      </c>
      <c r="L2033" s="1" t="s">
        <v>16790</v>
      </c>
      <c r="M2033" s="4" t="s">
        <v>14705</v>
      </c>
      <c r="N2033" s="1" t="s">
        <v>17177</v>
      </c>
    </row>
    <row r="2034" spans="1:14" x14ac:dyDescent="0.3">
      <c r="A2034" s="1"/>
      <c r="B2034" s="1"/>
      <c r="H2034" s="1"/>
      <c r="J2034" s="1" t="s">
        <v>10341</v>
      </c>
      <c r="K2034" s="1" t="s">
        <v>3829</v>
      </c>
      <c r="L2034" s="1" t="s">
        <v>16790</v>
      </c>
      <c r="M2034" s="4" t="s">
        <v>14705</v>
      </c>
      <c r="N2034" s="1" t="s">
        <v>17177</v>
      </c>
    </row>
    <row r="2035" spans="1:14" x14ac:dyDescent="0.3">
      <c r="A2035" s="1"/>
      <c r="B2035" s="1"/>
      <c r="H2035" s="1"/>
      <c r="J2035" s="1" t="s">
        <v>10342</v>
      </c>
      <c r="K2035" s="1" t="s">
        <v>3830</v>
      </c>
      <c r="L2035" s="1" t="s">
        <v>16790</v>
      </c>
      <c r="M2035" s="4" t="s">
        <v>14705</v>
      </c>
      <c r="N2035" s="1" t="s">
        <v>17177</v>
      </c>
    </row>
    <row r="2036" spans="1:14" x14ac:dyDescent="0.3">
      <c r="A2036" s="1"/>
      <c r="B2036" s="1"/>
      <c r="H2036" s="1"/>
      <c r="J2036" s="1" t="s">
        <v>10343</v>
      </c>
      <c r="K2036" s="1" t="s">
        <v>3831</v>
      </c>
      <c r="L2036" s="1" t="s">
        <v>16790</v>
      </c>
      <c r="M2036" s="4" t="s">
        <v>14705</v>
      </c>
      <c r="N2036" s="1" t="s">
        <v>17177</v>
      </c>
    </row>
    <row r="2037" spans="1:14" x14ac:dyDescent="0.3">
      <c r="A2037" s="1"/>
      <c r="B2037" s="1"/>
      <c r="H2037" s="1"/>
      <c r="J2037" s="1" t="s">
        <v>10344</v>
      </c>
      <c r="K2037" s="1" t="s">
        <v>3832</v>
      </c>
      <c r="L2037" s="1" t="s">
        <v>16790</v>
      </c>
      <c r="M2037" s="4" t="s">
        <v>14705</v>
      </c>
      <c r="N2037" s="1" t="s">
        <v>17177</v>
      </c>
    </row>
    <row r="2038" spans="1:14" x14ac:dyDescent="0.3">
      <c r="A2038" s="1"/>
      <c r="B2038" s="1"/>
      <c r="H2038" s="1"/>
      <c r="J2038" s="1" t="s">
        <v>10345</v>
      </c>
      <c r="K2038" s="1" t="s">
        <v>3833</v>
      </c>
      <c r="L2038" s="1" t="s">
        <v>16790</v>
      </c>
      <c r="M2038" s="4" t="s">
        <v>14705</v>
      </c>
      <c r="N2038" s="1" t="s">
        <v>17177</v>
      </c>
    </row>
    <row r="2039" spans="1:14" x14ac:dyDescent="0.3">
      <c r="A2039" s="1"/>
      <c r="B2039" s="1"/>
      <c r="H2039" s="1"/>
      <c r="J2039" s="1" t="s">
        <v>221</v>
      </c>
      <c r="K2039" s="1" t="s">
        <v>3834</v>
      </c>
      <c r="L2039" s="1" t="s">
        <v>16789</v>
      </c>
      <c r="M2039" s="4" t="s">
        <v>15536</v>
      </c>
      <c r="N2039" s="1" t="s">
        <v>17117</v>
      </c>
    </row>
    <row r="2040" spans="1:14" x14ac:dyDescent="0.3">
      <c r="A2040" s="1"/>
      <c r="B2040" s="1"/>
      <c r="H2040" s="1"/>
      <c r="J2040" s="1" t="s">
        <v>223</v>
      </c>
      <c r="K2040" s="1" t="s">
        <v>3835</v>
      </c>
      <c r="L2040" s="1" t="s">
        <v>16789</v>
      </c>
      <c r="M2040" s="4" t="s">
        <v>15536</v>
      </c>
      <c r="N2040" s="1" t="s">
        <v>17117</v>
      </c>
    </row>
    <row r="2041" spans="1:14" x14ac:dyDescent="0.3">
      <c r="A2041" s="1"/>
      <c r="B2041" s="1"/>
      <c r="H2041" s="1"/>
      <c r="J2041" s="1" t="s">
        <v>224</v>
      </c>
      <c r="K2041" s="1" t="s">
        <v>3836</v>
      </c>
      <c r="L2041" s="1" t="s">
        <v>16789</v>
      </c>
      <c r="M2041" s="4" t="s">
        <v>15536</v>
      </c>
      <c r="N2041" s="1" t="s">
        <v>17117</v>
      </c>
    </row>
    <row r="2042" spans="1:14" x14ac:dyDescent="0.3">
      <c r="A2042" s="1"/>
      <c r="B2042" s="1"/>
      <c r="H2042" s="1"/>
      <c r="J2042" s="1" t="s">
        <v>225</v>
      </c>
      <c r="K2042" s="1" t="s">
        <v>3837</v>
      </c>
      <c r="L2042" s="1" t="s">
        <v>16789</v>
      </c>
      <c r="M2042" s="4" t="s">
        <v>15536</v>
      </c>
      <c r="N2042" s="1" t="s">
        <v>17117</v>
      </c>
    </row>
    <row r="2043" spans="1:14" x14ac:dyDescent="0.3">
      <c r="A2043" s="1"/>
      <c r="B2043" s="1"/>
      <c r="H2043" s="1"/>
      <c r="J2043" s="1" t="s">
        <v>229</v>
      </c>
      <c r="K2043" s="1" t="s">
        <v>3838</v>
      </c>
      <c r="L2043" s="1" t="s">
        <v>16789</v>
      </c>
      <c r="M2043" s="4" t="s">
        <v>15536</v>
      </c>
      <c r="N2043" s="1" t="s">
        <v>17117</v>
      </c>
    </row>
    <row r="2044" spans="1:14" x14ac:dyDescent="0.3">
      <c r="A2044" s="1"/>
      <c r="B2044" s="1"/>
      <c r="H2044" s="1"/>
      <c r="J2044" s="1" t="s">
        <v>228</v>
      </c>
      <c r="K2044" s="1" t="s">
        <v>3839</v>
      </c>
      <c r="L2044" s="1" t="s">
        <v>16789</v>
      </c>
      <c r="M2044" s="4" t="s">
        <v>15536</v>
      </c>
      <c r="N2044" s="1" t="s">
        <v>17117</v>
      </c>
    </row>
    <row r="2045" spans="1:14" x14ac:dyDescent="0.3">
      <c r="A2045" s="1"/>
      <c r="B2045" s="1"/>
      <c r="H2045" s="1"/>
      <c r="J2045" s="1" t="s">
        <v>227</v>
      </c>
      <c r="K2045" s="1" t="s">
        <v>3840</v>
      </c>
      <c r="L2045" s="1" t="s">
        <v>16789</v>
      </c>
      <c r="M2045" s="4" t="s">
        <v>15536</v>
      </c>
      <c r="N2045" s="1" t="s">
        <v>17117</v>
      </c>
    </row>
    <row r="2046" spans="1:14" x14ac:dyDescent="0.3">
      <c r="A2046" s="1"/>
      <c r="B2046" s="1"/>
      <c r="H2046" s="1"/>
      <c r="J2046" s="1" t="s">
        <v>226</v>
      </c>
      <c r="K2046" s="1" t="s">
        <v>3841</v>
      </c>
      <c r="L2046" s="1" t="s">
        <v>16789</v>
      </c>
      <c r="M2046" s="4" t="s">
        <v>15536</v>
      </c>
      <c r="N2046" s="1" t="s">
        <v>17117</v>
      </c>
    </row>
    <row r="2047" spans="1:14" x14ac:dyDescent="0.3">
      <c r="A2047" s="1"/>
      <c r="B2047" s="1"/>
      <c r="H2047" s="1"/>
      <c r="J2047" s="1" t="s">
        <v>10346</v>
      </c>
      <c r="K2047" s="1" t="s">
        <v>3842</v>
      </c>
      <c r="M2047" s="4" t="s">
        <v>15537</v>
      </c>
      <c r="N2047" s="1" t="s">
        <v>17302</v>
      </c>
    </row>
    <row r="2048" spans="1:14" x14ac:dyDescent="0.3">
      <c r="A2048" s="1"/>
      <c r="B2048" s="1"/>
      <c r="H2048" s="1"/>
      <c r="J2048" s="1" t="s">
        <v>10347</v>
      </c>
      <c r="K2048" s="1" t="s">
        <v>3843</v>
      </c>
      <c r="M2048" s="3"/>
      <c r="N2048" s="1" t="s">
        <v>17232</v>
      </c>
    </row>
    <row r="2049" spans="1:14" x14ac:dyDescent="0.3">
      <c r="A2049" s="1"/>
      <c r="B2049" s="1"/>
      <c r="H2049" s="1"/>
      <c r="J2049" s="1" t="s">
        <v>10347</v>
      </c>
      <c r="K2049" s="1" t="s">
        <v>3844</v>
      </c>
      <c r="M2049" s="4" t="s">
        <v>15538</v>
      </c>
      <c r="N2049" s="1" t="s">
        <v>17302</v>
      </c>
    </row>
    <row r="2050" spans="1:14" x14ac:dyDescent="0.3">
      <c r="A2050" s="1"/>
      <c r="B2050" s="1"/>
      <c r="H2050" s="1"/>
      <c r="J2050" s="1" t="s">
        <v>10348</v>
      </c>
      <c r="K2050" s="1" t="s">
        <v>3845</v>
      </c>
      <c r="L2050" s="1" t="s">
        <v>16796</v>
      </c>
      <c r="M2050" s="4" t="s">
        <v>15539</v>
      </c>
      <c r="N2050" s="1" t="s">
        <v>17210</v>
      </c>
    </row>
    <row r="2051" spans="1:14" x14ac:dyDescent="0.3">
      <c r="A2051" s="1"/>
      <c r="B2051" s="1"/>
      <c r="H2051" s="1"/>
      <c r="J2051" s="1" t="s">
        <v>10349</v>
      </c>
      <c r="K2051" s="1" t="s">
        <v>3846</v>
      </c>
      <c r="L2051" s="1" t="s">
        <v>16830</v>
      </c>
      <c r="M2051" s="4" t="s">
        <v>15540</v>
      </c>
      <c r="N2051" s="1" t="s">
        <v>17254</v>
      </c>
    </row>
    <row r="2052" spans="1:14" x14ac:dyDescent="0.3">
      <c r="A2052" s="1"/>
      <c r="B2052" s="1"/>
      <c r="H2052" s="1"/>
      <c r="J2052" s="1" t="s">
        <v>10350</v>
      </c>
      <c r="K2052" s="1" t="s">
        <v>3847</v>
      </c>
      <c r="L2052" s="1" t="s">
        <v>16879</v>
      </c>
      <c r="M2052" s="4" t="s">
        <v>15541</v>
      </c>
      <c r="N2052" s="1" t="s">
        <v>17303</v>
      </c>
    </row>
    <row r="2053" spans="1:14" x14ac:dyDescent="0.3">
      <c r="A2053" s="1"/>
      <c r="B2053" s="1"/>
      <c r="H2053" s="1"/>
      <c r="J2053" s="1" t="s">
        <v>17068</v>
      </c>
      <c r="K2053" s="1" t="s">
        <v>3848</v>
      </c>
      <c r="L2053" s="1" t="s">
        <v>16880</v>
      </c>
      <c r="M2053" s="4" t="s">
        <v>15542</v>
      </c>
      <c r="N2053" s="1" t="s">
        <v>17304</v>
      </c>
    </row>
    <row r="2054" spans="1:14" x14ac:dyDescent="0.3">
      <c r="A2054" s="1"/>
      <c r="B2054" s="1"/>
      <c r="H2054" s="1"/>
      <c r="J2054" s="1" t="s">
        <v>10351</v>
      </c>
      <c r="K2054" s="1" t="s">
        <v>3849</v>
      </c>
      <c r="L2054" s="1" t="s">
        <v>16790</v>
      </c>
      <c r="M2054" s="4" t="s">
        <v>14705</v>
      </c>
      <c r="N2054" s="1" t="s">
        <v>17177</v>
      </c>
    </row>
    <row r="2055" spans="1:14" x14ac:dyDescent="0.3">
      <c r="A2055" s="1"/>
      <c r="B2055" s="1"/>
      <c r="H2055" s="1"/>
      <c r="J2055" s="1" t="s">
        <v>10352</v>
      </c>
      <c r="K2055" s="1" t="s">
        <v>3850</v>
      </c>
      <c r="L2055" s="1" t="s">
        <v>16790</v>
      </c>
      <c r="M2055" s="4" t="s">
        <v>14705</v>
      </c>
      <c r="N2055" s="1" t="s">
        <v>17177</v>
      </c>
    </row>
    <row r="2056" spans="1:14" x14ac:dyDescent="0.3">
      <c r="A2056" s="1"/>
      <c r="B2056" s="1"/>
      <c r="H2056" s="1"/>
      <c r="J2056" s="1" t="s">
        <v>10353</v>
      </c>
      <c r="K2056" s="1" t="s">
        <v>3851</v>
      </c>
      <c r="L2056" s="1" t="s">
        <v>16790</v>
      </c>
      <c r="M2056" s="4" t="s">
        <v>14705</v>
      </c>
      <c r="N2056" s="1" t="s">
        <v>17177</v>
      </c>
    </row>
    <row r="2057" spans="1:14" x14ac:dyDescent="0.3">
      <c r="A2057" s="1"/>
      <c r="B2057" s="1"/>
      <c r="H2057" s="1"/>
      <c r="J2057" s="1" t="s">
        <v>10354</v>
      </c>
      <c r="K2057" s="1" t="s">
        <v>3852</v>
      </c>
      <c r="L2057" s="1" t="s">
        <v>16790</v>
      </c>
      <c r="M2057" s="4" t="s">
        <v>14705</v>
      </c>
      <c r="N2057" s="1" t="s">
        <v>17177</v>
      </c>
    </row>
    <row r="2058" spans="1:14" x14ac:dyDescent="0.3">
      <c r="A2058" s="1"/>
      <c r="B2058" s="1"/>
      <c r="H2058" s="1"/>
      <c r="J2058" s="1" t="s">
        <v>10355</v>
      </c>
      <c r="K2058" s="1" t="s">
        <v>3853</v>
      </c>
      <c r="L2058" s="1" t="s">
        <v>16790</v>
      </c>
      <c r="M2058" s="4" t="s">
        <v>14705</v>
      </c>
      <c r="N2058" s="1" t="s">
        <v>17177</v>
      </c>
    </row>
    <row r="2059" spans="1:14" x14ac:dyDescent="0.3">
      <c r="A2059" s="1"/>
      <c r="B2059" s="1"/>
      <c r="H2059" s="1"/>
      <c r="J2059" s="1" t="s">
        <v>10356</v>
      </c>
      <c r="K2059" s="1" t="s">
        <v>3854</v>
      </c>
      <c r="L2059" s="1" t="s">
        <v>16790</v>
      </c>
      <c r="M2059" s="4" t="s">
        <v>14705</v>
      </c>
      <c r="N2059" s="1" t="s">
        <v>17177</v>
      </c>
    </row>
    <row r="2060" spans="1:14" x14ac:dyDescent="0.3">
      <c r="A2060" s="1"/>
      <c r="B2060" s="1"/>
      <c r="H2060" s="1"/>
      <c r="J2060" s="1" t="s">
        <v>10357</v>
      </c>
      <c r="K2060" s="1" t="s">
        <v>3855</v>
      </c>
      <c r="L2060" s="1" t="s">
        <v>16790</v>
      </c>
      <c r="M2060" s="4" t="s">
        <v>14705</v>
      </c>
      <c r="N2060" s="1" t="s">
        <v>17177</v>
      </c>
    </row>
    <row r="2061" spans="1:14" x14ac:dyDescent="0.3">
      <c r="A2061" s="1"/>
      <c r="B2061" s="1"/>
      <c r="H2061" s="1"/>
      <c r="J2061" s="1" t="s">
        <v>10358</v>
      </c>
      <c r="K2061" s="1" t="s">
        <v>3856</v>
      </c>
      <c r="L2061" s="1" t="s">
        <v>16790</v>
      </c>
      <c r="M2061" s="4" t="s">
        <v>14705</v>
      </c>
      <c r="N2061" s="1" t="s">
        <v>17177</v>
      </c>
    </row>
    <row r="2062" spans="1:14" x14ac:dyDescent="0.3">
      <c r="A2062" s="1"/>
      <c r="B2062" s="1"/>
      <c r="H2062" s="1"/>
      <c r="J2062" s="1" t="s">
        <v>10359</v>
      </c>
      <c r="K2062" s="1" t="s">
        <v>3857</v>
      </c>
      <c r="L2062" s="1" t="s">
        <v>16790</v>
      </c>
      <c r="M2062" s="4" t="s">
        <v>14705</v>
      </c>
      <c r="N2062" s="1" t="s">
        <v>17177</v>
      </c>
    </row>
    <row r="2063" spans="1:14" x14ac:dyDescent="0.3">
      <c r="A2063" s="1"/>
      <c r="B2063" s="1"/>
      <c r="H2063" s="1"/>
      <c r="J2063" s="1" t="s">
        <v>10360</v>
      </c>
      <c r="K2063" s="1" t="s">
        <v>3858</v>
      </c>
      <c r="L2063" s="1" t="s">
        <v>16790</v>
      </c>
      <c r="M2063" s="4" t="s">
        <v>14705</v>
      </c>
      <c r="N2063" s="1" t="s">
        <v>17177</v>
      </c>
    </row>
    <row r="2064" spans="1:14" x14ac:dyDescent="0.3">
      <c r="A2064" s="1"/>
      <c r="B2064" s="1"/>
      <c r="H2064" s="1"/>
      <c r="J2064" s="1" t="s">
        <v>10361</v>
      </c>
      <c r="K2064" s="1" t="s">
        <v>3859</v>
      </c>
      <c r="L2064" s="1" t="s">
        <v>16790</v>
      </c>
      <c r="M2064" s="4" t="s">
        <v>14705</v>
      </c>
      <c r="N2064" s="1" t="s">
        <v>17177</v>
      </c>
    </row>
    <row r="2065" spans="1:14" x14ac:dyDescent="0.3">
      <c r="A2065" s="1"/>
      <c r="B2065" s="1"/>
      <c r="H2065" s="1"/>
      <c r="J2065" s="1" t="s">
        <v>10362</v>
      </c>
      <c r="K2065" s="1" t="s">
        <v>3860</v>
      </c>
      <c r="L2065" s="1" t="s">
        <v>16790</v>
      </c>
      <c r="M2065" s="4" t="s">
        <v>14705</v>
      </c>
      <c r="N2065" s="1" t="s">
        <v>17177</v>
      </c>
    </row>
    <row r="2066" spans="1:14" x14ac:dyDescent="0.3">
      <c r="A2066" s="1"/>
      <c r="B2066" s="1"/>
      <c r="H2066" s="1"/>
      <c r="J2066" s="1" t="s">
        <v>10363</v>
      </c>
      <c r="K2066" s="1" t="s">
        <v>3861</v>
      </c>
      <c r="L2066" s="1" t="s">
        <v>16790</v>
      </c>
      <c r="M2066" s="4" t="s">
        <v>14705</v>
      </c>
      <c r="N2066" s="1" t="s">
        <v>17177</v>
      </c>
    </row>
    <row r="2067" spans="1:14" x14ac:dyDescent="0.3">
      <c r="A2067" s="1"/>
      <c r="B2067" s="1"/>
      <c r="H2067" s="1"/>
      <c r="J2067" s="1" t="s">
        <v>10364</v>
      </c>
      <c r="K2067" s="1" t="s">
        <v>3862</v>
      </c>
      <c r="L2067" s="1" t="s">
        <v>16791</v>
      </c>
      <c r="M2067" s="4" t="s">
        <v>14761</v>
      </c>
      <c r="N2067" s="1" t="s">
        <v>17206</v>
      </c>
    </row>
    <row r="2068" spans="1:14" x14ac:dyDescent="0.3">
      <c r="A2068" s="1"/>
      <c r="B2068" s="1"/>
      <c r="H2068" s="1"/>
      <c r="J2068" s="1" t="s">
        <v>10365</v>
      </c>
      <c r="K2068" s="1" t="s">
        <v>3863</v>
      </c>
      <c r="L2068" s="1" t="s">
        <v>16790</v>
      </c>
      <c r="M2068" s="4" t="s">
        <v>14705</v>
      </c>
      <c r="N2068" s="1" t="s">
        <v>17177</v>
      </c>
    </row>
    <row r="2069" spans="1:14" x14ac:dyDescent="0.3">
      <c r="A2069" s="1"/>
      <c r="B2069" s="1"/>
      <c r="H2069" s="1"/>
      <c r="J2069" s="1" t="s">
        <v>10366</v>
      </c>
      <c r="K2069" s="1" t="s">
        <v>3864</v>
      </c>
      <c r="L2069" s="1" t="s">
        <v>16790</v>
      </c>
      <c r="M2069" s="4" t="s">
        <v>14705</v>
      </c>
      <c r="N2069" s="1" t="s">
        <v>17177</v>
      </c>
    </row>
    <row r="2070" spans="1:14" x14ac:dyDescent="0.3">
      <c r="A2070" s="1"/>
      <c r="B2070" s="1"/>
      <c r="H2070" s="1"/>
      <c r="J2070" s="1" t="s">
        <v>10367</v>
      </c>
      <c r="K2070" s="1" t="s">
        <v>3865</v>
      </c>
      <c r="L2070" s="1" t="s">
        <v>16790</v>
      </c>
      <c r="M2070" s="4" t="s">
        <v>14705</v>
      </c>
      <c r="N2070" s="1" t="s">
        <v>17177</v>
      </c>
    </row>
    <row r="2071" spans="1:14" x14ac:dyDescent="0.3">
      <c r="A2071" s="1"/>
      <c r="B2071" s="1"/>
      <c r="H2071" s="1"/>
      <c r="J2071" s="1" t="s">
        <v>10368</v>
      </c>
      <c r="K2071" s="1" t="s">
        <v>3866</v>
      </c>
      <c r="L2071" s="1" t="s">
        <v>16790</v>
      </c>
      <c r="M2071" s="4" t="s">
        <v>14705</v>
      </c>
      <c r="N2071" s="1" t="s">
        <v>17177</v>
      </c>
    </row>
    <row r="2072" spans="1:14" x14ac:dyDescent="0.3">
      <c r="A2072" s="1"/>
      <c r="B2072" s="1"/>
      <c r="H2072" s="1"/>
      <c r="J2072" s="1" t="s">
        <v>10369</v>
      </c>
      <c r="K2072" s="1" t="s">
        <v>3867</v>
      </c>
      <c r="L2072" s="1" t="s">
        <v>16790</v>
      </c>
      <c r="M2072" s="4" t="s">
        <v>14705</v>
      </c>
      <c r="N2072" s="1" t="s">
        <v>17177</v>
      </c>
    </row>
    <row r="2073" spans="1:14" x14ac:dyDescent="0.3">
      <c r="A2073" s="1"/>
      <c r="B2073" s="1"/>
      <c r="H2073" s="1"/>
      <c r="J2073" s="1" t="s">
        <v>10370</v>
      </c>
      <c r="K2073" s="1" t="s">
        <v>3868</v>
      </c>
      <c r="L2073" s="1" t="s">
        <v>16790</v>
      </c>
      <c r="M2073" s="4" t="s">
        <v>14705</v>
      </c>
      <c r="N2073" s="1" t="s">
        <v>17177</v>
      </c>
    </row>
    <row r="2074" spans="1:14" x14ac:dyDescent="0.3">
      <c r="A2074" s="1"/>
      <c r="B2074" s="1"/>
      <c r="H2074" s="1"/>
      <c r="J2074" s="1" t="s">
        <v>10371</v>
      </c>
      <c r="K2074" s="1" t="s">
        <v>3869</v>
      </c>
      <c r="L2074" s="1" t="s">
        <v>16790</v>
      </c>
      <c r="M2074" s="4" t="s">
        <v>14705</v>
      </c>
      <c r="N2074" s="1" t="s">
        <v>17177</v>
      </c>
    </row>
    <row r="2075" spans="1:14" x14ac:dyDescent="0.3">
      <c r="A2075" s="1"/>
      <c r="B2075" s="1"/>
      <c r="H2075" s="1"/>
      <c r="J2075" s="1" t="s">
        <v>10372</v>
      </c>
      <c r="K2075" s="1" t="s">
        <v>3870</v>
      </c>
      <c r="L2075" s="1" t="s">
        <v>16790</v>
      </c>
      <c r="M2075" s="4" t="s">
        <v>14705</v>
      </c>
      <c r="N2075" s="1" t="s">
        <v>17177</v>
      </c>
    </row>
    <row r="2076" spans="1:14" x14ac:dyDescent="0.3">
      <c r="A2076" s="1"/>
      <c r="B2076" s="1"/>
      <c r="H2076" s="1"/>
      <c r="J2076" s="1" t="s">
        <v>10373</v>
      </c>
      <c r="K2076" s="1" t="s">
        <v>3871</v>
      </c>
      <c r="L2076" s="1" t="s">
        <v>16790</v>
      </c>
      <c r="M2076" s="4" t="s">
        <v>14705</v>
      </c>
      <c r="N2076" s="1" t="s">
        <v>17177</v>
      </c>
    </row>
    <row r="2077" spans="1:14" x14ac:dyDescent="0.3">
      <c r="A2077" s="1"/>
      <c r="B2077" s="1"/>
      <c r="H2077" s="1"/>
      <c r="J2077" s="1" t="s">
        <v>10374</v>
      </c>
      <c r="K2077" s="1" t="s">
        <v>3872</v>
      </c>
      <c r="L2077" s="1" t="s">
        <v>16790</v>
      </c>
      <c r="M2077" s="4" t="s">
        <v>14705</v>
      </c>
      <c r="N2077" s="1" t="s">
        <v>17177</v>
      </c>
    </row>
    <row r="2078" spans="1:14" x14ac:dyDescent="0.3">
      <c r="A2078" s="1"/>
      <c r="B2078" s="1"/>
      <c r="H2078" s="1"/>
      <c r="J2078" s="1" t="s">
        <v>10375</v>
      </c>
      <c r="K2078" s="1" t="s">
        <v>3873</v>
      </c>
      <c r="L2078" s="1" t="s">
        <v>16790</v>
      </c>
      <c r="M2078" s="4" t="s">
        <v>14705</v>
      </c>
      <c r="N2078" s="1" t="s">
        <v>17177</v>
      </c>
    </row>
    <row r="2079" spans="1:14" x14ac:dyDescent="0.3">
      <c r="A2079" s="1"/>
      <c r="B2079" s="1"/>
      <c r="H2079" s="1"/>
      <c r="J2079" s="1" t="s">
        <v>10376</v>
      </c>
      <c r="K2079" s="1" t="s">
        <v>3874</v>
      </c>
      <c r="L2079" s="1" t="s">
        <v>16790</v>
      </c>
      <c r="M2079" s="4" t="s">
        <v>14705</v>
      </c>
      <c r="N2079" s="1" t="s">
        <v>17177</v>
      </c>
    </row>
    <row r="2080" spans="1:14" x14ac:dyDescent="0.3">
      <c r="A2080" s="1"/>
      <c r="B2080" s="1"/>
      <c r="H2080" s="1"/>
      <c r="J2080" s="1" t="s">
        <v>10377</v>
      </c>
      <c r="K2080" s="1" t="s">
        <v>3875</v>
      </c>
      <c r="L2080" s="1" t="s">
        <v>16790</v>
      </c>
      <c r="M2080" s="4" t="s">
        <v>14705</v>
      </c>
      <c r="N2080" s="1" t="s">
        <v>17177</v>
      </c>
    </row>
    <row r="2081" spans="1:14" x14ac:dyDescent="0.3">
      <c r="A2081" s="1"/>
      <c r="B2081" s="1"/>
      <c r="H2081" s="1"/>
      <c r="J2081" s="1" t="s">
        <v>10378</v>
      </c>
      <c r="K2081" s="1" t="s">
        <v>3876</v>
      </c>
      <c r="L2081" s="1" t="s">
        <v>16790</v>
      </c>
      <c r="M2081" s="4" t="s">
        <v>14705</v>
      </c>
      <c r="N2081" s="1" t="s">
        <v>17177</v>
      </c>
    </row>
    <row r="2082" spans="1:14" x14ac:dyDescent="0.3">
      <c r="A2082" s="1"/>
      <c r="B2082" s="1"/>
      <c r="H2082" s="1"/>
      <c r="J2082" s="1" t="s">
        <v>10379</v>
      </c>
      <c r="K2082" s="1" t="s">
        <v>3877</v>
      </c>
      <c r="L2082" s="1" t="s">
        <v>16790</v>
      </c>
      <c r="M2082" s="4" t="s">
        <v>14705</v>
      </c>
      <c r="N2082" s="1" t="s">
        <v>17177</v>
      </c>
    </row>
    <row r="2083" spans="1:14" x14ac:dyDescent="0.3">
      <c r="A2083" s="1"/>
      <c r="B2083" s="1"/>
      <c r="H2083" s="1"/>
      <c r="J2083" s="1" t="s">
        <v>10380</v>
      </c>
      <c r="K2083" s="1" t="s">
        <v>3878</v>
      </c>
      <c r="L2083" s="1" t="s">
        <v>16790</v>
      </c>
      <c r="M2083" s="4" t="s">
        <v>14705</v>
      </c>
      <c r="N2083" s="1" t="s">
        <v>17177</v>
      </c>
    </row>
    <row r="2084" spans="1:14" x14ac:dyDescent="0.3">
      <c r="A2084" s="1"/>
      <c r="B2084" s="1"/>
      <c r="H2084" s="1"/>
      <c r="J2084" s="1" t="s">
        <v>10381</v>
      </c>
      <c r="K2084" s="1" t="s">
        <v>3879</v>
      </c>
      <c r="L2084" s="1" t="s">
        <v>16790</v>
      </c>
      <c r="M2084" s="4" t="s">
        <v>14705</v>
      </c>
      <c r="N2084" s="1" t="s">
        <v>17177</v>
      </c>
    </row>
    <row r="2085" spans="1:14" x14ac:dyDescent="0.3">
      <c r="A2085" s="1"/>
      <c r="B2085" s="1"/>
      <c r="H2085" s="1"/>
      <c r="J2085" s="1" t="s">
        <v>10382</v>
      </c>
      <c r="K2085" s="1" t="s">
        <v>3880</v>
      </c>
      <c r="L2085" s="1" t="s">
        <v>16790</v>
      </c>
      <c r="M2085" s="4" t="s">
        <v>14705</v>
      </c>
      <c r="N2085" s="1" t="s">
        <v>17177</v>
      </c>
    </row>
    <row r="2086" spans="1:14" x14ac:dyDescent="0.3">
      <c r="A2086" s="1"/>
      <c r="B2086" s="1"/>
      <c r="H2086" s="1"/>
      <c r="J2086" s="1" t="s">
        <v>10383</v>
      </c>
      <c r="K2086" s="1" t="s">
        <v>3881</v>
      </c>
      <c r="L2086" s="1" t="s">
        <v>16790</v>
      </c>
      <c r="M2086" s="4" t="s">
        <v>14705</v>
      </c>
      <c r="N2086" s="1" t="s">
        <v>17177</v>
      </c>
    </row>
    <row r="2087" spans="1:14" x14ac:dyDescent="0.3">
      <c r="A2087" s="1"/>
      <c r="B2087" s="1"/>
      <c r="H2087" s="1"/>
      <c r="J2087" s="1" t="s">
        <v>10384</v>
      </c>
      <c r="K2087" s="1" t="s">
        <v>3882</v>
      </c>
      <c r="L2087" s="1" t="s">
        <v>16790</v>
      </c>
      <c r="M2087" s="4" t="s">
        <v>14705</v>
      </c>
      <c r="N2087" s="1" t="s">
        <v>17177</v>
      </c>
    </row>
    <row r="2088" spans="1:14" x14ac:dyDescent="0.3">
      <c r="A2088" s="1"/>
      <c r="B2088" s="1"/>
      <c r="H2088" s="1"/>
      <c r="J2088" s="1" t="s">
        <v>10385</v>
      </c>
      <c r="K2088" s="1" t="s">
        <v>3883</v>
      </c>
      <c r="L2088" s="1" t="s">
        <v>16827</v>
      </c>
      <c r="M2088" s="4" t="s">
        <v>15543</v>
      </c>
      <c r="N2088" s="1" t="s">
        <v>17210</v>
      </c>
    </row>
    <row r="2089" spans="1:14" x14ac:dyDescent="0.3">
      <c r="A2089" s="1"/>
      <c r="B2089" s="1"/>
      <c r="H2089" s="1"/>
      <c r="J2089" s="1" t="s">
        <v>10386</v>
      </c>
      <c r="K2089" s="1" t="s">
        <v>3884</v>
      </c>
      <c r="L2089" s="1" t="s">
        <v>16827</v>
      </c>
      <c r="M2089" s="4" t="s">
        <v>15544</v>
      </c>
      <c r="N2089" s="1" t="s">
        <v>17210</v>
      </c>
    </row>
    <row r="2090" spans="1:14" x14ac:dyDescent="0.3">
      <c r="A2090" s="1"/>
      <c r="B2090" s="1"/>
      <c r="H2090" s="1"/>
      <c r="J2090" s="1" t="s">
        <v>10387</v>
      </c>
      <c r="K2090" s="1" t="s">
        <v>3885</v>
      </c>
      <c r="L2090" s="1" t="s">
        <v>16790</v>
      </c>
      <c r="M2090" s="4" t="s">
        <v>14705</v>
      </c>
      <c r="N2090" s="1" t="s">
        <v>17177</v>
      </c>
    </row>
    <row r="2091" spans="1:14" x14ac:dyDescent="0.3">
      <c r="A2091" s="1"/>
      <c r="B2091" s="1"/>
      <c r="H2091" s="1"/>
      <c r="J2091" s="1" t="s">
        <v>10388</v>
      </c>
      <c r="K2091" s="1" t="s">
        <v>3886</v>
      </c>
      <c r="L2091" s="1" t="s">
        <v>16790</v>
      </c>
      <c r="M2091" s="4" t="s">
        <v>14705</v>
      </c>
      <c r="N2091" s="1" t="s">
        <v>17177</v>
      </c>
    </row>
    <row r="2092" spans="1:14" x14ac:dyDescent="0.3">
      <c r="A2092" s="1"/>
      <c r="B2092" s="1"/>
      <c r="H2092" s="1"/>
      <c r="J2092" s="1" t="s">
        <v>10389</v>
      </c>
      <c r="K2092" s="1" t="s">
        <v>3887</v>
      </c>
      <c r="L2092" s="1" t="s">
        <v>16790</v>
      </c>
      <c r="M2092" s="4" t="s">
        <v>14705</v>
      </c>
      <c r="N2092" s="1" t="s">
        <v>17177</v>
      </c>
    </row>
    <row r="2093" spans="1:14" x14ac:dyDescent="0.3">
      <c r="A2093" s="1"/>
      <c r="B2093" s="1"/>
      <c r="H2093" s="1"/>
      <c r="J2093" s="1" t="s">
        <v>10390</v>
      </c>
      <c r="K2093" s="1" t="s">
        <v>3888</v>
      </c>
      <c r="L2093" s="1" t="s">
        <v>16790</v>
      </c>
      <c r="M2093" s="4" t="s">
        <v>14705</v>
      </c>
      <c r="N2093" s="1" t="s">
        <v>17177</v>
      </c>
    </row>
    <row r="2094" spans="1:14" x14ac:dyDescent="0.3">
      <c r="A2094" s="1"/>
      <c r="B2094" s="1"/>
      <c r="H2094" s="1"/>
      <c r="J2094" s="1" t="s">
        <v>10391</v>
      </c>
      <c r="K2094" s="1" t="s">
        <v>3889</v>
      </c>
      <c r="L2094" s="1" t="s">
        <v>16790</v>
      </c>
      <c r="M2094" s="4" t="s">
        <v>14705</v>
      </c>
      <c r="N2094" s="1" t="s">
        <v>17177</v>
      </c>
    </row>
    <row r="2095" spans="1:14" x14ac:dyDescent="0.3">
      <c r="A2095" s="1"/>
      <c r="B2095" s="1"/>
      <c r="H2095" s="1"/>
      <c r="J2095" s="1" t="s">
        <v>10392</v>
      </c>
      <c r="K2095" s="1" t="s">
        <v>3890</v>
      </c>
      <c r="L2095" s="1" t="s">
        <v>16790</v>
      </c>
      <c r="M2095" s="4" t="s">
        <v>14705</v>
      </c>
      <c r="N2095" s="1" t="s">
        <v>17177</v>
      </c>
    </row>
    <row r="2096" spans="1:14" x14ac:dyDescent="0.3">
      <c r="A2096" s="1"/>
      <c r="B2096" s="1"/>
      <c r="H2096" s="1"/>
      <c r="J2096" s="1" t="s">
        <v>10393</v>
      </c>
      <c r="K2096" s="1" t="s">
        <v>3891</v>
      </c>
      <c r="L2096" s="1" t="s">
        <v>16790</v>
      </c>
      <c r="M2096" s="4" t="s">
        <v>14705</v>
      </c>
      <c r="N2096" s="1" t="s">
        <v>17177</v>
      </c>
    </row>
    <row r="2097" spans="1:14" x14ac:dyDescent="0.3">
      <c r="A2097" s="1"/>
      <c r="B2097" s="1"/>
      <c r="H2097" s="1"/>
      <c r="J2097" s="1" t="s">
        <v>10394</v>
      </c>
      <c r="K2097" s="1" t="s">
        <v>3892</v>
      </c>
      <c r="L2097" s="1" t="s">
        <v>16790</v>
      </c>
      <c r="M2097" s="4" t="s">
        <v>14705</v>
      </c>
      <c r="N2097" s="1" t="s">
        <v>17177</v>
      </c>
    </row>
    <row r="2098" spans="1:14" x14ac:dyDescent="0.3">
      <c r="A2098" s="1"/>
      <c r="B2098" s="1"/>
      <c r="H2098" s="1"/>
      <c r="J2098" s="1" t="s">
        <v>10395</v>
      </c>
      <c r="K2098" s="1" t="s">
        <v>3893</v>
      </c>
      <c r="L2098" s="1" t="s">
        <v>16790</v>
      </c>
      <c r="M2098" s="4" t="s">
        <v>14705</v>
      </c>
      <c r="N2098" s="1" t="s">
        <v>17177</v>
      </c>
    </row>
    <row r="2099" spans="1:14" x14ac:dyDescent="0.3">
      <c r="A2099" s="1"/>
      <c r="B2099" s="1"/>
      <c r="H2099" s="1"/>
      <c r="J2099" s="1" t="s">
        <v>10396</v>
      </c>
      <c r="K2099" s="1" t="s">
        <v>3894</v>
      </c>
      <c r="L2099" s="1" t="s">
        <v>16790</v>
      </c>
      <c r="M2099" s="4" t="s">
        <v>14705</v>
      </c>
      <c r="N2099" s="1" t="s">
        <v>17177</v>
      </c>
    </row>
    <row r="2100" spans="1:14" x14ac:dyDescent="0.3">
      <c r="A2100" s="1"/>
      <c r="B2100" s="1"/>
      <c r="H2100" s="1"/>
      <c r="J2100" s="1" t="s">
        <v>10397</v>
      </c>
      <c r="K2100" s="1" t="s">
        <v>3895</v>
      </c>
      <c r="L2100" s="1" t="s">
        <v>16790</v>
      </c>
      <c r="M2100" s="4" t="s">
        <v>14705</v>
      </c>
      <c r="N2100" s="1" t="s">
        <v>17177</v>
      </c>
    </row>
    <row r="2101" spans="1:14" x14ac:dyDescent="0.3">
      <c r="A2101" s="1"/>
      <c r="B2101" s="1"/>
      <c r="H2101" s="1"/>
      <c r="J2101" s="1" t="s">
        <v>10398</v>
      </c>
      <c r="K2101" s="1" t="s">
        <v>3896</v>
      </c>
      <c r="L2101" s="1" t="s">
        <v>16790</v>
      </c>
      <c r="M2101" s="4" t="s">
        <v>14705</v>
      </c>
      <c r="N2101" s="1" t="s">
        <v>17177</v>
      </c>
    </row>
    <row r="2102" spans="1:14" x14ac:dyDescent="0.3">
      <c r="A2102" s="1"/>
      <c r="B2102" s="1"/>
      <c r="H2102" s="1"/>
      <c r="J2102" s="1" t="s">
        <v>10398</v>
      </c>
      <c r="K2102" s="1" t="s">
        <v>3897</v>
      </c>
      <c r="L2102" s="1" t="s">
        <v>16790</v>
      </c>
      <c r="M2102" s="4" t="s">
        <v>14705</v>
      </c>
      <c r="N2102" s="1" t="s">
        <v>17177</v>
      </c>
    </row>
    <row r="2103" spans="1:14" x14ac:dyDescent="0.3">
      <c r="A2103" s="1"/>
      <c r="B2103" s="1"/>
      <c r="H2103" s="1"/>
      <c r="J2103" s="1" t="s">
        <v>10399</v>
      </c>
      <c r="K2103" s="1" t="s">
        <v>3898</v>
      </c>
      <c r="L2103" s="1" t="s">
        <v>16790</v>
      </c>
      <c r="M2103" s="4" t="s">
        <v>14705</v>
      </c>
      <c r="N2103" s="1" t="s">
        <v>17177</v>
      </c>
    </row>
    <row r="2104" spans="1:14" x14ac:dyDescent="0.3">
      <c r="A2104" s="1"/>
      <c r="B2104" s="1"/>
      <c r="H2104" s="1"/>
      <c r="J2104" s="1" t="s">
        <v>10400</v>
      </c>
      <c r="K2104" s="1" t="s">
        <v>3899</v>
      </c>
      <c r="L2104" s="1" t="s">
        <v>16790</v>
      </c>
      <c r="M2104" s="4" t="s">
        <v>14705</v>
      </c>
      <c r="N2104" s="1" t="s">
        <v>17177</v>
      </c>
    </row>
    <row r="2105" spans="1:14" x14ac:dyDescent="0.3">
      <c r="A2105" s="1"/>
      <c r="B2105" s="1"/>
      <c r="H2105" s="1"/>
      <c r="J2105" s="1" t="s">
        <v>10401</v>
      </c>
      <c r="K2105" s="1" t="s">
        <v>3900</v>
      </c>
      <c r="L2105" s="1" t="s">
        <v>16790</v>
      </c>
      <c r="M2105" s="4" t="s">
        <v>14705</v>
      </c>
      <c r="N2105" s="1" t="s">
        <v>17177</v>
      </c>
    </row>
    <row r="2106" spans="1:14" x14ac:dyDescent="0.3">
      <c r="A2106" s="1"/>
      <c r="B2106" s="1"/>
      <c r="H2106" s="1"/>
      <c r="J2106" s="1" t="s">
        <v>10402</v>
      </c>
      <c r="K2106" s="1" t="s">
        <v>3901</v>
      </c>
      <c r="L2106" s="1" t="s">
        <v>16790</v>
      </c>
      <c r="M2106" s="4" t="s">
        <v>14705</v>
      </c>
      <c r="N2106" s="1" t="s">
        <v>17177</v>
      </c>
    </row>
    <row r="2107" spans="1:14" x14ac:dyDescent="0.3">
      <c r="A2107" s="1"/>
      <c r="B2107" s="1"/>
      <c r="H2107" s="1"/>
      <c r="J2107" s="1" t="s">
        <v>10403</v>
      </c>
      <c r="K2107" s="1" t="s">
        <v>3902</v>
      </c>
      <c r="L2107" s="1" t="s">
        <v>16790</v>
      </c>
      <c r="M2107" s="4" t="s">
        <v>14705</v>
      </c>
      <c r="N2107" s="1" t="s">
        <v>17177</v>
      </c>
    </row>
    <row r="2108" spans="1:14" x14ac:dyDescent="0.3">
      <c r="A2108" s="1"/>
      <c r="B2108" s="1"/>
      <c r="H2108" s="1"/>
      <c r="J2108" s="1" t="s">
        <v>10404</v>
      </c>
      <c r="K2108" s="1" t="s">
        <v>3903</v>
      </c>
      <c r="L2108" s="1" t="s">
        <v>16790</v>
      </c>
      <c r="M2108" s="4" t="s">
        <v>14705</v>
      </c>
      <c r="N2108" s="1" t="s">
        <v>17177</v>
      </c>
    </row>
    <row r="2109" spans="1:14" x14ac:dyDescent="0.3">
      <c r="A2109" s="1"/>
      <c r="B2109" s="1"/>
      <c r="H2109" s="1"/>
      <c r="J2109" s="1" t="s">
        <v>10405</v>
      </c>
      <c r="K2109" s="1" t="s">
        <v>3904</v>
      </c>
      <c r="L2109" s="1" t="s">
        <v>16790</v>
      </c>
      <c r="M2109" s="4" t="s">
        <v>14705</v>
      </c>
      <c r="N2109" s="1" t="s">
        <v>17177</v>
      </c>
    </row>
    <row r="2110" spans="1:14" x14ac:dyDescent="0.3">
      <c r="A2110" s="1"/>
      <c r="B2110" s="1"/>
      <c r="H2110" s="1"/>
      <c r="J2110" s="1" t="s">
        <v>10406</v>
      </c>
      <c r="K2110" s="1" t="s">
        <v>3905</v>
      </c>
      <c r="L2110" s="1" t="s">
        <v>16790</v>
      </c>
      <c r="M2110" s="4" t="s">
        <v>14705</v>
      </c>
      <c r="N2110" s="1" t="s">
        <v>17177</v>
      </c>
    </row>
    <row r="2111" spans="1:14" x14ac:dyDescent="0.3">
      <c r="A2111" s="1"/>
      <c r="B2111" s="1"/>
      <c r="H2111" s="1"/>
      <c r="J2111" s="1" t="s">
        <v>10407</v>
      </c>
      <c r="K2111" s="1" t="s">
        <v>3906</v>
      </c>
      <c r="L2111" s="1" t="s">
        <v>16790</v>
      </c>
      <c r="M2111" s="4" t="s">
        <v>14705</v>
      </c>
      <c r="N2111" s="1" t="s">
        <v>17177</v>
      </c>
    </row>
    <row r="2112" spans="1:14" x14ac:dyDescent="0.3">
      <c r="A2112" s="1"/>
      <c r="B2112" s="1"/>
      <c r="H2112" s="1"/>
      <c r="J2112" s="1" t="s">
        <v>10408</v>
      </c>
      <c r="K2112" s="1" t="s">
        <v>3907</v>
      </c>
      <c r="L2112" s="1" t="s">
        <v>16827</v>
      </c>
      <c r="M2112" s="4" t="s">
        <v>15545</v>
      </c>
      <c r="N2112" s="1" t="s">
        <v>17210</v>
      </c>
    </row>
    <row r="2113" spans="1:14" x14ac:dyDescent="0.3">
      <c r="A2113" s="1"/>
      <c r="B2113" s="1"/>
      <c r="H2113" s="1"/>
      <c r="J2113" s="1" t="s">
        <v>10409</v>
      </c>
      <c r="K2113" s="1" t="s">
        <v>3908</v>
      </c>
      <c r="L2113" s="1" t="s">
        <v>16790</v>
      </c>
      <c r="M2113" s="4" t="s">
        <v>14705</v>
      </c>
      <c r="N2113" s="1" t="s">
        <v>17177</v>
      </c>
    </row>
    <row r="2114" spans="1:14" x14ac:dyDescent="0.3">
      <c r="A2114" s="1"/>
      <c r="B2114" s="1"/>
      <c r="H2114" s="1"/>
      <c r="J2114" s="1" t="s">
        <v>10410</v>
      </c>
      <c r="K2114" s="1" t="s">
        <v>3909</v>
      </c>
      <c r="L2114" s="1" t="s">
        <v>16790</v>
      </c>
      <c r="M2114" s="4" t="s">
        <v>14705</v>
      </c>
      <c r="N2114" s="1" t="s">
        <v>17177</v>
      </c>
    </row>
    <row r="2115" spans="1:14" x14ac:dyDescent="0.3">
      <c r="A2115" s="1"/>
      <c r="B2115" s="1"/>
      <c r="H2115" s="1"/>
      <c r="J2115" s="1" t="s">
        <v>10411</v>
      </c>
      <c r="K2115" s="1" t="s">
        <v>3910</v>
      </c>
      <c r="L2115" s="1" t="s">
        <v>16790</v>
      </c>
      <c r="M2115" s="4" t="s">
        <v>14705</v>
      </c>
      <c r="N2115" s="1" t="s">
        <v>17177</v>
      </c>
    </row>
    <row r="2116" spans="1:14" x14ac:dyDescent="0.3">
      <c r="A2116" s="1"/>
      <c r="B2116" s="1"/>
      <c r="H2116" s="1"/>
      <c r="J2116" s="1" t="s">
        <v>10412</v>
      </c>
      <c r="K2116" s="1" t="s">
        <v>3911</v>
      </c>
      <c r="L2116" s="1" t="s">
        <v>16881</v>
      </c>
      <c r="M2116" s="4" t="s">
        <v>15546</v>
      </c>
      <c r="N2116" s="1" t="s">
        <v>17277</v>
      </c>
    </row>
    <row r="2117" spans="1:14" x14ac:dyDescent="0.3">
      <c r="A2117" s="1"/>
      <c r="B2117" s="1"/>
      <c r="H2117" s="1"/>
      <c r="J2117" s="1" t="s">
        <v>10413</v>
      </c>
      <c r="K2117" s="1" t="s">
        <v>3912</v>
      </c>
      <c r="L2117" s="1" t="s">
        <v>16791</v>
      </c>
      <c r="M2117" s="4" t="s">
        <v>15199</v>
      </c>
      <c r="N2117" s="1" t="s">
        <v>17206</v>
      </c>
    </row>
    <row r="2118" spans="1:14" x14ac:dyDescent="0.3">
      <c r="A2118" s="1"/>
      <c r="B2118" s="1"/>
      <c r="H2118" s="1"/>
      <c r="J2118" s="1" t="s">
        <v>10414</v>
      </c>
      <c r="K2118" s="1" t="s">
        <v>3913</v>
      </c>
      <c r="L2118" s="1" t="s">
        <v>16882</v>
      </c>
      <c r="M2118" s="4" t="s">
        <v>15547</v>
      </c>
      <c r="N2118" s="1" t="s">
        <v>17305</v>
      </c>
    </row>
    <row r="2119" spans="1:14" x14ac:dyDescent="0.3">
      <c r="A2119" s="1"/>
      <c r="B2119" s="1"/>
      <c r="H2119" s="1"/>
      <c r="J2119" s="1" t="s">
        <v>10415</v>
      </c>
      <c r="K2119" s="1" t="s">
        <v>3914</v>
      </c>
      <c r="L2119" s="1" t="s">
        <v>16882</v>
      </c>
      <c r="M2119" s="4" t="s">
        <v>15547</v>
      </c>
      <c r="N2119" s="1" t="s">
        <v>17305</v>
      </c>
    </row>
    <row r="2120" spans="1:14" x14ac:dyDescent="0.3">
      <c r="A2120" s="1"/>
      <c r="B2120" s="1"/>
      <c r="H2120" s="1"/>
      <c r="J2120" s="1" t="s">
        <v>10416</v>
      </c>
      <c r="K2120" s="1" t="s">
        <v>3915</v>
      </c>
      <c r="M2120" s="4" t="s">
        <v>15548</v>
      </c>
      <c r="N2120" s="1" t="s">
        <v>17131</v>
      </c>
    </row>
    <row r="2121" spans="1:14" x14ac:dyDescent="0.3">
      <c r="A2121" s="1"/>
      <c r="B2121" s="1"/>
      <c r="H2121" s="1"/>
      <c r="J2121" s="1" t="s">
        <v>10417</v>
      </c>
      <c r="K2121" s="1" t="s">
        <v>3916</v>
      </c>
      <c r="M2121" s="4" t="s">
        <v>15549</v>
      </c>
      <c r="N2121" s="1" t="s">
        <v>17131</v>
      </c>
    </row>
    <row r="2122" spans="1:14" x14ac:dyDescent="0.3">
      <c r="A2122" s="1"/>
      <c r="B2122" s="1"/>
      <c r="H2122" s="1"/>
      <c r="J2122" s="1" t="s">
        <v>8560</v>
      </c>
      <c r="K2122" s="1" t="s">
        <v>3917</v>
      </c>
      <c r="M2122" s="4" t="s">
        <v>15550</v>
      </c>
      <c r="N2122" s="1" t="s">
        <v>17130</v>
      </c>
    </row>
    <row r="2123" spans="1:14" x14ac:dyDescent="0.3">
      <c r="A2123" s="1"/>
      <c r="B2123" s="1"/>
      <c r="H2123" s="1"/>
      <c r="J2123" s="1" t="s">
        <v>10418</v>
      </c>
      <c r="K2123" s="1" t="s">
        <v>3918</v>
      </c>
      <c r="L2123" s="1" t="s">
        <v>16790</v>
      </c>
      <c r="M2123" s="4" t="s">
        <v>14705</v>
      </c>
      <c r="N2123" s="1" t="s">
        <v>17177</v>
      </c>
    </row>
    <row r="2124" spans="1:14" x14ac:dyDescent="0.3">
      <c r="A2124" s="1"/>
      <c r="B2124" s="1"/>
      <c r="H2124" s="1"/>
      <c r="J2124" s="1" t="s">
        <v>10419</v>
      </c>
      <c r="K2124" s="1" t="s">
        <v>2096</v>
      </c>
      <c r="L2124" s="1" t="s">
        <v>16823</v>
      </c>
      <c r="M2124" s="4" t="s">
        <v>15285</v>
      </c>
      <c r="N2124" s="1" t="s">
        <v>17248</v>
      </c>
    </row>
    <row r="2125" spans="1:14" x14ac:dyDescent="0.3">
      <c r="A2125" s="1"/>
      <c r="B2125" s="1"/>
      <c r="H2125" s="1"/>
      <c r="J2125" s="1" t="s">
        <v>10420</v>
      </c>
      <c r="K2125" s="1" t="s">
        <v>3919</v>
      </c>
      <c r="L2125" s="1" t="s">
        <v>16791</v>
      </c>
      <c r="M2125" s="4" t="s">
        <v>14761</v>
      </c>
      <c r="N2125" s="1" t="s">
        <v>17206</v>
      </c>
    </row>
    <row r="2126" spans="1:14" x14ac:dyDescent="0.3">
      <c r="A2126" s="1"/>
      <c r="B2126" s="1"/>
      <c r="H2126" s="1"/>
      <c r="J2126" s="1" t="s">
        <v>10421</v>
      </c>
      <c r="K2126" s="1" t="s">
        <v>3920</v>
      </c>
      <c r="L2126" s="1" t="s">
        <v>16883</v>
      </c>
      <c r="M2126" s="4" t="s">
        <v>15551</v>
      </c>
      <c r="N2126" s="1" t="s">
        <v>17306</v>
      </c>
    </row>
    <row r="2127" spans="1:14" x14ac:dyDescent="0.3">
      <c r="A2127" s="1"/>
      <c r="B2127" s="1"/>
      <c r="H2127" s="1"/>
      <c r="J2127" s="1" t="s">
        <v>10422</v>
      </c>
      <c r="K2127" s="1" t="s">
        <v>3921</v>
      </c>
      <c r="L2127" s="1" t="s">
        <v>16827</v>
      </c>
      <c r="M2127" s="4" t="s">
        <v>15552</v>
      </c>
      <c r="N2127" s="1" t="s">
        <v>17210</v>
      </c>
    </row>
    <row r="2128" spans="1:14" x14ac:dyDescent="0.3">
      <c r="A2128" s="1"/>
      <c r="B2128" s="1"/>
      <c r="H2128" s="1"/>
      <c r="J2128" s="1" t="s">
        <v>10423</v>
      </c>
      <c r="K2128" s="1" t="s">
        <v>3922</v>
      </c>
      <c r="L2128" s="1" t="s">
        <v>16827</v>
      </c>
      <c r="M2128" s="4" t="s">
        <v>15553</v>
      </c>
      <c r="N2128" s="1" t="s">
        <v>17210</v>
      </c>
    </row>
    <row r="2129" spans="1:14" x14ac:dyDescent="0.3">
      <c r="A2129" s="1"/>
      <c r="B2129" s="1"/>
      <c r="H2129" s="1"/>
      <c r="J2129" s="1" t="s">
        <v>10424</v>
      </c>
      <c r="K2129" s="1" t="s">
        <v>2097</v>
      </c>
      <c r="L2129" s="1" t="s">
        <v>16790</v>
      </c>
      <c r="M2129" s="4" t="s">
        <v>14705</v>
      </c>
      <c r="N2129" s="1" t="s">
        <v>17177</v>
      </c>
    </row>
    <row r="2130" spans="1:14" x14ac:dyDescent="0.3">
      <c r="A2130" s="1"/>
      <c r="B2130" s="1"/>
      <c r="H2130" s="1"/>
      <c r="J2130" s="1" t="s">
        <v>10425</v>
      </c>
      <c r="K2130" s="1" t="s">
        <v>3923</v>
      </c>
      <c r="L2130" s="1" t="s">
        <v>16884</v>
      </c>
      <c r="M2130" s="3"/>
      <c r="N2130" s="1" t="s">
        <v>17307</v>
      </c>
    </row>
    <row r="2131" spans="1:14" x14ac:dyDescent="0.3">
      <c r="A2131" s="1"/>
      <c r="B2131" s="1"/>
      <c r="H2131" s="1"/>
      <c r="J2131" s="1" t="s">
        <v>10426</v>
      </c>
      <c r="K2131" s="1" t="s">
        <v>3924</v>
      </c>
      <c r="L2131" s="1" t="s">
        <v>16790</v>
      </c>
      <c r="M2131" s="4" t="s">
        <v>14705</v>
      </c>
      <c r="N2131" s="1" t="s">
        <v>17177</v>
      </c>
    </row>
    <row r="2132" spans="1:14" x14ac:dyDescent="0.3">
      <c r="A2132" s="1"/>
      <c r="B2132" s="1"/>
      <c r="H2132" s="1"/>
      <c r="J2132" s="1" t="s">
        <v>10427</v>
      </c>
      <c r="K2132" s="1" t="s">
        <v>3925</v>
      </c>
      <c r="L2132" s="1" t="s">
        <v>16790</v>
      </c>
      <c r="M2132" s="4" t="s">
        <v>14705</v>
      </c>
      <c r="N2132" s="1" t="s">
        <v>17177</v>
      </c>
    </row>
    <row r="2133" spans="1:14" x14ac:dyDescent="0.3">
      <c r="A2133" s="1"/>
      <c r="B2133" s="1"/>
      <c r="H2133" s="1"/>
      <c r="J2133" s="1" t="s">
        <v>10428</v>
      </c>
      <c r="K2133" s="1" t="s">
        <v>3926</v>
      </c>
      <c r="L2133" s="1" t="s">
        <v>16882</v>
      </c>
      <c r="M2133" s="4" t="s">
        <v>15554</v>
      </c>
      <c r="N2133" s="1" t="s">
        <v>17305</v>
      </c>
    </row>
    <row r="2134" spans="1:14" x14ac:dyDescent="0.3">
      <c r="A2134" s="1"/>
      <c r="B2134" s="1"/>
      <c r="H2134" s="1"/>
      <c r="J2134" s="1" t="s">
        <v>10429</v>
      </c>
      <c r="K2134" s="1" t="s">
        <v>3927</v>
      </c>
      <c r="L2134" s="1" t="s">
        <v>16882</v>
      </c>
      <c r="M2134" s="4" t="s">
        <v>15554</v>
      </c>
      <c r="N2134" s="1" t="s">
        <v>17305</v>
      </c>
    </row>
    <row r="2135" spans="1:14" x14ac:dyDescent="0.3">
      <c r="A2135" s="1"/>
      <c r="B2135" s="1"/>
      <c r="H2135" s="1"/>
      <c r="J2135" s="1" t="s">
        <v>10430</v>
      </c>
      <c r="K2135" s="1" t="s">
        <v>3928</v>
      </c>
      <c r="L2135" s="1" t="s">
        <v>16791</v>
      </c>
      <c r="M2135" s="4" t="s">
        <v>14761</v>
      </c>
      <c r="N2135" s="1" t="s">
        <v>17206</v>
      </c>
    </row>
    <row r="2136" spans="1:14" x14ac:dyDescent="0.3">
      <c r="A2136" s="1"/>
      <c r="B2136" s="1"/>
      <c r="H2136" s="1"/>
      <c r="J2136" s="1" t="s">
        <v>10431</v>
      </c>
      <c r="K2136" s="1" t="s">
        <v>3929</v>
      </c>
      <c r="L2136" s="1" t="s">
        <v>16791</v>
      </c>
      <c r="M2136" s="4" t="s">
        <v>14761</v>
      </c>
      <c r="N2136" s="1" t="s">
        <v>17206</v>
      </c>
    </row>
    <row r="2137" spans="1:14" x14ac:dyDescent="0.3">
      <c r="A2137" s="1"/>
      <c r="B2137" s="1"/>
      <c r="H2137" s="1"/>
      <c r="J2137" s="1" t="s">
        <v>10432</v>
      </c>
      <c r="K2137" s="1" t="s">
        <v>3930</v>
      </c>
      <c r="L2137" s="1" t="s">
        <v>16800</v>
      </c>
      <c r="M2137" s="4" t="s">
        <v>15555</v>
      </c>
      <c r="N2137" s="1" t="s">
        <v>17231</v>
      </c>
    </row>
    <row r="2138" spans="1:14" x14ac:dyDescent="0.3">
      <c r="A2138" s="1"/>
      <c r="B2138" s="1"/>
      <c r="H2138" s="1"/>
      <c r="J2138" s="1" t="s">
        <v>10433</v>
      </c>
      <c r="K2138" s="1" t="s">
        <v>3931</v>
      </c>
      <c r="L2138" s="1" t="s">
        <v>16790</v>
      </c>
      <c r="M2138" s="4" t="s">
        <v>14705</v>
      </c>
      <c r="N2138" s="1" t="s">
        <v>17177</v>
      </c>
    </row>
    <row r="2139" spans="1:14" x14ac:dyDescent="0.3">
      <c r="A2139" s="1"/>
      <c r="B2139" s="1"/>
      <c r="H2139" s="1"/>
      <c r="J2139" s="1" t="s">
        <v>10434</v>
      </c>
      <c r="K2139" s="1" t="s">
        <v>3932</v>
      </c>
      <c r="L2139" s="1" t="s">
        <v>16790</v>
      </c>
      <c r="M2139" s="4" t="s">
        <v>14705</v>
      </c>
      <c r="N2139" s="1" t="s">
        <v>17177</v>
      </c>
    </row>
    <row r="2140" spans="1:14" x14ac:dyDescent="0.3">
      <c r="A2140" s="1"/>
      <c r="B2140" s="1"/>
      <c r="H2140" s="1"/>
      <c r="J2140" s="1" t="s">
        <v>463</v>
      </c>
      <c r="K2140" s="1" t="s">
        <v>3933</v>
      </c>
      <c r="L2140" s="1" t="s">
        <v>16790</v>
      </c>
      <c r="M2140" s="4" t="s">
        <v>15194</v>
      </c>
      <c r="N2140" s="1" t="s">
        <v>17177</v>
      </c>
    </row>
    <row r="2141" spans="1:14" x14ac:dyDescent="0.3">
      <c r="A2141" s="1"/>
      <c r="B2141" s="1"/>
      <c r="H2141" s="1"/>
      <c r="J2141" s="1" t="s">
        <v>10435</v>
      </c>
      <c r="K2141" s="1" t="s">
        <v>3934</v>
      </c>
      <c r="L2141" s="1" t="s">
        <v>16790</v>
      </c>
      <c r="M2141" s="4" t="s">
        <v>15194</v>
      </c>
      <c r="N2141" s="1" t="s">
        <v>17177</v>
      </c>
    </row>
    <row r="2142" spans="1:14" x14ac:dyDescent="0.3">
      <c r="A2142" s="1"/>
      <c r="B2142" s="1"/>
      <c r="H2142" s="1"/>
      <c r="J2142" s="1" t="s">
        <v>464</v>
      </c>
      <c r="K2142" s="1" t="s">
        <v>3935</v>
      </c>
      <c r="L2142" s="1" t="s">
        <v>16790</v>
      </c>
      <c r="M2142" s="4" t="s">
        <v>15194</v>
      </c>
      <c r="N2142" s="1" t="s">
        <v>17177</v>
      </c>
    </row>
    <row r="2143" spans="1:14" x14ac:dyDescent="0.3">
      <c r="A2143" s="1"/>
      <c r="B2143" s="1"/>
      <c r="H2143" s="1"/>
      <c r="J2143" s="1" t="s">
        <v>10436</v>
      </c>
      <c r="K2143" s="1" t="s">
        <v>3936</v>
      </c>
      <c r="L2143" s="1" t="s">
        <v>16803</v>
      </c>
      <c r="M2143" s="4" t="s">
        <v>15556</v>
      </c>
      <c r="N2143" s="1" t="s">
        <v>17210</v>
      </c>
    </row>
    <row r="2144" spans="1:14" x14ac:dyDescent="0.3">
      <c r="A2144" s="1"/>
      <c r="B2144" s="1"/>
      <c r="H2144" s="1"/>
      <c r="J2144" s="1" t="s">
        <v>10437</v>
      </c>
      <c r="K2144" s="1" t="s">
        <v>3937</v>
      </c>
      <c r="L2144" s="1" t="s">
        <v>16790</v>
      </c>
      <c r="M2144" s="4" t="s">
        <v>14705</v>
      </c>
      <c r="N2144" s="1" t="s">
        <v>17177</v>
      </c>
    </row>
    <row r="2145" spans="1:14" x14ac:dyDescent="0.3">
      <c r="A2145" s="1"/>
      <c r="B2145" s="1"/>
      <c r="H2145" s="1"/>
      <c r="J2145" s="1" t="s">
        <v>10438</v>
      </c>
      <c r="K2145" s="1" t="s">
        <v>3938</v>
      </c>
      <c r="L2145" s="1" t="s">
        <v>16790</v>
      </c>
      <c r="M2145" s="4" t="s">
        <v>14705</v>
      </c>
      <c r="N2145" s="1" t="s">
        <v>17177</v>
      </c>
    </row>
    <row r="2146" spans="1:14" x14ac:dyDescent="0.3">
      <c r="A2146" s="1"/>
      <c r="B2146" s="1"/>
      <c r="H2146" s="1"/>
      <c r="J2146" s="1" t="s">
        <v>10439</v>
      </c>
      <c r="K2146" s="1" t="s">
        <v>3939</v>
      </c>
      <c r="L2146" s="1" t="s">
        <v>16790</v>
      </c>
      <c r="M2146" s="4" t="s">
        <v>14705</v>
      </c>
      <c r="N2146" s="1" t="s">
        <v>17177</v>
      </c>
    </row>
    <row r="2147" spans="1:14" x14ac:dyDescent="0.3">
      <c r="A2147" s="1"/>
      <c r="B2147" s="1"/>
      <c r="H2147" s="1"/>
      <c r="J2147" s="1" t="s">
        <v>10440</v>
      </c>
      <c r="K2147" s="1" t="s">
        <v>3940</v>
      </c>
      <c r="L2147" s="1" t="s">
        <v>16790</v>
      </c>
      <c r="M2147" s="4" t="s">
        <v>14705</v>
      </c>
      <c r="N2147" s="1" t="s">
        <v>17177</v>
      </c>
    </row>
    <row r="2148" spans="1:14" x14ac:dyDescent="0.3">
      <c r="A2148" s="1"/>
      <c r="B2148" s="1"/>
      <c r="H2148" s="1"/>
      <c r="J2148" s="1" t="s">
        <v>10441</v>
      </c>
      <c r="K2148" s="1" t="s">
        <v>3941</v>
      </c>
      <c r="L2148" s="1" t="s">
        <v>16790</v>
      </c>
      <c r="M2148" s="4" t="s">
        <v>14705</v>
      </c>
      <c r="N2148" s="1" t="s">
        <v>17177</v>
      </c>
    </row>
    <row r="2149" spans="1:14" x14ac:dyDescent="0.3">
      <c r="A2149" s="1"/>
      <c r="B2149" s="1"/>
      <c r="H2149" s="1"/>
      <c r="J2149" s="1" t="s">
        <v>10442</v>
      </c>
      <c r="K2149" s="1" t="s">
        <v>3942</v>
      </c>
      <c r="L2149" s="1" t="s">
        <v>16800</v>
      </c>
      <c r="M2149" s="4" t="s">
        <v>15557</v>
      </c>
      <c r="N2149" s="1" t="s">
        <v>17215</v>
      </c>
    </row>
    <row r="2150" spans="1:14" x14ac:dyDescent="0.3">
      <c r="A2150" s="1"/>
      <c r="B2150" s="1"/>
      <c r="H2150" s="1"/>
      <c r="J2150" s="1" t="s">
        <v>10443</v>
      </c>
      <c r="K2150" s="1" t="s">
        <v>3943</v>
      </c>
      <c r="L2150" s="1" t="s">
        <v>16790</v>
      </c>
      <c r="M2150" s="4" t="s">
        <v>14705</v>
      </c>
      <c r="N2150" s="1" t="s">
        <v>17177</v>
      </c>
    </row>
    <row r="2151" spans="1:14" x14ac:dyDescent="0.3">
      <c r="A2151" s="1"/>
      <c r="B2151" s="1"/>
      <c r="H2151" s="1"/>
      <c r="J2151" s="1" t="s">
        <v>10444</v>
      </c>
      <c r="K2151" s="1" t="s">
        <v>3944</v>
      </c>
      <c r="L2151" s="1" t="s">
        <v>16790</v>
      </c>
      <c r="M2151" s="4" t="s">
        <v>14705</v>
      </c>
      <c r="N2151" s="1" t="s">
        <v>17177</v>
      </c>
    </row>
    <row r="2152" spans="1:14" x14ac:dyDescent="0.3">
      <c r="A2152" s="1"/>
      <c r="B2152" s="1"/>
      <c r="H2152" s="1"/>
      <c r="J2152" s="1" t="s">
        <v>10445</v>
      </c>
      <c r="K2152" s="1" t="s">
        <v>3945</v>
      </c>
      <c r="L2152" s="1" t="s">
        <v>16790</v>
      </c>
      <c r="M2152" s="4" t="s">
        <v>15194</v>
      </c>
      <c r="N2152" s="1" t="s">
        <v>17177</v>
      </c>
    </row>
    <row r="2153" spans="1:14" x14ac:dyDescent="0.3">
      <c r="A2153" s="1"/>
      <c r="B2153" s="1"/>
      <c r="H2153" s="1"/>
      <c r="J2153" s="1" t="s">
        <v>10446</v>
      </c>
      <c r="K2153" s="1" t="s">
        <v>3946</v>
      </c>
      <c r="L2153" s="1" t="s">
        <v>16790</v>
      </c>
      <c r="M2153" s="4" t="s">
        <v>14705</v>
      </c>
      <c r="N2153" s="1" t="s">
        <v>17177</v>
      </c>
    </row>
    <row r="2154" spans="1:14" x14ac:dyDescent="0.3">
      <c r="A2154" s="1"/>
      <c r="B2154" s="1"/>
      <c r="H2154" s="1"/>
      <c r="J2154" s="1" t="s">
        <v>10447</v>
      </c>
      <c r="K2154" s="1" t="s">
        <v>3947</v>
      </c>
      <c r="L2154" s="1" t="s">
        <v>16790</v>
      </c>
      <c r="M2154" s="4" t="s">
        <v>14705</v>
      </c>
      <c r="N2154" s="1" t="s">
        <v>17177</v>
      </c>
    </row>
    <row r="2155" spans="1:14" x14ac:dyDescent="0.3">
      <c r="A2155" s="1"/>
      <c r="B2155" s="1"/>
      <c r="H2155" s="1"/>
      <c r="J2155" s="1" t="s">
        <v>10448</v>
      </c>
      <c r="K2155" s="1" t="s">
        <v>3948</v>
      </c>
      <c r="L2155" s="1" t="s">
        <v>16790</v>
      </c>
      <c r="M2155" s="4" t="s">
        <v>14705</v>
      </c>
      <c r="N2155" s="1" t="s">
        <v>17177</v>
      </c>
    </row>
    <row r="2156" spans="1:14" x14ac:dyDescent="0.3">
      <c r="A2156" s="1"/>
      <c r="B2156" s="1"/>
      <c r="H2156" s="1"/>
      <c r="J2156" s="1" t="s">
        <v>10449</v>
      </c>
      <c r="K2156" s="1" t="s">
        <v>3949</v>
      </c>
      <c r="L2156" s="1" t="s">
        <v>16800</v>
      </c>
      <c r="M2156" s="4" t="s">
        <v>15558</v>
      </c>
      <c r="N2156" s="1" t="s">
        <v>17231</v>
      </c>
    </row>
    <row r="2157" spans="1:14" x14ac:dyDescent="0.3">
      <c r="A2157" s="1"/>
      <c r="B2157" s="1"/>
      <c r="H2157" s="1"/>
      <c r="J2157" s="1" t="s">
        <v>10450</v>
      </c>
      <c r="K2157" s="1" t="s">
        <v>3950</v>
      </c>
      <c r="L2157" s="1" t="s">
        <v>16790</v>
      </c>
      <c r="M2157" s="4" t="s">
        <v>14705</v>
      </c>
      <c r="N2157" s="1" t="s">
        <v>17177</v>
      </c>
    </row>
    <row r="2158" spans="1:14" x14ac:dyDescent="0.3">
      <c r="A2158" s="1"/>
      <c r="B2158" s="1"/>
      <c r="H2158" s="1"/>
      <c r="J2158" s="1" t="s">
        <v>10451</v>
      </c>
      <c r="K2158" s="1" t="s">
        <v>3951</v>
      </c>
      <c r="L2158" s="1" t="s">
        <v>16790</v>
      </c>
      <c r="M2158" s="4" t="s">
        <v>14705</v>
      </c>
      <c r="N2158" s="1" t="s">
        <v>17177</v>
      </c>
    </row>
    <row r="2159" spans="1:14" x14ac:dyDescent="0.3">
      <c r="A2159" s="1"/>
      <c r="B2159" s="1"/>
      <c r="H2159" s="1"/>
      <c r="J2159" s="1" t="s">
        <v>10452</v>
      </c>
      <c r="K2159" s="1" t="s">
        <v>3952</v>
      </c>
      <c r="L2159" s="1" t="s">
        <v>16790</v>
      </c>
      <c r="M2159" s="4" t="s">
        <v>14705</v>
      </c>
      <c r="N2159" s="1" t="s">
        <v>17177</v>
      </c>
    </row>
    <row r="2160" spans="1:14" x14ac:dyDescent="0.3">
      <c r="A2160" s="1"/>
      <c r="B2160" s="1"/>
      <c r="H2160" s="1"/>
      <c r="J2160" s="1" t="s">
        <v>10453</v>
      </c>
      <c r="K2160" s="1" t="s">
        <v>3953</v>
      </c>
      <c r="L2160" s="1" t="s">
        <v>16790</v>
      </c>
      <c r="M2160" s="4" t="s">
        <v>14705</v>
      </c>
      <c r="N2160" s="1" t="s">
        <v>17177</v>
      </c>
    </row>
    <row r="2161" spans="1:14" x14ac:dyDescent="0.3">
      <c r="A2161" s="1"/>
      <c r="B2161" s="1"/>
      <c r="H2161" s="1"/>
      <c r="J2161" s="1" t="s">
        <v>10454</v>
      </c>
      <c r="K2161" s="1" t="s">
        <v>3954</v>
      </c>
      <c r="L2161" s="1" t="s">
        <v>16790</v>
      </c>
      <c r="M2161" s="4" t="s">
        <v>14705</v>
      </c>
      <c r="N2161" s="1" t="s">
        <v>17177</v>
      </c>
    </row>
    <row r="2162" spans="1:14" x14ac:dyDescent="0.3">
      <c r="A2162" s="1"/>
      <c r="B2162" s="1"/>
      <c r="H2162" s="1"/>
      <c r="J2162" s="1" t="s">
        <v>10455</v>
      </c>
      <c r="K2162" s="1" t="s">
        <v>3955</v>
      </c>
      <c r="L2162" s="1" t="s">
        <v>16790</v>
      </c>
      <c r="M2162" s="4" t="s">
        <v>14705</v>
      </c>
      <c r="N2162" s="1" t="s">
        <v>17177</v>
      </c>
    </row>
    <row r="2163" spans="1:14" x14ac:dyDescent="0.3">
      <c r="A2163" s="1"/>
      <c r="B2163" s="1"/>
      <c r="H2163" s="1"/>
      <c r="J2163" s="1" t="s">
        <v>10456</v>
      </c>
      <c r="K2163" s="1" t="s">
        <v>3956</v>
      </c>
      <c r="L2163" s="1" t="s">
        <v>16790</v>
      </c>
      <c r="M2163" s="4" t="s">
        <v>14705</v>
      </c>
      <c r="N2163" s="1" t="s">
        <v>17177</v>
      </c>
    </row>
    <row r="2164" spans="1:14" x14ac:dyDescent="0.3">
      <c r="A2164" s="1"/>
      <c r="B2164" s="1"/>
      <c r="H2164" s="1"/>
      <c r="J2164" s="1" t="s">
        <v>10457</v>
      </c>
      <c r="K2164" s="1" t="s">
        <v>3957</v>
      </c>
      <c r="L2164" s="1" t="s">
        <v>16885</v>
      </c>
      <c r="M2164" s="4" t="s">
        <v>15559</v>
      </c>
      <c r="N2164" s="1" t="s">
        <v>17210</v>
      </c>
    </row>
    <row r="2165" spans="1:14" x14ac:dyDescent="0.3">
      <c r="A2165" s="1"/>
      <c r="B2165" s="1"/>
      <c r="H2165" s="1"/>
      <c r="J2165" s="1" t="s">
        <v>10458</v>
      </c>
      <c r="K2165" s="1" t="s">
        <v>3958</v>
      </c>
      <c r="L2165" s="1" t="s">
        <v>16790</v>
      </c>
      <c r="M2165" s="4" t="s">
        <v>14705</v>
      </c>
      <c r="N2165" s="1" t="s">
        <v>17177</v>
      </c>
    </row>
    <row r="2166" spans="1:14" x14ac:dyDescent="0.3">
      <c r="A2166" s="1"/>
      <c r="B2166" s="1"/>
      <c r="H2166" s="1"/>
      <c r="J2166" s="1" t="s">
        <v>10459</v>
      </c>
      <c r="K2166" s="1" t="s">
        <v>3959</v>
      </c>
      <c r="L2166" s="1" t="s">
        <v>16800</v>
      </c>
      <c r="M2166" s="4" t="s">
        <v>15560</v>
      </c>
      <c r="N2166" s="1" t="s">
        <v>17231</v>
      </c>
    </row>
    <row r="2167" spans="1:14" x14ac:dyDescent="0.3">
      <c r="A2167" s="1"/>
      <c r="B2167" s="1"/>
      <c r="H2167" s="1"/>
      <c r="J2167" s="1" t="s">
        <v>10460</v>
      </c>
      <c r="K2167" s="1" t="s">
        <v>3960</v>
      </c>
      <c r="L2167" s="1" t="s">
        <v>16790</v>
      </c>
      <c r="M2167" s="4" t="s">
        <v>14705</v>
      </c>
      <c r="N2167" s="1" t="s">
        <v>17177</v>
      </c>
    </row>
    <row r="2168" spans="1:14" x14ac:dyDescent="0.3">
      <c r="A2168" s="1"/>
      <c r="B2168" s="1"/>
      <c r="H2168" s="1"/>
      <c r="J2168" s="1" t="s">
        <v>10461</v>
      </c>
      <c r="K2168" s="1" t="s">
        <v>3961</v>
      </c>
      <c r="L2168" s="1" t="s">
        <v>16800</v>
      </c>
      <c r="M2168" s="4" t="s">
        <v>15561</v>
      </c>
      <c r="N2168" s="1" t="s">
        <v>17247</v>
      </c>
    </row>
    <row r="2169" spans="1:14" x14ac:dyDescent="0.3">
      <c r="A2169" s="1"/>
      <c r="B2169" s="1"/>
      <c r="H2169" s="1"/>
      <c r="J2169" s="1" t="s">
        <v>10462</v>
      </c>
      <c r="K2169" s="1" t="s">
        <v>3962</v>
      </c>
      <c r="L2169" s="1" t="s">
        <v>16790</v>
      </c>
      <c r="M2169" s="4" t="s">
        <v>14705</v>
      </c>
      <c r="N2169" s="1" t="s">
        <v>17177</v>
      </c>
    </row>
    <row r="2170" spans="1:14" x14ac:dyDescent="0.3">
      <c r="A2170" s="1"/>
      <c r="B2170" s="1"/>
      <c r="H2170" s="1"/>
      <c r="J2170" s="1" t="s">
        <v>10463</v>
      </c>
      <c r="K2170" s="1" t="s">
        <v>3963</v>
      </c>
      <c r="L2170" s="1" t="s">
        <v>16827</v>
      </c>
      <c r="M2170" s="4" t="s">
        <v>15562</v>
      </c>
      <c r="N2170" s="1" t="s">
        <v>17210</v>
      </c>
    </row>
    <row r="2171" spans="1:14" x14ac:dyDescent="0.3">
      <c r="A2171" s="1"/>
      <c r="B2171" s="1"/>
      <c r="H2171" s="1"/>
      <c r="J2171" s="1" t="s">
        <v>10464</v>
      </c>
      <c r="K2171" s="1" t="s">
        <v>3964</v>
      </c>
      <c r="L2171" s="1" t="s">
        <v>16827</v>
      </c>
      <c r="M2171" s="4" t="s">
        <v>15563</v>
      </c>
      <c r="N2171" s="1" t="s">
        <v>17210</v>
      </c>
    </row>
    <row r="2172" spans="1:14" x14ac:dyDescent="0.3">
      <c r="A2172" s="1"/>
      <c r="B2172" s="1"/>
      <c r="H2172" s="1"/>
      <c r="J2172" s="1" t="s">
        <v>469</v>
      </c>
      <c r="K2172" s="1" t="s">
        <v>3965</v>
      </c>
      <c r="L2172" s="1" t="s">
        <v>16790</v>
      </c>
      <c r="M2172" s="4" t="s">
        <v>15194</v>
      </c>
      <c r="N2172" s="1" t="s">
        <v>17177</v>
      </c>
    </row>
    <row r="2173" spans="1:14" x14ac:dyDescent="0.3">
      <c r="A2173" s="1"/>
      <c r="B2173" s="1"/>
      <c r="H2173" s="1"/>
      <c r="J2173" s="1" t="s">
        <v>470</v>
      </c>
      <c r="K2173" s="1" t="s">
        <v>3966</v>
      </c>
      <c r="L2173" s="1" t="s">
        <v>16790</v>
      </c>
      <c r="M2173" s="4" t="s">
        <v>15194</v>
      </c>
      <c r="N2173" s="1" t="s">
        <v>17177</v>
      </c>
    </row>
    <row r="2174" spans="1:14" x14ac:dyDescent="0.3">
      <c r="A2174" s="1"/>
      <c r="B2174" s="1"/>
      <c r="H2174" s="1"/>
      <c r="J2174" s="1" t="s">
        <v>468</v>
      </c>
      <c r="K2174" s="1" t="s">
        <v>3967</v>
      </c>
      <c r="L2174" s="1" t="s">
        <v>16790</v>
      </c>
      <c r="M2174" s="4" t="s">
        <v>15194</v>
      </c>
      <c r="N2174" s="1" t="s">
        <v>17177</v>
      </c>
    </row>
    <row r="2175" spans="1:14" x14ac:dyDescent="0.3">
      <c r="A2175" s="1"/>
      <c r="B2175" s="1"/>
      <c r="H2175" s="1"/>
      <c r="J2175" s="1" t="s">
        <v>471</v>
      </c>
      <c r="K2175" s="1" t="s">
        <v>3968</v>
      </c>
      <c r="L2175" s="1" t="s">
        <v>16790</v>
      </c>
      <c r="M2175" s="4" t="s">
        <v>15194</v>
      </c>
      <c r="N2175" s="1" t="s">
        <v>17177</v>
      </c>
    </row>
    <row r="2176" spans="1:14" x14ac:dyDescent="0.3">
      <c r="A2176" s="1"/>
      <c r="B2176" s="1"/>
      <c r="H2176" s="1"/>
      <c r="J2176" s="1" t="s">
        <v>472</v>
      </c>
      <c r="K2176" s="1" t="s">
        <v>3969</v>
      </c>
      <c r="L2176" s="1" t="s">
        <v>16790</v>
      </c>
      <c r="M2176" s="4" t="s">
        <v>15194</v>
      </c>
      <c r="N2176" s="1" t="s">
        <v>17177</v>
      </c>
    </row>
    <row r="2177" spans="1:14" x14ac:dyDescent="0.3">
      <c r="A2177" s="1"/>
      <c r="B2177" s="1"/>
      <c r="H2177" s="1"/>
      <c r="J2177" s="1" t="s">
        <v>10465</v>
      </c>
      <c r="K2177" s="1" t="s">
        <v>3970</v>
      </c>
      <c r="L2177" s="1" t="s">
        <v>16790</v>
      </c>
      <c r="M2177" s="4" t="s">
        <v>15194</v>
      </c>
      <c r="N2177" s="1" t="s">
        <v>17177</v>
      </c>
    </row>
    <row r="2178" spans="1:14" x14ac:dyDescent="0.3">
      <c r="A2178" s="1"/>
      <c r="B2178" s="1"/>
      <c r="H2178" s="1"/>
      <c r="J2178" s="1" t="s">
        <v>475</v>
      </c>
      <c r="K2178" s="1" t="s">
        <v>3971</v>
      </c>
      <c r="L2178" s="1" t="s">
        <v>16790</v>
      </c>
      <c r="M2178" s="4" t="s">
        <v>15194</v>
      </c>
      <c r="N2178" s="1" t="s">
        <v>17177</v>
      </c>
    </row>
    <row r="2179" spans="1:14" x14ac:dyDescent="0.3">
      <c r="A2179" s="1"/>
      <c r="B2179" s="1"/>
      <c r="H2179" s="1"/>
      <c r="J2179" s="1" t="s">
        <v>477</v>
      </c>
      <c r="K2179" s="1" t="s">
        <v>3972</v>
      </c>
      <c r="L2179" s="1" t="s">
        <v>16790</v>
      </c>
      <c r="M2179" s="4" t="s">
        <v>15194</v>
      </c>
      <c r="N2179" s="1" t="s">
        <v>17177</v>
      </c>
    </row>
    <row r="2180" spans="1:14" x14ac:dyDescent="0.3">
      <c r="A2180" s="1"/>
      <c r="B2180" s="1"/>
      <c r="H2180" s="1"/>
      <c r="J2180" s="1" t="s">
        <v>474</v>
      </c>
      <c r="K2180" s="1" t="s">
        <v>3973</v>
      </c>
      <c r="L2180" s="1" t="s">
        <v>16790</v>
      </c>
      <c r="M2180" s="4" t="s">
        <v>15194</v>
      </c>
      <c r="N2180" s="1" t="s">
        <v>17177</v>
      </c>
    </row>
    <row r="2181" spans="1:14" x14ac:dyDescent="0.3">
      <c r="A2181" s="1"/>
      <c r="B2181" s="1"/>
      <c r="H2181" s="1"/>
      <c r="J2181" s="1" t="s">
        <v>476</v>
      </c>
      <c r="K2181" s="1" t="s">
        <v>3974</v>
      </c>
      <c r="L2181" s="1" t="s">
        <v>16790</v>
      </c>
      <c r="M2181" s="4" t="s">
        <v>15194</v>
      </c>
      <c r="N2181" s="1" t="s">
        <v>17177</v>
      </c>
    </row>
    <row r="2182" spans="1:14" x14ac:dyDescent="0.3">
      <c r="A2182" s="1"/>
      <c r="B2182" s="1"/>
      <c r="H2182" s="1"/>
      <c r="J2182" s="1" t="s">
        <v>473</v>
      </c>
      <c r="K2182" s="1" t="s">
        <v>3975</v>
      </c>
      <c r="L2182" s="1" t="s">
        <v>16790</v>
      </c>
      <c r="M2182" s="4" t="s">
        <v>15194</v>
      </c>
      <c r="N2182" s="1" t="s">
        <v>17177</v>
      </c>
    </row>
    <row r="2183" spans="1:14" x14ac:dyDescent="0.3">
      <c r="A2183" s="1"/>
      <c r="B2183" s="1"/>
      <c r="H2183" s="1"/>
      <c r="J2183" s="1" t="s">
        <v>483</v>
      </c>
      <c r="K2183" s="1" t="s">
        <v>3976</v>
      </c>
      <c r="L2183" s="1" t="s">
        <v>16790</v>
      </c>
      <c r="M2183" s="4" t="s">
        <v>15194</v>
      </c>
      <c r="N2183" s="1" t="s">
        <v>17177</v>
      </c>
    </row>
    <row r="2184" spans="1:14" x14ac:dyDescent="0.3">
      <c r="A2184" s="1"/>
      <c r="B2184" s="1"/>
      <c r="H2184" s="1"/>
      <c r="J2184" s="1" t="s">
        <v>482</v>
      </c>
      <c r="K2184" s="1" t="s">
        <v>3977</v>
      </c>
      <c r="L2184" s="1" t="s">
        <v>16790</v>
      </c>
      <c r="M2184" s="4" t="s">
        <v>15194</v>
      </c>
      <c r="N2184" s="1" t="s">
        <v>17177</v>
      </c>
    </row>
    <row r="2185" spans="1:14" x14ac:dyDescent="0.3">
      <c r="A2185" s="1"/>
      <c r="B2185" s="1"/>
      <c r="H2185" s="1"/>
      <c r="J2185" s="1" t="s">
        <v>485</v>
      </c>
      <c r="K2185" s="1" t="s">
        <v>3978</v>
      </c>
      <c r="L2185" s="1" t="s">
        <v>16790</v>
      </c>
      <c r="M2185" s="4" t="s">
        <v>15194</v>
      </c>
      <c r="N2185" s="1" t="s">
        <v>17177</v>
      </c>
    </row>
    <row r="2186" spans="1:14" x14ac:dyDescent="0.3">
      <c r="A2186" s="1"/>
      <c r="B2186" s="1"/>
      <c r="H2186" s="1"/>
      <c r="J2186" s="1" t="s">
        <v>481</v>
      </c>
      <c r="K2186" s="1" t="s">
        <v>3979</v>
      </c>
      <c r="L2186" s="1" t="s">
        <v>16790</v>
      </c>
      <c r="M2186" s="4" t="s">
        <v>15194</v>
      </c>
      <c r="N2186" s="1" t="s">
        <v>17177</v>
      </c>
    </row>
    <row r="2187" spans="1:14" x14ac:dyDescent="0.3">
      <c r="A2187" s="1"/>
      <c r="B2187" s="1"/>
      <c r="H2187" s="1"/>
      <c r="J2187" s="1" t="s">
        <v>484</v>
      </c>
      <c r="K2187" s="1" t="s">
        <v>3980</v>
      </c>
      <c r="L2187" s="1" t="s">
        <v>16790</v>
      </c>
      <c r="M2187" s="4" t="s">
        <v>15194</v>
      </c>
      <c r="N2187" s="1" t="s">
        <v>17177</v>
      </c>
    </row>
    <row r="2188" spans="1:14" x14ac:dyDescent="0.3">
      <c r="A2188" s="1"/>
      <c r="B2188" s="1"/>
      <c r="H2188" s="1"/>
      <c r="J2188" s="1" t="s">
        <v>10466</v>
      </c>
      <c r="K2188" s="1" t="s">
        <v>3981</v>
      </c>
      <c r="L2188" s="1" t="s">
        <v>16790</v>
      </c>
      <c r="M2188" s="4" t="s">
        <v>15194</v>
      </c>
      <c r="N2188" s="1" t="s">
        <v>17177</v>
      </c>
    </row>
    <row r="2189" spans="1:14" x14ac:dyDescent="0.3">
      <c r="A2189" s="1"/>
      <c r="B2189" s="1"/>
      <c r="H2189" s="1"/>
      <c r="J2189" s="1" t="s">
        <v>10467</v>
      </c>
      <c r="K2189" s="1" t="s">
        <v>3982</v>
      </c>
      <c r="L2189" s="1" t="s">
        <v>16790</v>
      </c>
      <c r="M2189" s="4" t="s">
        <v>15194</v>
      </c>
      <c r="N2189" s="1" t="s">
        <v>17177</v>
      </c>
    </row>
    <row r="2190" spans="1:14" x14ac:dyDescent="0.3">
      <c r="A2190" s="1"/>
      <c r="B2190" s="1"/>
      <c r="H2190" s="1"/>
      <c r="J2190" s="1" t="s">
        <v>10468</v>
      </c>
      <c r="K2190" s="1" t="s">
        <v>3983</v>
      </c>
      <c r="L2190" s="1" t="s">
        <v>16790</v>
      </c>
      <c r="M2190" s="4" t="s">
        <v>15194</v>
      </c>
      <c r="N2190" s="1" t="s">
        <v>17177</v>
      </c>
    </row>
    <row r="2191" spans="1:14" x14ac:dyDescent="0.3">
      <c r="A2191" s="1"/>
      <c r="B2191" s="1"/>
      <c r="H2191" s="1"/>
      <c r="J2191" s="1" t="s">
        <v>10469</v>
      </c>
      <c r="K2191" s="1" t="s">
        <v>3984</v>
      </c>
      <c r="L2191" s="1" t="s">
        <v>16790</v>
      </c>
      <c r="M2191" s="4" t="s">
        <v>15194</v>
      </c>
      <c r="N2191" s="1" t="s">
        <v>17177</v>
      </c>
    </row>
    <row r="2192" spans="1:14" x14ac:dyDescent="0.3">
      <c r="A2192" s="1"/>
      <c r="B2192" s="1"/>
      <c r="H2192" s="1"/>
      <c r="J2192" s="1" t="s">
        <v>10470</v>
      </c>
      <c r="K2192" s="1" t="s">
        <v>3985</v>
      </c>
      <c r="L2192" s="1" t="s">
        <v>16790</v>
      </c>
      <c r="M2192" s="4" t="s">
        <v>15194</v>
      </c>
      <c r="N2192" s="1" t="s">
        <v>17177</v>
      </c>
    </row>
    <row r="2193" spans="1:14" x14ac:dyDescent="0.3">
      <c r="A2193" s="1"/>
      <c r="B2193" s="1"/>
      <c r="H2193" s="1"/>
      <c r="J2193" s="1" t="s">
        <v>10471</v>
      </c>
      <c r="K2193" s="1" t="s">
        <v>3986</v>
      </c>
      <c r="L2193" s="1" t="s">
        <v>16790</v>
      </c>
      <c r="M2193" s="4" t="s">
        <v>15194</v>
      </c>
      <c r="N2193" s="1" t="s">
        <v>17177</v>
      </c>
    </row>
    <row r="2194" spans="1:14" x14ac:dyDescent="0.3">
      <c r="A2194" s="1"/>
      <c r="B2194" s="1"/>
      <c r="H2194" s="1"/>
      <c r="J2194" s="1" t="s">
        <v>10472</v>
      </c>
      <c r="K2194" s="1" t="s">
        <v>3987</v>
      </c>
      <c r="L2194" s="1" t="s">
        <v>16790</v>
      </c>
      <c r="M2194" s="4" t="s">
        <v>15194</v>
      </c>
      <c r="N2194" s="1" t="s">
        <v>17177</v>
      </c>
    </row>
    <row r="2195" spans="1:14" x14ac:dyDescent="0.3">
      <c r="A2195" s="1"/>
      <c r="B2195" s="1"/>
      <c r="H2195" s="1"/>
      <c r="J2195" s="1" t="s">
        <v>10473</v>
      </c>
      <c r="K2195" s="1" t="s">
        <v>3988</v>
      </c>
      <c r="L2195" s="1" t="s">
        <v>16790</v>
      </c>
      <c r="M2195" s="4" t="s">
        <v>14705</v>
      </c>
      <c r="N2195" s="1" t="s">
        <v>17177</v>
      </c>
    </row>
    <row r="2196" spans="1:14" x14ac:dyDescent="0.3">
      <c r="A2196" s="1"/>
      <c r="B2196" s="1"/>
      <c r="H2196" s="1"/>
      <c r="J2196" s="1" t="s">
        <v>10474</v>
      </c>
      <c r="K2196" s="1" t="s">
        <v>3989</v>
      </c>
      <c r="L2196" s="1" t="s">
        <v>16790</v>
      </c>
      <c r="M2196" s="4" t="s">
        <v>14705</v>
      </c>
      <c r="N2196" s="1" t="s">
        <v>17177</v>
      </c>
    </row>
    <row r="2197" spans="1:14" x14ac:dyDescent="0.3">
      <c r="A2197" s="1"/>
      <c r="B2197" s="1"/>
      <c r="H2197" s="1"/>
      <c r="J2197" s="1" t="s">
        <v>10475</v>
      </c>
      <c r="K2197" s="1" t="s">
        <v>3990</v>
      </c>
      <c r="L2197" s="1" t="s">
        <v>16790</v>
      </c>
      <c r="M2197" s="4" t="s">
        <v>15194</v>
      </c>
      <c r="N2197" s="1" t="s">
        <v>17177</v>
      </c>
    </row>
    <row r="2198" spans="1:14" x14ac:dyDescent="0.3">
      <c r="A2198" s="1"/>
      <c r="B2198" s="1"/>
      <c r="H2198" s="1"/>
      <c r="J2198" s="1" t="s">
        <v>10476</v>
      </c>
      <c r="K2198" s="1" t="s">
        <v>3991</v>
      </c>
      <c r="L2198" s="1" t="s">
        <v>16790</v>
      </c>
      <c r="M2198" s="4" t="s">
        <v>15194</v>
      </c>
      <c r="N2198" s="1" t="s">
        <v>17177</v>
      </c>
    </row>
    <row r="2199" spans="1:14" x14ac:dyDescent="0.3">
      <c r="A2199" s="1"/>
      <c r="B2199" s="1"/>
      <c r="H2199" s="1"/>
      <c r="J2199" s="1" t="s">
        <v>10477</v>
      </c>
      <c r="K2199" s="1" t="s">
        <v>3992</v>
      </c>
      <c r="L2199" s="1" t="s">
        <v>16790</v>
      </c>
      <c r="M2199" s="4" t="s">
        <v>15194</v>
      </c>
      <c r="N2199" s="1" t="s">
        <v>17177</v>
      </c>
    </row>
    <row r="2200" spans="1:14" x14ac:dyDescent="0.3">
      <c r="A2200" s="1"/>
      <c r="B2200" s="1"/>
      <c r="H2200" s="1"/>
      <c r="J2200" s="1" t="s">
        <v>10478</v>
      </c>
      <c r="K2200" s="1" t="s">
        <v>3993</v>
      </c>
      <c r="L2200" s="1" t="s">
        <v>16790</v>
      </c>
      <c r="M2200" s="4" t="s">
        <v>15194</v>
      </c>
      <c r="N2200" s="1" t="s">
        <v>17177</v>
      </c>
    </row>
    <row r="2201" spans="1:14" x14ac:dyDescent="0.3">
      <c r="A2201" s="1"/>
      <c r="B2201" s="1"/>
      <c r="H2201" s="1"/>
      <c r="J2201" s="1" t="s">
        <v>10479</v>
      </c>
      <c r="K2201" s="1" t="s">
        <v>3994</v>
      </c>
      <c r="L2201" s="1" t="s">
        <v>16790</v>
      </c>
      <c r="M2201" s="4" t="s">
        <v>14705</v>
      </c>
      <c r="N2201" s="1" t="s">
        <v>17177</v>
      </c>
    </row>
    <row r="2202" spans="1:14" x14ac:dyDescent="0.3">
      <c r="A2202" s="1"/>
      <c r="B2202" s="1"/>
      <c r="H2202" s="1"/>
      <c r="J2202" s="1" t="s">
        <v>10480</v>
      </c>
      <c r="K2202" s="1" t="s">
        <v>3995</v>
      </c>
      <c r="L2202" s="1" t="s">
        <v>16790</v>
      </c>
      <c r="M2202" s="4" t="s">
        <v>14705</v>
      </c>
      <c r="N2202" s="1" t="s">
        <v>17177</v>
      </c>
    </row>
    <row r="2203" spans="1:14" x14ac:dyDescent="0.3">
      <c r="A2203" s="1"/>
      <c r="B2203" s="1"/>
      <c r="H2203" s="1"/>
      <c r="J2203" s="1" t="s">
        <v>10481</v>
      </c>
      <c r="K2203" s="1" t="s">
        <v>3996</v>
      </c>
      <c r="L2203" s="1" t="s">
        <v>16800</v>
      </c>
      <c r="M2203" s="4" t="s">
        <v>15397</v>
      </c>
      <c r="N2203" s="1" t="s">
        <v>17244</v>
      </c>
    </row>
    <row r="2204" spans="1:14" x14ac:dyDescent="0.3">
      <c r="A2204" s="1"/>
      <c r="B2204" s="1"/>
      <c r="H2204" s="1"/>
      <c r="J2204" s="1" t="s">
        <v>10482</v>
      </c>
      <c r="K2204" s="1" t="s">
        <v>3997</v>
      </c>
      <c r="L2204" s="1" t="s">
        <v>16790</v>
      </c>
      <c r="M2204" s="4" t="s">
        <v>14705</v>
      </c>
      <c r="N2204" s="1" t="s">
        <v>17177</v>
      </c>
    </row>
    <row r="2205" spans="1:14" x14ac:dyDescent="0.3">
      <c r="A2205" s="1"/>
      <c r="B2205" s="1"/>
      <c r="H2205" s="1"/>
      <c r="J2205" s="1" t="s">
        <v>10483</v>
      </c>
      <c r="K2205" s="1" t="s">
        <v>2098</v>
      </c>
      <c r="L2205" s="1" t="s">
        <v>16807</v>
      </c>
      <c r="M2205" s="4" t="s">
        <v>15214</v>
      </c>
      <c r="N2205" s="1" t="s">
        <v>17235</v>
      </c>
    </row>
    <row r="2206" spans="1:14" x14ac:dyDescent="0.3">
      <c r="A2206" s="1"/>
      <c r="B2206" s="1"/>
      <c r="H2206" s="1"/>
      <c r="J2206" s="1" t="s">
        <v>10484</v>
      </c>
      <c r="K2206" s="1" t="s">
        <v>3998</v>
      </c>
      <c r="L2206" s="1" t="s">
        <v>16790</v>
      </c>
      <c r="M2206" s="4" t="s">
        <v>15194</v>
      </c>
      <c r="N2206" s="1" t="s">
        <v>17177</v>
      </c>
    </row>
    <row r="2207" spans="1:14" x14ac:dyDescent="0.3">
      <c r="A2207" s="1"/>
      <c r="B2207" s="1"/>
      <c r="H2207" s="1"/>
      <c r="J2207" s="1" t="s">
        <v>10485</v>
      </c>
      <c r="K2207" s="1" t="s">
        <v>3999</v>
      </c>
      <c r="L2207" s="1" t="s">
        <v>16790</v>
      </c>
      <c r="M2207" s="4" t="s">
        <v>15194</v>
      </c>
      <c r="N2207" s="1" t="s">
        <v>17177</v>
      </c>
    </row>
    <row r="2208" spans="1:14" x14ac:dyDescent="0.3">
      <c r="A2208" s="1"/>
      <c r="B2208" s="1"/>
      <c r="H2208" s="1"/>
      <c r="J2208" s="1" t="s">
        <v>10486</v>
      </c>
      <c r="K2208" s="1" t="s">
        <v>4000</v>
      </c>
      <c r="L2208" s="1" t="s">
        <v>16790</v>
      </c>
      <c r="M2208" s="4" t="s">
        <v>15194</v>
      </c>
      <c r="N2208" s="1" t="s">
        <v>17177</v>
      </c>
    </row>
    <row r="2209" spans="1:14" x14ac:dyDescent="0.3">
      <c r="A2209" s="1"/>
      <c r="B2209" s="1"/>
      <c r="H2209" s="1"/>
      <c r="J2209" s="1" t="s">
        <v>10487</v>
      </c>
      <c r="K2209" s="1" t="s">
        <v>4001</v>
      </c>
      <c r="L2209" s="1" t="s">
        <v>16790</v>
      </c>
      <c r="M2209" s="4" t="s">
        <v>15194</v>
      </c>
      <c r="N2209" s="1" t="s">
        <v>17177</v>
      </c>
    </row>
    <row r="2210" spans="1:14" x14ac:dyDescent="0.3">
      <c r="A2210" s="1"/>
      <c r="B2210" s="1"/>
      <c r="H2210" s="1"/>
      <c r="J2210" s="1" t="s">
        <v>10488</v>
      </c>
      <c r="K2210" s="1" t="s">
        <v>4002</v>
      </c>
      <c r="L2210" s="1" t="s">
        <v>16795</v>
      </c>
      <c r="M2210" s="4" t="s">
        <v>15564</v>
      </c>
      <c r="N2210" s="1" t="s">
        <v>17211</v>
      </c>
    </row>
    <row r="2211" spans="1:14" x14ac:dyDescent="0.3">
      <c r="A2211" s="1"/>
      <c r="B2211" s="1"/>
      <c r="H2211" s="1"/>
      <c r="J2211" s="1" t="s">
        <v>10489</v>
      </c>
      <c r="K2211" s="1" t="s">
        <v>4003</v>
      </c>
      <c r="L2211" s="1" t="s">
        <v>16795</v>
      </c>
      <c r="M2211" s="4" t="s">
        <v>15564</v>
      </c>
      <c r="N2211" s="1" t="s">
        <v>17211</v>
      </c>
    </row>
    <row r="2212" spans="1:14" x14ac:dyDescent="0.3">
      <c r="A2212" s="1"/>
      <c r="B2212" s="1"/>
      <c r="H2212" s="1"/>
      <c r="J2212" s="1" t="s">
        <v>10490</v>
      </c>
      <c r="K2212" s="1" t="s">
        <v>4004</v>
      </c>
      <c r="L2212" s="1" t="s">
        <v>16795</v>
      </c>
      <c r="M2212" s="4" t="s">
        <v>15564</v>
      </c>
      <c r="N2212" s="1" t="s">
        <v>17211</v>
      </c>
    </row>
    <row r="2213" spans="1:14" x14ac:dyDescent="0.3">
      <c r="A2213" s="1"/>
      <c r="B2213" s="1"/>
      <c r="H2213" s="1"/>
      <c r="J2213" s="1" t="s">
        <v>10491</v>
      </c>
      <c r="K2213" s="1" t="s">
        <v>4005</v>
      </c>
      <c r="L2213" s="1" t="s">
        <v>16795</v>
      </c>
      <c r="M2213" s="4" t="s">
        <v>15564</v>
      </c>
      <c r="N2213" s="1" t="s">
        <v>17211</v>
      </c>
    </row>
    <row r="2214" spans="1:14" x14ac:dyDescent="0.3">
      <c r="A2214" s="1"/>
      <c r="B2214" s="1"/>
      <c r="H2214" s="1"/>
      <c r="J2214" s="1" t="s">
        <v>10492</v>
      </c>
      <c r="K2214" s="1" t="s">
        <v>4006</v>
      </c>
      <c r="L2214" s="1" t="s">
        <v>16795</v>
      </c>
      <c r="M2214" s="4" t="s">
        <v>15564</v>
      </c>
      <c r="N2214" s="1" t="s">
        <v>17211</v>
      </c>
    </row>
    <row r="2215" spans="1:14" x14ac:dyDescent="0.3">
      <c r="A2215" s="1"/>
      <c r="B2215" s="1"/>
      <c r="H2215" s="1"/>
      <c r="J2215" s="1" t="s">
        <v>10493</v>
      </c>
      <c r="K2215" s="1" t="s">
        <v>4007</v>
      </c>
      <c r="L2215" s="1" t="s">
        <v>16795</v>
      </c>
      <c r="M2215" s="4" t="s">
        <v>15564</v>
      </c>
      <c r="N2215" s="1" t="s">
        <v>17211</v>
      </c>
    </row>
    <row r="2216" spans="1:14" x14ac:dyDescent="0.3">
      <c r="A2216" s="1"/>
      <c r="B2216" s="1"/>
      <c r="H2216" s="1"/>
      <c r="J2216" s="1" t="s">
        <v>10494</v>
      </c>
      <c r="K2216" s="1" t="s">
        <v>4008</v>
      </c>
      <c r="L2216" s="1" t="s">
        <v>16795</v>
      </c>
      <c r="M2216" s="4" t="s">
        <v>15564</v>
      </c>
      <c r="N2216" s="1" t="s">
        <v>17211</v>
      </c>
    </row>
    <row r="2217" spans="1:14" x14ac:dyDescent="0.3">
      <c r="A2217" s="1"/>
      <c r="B2217" s="1"/>
      <c r="H2217" s="1"/>
      <c r="J2217" s="1" t="s">
        <v>10495</v>
      </c>
      <c r="K2217" s="1" t="s">
        <v>4009</v>
      </c>
      <c r="L2217" s="1" t="s">
        <v>16795</v>
      </c>
      <c r="M2217" s="4" t="s">
        <v>15564</v>
      </c>
      <c r="N2217" s="1" t="s">
        <v>17211</v>
      </c>
    </row>
    <row r="2218" spans="1:14" x14ac:dyDescent="0.3">
      <c r="A2218" s="1"/>
      <c r="B2218" s="1"/>
      <c r="H2218" s="1"/>
      <c r="J2218" s="1" t="s">
        <v>10496</v>
      </c>
      <c r="K2218" s="1" t="s">
        <v>4010</v>
      </c>
      <c r="L2218" s="1" t="s">
        <v>16795</v>
      </c>
      <c r="M2218" s="4" t="s">
        <v>15564</v>
      </c>
      <c r="N2218" s="1" t="s">
        <v>17211</v>
      </c>
    </row>
    <row r="2219" spans="1:14" x14ac:dyDescent="0.3">
      <c r="A2219" s="1"/>
      <c r="B2219" s="1"/>
      <c r="H2219" s="1"/>
      <c r="J2219" s="1" t="s">
        <v>10497</v>
      </c>
      <c r="K2219" s="1" t="s">
        <v>4011</v>
      </c>
      <c r="L2219" s="1" t="s">
        <v>16795</v>
      </c>
      <c r="M2219" s="4" t="s">
        <v>15564</v>
      </c>
      <c r="N2219" s="1" t="s">
        <v>17211</v>
      </c>
    </row>
    <row r="2220" spans="1:14" x14ac:dyDescent="0.3">
      <c r="A2220" s="1"/>
      <c r="B2220" s="1"/>
      <c r="H2220" s="1"/>
      <c r="J2220" s="1" t="s">
        <v>10498</v>
      </c>
      <c r="K2220" s="1" t="s">
        <v>4012</v>
      </c>
      <c r="L2220" s="1" t="s">
        <v>16795</v>
      </c>
      <c r="M2220" s="4" t="s">
        <v>15564</v>
      </c>
      <c r="N2220" s="1" t="s">
        <v>17211</v>
      </c>
    </row>
    <row r="2221" spans="1:14" x14ac:dyDescent="0.3">
      <c r="A2221" s="1"/>
      <c r="B2221" s="1"/>
      <c r="H2221" s="1"/>
      <c r="J2221" s="1" t="s">
        <v>10499</v>
      </c>
      <c r="K2221" s="1" t="s">
        <v>4013</v>
      </c>
      <c r="L2221" s="1" t="s">
        <v>16795</v>
      </c>
      <c r="M2221" s="4" t="s">
        <v>15564</v>
      </c>
      <c r="N2221" s="1" t="s">
        <v>17211</v>
      </c>
    </row>
    <row r="2222" spans="1:14" x14ac:dyDescent="0.3">
      <c r="A2222" s="1"/>
      <c r="B2222" s="1"/>
      <c r="H2222" s="1"/>
      <c r="J2222" s="1" t="s">
        <v>10500</v>
      </c>
      <c r="K2222" s="1" t="s">
        <v>4014</v>
      </c>
      <c r="L2222" s="1" t="s">
        <v>16795</v>
      </c>
      <c r="M2222" s="4" t="s">
        <v>15564</v>
      </c>
      <c r="N2222" s="1" t="s">
        <v>17211</v>
      </c>
    </row>
    <row r="2223" spans="1:14" x14ac:dyDescent="0.3">
      <c r="A2223" s="1"/>
      <c r="B2223" s="1"/>
      <c r="H2223" s="1"/>
      <c r="J2223" s="1" t="s">
        <v>10501</v>
      </c>
      <c r="K2223" s="1" t="s">
        <v>2099</v>
      </c>
      <c r="L2223" s="1" t="s">
        <v>16843</v>
      </c>
      <c r="M2223" s="4" t="s">
        <v>15565</v>
      </c>
      <c r="N2223" s="1" t="s">
        <v>17210</v>
      </c>
    </row>
    <row r="2224" spans="1:14" x14ac:dyDescent="0.3">
      <c r="A2224" s="1"/>
      <c r="B2224" s="1"/>
      <c r="H2224" s="1"/>
      <c r="J2224" s="1" t="s">
        <v>10502</v>
      </c>
      <c r="K2224" s="1" t="s">
        <v>4015</v>
      </c>
      <c r="L2224" s="1" t="s">
        <v>16886</v>
      </c>
      <c r="M2224" s="4" t="s">
        <v>15566</v>
      </c>
      <c r="N2224" s="1" t="s">
        <v>17308</v>
      </c>
    </row>
    <row r="2225" spans="1:14" x14ac:dyDescent="0.3">
      <c r="A2225" s="1"/>
      <c r="B2225" s="1"/>
      <c r="H2225" s="1"/>
      <c r="J2225" s="1" t="s">
        <v>10503</v>
      </c>
      <c r="K2225" s="1" t="s">
        <v>4016</v>
      </c>
      <c r="L2225" s="1" t="s">
        <v>16886</v>
      </c>
      <c r="M2225" s="4" t="s">
        <v>15566</v>
      </c>
      <c r="N2225" s="1" t="s">
        <v>17308</v>
      </c>
    </row>
    <row r="2226" spans="1:14" x14ac:dyDescent="0.3">
      <c r="A2226" s="1"/>
      <c r="B2226" s="1"/>
      <c r="H2226" s="1"/>
      <c r="J2226" s="1" t="s">
        <v>71</v>
      </c>
      <c r="K2226" s="1" t="s">
        <v>4017</v>
      </c>
      <c r="L2226" s="1" t="s">
        <v>16815</v>
      </c>
      <c r="M2226" s="4" t="s">
        <v>15567</v>
      </c>
      <c r="N2226" s="1" t="s">
        <v>17238</v>
      </c>
    </row>
    <row r="2227" spans="1:14" x14ac:dyDescent="0.3">
      <c r="A2227" s="1"/>
      <c r="B2227" s="1"/>
      <c r="H2227" s="1"/>
      <c r="J2227" s="1" t="s">
        <v>10504</v>
      </c>
      <c r="K2227" s="1" t="s">
        <v>2100</v>
      </c>
      <c r="L2227" s="1" t="s">
        <v>16800</v>
      </c>
      <c r="M2227" s="4" t="s">
        <v>15568</v>
      </c>
      <c r="N2227" s="1" t="s">
        <v>17215</v>
      </c>
    </row>
    <row r="2228" spans="1:14" x14ac:dyDescent="0.3">
      <c r="A2228" s="1"/>
      <c r="B2228" s="1"/>
      <c r="H2228" s="1"/>
      <c r="J2228" s="1" t="s">
        <v>10505</v>
      </c>
      <c r="K2228" s="1" t="s">
        <v>4018</v>
      </c>
      <c r="L2228" s="1" t="s">
        <v>16790</v>
      </c>
      <c r="M2228" s="4" t="s">
        <v>14705</v>
      </c>
      <c r="N2228" s="1" t="s">
        <v>17177</v>
      </c>
    </row>
    <row r="2229" spans="1:14" x14ac:dyDescent="0.3">
      <c r="A2229" s="1"/>
      <c r="B2229" s="1"/>
      <c r="H2229" s="1"/>
      <c r="J2229" s="1" t="s">
        <v>10506</v>
      </c>
      <c r="K2229" s="1" t="s">
        <v>4019</v>
      </c>
      <c r="L2229" s="1" t="s">
        <v>16790</v>
      </c>
      <c r="M2229" s="4" t="s">
        <v>14705</v>
      </c>
      <c r="N2229" s="1" t="s">
        <v>17177</v>
      </c>
    </row>
    <row r="2230" spans="1:14" x14ac:dyDescent="0.3">
      <c r="A2230" s="1"/>
      <c r="B2230" s="1"/>
      <c r="H2230" s="1"/>
      <c r="J2230" s="1" t="s">
        <v>10507</v>
      </c>
      <c r="K2230" s="1" t="s">
        <v>4020</v>
      </c>
      <c r="M2230" s="3"/>
      <c r="N2230" s="1" t="s">
        <v>17232</v>
      </c>
    </row>
    <row r="2231" spans="1:14" x14ac:dyDescent="0.3">
      <c r="A2231" s="1"/>
      <c r="B2231" s="1"/>
      <c r="H2231" s="1"/>
      <c r="J2231" s="1" t="s">
        <v>10508</v>
      </c>
      <c r="K2231" s="1" t="s">
        <v>2101</v>
      </c>
      <c r="L2231" s="1" t="s">
        <v>16807</v>
      </c>
      <c r="M2231" s="4" t="s">
        <v>15210</v>
      </c>
      <c r="N2231" s="1" t="s">
        <v>17309</v>
      </c>
    </row>
    <row r="2232" spans="1:14" x14ac:dyDescent="0.3">
      <c r="A2232" s="1"/>
      <c r="B2232" s="1"/>
      <c r="H2232" s="1"/>
      <c r="J2232" s="1" t="s">
        <v>17069</v>
      </c>
      <c r="K2232" s="1" t="s">
        <v>4021</v>
      </c>
      <c r="L2232" s="1" t="s">
        <v>16887</v>
      </c>
      <c r="M2232" s="4" t="s">
        <v>15569</v>
      </c>
      <c r="N2232" s="1" t="s">
        <v>17310</v>
      </c>
    </row>
    <row r="2233" spans="1:14" x14ac:dyDescent="0.3">
      <c r="A2233" s="1"/>
      <c r="B2233" s="1"/>
      <c r="H2233" s="1"/>
      <c r="J2233" s="1" t="s">
        <v>10509</v>
      </c>
      <c r="K2233" s="1" t="s">
        <v>4022</v>
      </c>
      <c r="L2233" s="1" t="s">
        <v>16800</v>
      </c>
      <c r="M2233" s="4" t="s">
        <v>15570</v>
      </c>
      <c r="N2233" s="1" t="s">
        <v>17215</v>
      </c>
    </row>
    <row r="2234" spans="1:14" x14ac:dyDescent="0.3">
      <c r="A2234" s="1"/>
      <c r="B2234" s="1"/>
      <c r="H2234" s="1"/>
      <c r="J2234" s="1" t="s">
        <v>10510</v>
      </c>
      <c r="K2234" s="1" t="s">
        <v>4023</v>
      </c>
      <c r="L2234" s="1" t="s">
        <v>16790</v>
      </c>
      <c r="M2234" s="4" t="s">
        <v>14705</v>
      </c>
      <c r="N2234" s="1" t="s">
        <v>17177</v>
      </c>
    </row>
    <row r="2235" spans="1:14" x14ac:dyDescent="0.3">
      <c r="A2235" s="1"/>
      <c r="B2235" s="1"/>
      <c r="H2235" s="1"/>
      <c r="J2235" s="1" t="s">
        <v>10511</v>
      </c>
      <c r="K2235" s="1" t="s">
        <v>4024</v>
      </c>
      <c r="L2235" s="1" t="s">
        <v>16888</v>
      </c>
      <c r="M2235" s="4" t="s">
        <v>15571</v>
      </c>
      <c r="N2235" s="1" t="s">
        <v>17210</v>
      </c>
    </row>
    <row r="2236" spans="1:14" x14ac:dyDescent="0.3">
      <c r="A2236" s="1"/>
      <c r="B2236" s="1"/>
      <c r="H2236" s="1"/>
      <c r="J2236" s="1" t="s">
        <v>10512</v>
      </c>
      <c r="K2236" s="1" t="s">
        <v>4025</v>
      </c>
      <c r="L2236" s="1" t="s">
        <v>16790</v>
      </c>
      <c r="M2236" s="4" t="s">
        <v>15194</v>
      </c>
      <c r="N2236" s="1" t="s">
        <v>17177</v>
      </c>
    </row>
    <row r="2237" spans="1:14" x14ac:dyDescent="0.3">
      <c r="A2237" s="1"/>
      <c r="B2237" s="1"/>
      <c r="H2237" s="1"/>
      <c r="J2237" s="1" t="s">
        <v>10513</v>
      </c>
      <c r="K2237" s="1" t="s">
        <v>4026</v>
      </c>
      <c r="L2237" s="1" t="s">
        <v>16790</v>
      </c>
      <c r="M2237" s="4" t="s">
        <v>15194</v>
      </c>
      <c r="N2237" s="1" t="s">
        <v>17177</v>
      </c>
    </row>
    <row r="2238" spans="1:14" x14ac:dyDescent="0.3">
      <c r="A2238" s="1"/>
      <c r="B2238" s="1"/>
      <c r="H2238" s="1"/>
      <c r="J2238" s="1" t="s">
        <v>502</v>
      </c>
      <c r="K2238" s="1" t="s">
        <v>4027</v>
      </c>
      <c r="L2238" s="1" t="s">
        <v>16790</v>
      </c>
      <c r="M2238" s="4" t="s">
        <v>15194</v>
      </c>
      <c r="N2238" s="1" t="s">
        <v>17177</v>
      </c>
    </row>
    <row r="2239" spans="1:14" x14ac:dyDescent="0.3">
      <c r="A2239" s="1"/>
      <c r="B2239" s="1"/>
      <c r="H2239" s="1"/>
      <c r="J2239" s="1" t="s">
        <v>10514</v>
      </c>
      <c r="K2239" s="1" t="s">
        <v>4028</v>
      </c>
      <c r="L2239" s="1" t="s">
        <v>16800</v>
      </c>
      <c r="M2239" s="4" t="s">
        <v>15572</v>
      </c>
      <c r="N2239" s="1" t="s">
        <v>17231</v>
      </c>
    </row>
    <row r="2240" spans="1:14" x14ac:dyDescent="0.3">
      <c r="A2240" s="1"/>
      <c r="B2240" s="1"/>
      <c r="H2240" s="1"/>
      <c r="J2240" s="1" t="s">
        <v>10515</v>
      </c>
      <c r="K2240" s="1" t="s">
        <v>2102</v>
      </c>
      <c r="L2240" s="1" t="s">
        <v>16800</v>
      </c>
      <c r="M2240" s="4" t="s">
        <v>15573</v>
      </c>
      <c r="N2240" s="1" t="s">
        <v>17231</v>
      </c>
    </row>
    <row r="2241" spans="1:14" x14ac:dyDescent="0.3">
      <c r="A2241" s="1"/>
      <c r="B2241" s="1"/>
      <c r="H2241" s="1"/>
      <c r="J2241" s="1" t="s">
        <v>10516</v>
      </c>
      <c r="K2241" s="1" t="s">
        <v>4029</v>
      </c>
      <c r="L2241" s="1" t="s">
        <v>16790</v>
      </c>
      <c r="M2241" s="4" t="s">
        <v>15194</v>
      </c>
      <c r="N2241" s="1" t="s">
        <v>17177</v>
      </c>
    </row>
    <row r="2242" spans="1:14" x14ac:dyDescent="0.3">
      <c r="A2242" s="1"/>
      <c r="B2242" s="1"/>
      <c r="H2242" s="1"/>
      <c r="J2242" s="1" t="s">
        <v>10517</v>
      </c>
      <c r="K2242" s="1" t="s">
        <v>4030</v>
      </c>
      <c r="L2242" s="1" t="s">
        <v>16790</v>
      </c>
      <c r="M2242" s="4" t="s">
        <v>14705</v>
      </c>
      <c r="N2242" s="1" t="s">
        <v>17177</v>
      </c>
    </row>
    <row r="2243" spans="1:14" x14ac:dyDescent="0.3">
      <c r="A2243" s="1"/>
      <c r="B2243" s="1"/>
      <c r="H2243" s="1"/>
      <c r="J2243" s="1" t="s">
        <v>10518</v>
      </c>
      <c r="K2243" s="1" t="s">
        <v>4031</v>
      </c>
      <c r="L2243" s="1" t="s">
        <v>16790</v>
      </c>
      <c r="M2243" s="4" t="s">
        <v>14705</v>
      </c>
      <c r="N2243" s="1" t="s">
        <v>17177</v>
      </c>
    </row>
    <row r="2244" spans="1:14" x14ac:dyDescent="0.3">
      <c r="A2244" s="1"/>
      <c r="B2244" s="1"/>
      <c r="H2244" s="1"/>
      <c r="J2244" s="1" t="s">
        <v>80</v>
      </c>
      <c r="K2244" s="1" t="s">
        <v>4032</v>
      </c>
      <c r="L2244" s="1" t="s">
        <v>16815</v>
      </c>
      <c r="M2244" s="4" t="s">
        <v>15574</v>
      </c>
      <c r="N2244" s="1" t="s">
        <v>17238</v>
      </c>
    </row>
    <row r="2245" spans="1:14" x14ac:dyDescent="0.3">
      <c r="A2245" s="1"/>
      <c r="B2245" s="1"/>
      <c r="H2245" s="1"/>
      <c r="J2245" s="1" t="s">
        <v>10519</v>
      </c>
      <c r="K2245" s="1" t="s">
        <v>4033</v>
      </c>
      <c r="L2245" s="1" t="s">
        <v>16817</v>
      </c>
      <c r="M2245" s="4" t="s">
        <v>15575</v>
      </c>
      <c r="N2245" s="1" t="s">
        <v>17240</v>
      </c>
    </row>
    <row r="2246" spans="1:14" x14ac:dyDescent="0.3">
      <c r="A2246" s="1"/>
      <c r="B2246" s="1"/>
      <c r="H2246" s="1"/>
      <c r="J2246" s="1" t="s">
        <v>10519</v>
      </c>
      <c r="K2246" s="1" t="s">
        <v>4034</v>
      </c>
      <c r="L2246" s="1" t="s">
        <v>16816</v>
      </c>
      <c r="M2246" s="4" t="s">
        <v>15576</v>
      </c>
      <c r="N2246" s="1" t="s">
        <v>17239</v>
      </c>
    </row>
    <row r="2247" spans="1:14" x14ac:dyDescent="0.3">
      <c r="A2247" s="1"/>
      <c r="B2247" s="1"/>
      <c r="H2247" s="1"/>
      <c r="J2247" s="1" t="s">
        <v>10520</v>
      </c>
      <c r="K2247" s="1" t="s">
        <v>4035</v>
      </c>
      <c r="L2247" s="1" t="s">
        <v>16790</v>
      </c>
      <c r="M2247" s="4" t="s">
        <v>14705</v>
      </c>
      <c r="N2247" s="1" t="s">
        <v>17177</v>
      </c>
    </row>
    <row r="2248" spans="1:14" x14ac:dyDescent="0.3">
      <c r="A2248" s="1"/>
      <c r="B2248" s="1"/>
      <c r="H2248" s="1"/>
      <c r="J2248" s="1" t="s">
        <v>10521</v>
      </c>
      <c r="K2248" s="1" t="s">
        <v>4036</v>
      </c>
      <c r="L2248" s="1" t="s">
        <v>16790</v>
      </c>
      <c r="M2248" s="4" t="s">
        <v>14705</v>
      </c>
      <c r="N2248" s="1" t="s">
        <v>17177</v>
      </c>
    </row>
    <row r="2249" spans="1:14" x14ac:dyDescent="0.3">
      <c r="A2249" s="1"/>
      <c r="B2249" s="1"/>
      <c r="H2249" s="1"/>
      <c r="J2249" s="1" t="s">
        <v>10522</v>
      </c>
      <c r="K2249" s="1" t="s">
        <v>4037</v>
      </c>
      <c r="L2249" s="1" t="s">
        <v>16790</v>
      </c>
      <c r="M2249" s="4" t="s">
        <v>14705</v>
      </c>
      <c r="N2249" s="1" t="s">
        <v>17177</v>
      </c>
    </row>
    <row r="2250" spans="1:14" x14ac:dyDescent="0.3">
      <c r="A2250" s="1"/>
      <c r="B2250" s="1"/>
      <c r="H2250" s="1"/>
      <c r="J2250" s="1" t="s">
        <v>10523</v>
      </c>
      <c r="K2250" s="1" t="s">
        <v>2103</v>
      </c>
      <c r="L2250" s="1" t="s">
        <v>16800</v>
      </c>
      <c r="M2250" s="4" t="s">
        <v>15577</v>
      </c>
      <c r="N2250" s="1" t="s">
        <v>17231</v>
      </c>
    </row>
    <row r="2251" spans="1:14" x14ac:dyDescent="0.3">
      <c r="A2251" s="1"/>
      <c r="B2251" s="1"/>
      <c r="H2251" s="1"/>
      <c r="J2251" s="1" t="s">
        <v>10524</v>
      </c>
      <c r="K2251" s="1" t="s">
        <v>2104</v>
      </c>
      <c r="L2251" s="1" t="s">
        <v>16889</v>
      </c>
      <c r="M2251" s="4" t="s">
        <v>15578</v>
      </c>
      <c r="N2251" s="1" t="s">
        <v>17210</v>
      </c>
    </row>
    <row r="2252" spans="1:14" x14ac:dyDescent="0.3">
      <c r="A2252" s="1"/>
      <c r="B2252" s="1"/>
      <c r="H2252" s="1"/>
      <c r="J2252" s="1" t="s">
        <v>10525</v>
      </c>
      <c r="K2252" s="1" t="s">
        <v>4038</v>
      </c>
      <c r="L2252" s="1" t="s">
        <v>16800</v>
      </c>
      <c r="M2252" s="4" t="s">
        <v>15579</v>
      </c>
      <c r="N2252" s="1" t="s">
        <v>17215</v>
      </c>
    </row>
    <row r="2253" spans="1:14" x14ac:dyDescent="0.3">
      <c r="A2253" s="1"/>
      <c r="B2253" s="1"/>
      <c r="H2253" s="1"/>
      <c r="J2253" s="1" t="s">
        <v>29</v>
      </c>
      <c r="K2253" s="1" t="s">
        <v>4039</v>
      </c>
      <c r="L2253" s="1" t="s">
        <v>16792</v>
      </c>
      <c r="M2253" s="4" t="s">
        <v>15580</v>
      </c>
      <c r="N2253" s="1" t="s">
        <v>17207</v>
      </c>
    </row>
    <row r="2254" spans="1:14" x14ac:dyDescent="0.3">
      <c r="A2254" s="1"/>
      <c r="B2254" s="1"/>
      <c r="H2254" s="1"/>
      <c r="J2254" s="1" t="s">
        <v>10526</v>
      </c>
      <c r="K2254" s="1" t="s">
        <v>4040</v>
      </c>
      <c r="L2254" s="1" t="s">
        <v>16806</v>
      </c>
      <c r="M2254" s="4" t="s">
        <v>15581</v>
      </c>
      <c r="N2254" s="1" t="s">
        <v>17301</v>
      </c>
    </row>
    <row r="2255" spans="1:14" x14ac:dyDescent="0.3">
      <c r="A2255" s="1"/>
      <c r="B2255" s="1"/>
      <c r="H2255" s="1"/>
      <c r="J2255" s="1" t="s">
        <v>30</v>
      </c>
      <c r="K2255" s="1" t="s">
        <v>2105</v>
      </c>
      <c r="L2255" s="1" t="s">
        <v>16792</v>
      </c>
      <c r="M2255" s="4" t="s">
        <v>15582</v>
      </c>
      <c r="N2255" s="1" t="s">
        <v>17207</v>
      </c>
    </row>
    <row r="2256" spans="1:14" x14ac:dyDescent="0.3">
      <c r="A2256" s="1"/>
      <c r="B2256" s="1"/>
      <c r="H2256" s="1"/>
      <c r="J2256" s="1" t="s">
        <v>31</v>
      </c>
      <c r="K2256" s="1" t="s">
        <v>4041</v>
      </c>
      <c r="L2256" s="1" t="s">
        <v>16792</v>
      </c>
      <c r="M2256" s="4" t="s">
        <v>15583</v>
      </c>
      <c r="N2256" s="1" t="s">
        <v>17207</v>
      </c>
    </row>
    <row r="2257" spans="1:14" x14ac:dyDescent="0.3">
      <c r="A2257" s="1"/>
      <c r="B2257" s="1"/>
      <c r="H2257" s="1"/>
      <c r="J2257" s="1" t="s">
        <v>67</v>
      </c>
      <c r="K2257" s="1" t="s">
        <v>4042</v>
      </c>
      <c r="L2257" s="1" t="s">
        <v>16815</v>
      </c>
      <c r="M2257" s="4" t="s">
        <v>15584</v>
      </c>
      <c r="N2257" s="1" t="s">
        <v>17238</v>
      </c>
    </row>
    <row r="2258" spans="1:14" x14ac:dyDescent="0.3">
      <c r="A2258" s="1"/>
      <c r="B2258" s="1"/>
      <c r="H2258" s="1"/>
      <c r="J2258" s="1" t="s">
        <v>10527</v>
      </c>
      <c r="K2258" s="1" t="s">
        <v>4043</v>
      </c>
      <c r="L2258" s="1" t="s">
        <v>16800</v>
      </c>
      <c r="M2258" s="4" t="s">
        <v>15585</v>
      </c>
      <c r="N2258" s="1" t="s">
        <v>17231</v>
      </c>
    </row>
    <row r="2259" spans="1:14" x14ac:dyDescent="0.3">
      <c r="A2259" s="1"/>
      <c r="B2259" s="1"/>
      <c r="H2259" s="1"/>
      <c r="J2259" s="1" t="s">
        <v>10528</v>
      </c>
      <c r="K2259" s="1" t="s">
        <v>4044</v>
      </c>
      <c r="M2259" s="4" t="s">
        <v>15586</v>
      </c>
      <c r="N2259" s="1" t="s">
        <v>17311</v>
      </c>
    </row>
    <row r="2260" spans="1:14" x14ac:dyDescent="0.3">
      <c r="A2260" s="1"/>
      <c r="B2260" s="1"/>
      <c r="H2260" s="1"/>
      <c r="J2260" s="1" t="s">
        <v>10529</v>
      </c>
      <c r="K2260" s="1" t="s">
        <v>4045</v>
      </c>
      <c r="L2260" s="1" t="s">
        <v>16790</v>
      </c>
      <c r="M2260" s="4" t="s">
        <v>14705</v>
      </c>
      <c r="N2260" s="1" t="s">
        <v>17177</v>
      </c>
    </row>
    <row r="2261" spans="1:14" x14ac:dyDescent="0.3">
      <c r="A2261" s="1"/>
      <c r="B2261" s="1"/>
      <c r="H2261" s="1"/>
      <c r="J2261" s="1" t="s">
        <v>10530</v>
      </c>
      <c r="K2261" s="1" t="s">
        <v>4046</v>
      </c>
      <c r="L2261" s="1" t="s">
        <v>16790</v>
      </c>
      <c r="M2261" s="4" t="s">
        <v>14705</v>
      </c>
      <c r="N2261" s="1" t="s">
        <v>17177</v>
      </c>
    </row>
    <row r="2262" spans="1:14" x14ac:dyDescent="0.3">
      <c r="A2262" s="1"/>
      <c r="B2262" s="1"/>
      <c r="H2262" s="1"/>
      <c r="J2262" s="1" t="s">
        <v>10531</v>
      </c>
      <c r="K2262" s="1" t="s">
        <v>4047</v>
      </c>
      <c r="L2262" s="1" t="s">
        <v>16790</v>
      </c>
      <c r="M2262" s="4" t="s">
        <v>14705</v>
      </c>
      <c r="N2262" s="1" t="s">
        <v>17177</v>
      </c>
    </row>
    <row r="2263" spans="1:14" x14ac:dyDescent="0.3">
      <c r="A2263" s="1"/>
      <c r="B2263" s="1"/>
      <c r="H2263" s="1"/>
      <c r="J2263" s="1" t="s">
        <v>10532</v>
      </c>
      <c r="K2263" s="1" t="s">
        <v>4048</v>
      </c>
      <c r="L2263" s="1" t="s">
        <v>16816</v>
      </c>
      <c r="M2263" s="4" t="s">
        <v>15587</v>
      </c>
      <c r="N2263" s="1" t="s">
        <v>17239</v>
      </c>
    </row>
    <row r="2264" spans="1:14" x14ac:dyDescent="0.3">
      <c r="A2264" s="1"/>
      <c r="B2264" s="1"/>
      <c r="H2264" s="1"/>
      <c r="J2264" s="1" t="s">
        <v>10533</v>
      </c>
      <c r="K2264" s="1" t="s">
        <v>4049</v>
      </c>
      <c r="L2264" s="1" t="s">
        <v>16790</v>
      </c>
      <c r="M2264" s="4" t="s">
        <v>14705</v>
      </c>
      <c r="N2264" s="1" t="s">
        <v>17177</v>
      </c>
    </row>
    <row r="2265" spans="1:14" x14ac:dyDescent="0.3">
      <c r="A2265" s="1"/>
      <c r="B2265" s="1"/>
      <c r="H2265" s="1"/>
      <c r="J2265" s="1" t="s">
        <v>10534</v>
      </c>
      <c r="K2265" s="1" t="s">
        <v>4050</v>
      </c>
      <c r="L2265" s="1" t="s">
        <v>16790</v>
      </c>
      <c r="M2265" s="4" t="s">
        <v>14705</v>
      </c>
      <c r="N2265" s="1" t="s">
        <v>17177</v>
      </c>
    </row>
    <row r="2266" spans="1:14" x14ac:dyDescent="0.3">
      <c r="A2266" s="1"/>
      <c r="B2266" s="1"/>
      <c r="H2266" s="1"/>
      <c r="J2266" s="1" t="s">
        <v>10535</v>
      </c>
      <c r="K2266" s="1" t="s">
        <v>4051</v>
      </c>
      <c r="L2266" s="1" t="s">
        <v>16790</v>
      </c>
      <c r="M2266" s="4" t="s">
        <v>14705</v>
      </c>
      <c r="N2266" s="1" t="s">
        <v>17177</v>
      </c>
    </row>
    <row r="2267" spans="1:14" x14ac:dyDescent="0.3">
      <c r="A2267" s="1"/>
      <c r="B2267" s="1"/>
      <c r="H2267" s="1"/>
      <c r="J2267" s="1" t="s">
        <v>10536</v>
      </c>
      <c r="K2267" s="1" t="s">
        <v>4052</v>
      </c>
      <c r="L2267" s="1" t="s">
        <v>16790</v>
      </c>
      <c r="M2267" s="4" t="s">
        <v>14705</v>
      </c>
      <c r="N2267" s="1" t="s">
        <v>17177</v>
      </c>
    </row>
    <row r="2268" spans="1:14" x14ac:dyDescent="0.3">
      <c r="A2268" s="1"/>
      <c r="B2268" s="1"/>
      <c r="H2268" s="1"/>
      <c r="J2268" s="1" t="s">
        <v>10537</v>
      </c>
      <c r="K2268" s="1" t="s">
        <v>4053</v>
      </c>
      <c r="L2268" s="1" t="s">
        <v>16790</v>
      </c>
      <c r="M2268" s="4" t="s">
        <v>14705</v>
      </c>
      <c r="N2268" s="1" t="s">
        <v>17177</v>
      </c>
    </row>
    <row r="2269" spans="1:14" x14ac:dyDescent="0.3">
      <c r="A2269" s="1"/>
      <c r="B2269" s="1"/>
      <c r="H2269" s="1"/>
      <c r="J2269" s="1" t="s">
        <v>10538</v>
      </c>
      <c r="K2269" s="1" t="s">
        <v>4054</v>
      </c>
      <c r="L2269" s="1" t="s">
        <v>16790</v>
      </c>
      <c r="M2269" s="4" t="s">
        <v>14705</v>
      </c>
      <c r="N2269" s="1" t="s">
        <v>17177</v>
      </c>
    </row>
    <row r="2270" spans="1:14" x14ac:dyDescent="0.3">
      <c r="A2270" s="1"/>
      <c r="B2270" s="1"/>
      <c r="H2270" s="1"/>
      <c r="J2270" s="1" t="s">
        <v>10539</v>
      </c>
      <c r="K2270" s="1" t="s">
        <v>4055</v>
      </c>
      <c r="L2270" s="1" t="s">
        <v>16790</v>
      </c>
      <c r="M2270" s="4" t="s">
        <v>14705</v>
      </c>
      <c r="N2270" s="1" t="s">
        <v>17177</v>
      </c>
    </row>
    <row r="2271" spans="1:14" x14ac:dyDescent="0.3">
      <c r="A2271" s="1"/>
      <c r="B2271" s="1"/>
      <c r="H2271" s="1"/>
      <c r="J2271" s="1" t="s">
        <v>10540</v>
      </c>
      <c r="K2271" s="1" t="s">
        <v>4056</v>
      </c>
      <c r="L2271" s="1" t="s">
        <v>16862</v>
      </c>
      <c r="M2271" s="4" t="s">
        <v>15588</v>
      </c>
      <c r="N2271" s="1" t="s">
        <v>17210</v>
      </c>
    </row>
    <row r="2272" spans="1:14" x14ac:dyDescent="0.3">
      <c r="A2272" s="1"/>
      <c r="B2272" s="1"/>
      <c r="H2272" s="1"/>
      <c r="J2272" s="1" t="s">
        <v>10541</v>
      </c>
      <c r="K2272" s="1" t="s">
        <v>4057</v>
      </c>
      <c r="L2272" s="1" t="s">
        <v>16862</v>
      </c>
      <c r="M2272" s="4" t="s">
        <v>15589</v>
      </c>
      <c r="N2272" s="1" t="s">
        <v>17210</v>
      </c>
    </row>
    <row r="2273" spans="1:14" x14ac:dyDescent="0.3">
      <c r="A2273" s="1"/>
      <c r="B2273" s="1"/>
      <c r="H2273" s="1"/>
      <c r="J2273" s="1" t="s">
        <v>10542</v>
      </c>
      <c r="K2273" s="1" t="s">
        <v>4058</v>
      </c>
      <c r="L2273" s="1" t="s">
        <v>16862</v>
      </c>
      <c r="M2273" s="4" t="s">
        <v>15590</v>
      </c>
      <c r="N2273" s="1" t="s">
        <v>17210</v>
      </c>
    </row>
    <row r="2274" spans="1:14" x14ac:dyDescent="0.3">
      <c r="A2274" s="1"/>
      <c r="B2274" s="1"/>
      <c r="H2274" s="1"/>
      <c r="J2274" s="1" t="s">
        <v>10543</v>
      </c>
      <c r="K2274" s="1" t="s">
        <v>4059</v>
      </c>
      <c r="L2274" s="1" t="s">
        <v>16862</v>
      </c>
      <c r="M2274" s="4" t="s">
        <v>15591</v>
      </c>
      <c r="N2274" s="1" t="s">
        <v>17210</v>
      </c>
    </row>
    <row r="2275" spans="1:14" x14ac:dyDescent="0.3">
      <c r="A2275" s="1"/>
      <c r="B2275" s="1"/>
      <c r="H2275" s="1"/>
      <c r="J2275" s="1" t="s">
        <v>10544</v>
      </c>
      <c r="K2275" s="1" t="s">
        <v>4060</v>
      </c>
      <c r="L2275" s="1" t="s">
        <v>16862</v>
      </c>
      <c r="M2275" s="4" t="s">
        <v>15592</v>
      </c>
      <c r="N2275" s="1" t="s">
        <v>17210</v>
      </c>
    </row>
    <row r="2276" spans="1:14" x14ac:dyDescent="0.3">
      <c r="A2276" s="1"/>
      <c r="B2276" s="1"/>
      <c r="H2276" s="1"/>
      <c r="J2276" s="1" t="s">
        <v>10545</v>
      </c>
      <c r="K2276" s="1" t="s">
        <v>4061</v>
      </c>
      <c r="L2276" s="1" t="s">
        <v>16862</v>
      </c>
      <c r="M2276" s="4" t="s">
        <v>15593</v>
      </c>
      <c r="N2276" s="1" t="s">
        <v>17210</v>
      </c>
    </row>
    <row r="2277" spans="1:14" x14ac:dyDescent="0.3">
      <c r="A2277" s="1"/>
      <c r="B2277" s="1"/>
      <c r="H2277" s="1"/>
      <c r="J2277" s="1" t="s">
        <v>10546</v>
      </c>
      <c r="K2277" s="1" t="s">
        <v>4062</v>
      </c>
      <c r="L2277" s="1" t="s">
        <v>16862</v>
      </c>
      <c r="M2277" s="4" t="s">
        <v>15594</v>
      </c>
      <c r="N2277" s="1" t="s">
        <v>17210</v>
      </c>
    </row>
    <row r="2278" spans="1:14" x14ac:dyDescent="0.3">
      <c r="A2278" s="1"/>
      <c r="B2278" s="1"/>
      <c r="H2278" s="1"/>
      <c r="J2278" s="1" t="s">
        <v>10547</v>
      </c>
      <c r="K2278" s="1" t="s">
        <v>4063</v>
      </c>
      <c r="L2278" s="1" t="s">
        <v>16862</v>
      </c>
      <c r="M2278" s="4" t="s">
        <v>15595</v>
      </c>
      <c r="N2278" s="1" t="s">
        <v>17210</v>
      </c>
    </row>
    <row r="2279" spans="1:14" x14ac:dyDescent="0.3">
      <c r="A2279" s="1"/>
      <c r="B2279" s="1"/>
      <c r="H2279" s="1"/>
      <c r="J2279" s="1" t="s">
        <v>10548</v>
      </c>
      <c r="K2279" s="1" t="s">
        <v>4064</v>
      </c>
      <c r="L2279" s="1" t="s">
        <v>16862</v>
      </c>
      <c r="M2279" s="4" t="s">
        <v>15596</v>
      </c>
      <c r="N2279" s="1" t="s">
        <v>17210</v>
      </c>
    </row>
    <row r="2280" spans="1:14" x14ac:dyDescent="0.3">
      <c r="A2280" s="1"/>
      <c r="B2280" s="1"/>
      <c r="H2280" s="1"/>
      <c r="J2280" s="1" t="s">
        <v>10549</v>
      </c>
      <c r="K2280" s="1" t="s">
        <v>2106</v>
      </c>
      <c r="L2280" s="1" t="s">
        <v>16807</v>
      </c>
      <c r="M2280" s="4" t="s">
        <v>15210</v>
      </c>
      <c r="N2280" s="1" t="s">
        <v>17312</v>
      </c>
    </row>
    <row r="2281" spans="1:14" x14ac:dyDescent="0.3">
      <c r="A2281" s="1"/>
      <c r="B2281" s="1"/>
      <c r="H2281" s="1"/>
      <c r="J2281" s="1" t="s">
        <v>10550</v>
      </c>
      <c r="K2281" s="1" t="s">
        <v>4065</v>
      </c>
      <c r="L2281" s="1" t="s">
        <v>16790</v>
      </c>
      <c r="M2281" s="4" t="s">
        <v>14705</v>
      </c>
      <c r="N2281" s="1" t="s">
        <v>17177</v>
      </c>
    </row>
    <row r="2282" spans="1:14" x14ac:dyDescent="0.3">
      <c r="A2282" s="1"/>
      <c r="B2282" s="1"/>
      <c r="H2282" s="1"/>
      <c r="J2282" s="1" t="s">
        <v>10551</v>
      </c>
      <c r="K2282" s="1" t="s">
        <v>4066</v>
      </c>
      <c r="L2282" s="1" t="s">
        <v>16790</v>
      </c>
      <c r="M2282" s="4" t="s">
        <v>14705</v>
      </c>
      <c r="N2282" s="1" t="s">
        <v>17177</v>
      </c>
    </row>
    <row r="2283" spans="1:14" x14ac:dyDescent="0.3">
      <c r="A2283" s="1"/>
      <c r="B2283" s="1"/>
      <c r="H2283" s="1"/>
      <c r="J2283" s="1" t="s">
        <v>10552</v>
      </c>
      <c r="K2283" s="1" t="s">
        <v>4067</v>
      </c>
      <c r="L2283" s="1" t="s">
        <v>16790</v>
      </c>
      <c r="M2283" s="4" t="s">
        <v>14705</v>
      </c>
      <c r="N2283" s="1" t="s">
        <v>17177</v>
      </c>
    </row>
    <row r="2284" spans="1:14" x14ac:dyDescent="0.3">
      <c r="A2284" s="1"/>
      <c r="B2284" s="1"/>
      <c r="H2284" s="1"/>
      <c r="J2284" s="1" t="s">
        <v>10553</v>
      </c>
      <c r="K2284" s="1" t="s">
        <v>4068</v>
      </c>
      <c r="L2284" s="1" t="s">
        <v>16790</v>
      </c>
      <c r="M2284" s="4" t="s">
        <v>14705</v>
      </c>
      <c r="N2284" s="1" t="s">
        <v>17177</v>
      </c>
    </row>
    <row r="2285" spans="1:14" x14ac:dyDescent="0.3">
      <c r="A2285" s="1"/>
      <c r="B2285" s="1"/>
      <c r="H2285" s="1"/>
      <c r="J2285" s="1" t="s">
        <v>10554</v>
      </c>
      <c r="K2285" s="1" t="s">
        <v>4069</v>
      </c>
      <c r="L2285" s="1" t="s">
        <v>16790</v>
      </c>
      <c r="M2285" s="4" t="s">
        <v>14705</v>
      </c>
      <c r="N2285" s="1" t="s">
        <v>17177</v>
      </c>
    </row>
    <row r="2286" spans="1:14" x14ac:dyDescent="0.3">
      <c r="A2286" s="1"/>
      <c r="B2286" s="1"/>
      <c r="H2286" s="1"/>
      <c r="J2286" s="1" t="s">
        <v>10555</v>
      </c>
      <c r="K2286" s="1" t="s">
        <v>4070</v>
      </c>
      <c r="L2286" s="1" t="s">
        <v>16790</v>
      </c>
      <c r="M2286" s="4" t="s">
        <v>14705</v>
      </c>
      <c r="N2286" s="1" t="s">
        <v>17177</v>
      </c>
    </row>
    <row r="2287" spans="1:14" x14ac:dyDescent="0.3">
      <c r="A2287" s="1"/>
      <c r="B2287" s="1"/>
      <c r="H2287" s="1"/>
      <c r="J2287" s="1" t="s">
        <v>10556</v>
      </c>
      <c r="K2287" s="1" t="s">
        <v>4071</v>
      </c>
      <c r="L2287" s="1" t="s">
        <v>16790</v>
      </c>
      <c r="M2287" s="4" t="s">
        <v>14705</v>
      </c>
      <c r="N2287" s="1" t="s">
        <v>17177</v>
      </c>
    </row>
    <row r="2288" spans="1:14" x14ac:dyDescent="0.3">
      <c r="A2288" s="1"/>
      <c r="B2288" s="1"/>
      <c r="H2288" s="1"/>
      <c r="J2288" s="1" t="s">
        <v>10557</v>
      </c>
      <c r="K2288" s="1" t="s">
        <v>4072</v>
      </c>
      <c r="L2288" s="1" t="s">
        <v>16790</v>
      </c>
      <c r="M2288" s="4" t="s">
        <v>14705</v>
      </c>
      <c r="N2288" s="1" t="s">
        <v>17177</v>
      </c>
    </row>
    <row r="2289" spans="1:14" x14ac:dyDescent="0.3">
      <c r="A2289" s="1"/>
      <c r="B2289" s="1"/>
      <c r="H2289" s="1"/>
      <c r="J2289" s="1" t="s">
        <v>10558</v>
      </c>
      <c r="K2289" s="1" t="s">
        <v>4073</v>
      </c>
      <c r="L2289" s="1" t="s">
        <v>16790</v>
      </c>
      <c r="M2289" s="4" t="s">
        <v>14705</v>
      </c>
      <c r="N2289" s="1" t="s">
        <v>17177</v>
      </c>
    </row>
    <row r="2290" spans="1:14" x14ac:dyDescent="0.3">
      <c r="A2290" s="1"/>
      <c r="B2290" s="1"/>
      <c r="H2290" s="1"/>
      <c r="J2290" s="1" t="s">
        <v>10559</v>
      </c>
      <c r="K2290" s="1" t="s">
        <v>4074</v>
      </c>
      <c r="L2290" s="1" t="s">
        <v>16790</v>
      </c>
      <c r="M2290" s="4" t="s">
        <v>14705</v>
      </c>
      <c r="N2290" s="1" t="s">
        <v>17177</v>
      </c>
    </row>
    <row r="2291" spans="1:14" x14ac:dyDescent="0.3">
      <c r="A2291" s="1"/>
      <c r="B2291" s="1"/>
      <c r="H2291" s="1"/>
      <c r="J2291" s="1" t="s">
        <v>10560</v>
      </c>
      <c r="K2291" s="1" t="s">
        <v>4075</v>
      </c>
      <c r="L2291" s="1" t="s">
        <v>16790</v>
      </c>
      <c r="M2291" s="4" t="s">
        <v>14705</v>
      </c>
      <c r="N2291" s="1" t="s">
        <v>17177</v>
      </c>
    </row>
    <row r="2292" spans="1:14" x14ac:dyDescent="0.3">
      <c r="A2292" s="1"/>
      <c r="B2292" s="1"/>
      <c r="H2292" s="1"/>
      <c r="J2292" s="1" t="s">
        <v>10561</v>
      </c>
      <c r="K2292" s="1" t="s">
        <v>4076</v>
      </c>
      <c r="L2292" s="1" t="s">
        <v>16790</v>
      </c>
      <c r="M2292" s="4" t="s">
        <v>14705</v>
      </c>
      <c r="N2292" s="1" t="s">
        <v>17177</v>
      </c>
    </row>
    <row r="2293" spans="1:14" x14ac:dyDescent="0.3">
      <c r="A2293" s="1"/>
      <c r="B2293" s="1"/>
      <c r="H2293" s="1"/>
      <c r="J2293" s="1" t="s">
        <v>10562</v>
      </c>
      <c r="K2293" s="1" t="s">
        <v>4077</v>
      </c>
      <c r="L2293" s="1" t="s">
        <v>16790</v>
      </c>
      <c r="M2293" s="4" t="s">
        <v>14705</v>
      </c>
      <c r="N2293" s="1" t="s">
        <v>17177</v>
      </c>
    </row>
    <row r="2294" spans="1:14" x14ac:dyDescent="0.3">
      <c r="A2294" s="1"/>
      <c r="B2294" s="1"/>
      <c r="H2294" s="1"/>
      <c r="J2294" s="1" t="s">
        <v>10563</v>
      </c>
      <c r="K2294" s="1" t="s">
        <v>4078</v>
      </c>
      <c r="L2294" s="1" t="s">
        <v>16790</v>
      </c>
      <c r="M2294" s="4" t="s">
        <v>14705</v>
      </c>
      <c r="N2294" s="1" t="s">
        <v>17177</v>
      </c>
    </row>
    <row r="2295" spans="1:14" x14ac:dyDescent="0.3">
      <c r="A2295" s="1"/>
      <c r="B2295" s="1"/>
      <c r="H2295" s="1"/>
      <c r="J2295" s="1" t="s">
        <v>10564</v>
      </c>
      <c r="K2295" s="1" t="s">
        <v>4079</v>
      </c>
      <c r="L2295" s="1" t="s">
        <v>16790</v>
      </c>
      <c r="M2295" s="4" t="s">
        <v>14705</v>
      </c>
      <c r="N2295" s="1" t="s">
        <v>17177</v>
      </c>
    </row>
    <row r="2296" spans="1:14" x14ac:dyDescent="0.3">
      <c r="A2296" s="1"/>
      <c r="B2296" s="1"/>
      <c r="H2296" s="1"/>
      <c r="J2296" s="1" t="s">
        <v>10565</v>
      </c>
      <c r="K2296" s="1" t="s">
        <v>4080</v>
      </c>
      <c r="L2296" s="1" t="s">
        <v>16790</v>
      </c>
      <c r="M2296" s="4" t="s">
        <v>14705</v>
      </c>
      <c r="N2296" s="1" t="s">
        <v>17177</v>
      </c>
    </row>
    <row r="2297" spans="1:14" x14ac:dyDescent="0.3">
      <c r="A2297" s="1"/>
      <c r="B2297" s="1"/>
      <c r="H2297" s="1"/>
      <c r="J2297" s="1" t="s">
        <v>10566</v>
      </c>
      <c r="K2297" s="1" t="s">
        <v>4081</v>
      </c>
      <c r="L2297" s="1" t="s">
        <v>16790</v>
      </c>
      <c r="M2297" s="4" t="s">
        <v>14705</v>
      </c>
      <c r="N2297" s="1" t="s">
        <v>17177</v>
      </c>
    </row>
    <row r="2298" spans="1:14" x14ac:dyDescent="0.3">
      <c r="A2298" s="1"/>
      <c r="B2298" s="1"/>
      <c r="H2298" s="1"/>
      <c r="J2298" s="1" t="s">
        <v>10567</v>
      </c>
      <c r="K2298" s="1" t="s">
        <v>4082</v>
      </c>
      <c r="L2298" s="1" t="s">
        <v>16790</v>
      </c>
      <c r="M2298" s="4" t="s">
        <v>14705</v>
      </c>
      <c r="N2298" s="1" t="s">
        <v>17177</v>
      </c>
    </row>
    <row r="2299" spans="1:14" x14ac:dyDescent="0.3">
      <c r="A2299" s="1"/>
      <c r="B2299" s="1"/>
      <c r="H2299" s="1"/>
      <c r="J2299" s="1" t="s">
        <v>10568</v>
      </c>
      <c r="K2299" s="1" t="s">
        <v>4083</v>
      </c>
      <c r="L2299" s="1" t="s">
        <v>16790</v>
      </c>
      <c r="M2299" s="4" t="s">
        <v>14705</v>
      </c>
      <c r="N2299" s="1" t="s">
        <v>17177</v>
      </c>
    </row>
    <row r="2300" spans="1:14" x14ac:dyDescent="0.3">
      <c r="A2300" s="1"/>
      <c r="B2300" s="1"/>
      <c r="H2300" s="1"/>
      <c r="J2300" s="1" t="s">
        <v>10569</v>
      </c>
      <c r="K2300" s="1" t="s">
        <v>4084</v>
      </c>
      <c r="L2300" s="1" t="s">
        <v>16790</v>
      </c>
      <c r="M2300" s="4" t="s">
        <v>14705</v>
      </c>
      <c r="N2300" s="1" t="s">
        <v>17177</v>
      </c>
    </row>
    <row r="2301" spans="1:14" x14ac:dyDescent="0.3">
      <c r="A2301" s="1"/>
      <c r="B2301" s="1"/>
      <c r="H2301" s="1"/>
      <c r="J2301" s="1" t="s">
        <v>10570</v>
      </c>
      <c r="K2301" s="1" t="s">
        <v>4085</v>
      </c>
      <c r="L2301" s="1" t="s">
        <v>16790</v>
      </c>
      <c r="M2301" s="4" t="s">
        <v>14705</v>
      </c>
      <c r="N2301" s="1" t="s">
        <v>17177</v>
      </c>
    </row>
    <row r="2302" spans="1:14" x14ac:dyDescent="0.3">
      <c r="A2302" s="1"/>
      <c r="B2302" s="1"/>
      <c r="H2302" s="1"/>
      <c r="J2302" s="1" t="s">
        <v>10571</v>
      </c>
      <c r="K2302" s="1" t="s">
        <v>4086</v>
      </c>
      <c r="L2302" s="1" t="s">
        <v>16790</v>
      </c>
      <c r="M2302" s="4" t="s">
        <v>14705</v>
      </c>
      <c r="N2302" s="1" t="s">
        <v>17177</v>
      </c>
    </row>
    <row r="2303" spans="1:14" x14ac:dyDescent="0.3">
      <c r="A2303" s="1"/>
      <c r="B2303" s="1"/>
      <c r="H2303" s="1"/>
      <c r="J2303" s="1" t="s">
        <v>10572</v>
      </c>
      <c r="K2303" s="1" t="s">
        <v>4087</v>
      </c>
      <c r="L2303" s="1" t="s">
        <v>16790</v>
      </c>
      <c r="M2303" s="4" t="s">
        <v>14705</v>
      </c>
      <c r="N2303" s="1" t="s">
        <v>17177</v>
      </c>
    </row>
    <row r="2304" spans="1:14" x14ac:dyDescent="0.3">
      <c r="A2304" s="1"/>
      <c r="B2304" s="1"/>
      <c r="H2304" s="1"/>
      <c r="J2304" s="1" t="s">
        <v>10573</v>
      </c>
      <c r="K2304" s="1" t="s">
        <v>4088</v>
      </c>
      <c r="L2304" s="1" t="s">
        <v>16790</v>
      </c>
      <c r="M2304" s="4" t="s">
        <v>14705</v>
      </c>
      <c r="N2304" s="1" t="s">
        <v>17177</v>
      </c>
    </row>
    <row r="2305" spans="1:14" x14ac:dyDescent="0.3">
      <c r="A2305" s="1"/>
      <c r="B2305" s="1"/>
      <c r="H2305" s="1"/>
      <c r="J2305" s="1" t="s">
        <v>10574</v>
      </c>
      <c r="K2305" s="1" t="s">
        <v>4089</v>
      </c>
      <c r="L2305" s="1" t="s">
        <v>16790</v>
      </c>
      <c r="M2305" s="4" t="s">
        <v>14705</v>
      </c>
      <c r="N2305" s="1" t="s">
        <v>17177</v>
      </c>
    </row>
    <row r="2306" spans="1:14" x14ac:dyDescent="0.3">
      <c r="A2306" s="1"/>
      <c r="B2306" s="1"/>
      <c r="H2306" s="1"/>
      <c r="J2306" s="1" t="s">
        <v>10575</v>
      </c>
      <c r="K2306" s="1" t="s">
        <v>4090</v>
      </c>
      <c r="L2306" s="1" t="s">
        <v>16790</v>
      </c>
      <c r="M2306" s="4" t="s">
        <v>14705</v>
      </c>
      <c r="N2306" s="1" t="s">
        <v>17177</v>
      </c>
    </row>
    <row r="2307" spans="1:14" x14ac:dyDescent="0.3">
      <c r="A2307" s="1"/>
      <c r="B2307" s="1"/>
      <c r="H2307" s="1"/>
      <c r="J2307" s="1" t="s">
        <v>10576</v>
      </c>
      <c r="K2307" s="1" t="s">
        <v>4091</v>
      </c>
      <c r="L2307" s="1" t="s">
        <v>16790</v>
      </c>
      <c r="M2307" s="4" t="s">
        <v>14705</v>
      </c>
      <c r="N2307" s="1" t="s">
        <v>17177</v>
      </c>
    </row>
    <row r="2308" spans="1:14" x14ac:dyDescent="0.3">
      <c r="A2308" s="1"/>
      <c r="B2308" s="1"/>
      <c r="H2308" s="1"/>
      <c r="J2308" s="1" t="s">
        <v>17070</v>
      </c>
      <c r="K2308" s="1" t="s">
        <v>4092</v>
      </c>
      <c r="L2308" s="1" t="s">
        <v>16890</v>
      </c>
      <c r="M2308" s="4" t="s">
        <v>15597</v>
      </c>
      <c r="N2308" s="1" t="s">
        <v>17313</v>
      </c>
    </row>
    <row r="2309" spans="1:14" x14ac:dyDescent="0.3">
      <c r="A2309" s="1"/>
      <c r="B2309" s="1"/>
      <c r="H2309" s="1"/>
      <c r="J2309" s="1" t="s">
        <v>10577</v>
      </c>
      <c r="K2309" s="1" t="s">
        <v>4093</v>
      </c>
      <c r="L2309" s="1" t="s">
        <v>16800</v>
      </c>
      <c r="M2309" s="4" t="s">
        <v>15598</v>
      </c>
      <c r="N2309" s="1" t="s">
        <v>17231</v>
      </c>
    </row>
    <row r="2310" spans="1:14" x14ac:dyDescent="0.3">
      <c r="A2310" s="1"/>
      <c r="B2310" s="1"/>
      <c r="H2310" s="1"/>
      <c r="J2310" s="1" t="s">
        <v>10578</v>
      </c>
      <c r="K2310" s="1" t="s">
        <v>2107</v>
      </c>
      <c r="L2310" s="1" t="s">
        <v>16807</v>
      </c>
      <c r="M2310" s="4" t="s">
        <v>15214</v>
      </c>
      <c r="N2310" s="1" t="s">
        <v>17314</v>
      </c>
    </row>
    <row r="2311" spans="1:14" x14ac:dyDescent="0.3">
      <c r="A2311" s="1"/>
      <c r="B2311" s="1"/>
      <c r="H2311" s="1"/>
      <c r="J2311" s="1" t="s">
        <v>10579</v>
      </c>
      <c r="K2311" s="1" t="s">
        <v>2108</v>
      </c>
      <c r="M2311" s="3"/>
      <c r="N2311" s="1" t="s">
        <v>17232</v>
      </c>
    </row>
    <row r="2312" spans="1:14" x14ac:dyDescent="0.3">
      <c r="A2312" s="1"/>
      <c r="B2312" s="1"/>
      <c r="H2312" s="1"/>
      <c r="J2312" s="1" t="s">
        <v>10580</v>
      </c>
      <c r="K2312" s="1" t="s">
        <v>4094</v>
      </c>
      <c r="L2312" s="1" t="s">
        <v>16790</v>
      </c>
      <c r="M2312" s="4" t="s">
        <v>14705</v>
      </c>
      <c r="N2312" s="1" t="s">
        <v>17177</v>
      </c>
    </row>
    <row r="2313" spans="1:14" x14ac:dyDescent="0.3">
      <c r="A2313" s="1"/>
      <c r="B2313" s="1"/>
      <c r="H2313" s="1"/>
      <c r="J2313" s="1" t="s">
        <v>10581</v>
      </c>
      <c r="K2313" s="1" t="s">
        <v>4095</v>
      </c>
      <c r="L2313" s="1" t="s">
        <v>16790</v>
      </c>
      <c r="M2313" s="4" t="s">
        <v>14705</v>
      </c>
      <c r="N2313" s="1" t="s">
        <v>17177</v>
      </c>
    </row>
    <row r="2314" spans="1:14" x14ac:dyDescent="0.3">
      <c r="A2314" s="1"/>
      <c r="B2314" s="1"/>
      <c r="H2314" s="1"/>
      <c r="J2314" s="1" t="s">
        <v>10582</v>
      </c>
      <c r="K2314" s="1" t="s">
        <v>4096</v>
      </c>
      <c r="L2314" s="1" t="s">
        <v>16790</v>
      </c>
      <c r="M2314" s="4" t="s">
        <v>14705</v>
      </c>
      <c r="N2314" s="1" t="s">
        <v>17177</v>
      </c>
    </row>
    <row r="2315" spans="1:14" x14ac:dyDescent="0.3">
      <c r="A2315" s="1"/>
      <c r="B2315" s="1"/>
      <c r="H2315" s="1"/>
      <c r="J2315" s="1" t="s">
        <v>10583</v>
      </c>
      <c r="K2315" s="1" t="s">
        <v>4097</v>
      </c>
      <c r="L2315" s="1" t="s">
        <v>16790</v>
      </c>
      <c r="M2315" s="4" t="s">
        <v>14705</v>
      </c>
      <c r="N2315" s="1" t="s">
        <v>17177</v>
      </c>
    </row>
    <row r="2316" spans="1:14" x14ac:dyDescent="0.3">
      <c r="A2316" s="1"/>
      <c r="B2316" s="1"/>
      <c r="H2316" s="1"/>
      <c r="J2316" s="1" t="s">
        <v>10584</v>
      </c>
      <c r="K2316" s="1" t="s">
        <v>4098</v>
      </c>
      <c r="L2316" s="1" t="s">
        <v>16817</v>
      </c>
      <c r="M2316" s="4" t="s">
        <v>15599</v>
      </c>
      <c r="N2316" s="1" t="s">
        <v>17240</v>
      </c>
    </row>
    <row r="2317" spans="1:14" x14ac:dyDescent="0.3">
      <c r="A2317" s="1"/>
      <c r="B2317" s="1"/>
      <c r="H2317" s="1"/>
      <c r="J2317" s="1" t="s">
        <v>10585</v>
      </c>
      <c r="K2317" s="1" t="s">
        <v>4099</v>
      </c>
      <c r="L2317" s="1" t="s">
        <v>16816</v>
      </c>
      <c r="M2317" s="4" t="s">
        <v>15600</v>
      </c>
      <c r="N2317" s="1" t="s">
        <v>17239</v>
      </c>
    </row>
    <row r="2318" spans="1:14" x14ac:dyDescent="0.3">
      <c r="A2318" s="1"/>
      <c r="B2318" s="1"/>
      <c r="H2318" s="1"/>
      <c r="J2318" s="1" t="s">
        <v>10586</v>
      </c>
      <c r="K2318" s="1" t="s">
        <v>4100</v>
      </c>
      <c r="L2318" s="1" t="s">
        <v>16816</v>
      </c>
      <c r="M2318" s="4" t="s">
        <v>15601</v>
      </c>
      <c r="N2318" s="1" t="s">
        <v>17239</v>
      </c>
    </row>
    <row r="2319" spans="1:14" x14ac:dyDescent="0.3">
      <c r="A2319" s="1"/>
      <c r="B2319" s="1"/>
      <c r="H2319" s="1"/>
      <c r="J2319" s="1" t="s">
        <v>10587</v>
      </c>
      <c r="K2319" s="1" t="s">
        <v>4101</v>
      </c>
      <c r="L2319" s="1" t="s">
        <v>16790</v>
      </c>
      <c r="M2319" s="4" t="s">
        <v>14705</v>
      </c>
      <c r="N2319" s="1" t="s">
        <v>17177</v>
      </c>
    </row>
    <row r="2320" spans="1:14" x14ac:dyDescent="0.3">
      <c r="A2320" s="1"/>
      <c r="B2320" s="1"/>
      <c r="H2320" s="1"/>
      <c r="J2320" s="1" t="s">
        <v>10588</v>
      </c>
      <c r="K2320" s="1" t="s">
        <v>4102</v>
      </c>
      <c r="L2320" s="1" t="s">
        <v>320</v>
      </c>
      <c r="M2320" s="4" t="s">
        <v>15602</v>
      </c>
      <c r="N2320" s="1" t="s">
        <v>17315</v>
      </c>
    </row>
    <row r="2321" spans="1:14" x14ac:dyDescent="0.3">
      <c r="A2321" s="1"/>
      <c r="B2321" s="1"/>
      <c r="H2321" s="1"/>
      <c r="J2321" s="1" t="s">
        <v>10589</v>
      </c>
      <c r="K2321" s="1" t="s">
        <v>4103</v>
      </c>
      <c r="L2321" s="1" t="s">
        <v>16800</v>
      </c>
      <c r="M2321" s="4" t="s">
        <v>15603</v>
      </c>
      <c r="N2321" s="1" t="s">
        <v>17231</v>
      </c>
    </row>
    <row r="2322" spans="1:14" x14ac:dyDescent="0.3">
      <c r="A2322" s="1"/>
      <c r="B2322" s="1"/>
      <c r="H2322" s="1"/>
      <c r="J2322" s="1" t="s">
        <v>10590</v>
      </c>
      <c r="K2322" s="1" t="s">
        <v>4104</v>
      </c>
      <c r="L2322" s="1" t="s">
        <v>16790</v>
      </c>
      <c r="M2322" s="4" t="s">
        <v>14705</v>
      </c>
      <c r="N2322" s="1" t="s">
        <v>17177</v>
      </c>
    </row>
    <row r="2323" spans="1:14" x14ac:dyDescent="0.3">
      <c r="A2323" s="1"/>
      <c r="B2323" s="1"/>
      <c r="H2323" s="1"/>
      <c r="J2323" s="1" t="s">
        <v>10591</v>
      </c>
      <c r="K2323" s="1" t="s">
        <v>4105</v>
      </c>
      <c r="L2323" s="1" t="s">
        <v>16790</v>
      </c>
      <c r="M2323" s="4" t="s">
        <v>14705</v>
      </c>
      <c r="N2323" s="1" t="s">
        <v>17177</v>
      </c>
    </row>
    <row r="2324" spans="1:14" x14ac:dyDescent="0.3">
      <c r="A2324" s="1"/>
      <c r="B2324" s="1"/>
      <c r="H2324" s="1"/>
      <c r="J2324" s="1" t="s">
        <v>10592</v>
      </c>
      <c r="K2324" s="1" t="s">
        <v>4106</v>
      </c>
      <c r="L2324" s="1" t="s">
        <v>16790</v>
      </c>
      <c r="M2324" s="4" t="s">
        <v>14705</v>
      </c>
      <c r="N2324" s="1" t="s">
        <v>17177</v>
      </c>
    </row>
    <row r="2325" spans="1:14" x14ac:dyDescent="0.3">
      <c r="A2325" s="1"/>
      <c r="B2325" s="1"/>
      <c r="H2325" s="1"/>
      <c r="J2325" s="1" t="s">
        <v>10593</v>
      </c>
      <c r="K2325" s="1" t="s">
        <v>4107</v>
      </c>
      <c r="M2325" s="4" t="s">
        <v>15604</v>
      </c>
      <c r="N2325" s="1" t="s">
        <v>17218</v>
      </c>
    </row>
    <row r="2326" spans="1:14" x14ac:dyDescent="0.3">
      <c r="A2326" s="1"/>
      <c r="B2326" s="1"/>
      <c r="H2326" s="1"/>
      <c r="J2326" s="1" t="s">
        <v>10594</v>
      </c>
      <c r="K2326" s="1" t="s">
        <v>4108</v>
      </c>
      <c r="L2326" s="1" t="s">
        <v>16790</v>
      </c>
      <c r="M2326" s="4" t="s">
        <v>14705</v>
      </c>
      <c r="N2326" s="1" t="s">
        <v>17177</v>
      </c>
    </row>
    <row r="2327" spans="1:14" x14ac:dyDescent="0.3">
      <c r="A2327" s="1"/>
      <c r="B2327" s="1"/>
      <c r="H2327" s="1"/>
      <c r="J2327" s="1" t="s">
        <v>10595</v>
      </c>
      <c r="K2327" s="1" t="s">
        <v>4109</v>
      </c>
      <c r="L2327" s="1" t="s">
        <v>16790</v>
      </c>
      <c r="M2327" s="4" t="s">
        <v>14705</v>
      </c>
      <c r="N2327" s="1" t="s">
        <v>17177</v>
      </c>
    </row>
    <row r="2328" spans="1:14" x14ac:dyDescent="0.3">
      <c r="A2328" s="1"/>
      <c r="B2328" s="1"/>
      <c r="H2328" s="1"/>
      <c r="J2328" s="1" t="s">
        <v>10596</v>
      </c>
      <c r="K2328" s="1" t="s">
        <v>4110</v>
      </c>
      <c r="L2328" s="1" t="s">
        <v>16790</v>
      </c>
      <c r="M2328" s="4" t="s">
        <v>14705</v>
      </c>
      <c r="N2328" s="1" t="s">
        <v>17177</v>
      </c>
    </row>
    <row r="2329" spans="1:14" x14ac:dyDescent="0.3">
      <c r="A2329" s="1"/>
      <c r="B2329" s="1"/>
      <c r="H2329" s="1"/>
      <c r="J2329" s="1" t="s">
        <v>10597</v>
      </c>
      <c r="K2329" s="1" t="s">
        <v>4111</v>
      </c>
      <c r="L2329" s="1" t="s">
        <v>16790</v>
      </c>
      <c r="M2329" s="4" t="s">
        <v>14705</v>
      </c>
      <c r="N2329" s="1" t="s">
        <v>17177</v>
      </c>
    </row>
    <row r="2330" spans="1:14" x14ac:dyDescent="0.3">
      <c r="A2330" s="1"/>
      <c r="B2330" s="1"/>
      <c r="H2330" s="1"/>
      <c r="J2330" s="1" t="s">
        <v>10598</v>
      </c>
      <c r="K2330" s="1" t="s">
        <v>4112</v>
      </c>
      <c r="L2330" s="1" t="s">
        <v>16790</v>
      </c>
      <c r="M2330" s="4" t="s">
        <v>14705</v>
      </c>
      <c r="N2330" s="1" t="s">
        <v>17177</v>
      </c>
    </row>
    <row r="2331" spans="1:14" x14ac:dyDescent="0.3">
      <c r="A2331" s="1"/>
      <c r="B2331" s="1"/>
      <c r="H2331" s="1"/>
      <c r="J2331" s="1" t="s">
        <v>10599</v>
      </c>
      <c r="K2331" s="1" t="s">
        <v>4113</v>
      </c>
      <c r="L2331" s="1" t="s">
        <v>16816</v>
      </c>
      <c r="M2331" s="4" t="s">
        <v>15605</v>
      </c>
      <c r="N2331" s="1" t="s">
        <v>17239</v>
      </c>
    </row>
    <row r="2332" spans="1:14" x14ac:dyDescent="0.3">
      <c r="A2332" s="1"/>
      <c r="B2332" s="1"/>
      <c r="H2332" s="1"/>
      <c r="J2332" s="1" t="s">
        <v>10600</v>
      </c>
      <c r="K2332" s="1" t="s">
        <v>4114</v>
      </c>
      <c r="L2332" s="1" t="s">
        <v>16790</v>
      </c>
      <c r="M2332" s="4" t="s">
        <v>14705</v>
      </c>
      <c r="N2332" s="1" t="s">
        <v>17177</v>
      </c>
    </row>
    <row r="2333" spans="1:14" x14ac:dyDescent="0.3">
      <c r="A2333" s="1"/>
      <c r="B2333" s="1"/>
      <c r="H2333" s="1"/>
      <c r="J2333" s="1" t="s">
        <v>10601</v>
      </c>
      <c r="K2333" s="1" t="s">
        <v>4115</v>
      </c>
      <c r="L2333" s="1" t="s">
        <v>16790</v>
      </c>
      <c r="M2333" s="4" t="s">
        <v>14705</v>
      </c>
      <c r="N2333" s="1" t="s">
        <v>17177</v>
      </c>
    </row>
    <row r="2334" spans="1:14" x14ac:dyDescent="0.3">
      <c r="A2334" s="1"/>
      <c r="B2334" s="1"/>
      <c r="H2334" s="1"/>
      <c r="J2334" s="1" t="s">
        <v>10602</v>
      </c>
      <c r="K2334" s="1" t="s">
        <v>4116</v>
      </c>
      <c r="L2334" s="1" t="s">
        <v>16816</v>
      </c>
      <c r="M2334" s="4" t="s">
        <v>15606</v>
      </c>
      <c r="N2334" s="1" t="s">
        <v>17239</v>
      </c>
    </row>
    <row r="2335" spans="1:14" x14ac:dyDescent="0.3">
      <c r="A2335" s="1"/>
      <c r="B2335" s="1"/>
      <c r="H2335" s="1"/>
      <c r="J2335" s="1" t="s">
        <v>10603</v>
      </c>
      <c r="K2335" s="1" t="s">
        <v>4117</v>
      </c>
      <c r="L2335" s="1" t="s">
        <v>16891</v>
      </c>
      <c r="M2335" s="3"/>
      <c r="N2335" s="1" t="s">
        <v>17316</v>
      </c>
    </row>
    <row r="2336" spans="1:14" x14ac:dyDescent="0.3">
      <c r="A2336" s="1"/>
      <c r="B2336" s="1"/>
      <c r="H2336" s="1"/>
      <c r="J2336" s="1" t="s">
        <v>10604</v>
      </c>
      <c r="K2336" s="1" t="s">
        <v>4118</v>
      </c>
      <c r="L2336" s="1" t="s">
        <v>16790</v>
      </c>
      <c r="M2336" s="4" t="s">
        <v>14705</v>
      </c>
      <c r="N2336" s="1" t="s">
        <v>17177</v>
      </c>
    </row>
    <row r="2337" spans="1:14" x14ac:dyDescent="0.3">
      <c r="A2337" s="1"/>
      <c r="B2337" s="1"/>
      <c r="H2337" s="1"/>
      <c r="J2337" s="1" t="s">
        <v>10605</v>
      </c>
      <c r="K2337" s="1" t="s">
        <v>4119</v>
      </c>
      <c r="L2337" s="1" t="s">
        <v>16789</v>
      </c>
      <c r="M2337" s="4" t="s">
        <v>14692</v>
      </c>
      <c r="N2337" s="1" t="s">
        <v>17117</v>
      </c>
    </row>
    <row r="2338" spans="1:14" x14ac:dyDescent="0.3">
      <c r="A2338" s="1"/>
      <c r="B2338" s="1"/>
      <c r="H2338" s="1"/>
      <c r="J2338" s="1" t="s">
        <v>218</v>
      </c>
      <c r="K2338" s="1" t="s">
        <v>4120</v>
      </c>
      <c r="L2338" s="1" t="s">
        <v>16789</v>
      </c>
      <c r="M2338" s="3"/>
      <c r="N2338" s="1" t="s">
        <v>17117</v>
      </c>
    </row>
    <row r="2339" spans="1:14" x14ac:dyDescent="0.3">
      <c r="A2339" s="1"/>
      <c r="B2339" s="1"/>
      <c r="H2339" s="1"/>
      <c r="J2339" s="1" t="s">
        <v>10606</v>
      </c>
      <c r="K2339" s="1" t="s">
        <v>4121</v>
      </c>
      <c r="L2339" s="1" t="s">
        <v>16791</v>
      </c>
      <c r="M2339" s="4" t="s">
        <v>14761</v>
      </c>
      <c r="N2339" s="1" t="s">
        <v>17206</v>
      </c>
    </row>
    <row r="2340" spans="1:14" x14ac:dyDescent="0.3">
      <c r="A2340" s="1"/>
      <c r="B2340" s="1"/>
      <c r="H2340" s="1"/>
      <c r="J2340" s="1" t="s">
        <v>10607</v>
      </c>
      <c r="K2340" s="1" t="s">
        <v>4122</v>
      </c>
      <c r="L2340" s="1" t="s">
        <v>16791</v>
      </c>
      <c r="M2340" s="4" t="s">
        <v>14761</v>
      </c>
      <c r="N2340" s="1" t="s">
        <v>17206</v>
      </c>
    </row>
    <row r="2341" spans="1:14" x14ac:dyDescent="0.3">
      <c r="A2341" s="1"/>
      <c r="B2341" s="1"/>
      <c r="H2341" s="1"/>
      <c r="J2341" s="1" t="s">
        <v>10608</v>
      </c>
      <c r="K2341" s="1" t="s">
        <v>4123</v>
      </c>
      <c r="L2341" s="1" t="s">
        <v>16791</v>
      </c>
      <c r="M2341" s="4" t="s">
        <v>14761</v>
      </c>
      <c r="N2341" s="1" t="s">
        <v>17206</v>
      </c>
    </row>
    <row r="2342" spans="1:14" x14ac:dyDescent="0.3">
      <c r="A2342" s="1"/>
      <c r="B2342" s="1"/>
      <c r="H2342" s="1"/>
      <c r="J2342" s="1" t="s">
        <v>10609</v>
      </c>
      <c r="K2342" s="1" t="s">
        <v>4124</v>
      </c>
      <c r="L2342" s="1" t="s">
        <v>16790</v>
      </c>
      <c r="M2342" s="4" t="s">
        <v>14705</v>
      </c>
      <c r="N2342" s="1" t="s">
        <v>17177</v>
      </c>
    </row>
    <row r="2343" spans="1:14" x14ac:dyDescent="0.3">
      <c r="A2343" s="1"/>
      <c r="B2343" s="1"/>
      <c r="H2343" s="1"/>
      <c r="J2343" s="1" t="s">
        <v>10610</v>
      </c>
      <c r="K2343" s="1" t="s">
        <v>4125</v>
      </c>
      <c r="L2343" s="1" t="s">
        <v>16791</v>
      </c>
      <c r="M2343" s="4" t="s">
        <v>14761</v>
      </c>
      <c r="N2343" s="1" t="s">
        <v>17206</v>
      </c>
    </row>
    <row r="2344" spans="1:14" x14ac:dyDescent="0.3">
      <c r="A2344" s="1"/>
      <c r="B2344" s="1"/>
      <c r="H2344" s="1"/>
      <c r="J2344" s="1" t="s">
        <v>10611</v>
      </c>
      <c r="K2344" s="1" t="s">
        <v>4126</v>
      </c>
      <c r="L2344" s="1" t="s">
        <v>16790</v>
      </c>
      <c r="M2344" s="4" t="s">
        <v>14705</v>
      </c>
      <c r="N2344" s="1" t="s">
        <v>17177</v>
      </c>
    </row>
    <row r="2345" spans="1:14" x14ac:dyDescent="0.3">
      <c r="A2345" s="1"/>
      <c r="B2345" s="1"/>
      <c r="H2345" s="1"/>
      <c r="J2345" s="1" t="s">
        <v>10612</v>
      </c>
      <c r="K2345" s="1" t="s">
        <v>4127</v>
      </c>
      <c r="L2345" s="1" t="s">
        <v>16790</v>
      </c>
      <c r="M2345" s="4" t="s">
        <v>14705</v>
      </c>
      <c r="N2345" s="1" t="s">
        <v>17177</v>
      </c>
    </row>
    <row r="2346" spans="1:14" x14ac:dyDescent="0.3">
      <c r="A2346" s="1"/>
      <c r="B2346" s="1"/>
      <c r="H2346" s="1"/>
      <c r="J2346" s="1" t="s">
        <v>10613</v>
      </c>
      <c r="K2346" s="1" t="s">
        <v>4128</v>
      </c>
      <c r="L2346" s="1" t="s">
        <v>16790</v>
      </c>
      <c r="M2346" s="4" t="s">
        <v>14705</v>
      </c>
      <c r="N2346" s="1" t="s">
        <v>17177</v>
      </c>
    </row>
    <row r="2347" spans="1:14" x14ac:dyDescent="0.3">
      <c r="A2347" s="1"/>
      <c r="B2347" s="1"/>
      <c r="H2347" s="1"/>
      <c r="J2347" s="1" t="s">
        <v>10614</v>
      </c>
      <c r="K2347" s="1" t="s">
        <v>4129</v>
      </c>
      <c r="L2347" s="1" t="s">
        <v>16790</v>
      </c>
      <c r="M2347" s="4" t="s">
        <v>14705</v>
      </c>
      <c r="N2347" s="1" t="s">
        <v>17177</v>
      </c>
    </row>
    <row r="2348" spans="1:14" x14ac:dyDescent="0.3">
      <c r="A2348" s="1"/>
      <c r="B2348" s="1"/>
      <c r="H2348" s="1"/>
      <c r="J2348" s="1" t="s">
        <v>10615</v>
      </c>
      <c r="K2348" s="1" t="s">
        <v>4130</v>
      </c>
      <c r="L2348" s="1" t="s">
        <v>16790</v>
      </c>
      <c r="M2348" s="4" t="s">
        <v>14705</v>
      </c>
      <c r="N2348" s="1" t="s">
        <v>17177</v>
      </c>
    </row>
    <row r="2349" spans="1:14" x14ac:dyDescent="0.3">
      <c r="A2349" s="1"/>
      <c r="B2349" s="1"/>
      <c r="H2349" s="1"/>
      <c r="J2349" s="1" t="s">
        <v>10616</v>
      </c>
      <c r="K2349" s="1" t="s">
        <v>4131</v>
      </c>
      <c r="L2349" s="1" t="s">
        <v>16790</v>
      </c>
      <c r="M2349" s="4" t="s">
        <v>14705</v>
      </c>
      <c r="N2349" s="1" t="s">
        <v>17177</v>
      </c>
    </row>
    <row r="2350" spans="1:14" x14ac:dyDescent="0.3">
      <c r="A2350" s="1"/>
      <c r="B2350" s="1"/>
      <c r="H2350" s="1"/>
      <c r="J2350" s="1" t="s">
        <v>10617</v>
      </c>
      <c r="K2350" s="1" t="s">
        <v>4132</v>
      </c>
      <c r="L2350" s="1" t="s">
        <v>16790</v>
      </c>
      <c r="M2350" s="4" t="s">
        <v>14705</v>
      </c>
      <c r="N2350" s="1" t="s">
        <v>17177</v>
      </c>
    </row>
    <row r="2351" spans="1:14" x14ac:dyDescent="0.3">
      <c r="A2351" s="1"/>
      <c r="B2351" s="1"/>
      <c r="H2351" s="1"/>
      <c r="J2351" s="1" t="s">
        <v>10618</v>
      </c>
      <c r="K2351" s="1" t="s">
        <v>4133</v>
      </c>
      <c r="L2351" s="1" t="s">
        <v>16790</v>
      </c>
      <c r="M2351" s="4" t="s">
        <v>14705</v>
      </c>
      <c r="N2351" s="1" t="s">
        <v>17177</v>
      </c>
    </row>
    <row r="2352" spans="1:14" x14ac:dyDescent="0.3">
      <c r="A2352" s="1"/>
      <c r="B2352" s="1"/>
      <c r="H2352" s="1"/>
      <c r="J2352" s="1" t="s">
        <v>10619</v>
      </c>
      <c r="K2352" s="1" t="s">
        <v>4134</v>
      </c>
      <c r="L2352" s="1" t="s">
        <v>16790</v>
      </c>
      <c r="M2352" s="4" t="s">
        <v>14705</v>
      </c>
      <c r="N2352" s="1" t="s">
        <v>17177</v>
      </c>
    </row>
    <row r="2353" spans="1:14" x14ac:dyDescent="0.3">
      <c r="A2353" s="1"/>
      <c r="B2353" s="1"/>
      <c r="H2353" s="1"/>
      <c r="J2353" s="1" t="s">
        <v>10620</v>
      </c>
      <c r="K2353" s="1" t="s">
        <v>4135</v>
      </c>
      <c r="L2353" s="1" t="s">
        <v>16790</v>
      </c>
      <c r="M2353" s="4" t="s">
        <v>14705</v>
      </c>
      <c r="N2353" s="1" t="s">
        <v>17177</v>
      </c>
    </row>
    <row r="2354" spans="1:14" x14ac:dyDescent="0.3">
      <c r="A2354" s="1"/>
      <c r="B2354" s="1"/>
      <c r="H2354" s="1"/>
      <c r="J2354" s="1" t="s">
        <v>10621</v>
      </c>
      <c r="K2354" s="1" t="s">
        <v>4136</v>
      </c>
      <c r="L2354" s="1" t="s">
        <v>16790</v>
      </c>
      <c r="M2354" s="4" t="s">
        <v>14705</v>
      </c>
      <c r="N2354" s="1" t="s">
        <v>17177</v>
      </c>
    </row>
    <row r="2355" spans="1:14" x14ac:dyDescent="0.3">
      <c r="A2355" s="1"/>
      <c r="B2355" s="1"/>
      <c r="H2355" s="1"/>
      <c r="J2355" s="1" t="s">
        <v>10622</v>
      </c>
      <c r="K2355" s="1" t="s">
        <v>4137</v>
      </c>
      <c r="L2355" s="1" t="s">
        <v>16790</v>
      </c>
      <c r="M2355" s="4" t="s">
        <v>14705</v>
      </c>
      <c r="N2355" s="1" t="s">
        <v>17177</v>
      </c>
    </row>
    <row r="2356" spans="1:14" x14ac:dyDescent="0.3">
      <c r="A2356" s="1"/>
      <c r="B2356" s="1"/>
      <c r="H2356" s="1"/>
      <c r="J2356" s="1" t="s">
        <v>10623</v>
      </c>
      <c r="K2356" s="1" t="s">
        <v>4138</v>
      </c>
      <c r="L2356" s="1" t="s">
        <v>16790</v>
      </c>
      <c r="M2356" s="4" t="s">
        <v>14705</v>
      </c>
      <c r="N2356" s="1" t="s">
        <v>17177</v>
      </c>
    </row>
    <row r="2357" spans="1:14" x14ac:dyDescent="0.3">
      <c r="A2357" s="1"/>
      <c r="B2357" s="1"/>
      <c r="H2357" s="1"/>
      <c r="J2357" s="1" t="s">
        <v>10624</v>
      </c>
      <c r="K2357" s="1" t="s">
        <v>4139</v>
      </c>
      <c r="L2357" s="1" t="s">
        <v>16790</v>
      </c>
      <c r="M2357" s="4" t="s">
        <v>14705</v>
      </c>
      <c r="N2357" s="1" t="s">
        <v>17177</v>
      </c>
    </row>
    <row r="2358" spans="1:14" x14ac:dyDescent="0.3">
      <c r="A2358" s="1"/>
      <c r="B2358" s="1"/>
      <c r="H2358" s="1"/>
      <c r="J2358" s="1" t="s">
        <v>10625</v>
      </c>
      <c r="K2358" s="1" t="s">
        <v>4140</v>
      </c>
      <c r="L2358" s="1" t="s">
        <v>16790</v>
      </c>
      <c r="M2358" s="4" t="s">
        <v>14705</v>
      </c>
      <c r="N2358" s="1" t="s">
        <v>17177</v>
      </c>
    </row>
    <row r="2359" spans="1:14" x14ac:dyDescent="0.3">
      <c r="A2359" s="1"/>
      <c r="B2359" s="1"/>
      <c r="H2359" s="1"/>
      <c r="J2359" s="1" t="s">
        <v>10626</v>
      </c>
      <c r="K2359" s="1" t="s">
        <v>4141</v>
      </c>
      <c r="L2359" s="1" t="s">
        <v>16790</v>
      </c>
      <c r="M2359" s="4" t="s">
        <v>14705</v>
      </c>
      <c r="N2359" s="1" t="s">
        <v>17177</v>
      </c>
    </row>
    <row r="2360" spans="1:14" x14ac:dyDescent="0.3">
      <c r="A2360" s="1"/>
      <c r="B2360" s="1"/>
      <c r="H2360" s="1"/>
      <c r="J2360" s="1" t="s">
        <v>10627</v>
      </c>
      <c r="K2360" s="1" t="s">
        <v>4142</v>
      </c>
      <c r="L2360" s="1" t="s">
        <v>16790</v>
      </c>
      <c r="M2360" s="4" t="s">
        <v>14705</v>
      </c>
      <c r="N2360" s="1" t="s">
        <v>17177</v>
      </c>
    </row>
    <row r="2361" spans="1:14" x14ac:dyDescent="0.3">
      <c r="A2361" s="1"/>
      <c r="B2361" s="1"/>
      <c r="H2361" s="1"/>
      <c r="J2361" s="1" t="s">
        <v>10628</v>
      </c>
      <c r="K2361" s="1" t="s">
        <v>4143</v>
      </c>
      <c r="L2361" s="1" t="s">
        <v>16790</v>
      </c>
      <c r="M2361" s="4" t="s">
        <v>14705</v>
      </c>
      <c r="N2361" s="1" t="s">
        <v>17177</v>
      </c>
    </row>
    <row r="2362" spans="1:14" x14ac:dyDescent="0.3">
      <c r="A2362" s="1"/>
      <c r="B2362" s="1"/>
      <c r="H2362" s="1"/>
      <c r="J2362" s="1" t="s">
        <v>10629</v>
      </c>
      <c r="K2362" s="1" t="s">
        <v>4144</v>
      </c>
      <c r="L2362" s="1" t="s">
        <v>16790</v>
      </c>
      <c r="M2362" s="4" t="s">
        <v>14705</v>
      </c>
      <c r="N2362" s="1" t="s">
        <v>17177</v>
      </c>
    </row>
    <row r="2363" spans="1:14" x14ac:dyDescent="0.3">
      <c r="A2363" s="1"/>
      <c r="B2363" s="1"/>
      <c r="H2363" s="1"/>
      <c r="J2363" s="1" t="s">
        <v>10630</v>
      </c>
      <c r="K2363" s="1" t="s">
        <v>4145</v>
      </c>
      <c r="L2363" s="1" t="s">
        <v>16790</v>
      </c>
      <c r="M2363" s="4" t="s">
        <v>14705</v>
      </c>
      <c r="N2363" s="1" t="s">
        <v>17177</v>
      </c>
    </row>
    <row r="2364" spans="1:14" x14ac:dyDescent="0.3">
      <c r="A2364" s="1"/>
      <c r="B2364" s="1"/>
      <c r="H2364" s="1"/>
      <c r="J2364" s="1" t="s">
        <v>10631</v>
      </c>
      <c r="K2364" s="1" t="s">
        <v>4146</v>
      </c>
      <c r="L2364" s="1" t="s">
        <v>16790</v>
      </c>
      <c r="M2364" s="4" t="s">
        <v>14705</v>
      </c>
      <c r="N2364" s="1" t="s">
        <v>17177</v>
      </c>
    </row>
    <row r="2365" spans="1:14" x14ac:dyDescent="0.3">
      <c r="A2365" s="1"/>
      <c r="B2365" s="1"/>
      <c r="H2365" s="1"/>
      <c r="J2365" s="1" t="s">
        <v>10632</v>
      </c>
      <c r="K2365" s="1" t="s">
        <v>4147</v>
      </c>
      <c r="L2365" s="1" t="s">
        <v>16790</v>
      </c>
      <c r="M2365" s="4" t="s">
        <v>14705</v>
      </c>
      <c r="N2365" s="1" t="s">
        <v>17177</v>
      </c>
    </row>
    <row r="2366" spans="1:14" x14ac:dyDescent="0.3">
      <c r="A2366" s="1"/>
      <c r="B2366" s="1"/>
      <c r="H2366" s="1"/>
      <c r="J2366" s="1" t="s">
        <v>10633</v>
      </c>
      <c r="K2366" s="1" t="s">
        <v>4148</v>
      </c>
      <c r="L2366" s="1" t="s">
        <v>16790</v>
      </c>
      <c r="M2366" s="4" t="s">
        <v>14705</v>
      </c>
      <c r="N2366" s="1" t="s">
        <v>17177</v>
      </c>
    </row>
    <row r="2367" spans="1:14" x14ac:dyDescent="0.3">
      <c r="A2367" s="1"/>
      <c r="B2367" s="1"/>
      <c r="H2367" s="1"/>
      <c r="J2367" s="1" t="s">
        <v>10634</v>
      </c>
      <c r="K2367" s="1" t="s">
        <v>4149</v>
      </c>
      <c r="L2367" s="1" t="s">
        <v>16790</v>
      </c>
      <c r="M2367" s="4" t="s">
        <v>14705</v>
      </c>
      <c r="N2367" s="1" t="s">
        <v>17177</v>
      </c>
    </row>
    <row r="2368" spans="1:14" x14ac:dyDescent="0.3">
      <c r="A2368" s="1"/>
      <c r="B2368" s="1"/>
      <c r="H2368" s="1"/>
      <c r="J2368" s="1" t="s">
        <v>10635</v>
      </c>
      <c r="K2368" s="1" t="s">
        <v>4150</v>
      </c>
      <c r="L2368" s="1" t="s">
        <v>16790</v>
      </c>
      <c r="M2368" s="4" t="s">
        <v>14705</v>
      </c>
      <c r="N2368" s="1" t="s">
        <v>17177</v>
      </c>
    </row>
    <row r="2369" spans="1:14" x14ac:dyDescent="0.3">
      <c r="A2369" s="1"/>
      <c r="B2369" s="1"/>
      <c r="H2369" s="1"/>
      <c r="J2369" s="1" t="s">
        <v>10636</v>
      </c>
      <c r="K2369" s="1" t="s">
        <v>4151</v>
      </c>
      <c r="L2369" s="1" t="s">
        <v>16790</v>
      </c>
      <c r="M2369" s="4" t="s">
        <v>14705</v>
      </c>
      <c r="N2369" s="1" t="s">
        <v>17177</v>
      </c>
    </row>
    <row r="2370" spans="1:14" x14ac:dyDescent="0.3">
      <c r="A2370" s="1"/>
      <c r="B2370" s="1"/>
      <c r="H2370" s="1"/>
      <c r="J2370" s="1" t="s">
        <v>10637</v>
      </c>
      <c r="K2370" s="1" t="s">
        <v>4152</v>
      </c>
      <c r="L2370" s="1" t="s">
        <v>16790</v>
      </c>
      <c r="M2370" s="4" t="s">
        <v>14705</v>
      </c>
      <c r="N2370" s="1" t="s">
        <v>17177</v>
      </c>
    </row>
    <row r="2371" spans="1:14" x14ac:dyDescent="0.3">
      <c r="A2371" s="1"/>
      <c r="B2371" s="1"/>
      <c r="H2371" s="1"/>
      <c r="J2371" s="1" t="s">
        <v>10638</v>
      </c>
      <c r="K2371" s="1" t="s">
        <v>4153</v>
      </c>
      <c r="L2371" s="1" t="s">
        <v>16790</v>
      </c>
      <c r="M2371" s="4" t="s">
        <v>14705</v>
      </c>
      <c r="N2371" s="1" t="s">
        <v>17177</v>
      </c>
    </row>
    <row r="2372" spans="1:14" x14ac:dyDescent="0.3">
      <c r="A2372" s="1"/>
      <c r="B2372" s="1"/>
      <c r="H2372" s="1"/>
      <c r="J2372" s="1" t="s">
        <v>10639</v>
      </c>
      <c r="K2372" s="1" t="s">
        <v>4154</v>
      </c>
      <c r="L2372" s="1" t="s">
        <v>16790</v>
      </c>
      <c r="M2372" s="4" t="s">
        <v>14705</v>
      </c>
      <c r="N2372" s="1" t="s">
        <v>17177</v>
      </c>
    </row>
    <row r="2373" spans="1:14" x14ac:dyDescent="0.3">
      <c r="A2373" s="1"/>
      <c r="B2373" s="1"/>
      <c r="H2373" s="1"/>
      <c r="J2373" s="1" t="s">
        <v>10640</v>
      </c>
      <c r="K2373" s="1" t="s">
        <v>4155</v>
      </c>
      <c r="L2373" s="1" t="s">
        <v>16790</v>
      </c>
      <c r="M2373" s="4" t="s">
        <v>14705</v>
      </c>
      <c r="N2373" s="1" t="s">
        <v>17177</v>
      </c>
    </row>
    <row r="2374" spans="1:14" x14ac:dyDescent="0.3">
      <c r="A2374" s="1"/>
      <c r="B2374" s="1"/>
      <c r="H2374" s="1"/>
      <c r="J2374" s="1" t="s">
        <v>10641</v>
      </c>
      <c r="K2374" s="1" t="s">
        <v>4156</v>
      </c>
      <c r="L2374" s="1" t="s">
        <v>16790</v>
      </c>
      <c r="M2374" s="4" t="s">
        <v>14705</v>
      </c>
      <c r="N2374" s="1" t="s">
        <v>17177</v>
      </c>
    </row>
    <row r="2375" spans="1:14" x14ac:dyDescent="0.3">
      <c r="A2375" s="1"/>
      <c r="B2375" s="1"/>
      <c r="H2375" s="1"/>
      <c r="J2375" s="1" t="s">
        <v>10642</v>
      </c>
      <c r="K2375" s="1" t="s">
        <v>4157</v>
      </c>
      <c r="L2375" s="1" t="s">
        <v>16790</v>
      </c>
      <c r="M2375" s="4" t="s">
        <v>14705</v>
      </c>
      <c r="N2375" s="1" t="s">
        <v>17177</v>
      </c>
    </row>
    <row r="2376" spans="1:14" x14ac:dyDescent="0.3">
      <c r="A2376" s="1"/>
      <c r="B2376" s="1"/>
      <c r="H2376" s="1"/>
      <c r="J2376" s="1" t="s">
        <v>10643</v>
      </c>
      <c r="K2376" s="1" t="s">
        <v>4158</v>
      </c>
      <c r="L2376" s="1" t="s">
        <v>16790</v>
      </c>
      <c r="M2376" s="4" t="s">
        <v>14705</v>
      </c>
      <c r="N2376" s="1" t="s">
        <v>17177</v>
      </c>
    </row>
    <row r="2377" spans="1:14" x14ac:dyDescent="0.3">
      <c r="A2377" s="1"/>
      <c r="B2377" s="1"/>
      <c r="H2377" s="1"/>
      <c r="J2377" s="1" t="s">
        <v>10644</v>
      </c>
      <c r="K2377" s="1" t="s">
        <v>4159</v>
      </c>
      <c r="L2377" s="1" t="s">
        <v>16790</v>
      </c>
      <c r="M2377" s="4" t="s">
        <v>14705</v>
      </c>
      <c r="N2377" s="1" t="s">
        <v>17177</v>
      </c>
    </row>
    <row r="2378" spans="1:14" x14ac:dyDescent="0.3">
      <c r="A2378" s="1"/>
      <c r="B2378" s="1"/>
      <c r="H2378" s="1"/>
      <c r="J2378" s="1" t="s">
        <v>10645</v>
      </c>
      <c r="K2378" s="1" t="s">
        <v>4160</v>
      </c>
      <c r="L2378" s="1" t="s">
        <v>16790</v>
      </c>
      <c r="M2378" s="4" t="s">
        <v>14705</v>
      </c>
      <c r="N2378" s="1" t="s">
        <v>17177</v>
      </c>
    </row>
    <row r="2379" spans="1:14" x14ac:dyDescent="0.3">
      <c r="A2379" s="1"/>
      <c r="B2379" s="1"/>
      <c r="H2379" s="1"/>
      <c r="J2379" s="1" t="s">
        <v>17046</v>
      </c>
      <c r="K2379" s="1" t="s">
        <v>4161</v>
      </c>
      <c r="L2379" s="1" t="s">
        <v>16790</v>
      </c>
      <c r="M2379" s="4" t="s">
        <v>14705</v>
      </c>
      <c r="N2379" s="1" t="s">
        <v>17177</v>
      </c>
    </row>
    <row r="2380" spans="1:14" x14ac:dyDescent="0.3">
      <c r="A2380" s="1"/>
      <c r="B2380" s="1"/>
      <c r="H2380" s="1"/>
      <c r="J2380" s="1" t="s">
        <v>10646</v>
      </c>
      <c r="K2380" s="1" t="s">
        <v>4162</v>
      </c>
      <c r="L2380" s="1" t="s">
        <v>16790</v>
      </c>
      <c r="M2380" s="4" t="s">
        <v>15194</v>
      </c>
      <c r="N2380" s="1" t="s">
        <v>17177</v>
      </c>
    </row>
    <row r="2381" spans="1:14" x14ac:dyDescent="0.3">
      <c r="A2381" s="1"/>
      <c r="B2381" s="1"/>
      <c r="H2381" s="1"/>
      <c r="J2381" s="1" t="s">
        <v>10647</v>
      </c>
      <c r="K2381" s="1" t="s">
        <v>4163</v>
      </c>
      <c r="L2381" s="1" t="s">
        <v>16790</v>
      </c>
      <c r="M2381" s="4" t="s">
        <v>15194</v>
      </c>
      <c r="N2381" s="1" t="s">
        <v>17177</v>
      </c>
    </row>
    <row r="2382" spans="1:14" x14ac:dyDescent="0.3">
      <c r="A2382" s="1"/>
      <c r="B2382" s="1"/>
      <c r="H2382" s="1"/>
      <c r="J2382" s="1" t="s">
        <v>10648</v>
      </c>
      <c r="K2382" s="1" t="s">
        <v>4164</v>
      </c>
      <c r="L2382" s="1" t="s">
        <v>16827</v>
      </c>
      <c r="M2382" s="4" t="s">
        <v>15607</v>
      </c>
      <c r="N2382" s="1" t="s">
        <v>17210</v>
      </c>
    </row>
    <row r="2383" spans="1:14" x14ac:dyDescent="0.3">
      <c r="A2383" s="1"/>
      <c r="B2383" s="1"/>
      <c r="H2383" s="1"/>
      <c r="J2383" s="1" t="s">
        <v>10649</v>
      </c>
      <c r="K2383" s="1" t="s">
        <v>4165</v>
      </c>
      <c r="L2383" s="1" t="s">
        <v>16791</v>
      </c>
      <c r="M2383" s="4" t="s">
        <v>14761</v>
      </c>
      <c r="N2383" s="1" t="s">
        <v>17206</v>
      </c>
    </row>
    <row r="2384" spans="1:14" x14ac:dyDescent="0.3">
      <c r="A2384" s="1"/>
      <c r="B2384" s="1"/>
      <c r="H2384" s="1"/>
      <c r="J2384" s="1" t="s">
        <v>10650</v>
      </c>
      <c r="K2384" s="1" t="s">
        <v>4166</v>
      </c>
      <c r="L2384" s="1" t="s">
        <v>16791</v>
      </c>
      <c r="M2384" s="4" t="s">
        <v>14761</v>
      </c>
      <c r="N2384" s="1" t="s">
        <v>17206</v>
      </c>
    </row>
    <row r="2385" spans="1:14" x14ac:dyDescent="0.3">
      <c r="A2385" s="1"/>
      <c r="B2385" s="1"/>
      <c r="H2385" s="1"/>
      <c r="J2385" s="1" t="s">
        <v>10651</v>
      </c>
      <c r="K2385" s="1" t="s">
        <v>2109</v>
      </c>
      <c r="L2385" s="1" t="s">
        <v>16807</v>
      </c>
      <c r="M2385" s="4" t="s">
        <v>15214</v>
      </c>
      <c r="N2385" s="1" t="s">
        <v>17231</v>
      </c>
    </row>
    <row r="2386" spans="1:14" x14ac:dyDescent="0.3">
      <c r="A2386" s="1"/>
      <c r="B2386" s="1"/>
      <c r="H2386" s="1"/>
      <c r="J2386" s="1" t="s">
        <v>10652</v>
      </c>
      <c r="K2386" s="1" t="s">
        <v>4167</v>
      </c>
      <c r="L2386" s="1" t="s">
        <v>16790</v>
      </c>
      <c r="M2386" s="4" t="s">
        <v>14705</v>
      </c>
      <c r="N2386" s="1" t="s">
        <v>17177</v>
      </c>
    </row>
    <row r="2387" spans="1:14" x14ac:dyDescent="0.3">
      <c r="A2387" s="1"/>
      <c r="B2387" s="1"/>
      <c r="H2387" s="1"/>
      <c r="J2387" s="1" t="s">
        <v>10653</v>
      </c>
      <c r="K2387" s="1" t="s">
        <v>4168</v>
      </c>
      <c r="L2387" s="1" t="s">
        <v>16790</v>
      </c>
      <c r="M2387" s="4" t="s">
        <v>14705</v>
      </c>
      <c r="N2387" s="1" t="s">
        <v>17177</v>
      </c>
    </row>
    <row r="2388" spans="1:14" x14ac:dyDescent="0.3">
      <c r="A2388" s="1"/>
      <c r="B2388" s="1"/>
      <c r="H2388" s="1"/>
      <c r="J2388" s="1" t="s">
        <v>10654</v>
      </c>
      <c r="K2388" s="1" t="s">
        <v>4169</v>
      </c>
      <c r="L2388" s="1" t="s">
        <v>16790</v>
      </c>
      <c r="M2388" s="4" t="s">
        <v>14705</v>
      </c>
      <c r="N2388" s="1" t="s">
        <v>17177</v>
      </c>
    </row>
    <row r="2389" spans="1:14" x14ac:dyDescent="0.3">
      <c r="A2389" s="1"/>
      <c r="B2389" s="1"/>
      <c r="H2389" s="1"/>
      <c r="J2389" s="1" t="s">
        <v>10655</v>
      </c>
      <c r="K2389" s="1" t="s">
        <v>4170</v>
      </c>
      <c r="L2389" s="1" t="s">
        <v>16790</v>
      </c>
      <c r="M2389" s="4" t="s">
        <v>14705</v>
      </c>
      <c r="N2389" s="1" t="s">
        <v>17177</v>
      </c>
    </row>
    <row r="2390" spans="1:14" x14ac:dyDescent="0.3">
      <c r="A2390" s="1"/>
      <c r="B2390" s="1"/>
      <c r="H2390" s="1"/>
      <c r="J2390" s="1" t="s">
        <v>10656</v>
      </c>
      <c r="K2390" s="1" t="s">
        <v>4171</v>
      </c>
      <c r="L2390" s="1" t="s">
        <v>16790</v>
      </c>
      <c r="M2390" s="4" t="s">
        <v>14705</v>
      </c>
      <c r="N2390" s="1" t="s">
        <v>17177</v>
      </c>
    </row>
    <row r="2391" spans="1:14" x14ac:dyDescent="0.3">
      <c r="A2391" s="1"/>
      <c r="B2391" s="1"/>
      <c r="H2391" s="1"/>
      <c r="J2391" s="1" t="s">
        <v>10657</v>
      </c>
      <c r="K2391" s="1" t="s">
        <v>4172</v>
      </c>
      <c r="L2391" s="1" t="s">
        <v>16790</v>
      </c>
      <c r="M2391" s="4" t="s">
        <v>14705</v>
      </c>
      <c r="N2391" s="1" t="s">
        <v>17177</v>
      </c>
    </row>
    <row r="2392" spans="1:14" x14ac:dyDescent="0.3">
      <c r="A2392" s="1"/>
      <c r="B2392" s="1"/>
      <c r="H2392" s="1"/>
      <c r="J2392" s="1" t="s">
        <v>10658</v>
      </c>
      <c r="K2392" s="1" t="s">
        <v>4173</v>
      </c>
      <c r="L2392" s="1" t="s">
        <v>16790</v>
      </c>
      <c r="M2392" s="4" t="s">
        <v>14705</v>
      </c>
      <c r="N2392" s="1" t="s">
        <v>17177</v>
      </c>
    </row>
    <row r="2393" spans="1:14" x14ac:dyDescent="0.3">
      <c r="A2393" s="1"/>
      <c r="B2393" s="1"/>
      <c r="H2393" s="1"/>
      <c r="J2393" s="1" t="s">
        <v>10659</v>
      </c>
      <c r="K2393" s="1" t="s">
        <v>4174</v>
      </c>
      <c r="L2393" s="1" t="s">
        <v>16790</v>
      </c>
      <c r="M2393" s="4" t="s">
        <v>14705</v>
      </c>
      <c r="N2393" s="1" t="s">
        <v>17177</v>
      </c>
    </row>
    <row r="2394" spans="1:14" x14ac:dyDescent="0.3">
      <c r="A2394" s="1"/>
      <c r="B2394" s="1"/>
      <c r="H2394" s="1"/>
      <c r="J2394" s="1" t="s">
        <v>10660</v>
      </c>
      <c r="K2394" s="1" t="s">
        <v>4175</v>
      </c>
      <c r="L2394" s="1" t="s">
        <v>16790</v>
      </c>
      <c r="M2394" s="4" t="s">
        <v>14705</v>
      </c>
      <c r="N2394" s="1" t="s">
        <v>17177</v>
      </c>
    </row>
    <row r="2395" spans="1:14" x14ac:dyDescent="0.3">
      <c r="A2395" s="1"/>
      <c r="B2395" s="1"/>
      <c r="H2395" s="1"/>
      <c r="J2395" s="1" t="s">
        <v>10661</v>
      </c>
      <c r="K2395" s="1" t="s">
        <v>4176</v>
      </c>
      <c r="L2395" s="1" t="s">
        <v>16790</v>
      </c>
      <c r="M2395" s="4" t="s">
        <v>14705</v>
      </c>
      <c r="N2395" s="1" t="s">
        <v>17177</v>
      </c>
    </row>
    <row r="2396" spans="1:14" x14ac:dyDescent="0.3">
      <c r="A2396" s="1"/>
      <c r="B2396" s="1"/>
      <c r="H2396" s="1"/>
      <c r="J2396" s="1" t="s">
        <v>10662</v>
      </c>
      <c r="K2396" s="1" t="s">
        <v>4177</v>
      </c>
      <c r="L2396" s="1" t="s">
        <v>16790</v>
      </c>
      <c r="M2396" s="4" t="s">
        <v>14705</v>
      </c>
      <c r="N2396" s="1" t="s">
        <v>17177</v>
      </c>
    </row>
    <row r="2397" spans="1:14" x14ac:dyDescent="0.3">
      <c r="A2397" s="1"/>
      <c r="B2397" s="1"/>
      <c r="H2397" s="1"/>
      <c r="J2397" s="1" t="s">
        <v>10663</v>
      </c>
      <c r="K2397" s="1" t="s">
        <v>4178</v>
      </c>
      <c r="L2397" s="1" t="s">
        <v>16790</v>
      </c>
      <c r="M2397" s="4" t="s">
        <v>14705</v>
      </c>
      <c r="N2397" s="1" t="s">
        <v>17177</v>
      </c>
    </row>
    <row r="2398" spans="1:14" x14ac:dyDescent="0.3">
      <c r="A2398" s="1"/>
      <c r="B2398" s="1"/>
      <c r="H2398" s="1"/>
      <c r="J2398" s="1" t="s">
        <v>10664</v>
      </c>
      <c r="K2398" s="1" t="s">
        <v>4179</v>
      </c>
      <c r="L2398" s="1" t="s">
        <v>16790</v>
      </c>
      <c r="M2398" s="4" t="s">
        <v>14705</v>
      </c>
      <c r="N2398" s="1" t="s">
        <v>17177</v>
      </c>
    </row>
    <row r="2399" spans="1:14" x14ac:dyDescent="0.3">
      <c r="A2399" s="1"/>
      <c r="B2399" s="1"/>
      <c r="H2399" s="1"/>
      <c r="J2399" s="1" t="s">
        <v>10665</v>
      </c>
      <c r="K2399" s="1" t="s">
        <v>4180</v>
      </c>
      <c r="L2399" s="1" t="s">
        <v>16790</v>
      </c>
      <c r="M2399" s="4" t="s">
        <v>14705</v>
      </c>
      <c r="N2399" s="1" t="s">
        <v>17177</v>
      </c>
    </row>
    <row r="2400" spans="1:14" x14ac:dyDescent="0.3">
      <c r="A2400" s="1"/>
      <c r="B2400" s="1"/>
      <c r="H2400" s="1"/>
      <c r="J2400" s="1" t="s">
        <v>10666</v>
      </c>
      <c r="K2400" s="1" t="s">
        <v>4181</v>
      </c>
      <c r="L2400" s="1" t="s">
        <v>16790</v>
      </c>
      <c r="M2400" s="4" t="s">
        <v>14705</v>
      </c>
      <c r="N2400" s="1" t="s">
        <v>17177</v>
      </c>
    </row>
    <row r="2401" spans="1:14" x14ac:dyDescent="0.3">
      <c r="A2401" s="1"/>
      <c r="B2401" s="1"/>
      <c r="H2401" s="1"/>
      <c r="J2401" s="1" t="s">
        <v>10667</v>
      </c>
      <c r="K2401" s="1" t="s">
        <v>4182</v>
      </c>
      <c r="L2401" s="1" t="s">
        <v>16790</v>
      </c>
      <c r="M2401" s="4" t="s">
        <v>14705</v>
      </c>
      <c r="N2401" s="1" t="s">
        <v>17177</v>
      </c>
    </row>
    <row r="2402" spans="1:14" x14ac:dyDescent="0.3">
      <c r="A2402" s="1"/>
      <c r="B2402" s="1"/>
      <c r="H2402" s="1"/>
      <c r="J2402" s="1" t="s">
        <v>10668</v>
      </c>
      <c r="K2402" s="1" t="s">
        <v>4183</v>
      </c>
      <c r="L2402" s="1" t="s">
        <v>16790</v>
      </c>
      <c r="M2402" s="4" t="s">
        <v>14705</v>
      </c>
      <c r="N2402" s="1" t="s">
        <v>17177</v>
      </c>
    </row>
    <row r="2403" spans="1:14" x14ac:dyDescent="0.3">
      <c r="A2403" s="1"/>
      <c r="B2403" s="1"/>
      <c r="H2403" s="1"/>
      <c r="J2403" s="1" t="s">
        <v>10669</v>
      </c>
      <c r="K2403" s="1" t="s">
        <v>4184</v>
      </c>
      <c r="L2403" s="1" t="s">
        <v>16790</v>
      </c>
      <c r="M2403" s="4" t="s">
        <v>14705</v>
      </c>
      <c r="N2403" s="1" t="s">
        <v>17177</v>
      </c>
    </row>
    <row r="2404" spans="1:14" x14ac:dyDescent="0.3">
      <c r="A2404" s="1"/>
      <c r="B2404" s="1"/>
      <c r="H2404" s="1"/>
      <c r="J2404" s="1" t="s">
        <v>10670</v>
      </c>
      <c r="K2404" s="1" t="s">
        <v>4185</v>
      </c>
      <c r="L2404" s="1" t="s">
        <v>16790</v>
      </c>
      <c r="M2404" s="4" t="s">
        <v>14705</v>
      </c>
      <c r="N2404" s="1" t="s">
        <v>17177</v>
      </c>
    </row>
    <row r="2405" spans="1:14" x14ac:dyDescent="0.3">
      <c r="A2405" s="1"/>
      <c r="B2405" s="1"/>
      <c r="H2405" s="1"/>
      <c r="J2405" s="1" t="s">
        <v>10671</v>
      </c>
      <c r="K2405" s="1" t="s">
        <v>4186</v>
      </c>
      <c r="L2405" s="1" t="s">
        <v>16790</v>
      </c>
      <c r="M2405" s="4" t="s">
        <v>14705</v>
      </c>
      <c r="N2405" s="1" t="s">
        <v>17177</v>
      </c>
    </row>
    <row r="2406" spans="1:14" x14ac:dyDescent="0.3">
      <c r="A2406" s="1"/>
      <c r="B2406" s="1"/>
      <c r="H2406" s="1"/>
      <c r="J2406" s="1" t="s">
        <v>10672</v>
      </c>
      <c r="K2406" s="1" t="s">
        <v>4187</v>
      </c>
      <c r="L2406" s="1" t="s">
        <v>16790</v>
      </c>
      <c r="M2406" s="4" t="s">
        <v>14705</v>
      </c>
      <c r="N2406" s="1" t="s">
        <v>17177</v>
      </c>
    </row>
    <row r="2407" spans="1:14" x14ac:dyDescent="0.3">
      <c r="A2407" s="1"/>
      <c r="B2407" s="1"/>
      <c r="H2407" s="1"/>
      <c r="J2407" s="1" t="s">
        <v>10673</v>
      </c>
      <c r="K2407" s="1" t="s">
        <v>4188</v>
      </c>
      <c r="L2407" s="1" t="s">
        <v>16790</v>
      </c>
      <c r="M2407" s="4" t="s">
        <v>14705</v>
      </c>
      <c r="N2407" s="1" t="s">
        <v>17177</v>
      </c>
    </row>
    <row r="2408" spans="1:14" x14ac:dyDescent="0.3">
      <c r="A2408" s="1"/>
      <c r="B2408" s="1"/>
      <c r="H2408" s="1"/>
      <c r="J2408" s="1" t="s">
        <v>10674</v>
      </c>
      <c r="K2408" s="1" t="s">
        <v>4189</v>
      </c>
      <c r="L2408" s="1" t="s">
        <v>16790</v>
      </c>
      <c r="M2408" s="4" t="s">
        <v>14705</v>
      </c>
      <c r="N2408" s="1" t="s">
        <v>17177</v>
      </c>
    </row>
    <row r="2409" spans="1:14" x14ac:dyDescent="0.3">
      <c r="A2409" s="1"/>
      <c r="B2409" s="1"/>
      <c r="H2409" s="1"/>
      <c r="J2409" s="1" t="s">
        <v>10675</v>
      </c>
      <c r="K2409" s="1" t="s">
        <v>4190</v>
      </c>
      <c r="L2409" s="1" t="s">
        <v>16790</v>
      </c>
      <c r="M2409" s="4" t="s">
        <v>14705</v>
      </c>
      <c r="N2409" s="1" t="s">
        <v>17177</v>
      </c>
    </row>
    <row r="2410" spans="1:14" x14ac:dyDescent="0.3">
      <c r="A2410" s="1"/>
      <c r="B2410" s="1"/>
      <c r="H2410" s="1"/>
      <c r="J2410" s="1" t="s">
        <v>10676</v>
      </c>
      <c r="K2410" s="1" t="s">
        <v>4191</v>
      </c>
      <c r="L2410" s="1" t="s">
        <v>16790</v>
      </c>
      <c r="M2410" s="4" t="s">
        <v>14705</v>
      </c>
      <c r="N2410" s="1" t="s">
        <v>17177</v>
      </c>
    </row>
    <row r="2411" spans="1:14" x14ac:dyDescent="0.3">
      <c r="A2411" s="1"/>
      <c r="B2411" s="1"/>
      <c r="H2411" s="1"/>
      <c r="J2411" s="1" t="s">
        <v>10677</v>
      </c>
      <c r="K2411" s="1" t="s">
        <v>4192</v>
      </c>
      <c r="L2411" s="1" t="s">
        <v>16790</v>
      </c>
      <c r="M2411" s="4" t="s">
        <v>14705</v>
      </c>
      <c r="N2411" s="1" t="s">
        <v>17177</v>
      </c>
    </row>
    <row r="2412" spans="1:14" x14ac:dyDescent="0.3">
      <c r="A2412" s="1"/>
      <c r="B2412" s="1"/>
      <c r="H2412" s="1"/>
      <c r="J2412" s="1" t="s">
        <v>10678</v>
      </c>
      <c r="K2412" s="1" t="s">
        <v>4193</v>
      </c>
      <c r="L2412" s="1" t="s">
        <v>16790</v>
      </c>
      <c r="M2412" s="4" t="s">
        <v>14705</v>
      </c>
      <c r="N2412" s="1" t="s">
        <v>17177</v>
      </c>
    </row>
    <row r="2413" spans="1:14" x14ac:dyDescent="0.3">
      <c r="A2413" s="1"/>
      <c r="B2413" s="1"/>
      <c r="H2413" s="1"/>
      <c r="J2413" s="1" t="s">
        <v>10679</v>
      </c>
      <c r="K2413" s="1" t="s">
        <v>4194</v>
      </c>
      <c r="L2413" s="1" t="s">
        <v>16790</v>
      </c>
      <c r="M2413" s="4" t="s">
        <v>14705</v>
      </c>
      <c r="N2413" s="1" t="s">
        <v>17177</v>
      </c>
    </row>
    <row r="2414" spans="1:14" x14ac:dyDescent="0.3">
      <c r="A2414" s="1"/>
      <c r="B2414" s="1"/>
      <c r="H2414" s="1"/>
      <c r="J2414" s="1" t="s">
        <v>10680</v>
      </c>
      <c r="K2414" s="1" t="s">
        <v>4195</v>
      </c>
      <c r="L2414" s="1" t="s">
        <v>16790</v>
      </c>
      <c r="M2414" s="4" t="s">
        <v>14705</v>
      </c>
      <c r="N2414" s="1" t="s">
        <v>17177</v>
      </c>
    </row>
    <row r="2415" spans="1:14" x14ac:dyDescent="0.3">
      <c r="A2415" s="1"/>
      <c r="B2415" s="1"/>
      <c r="H2415" s="1"/>
      <c r="J2415" s="1" t="s">
        <v>10681</v>
      </c>
      <c r="K2415" s="1" t="s">
        <v>4196</v>
      </c>
      <c r="L2415" s="1" t="s">
        <v>16790</v>
      </c>
      <c r="M2415" s="4" t="s">
        <v>14705</v>
      </c>
      <c r="N2415" s="1" t="s">
        <v>17177</v>
      </c>
    </row>
    <row r="2416" spans="1:14" x14ac:dyDescent="0.3">
      <c r="A2416" s="1"/>
      <c r="B2416" s="1"/>
      <c r="H2416" s="1"/>
      <c r="J2416" s="1" t="s">
        <v>10682</v>
      </c>
      <c r="K2416" s="1" t="s">
        <v>4197</v>
      </c>
      <c r="L2416" s="1" t="s">
        <v>16790</v>
      </c>
      <c r="M2416" s="4" t="s">
        <v>14705</v>
      </c>
      <c r="N2416" s="1" t="s">
        <v>17177</v>
      </c>
    </row>
    <row r="2417" spans="1:14" x14ac:dyDescent="0.3">
      <c r="A2417" s="1"/>
      <c r="B2417" s="1"/>
      <c r="H2417" s="1"/>
      <c r="J2417" s="1" t="s">
        <v>10683</v>
      </c>
      <c r="K2417" s="1" t="s">
        <v>4198</v>
      </c>
      <c r="L2417" s="1" t="s">
        <v>16790</v>
      </c>
      <c r="M2417" s="4" t="s">
        <v>14705</v>
      </c>
      <c r="N2417" s="1" t="s">
        <v>17177</v>
      </c>
    </row>
    <row r="2418" spans="1:14" x14ac:dyDescent="0.3">
      <c r="A2418" s="1"/>
      <c r="B2418" s="1"/>
      <c r="H2418" s="1"/>
      <c r="J2418" s="1" t="s">
        <v>10684</v>
      </c>
      <c r="K2418" s="1" t="s">
        <v>4199</v>
      </c>
      <c r="L2418" s="1" t="s">
        <v>16790</v>
      </c>
      <c r="M2418" s="4" t="s">
        <v>14705</v>
      </c>
      <c r="N2418" s="1" t="s">
        <v>17177</v>
      </c>
    </row>
    <row r="2419" spans="1:14" x14ac:dyDescent="0.3">
      <c r="A2419" s="1"/>
      <c r="B2419" s="1"/>
      <c r="H2419" s="1"/>
      <c r="J2419" s="1" t="s">
        <v>10685</v>
      </c>
      <c r="K2419" s="1" t="s">
        <v>4200</v>
      </c>
      <c r="L2419" s="1" t="s">
        <v>16790</v>
      </c>
      <c r="M2419" s="4" t="s">
        <v>15194</v>
      </c>
      <c r="N2419" s="1" t="s">
        <v>17177</v>
      </c>
    </row>
    <row r="2420" spans="1:14" x14ac:dyDescent="0.3">
      <c r="A2420" s="1"/>
      <c r="B2420" s="1"/>
      <c r="H2420" s="1"/>
      <c r="J2420" s="1" t="s">
        <v>10686</v>
      </c>
      <c r="K2420" s="1" t="s">
        <v>4201</v>
      </c>
      <c r="L2420" s="1" t="s">
        <v>16790</v>
      </c>
      <c r="M2420" s="4" t="s">
        <v>14705</v>
      </c>
      <c r="N2420" s="1" t="s">
        <v>17177</v>
      </c>
    </row>
    <row r="2421" spans="1:14" x14ac:dyDescent="0.3">
      <c r="A2421" s="1"/>
      <c r="B2421" s="1"/>
      <c r="H2421" s="1"/>
      <c r="J2421" s="1" t="s">
        <v>10687</v>
      </c>
      <c r="K2421" s="1" t="s">
        <v>4202</v>
      </c>
      <c r="L2421" s="1" t="s">
        <v>16790</v>
      </c>
      <c r="M2421" s="4" t="s">
        <v>14705</v>
      </c>
      <c r="N2421" s="1" t="s">
        <v>17177</v>
      </c>
    </row>
    <row r="2422" spans="1:14" x14ac:dyDescent="0.3">
      <c r="A2422" s="1"/>
      <c r="B2422" s="1"/>
      <c r="H2422" s="1"/>
      <c r="J2422" s="1" t="s">
        <v>10688</v>
      </c>
      <c r="K2422" s="1" t="s">
        <v>4203</v>
      </c>
      <c r="L2422" s="1" t="s">
        <v>16790</v>
      </c>
      <c r="M2422" s="4" t="s">
        <v>14705</v>
      </c>
      <c r="N2422" s="1" t="s">
        <v>17177</v>
      </c>
    </row>
    <row r="2423" spans="1:14" x14ac:dyDescent="0.3">
      <c r="A2423" s="1"/>
      <c r="B2423" s="1"/>
      <c r="H2423" s="1"/>
      <c r="J2423" s="1" t="s">
        <v>10689</v>
      </c>
      <c r="K2423" s="1" t="s">
        <v>4204</v>
      </c>
      <c r="L2423" s="1" t="s">
        <v>16790</v>
      </c>
      <c r="M2423" s="4" t="s">
        <v>14705</v>
      </c>
      <c r="N2423" s="1" t="s">
        <v>17177</v>
      </c>
    </row>
    <row r="2424" spans="1:14" x14ac:dyDescent="0.3">
      <c r="A2424" s="1"/>
      <c r="B2424" s="1"/>
      <c r="H2424" s="1"/>
      <c r="J2424" s="1" t="s">
        <v>10690</v>
      </c>
      <c r="K2424" s="1" t="s">
        <v>4205</v>
      </c>
      <c r="L2424" s="1" t="s">
        <v>16790</v>
      </c>
      <c r="M2424" s="4" t="s">
        <v>14705</v>
      </c>
      <c r="N2424" s="1" t="s">
        <v>17177</v>
      </c>
    </row>
    <row r="2425" spans="1:14" x14ac:dyDescent="0.3">
      <c r="A2425" s="1"/>
      <c r="B2425" s="1"/>
      <c r="H2425" s="1"/>
      <c r="J2425" s="1" t="s">
        <v>10691</v>
      </c>
      <c r="K2425" s="1" t="s">
        <v>4206</v>
      </c>
      <c r="L2425" s="1" t="s">
        <v>16790</v>
      </c>
      <c r="M2425" s="4" t="s">
        <v>14705</v>
      </c>
      <c r="N2425" s="1" t="s">
        <v>17177</v>
      </c>
    </row>
    <row r="2426" spans="1:14" x14ac:dyDescent="0.3">
      <c r="A2426" s="1"/>
      <c r="B2426" s="1"/>
      <c r="H2426" s="1"/>
      <c r="J2426" s="1" t="s">
        <v>10692</v>
      </c>
      <c r="K2426" s="1" t="s">
        <v>4207</v>
      </c>
      <c r="L2426" s="1" t="s">
        <v>16790</v>
      </c>
      <c r="M2426" s="4" t="s">
        <v>14705</v>
      </c>
      <c r="N2426" s="1" t="s">
        <v>17177</v>
      </c>
    </row>
    <row r="2427" spans="1:14" x14ac:dyDescent="0.3">
      <c r="A2427" s="1"/>
      <c r="B2427" s="1"/>
      <c r="H2427" s="1"/>
      <c r="J2427" s="1" t="s">
        <v>10693</v>
      </c>
      <c r="K2427" s="1" t="s">
        <v>4208</v>
      </c>
      <c r="L2427" s="1" t="s">
        <v>16790</v>
      </c>
      <c r="M2427" s="4" t="s">
        <v>14705</v>
      </c>
      <c r="N2427" s="1" t="s">
        <v>17177</v>
      </c>
    </row>
    <row r="2428" spans="1:14" x14ac:dyDescent="0.3">
      <c r="A2428" s="1"/>
      <c r="B2428" s="1"/>
      <c r="H2428" s="1"/>
      <c r="J2428" s="1" t="s">
        <v>10694</v>
      </c>
      <c r="K2428" s="1" t="s">
        <v>4209</v>
      </c>
      <c r="L2428" s="1" t="s">
        <v>16790</v>
      </c>
      <c r="M2428" s="4" t="s">
        <v>14705</v>
      </c>
      <c r="N2428" s="1" t="s">
        <v>17177</v>
      </c>
    </row>
    <row r="2429" spans="1:14" x14ac:dyDescent="0.3">
      <c r="A2429" s="1"/>
      <c r="B2429" s="1"/>
      <c r="H2429" s="1"/>
      <c r="J2429" s="1" t="s">
        <v>10695</v>
      </c>
      <c r="K2429" s="1" t="s">
        <v>4210</v>
      </c>
      <c r="L2429" s="1" t="s">
        <v>16790</v>
      </c>
      <c r="M2429" s="4" t="s">
        <v>14705</v>
      </c>
      <c r="N2429" s="1" t="s">
        <v>17177</v>
      </c>
    </row>
    <row r="2430" spans="1:14" x14ac:dyDescent="0.3">
      <c r="A2430" s="1"/>
      <c r="B2430" s="1"/>
      <c r="H2430" s="1"/>
      <c r="J2430" s="1" t="s">
        <v>10696</v>
      </c>
      <c r="K2430" s="1" t="s">
        <v>4211</v>
      </c>
      <c r="L2430" s="1" t="s">
        <v>16790</v>
      </c>
      <c r="M2430" s="4" t="s">
        <v>14705</v>
      </c>
      <c r="N2430" s="1" t="s">
        <v>17177</v>
      </c>
    </row>
    <row r="2431" spans="1:14" x14ac:dyDescent="0.3">
      <c r="A2431" s="1"/>
      <c r="B2431" s="1"/>
      <c r="H2431" s="1"/>
      <c r="J2431" s="1" t="s">
        <v>10696</v>
      </c>
      <c r="K2431" s="1" t="s">
        <v>4212</v>
      </c>
      <c r="L2431" s="1" t="s">
        <v>16790</v>
      </c>
      <c r="M2431" s="4" t="s">
        <v>14705</v>
      </c>
      <c r="N2431" s="1" t="s">
        <v>17177</v>
      </c>
    </row>
    <row r="2432" spans="1:14" x14ac:dyDescent="0.3">
      <c r="A2432" s="1"/>
      <c r="B2432" s="1"/>
      <c r="H2432" s="1"/>
      <c r="J2432" s="1" t="s">
        <v>10696</v>
      </c>
      <c r="K2432" s="1" t="s">
        <v>4213</v>
      </c>
      <c r="L2432" s="1" t="s">
        <v>16790</v>
      </c>
      <c r="M2432" s="4" t="s">
        <v>14705</v>
      </c>
      <c r="N2432" s="1" t="s">
        <v>17177</v>
      </c>
    </row>
    <row r="2433" spans="1:14" x14ac:dyDescent="0.3">
      <c r="A2433" s="1"/>
      <c r="B2433" s="1"/>
      <c r="H2433" s="1"/>
      <c r="J2433" s="1" t="s">
        <v>10697</v>
      </c>
      <c r="K2433" s="1" t="s">
        <v>4214</v>
      </c>
      <c r="L2433" s="1" t="s">
        <v>16790</v>
      </c>
      <c r="M2433" s="4" t="s">
        <v>14705</v>
      </c>
      <c r="N2433" s="1" t="s">
        <v>17177</v>
      </c>
    </row>
    <row r="2434" spans="1:14" x14ac:dyDescent="0.3">
      <c r="A2434" s="1"/>
      <c r="B2434" s="1"/>
      <c r="H2434" s="1"/>
      <c r="J2434" s="1" t="s">
        <v>10698</v>
      </c>
      <c r="K2434" s="1" t="s">
        <v>4215</v>
      </c>
      <c r="L2434" s="1" t="s">
        <v>16790</v>
      </c>
      <c r="M2434" s="4" t="s">
        <v>14705</v>
      </c>
      <c r="N2434" s="1" t="s">
        <v>17177</v>
      </c>
    </row>
    <row r="2435" spans="1:14" x14ac:dyDescent="0.3">
      <c r="A2435" s="1"/>
      <c r="B2435" s="1"/>
      <c r="H2435" s="1"/>
      <c r="J2435" s="1" t="s">
        <v>10699</v>
      </c>
      <c r="K2435" s="1" t="s">
        <v>4216</v>
      </c>
      <c r="L2435" s="1" t="s">
        <v>16790</v>
      </c>
      <c r="M2435" s="4" t="s">
        <v>14705</v>
      </c>
      <c r="N2435" s="1" t="s">
        <v>17177</v>
      </c>
    </row>
    <row r="2436" spans="1:14" x14ac:dyDescent="0.3">
      <c r="A2436" s="1"/>
      <c r="B2436" s="1"/>
      <c r="H2436" s="1"/>
      <c r="J2436" s="1" t="s">
        <v>10700</v>
      </c>
      <c r="K2436" s="1" t="s">
        <v>2110</v>
      </c>
      <c r="L2436" s="1" t="s">
        <v>16800</v>
      </c>
      <c r="M2436" s="4" t="s">
        <v>15608</v>
      </c>
      <c r="N2436" s="1" t="s">
        <v>17246</v>
      </c>
    </row>
    <row r="2437" spans="1:14" x14ac:dyDescent="0.3">
      <c r="A2437" s="1"/>
      <c r="B2437" s="1"/>
      <c r="H2437" s="1"/>
      <c r="J2437" s="1" t="s">
        <v>10701</v>
      </c>
      <c r="K2437" s="1" t="s">
        <v>4217</v>
      </c>
      <c r="L2437" s="1" t="s">
        <v>16790</v>
      </c>
      <c r="M2437" s="4" t="s">
        <v>14705</v>
      </c>
      <c r="N2437" s="1" t="s">
        <v>17177</v>
      </c>
    </row>
    <row r="2438" spans="1:14" x14ac:dyDescent="0.3">
      <c r="A2438" s="1"/>
      <c r="B2438" s="1"/>
      <c r="H2438" s="1"/>
      <c r="J2438" s="1" t="s">
        <v>10702</v>
      </c>
      <c r="K2438" s="1" t="s">
        <v>4218</v>
      </c>
      <c r="L2438" s="1" t="s">
        <v>16790</v>
      </c>
      <c r="M2438" s="4" t="s">
        <v>14705</v>
      </c>
      <c r="N2438" s="1" t="s">
        <v>17177</v>
      </c>
    </row>
    <row r="2439" spans="1:14" x14ac:dyDescent="0.3">
      <c r="A2439" s="1"/>
      <c r="B2439" s="1"/>
      <c r="H2439" s="1"/>
      <c r="J2439" s="1" t="s">
        <v>10703</v>
      </c>
      <c r="K2439" s="1" t="s">
        <v>4219</v>
      </c>
      <c r="L2439" s="1" t="s">
        <v>16790</v>
      </c>
      <c r="M2439" s="4" t="s">
        <v>14705</v>
      </c>
      <c r="N2439" s="1" t="s">
        <v>17177</v>
      </c>
    </row>
    <row r="2440" spans="1:14" x14ac:dyDescent="0.3">
      <c r="A2440" s="1"/>
      <c r="B2440" s="1"/>
      <c r="H2440" s="1"/>
      <c r="J2440" s="1" t="s">
        <v>10704</v>
      </c>
      <c r="K2440" s="1" t="s">
        <v>4220</v>
      </c>
      <c r="L2440" s="1" t="s">
        <v>16790</v>
      </c>
      <c r="M2440" s="4" t="s">
        <v>14705</v>
      </c>
      <c r="N2440" s="1" t="s">
        <v>17177</v>
      </c>
    </row>
    <row r="2441" spans="1:14" x14ac:dyDescent="0.3">
      <c r="A2441" s="1"/>
      <c r="B2441" s="1"/>
      <c r="H2441" s="1"/>
      <c r="J2441" s="1" t="s">
        <v>10705</v>
      </c>
      <c r="K2441" s="1" t="s">
        <v>4221</v>
      </c>
      <c r="L2441" s="1" t="s">
        <v>16790</v>
      </c>
      <c r="M2441" s="4" t="s">
        <v>14705</v>
      </c>
      <c r="N2441" s="1" t="s">
        <v>17177</v>
      </c>
    </row>
    <row r="2442" spans="1:14" x14ac:dyDescent="0.3">
      <c r="A2442" s="1"/>
      <c r="B2442" s="1"/>
      <c r="H2442" s="1"/>
      <c r="J2442" s="1" t="s">
        <v>10706</v>
      </c>
      <c r="K2442" s="1" t="s">
        <v>4222</v>
      </c>
      <c r="L2442" s="1" t="s">
        <v>16790</v>
      </c>
      <c r="M2442" s="4" t="s">
        <v>14705</v>
      </c>
      <c r="N2442" s="1" t="s">
        <v>17177</v>
      </c>
    </row>
    <row r="2443" spans="1:14" x14ac:dyDescent="0.3">
      <c r="A2443" s="1"/>
      <c r="B2443" s="1"/>
      <c r="H2443" s="1"/>
      <c r="J2443" s="1" t="s">
        <v>266</v>
      </c>
      <c r="K2443" s="1" t="s">
        <v>4223</v>
      </c>
      <c r="L2443" s="1" t="s">
        <v>16789</v>
      </c>
      <c r="M2443" s="4" t="s">
        <v>15609</v>
      </c>
      <c r="N2443" s="1" t="s">
        <v>17223</v>
      </c>
    </row>
    <row r="2444" spans="1:14" x14ac:dyDescent="0.3">
      <c r="A2444" s="1"/>
      <c r="B2444" s="1"/>
      <c r="H2444" s="1"/>
      <c r="J2444" s="1" t="s">
        <v>17047</v>
      </c>
      <c r="K2444" s="1" t="s">
        <v>4224</v>
      </c>
      <c r="M2444" s="4" t="s">
        <v>15610</v>
      </c>
      <c r="N2444" s="1" t="s">
        <v>17317</v>
      </c>
    </row>
    <row r="2445" spans="1:14" x14ac:dyDescent="0.3">
      <c r="A2445" s="1"/>
      <c r="B2445" s="1"/>
      <c r="H2445" s="1"/>
      <c r="J2445" s="1" t="s">
        <v>10707</v>
      </c>
      <c r="K2445" s="1" t="s">
        <v>4225</v>
      </c>
      <c r="L2445" s="1" t="s">
        <v>16790</v>
      </c>
      <c r="M2445" s="4" t="s">
        <v>14705</v>
      </c>
      <c r="N2445" s="1" t="s">
        <v>17177</v>
      </c>
    </row>
    <row r="2446" spans="1:14" x14ac:dyDescent="0.3">
      <c r="A2446" s="1"/>
      <c r="B2446" s="1"/>
      <c r="H2446" s="1"/>
      <c r="J2446" s="1" t="s">
        <v>10708</v>
      </c>
      <c r="K2446" s="1" t="s">
        <v>4226</v>
      </c>
      <c r="L2446" s="1" t="s">
        <v>16790</v>
      </c>
      <c r="M2446" s="4" t="s">
        <v>14705</v>
      </c>
      <c r="N2446" s="1" t="s">
        <v>17177</v>
      </c>
    </row>
    <row r="2447" spans="1:14" x14ac:dyDescent="0.3">
      <c r="A2447" s="1"/>
      <c r="B2447" s="1"/>
      <c r="H2447" s="1"/>
      <c r="J2447" s="1" t="s">
        <v>10709</v>
      </c>
      <c r="K2447" s="1" t="s">
        <v>4227</v>
      </c>
      <c r="L2447" s="1" t="s">
        <v>16892</v>
      </c>
      <c r="M2447" s="4" t="s">
        <v>15611</v>
      </c>
      <c r="N2447" s="1" t="s">
        <v>17216</v>
      </c>
    </row>
    <row r="2448" spans="1:14" x14ac:dyDescent="0.3">
      <c r="A2448" s="1"/>
      <c r="B2448" s="1"/>
      <c r="H2448" s="1"/>
      <c r="J2448" s="1" t="s">
        <v>10710</v>
      </c>
      <c r="K2448" s="1" t="s">
        <v>4228</v>
      </c>
      <c r="L2448" s="1" t="s">
        <v>16790</v>
      </c>
      <c r="M2448" s="4" t="s">
        <v>14705</v>
      </c>
      <c r="N2448" s="1" t="s">
        <v>17177</v>
      </c>
    </row>
    <row r="2449" spans="1:14" x14ac:dyDescent="0.3">
      <c r="A2449" s="1"/>
      <c r="B2449" s="1"/>
      <c r="H2449" s="1"/>
      <c r="J2449" s="1" t="s">
        <v>10711</v>
      </c>
      <c r="K2449" s="1" t="s">
        <v>4229</v>
      </c>
      <c r="L2449" s="1" t="s">
        <v>16790</v>
      </c>
      <c r="M2449" s="4" t="s">
        <v>14705</v>
      </c>
      <c r="N2449" s="1" t="s">
        <v>17177</v>
      </c>
    </row>
    <row r="2450" spans="1:14" x14ac:dyDescent="0.3">
      <c r="A2450" s="1"/>
      <c r="B2450" s="1"/>
      <c r="H2450" s="1"/>
      <c r="J2450" s="1" t="s">
        <v>79</v>
      </c>
      <c r="K2450" s="1" t="s">
        <v>4230</v>
      </c>
      <c r="L2450" s="1" t="s">
        <v>16815</v>
      </c>
      <c r="M2450" s="4" t="s">
        <v>15612</v>
      </c>
      <c r="N2450" s="1" t="s">
        <v>17238</v>
      </c>
    </row>
    <row r="2451" spans="1:14" x14ac:dyDescent="0.3">
      <c r="A2451" s="1"/>
      <c r="B2451" s="1"/>
      <c r="H2451" s="1"/>
      <c r="J2451" s="1" t="s">
        <v>78</v>
      </c>
      <c r="K2451" s="1" t="s">
        <v>4231</v>
      </c>
      <c r="L2451" s="1" t="s">
        <v>16815</v>
      </c>
      <c r="M2451" s="4" t="s">
        <v>15613</v>
      </c>
      <c r="N2451" s="1" t="s">
        <v>17238</v>
      </c>
    </row>
    <row r="2452" spans="1:14" x14ac:dyDescent="0.3">
      <c r="A2452" s="1"/>
      <c r="B2452" s="1"/>
      <c r="H2452" s="1"/>
      <c r="J2452" s="1" t="s">
        <v>514</v>
      </c>
      <c r="K2452" s="1" t="s">
        <v>4232</v>
      </c>
      <c r="L2452" s="1" t="s">
        <v>16790</v>
      </c>
      <c r="M2452" s="4" t="s">
        <v>15194</v>
      </c>
      <c r="N2452" s="1" t="s">
        <v>17177</v>
      </c>
    </row>
    <row r="2453" spans="1:14" x14ac:dyDescent="0.3">
      <c r="A2453" s="1"/>
      <c r="B2453" s="1"/>
      <c r="H2453" s="1"/>
      <c r="J2453" s="1" t="s">
        <v>10712</v>
      </c>
      <c r="K2453" s="1" t="s">
        <v>4233</v>
      </c>
      <c r="L2453" s="1" t="s">
        <v>16893</v>
      </c>
      <c r="M2453" s="4" t="s">
        <v>15614</v>
      </c>
      <c r="N2453" s="1" t="s">
        <v>17210</v>
      </c>
    </row>
    <row r="2454" spans="1:14" x14ac:dyDescent="0.3">
      <c r="A2454" s="1"/>
      <c r="B2454" s="1"/>
      <c r="H2454" s="1"/>
      <c r="J2454" s="1" t="s">
        <v>10713</v>
      </c>
      <c r="K2454" s="1" t="s">
        <v>4234</v>
      </c>
      <c r="L2454" s="1" t="s">
        <v>16790</v>
      </c>
      <c r="M2454" s="4" t="s">
        <v>14705</v>
      </c>
      <c r="N2454" s="1" t="s">
        <v>17177</v>
      </c>
    </row>
    <row r="2455" spans="1:14" x14ac:dyDescent="0.3">
      <c r="A2455" s="1"/>
      <c r="B2455" s="1"/>
      <c r="H2455" s="1"/>
      <c r="J2455" s="1" t="s">
        <v>10714</v>
      </c>
      <c r="K2455" s="1" t="s">
        <v>4235</v>
      </c>
      <c r="L2455" s="1" t="s">
        <v>16833</v>
      </c>
      <c r="M2455" s="4" t="s">
        <v>15615</v>
      </c>
      <c r="N2455" s="1" t="s">
        <v>17259</v>
      </c>
    </row>
    <row r="2456" spans="1:14" x14ac:dyDescent="0.3">
      <c r="A2456" s="1"/>
      <c r="B2456" s="1"/>
      <c r="H2456" s="1"/>
      <c r="J2456" s="1" t="s">
        <v>10715</v>
      </c>
      <c r="K2456" s="1" t="s">
        <v>4236</v>
      </c>
      <c r="L2456" s="1" t="s">
        <v>16833</v>
      </c>
      <c r="M2456" s="4" t="s">
        <v>15616</v>
      </c>
      <c r="N2456" s="1" t="s">
        <v>17259</v>
      </c>
    </row>
    <row r="2457" spans="1:14" x14ac:dyDescent="0.3">
      <c r="A2457" s="1"/>
      <c r="B2457" s="1"/>
      <c r="H2457" s="1"/>
      <c r="J2457" s="1" t="s">
        <v>10716</v>
      </c>
      <c r="K2457" s="1" t="s">
        <v>4237</v>
      </c>
      <c r="L2457" s="1" t="s">
        <v>16833</v>
      </c>
      <c r="M2457" s="4" t="s">
        <v>15617</v>
      </c>
      <c r="N2457" s="1" t="s">
        <v>17259</v>
      </c>
    </row>
    <row r="2458" spans="1:14" x14ac:dyDescent="0.3">
      <c r="A2458" s="1"/>
      <c r="B2458" s="1"/>
      <c r="H2458" s="1"/>
      <c r="J2458" s="1" t="s">
        <v>10717</v>
      </c>
      <c r="K2458" s="1" t="s">
        <v>4238</v>
      </c>
      <c r="L2458" s="1" t="s">
        <v>16833</v>
      </c>
      <c r="M2458" s="4" t="s">
        <v>15618</v>
      </c>
      <c r="N2458" s="1" t="s">
        <v>17259</v>
      </c>
    </row>
    <row r="2459" spans="1:14" x14ac:dyDescent="0.3">
      <c r="A2459" s="1"/>
      <c r="B2459" s="1"/>
      <c r="H2459" s="1"/>
      <c r="J2459" s="1" t="s">
        <v>10718</v>
      </c>
      <c r="K2459" s="1" t="s">
        <v>4239</v>
      </c>
      <c r="L2459" s="1" t="s">
        <v>16842</v>
      </c>
      <c r="M2459" s="4" t="s">
        <v>15619</v>
      </c>
      <c r="N2459" s="1" t="s">
        <v>17259</v>
      </c>
    </row>
    <row r="2460" spans="1:14" x14ac:dyDescent="0.3">
      <c r="A2460" s="1"/>
      <c r="B2460" s="1"/>
      <c r="H2460" s="1"/>
      <c r="J2460" s="1" t="s">
        <v>10719</v>
      </c>
      <c r="K2460" s="1" t="s">
        <v>4240</v>
      </c>
      <c r="L2460" s="1" t="s">
        <v>16842</v>
      </c>
      <c r="M2460" s="4" t="s">
        <v>15620</v>
      </c>
      <c r="N2460" s="1" t="s">
        <v>17318</v>
      </c>
    </row>
    <row r="2461" spans="1:14" x14ac:dyDescent="0.3">
      <c r="A2461" s="1"/>
      <c r="B2461" s="1"/>
      <c r="H2461" s="1"/>
      <c r="J2461" s="1" t="s">
        <v>10720</v>
      </c>
      <c r="K2461" s="1" t="s">
        <v>4241</v>
      </c>
      <c r="L2461" s="1" t="s">
        <v>16842</v>
      </c>
      <c r="M2461" s="4" t="s">
        <v>15621</v>
      </c>
      <c r="N2461" s="1" t="s">
        <v>17318</v>
      </c>
    </row>
    <row r="2462" spans="1:14" x14ac:dyDescent="0.3">
      <c r="A2462" s="1"/>
      <c r="B2462" s="1"/>
      <c r="H2462" s="1"/>
      <c r="J2462" s="1" t="s">
        <v>10721</v>
      </c>
      <c r="K2462" s="1" t="s">
        <v>2111</v>
      </c>
      <c r="L2462" s="1" t="s">
        <v>16828</v>
      </c>
      <c r="M2462" s="4" t="s">
        <v>15622</v>
      </c>
      <c r="N2462" s="1" t="s">
        <v>17210</v>
      </c>
    </row>
    <row r="2463" spans="1:14" x14ac:dyDescent="0.3">
      <c r="A2463" s="1"/>
      <c r="B2463" s="1"/>
      <c r="H2463" s="1"/>
      <c r="J2463" s="1" t="s">
        <v>10722</v>
      </c>
      <c r="K2463" s="1" t="s">
        <v>4242</v>
      </c>
      <c r="L2463" s="1" t="s">
        <v>16893</v>
      </c>
      <c r="M2463" s="4" t="s">
        <v>15623</v>
      </c>
      <c r="N2463" s="1" t="s">
        <v>17210</v>
      </c>
    </row>
    <row r="2464" spans="1:14" x14ac:dyDescent="0.3">
      <c r="A2464" s="1"/>
      <c r="B2464" s="1"/>
      <c r="H2464" s="1"/>
      <c r="J2464" s="1" t="s">
        <v>10723</v>
      </c>
      <c r="K2464" s="1" t="s">
        <v>4243</v>
      </c>
      <c r="L2464" s="1" t="s">
        <v>16893</v>
      </c>
      <c r="M2464" s="4" t="s">
        <v>15624</v>
      </c>
      <c r="N2464" s="1" t="s">
        <v>17210</v>
      </c>
    </row>
    <row r="2465" spans="1:14" x14ac:dyDescent="0.3">
      <c r="A2465" s="1"/>
      <c r="B2465" s="1"/>
      <c r="H2465" s="1"/>
      <c r="J2465" s="1" t="s">
        <v>10724</v>
      </c>
      <c r="K2465" s="1" t="s">
        <v>4244</v>
      </c>
      <c r="L2465" s="1" t="s">
        <v>16893</v>
      </c>
      <c r="M2465" s="4" t="s">
        <v>15625</v>
      </c>
      <c r="N2465" s="1" t="s">
        <v>17210</v>
      </c>
    </row>
    <row r="2466" spans="1:14" x14ac:dyDescent="0.3">
      <c r="A2466" s="1"/>
      <c r="B2466" s="1"/>
      <c r="H2466" s="1"/>
      <c r="J2466" s="1" t="s">
        <v>10725</v>
      </c>
      <c r="K2466" s="1" t="s">
        <v>4245</v>
      </c>
      <c r="L2466" s="1" t="s">
        <v>16893</v>
      </c>
      <c r="M2466" s="4" t="s">
        <v>15626</v>
      </c>
      <c r="N2466" s="1" t="s">
        <v>17210</v>
      </c>
    </row>
    <row r="2467" spans="1:14" x14ac:dyDescent="0.3">
      <c r="A2467" s="1"/>
      <c r="B2467" s="1"/>
      <c r="H2467" s="1"/>
      <c r="J2467" s="1" t="s">
        <v>10726</v>
      </c>
      <c r="K2467" s="1" t="s">
        <v>4246</v>
      </c>
      <c r="L2467" s="1" t="s">
        <v>16893</v>
      </c>
      <c r="M2467" s="4" t="s">
        <v>15627</v>
      </c>
      <c r="N2467" s="1" t="s">
        <v>17210</v>
      </c>
    </row>
    <row r="2468" spans="1:14" x14ac:dyDescent="0.3">
      <c r="A2468" s="1"/>
      <c r="B2468" s="1"/>
      <c r="H2468" s="1"/>
      <c r="J2468" s="1" t="s">
        <v>10727</v>
      </c>
      <c r="K2468" s="1" t="s">
        <v>4247</v>
      </c>
      <c r="L2468" s="1" t="s">
        <v>16790</v>
      </c>
      <c r="M2468" s="4" t="s">
        <v>14705</v>
      </c>
      <c r="N2468" s="1" t="s">
        <v>17177</v>
      </c>
    </row>
    <row r="2469" spans="1:14" x14ac:dyDescent="0.3">
      <c r="A2469" s="1"/>
      <c r="B2469" s="1"/>
      <c r="H2469" s="1"/>
      <c r="J2469" s="1" t="s">
        <v>10728</v>
      </c>
      <c r="K2469" s="1" t="s">
        <v>4248</v>
      </c>
      <c r="L2469" s="1" t="s">
        <v>16790</v>
      </c>
      <c r="M2469" s="4" t="s">
        <v>14705</v>
      </c>
      <c r="N2469" s="1" t="s">
        <v>17177</v>
      </c>
    </row>
    <row r="2470" spans="1:14" x14ac:dyDescent="0.3">
      <c r="A2470" s="1"/>
      <c r="B2470" s="1"/>
      <c r="H2470" s="1"/>
      <c r="J2470" s="1" t="s">
        <v>10729</v>
      </c>
      <c r="K2470" s="1" t="s">
        <v>4249</v>
      </c>
      <c r="L2470" s="1" t="s">
        <v>16790</v>
      </c>
      <c r="M2470" s="4" t="s">
        <v>14705</v>
      </c>
      <c r="N2470" s="1" t="s">
        <v>17177</v>
      </c>
    </row>
    <row r="2471" spans="1:14" x14ac:dyDescent="0.3">
      <c r="A2471" s="1"/>
      <c r="B2471" s="1"/>
      <c r="H2471" s="1"/>
      <c r="J2471" s="1" t="s">
        <v>10730</v>
      </c>
      <c r="K2471" s="1" t="s">
        <v>4250</v>
      </c>
      <c r="L2471" s="1" t="s">
        <v>16790</v>
      </c>
      <c r="M2471" s="4" t="s">
        <v>14705</v>
      </c>
      <c r="N2471" s="1" t="s">
        <v>17177</v>
      </c>
    </row>
    <row r="2472" spans="1:14" x14ac:dyDescent="0.3">
      <c r="A2472" s="1"/>
      <c r="B2472" s="1"/>
      <c r="H2472" s="1"/>
      <c r="J2472" s="1" t="s">
        <v>10731</v>
      </c>
      <c r="K2472" s="1" t="s">
        <v>4251</v>
      </c>
      <c r="L2472" s="1" t="s">
        <v>16790</v>
      </c>
      <c r="M2472" s="4" t="s">
        <v>14705</v>
      </c>
      <c r="N2472" s="1" t="s">
        <v>17177</v>
      </c>
    </row>
    <row r="2473" spans="1:14" x14ac:dyDescent="0.3">
      <c r="A2473" s="1"/>
      <c r="B2473" s="1"/>
      <c r="H2473" s="1"/>
      <c r="J2473" s="1" t="s">
        <v>10732</v>
      </c>
      <c r="K2473" s="1" t="s">
        <v>4252</v>
      </c>
      <c r="L2473" s="1" t="s">
        <v>16790</v>
      </c>
      <c r="M2473" s="4" t="s">
        <v>14705</v>
      </c>
      <c r="N2473" s="1" t="s">
        <v>17177</v>
      </c>
    </row>
    <row r="2474" spans="1:14" x14ac:dyDescent="0.3">
      <c r="A2474" s="1"/>
      <c r="B2474" s="1"/>
      <c r="H2474" s="1"/>
      <c r="J2474" s="1" t="s">
        <v>10733</v>
      </c>
      <c r="K2474" s="1" t="s">
        <v>4253</v>
      </c>
      <c r="L2474" s="1" t="s">
        <v>16790</v>
      </c>
      <c r="M2474" s="4" t="s">
        <v>14705</v>
      </c>
      <c r="N2474" s="1" t="s">
        <v>17177</v>
      </c>
    </row>
    <row r="2475" spans="1:14" x14ac:dyDescent="0.3">
      <c r="A2475" s="1"/>
      <c r="B2475" s="1"/>
      <c r="H2475" s="1"/>
      <c r="J2475" s="1" t="s">
        <v>10734</v>
      </c>
      <c r="K2475" s="1" t="s">
        <v>4254</v>
      </c>
      <c r="L2475" s="1" t="s">
        <v>16790</v>
      </c>
      <c r="M2475" s="4" t="s">
        <v>15194</v>
      </c>
      <c r="N2475" s="1" t="s">
        <v>17177</v>
      </c>
    </row>
    <row r="2476" spans="1:14" x14ac:dyDescent="0.3">
      <c r="A2476" s="1"/>
      <c r="B2476" s="1"/>
      <c r="H2476" s="1"/>
      <c r="J2476" s="1" t="s">
        <v>10735</v>
      </c>
      <c r="K2476" s="1" t="s">
        <v>4255</v>
      </c>
      <c r="L2476" s="1" t="s">
        <v>16790</v>
      </c>
      <c r="M2476" s="4" t="s">
        <v>14705</v>
      </c>
      <c r="N2476" s="1" t="s">
        <v>17177</v>
      </c>
    </row>
    <row r="2477" spans="1:14" x14ac:dyDescent="0.3">
      <c r="A2477" s="1"/>
      <c r="B2477" s="1"/>
      <c r="H2477" s="1"/>
      <c r="J2477" s="1" t="s">
        <v>10736</v>
      </c>
      <c r="K2477" s="1" t="s">
        <v>4256</v>
      </c>
      <c r="L2477" s="1" t="s">
        <v>16790</v>
      </c>
      <c r="M2477" s="4" t="s">
        <v>14705</v>
      </c>
      <c r="N2477" s="1" t="s">
        <v>17177</v>
      </c>
    </row>
    <row r="2478" spans="1:14" x14ac:dyDescent="0.3">
      <c r="A2478" s="1"/>
      <c r="B2478" s="1"/>
      <c r="H2478" s="1"/>
      <c r="J2478" s="1" t="s">
        <v>10737</v>
      </c>
      <c r="K2478" s="1" t="s">
        <v>4257</v>
      </c>
      <c r="L2478" s="1" t="s">
        <v>16790</v>
      </c>
      <c r="M2478" s="4" t="s">
        <v>14705</v>
      </c>
      <c r="N2478" s="1" t="s">
        <v>17177</v>
      </c>
    </row>
    <row r="2479" spans="1:14" x14ac:dyDescent="0.3">
      <c r="A2479" s="1"/>
      <c r="B2479" s="1"/>
      <c r="H2479" s="1"/>
      <c r="J2479" s="1" t="s">
        <v>10738</v>
      </c>
      <c r="K2479" s="1" t="s">
        <v>4258</v>
      </c>
      <c r="L2479" s="1" t="s">
        <v>16790</v>
      </c>
      <c r="M2479" s="4" t="s">
        <v>14705</v>
      </c>
      <c r="N2479" s="1" t="s">
        <v>17177</v>
      </c>
    </row>
    <row r="2480" spans="1:14" x14ac:dyDescent="0.3">
      <c r="A2480" s="1"/>
      <c r="B2480" s="1"/>
      <c r="H2480" s="1"/>
      <c r="J2480" s="1" t="s">
        <v>10739</v>
      </c>
      <c r="K2480" s="1" t="s">
        <v>4259</v>
      </c>
      <c r="L2480" s="1" t="s">
        <v>16790</v>
      </c>
      <c r="M2480" s="4" t="s">
        <v>14705</v>
      </c>
      <c r="N2480" s="1" t="s">
        <v>17177</v>
      </c>
    </row>
    <row r="2481" spans="1:14" x14ac:dyDescent="0.3">
      <c r="A2481" s="1"/>
      <c r="B2481" s="1"/>
      <c r="H2481" s="1"/>
      <c r="J2481" s="1" t="s">
        <v>10740</v>
      </c>
      <c r="K2481" s="1" t="s">
        <v>4260</v>
      </c>
      <c r="L2481" s="1" t="s">
        <v>16790</v>
      </c>
      <c r="M2481" s="4" t="s">
        <v>14705</v>
      </c>
      <c r="N2481" s="1" t="s">
        <v>17177</v>
      </c>
    </row>
    <row r="2482" spans="1:14" x14ac:dyDescent="0.3">
      <c r="A2482" s="1"/>
      <c r="B2482" s="1"/>
      <c r="H2482" s="1"/>
      <c r="J2482" s="1" t="s">
        <v>10741</v>
      </c>
      <c r="K2482" s="1" t="s">
        <v>4261</v>
      </c>
      <c r="L2482" s="1" t="s">
        <v>16790</v>
      </c>
      <c r="M2482" s="4" t="s">
        <v>14705</v>
      </c>
      <c r="N2482" s="1" t="s">
        <v>17177</v>
      </c>
    </row>
    <row r="2483" spans="1:14" x14ac:dyDescent="0.3">
      <c r="A2483" s="1"/>
      <c r="B2483" s="1"/>
      <c r="H2483" s="1"/>
      <c r="J2483" s="1" t="s">
        <v>10742</v>
      </c>
      <c r="K2483" s="1" t="s">
        <v>4262</v>
      </c>
      <c r="L2483" s="1" t="s">
        <v>16790</v>
      </c>
      <c r="M2483" s="4" t="s">
        <v>14705</v>
      </c>
      <c r="N2483" s="1" t="s">
        <v>17177</v>
      </c>
    </row>
    <row r="2484" spans="1:14" x14ac:dyDescent="0.3">
      <c r="A2484" s="1"/>
      <c r="B2484" s="1"/>
      <c r="H2484" s="1"/>
      <c r="J2484" s="1" t="s">
        <v>10743</v>
      </c>
      <c r="K2484" s="1" t="s">
        <v>4263</v>
      </c>
      <c r="L2484" s="1" t="s">
        <v>16790</v>
      </c>
      <c r="M2484" s="4" t="s">
        <v>14705</v>
      </c>
      <c r="N2484" s="1" t="s">
        <v>17177</v>
      </c>
    </row>
    <row r="2485" spans="1:14" x14ac:dyDescent="0.3">
      <c r="A2485" s="1"/>
      <c r="B2485" s="1"/>
      <c r="H2485" s="1"/>
      <c r="J2485" s="1" t="s">
        <v>1429</v>
      </c>
      <c r="K2485" s="1" t="s">
        <v>4264</v>
      </c>
      <c r="L2485" s="1" t="s">
        <v>16868</v>
      </c>
      <c r="M2485" s="3"/>
      <c r="N2485" s="1" t="s">
        <v>17287</v>
      </c>
    </row>
    <row r="2486" spans="1:14" x14ac:dyDescent="0.3">
      <c r="A2486" s="1"/>
      <c r="B2486" s="1"/>
      <c r="H2486" s="1"/>
      <c r="J2486" s="1" t="s">
        <v>10744</v>
      </c>
      <c r="K2486" s="1" t="s">
        <v>4265</v>
      </c>
      <c r="L2486" s="1" t="s">
        <v>16894</v>
      </c>
      <c r="M2486" s="4" t="s">
        <v>15628</v>
      </c>
      <c r="N2486" s="1" t="s">
        <v>17319</v>
      </c>
    </row>
    <row r="2487" spans="1:14" x14ac:dyDescent="0.3">
      <c r="A2487" s="1"/>
      <c r="B2487" s="1"/>
      <c r="H2487" s="1"/>
      <c r="J2487" s="1" t="s">
        <v>10745</v>
      </c>
      <c r="K2487" s="1" t="s">
        <v>4266</v>
      </c>
      <c r="L2487" s="1" t="s">
        <v>16894</v>
      </c>
      <c r="M2487" s="4" t="s">
        <v>15628</v>
      </c>
      <c r="N2487" s="1" t="s">
        <v>17319</v>
      </c>
    </row>
    <row r="2488" spans="1:14" x14ac:dyDescent="0.3">
      <c r="A2488" s="1"/>
      <c r="B2488" s="1"/>
      <c r="H2488" s="1"/>
      <c r="J2488" s="1" t="s">
        <v>10746</v>
      </c>
      <c r="K2488" s="1" t="s">
        <v>4267</v>
      </c>
      <c r="L2488" s="1" t="s">
        <v>16894</v>
      </c>
      <c r="M2488" s="4" t="s">
        <v>15628</v>
      </c>
      <c r="N2488" s="1" t="s">
        <v>17319</v>
      </c>
    </row>
    <row r="2489" spans="1:14" x14ac:dyDescent="0.3">
      <c r="A2489" s="1"/>
      <c r="B2489" s="1"/>
      <c r="H2489" s="1"/>
      <c r="J2489" s="1" t="s">
        <v>10747</v>
      </c>
      <c r="K2489" s="1" t="s">
        <v>4268</v>
      </c>
      <c r="L2489" s="1" t="s">
        <v>16790</v>
      </c>
      <c r="M2489" s="4" t="s">
        <v>14705</v>
      </c>
      <c r="N2489" s="1" t="s">
        <v>17177</v>
      </c>
    </row>
    <row r="2490" spans="1:14" x14ac:dyDescent="0.3">
      <c r="A2490" s="1"/>
      <c r="B2490" s="1"/>
      <c r="H2490" s="1"/>
      <c r="J2490" s="1" t="s">
        <v>10748</v>
      </c>
      <c r="K2490" s="1" t="s">
        <v>4269</v>
      </c>
      <c r="L2490" s="1" t="s">
        <v>16790</v>
      </c>
      <c r="M2490" s="4" t="s">
        <v>14705</v>
      </c>
      <c r="N2490" s="1" t="s">
        <v>17177</v>
      </c>
    </row>
    <row r="2491" spans="1:14" x14ac:dyDescent="0.3">
      <c r="A2491" s="1"/>
      <c r="B2491" s="1"/>
      <c r="H2491" s="1"/>
      <c r="J2491" s="1" t="s">
        <v>10749</v>
      </c>
      <c r="K2491" s="1" t="s">
        <v>4270</v>
      </c>
      <c r="L2491" s="1" t="s">
        <v>16790</v>
      </c>
      <c r="M2491" s="4" t="s">
        <v>14705</v>
      </c>
      <c r="N2491" s="1" t="s">
        <v>17177</v>
      </c>
    </row>
    <row r="2492" spans="1:14" x14ac:dyDescent="0.3">
      <c r="A2492" s="1"/>
      <c r="B2492" s="1"/>
      <c r="H2492" s="1"/>
      <c r="J2492" s="1" t="s">
        <v>10749</v>
      </c>
      <c r="K2492" s="1" t="s">
        <v>4271</v>
      </c>
      <c r="L2492" s="1" t="s">
        <v>16790</v>
      </c>
      <c r="M2492" s="4" t="s">
        <v>14705</v>
      </c>
      <c r="N2492" s="1" t="s">
        <v>17177</v>
      </c>
    </row>
    <row r="2493" spans="1:14" x14ac:dyDescent="0.3">
      <c r="A2493" s="1"/>
      <c r="B2493" s="1"/>
      <c r="H2493" s="1"/>
      <c r="J2493" s="1" t="s">
        <v>10750</v>
      </c>
      <c r="K2493" s="1" t="s">
        <v>4272</v>
      </c>
      <c r="L2493" s="1" t="s">
        <v>16790</v>
      </c>
      <c r="M2493" s="4" t="s">
        <v>14705</v>
      </c>
      <c r="N2493" s="1" t="s">
        <v>17177</v>
      </c>
    </row>
    <row r="2494" spans="1:14" x14ac:dyDescent="0.3">
      <c r="A2494" s="1"/>
      <c r="B2494" s="1"/>
      <c r="H2494" s="1"/>
      <c r="J2494" s="1" t="s">
        <v>10751</v>
      </c>
      <c r="K2494" s="1" t="s">
        <v>4273</v>
      </c>
      <c r="L2494" s="1" t="s">
        <v>16790</v>
      </c>
      <c r="M2494" s="4" t="s">
        <v>14705</v>
      </c>
      <c r="N2494" s="1" t="s">
        <v>17177</v>
      </c>
    </row>
    <row r="2495" spans="1:14" x14ac:dyDescent="0.3">
      <c r="A2495" s="1"/>
      <c r="B2495" s="1"/>
      <c r="H2495" s="1"/>
      <c r="J2495" s="1" t="s">
        <v>10752</v>
      </c>
      <c r="K2495" s="1" t="s">
        <v>4274</v>
      </c>
      <c r="L2495" s="1" t="s">
        <v>16790</v>
      </c>
      <c r="M2495" s="4" t="s">
        <v>14705</v>
      </c>
      <c r="N2495" s="1" t="s">
        <v>17177</v>
      </c>
    </row>
    <row r="2496" spans="1:14" x14ac:dyDescent="0.3">
      <c r="A2496" s="1"/>
      <c r="B2496" s="1"/>
      <c r="H2496" s="1"/>
      <c r="J2496" s="1" t="s">
        <v>10753</v>
      </c>
      <c r="K2496" s="1" t="s">
        <v>4275</v>
      </c>
      <c r="L2496" s="1" t="s">
        <v>16800</v>
      </c>
      <c r="M2496" s="4" t="s">
        <v>15629</v>
      </c>
      <c r="N2496" s="1" t="s">
        <v>17231</v>
      </c>
    </row>
    <row r="2497" spans="1:14" x14ac:dyDescent="0.3">
      <c r="A2497" s="1"/>
      <c r="B2497" s="1"/>
      <c r="H2497" s="1"/>
      <c r="J2497" s="1" t="s">
        <v>10754</v>
      </c>
      <c r="K2497" s="1" t="s">
        <v>4276</v>
      </c>
      <c r="L2497" s="1" t="s">
        <v>16800</v>
      </c>
      <c r="M2497" s="4" t="s">
        <v>15630</v>
      </c>
      <c r="N2497" s="1" t="s">
        <v>17231</v>
      </c>
    </row>
    <row r="2498" spans="1:14" x14ac:dyDescent="0.3">
      <c r="A2498" s="1"/>
      <c r="B2498" s="1"/>
      <c r="H2498" s="1"/>
      <c r="J2498" s="1" t="s">
        <v>222</v>
      </c>
      <c r="K2498" s="1" t="s">
        <v>4277</v>
      </c>
      <c r="L2498" s="1" t="s">
        <v>16789</v>
      </c>
      <c r="M2498" s="4" t="s">
        <v>14692</v>
      </c>
      <c r="N2498" s="1" t="s">
        <v>17117</v>
      </c>
    </row>
    <row r="2499" spans="1:14" x14ac:dyDescent="0.3">
      <c r="A2499" s="1"/>
      <c r="B2499" s="1"/>
      <c r="H2499" s="1"/>
      <c r="J2499" s="1" t="s">
        <v>10755</v>
      </c>
      <c r="K2499" s="1" t="s">
        <v>4278</v>
      </c>
      <c r="L2499" s="1" t="s">
        <v>16790</v>
      </c>
      <c r="M2499" s="4" t="s">
        <v>14705</v>
      </c>
      <c r="N2499" s="1" t="s">
        <v>17177</v>
      </c>
    </row>
    <row r="2500" spans="1:14" x14ac:dyDescent="0.3">
      <c r="A2500" s="1"/>
      <c r="B2500" s="1"/>
      <c r="H2500" s="1"/>
      <c r="J2500" s="1" t="s">
        <v>10756</v>
      </c>
      <c r="K2500" s="1" t="s">
        <v>4279</v>
      </c>
      <c r="L2500" s="1" t="s">
        <v>16790</v>
      </c>
      <c r="M2500" s="4" t="s">
        <v>14705</v>
      </c>
      <c r="N2500" s="1" t="s">
        <v>17177</v>
      </c>
    </row>
    <row r="2501" spans="1:14" x14ac:dyDescent="0.3">
      <c r="A2501" s="1"/>
      <c r="B2501" s="1"/>
      <c r="H2501" s="1"/>
      <c r="J2501" s="1" t="s">
        <v>10757</v>
      </c>
      <c r="K2501" s="1" t="s">
        <v>4280</v>
      </c>
      <c r="L2501" s="1" t="s">
        <v>16790</v>
      </c>
      <c r="M2501" s="4" t="s">
        <v>14705</v>
      </c>
      <c r="N2501" s="1" t="s">
        <v>17177</v>
      </c>
    </row>
    <row r="2502" spans="1:14" x14ac:dyDescent="0.3">
      <c r="A2502" s="1"/>
      <c r="B2502" s="1"/>
      <c r="H2502" s="1"/>
      <c r="J2502" s="1" t="s">
        <v>10758</v>
      </c>
      <c r="K2502" s="1" t="s">
        <v>4281</v>
      </c>
      <c r="L2502" s="1" t="s">
        <v>16790</v>
      </c>
      <c r="M2502" s="4" t="s">
        <v>14705</v>
      </c>
      <c r="N2502" s="1" t="s">
        <v>17177</v>
      </c>
    </row>
    <row r="2503" spans="1:14" x14ac:dyDescent="0.3">
      <c r="A2503" s="1"/>
      <c r="B2503" s="1"/>
      <c r="H2503" s="1"/>
      <c r="J2503" s="1" t="s">
        <v>10759</v>
      </c>
      <c r="K2503" s="1" t="s">
        <v>4282</v>
      </c>
      <c r="L2503" s="1" t="s">
        <v>16790</v>
      </c>
      <c r="M2503" s="4" t="s">
        <v>14705</v>
      </c>
      <c r="N2503" s="1" t="s">
        <v>17177</v>
      </c>
    </row>
    <row r="2504" spans="1:14" x14ac:dyDescent="0.3">
      <c r="A2504" s="1"/>
      <c r="B2504" s="1"/>
      <c r="H2504" s="1"/>
      <c r="J2504" s="1" t="s">
        <v>10760</v>
      </c>
      <c r="K2504" s="1" t="s">
        <v>4283</v>
      </c>
      <c r="L2504" s="1" t="s">
        <v>16790</v>
      </c>
      <c r="M2504" s="4" t="s">
        <v>14705</v>
      </c>
      <c r="N2504" s="1" t="s">
        <v>17177</v>
      </c>
    </row>
    <row r="2505" spans="1:14" x14ac:dyDescent="0.3">
      <c r="A2505" s="1"/>
      <c r="B2505" s="1"/>
      <c r="H2505" s="1"/>
      <c r="J2505" s="1" t="s">
        <v>10761</v>
      </c>
      <c r="K2505" s="1" t="s">
        <v>4284</v>
      </c>
      <c r="L2505" s="1" t="s">
        <v>16790</v>
      </c>
      <c r="M2505" s="4" t="s">
        <v>14705</v>
      </c>
      <c r="N2505" s="1" t="s">
        <v>17177</v>
      </c>
    </row>
    <row r="2506" spans="1:14" x14ac:dyDescent="0.3">
      <c r="A2506" s="1"/>
      <c r="B2506" s="1"/>
      <c r="H2506" s="1"/>
      <c r="J2506" s="1" t="s">
        <v>10762</v>
      </c>
      <c r="K2506" s="1" t="s">
        <v>4285</v>
      </c>
      <c r="L2506" s="1" t="s">
        <v>16790</v>
      </c>
      <c r="M2506" s="4" t="s">
        <v>14705</v>
      </c>
      <c r="N2506" s="1" t="s">
        <v>17177</v>
      </c>
    </row>
    <row r="2507" spans="1:14" x14ac:dyDescent="0.3">
      <c r="A2507" s="1"/>
      <c r="B2507" s="1"/>
      <c r="H2507" s="1"/>
      <c r="J2507" s="1" t="s">
        <v>10763</v>
      </c>
      <c r="K2507" s="1" t="s">
        <v>4286</v>
      </c>
      <c r="L2507" s="1" t="s">
        <v>16790</v>
      </c>
      <c r="M2507" s="4" t="s">
        <v>14705</v>
      </c>
      <c r="N2507" s="1" t="s">
        <v>17177</v>
      </c>
    </row>
    <row r="2508" spans="1:14" x14ac:dyDescent="0.3">
      <c r="A2508" s="1"/>
      <c r="B2508" s="1"/>
      <c r="H2508" s="1"/>
      <c r="J2508" s="1" t="s">
        <v>10764</v>
      </c>
      <c r="K2508" s="1" t="s">
        <v>4287</v>
      </c>
      <c r="L2508" s="1" t="s">
        <v>16790</v>
      </c>
      <c r="M2508" s="4" t="s">
        <v>14705</v>
      </c>
      <c r="N2508" s="1" t="s">
        <v>17177</v>
      </c>
    </row>
    <row r="2509" spans="1:14" x14ac:dyDescent="0.3">
      <c r="A2509" s="1"/>
      <c r="B2509" s="1"/>
      <c r="H2509" s="1"/>
      <c r="J2509" s="1" t="s">
        <v>10765</v>
      </c>
      <c r="K2509" s="1" t="s">
        <v>4288</v>
      </c>
      <c r="L2509" s="1" t="s">
        <v>16790</v>
      </c>
      <c r="M2509" s="4" t="s">
        <v>14705</v>
      </c>
      <c r="N2509" s="1" t="s">
        <v>17177</v>
      </c>
    </row>
    <row r="2510" spans="1:14" x14ac:dyDescent="0.3">
      <c r="A2510" s="1"/>
      <c r="B2510" s="1"/>
      <c r="H2510" s="1"/>
      <c r="J2510" s="1" t="s">
        <v>10766</v>
      </c>
      <c r="K2510" s="1" t="s">
        <v>4289</v>
      </c>
      <c r="L2510" s="1" t="s">
        <v>16790</v>
      </c>
      <c r="M2510" s="4" t="s">
        <v>14705</v>
      </c>
      <c r="N2510" s="1" t="s">
        <v>17177</v>
      </c>
    </row>
    <row r="2511" spans="1:14" x14ac:dyDescent="0.3">
      <c r="A2511" s="1"/>
      <c r="B2511" s="1"/>
      <c r="H2511" s="1"/>
      <c r="J2511" s="1" t="s">
        <v>10767</v>
      </c>
      <c r="K2511" s="1" t="s">
        <v>2112</v>
      </c>
      <c r="L2511" s="1" t="s">
        <v>16889</v>
      </c>
      <c r="M2511" s="4" t="s">
        <v>15631</v>
      </c>
      <c r="N2511" s="1" t="s">
        <v>17210</v>
      </c>
    </row>
    <row r="2512" spans="1:14" x14ac:dyDescent="0.3">
      <c r="A2512" s="1"/>
      <c r="B2512" s="1"/>
      <c r="H2512" s="1"/>
      <c r="J2512" s="1" t="s">
        <v>10768</v>
      </c>
      <c r="K2512" s="1" t="s">
        <v>4290</v>
      </c>
      <c r="L2512" s="1" t="s">
        <v>16803</v>
      </c>
      <c r="M2512" s="4" t="s">
        <v>15632</v>
      </c>
      <c r="N2512" s="1" t="s">
        <v>17210</v>
      </c>
    </row>
    <row r="2513" spans="1:14" x14ac:dyDescent="0.3">
      <c r="A2513" s="1"/>
      <c r="B2513" s="1"/>
      <c r="H2513" s="1"/>
      <c r="J2513" s="1" t="s">
        <v>10769</v>
      </c>
      <c r="K2513" s="1" t="s">
        <v>4291</v>
      </c>
      <c r="L2513" s="1" t="s">
        <v>16790</v>
      </c>
      <c r="M2513" s="4" t="s">
        <v>15194</v>
      </c>
      <c r="N2513" s="1" t="s">
        <v>17177</v>
      </c>
    </row>
    <row r="2514" spans="1:14" x14ac:dyDescent="0.3">
      <c r="A2514" s="1"/>
      <c r="B2514" s="1"/>
      <c r="H2514" s="1"/>
      <c r="J2514" s="1" t="s">
        <v>10770</v>
      </c>
      <c r="K2514" s="1" t="s">
        <v>4292</v>
      </c>
      <c r="L2514" s="1" t="s">
        <v>16790</v>
      </c>
      <c r="M2514" s="4" t="s">
        <v>15194</v>
      </c>
      <c r="N2514" s="1" t="s">
        <v>17177</v>
      </c>
    </row>
    <row r="2515" spans="1:14" x14ac:dyDescent="0.3">
      <c r="A2515" s="1"/>
      <c r="B2515" s="1"/>
      <c r="H2515" s="1"/>
      <c r="J2515" s="1" t="s">
        <v>10771</v>
      </c>
      <c r="K2515" s="1" t="s">
        <v>4293</v>
      </c>
      <c r="L2515" s="1" t="s">
        <v>16790</v>
      </c>
      <c r="M2515" s="4" t="s">
        <v>14705</v>
      </c>
      <c r="N2515" s="1" t="s">
        <v>17177</v>
      </c>
    </row>
    <row r="2516" spans="1:14" x14ac:dyDescent="0.3">
      <c r="A2516" s="1"/>
      <c r="B2516" s="1"/>
      <c r="H2516" s="1"/>
      <c r="J2516" s="1" t="s">
        <v>10772</v>
      </c>
      <c r="K2516" s="1" t="s">
        <v>4294</v>
      </c>
      <c r="L2516" s="1" t="s">
        <v>16790</v>
      </c>
      <c r="M2516" s="4" t="s">
        <v>14705</v>
      </c>
      <c r="N2516" s="1" t="s">
        <v>17177</v>
      </c>
    </row>
    <row r="2517" spans="1:14" x14ac:dyDescent="0.3">
      <c r="A2517" s="1"/>
      <c r="B2517" s="1"/>
      <c r="H2517" s="1"/>
      <c r="J2517" s="1" t="s">
        <v>10773</v>
      </c>
      <c r="K2517" s="1" t="s">
        <v>4295</v>
      </c>
      <c r="L2517" s="1" t="s">
        <v>16790</v>
      </c>
      <c r="M2517" s="4" t="s">
        <v>14705</v>
      </c>
      <c r="N2517" s="1" t="s">
        <v>17177</v>
      </c>
    </row>
    <row r="2518" spans="1:14" x14ac:dyDescent="0.3">
      <c r="A2518" s="1"/>
      <c r="B2518" s="1"/>
      <c r="H2518" s="1"/>
      <c r="J2518" s="1" t="s">
        <v>10774</v>
      </c>
      <c r="K2518" s="1" t="s">
        <v>4296</v>
      </c>
      <c r="L2518" s="1" t="s">
        <v>16791</v>
      </c>
      <c r="M2518" s="4" t="s">
        <v>15633</v>
      </c>
      <c r="N2518" s="1" t="s">
        <v>17206</v>
      </c>
    </row>
    <row r="2519" spans="1:14" x14ac:dyDescent="0.3">
      <c r="A2519" s="1"/>
      <c r="B2519" s="1"/>
      <c r="H2519" s="1"/>
      <c r="J2519" s="1" t="s">
        <v>10775</v>
      </c>
      <c r="K2519" s="1" t="s">
        <v>4297</v>
      </c>
      <c r="L2519" s="1" t="s">
        <v>16802</v>
      </c>
      <c r="M2519" s="4" t="s">
        <v>15634</v>
      </c>
      <c r="N2519" s="1" t="s">
        <v>17217</v>
      </c>
    </row>
    <row r="2520" spans="1:14" x14ac:dyDescent="0.3">
      <c r="A2520" s="1"/>
      <c r="B2520" s="1"/>
      <c r="H2520" s="1"/>
      <c r="J2520" s="1" t="s">
        <v>10776</v>
      </c>
      <c r="K2520" s="1" t="s">
        <v>4298</v>
      </c>
      <c r="L2520" s="1" t="s">
        <v>16895</v>
      </c>
      <c r="M2520" s="4" t="s">
        <v>15635</v>
      </c>
      <c r="N2520" s="1" t="s">
        <v>17210</v>
      </c>
    </row>
    <row r="2521" spans="1:14" x14ac:dyDescent="0.3">
      <c r="A2521" s="1"/>
      <c r="B2521" s="1"/>
      <c r="H2521" s="1"/>
      <c r="J2521" s="1" t="s">
        <v>10777</v>
      </c>
      <c r="K2521" s="1" t="s">
        <v>4299</v>
      </c>
      <c r="L2521" s="1" t="s">
        <v>16790</v>
      </c>
      <c r="M2521" s="4" t="s">
        <v>14705</v>
      </c>
      <c r="N2521" s="1" t="s">
        <v>17177</v>
      </c>
    </row>
    <row r="2522" spans="1:14" x14ac:dyDescent="0.3">
      <c r="A2522" s="1"/>
      <c r="B2522" s="1"/>
      <c r="H2522" s="1"/>
      <c r="J2522" s="1" t="s">
        <v>10778</v>
      </c>
      <c r="K2522" s="1" t="s">
        <v>4300</v>
      </c>
      <c r="L2522" s="1" t="s">
        <v>16790</v>
      </c>
      <c r="M2522" s="4" t="s">
        <v>14705</v>
      </c>
      <c r="N2522" s="1" t="s">
        <v>17177</v>
      </c>
    </row>
    <row r="2523" spans="1:14" x14ac:dyDescent="0.3">
      <c r="A2523" s="1"/>
      <c r="B2523" s="1"/>
      <c r="H2523" s="1"/>
      <c r="J2523" s="1" t="s">
        <v>10779</v>
      </c>
      <c r="K2523" s="1" t="s">
        <v>4301</v>
      </c>
      <c r="L2523" s="1" t="s">
        <v>16790</v>
      </c>
      <c r="M2523" s="4" t="s">
        <v>14705</v>
      </c>
      <c r="N2523" s="1" t="s">
        <v>17177</v>
      </c>
    </row>
    <row r="2524" spans="1:14" x14ac:dyDescent="0.3">
      <c r="A2524" s="1"/>
      <c r="B2524" s="1"/>
      <c r="H2524" s="1"/>
      <c r="J2524" s="1" t="s">
        <v>10780</v>
      </c>
      <c r="K2524" s="1" t="s">
        <v>4302</v>
      </c>
      <c r="L2524" s="1" t="s">
        <v>16790</v>
      </c>
      <c r="M2524" s="4" t="s">
        <v>14705</v>
      </c>
      <c r="N2524" s="1" t="s">
        <v>17177</v>
      </c>
    </row>
    <row r="2525" spans="1:14" x14ac:dyDescent="0.3">
      <c r="A2525" s="1"/>
      <c r="B2525" s="1"/>
      <c r="H2525" s="1"/>
      <c r="J2525" s="1" t="s">
        <v>10781</v>
      </c>
      <c r="K2525" s="1" t="s">
        <v>4303</v>
      </c>
      <c r="L2525" s="1" t="s">
        <v>16790</v>
      </c>
      <c r="M2525" s="4" t="s">
        <v>14705</v>
      </c>
      <c r="N2525" s="1" t="s">
        <v>17177</v>
      </c>
    </row>
    <row r="2526" spans="1:14" x14ac:dyDescent="0.3">
      <c r="A2526" s="1"/>
      <c r="B2526" s="1"/>
      <c r="H2526" s="1"/>
      <c r="J2526" s="1" t="s">
        <v>10782</v>
      </c>
      <c r="K2526" s="1" t="s">
        <v>4304</v>
      </c>
      <c r="L2526" s="1" t="s">
        <v>16790</v>
      </c>
      <c r="M2526" s="4" t="s">
        <v>14705</v>
      </c>
      <c r="N2526" s="1" t="s">
        <v>17177</v>
      </c>
    </row>
    <row r="2527" spans="1:14" x14ac:dyDescent="0.3">
      <c r="A2527" s="1"/>
      <c r="B2527" s="1"/>
      <c r="H2527" s="1"/>
      <c r="J2527" s="1" t="s">
        <v>10783</v>
      </c>
      <c r="K2527" s="1" t="s">
        <v>4305</v>
      </c>
      <c r="L2527" s="1" t="s">
        <v>16790</v>
      </c>
      <c r="M2527" s="4" t="s">
        <v>14705</v>
      </c>
      <c r="N2527" s="1" t="s">
        <v>17177</v>
      </c>
    </row>
    <row r="2528" spans="1:14" x14ac:dyDescent="0.3">
      <c r="A2528" s="1"/>
      <c r="B2528" s="1"/>
      <c r="H2528" s="1"/>
      <c r="J2528" s="1" t="s">
        <v>10784</v>
      </c>
      <c r="K2528" s="1" t="s">
        <v>4306</v>
      </c>
      <c r="L2528" s="1" t="s">
        <v>16790</v>
      </c>
      <c r="M2528" s="4" t="s">
        <v>14705</v>
      </c>
      <c r="N2528" s="1" t="s">
        <v>17177</v>
      </c>
    </row>
    <row r="2529" spans="1:14" x14ac:dyDescent="0.3">
      <c r="A2529" s="1"/>
      <c r="B2529" s="1"/>
      <c r="H2529" s="1"/>
      <c r="J2529" s="1" t="s">
        <v>10785</v>
      </c>
      <c r="K2529" s="1" t="s">
        <v>4307</v>
      </c>
      <c r="L2529" s="1" t="s">
        <v>16790</v>
      </c>
      <c r="M2529" s="4" t="s">
        <v>14705</v>
      </c>
      <c r="N2529" s="1" t="s">
        <v>17177</v>
      </c>
    </row>
    <row r="2530" spans="1:14" x14ac:dyDescent="0.3">
      <c r="A2530" s="1"/>
      <c r="B2530" s="1"/>
      <c r="H2530" s="1"/>
      <c r="J2530" s="1" t="s">
        <v>10786</v>
      </c>
      <c r="K2530" s="1" t="s">
        <v>4308</v>
      </c>
      <c r="L2530" s="1" t="s">
        <v>16790</v>
      </c>
      <c r="M2530" s="4" t="s">
        <v>14705</v>
      </c>
      <c r="N2530" s="1" t="s">
        <v>17177</v>
      </c>
    </row>
    <row r="2531" spans="1:14" x14ac:dyDescent="0.3">
      <c r="A2531" s="1"/>
      <c r="B2531" s="1"/>
      <c r="H2531" s="1"/>
      <c r="J2531" s="1" t="s">
        <v>10787</v>
      </c>
      <c r="K2531" s="1" t="s">
        <v>4309</v>
      </c>
      <c r="L2531" s="1" t="s">
        <v>16790</v>
      </c>
      <c r="M2531" s="4" t="s">
        <v>14705</v>
      </c>
      <c r="N2531" s="1" t="s">
        <v>17177</v>
      </c>
    </row>
    <row r="2532" spans="1:14" x14ac:dyDescent="0.3">
      <c r="A2532" s="1"/>
      <c r="B2532" s="1"/>
      <c r="H2532" s="1"/>
      <c r="J2532" s="1" t="s">
        <v>10787</v>
      </c>
      <c r="K2532" s="1" t="s">
        <v>4310</v>
      </c>
      <c r="L2532" s="1" t="s">
        <v>16790</v>
      </c>
      <c r="M2532" s="4" t="s">
        <v>14705</v>
      </c>
      <c r="N2532" s="1" t="s">
        <v>17177</v>
      </c>
    </row>
    <row r="2533" spans="1:14" x14ac:dyDescent="0.3">
      <c r="A2533" s="1"/>
      <c r="B2533" s="1"/>
      <c r="H2533" s="1"/>
      <c r="J2533" s="1" t="s">
        <v>10788</v>
      </c>
      <c r="K2533" s="1" t="s">
        <v>4311</v>
      </c>
      <c r="L2533" s="1" t="s">
        <v>16790</v>
      </c>
      <c r="M2533" s="4" t="s">
        <v>14705</v>
      </c>
      <c r="N2533" s="1" t="s">
        <v>17177</v>
      </c>
    </row>
    <row r="2534" spans="1:14" x14ac:dyDescent="0.3">
      <c r="A2534" s="1"/>
      <c r="B2534" s="1"/>
      <c r="H2534" s="1"/>
      <c r="J2534" s="1" t="s">
        <v>10789</v>
      </c>
      <c r="K2534" s="1" t="s">
        <v>4312</v>
      </c>
      <c r="L2534" s="1" t="s">
        <v>16790</v>
      </c>
      <c r="M2534" s="4" t="s">
        <v>14705</v>
      </c>
      <c r="N2534" s="1" t="s">
        <v>17177</v>
      </c>
    </row>
    <row r="2535" spans="1:14" x14ac:dyDescent="0.3">
      <c r="A2535" s="1"/>
      <c r="B2535" s="1"/>
      <c r="H2535" s="1"/>
      <c r="J2535" s="1" t="s">
        <v>10790</v>
      </c>
      <c r="K2535" s="1" t="s">
        <v>4313</v>
      </c>
      <c r="L2535" s="1" t="s">
        <v>16790</v>
      </c>
      <c r="M2535" s="4" t="s">
        <v>14705</v>
      </c>
      <c r="N2535" s="1" t="s">
        <v>17177</v>
      </c>
    </row>
    <row r="2536" spans="1:14" x14ac:dyDescent="0.3">
      <c r="A2536" s="1"/>
      <c r="B2536" s="1"/>
      <c r="H2536" s="1"/>
      <c r="J2536" s="1" t="s">
        <v>10791</v>
      </c>
      <c r="K2536" s="1" t="s">
        <v>4314</v>
      </c>
      <c r="L2536" s="1" t="s">
        <v>16790</v>
      </c>
      <c r="M2536" s="4" t="s">
        <v>14705</v>
      </c>
      <c r="N2536" s="1" t="s">
        <v>17177</v>
      </c>
    </row>
    <row r="2537" spans="1:14" x14ac:dyDescent="0.3">
      <c r="A2537" s="1"/>
      <c r="B2537" s="1"/>
      <c r="H2537" s="1"/>
      <c r="J2537" s="1" t="s">
        <v>10792</v>
      </c>
      <c r="K2537" s="1" t="s">
        <v>4315</v>
      </c>
      <c r="L2537" s="1" t="s">
        <v>16790</v>
      </c>
      <c r="M2537" s="4" t="s">
        <v>14705</v>
      </c>
      <c r="N2537" s="1" t="s">
        <v>17177</v>
      </c>
    </row>
    <row r="2538" spans="1:14" x14ac:dyDescent="0.3">
      <c r="A2538" s="1"/>
      <c r="B2538" s="1"/>
      <c r="H2538" s="1"/>
      <c r="J2538" s="1" t="s">
        <v>10793</v>
      </c>
      <c r="K2538" s="1" t="s">
        <v>4316</v>
      </c>
      <c r="L2538" s="1" t="s">
        <v>16790</v>
      </c>
      <c r="M2538" s="4" t="s">
        <v>14705</v>
      </c>
      <c r="N2538" s="1" t="s">
        <v>17177</v>
      </c>
    </row>
    <row r="2539" spans="1:14" x14ac:dyDescent="0.3">
      <c r="A2539" s="1"/>
      <c r="B2539" s="1"/>
      <c r="H2539" s="1"/>
      <c r="J2539" s="1" t="s">
        <v>10794</v>
      </c>
      <c r="K2539" s="1" t="s">
        <v>4317</v>
      </c>
      <c r="L2539" s="1" t="s">
        <v>16790</v>
      </c>
      <c r="M2539" s="4" t="s">
        <v>14705</v>
      </c>
      <c r="N2539" s="1" t="s">
        <v>17177</v>
      </c>
    </row>
    <row r="2540" spans="1:14" x14ac:dyDescent="0.3">
      <c r="A2540" s="1"/>
      <c r="B2540" s="1"/>
      <c r="H2540" s="1"/>
      <c r="J2540" s="1" t="s">
        <v>10795</v>
      </c>
      <c r="K2540" s="1" t="s">
        <v>4318</v>
      </c>
      <c r="L2540" s="1" t="s">
        <v>16790</v>
      </c>
      <c r="M2540" s="4" t="s">
        <v>14705</v>
      </c>
      <c r="N2540" s="1" t="s">
        <v>17177</v>
      </c>
    </row>
    <row r="2541" spans="1:14" x14ac:dyDescent="0.3">
      <c r="A2541" s="1"/>
      <c r="B2541" s="1"/>
      <c r="H2541" s="1"/>
      <c r="J2541" s="1" t="s">
        <v>10796</v>
      </c>
      <c r="K2541" s="1" t="s">
        <v>4319</v>
      </c>
      <c r="L2541" s="1" t="s">
        <v>16790</v>
      </c>
      <c r="M2541" s="4" t="s">
        <v>14705</v>
      </c>
      <c r="N2541" s="1" t="s">
        <v>17177</v>
      </c>
    </row>
    <row r="2542" spans="1:14" x14ac:dyDescent="0.3">
      <c r="A2542" s="1"/>
      <c r="B2542" s="1"/>
      <c r="H2542" s="1"/>
      <c r="J2542" s="1" t="s">
        <v>10797</v>
      </c>
      <c r="K2542" s="1" t="s">
        <v>4320</v>
      </c>
      <c r="L2542" s="1" t="s">
        <v>16790</v>
      </c>
      <c r="M2542" s="4" t="s">
        <v>14705</v>
      </c>
      <c r="N2542" s="1" t="s">
        <v>17177</v>
      </c>
    </row>
    <row r="2543" spans="1:14" x14ac:dyDescent="0.3">
      <c r="A2543" s="1"/>
      <c r="B2543" s="1"/>
      <c r="H2543" s="1"/>
      <c r="J2543" s="1" t="s">
        <v>10798</v>
      </c>
      <c r="K2543" s="1" t="s">
        <v>4321</v>
      </c>
      <c r="L2543" s="1" t="s">
        <v>16791</v>
      </c>
      <c r="M2543" s="4" t="s">
        <v>14761</v>
      </c>
      <c r="N2543" s="1" t="s">
        <v>17206</v>
      </c>
    </row>
    <row r="2544" spans="1:14" x14ac:dyDescent="0.3">
      <c r="A2544" s="1"/>
      <c r="B2544" s="1"/>
      <c r="H2544" s="1"/>
      <c r="J2544" s="1" t="s">
        <v>10799</v>
      </c>
      <c r="K2544" s="1" t="s">
        <v>2113</v>
      </c>
      <c r="L2544" s="1" t="s">
        <v>16840</v>
      </c>
      <c r="M2544" s="4" t="s">
        <v>15636</v>
      </c>
      <c r="N2544" s="1" t="s">
        <v>17210</v>
      </c>
    </row>
    <row r="2545" spans="1:14" x14ac:dyDescent="0.3">
      <c r="A2545" s="1"/>
      <c r="B2545" s="1"/>
      <c r="H2545" s="1"/>
      <c r="J2545" s="1" t="s">
        <v>10800</v>
      </c>
      <c r="K2545" s="1" t="s">
        <v>4322</v>
      </c>
      <c r="L2545" s="1" t="s">
        <v>16896</v>
      </c>
      <c r="M2545" s="3"/>
      <c r="N2545" s="1" t="s">
        <v>17216</v>
      </c>
    </row>
    <row r="2546" spans="1:14" x14ac:dyDescent="0.3">
      <c r="A2546" s="1"/>
      <c r="B2546" s="1"/>
      <c r="H2546" s="1"/>
      <c r="J2546" s="1" t="s">
        <v>10801</v>
      </c>
      <c r="K2546" s="1" t="s">
        <v>2114</v>
      </c>
      <c r="M2546" s="4" t="s">
        <v>15637</v>
      </c>
      <c r="N2546" s="1" t="s">
        <v>17320</v>
      </c>
    </row>
    <row r="2547" spans="1:14" x14ac:dyDescent="0.3">
      <c r="A2547" s="1"/>
      <c r="B2547" s="1"/>
      <c r="H2547" s="1"/>
      <c r="J2547" s="1" t="s">
        <v>10802</v>
      </c>
      <c r="K2547" s="1" t="s">
        <v>4323</v>
      </c>
      <c r="L2547" s="1" t="s">
        <v>16807</v>
      </c>
      <c r="M2547" s="4" t="s">
        <v>15214</v>
      </c>
      <c r="N2547" s="1" t="s">
        <v>17235</v>
      </c>
    </row>
    <row r="2548" spans="1:14" x14ac:dyDescent="0.3">
      <c r="A2548" s="1"/>
      <c r="B2548" s="1"/>
      <c r="H2548" s="1"/>
      <c r="J2548" s="1" t="s">
        <v>10803</v>
      </c>
      <c r="K2548" s="1" t="s">
        <v>4324</v>
      </c>
      <c r="L2548" s="1" t="s">
        <v>16807</v>
      </c>
      <c r="M2548" s="4" t="s">
        <v>15214</v>
      </c>
      <c r="N2548" s="1" t="s">
        <v>17235</v>
      </c>
    </row>
    <row r="2549" spans="1:14" x14ac:dyDescent="0.3">
      <c r="A2549" s="1"/>
      <c r="B2549" s="1"/>
      <c r="H2549" s="1"/>
      <c r="J2549" s="1" t="s">
        <v>10804</v>
      </c>
      <c r="K2549" s="1" t="s">
        <v>4325</v>
      </c>
      <c r="L2549" s="1" t="s">
        <v>16803</v>
      </c>
      <c r="M2549" s="4" t="s">
        <v>15638</v>
      </c>
      <c r="N2549" s="1" t="s">
        <v>17210</v>
      </c>
    </row>
    <row r="2550" spans="1:14" x14ac:dyDescent="0.3">
      <c r="A2550" s="1"/>
      <c r="B2550" s="1"/>
      <c r="H2550" s="1"/>
      <c r="J2550" s="1" t="s">
        <v>10805</v>
      </c>
      <c r="K2550" s="1" t="s">
        <v>4326</v>
      </c>
      <c r="L2550" s="1" t="s">
        <v>16800</v>
      </c>
      <c r="M2550" s="4" t="s">
        <v>15639</v>
      </c>
      <c r="N2550" s="1" t="s">
        <v>17231</v>
      </c>
    </row>
    <row r="2551" spans="1:14" x14ac:dyDescent="0.3">
      <c r="A2551" s="1"/>
      <c r="B2551" s="1"/>
      <c r="H2551" s="1"/>
      <c r="J2551" s="1" t="s">
        <v>10806</v>
      </c>
      <c r="K2551" s="1" t="s">
        <v>4327</v>
      </c>
      <c r="L2551" s="1" t="s">
        <v>16803</v>
      </c>
      <c r="M2551" s="4" t="s">
        <v>15640</v>
      </c>
      <c r="N2551" s="1" t="s">
        <v>17210</v>
      </c>
    </row>
    <row r="2552" spans="1:14" x14ac:dyDescent="0.3">
      <c r="A2552" s="1"/>
      <c r="B2552" s="1"/>
      <c r="H2552" s="1"/>
      <c r="J2552" s="1" t="s">
        <v>10807</v>
      </c>
      <c r="K2552" s="1" t="s">
        <v>4328</v>
      </c>
      <c r="L2552" s="1" t="s">
        <v>16803</v>
      </c>
      <c r="M2552" s="4" t="s">
        <v>15641</v>
      </c>
      <c r="N2552" s="1" t="s">
        <v>17210</v>
      </c>
    </row>
    <row r="2553" spans="1:14" x14ac:dyDescent="0.3">
      <c r="A2553" s="1"/>
      <c r="B2553" s="1"/>
      <c r="H2553" s="1"/>
      <c r="J2553" s="1" t="s">
        <v>10808</v>
      </c>
      <c r="K2553" s="1" t="s">
        <v>4329</v>
      </c>
      <c r="L2553" s="1" t="s">
        <v>16791</v>
      </c>
      <c r="M2553" s="4" t="s">
        <v>14761</v>
      </c>
      <c r="N2553" s="1" t="s">
        <v>17206</v>
      </c>
    </row>
    <row r="2554" spans="1:14" x14ac:dyDescent="0.3">
      <c r="A2554" s="1"/>
      <c r="B2554" s="1"/>
      <c r="H2554" s="1"/>
      <c r="J2554" s="1" t="s">
        <v>10809</v>
      </c>
      <c r="K2554" s="1" t="s">
        <v>2115</v>
      </c>
      <c r="L2554" s="1" t="s">
        <v>16790</v>
      </c>
      <c r="M2554" s="4" t="s">
        <v>14705</v>
      </c>
      <c r="N2554" s="1" t="s">
        <v>17177</v>
      </c>
    </row>
    <row r="2555" spans="1:14" x14ac:dyDescent="0.3">
      <c r="A2555" s="1"/>
      <c r="B2555" s="1"/>
      <c r="H2555" s="1"/>
      <c r="J2555" s="1" t="s">
        <v>10810</v>
      </c>
      <c r="K2555" s="1" t="s">
        <v>4330</v>
      </c>
      <c r="M2555" s="3"/>
      <c r="N2555" s="1" t="s">
        <v>17117</v>
      </c>
    </row>
    <row r="2556" spans="1:14" x14ac:dyDescent="0.3">
      <c r="A2556" s="1"/>
      <c r="B2556" s="1"/>
      <c r="H2556" s="1"/>
      <c r="J2556" s="1" t="s">
        <v>10811</v>
      </c>
      <c r="K2556" s="1" t="s">
        <v>4331</v>
      </c>
      <c r="L2556" s="1" t="s">
        <v>16802</v>
      </c>
      <c r="M2556" s="4" t="s">
        <v>15642</v>
      </c>
      <c r="N2556" s="1" t="s">
        <v>17217</v>
      </c>
    </row>
    <row r="2557" spans="1:14" x14ac:dyDescent="0.3">
      <c r="A2557" s="1"/>
      <c r="B2557" s="1"/>
      <c r="H2557" s="1"/>
      <c r="J2557" s="1" t="s">
        <v>1222</v>
      </c>
      <c r="K2557" s="1" t="s">
        <v>2116</v>
      </c>
      <c r="L2557" s="1" t="s">
        <v>16800</v>
      </c>
      <c r="M2557" s="4" t="s">
        <v>15643</v>
      </c>
      <c r="N2557" s="1" t="s">
        <v>17215</v>
      </c>
    </row>
    <row r="2558" spans="1:14" x14ac:dyDescent="0.3">
      <c r="A2558" s="1"/>
      <c r="B2558" s="1"/>
      <c r="H2558" s="1"/>
      <c r="J2558" s="1" t="s">
        <v>10812</v>
      </c>
      <c r="K2558" s="1" t="s">
        <v>4332</v>
      </c>
      <c r="L2558" s="1" t="s">
        <v>16790</v>
      </c>
      <c r="M2558" s="4" t="s">
        <v>14705</v>
      </c>
      <c r="N2558" s="1" t="s">
        <v>17177</v>
      </c>
    </row>
    <row r="2559" spans="1:14" x14ac:dyDescent="0.3">
      <c r="A2559" s="1"/>
      <c r="B2559" s="1"/>
      <c r="H2559" s="1"/>
      <c r="J2559" s="1" t="s">
        <v>10813</v>
      </c>
      <c r="K2559" s="1" t="s">
        <v>4333</v>
      </c>
      <c r="L2559" s="1" t="s">
        <v>16790</v>
      </c>
      <c r="M2559" s="4" t="s">
        <v>14705</v>
      </c>
      <c r="N2559" s="1" t="s">
        <v>17177</v>
      </c>
    </row>
    <row r="2560" spans="1:14" x14ac:dyDescent="0.3">
      <c r="A2560" s="1"/>
      <c r="B2560" s="1"/>
      <c r="H2560" s="1"/>
      <c r="J2560" s="1" t="s">
        <v>10814</v>
      </c>
      <c r="K2560" s="1" t="s">
        <v>4334</v>
      </c>
      <c r="L2560" s="1" t="s">
        <v>16790</v>
      </c>
      <c r="M2560" s="4" t="s">
        <v>14705</v>
      </c>
      <c r="N2560" s="1" t="s">
        <v>17177</v>
      </c>
    </row>
    <row r="2561" spans="1:14" x14ac:dyDescent="0.3">
      <c r="A2561" s="1"/>
      <c r="B2561" s="1"/>
      <c r="H2561" s="1"/>
      <c r="J2561" s="1" t="s">
        <v>10815</v>
      </c>
      <c r="K2561" s="1" t="s">
        <v>4335</v>
      </c>
      <c r="L2561" s="1" t="s">
        <v>16790</v>
      </c>
      <c r="M2561" s="4" t="s">
        <v>14705</v>
      </c>
      <c r="N2561" s="1" t="s">
        <v>17177</v>
      </c>
    </row>
    <row r="2562" spans="1:14" x14ac:dyDescent="0.3">
      <c r="A2562" s="1"/>
      <c r="B2562" s="1"/>
      <c r="H2562" s="1"/>
      <c r="J2562" s="1" t="s">
        <v>10816</v>
      </c>
      <c r="K2562" s="1" t="s">
        <v>4336</v>
      </c>
      <c r="L2562" s="1" t="s">
        <v>16790</v>
      </c>
      <c r="M2562" s="4" t="s">
        <v>14705</v>
      </c>
      <c r="N2562" s="1" t="s">
        <v>17177</v>
      </c>
    </row>
    <row r="2563" spans="1:14" x14ac:dyDescent="0.3">
      <c r="A2563" s="1"/>
      <c r="B2563" s="1"/>
      <c r="H2563" s="1"/>
      <c r="J2563" s="1" t="s">
        <v>10817</v>
      </c>
      <c r="K2563" s="1" t="s">
        <v>4337</v>
      </c>
      <c r="L2563" s="1" t="s">
        <v>16790</v>
      </c>
      <c r="M2563" s="4" t="s">
        <v>14705</v>
      </c>
      <c r="N2563" s="1" t="s">
        <v>17177</v>
      </c>
    </row>
    <row r="2564" spans="1:14" x14ac:dyDescent="0.3">
      <c r="A2564" s="1"/>
      <c r="B2564" s="1"/>
      <c r="H2564" s="1"/>
      <c r="J2564" s="1" t="s">
        <v>10818</v>
      </c>
      <c r="K2564" s="1" t="s">
        <v>4338</v>
      </c>
      <c r="L2564" s="1" t="s">
        <v>16790</v>
      </c>
      <c r="M2564" s="4" t="s">
        <v>14705</v>
      </c>
      <c r="N2564" s="1" t="s">
        <v>17177</v>
      </c>
    </row>
    <row r="2565" spans="1:14" x14ac:dyDescent="0.3">
      <c r="A2565" s="1"/>
      <c r="B2565" s="1"/>
      <c r="H2565" s="1"/>
      <c r="J2565" s="1" t="s">
        <v>10819</v>
      </c>
      <c r="K2565" s="1" t="s">
        <v>4339</v>
      </c>
      <c r="L2565" s="1" t="s">
        <v>16790</v>
      </c>
      <c r="M2565" s="4" t="s">
        <v>14705</v>
      </c>
      <c r="N2565" s="1" t="s">
        <v>17177</v>
      </c>
    </row>
    <row r="2566" spans="1:14" x14ac:dyDescent="0.3">
      <c r="A2566" s="1"/>
      <c r="B2566" s="1"/>
      <c r="H2566" s="1"/>
      <c r="J2566" s="1" t="s">
        <v>1422</v>
      </c>
      <c r="K2566" s="1" t="s">
        <v>4340</v>
      </c>
      <c r="L2566" s="1" t="s">
        <v>16868</v>
      </c>
      <c r="M2566" s="4" t="s">
        <v>15644</v>
      </c>
      <c r="N2566" s="1" t="s">
        <v>17287</v>
      </c>
    </row>
    <row r="2567" spans="1:14" x14ac:dyDescent="0.3">
      <c r="A2567" s="1"/>
      <c r="B2567" s="1"/>
      <c r="H2567" s="1"/>
      <c r="J2567" s="1" t="s">
        <v>10820</v>
      </c>
      <c r="K2567" s="1" t="s">
        <v>4341</v>
      </c>
      <c r="L2567" s="1" t="s">
        <v>16790</v>
      </c>
      <c r="M2567" s="4" t="s">
        <v>14705</v>
      </c>
      <c r="N2567" s="1" t="s">
        <v>17177</v>
      </c>
    </row>
    <row r="2568" spans="1:14" x14ac:dyDescent="0.3">
      <c r="A2568" s="1"/>
      <c r="B2568" s="1"/>
      <c r="H2568" s="1"/>
      <c r="J2568" s="1" t="s">
        <v>10820</v>
      </c>
      <c r="K2568" s="1" t="s">
        <v>4342</v>
      </c>
      <c r="L2568" s="1" t="s">
        <v>16790</v>
      </c>
      <c r="M2568" s="4" t="s">
        <v>14705</v>
      </c>
      <c r="N2568" s="1" t="s">
        <v>17177</v>
      </c>
    </row>
    <row r="2569" spans="1:14" x14ac:dyDescent="0.3">
      <c r="A2569" s="1"/>
      <c r="B2569" s="1"/>
      <c r="H2569" s="1"/>
      <c r="J2569" s="1" t="s">
        <v>10821</v>
      </c>
      <c r="K2569" s="1" t="s">
        <v>4343</v>
      </c>
      <c r="L2569" s="1" t="s">
        <v>16790</v>
      </c>
      <c r="M2569" s="4" t="s">
        <v>14705</v>
      </c>
      <c r="N2569" s="1" t="s">
        <v>17177</v>
      </c>
    </row>
    <row r="2570" spans="1:14" x14ac:dyDescent="0.3">
      <c r="A2570" s="1"/>
      <c r="B2570" s="1"/>
      <c r="H2570" s="1"/>
      <c r="J2570" s="1" t="s">
        <v>10822</v>
      </c>
      <c r="K2570" s="1" t="s">
        <v>4344</v>
      </c>
      <c r="M2570" s="4" t="s">
        <v>15645</v>
      </c>
      <c r="N2570" s="1" t="s">
        <v>17130</v>
      </c>
    </row>
    <row r="2571" spans="1:14" x14ac:dyDescent="0.3">
      <c r="A2571" s="1"/>
      <c r="B2571" s="1"/>
      <c r="H2571" s="1"/>
      <c r="J2571" s="1" t="s">
        <v>10823</v>
      </c>
      <c r="K2571" s="1" t="s">
        <v>4345</v>
      </c>
      <c r="L2571" s="1" t="s">
        <v>16790</v>
      </c>
      <c r="M2571" s="4" t="s">
        <v>14705</v>
      </c>
      <c r="N2571" s="1" t="s">
        <v>17177</v>
      </c>
    </row>
    <row r="2572" spans="1:14" x14ac:dyDescent="0.3">
      <c r="A2572" s="1"/>
      <c r="B2572" s="1"/>
      <c r="H2572" s="1"/>
      <c r="J2572" s="1" t="s">
        <v>10824</v>
      </c>
      <c r="K2572" s="1" t="s">
        <v>4346</v>
      </c>
      <c r="L2572" s="1" t="s">
        <v>16790</v>
      </c>
      <c r="M2572" s="4" t="s">
        <v>14705</v>
      </c>
      <c r="N2572" s="1" t="s">
        <v>17177</v>
      </c>
    </row>
    <row r="2573" spans="1:14" x14ac:dyDescent="0.3">
      <c r="A2573" s="1"/>
      <c r="B2573" s="1"/>
      <c r="H2573" s="1"/>
      <c r="J2573" s="1" t="s">
        <v>10825</v>
      </c>
      <c r="K2573" s="1" t="s">
        <v>4347</v>
      </c>
      <c r="L2573" s="1" t="s">
        <v>16790</v>
      </c>
      <c r="M2573" s="4" t="s">
        <v>15194</v>
      </c>
      <c r="N2573" s="1" t="s">
        <v>17177</v>
      </c>
    </row>
    <row r="2574" spans="1:14" x14ac:dyDescent="0.3">
      <c r="A2574" s="1"/>
      <c r="B2574" s="1"/>
      <c r="H2574" s="1"/>
      <c r="J2574" s="1" t="s">
        <v>518</v>
      </c>
      <c r="K2574" s="1" t="s">
        <v>4348</v>
      </c>
      <c r="L2574" s="1" t="s">
        <v>16790</v>
      </c>
      <c r="M2574" s="4" t="s">
        <v>15194</v>
      </c>
      <c r="N2574" s="1" t="s">
        <v>17177</v>
      </c>
    </row>
    <row r="2575" spans="1:14" x14ac:dyDescent="0.3">
      <c r="A2575" s="1"/>
      <c r="B2575" s="1"/>
      <c r="H2575" s="1"/>
      <c r="J2575" s="1" t="s">
        <v>10826</v>
      </c>
      <c r="K2575" s="1" t="s">
        <v>4349</v>
      </c>
      <c r="L2575" s="1" t="s">
        <v>16790</v>
      </c>
      <c r="M2575" s="4" t="s">
        <v>14705</v>
      </c>
      <c r="N2575" s="1" t="s">
        <v>17177</v>
      </c>
    </row>
    <row r="2576" spans="1:14" x14ac:dyDescent="0.3">
      <c r="A2576" s="1"/>
      <c r="B2576" s="1"/>
      <c r="H2576" s="1"/>
      <c r="J2576" s="1" t="s">
        <v>10827</v>
      </c>
      <c r="K2576" s="1" t="s">
        <v>2117</v>
      </c>
      <c r="M2576" s="3"/>
      <c r="N2576" s="1" t="s">
        <v>17232</v>
      </c>
    </row>
    <row r="2577" spans="1:14" x14ac:dyDescent="0.3">
      <c r="A2577" s="1"/>
      <c r="B2577" s="1"/>
      <c r="H2577" s="1"/>
      <c r="J2577" s="1" t="s">
        <v>10827</v>
      </c>
      <c r="K2577" s="1" t="s">
        <v>2118</v>
      </c>
      <c r="M2577" s="4" t="s">
        <v>15646</v>
      </c>
      <c r="N2577" s="1" t="s">
        <v>17321</v>
      </c>
    </row>
    <row r="2578" spans="1:14" x14ac:dyDescent="0.3">
      <c r="A2578" s="1"/>
      <c r="B2578" s="1"/>
      <c r="H2578" s="1"/>
      <c r="J2578" s="1" t="s">
        <v>10828</v>
      </c>
      <c r="K2578" s="1" t="s">
        <v>4350</v>
      </c>
      <c r="M2578" s="3"/>
      <c r="N2578" s="1" t="s">
        <v>17232</v>
      </c>
    </row>
    <row r="2579" spans="1:14" x14ac:dyDescent="0.3">
      <c r="A2579" s="1"/>
      <c r="B2579" s="1"/>
      <c r="H2579" s="1"/>
      <c r="J2579" s="1" t="s">
        <v>10829</v>
      </c>
      <c r="K2579" s="1" t="s">
        <v>4351</v>
      </c>
      <c r="M2579" s="3"/>
      <c r="N2579" s="1" t="s">
        <v>17232</v>
      </c>
    </row>
    <row r="2580" spans="1:14" x14ac:dyDescent="0.3">
      <c r="A2580" s="1"/>
      <c r="B2580" s="1"/>
      <c r="H2580" s="1"/>
      <c r="J2580" s="1" t="s">
        <v>10830</v>
      </c>
      <c r="K2580" s="1" t="s">
        <v>2119</v>
      </c>
      <c r="M2580" s="3"/>
      <c r="N2580" s="1" t="s">
        <v>17232</v>
      </c>
    </row>
    <row r="2581" spans="1:14" x14ac:dyDescent="0.3">
      <c r="A2581" s="1"/>
      <c r="B2581" s="1"/>
      <c r="H2581" s="1"/>
      <c r="J2581" s="1" t="s">
        <v>10831</v>
      </c>
      <c r="K2581" s="1" t="s">
        <v>4352</v>
      </c>
      <c r="L2581" s="1" t="s">
        <v>16790</v>
      </c>
      <c r="M2581" s="4" t="s">
        <v>14705</v>
      </c>
      <c r="N2581" s="1" t="s">
        <v>17177</v>
      </c>
    </row>
    <row r="2582" spans="1:14" x14ac:dyDescent="0.3">
      <c r="A2582" s="1"/>
      <c r="B2582" s="1"/>
      <c r="H2582" s="1"/>
      <c r="J2582" s="1" t="s">
        <v>10832</v>
      </c>
      <c r="K2582" s="1" t="s">
        <v>4353</v>
      </c>
      <c r="L2582" s="1" t="s">
        <v>16790</v>
      </c>
      <c r="M2582" s="4" t="s">
        <v>14705</v>
      </c>
      <c r="N2582" s="1" t="s">
        <v>17177</v>
      </c>
    </row>
    <row r="2583" spans="1:14" x14ac:dyDescent="0.3">
      <c r="A2583" s="1"/>
      <c r="B2583" s="1"/>
      <c r="H2583" s="1"/>
      <c r="J2583" s="1" t="s">
        <v>520</v>
      </c>
      <c r="K2583" s="1" t="s">
        <v>4354</v>
      </c>
      <c r="L2583" s="1" t="s">
        <v>16790</v>
      </c>
      <c r="M2583" s="4" t="s">
        <v>15194</v>
      </c>
      <c r="N2583" s="1" t="s">
        <v>17177</v>
      </c>
    </row>
    <row r="2584" spans="1:14" x14ac:dyDescent="0.3">
      <c r="A2584" s="1"/>
      <c r="B2584" s="1"/>
      <c r="H2584" s="1"/>
      <c r="J2584" s="1" t="s">
        <v>10833</v>
      </c>
      <c r="K2584" s="1" t="s">
        <v>4355</v>
      </c>
      <c r="L2584" s="1" t="s">
        <v>16790</v>
      </c>
      <c r="M2584" s="4" t="s">
        <v>15194</v>
      </c>
      <c r="N2584" s="1" t="s">
        <v>17177</v>
      </c>
    </row>
    <row r="2585" spans="1:14" x14ac:dyDescent="0.3">
      <c r="A2585" s="1"/>
      <c r="B2585" s="1"/>
      <c r="H2585" s="1"/>
      <c r="J2585" s="1" t="s">
        <v>10834</v>
      </c>
      <c r="K2585" s="1" t="s">
        <v>4356</v>
      </c>
      <c r="L2585" s="1" t="s">
        <v>16897</v>
      </c>
      <c r="M2585" s="4" t="s">
        <v>15647</v>
      </c>
      <c r="N2585" s="1" t="s">
        <v>17210</v>
      </c>
    </row>
    <row r="2586" spans="1:14" x14ac:dyDescent="0.3">
      <c r="A2586" s="1"/>
      <c r="B2586" s="1"/>
      <c r="H2586" s="1"/>
      <c r="J2586" s="1" t="s">
        <v>10835</v>
      </c>
      <c r="K2586" s="1" t="s">
        <v>4357</v>
      </c>
      <c r="L2586" s="1" t="s">
        <v>16898</v>
      </c>
      <c r="M2586" s="3"/>
      <c r="N2586" s="1" t="s">
        <v>17322</v>
      </c>
    </row>
    <row r="2587" spans="1:14" x14ac:dyDescent="0.3">
      <c r="A2587" s="1"/>
      <c r="B2587" s="1"/>
      <c r="H2587" s="1"/>
      <c r="J2587" s="1" t="s">
        <v>10836</v>
      </c>
      <c r="K2587" s="1" t="s">
        <v>4358</v>
      </c>
      <c r="L2587" s="1" t="s">
        <v>16897</v>
      </c>
      <c r="M2587" s="4" t="s">
        <v>15648</v>
      </c>
      <c r="N2587" s="1" t="s">
        <v>17210</v>
      </c>
    </row>
    <row r="2588" spans="1:14" x14ac:dyDescent="0.3">
      <c r="A2588" s="1"/>
      <c r="B2588" s="1"/>
      <c r="H2588" s="1"/>
      <c r="J2588" s="1" t="s">
        <v>10837</v>
      </c>
      <c r="K2588" s="1" t="s">
        <v>4359</v>
      </c>
      <c r="L2588" s="1" t="s">
        <v>16854</v>
      </c>
      <c r="M2588" s="4" t="s">
        <v>15649</v>
      </c>
      <c r="N2588" s="1" t="s">
        <v>17210</v>
      </c>
    </row>
    <row r="2589" spans="1:14" x14ac:dyDescent="0.3">
      <c r="A2589" s="1"/>
      <c r="B2589" s="1"/>
      <c r="H2589" s="1"/>
      <c r="J2589" s="1" t="s">
        <v>10838</v>
      </c>
      <c r="K2589" s="1" t="s">
        <v>4360</v>
      </c>
      <c r="L2589" s="1" t="s">
        <v>16790</v>
      </c>
      <c r="M2589" s="4" t="s">
        <v>14705</v>
      </c>
      <c r="N2589" s="1" t="s">
        <v>17177</v>
      </c>
    </row>
    <row r="2590" spans="1:14" x14ac:dyDescent="0.3">
      <c r="A2590" s="1"/>
      <c r="B2590" s="1"/>
      <c r="H2590" s="1"/>
      <c r="J2590" s="1" t="s">
        <v>10839</v>
      </c>
      <c r="K2590" s="1" t="s">
        <v>4361</v>
      </c>
      <c r="L2590" s="1" t="s">
        <v>16790</v>
      </c>
      <c r="M2590" s="4" t="s">
        <v>14705</v>
      </c>
      <c r="N2590" s="1" t="s">
        <v>17177</v>
      </c>
    </row>
    <row r="2591" spans="1:14" x14ac:dyDescent="0.3">
      <c r="A2591" s="1"/>
      <c r="B2591" s="1"/>
      <c r="H2591" s="1"/>
      <c r="J2591" s="1" t="s">
        <v>10840</v>
      </c>
      <c r="K2591" s="1" t="s">
        <v>4362</v>
      </c>
      <c r="L2591" s="1" t="s">
        <v>16790</v>
      </c>
      <c r="M2591" s="4" t="s">
        <v>14705</v>
      </c>
      <c r="N2591" s="1" t="s">
        <v>17177</v>
      </c>
    </row>
    <row r="2592" spans="1:14" x14ac:dyDescent="0.3">
      <c r="A2592" s="1"/>
      <c r="B2592" s="1"/>
      <c r="H2592" s="1"/>
      <c r="J2592" s="1" t="s">
        <v>10840</v>
      </c>
      <c r="K2592" s="1" t="s">
        <v>4363</v>
      </c>
      <c r="L2592" s="1" t="s">
        <v>16790</v>
      </c>
      <c r="M2592" s="4" t="s">
        <v>14705</v>
      </c>
      <c r="N2592" s="1" t="s">
        <v>17177</v>
      </c>
    </row>
    <row r="2593" spans="1:14" x14ac:dyDescent="0.3">
      <c r="A2593" s="1"/>
      <c r="B2593" s="1"/>
      <c r="H2593" s="1"/>
      <c r="J2593" s="1" t="s">
        <v>10841</v>
      </c>
      <c r="K2593" s="1" t="s">
        <v>4364</v>
      </c>
      <c r="L2593" s="1" t="s">
        <v>16790</v>
      </c>
      <c r="M2593" s="4" t="s">
        <v>14705</v>
      </c>
      <c r="N2593" s="1" t="s">
        <v>17177</v>
      </c>
    </row>
    <row r="2594" spans="1:14" x14ac:dyDescent="0.3">
      <c r="A2594" s="1"/>
      <c r="B2594" s="1"/>
      <c r="H2594" s="1"/>
      <c r="J2594" s="1" t="s">
        <v>10842</v>
      </c>
      <c r="K2594" s="1" t="s">
        <v>4365</v>
      </c>
      <c r="L2594" s="1" t="s">
        <v>16790</v>
      </c>
      <c r="M2594" s="4" t="s">
        <v>14705</v>
      </c>
      <c r="N2594" s="1" t="s">
        <v>17177</v>
      </c>
    </row>
    <row r="2595" spans="1:14" x14ac:dyDescent="0.3">
      <c r="A2595" s="1"/>
      <c r="B2595" s="1"/>
      <c r="H2595" s="1"/>
      <c r="J2595" s="1" t="s">
        <v>10843</v>
      </c>
      <c r="K2595" s="1" t="s">
        <v>2120</v>
      </c>
      <c r="L2595" s="1" t="s">
        <v>16843</v>
      </c>
      <c r="M2595" s="4" t="s">
        <v>15650</v>
      </c>
      <c r="N2595" s="1" t="s">
        <v>17210</v>
      </c>
    </row>
    <row r="2596" spans="1:14" x14ac:dyDescent="0.3">
      <c r="A2596" s="1"/>
      <c r="B2596" s="1"/>
      <c r="H2596" s="1"/>
      <c r="J2596" s="1" t="s">
        <v>10844</v>
      </c>
      <c r="K2596" s="1" t="s">
        <v>4366</v>
      </c>
      <c r="L2596" s="1" t="s">
        <v>16899</v>
      </c>
      <c r="M2596" s="4" t="s">
        <v>15651</v>
      </c>
      <c r="N2596" s="1" t="s">
        <v>17323</v>
      </c>
    </row>
    <row r="2597" spans="1:14" x14ac:dyDescent="0.3">
      <c r="A2597" s="1"/>
      <c r="B2597" s="1"/>
      <c r="H2597" s="1"/>
      <c r="J2597" s="1" t="s">
        <v>10845</v>
      </c>
      <c r="K2597" s="1" t="s">
        <v>4367</v>
      </c>
      <c r="L2597" s="1" t="s">
        <v>16790</v>
      </c>
      <c r="M2597" s="4" t="s">
        <v>14705</v>
      </c>
      <c r="N2597" s="1" t="s">
        <v>17177</v>
      </c>
    </row>
    <row r="2598" spans="1:14" x14ac:dyDescent="0.3">
      <c r="A2598" s="1"/>
      <c r="B2598" s="1"/>
      <c r="H2598" s="1"/>
      <c r="J2598" s="1" t="s">
        <v>10846</v>
      </c>
      <c r="K2598" s="1" t="s">
        <v>4368</v>
      </c>
      <c r="L2598" s="1" t="s">
        <v>16790</v>
      </c>
      <c r="M2598" s="4" t="s">
        <v>14705</v>
      </c>
      <c r="N2598" s="1" t="s">
        <v>17177</v>
      </c>
    </row>
    <row r="2599" spans="1:14" x14ac:dyDescent="0.3">
      <c r="A2599" s="1"/>
      <c r="B2599" s="1"/>
      <c r="H2599" s="1"/>
      <c r="J2599" s="1" t="s">
        <v>10847</v>
      </c>
      <c r="K2599" s="1" t="s">
        <v>4369</v>
      </c>
      <c r="L2599" s="1" t="s">
        <v>16790</v>
      </c>
      <c r="M2599" s="4" t="s">
        <v>14705</v>
      </c>
      <c r="N2599" s="1" t="s">
        <v>17177</v>
      </c>
    </row>
    <row r="2600" spans="1:14" x14ac:dyDescent="0.3">
      <c r="A2600" s="1"/>
      <c r="B2600" s="1"/>
      <c r="H2600" s="1"/>
      <c r="J2600" s="1" t="s">
        <v>10848</v>
      </c>
      <c r="K2600" s="1" t="s">
        <v>4370</v>
      </c>
      <c r="L2600" s="1" t="s">
        <v>16790</v>
      </c>
      <c r="M2600" s="4" t="s">
        <v>14705</v>
      </c>
      <c r="N2600" s="1" t="s">
        <v>17177</v>
      </c>
    </row>
    <row r="2601" spans="1:14" x14ac:dyDescent="0.3">
      <c r="A2601" s="1"/>
      <c r="B2601" s="1"/>
      <c r="H2601" s="1"/>
      <c r="J2601" s="1" t="s">
        <v>10849</v>
      </c>
      <c r="K2601" s="1" t="s">
        <v>4371</v>
      </c>
      <c r="L2601" s="1" t="s">
        <v>16790</v>
      </c>
      <c r="M2601" s="4" t="s">
        <v>14705</v>
      </c>
      <c r="N2601" s="1" t="s">
        <v>17177</v>
      </c>
    </row>
    <row r="2602" spans="1:14" x14ac:dyDescent="0.3">
      <c r="A2602" s="1"/>
      <c r="B2602" s="1"/>
      <c r="H2602" s="1"/>
      <c r="J2602" s="1" t="s">
        <v>10850</v>
      </c>
      <c r="K2602" s="1" t="s">
        <v>4372</v>
      </c>
      <c r="L2602" s="1" t="s">
        <v>16790</v>
      </c>
      <c r="M2602" s="4" t="s">
        <v>14705</v>
      </c>
      <c r="N2602" s="1" t="s">
        <v>17177</v>
      </c>
    </row>
    <row r="2603" spans="1:14" x14ac:dyDescent="0.3">
      <c r="A2603" s="1"/>
      <c r="B2603" s="1"/>
      <c r="H2603" s="1"/>
      <c r="J2603" s="1" t="s">
        <v>10851</v>
      </c>
      <c r="K2603" s="1" t="s">
        <v>4373</v>
      </c>
      <c r="L2603" s="1" t="s">
        <v>16790</v>
      </c>
      <c r="M2603" s="4" t="s">
        <v>14705</v>
      </c>
      <c r="N2603" s="1" t="s">
        <v>17177</v>
      </c>
    </row>
    <row r="2604" spans="1:14" x14ac:dyDescent="0.3">
      <c r="A2604" s="1"/>
      <c r="B2604" s="1"/>
      <c r="H2604" s="1"/>
      <c r="J2604" s="1" t="s">
        <v>10852</v>
      </c>
      <c r="K2604" s="1" t="s">
        <v>4374</v>
      </c>
      <c r="L2604" s="1" t="s">
        <v>16790</v>
      </c>
      <c r="M2604" s="4" t="s">
        <v>14705</v>
      </c>
      <c r="N2604" s="1" t="s">
        <v>17177</v>
      </c>
    </row>
    <row r="2605" spans="1:14" x14ac:dyDescent="0.3">
      <c r="A2605" s="1"/>
      <c r="B2605" s="1"/>
      <c r="H2605" s="1"/>
      <c r="J2605" s="1" t="s">
        <v>10853</v>
      </c>
      <c r="K2605" s="1" t="s">
        <v>2121</v>
      </c>
      <c r="L2605" s="1" t="s">
        <v>16800</v>
      </c>
      <c r="M2605" s="4" t="s">
        <v>15652</v>
      </c>
      <c r="N2605" s="1" t="s">
        <v>17231</v>
      </c>
    </row>
    <row r="2606" spans="1:14" x14ac:dyDescent="0.3">
      <c r="A2606" s="1"/>
      <c r="B2606" s="1"/>
      <c r="H2606" s="1"/>
      <c r="J2606" s="1" t="s">
        <v>10854</v>
      </c>
      <c r="K2606" s="1" t="s">
        <v>4375</v>
      </c>
      <c r="L2606" s="1" t="s">
        <v>16790</v>
      </c>
      <c r="M2606" s="4" t="s">
        <v>14705</v>
      </c>
      <c r="N2606" s="1" t="s">
        <v>17177</v>
      </c>
    </row>
    <row r="2607" spans="1:14" x14ac:dyDescent="0.3">
      <c r="A2607" s="1"/>
      <c r="B2607" s="1"/>
      <c r="H2607" s="1"/>
      <c r="J2607" s="1" t="s">
        <v>10855</v>
      </c>
      <c r="K2607" s="1" t="s">
        <v>4376</v>
      </c>
      <c r="L2607" s="1" t="s">
        <v>16800</v>
      </c>
      <c r="M2607" s="4" t="s">
        <v>15653</v>
      </c>
      <c r="N2607" s="1" t="s">
        <v>17324</v>
      </c>
    </row>
    <row r="2608" spans="1:14" x14ac:dyDescent="0.3">
      <c r="A2608" s="1"/>
      <c r="B2608" s="1"/>
      <c r="H2608" s="1"/>
      <c r="J2608" s="1" t="s">
        <v>10856</v>
      </c>
      <c r="K2608" s="1" t="s">
        <v>4377</v>
      </c>
      <c r="L2608" s="1" t="s">
        <v>16790</v>
      </c>
      <c r="M2608" s="4" t="s">
        <v>14705</v>
      </c>
      <c r="N2608" s="1" t="s">
        <v>17177</v>
      </c>
    </row>
    <row r="2609" spans="1:14" x14ac:dyDescent="0.3">
      <c r="A2609" s="1"/>
      <c r="B2609" s="1"/>
      <c r="H2609" s="1"/>
      <c r="J2609" s="1" t="s">
        <v>10857</v>
      </c>
      <c r="K2609" s="1" t="s">
        <v>4378</v>
      </c>
      <c r="L2609" s="1" t="s">
        <v>16790</v>
      </c>
      <c r="M2609" s="4" t="s">
        <v>14705</v>
      </c>
      <c r="N2609" s="1" t="s">
        <v>17177</v>
      </c>
    </row>
    <row r="2610" spans="1:14" x14ac:dyDescent="0.3">
      <c r="A2610" s="1"/>
      <c r="B2610" s="1"/>
      <c r="H2610" s="1"/>
      <c r="J2610" s="1" t="s">
        <v>10858</v>
      </c>
      <c r="K2610" s="1" t="s">
        <v>4379</v>
      </c>
      <c r="L2610" s="1" t="s">
        <v>16790</v>
      </c>
      <c r="M2610" s="4" t="s">
        <v>14705</v>
      </c>
      <c r="N2610" s="1" t="s">
        <v>17177</v>
      </c>
    </row>
    <row r="2611" spans="1:14" x14ac:dyDescent="0.3">
      <c r="A2611" s="1"/>
      <c r="B2611" s="1"/>
      <c r="H2611" s="1"/>
      <c r="J2611" s="1" t="s">
        <v>10859</v>
      </c>
      <c r="K2611" s="1" t="s">
        <v>4380</v>
      </c>
      <c r="L2611" s="1" t="s">
        <v>16790</v>
      </c>
      <c r="M2611" s="4" t="s">
        <v>14705</v>
      </c>
      <c r="N2611" s="1" t="s">
        <v>17177</v>
      </c>
    </row>
    <row r="2612" spans="1:14" x14ac:dyDescent="0.3">
      <c r="A2612" s="1"/>
      <c r="B2612" s="1"/>
      <c r="H2612" s="1"/>
      <c r="J2612" s="1" t="s">
        <v>10860</v>
      </c>
      <c r="K2612" s="1" t="s">
        <v>4381</v>
      </c>
      <c r="L2612" s="1" t="s">
        <v>16800</v>
      </c>
      <c r="M2612" s="4" t="s">
        <v>15654</v>
      </c>
      <c r="N2612" s="1" t="s">
        <v>17247</v>
      </c>
    </row>
    <row r="2613" spans="1:14" x14ac:dyDescent="0.3">
      <c r="A2613" s="1"/>
      <c r="B2613" s="1"/>
      <c r="H2613" s="1"/>
      <c r="J2613" s="1" t="s">
        <v>10861</v>
      </c>
      <c r="K2613" s="1" t="s">
        <v>4382</v>
      </c>
      <c r="L2613" s="1" t="s">
        <v>16790</v>
      </c>
      <c r="M2613" s="4" t="s">
        <v>14705</v>
      </c>
      <c r="N2613" s="1" t="s">
        <v>17177</v>
      </c>
    </row>
    <row r="2614" spans="1:14" x14ac:dyDescent="0.3">
      <c r="A2614" s="1"/>
      <c r="B2614" s="1"/>
      <c r="H2614" s="1"/>
      <c r="J2614" s="1" t="s">
        <v>10862</v>
      </c>
      <c r="K2614" s="1" t="s">
        <v>4383</v>
      </c>
      <c r="L2614" s="1" t="s">
        <v>16790</v>
      </c>
      <c r="M2614" s="4" t="s">
        <v>14705</v>
      </c>
      <c r="N2614" s="1" t="s">
        <v>17177</v>
      </c>
    </row>
    <row r="2615" spans="1:14" x14ac:dyDescent="0.3">
      <c r="A2615" s="1"/>
      <c r="B2615" s="1"/>
      <c r="H2615" s="1"/>
      <c r="J2615" s="1" t="s">
        <v>10863</v>
      </c>
      <c r="K2615" s="1" t="s">
        <v>4384</v>
      </c>
      <c r="L2615" s="1" t="s">
        <v>16790</v>
      </c>
      <c r="M2615" s="4" t="s">
        <v>14705</v>
      </c>
      <c r="N2615" s="1" t="s">
        <v>17177</v>
      </c>
    </row>
    <row r="2616" spans="1:14" x14ac:dyDescent="0.3">
      <c r="A2616" s="1"/>
      <c r="B2616" s="1"/>
      <c r="H2616" s="1"/>
      <c r="J2616" s="1" t="s">
        <v>10864</v>
      </c>
      <c r="K2616" s="1" t="s">
        <v>4385</v>
      </c>
      <c r="M2616" s="4" t="s">
        <v>15655</v>
      </c>
      <c r="N2616" s="1" t="s">
        <v>17218</v>
      </c>
    </row>
    <row r="2617" spans="1:14" x14ac:dyDescent="0.3">
      <c r="A2617" s="1"/>
      <c r="B2617" s="1"/>
      <c r="H2617" s="1"/>
      <c r="J2617" s="1" t="s">
        <v>10865</v>
      </c>
      <c r="K2617" s="1" t="s">
        <v>4386</v>
      </c>
      <c r="M2617" s="4" t="s">
        <v>15656</v>
      </c>
      <c r="N2617" s="1" t="s">
        <v>17218</v>
      </c>
    </row>
    <row r="2618" spans="1:14" x14ac:dyDescent="0.3">
      <c r="A2618" s="1"/>
      <c r="B2618" s="1"/>
      <c r="H2618" s="1"/>
      <c r="J2618" s="1" t="s">
        <v>10866</v>
      </c>
      <c r="K2618" s="1" t="s">
        <v>4387</v>
      </c>
      <c r="M2618" s="4" t="s">
        <v>15657</v>
      </c>
      <c r="N2618" s="1" t="s">
        <v>17218</v>
      </c>
    </row>
    <row r="2619" spans="1:14" x14ac:dyDescent="0.3">
      <c r="A2619" s="1"/>
      <c r="B2619" s="1"/>
      <c r="H2619" s="1"/>
      <c r="J2619" s="1" t="s">
        <v>10867</v>
      </c>
      <c r="K2619" s="1" t="s">
        <v>4388</v>
      </c>
      <c r="L2619" s="1" t="s">
        <v>16790</v>
      </c>
      <c r="M2619" s="4" t="s">
        <v>14705</v>
      </c>
      <c r="N2619" s="1" t="s">
        <v>17177</v>
      </c>
    </row>
    <row r="2620" spans="1:14" x14ac:dyDescent="0.3">
      <c r="A2620" s="1"/>
      <c r="B2620" s="1"/>
      <c r="H2620" s="1"/>
      <c r="J2620" s="1" t="s">
        <v>10868</v>
      </c>
      <c r="K2620" s="1" t="s">
        <v>4389</v>
      </c>
      <c r="L2620" s="1" t="s">
        <v>16816</v>
      </c>
      <c r="M2620" s="4" t="s">
        <v>15658</v>
      </c>
      <c r="N2620" s="1" t="s">
        <v>17239</v>
      </c>
    </row>
    <row r="2621" spans="1:14" x14ac:dyDescent="0.3">
      <c r="A2621" s="1"/>
      <c r="B2621" s="1"/>
      <c r="H2621" s="1"/>
      <c r="J2621" s="1" t="s">
        <v>10869</v>
      </c>
      <c r="K2621" s="1" t="s">
        <v>2122</v>
      </c>
      <c r="L2621" s="1" t="s">
        <v>16790</v>
      </c>
      <c r="M2621" s="4" t="s">
        <v>14705</v>
      </c>
      <c r="N2621" s="1" t="s">
        <v>17177</v>
      </c>
    </row>
    <row r="2622" spans="1:14" x14ac:dyDescent="0.3">
      <c r="A2622" s="1"/>
      <c r="B2622" s="1"/>
      <c r="H2622" s="1"/>
      <c r="J2622" s="1" t="s">
        <v>10870</v>
      </c>
      <c r="K2622" s="1" t="s">
        <v>4390</v>
      </c>
      <c r="L2622" s="1" t="s">
        <v>16791</v>
      </c>
      <c r="M2622" s="4" t="s">
        <v>14761</v>
      </c>
      <c r="N2622" s="1" t="s">
        <v>17206</v>
      </c>
    </row>
    <row r="2623" spans="1:14" x14ac:dyDescent="0.3">
      <c r="A2623" s="1"/>
      <c r="B2623" s="1"/>
      <c r="H2623" s="1"/>
      <c r="J2623" s="1" t="s">
        <v>10871</v>
      </c>
      <c r="K2623" s="1" t="s">
        <v>2123</v>
      </c>
      <c r="L2623" s="1" t="s">
        <v>16900</v>
      </c>
      <c r="M2623" s="4" t="s">
        <v>15659</v>
      </c>
      <c r="N2623" s="1" t="s">
        <v>17210</v>
      </c>
    </row>
    <row r="2624" spans="1:14" x14ac:dyDescent="0.3">
      <c r="A2624" s="1"/>
      <c r="B2624" s="1"/>
      <c r="H2624" s="1"/>
      <c r="J2624" s="1" t="s">
        <v>10872</v>
      </c>
      <c r="K2624" s="1" t="s">
        <v>2124</v>
      </c>
      <c r="L2624" s="1" t="s">
        <v>16827</v>
      </c>
      <c r="M2624" s="4" t="s">
        <v>15660</v>
      </c>
      <c r="N2624" s="1" t="s">
        <v>17210</v>
      </c>
    </row>
    <row r="2625" spans="1:14" x14ac:dyDescent="0.3">
      <c r="A2625" s="1"/>
      <c r="B2625" s="1"/>
      <c r="H2625" s="1"/>
      <c r="J2625" s="1" t="s">
        <v>10873</v>
      </c>
      <c r="K2625" s="1" t="s">
        <v>2125</v>
      </c>
      <c r="M2625" s="3"/>
      <c r="N2625" s="1" t="s">
        <v>17232</v>
      </c>
    </row>
    <row r="2626" spans="1:14" x14ac:dyDescent="0.3">
      <c r="A2626" s="1"/>
      <c r="B2626" s="1"/>
      <c r="H2626" s="1"/>
      <c r="J2626" s="1" t="s">
        <v>10873</v>
      </c>
      <c r="K2626" s="1" t="s">
        <v>2126</v>
      </c>
      <c r="M2626" s="4" t="s">
        <v>15661</v>
      </c>
      <c r="N2626" s="1" t="s">
        <v>17325</v>
      </c>
    </row>
    <row r="2627" spans="1:14" x14ac:dyDescent="0.3">
      <c r="A2627" s="1"/>
      <c r="B2627" s="1"/>
      <c r="H2627" s="1"/>
      <c r="J2627" s="1" t="s">
        <v>10874</v>
      </c>
      <c r="K2627" s="1" t="s">
        <v>4391</v>
      </c>
      <c r="L2627" s="1" t="s">
        <v>16790</v>
      </c>
      <c r="M2627" s="4" t="s">
        <v>14705</v>
      </c>
      <c r="N2627" s="1" t="s">
        <v>17177</v>
      </c>
    </row>
    <row r="2628" spans="1:14" x14ac:dyDescent="0.3">
      <c r="A2628" s="1"/>
      <c r="B2628" s="1"/>
      <c r="H2628" s="1"/>
      <c r="J2628" s="1" t="s">
        <v>10875</v>
      </c>
      <c r="K2628" s="1" t="s">
        <v>4392</v>
      </c>
      <c r="L2628" s="1" t="s">
        <v>16790</v>
      </c>
      <c r="M2628" s="4" t="s">
        <v>14705</v>
      </c>
      <c r="N2628" s="1" t="s">
        <v>17177</v>
      </c>
    </row>
    <row r="2629" spans="1:14" x14ac:dyDescent="0.3">
      <c r="A2629" s="1"/>
      <c r="B2629" s="1"/>
      <c r="H2629" s="1"/>
      <c r="J2629" s="1" t="s">
        <v>17023</v>
      </c>
      <c r="K2629" s="1" t="s">
        <v>4393</v>
      </c>
      <c r="L2629" s="1" t="s">
        <v>16901</v>
      </c>
      <c r="M2629" s="4" t="s">
        <v>15662</v>
      </c>
      <c r="N2629" s="1" t="s">
        <v>17326</v>
      </c>
    </row>
    <row r="2630" spans="1:14" x14ac:dyDescent="0.3">
      <c r="A2630" s="1"/>
      <c r="B2630" s="1"/>
      <c r="H2630" s="1"/>
      <c r="J2630" s="1" t="s">
        <v>76</v>
      </c>
      <c r="K2630" s="1" t="s">
        <v>4394</v>
      </c>
      <c r="L2630" s="1" t="s">
        <v>16815</v>
      </c>
      <c r="M2630" s="4" t="s">
        <v>15663</v>
      </c>
      <c r="N2630" s="1" t="s">
        <v>17238</v>
      </c>
    </row>
    <row r="2631" spans="1:14" x14ac:dyDescent="0.3">
      <c r="A2631" s="1"/>
      <c r="B2631" s="1"/>
      <c r="H2631" s="1"/>
      <c r="J2631" s="1" t="s">
        <v>10876</v>
      </c>
      <c r="K2631" s="1" t="s">
        <v>2127</v>
      </c>
      <c r="L2631" s="1" t="s">
        <v>16843</v>
      </c>
      <c r="M2631" s="4" t="s">
        <v>15664</v>
      </c>
      <c r="N2631" s="1" t="s">
        <v>17210</v>
      </c>
    </row>
    <row r="2632" spans="1:14" x14ac:dyDescent="0.3">
      <c r="A2632" s="1"/>
      <c r="B2632" s="1"/>
      <c r="H2632" s="1"/>
      <c r="J2632" s="1" t="s">
        <v>10877</v>
      </c>
      <c r="K2632" s="1" t="s">
        <v>2128</v>
      </c>
      <c r="L2632" s="1" t="s">
        <v>16807</v>
      </c>
      <c r="M2632" s="4" t="s">
        <v>15214</v>
      </c>
      <c r="N2632" s="1" t="s">
        <v>17229</v>
      </c>
    </row>
    <row r="2633" spans="1:14" x14ac:dyDescent="0.3">
      <c r="A2633" s="1"/>
      <c r="B2633" s="1"/>
      <c r="H2633" s="1"/>
      <c r="J2633" s="1" t="s">
        <v>10878</v>
      </c>
      <c r="K2633" s="1" t="s">
        <v>2129</v>
      </c>
      <c r="L2633" s="1" t="s">
        <v>16828</v>
      </c>
      <c r="M2633" s="4" t="s">
        <v>15665</v>
      </c>
      <c r="N2633" s="1" t="s">
        <v>17210</v>
      </c>
    </row>
    <row r="2634" spans="1:14" x14ac:dyDescent="0.3">
      <c r="A2634" s="1"/>
      <c r="B2634" s="1"/>
      <c r="H2634" s="1"/>
      <c r="J2634" s="1" t="s">
        <v>10879</v>
      </c>
      <c r="K2634" s="1" t="s">
        <v>2130</v>
      </c>
      <c r="L2634" s="1" t="s">
        <v>16828</v>
      </c>
      <c r="M2634" s="4" t="s">
        <v>15666</v>
      </c>
      <c r="N2634" s="1" t="s">
        <v>17210</v>
      </c>
    </row>
    <row r="2635" spans="1:14" x14ac:dyDescent="0.3">
      <c r="A2635" s="1"/>
      <c r="B2635" s="1"/>
      <c r="H2635" s="1"/>
      <c r="J2635" s="1" t="s">
        <v>10880</v>
      </c>
      <c r="K2635" s="1" t="s">
        <v>2131</v>
      </c>
      <c r="L2635" s="1" t="s">
        <v>16790</v>
      </c>
      <c r="M2635" s="4" t="s">
        <v>14705</v>
      </c>
      <c r="N2635" s="1" t="s">
        <v>17177</v>
      </c>
    </row>
    <row r="2636" spans="1:14" x14ac:dyDescent="0.3">
      <c r="A2636" s="1"/>
      <c r="B2636" s="1"/>
      <c r="H2636" s="1"/>
      <c r="J2636" s="1" t="s">
        <v>10881</v>
      </c>
      <c r="K2636" s="1" t="s">
        <v>4395</v>
      </c>
      <c r="L2636" s="1" t="s">
        <v>16842</v>
      </c>
      <c r="M2636" s="4" t="s">
        <v>15667</v>
      </c>
      <c r="N2636" s="1" t="s">
        <v>17259</v>
      </c>
    </row>
    <row r="2637" spans="1:14" x14ac:dyDescent="0.3">
      <c r="A2637" s="1"/>
      <c r="B2637" s="1"/>
      <c r="H2637" s="1"/>
      <c r="J2637" s="1" t="s">
        <v>10882</v>
      </c>
      <c r="K2637" s="1" t="s">
        <v>4396</v>
      </c>
      <c r="L2637" s="1" t="s">
        <v>16902</v>
      </c>
      <c r="M2637" s="4" t="s">
        <v>15668</v>
      </c>
      <c r="N2637" s="1" t="s">
        <v>17210</v>
      </c>
    </row>
    <row r="2638" spans="1:14" x14ac:dyDescent="0.3">
      <c r="A2638" s="1"/>
      <c r="B2638" s="1"/>
      <c r="H2638" s="1"/>
      <c r="J2638" s="1" t="s">
        <v>10883</v>
      </c>
      <c r="K2638" s="1" t="s">
        <v>2132</v>
      </c>
      <c r="L2638" s="1" t="s">
        <v>16889</v>
      </c>
      <c r="M2638" s="4" t="s">
        <v>15669</v>
      </c>
      <c r="N2638" s="1" t="s">
        <v>17210</v>
      </c>
    </row>
    <row r="2639" spans="1:14" x14ac:dyDescent="0.3">
      <c r="A2639" s="1"/>
      <c r="B2639" s="1"/>
      <c r="H2639" s="1"/>
      <c r="J2639" s="1" t="s">
        <v>10884</v>
      </c>
      <c r="K2639" s="1" t="s">
        <v>4397</v>
      </c>
      <c r="L2639" s="1" t="s">
        <v>16807</v>
      </c>
      <c r="M2639" s="4" t="s">
        <v>15214</v>
      </c>
      <c r="N2639" s="1" t="s">
        <v>17260</v>
      </c>
    </row>
    <row r="2640" spans="1:14" x14ac:dyDescent="0.3">
      <c r="A2640" s="1"/>
      <c r="B2640" s="1"/>
      <c r="H2640" s="1"/>
      <c r="J2640" s="1" t="s">
        <v>10885</v>
      </c>
      <c r="K2640" s="1" t="s">
        <v>4398</v>
      </c>
      <c r="L2640" s="1" t="s">
        <v>16834</v>
      </c>
      <c r="M2640" s="4" t="s">
        <v>15670</v>
      </c>
      <c r="N2640" s="1" t="s">
        <v>17210</v>
      </c>
    </row>
    <row r="2641" spans="1:14" x14ac:dyDescent="0.3">
      <c r="A2641" s="1"/>
      <c r="B2641" s="1"/>
      <c r="H2641" s="1"/>
      <c r="J2641" s="1" t="s">
        <v>10886</v>
      </c>
      <c r="K2641" s="1" t="s">
        <v>4399</v>
      </c>
      <c r="L2641" s="1" t="s">
        <v>16903</v>
      </c>
      <c r="M2641" s="4" t="s">
        <v>15671</v>
      </c>
      <c r="N2641" s="1" t="s">
        <v>17210</v>
      </c>
    </row>
    <row r="2642" spans="1:14" x14ac:dyDescent="0.3">
      <c r="A2642" s="1"/>
      <c r="B2642" s="1"/>
      <c r="H2642" s="1"/>
      <c r="J2642" s="1" t="s">
        <v>10887</v>
      </c>
      <c r="K2642" s="1" t="s">
        <v>4400</v>
      </c>
      <c r="L2642" s="1" t="s">
        <v>16796</v>
      </c>
      <c r="M2642" s="4" t="s">
        <v>15672</v>
      </c>
      <c r="N2642" s="1" t="s">
        <v>17210</v>
      </c>
    </row>
    <row r="2643" spans="1:14" x14ac:dyDescent="0.3">
      <c r="A2643" s="1"/>
      <c r="B2643" s="1"/>
      <c r="H2643" s="1"/>
      <c r="J2643" s="1" t="s">
        <v>10888</v>
      </c>
      <c r="K2643" s="1" t="s">
        <v>4401</v>
      </c>
      <c r="L2643" s="1" t="s">
        <v>16807</v>
      </c>
      <c r="M2643" s="4" t="s">
        <v>15214</v>
      </c>
      <c r="N2643" s="1" t="s">
        <v>17214</v>
      </c>
    </row>
    <row r="2644" spans="1:14" x14ac:dyDescent="0.3">
      <c r="A2644" s="1"/>
      <c r="B2644" s="1"/>
      <c r="H2644" s="1"/>
      <c r="J2644" s="1" t="s">
        <v>10889</v>
      </c>
      <c r="K2644" s="1" t="s">
        <v>2133</v>
      </c>
      <c r="L2644" s="1" t="s">
        <v>16800</v>
      </c>
      <c r="M2644" s="4" t="s">
        <v>15673</v>
      </c>
      <c r="N2644" s="1" t="s">
        <v>17231</v>
      </c>
    </row>
    <row r="2645" spans="1:14" x14ac:dyDescent="0.3">
      <c r="A2645" s="1"/>
      <c r="B2645" s="1"/>
      <c r="H2645" s="1"/>
      <c r="J2645" s="1" t="s">
        <v>10890</v>
      </c>
      <c r="K2645" s="1" t="s">
        <v>2134</v>
      </c>
      <c r="M2645" s="4" t="s">
        <v>15674</v>
      </c>
      <c r="N2645" s="1" t="s">
        <v>17327</v>
      </c>
    </row>
    <row r="2646" spans="1:14" x14ac:dyDescent="0.3">
      <c r="A2646" s="1"/>
      <c r="B2646" s="1"/>
      <c r="H2646" s="1"/>
      <c r="J2646" s="1" t="s">
        <v>10891</v>
      </c>
      <c r="K2646" s="1" t="s">
        <v>2135</v>
      </c>
      <c r="L2646" s="1" t="s">
        <v>16800</v>
      </c>
      <c r="M2646" s="4" t="s">
        <v>15675</v>
      </c>
      <c r="N2646" s="1" t="s">
        <v>17231</v>
      </c>
    </row>
    <row r="2647" spans="1:14" x14ac:dyDescent="0.3">
      <c r="A2647" s="1"/>
      <c r="B2647" s="1"/>
      <c r="H2647" s="1"/>
      <c r="J2647" s="1" t="s">
        <v>10892</v>
      </c>
      <c r="K2647" s="1" t="s">
        <v>4402</v>
      </c>
      <c r="L2647" s="1" t="s">
        <v>16800</v>
      </c>
      <c r="M2647" s="4" t="s">
        <v>15675</v>
      </c>
      <c r="N2647" s="1" t="s">
        <v>17231</v>
      </c>
    </row>
    <row r="2648" spans="1:14" x14ac:dyDescent="0.3">
      <c r="A2648" s="1"/>
      <c r="B2648" s="1"/>
      <c r="H2648" s="1"/>
      <c r="J2648" s="1" t="s">
        <v>10893</v>
      </c>
      <c r="K2648" s="1" t="s">
        <v>4403</v>
      </c>
      <c r="L2648" s="1" t="s">
        <v>16790</v>
      </c>
      <c r="M2648" s="4" t="s">
        <v>14705</v>
      </c>
      <c r="N2648" s="1" t="s">
        <v>17177</v>
      </c>
    </row>
    <row r="2649" spans="1:14" x14ac:dyDescent="0.3">
      <c r="A2649" s="1"/>
      <c r="B2649" s="1"/>
      <c r="H2649" s="1"/>
      <c r="J2649" s="1" t="s">
        <v>10894</v>
      </c>
      <c r="K2649" s="1" t="s">
        <v>4404</v>
      </c>
      <c r="L2649" s="1" t="s">
        <v>16790</v>
      </c>
      <c r="M2649" s="4" t="s">
        <v>14705</v>
      </c>
      <c r="N2649" s="1" t="s">
        <v>17177</v>
      </c>
    </row>
    <row r="2650" spans="1:14" x14ac:dyDescent="0.3">
      <c r="A2650" s="1"/>
      <c r="B2650" s="1"/>
      <c r="H2650" s="1"/>
      <c r="J2650" s="1" t="s">
        <v>10895</v>
      </c>
      <c r="K2650" s="1" t="s">
        <v>4405</v>
      </c>
      <c r="L2650" s="1" t="s">
        <v>16790</v>
      </c>
      <c r="M2650" s="4" t="s">
        <v>14705</v>
      </c>
      <c r="N2650" s="1" t="s">
        <v>17177</v>
      </c>
    </row>
    <row r="2651" spans="1:14" x14ac:dyDescent="0.3">
      <c r="A2651" s="1"/>
      <c r="B2651" s="1"/>
      <c r="H2651" s="1"/>
      <c r="J2651" s="1" t="s">
        <v>10896</v>
      </c>
      <c r="K2651" s="1" t="s">
        <v>4406</v>
      </c>
      <c r="L2651" s="1" t="s">
        <v>16790</v>
      </c>
      <c r="M2651" s="4" t="s">
        <v>14705</v>
      </c>
      <c r="N2651" s="1" t="s">
        <v>17177</v>
      </c>
    </row>
    <row r="2652" spans="1:14" x14ac:dyDescent="0.3">
      <c r="A2652" s="1"/>
      <c r="B2652" s="1"/>
      <c r="H2652" s="1"/>
      <c r="J2652" s="1" t="s">
        <v>10897</v>
      </c>
      <c r="K2652" s="1" t="s">
        <v>4407</v>
      </c>
      <c r="L2652" s="1" t="s">
        <v>16790</v>
      </c>
      <c r="M2652" s="4" t="s">
        <v>14705</v>
      </c>
      <c r="N2652" s="1" t="s">
        <v>17177</v>
      </c>
    </row>
    <row r="2653" spans="1:14" x14ac:dyDescent="0.3">
      <c r="A2653" s="1"/>
      <c r="B2653" s="1"/>
      <c r="H2653" s="1"/>
      <c r="J2653" s="1" t="s">
        <v>526</v>
      </c>
      <c r="K2653" s="1" t="s">
        <v>4408</v>
      </c>
      <c r="L2653" s="1" t="s">
        <v>16790</v>
      </c>
      <c r="M2653" s="4" t="s">
        <v>15194</v>
      </c>
      <c r="N2653" s="1" t="s">
        <v>17177</v>
      </c>
    </row>
    <row r="2654" spans="1:14" x14ac:dyDescent="0.3">
      <c r="A2654" s="1"/>
      <c r="B2654" s="1"/>
      <c r="H2654" s="1"/>
      <c r="J2654" s="1" t="s">
        <v>527</v>
      </c>
      <c r="K2654" s="1" t="s">
        <v>4409</v>
      </c>
      <c r="L2654" s="1" t="s">
        <v>16790</v>
      </c>
      <c r="M2654" s="4" t="s">
        <v>15194</v>
      </c>
      <c r="N2654" s="1" t="s">
        <v>17177</v>
      </c>
    </row>
    <row r="2655" spans="1:14" x14ac:dyDescent="0.3">
      <c r="A2655" s="1"/>
      <c r="B2655" s="1"/>
      <c r="H2655" s="1"/>
      <c r="J2655" s="1" t="s">
        <v>10898</v>
      </c>
      <c r="K2655" s="1" t="s">
        <v>4410</v>
      </c>
      <c r="L2655" s="1" t="s">
        <v>16790</v>
      </c>
      <c r="M2655" s="4" t="s">
        <v>15194</v>
      </c>
      <c r="N2655" s="1" t="s">
        <v>17177</v>
      </c>
    </row>
    <row r="2656" spans="1:14" x14ac:dyDescent="0.3">
      <c r="A2656" s="1"/>
      <c r="B2656" s="1"/>
      <c r="H2656" s="1"/>
      <c r="J2656" s="1" t="s">
        <v>528</v>
      </c>
      <c r="K2656" s="1" t="s">
        <v>4411</v>
      </c>
      <c r="L2656" s="1" t="s">
        <v>16790</v>
      </c>
      <c r="M2656" s="4" t="s">
        <v>15194</v>
      </c>
      <c r="N2656" s="1" t="s">
        <v>17177</v>
      </c>
    </row>
    <row r="2657" spans="1:14" x14ac:dyDescent="0.3">
      <c r="A2657" s="1"/>
      <c r="B2657" s="1"/>
      <c r="H2657" s="1"/>
      <c r="J2657" s="1" t="s">
        <v>529</v>
      </c>
      <c r="K2657" s="1" t="s">
        <v>4412</v>
      </c>
      <c r="L2657" s="1" t="s">
        <v>16790</v>
      </c>
      <c r="M2657" s="4" t="s">
        <v>15194</v>
      </c>
      <c r="N2657" s="1" t="s">
        <v>17177</v>
      </c>
    </row>
    <row r="2658" spans="1:14" x14ac:dyDescent="0.3">
      <c r="A2658" s="1"/>
      <c r="B2658" s="1"/>
      <c r="H2658" s="1"/>
      <c r="J2658" s="1" t="s">
        <v>530</v>
      </c>
      <c r="K2658" s="1" t="s">
        <v>4413</v>
      </c>
      <c r="L2658" s="1" t="s">
        <v>16790</v>
      </c>
      <c r="M2658" s="4" t="s">
        <v>15194</v>
      </c>
      <c r="N2658" s="1" t="s">
        <v>17177</v>
      </c>
    </row>
    <row r="2659" spans="1:14" x14ac:dyDescent="0.3">
      <c r="A2659" s="1"/>
      <c r="B2659" s="1"/>
      <c r="H2659" s="1"/>
      <c r="J2659" s="1" t="s">
        <v>10899</v>
      </c>
      <c r="K2659" s="1" t="s">
        <v>4414</v>
      </c>
      <c r="L2659" s="1" t="s">
        <v>16790</v>
      </c>
      <c r="M2659" s="4" t="s">
        <v>14705</v>
      </c>
      <c r="N2659" s="1" t="s">
        <v>17177</v>
      </c>
    </row>
    <row r="2660" spans="1:14" x14ac:dyDescent="0.3">
      <c r="A2660" s="1"/>
      <c r="B2660" s="1"/>
      <c r="H2660" s="1"/>
      <c r="J2660" s="1" t="s">
        <v>532</v>
      </c>
      <c r="K2660" s="1" t="s">
        <v>4415</v>
      </c>
      <c r="L2660" s="1" t="s">
        <v>16790</v>
      </c>
      <c r="M2660" s="4" t="s">
        <v>15194</v>
      </c>
      <c r="N2660" s="1" t="s">
        <v>17177</v>
      </c>
    </row>
    <row r="2661" spans="1:14" x14ac:dyDescent="0.3">
      <c r="A2661" s="1"/>
      <c r="B2661" s="1"/>
      <c r="H2661" s="1"/>
      <c r="J2661" s="1" t="s">
        <v>10900</v>
      </c>
      <c r="K2661" s="1" t="s">
        <v>4416</v>
      </c>
      <c r="L2661" s="1" t="s">
        <v>16790</v>
      </c>
      <c r="M2661" s="4" t="s">
        <v>15194</v>
      </c>
      <c r="N2661" s="1" t="s">
        <v>17177</v>
      </c>
    </row>
    <row r="2662" spans="1:14" x14ac:dyDescent="0.3">
      <c r="A2662" s="1"/>
      <c r="B2662" s="1"/>
      <c r="H2662" s="1"/>
      <c r="J2662" s="1" t="s">
        <v>534</v>
      </c>
      <c r="K2662" s="1" t="s">
        <v>4417</v>
      </c>
      <c r="L2662" s="1" t="s">
        <v>16790</v>
      </c>
      <c r="M2662" s="4" t="s">
        <v>15194</v>
      </c>
      <c r="N2662" s="1" t="s">
        <v>17177</v>
      </c>
    </row>
    <row r="2663" spans="1:14" x14ac:dyDescent="0.3">
      <c r="A2663" s="1"/>
      <c r="B2663" s="1"/>
      <c r="H2663" s="1"/>
      <c r="J2663" s="1" t="s">
        <v>10901</v>
      </c>
      <c r="K2663" s="1" t="s">
        <v>4418</v>
      </c>
      <c r="L2663" s="1" t="s">
        <v>16790</v>
      </c>
      <c r="M2663" s="4" t="s">
        <v>14705</v>
      </c>
      <c r="N2663" s="1" t="s">
        <v>17177</v>
      </c>
    </row>
    <row r="2664" spans="1:14" x14ac:dyDescent="0.3">
      <c r="A2664" s="1"/>
      <c r="B2664" s="1"/>
      <c r="H2664" s="1"/>
      <c r="J2664" s="1" t="s">
        <v>10902</v>
      </c>
      <c r="K2664" s="1" t="s">
        <v>4419</v>
      </c>
      <c r="L2664" s="1" t="s">
        <v>16790</v>
      </c>
      <c r="M2664" s="4" t="s">
        <v>14705</v>
      </c>
      <c r="N2664" s="1" t="s">
        <v>17177</v>
      </c>
    </row>
    <row r="2665" spans="1:14" x14ac:dyDescent="0.3">
      <c r="A2665" s="1"/>
      <c r="B2665" s="1"/>
      <c r="H2665" s="1"/>
      <c r="J2665" s="1" t="s">
        <v>10903</v>
      </c>
      <c r="K2665" s="1" t="s">
        <v>4420</v>
      </c>
      <c r="L2665" s="1" t="s">
        <v>16815</v>
      </c>
      <c r="M2665" s="4" t="s">
        <v>15676</v>
      </c>
      <c r="N2665" s="1" t="s">
        <v>17238</v>
      </c>
    </row>
    <row r="2666" spans="1:14" x14ac:dyDescent="0.3">
      <c r="A2666" s="1"/>
      <c r="B2666" s="1"/>
      <c r="H2666" s="1"/>
      <c r="J2666" s="1" t="s">
        <v>10904</v>
      </c>
      <c r="K2666" s="1" t="s">
        <v>4421</v>
      </c>
      <c r="L2666" s="1" t="s">
        <v>16800</v>
      </c>
      <c r="M2666" s="4" t="s">
        <v>15677</v>
      </c>
      <c r="N2666" s="1" t="s">
        <v>17215</v>
      </c>
    </row>
    <row r="2667" spans="1:14" x14ac:dyDescent="0.3">
      <c r="A2667" s="1"/>
      <c r="B2667" s="1"/>
      <c r="H2667" s="1"/>
      <c r="J2667" s="1" t="s">
        <v>535</v>
      </c>
      <c r="K2667" s="1" t="s">
        <v>4422</v>
      </c>
      <c r="L2667" s="1" t="s">
        <v>16790</v>
      </c>
      <c r="M2667" s="4" t="s">
        <v>15194</v>
      </c>
      <c r="N2667" s="1" t="s">
        <v>17177</v>
      </c>
    </row>
    <row r="2668" spans="1:14" x14ac:dyDescent="0.3">
      <c r="A2668" s="1"/>
      <c r="B2668" s="1"/>
      <c r="H2668" s="1"/>
      <c r="J2668" s="1" t="s">
        <v>536</v>
      </c>
      <c r="K2668" s="1" t="s">
        <v>4423</v>
      </c>
      <c r="L2668" s="1" t="s">
        <v>16790</v>
      </c>
      <c r="M2668" s="4" t="s">
        <v>15194</v>
      </c>
      <c r="N2668" s="1" t="s">
        <v>17177</v>
      </c>
    </row>
    <row r="2669" spans="1:14" x14ac:dyDescent="0.3">
      <c r="A2669" s="1"/>
      <c r="B2669" s="1"/>
      <c r="H2669" s="1"/>
      <c r="J2669" s="1" t="s">
        <v>10905</v>
      </c>
      <c r="K2669" s="1" t="s">
        <v>4424</v>
      </c>
      <c r="L2669" s="1" t="s">
        <v>16790</v>
      </c>
      <c r="M2669" s="4" t="s">
        <v>15194</v>
      </c>
      <c r="N2669" s="1" t="s">
        <v>17177</v>
      </c>
    </row>
    <row r="2670" spans="1:14" x14ac:dyDescent="0.3">
      <c r="A2670" s="1"/>
      <c r="B2670" s="1"/>
      <c r="H2670" s="1"/>
      <c r="J2670" s="1" t="s">
        <v>10906</v>
      </c>
      <c r="K2670" s="1" t="s">
        <v>4425</v>
      </c>
      <c r="L2670" s="1" t="s">
        <v>16803</v>
      </c>
      <c r="M2670" s="4" t="s">
        <v>15678</v>
      </c>
      <c r="N2670" s="1" t="s">
        <v>17210</v>
      </c>
    </row>
    <row r="2671" spans="1:14" x14ac:dyDescent="0.3">
      <c r="A2671" s="1"/>
      <c r="B2671" s="1"/>
      <c r="H2671" s="1"/>
      <c r="J2671" s="1" t="s">
        <v>10907</v>
      </c>
      <c r="K2671" s="1" t="s">
        <v>4426</v>
      </c>
      <c r="L2671" s="1" t="s">
        <v>16803</v>
      </c>
      <c r="M2671" s="4" t="s">
        <v>15679</v>
      </c>
      <c r="N2671" s="1" t="s">
        <v>17210</v>
      </c>
    </row>
    <row r="2672" spans="1:14" x14ac:dyDescent="0.3">
      <c r="A2672" s="1"/>
      <c r="B2672" s="1"/>
      <c r="H2672" s="1"/>
      <c r="J2672" s="1" t="s">
        <v>10908</v>
      </c>
      <c r="K2672" s="1" t="s">
        <v>4427</v>
      </c>
      <c r="L2672" s="1" t="s">
        <v>16803</v>
      </c>
      <c r="M2672" s="4" t="s">
        <v>15680</v>
      </c>
      <c r="N2672" s="1" t="s">
        <v>17210</v>
      </c>
    </row>
    <row r="2673" spans="1:14" x14ac:dyDescent="0.3">
      <c r="A2673" s="1"/>
      <c r="B2673" s="1"/>
      <c r="H2673" s="1"/>
      <c r="J2673" s="1" t="s">
        <v>10909</v>
      </c>
      <c r="K2673" s="1" t="s">
        <v>4428</v>
      </c>
      <c r="L2673" s="1" t="s">
        <v>16790</v>
      </c>
      <c r="M2673" s="4" t="s">
        <v>14705</v>
      </c>
      <c r="N2673" s="1" t="s">
        <v>17177</v>
      </c>
    </row>
    <row r="2674" spans="1:14" x14ac:dyDescent="0.3">
      <c r="A2674" s="1"/>
      <c r="B2674" s="1"/>
      <c r="H2674" s="1"/>
      <c r="J2674" s="1" t="s">
        <v>10910</v>
      </c>
      <c r="K2674" s="1" t="s">
        <v>2136</v>
      </c>
      <c r="M2674" s="4" t="s">
        <v>15681</v>
      </c>
      <c r="N2674" s="1" t="s">
        <v>17327</v>
      </c>
    </row>
    <row r="2675" spans="1:14" x14ac:dyDescent="0.3">
      <c r="A2675" s="1"/>
      <c r="B2675" s="1"/>
      <c r="H2675" s="1"/>
      <c r="J2675" s="1" t="s">
        <v>10911</v>
      </c>
      <c r="K2675" s="1" t="s">
        <v>4429</v>
      </c>
      <c r="L2675" s="1" t="s">
        <v>16791</v>
      </c>
      <c r="M2675" s="4" t="s">
        <v>14761</v>
      </c>
      <c r="N2675" s="1" t="s">
        <v>17206</v>
      </c>
    </row>
    <row r="2676" spans="1:14" x14ac:dyDescent="0.3">
      <c r="A2676" s="1"/>
      <c r="B2676" s="1"/>
      <c r="H2676" s="1"/>
      <c r="J2676" s="1" t="s">
        <v>10912</v>
      </c>
      <c r="K2676" s="1" t="s">
        <v>4430</v>
      </c>
      <c r="L2676" s="1" t="s">
        <v>16791</v>
      </c>
      <c r="M2676" s="4" t="s">
        <v>14761</v>
      </c>
      <c r="N2676" s="1" t="s">
        <v>17206</v>
      </c>
    </row>
    <row r="2677" spans="1:14" x14ac:dyDescent="0.3">
      <c r="A2677" s="1"/>
      <c r="B2677" s="1"/>
      <c r="H2677" s="1"/>
      <c r="J2677" s="1" t="s">
        <v>10913</v>
      </c>
      <c r="K2677" s="1" t="s">
        <v>4431</v>
      </c>
      <c r="M2677" s="4" t="s">
        <v>15214</v>
      </c>
      <c r="N2677" s="1" t="s">
        <v>17214</v>
      </c>
    </row>
    <row r="2678" spans="1:14" x14ac:dyDescent="0.3">
      <c r="A2678" s="1"/>
      <c r="B2678" s="1"/>
      <c r="H2678" s="1"/>
      <c r="J2678" s="1" t="s">
        <v>10914</v>
      </c>
      <c r="K2678" s="1" t="s">
        <v>4432</v>
      </c>
      <c r="L2678" s="1" t="s">
        <v>16807</v>
      </c>
      <c r="M2678" s="4" t="s">
        <v>15190</v>
      </c>
      <c r="N2678" s="1" t="s">
        <v>17328</v>
      </c>
    </row>
    <row r="2679" spans="1:14" x14ac:dyDescent="0.3">
      <c r="A2679" s="1"/>
      <c r="B2679" s="1"/>
      <c r="H2679" s="1"/>
      <c r="J2679" s="1" t="s">
        <v>10915</v>
      </c>
      <c r="K2679" s="1" t="s">
        <v>4433</v>
      </c>
      <c r="L2679" s="1" t="s">
        <v>16807</v>
      </c>
      <c r="M2679" s="4" t="s">
        <v>15214</v>
      </c>
      <c r="N2679" s="1" t="s">
        <v>17297</v>
      </c>
    </row>
    <row r="2680" spans="1:14" x14ac:dyDescent="0.3">
      <c r="A2680" s="1"/>
      <c r="B2680" s="1"/>
      <c r="H2680" s="1"/>
      <c r="J2680" s="1" t="s">
        <v>10916</v>
      </c>
      <c r="K2680" s="1" t="s">
        <v>4434</v>
      </c>
      <c r="L2680" s="1" t="s">
        <v>16807</v>
      </c>
      <c r="M2680" s="4" t="s">
        <v>15214</v>
      </c>
      <c r="N2680" s="1" t="s">
        <v>17329</v>
      </c>
    </row>
    <row r="2681" spans="1:14" x14ac:dyDescent="0.3">
      <c r="A2681" s="1"/>
      <c r="B2681" s="1"/>
      <c r="H2681" s="1"/>
      <c r="J2681" s="1" t="s">
        <v>10917</v>
      </c>
      <c r="K2681" s="1" t="s">
        <v>4435</v>
      </c>
      <c r="L2681" s="1" t="s">
        <v>16807</v>
      </c>
      <c r="M2681" s="4" t="s">
        <v>15214</v>
      </c>
      <c r="N2681" s="1" t="s">
        <v>17330</v>
      </c>
    </row>
    <row r="2682" spans="1:14" x14ac:dyDescent="0.3">
      <c r="A2682" s="1"/>
      <c r="B2682" s="1"/>
      <c r="H2682" s="1"/>
      <c r="J2682" s="1" t="s">
        <v>10918</v>
      </c>
      <c r="K2682" s="1" t="s">
        <v>4436</v>
      </c>
      <c r="L2682" s="1" t="s">
        <v>16806</v>
      </c>
      <c r="M2682" s="4" t="s">
        <v>15581</v>
      </c>
      <c r="N2682" s="1" t="s">
        <v>17222</v>
      </c>
    </row>
    <row r="2683" spans="1:14" x14ac:dyDescent="0.3">
      <c r="A2683" s="1"/>
      <c r="B2683" s="1"/>
      <c r="H2683" s="1"/>
      <c r="J2683" s="1" t="s">
        <v>10919</v>
      </c>
      <c r="K2683" s="1" t="s">
        <v>2137</v>
      </c>
      <c r="L2683" s="1" t="s">
        <v>16816</v>
      </c>
      <c r="M2683" s="4" t="s">
        <v>15682</v>
      </c>
      <c r="N2683" s="1" t="s">
        <v>17239</v>
      </c>
    </row>
    <row r="2684" spans="1:14" x14ac:dyDescent="0.3">
      <c r="A2684" s="1"/>
      <c r="B2684" s="1"/>
      <c r="H2684" s="1"/>
      <c r="J2684" s="1" t="s">
        <v>10920</v>
      </c>
      <c r="K2684" s="1" t="s">
        <v>4437</v>
      </c>
      <c r="L2684" s="1" t="s">
        <v>16790</v>
      </c>
      <c r="M2684" s="4" t="s">
        <v>14705</v>
      </c>
      <c r="N2684" s="1" t="s">
        <v>17177</v>
      </c>
    </row>
    <row r="2685" spans="1:14" x14ac:dyDescent="0.3">
      <c r="A2685" s="1"/>
      <c r="B2685" s="1"/>
      <c r="H2685" s="1"/>
      <c r="J2685" s="1" t="s">
        <v>10921</v>
      </c>
      <c r="K2685" s="1" t="s">
        <v>4438</v>
      </c>
      <c r="L2685" s="1" t="s">
        <v>16827</v>
      </c>
      <c r="M2685" s="4" t="s">
        <v>15683</v>
      </c>
      <c r="N2685" s="1" t="s">
        <v>17210</v>
      </c>
    </row>
    <row r="2686" spans="1:14" x14ac:dyDescent="0.3">
      <c r="A2686" s="1"/>
      <c r="B2686" s="1"/>
      <c r="H2686" s="1"/>
      <c r="J2686" s="1" t="s">
        <v>10922</v>
      </c>
      <c r="K2686" s="1" t="s">
        <v>4439</v>
      </c>
      <c r="L2686" s="1" t="s">
        <v>16827</v>
      </c>
      <c r="M2686" s="4" t="s">
        <v>15684</v>
      </c>
      <c r="N2686" s="1" t="s">
        <v>17210</v>
      </c>
    </row>
    <row r="2687" spans="1:14" x14ac:dyDescent="0.3">
      <c r="A2687" s="1"/>
      <c r="B2687" s="1"/>
      <c r="H2687" s="1"/>
      <c r="J2687" s="1" t="s">
        <v>10923</v>
      </c>
      <c r="K2687" s="1" t="s">
        <v>4440</v>
      </c>
      <c r="L2687" s="1" t="s">
        <v>16827</v>
      </c>
      <c r="M2687" s="4" t="s">
        <v>15685</v>
      </c>
      <c r="N2687" s="1" t="s">
        <v>17210</v>
      </c>
    </row>
    <row r="2688" spans="1:14" x14ac:dyDescent="0.3">
      <c r="A2688" s="1"/>
      <c r="B2688" s="1"/>
      <c r="H2688" s="1"/>
      <c r="J2688" s="1" t="s">
        <v>10924</v>
      </c>
      <c r="K2688" s="1" t="s">
        <v>4441</v>
      </c>
      <c r="L2688" s="1" t="s">
        <v>16791</v>
      </c>
      <c r="M2688" s="4" t="s">
        <v>14761</v>
      </c>
      <c r="N2688" s="1" t="s">
        <v>17206</v>
      </c>
    </row>
    <row r="2689" spans="1:14" x14ac:dyDescent="0.3">
      <c r="A2689" s="1"/>
      <c r="B2689" s="1"/>
      <c r="H2689" s="1"/>
      <c r="J2689" s="1" t="s">
        <v>10925</v>
      </c>
      <c r="K2689" s="1" t="s">
        <v>4442</v>
      </c>
      <c r="L2689" s="1" t="s">
        <v>16791</v>
      </c>
      <c r="M2689" s="4" t="s">
        <v>14761</v>
      </c>
      <c r="N2689" s="1" t="s">
        <v>17206</v>
      </c>
    </row>
    <row r="2690" spans="1:14" x14ac:dyDescent="0.3">
      <c r="A2690" s="1"/>
      <c r="B2690" s="1"/>
      <c r="H2690" s="1"/>
      <c r="J2690" s="1" t="s">
        <v>10926</v>
      </c>
      <c r="K2690" s="1" t="s">
        <v>4443</v>
      </c>
      <c r="L2690" s="1" t="s">
        <v>16791</v>
      </c>
      <c r="M2690" s="4" t="s">
        <v>14761</v>
      </c>
      <c r="N2690" s="1" t="s">
        <v>17206</v>
      </c>
    </row>
    <row r="2691" spans="1:14" x14ac:dyDescent="0.3">
      <c r="A2691" s="1"/>
      <c r="B2691" s="1"/>
      <c r="H2691" s="1"/>
      <c r="J2691" s="1" t="s">
        <v>10927</v>
      </c>
      <c r="K2691" s="1" t="s">
        <v>4444</v>
      </c>
      <c r="L2691" s="1" t="s">
        <v>16827</v>
      </c>
      <c r="M2691" s="4" t="s">
        <v>15686</v>
      </c>
      <c r="N2691" s="1" t="s">
        <v>17210</v>
      </c>
    </row>
    <row r="2692" spans="1:14" x14ac:dyDescent="0.3">
      <c r="A2692" s="1"/>
      <c r="B2692" s="1"/>
      <c r="H2692" s="1"/>
      <c r="J2692" s="1" t="s">
        <v>10928</v>
      </c>
      <c r="K2692" s="1" t="s">
        <v>4445</v>
      </c>
      <c r="L2692" s="1" t="s">
        <v>16791</v>
      </c>
      <c r="M2692" s="4" t="s">
        <v>14761</v>
      </c>
      <c r="N2692" s="1" t="s">
        <v>17206</v>
      </c>
    </row>
    <row r="2693" spans="1:14" x14ac:dyDescent="0.3">
      <c r="A2693" s="1"/>
      <c r="B2693" s="1"/>
      <c r="H2693" s="1"/>
      <c r="J2693" s="1" t="s">
        <v>10929</v>
      </c>
      <c r="K2693" s="1" t="s">
        <v>4446</v>
      </c>
      <c r="L2693" s="1" t="s">
        <v>16827</v>
      </c>
      <c r="M2693" s="4" t="s">
        <v>15687</v>
      </c>
      <c r="N2693" s="1" t="s">
        <v>17210</v>
      </c>
    </row>
    <row r="2694" spans="1:14" x14ac:dyDescent="0.3">
      <c r="A2694" s="1"/>
      <c r="B2694" s="1"/>
      <c r="H2694" s="1"/>
      <c r="J2694" s="1" t="s">
        <v>10930</v>
      </c>
      <c r="K2694" s="1" t="s">
        <v>4447</v>
      </c>
      <c r="L2694" s="1" t="s">
        <v>16791</v>
      </c>
      <c r="M2694" s="4" t="s">
        <v>14761</v>
      </c>
      <c r="N2694" s="1" t="s">
        <v>17206</v>
      </c>
    </row>
    <row r="2695" spans="1:14" x14ac:dyDescent="0.3">
      <c r="A2695" s="1"/>
      <c r="B2695" s="1"/>
      <c r="H2695" s="1"/>
      <c r="J2695" s="1" t="s">
        <v>10931</v>
      </c>
      <c r="K2695" s="1" t="s">
        <v>4448</v>
      </c>
      <c r="L2695" s="1" t="s">
        <v>16791</v>
      </c>
      <c r="M2695" s="4" t="s">
        <v>14761</v>
      </c>
      <c r="N2695" s="1" t="s">
        <v>17206</v>
      </c>
    </row>
    <row r="2696" spans="1:14" x14ac:dyDescent="0.3">
      <c r="A2696" s="1"/>
      <c r="B2696" s="1"/>
      <c r="H2696" s="1"/>
      <c r="J2696" s="1" t="s">
        <v>10932</v>
      </c>
      <c r="K2696" s="1" t="s">
        <v>4449</v>
      </c>
      <c r="L2696" s="1" t="s">
        <v>16791</v>
      </c>
      <c r="M2696" s="4" t="s">
        <v>14761</v>
      </c>
      <c r="N2696" s="1" t="s">
        <v>17206</v>
      </c>
    </row>
    <row r="2697" spans="1:14" x14ac:dyDescent="0.3">
      <c r="A2697" s="1"/>
      <c r="B2697" s="1"/>
      <c r="H2697" s="1"/>
      <c r="J2697" s="1" t="s">
        <v>10933</v>
      </c>
      <c r="K2697" s="1" t="s">
        <v>4450</v>
      </c>
      <c r="L2697" s="1" t="s">
        <v>16791</v>
      </c>
      <c r="M2697" s="4" t="s">
        <v>14761</v>
      </c>
      <c r="N2697" s="1" t="s">
        <v>17206</v>
      </c>
    </row>
    <row r="2698" spans="1:14" x14ac:dyDescent="0.3">
      <c r="A2698" s="1"/>
      <c r="B2698" s="1"/>
      <c r="H2698" s="1"/>
      <c r="J2698" s="1" t="s">
        <v>10934</v>
      </c>
      <c r="K2698" s="1" t="s">
        <v>4451</v>
      </c>
      <c r="L2698" s="1" t="s">
        <v>16791</v>
      </c>
      <c r="M2698" s="4" t="s">
        <v>14761</v>
      </c>
      <c r="N2698" s="1" t="s">
        <v>17206</v>
      </c>
    </row>
    <row r="2699" spans="1:14" x14ac:dyDescent="0.3">
      <c r="A2699" s="1"/>
      <c r="B2699" s="1"/>
      <c r="H2699" s="1"/>
      <c r="J2699" s="1" t="s">
        <v>10935</v>
      </c>
      <c r="K2699" s="1" t="s">
        <v>4452</v>
      </c>
      <c r="L2699" s="1" t="s">
        <v>16791</v>
      </c>
      <c r="M2699" s="4" t="s">
        <v>14761</v>
      </c>
      <c r="N2699" s="1" t="s">
        <v>17206</v>
      </c>
    </row>
    <row r="2700" spans="1:14" x14ac:dyDescent="0.3">
      <c r="A2700" s="1"/>
      <c r="B2700" s="1"/>
      <c r="H2700" s="1"/>
      <c r="J2700" s="1" t="s">
        <v>10936</v>
      </c>
      <c r="K2700" s="1" t="s">
        <v>4453</v>
      </c>
      <c r="L2700" s="1" t="s">
        <v>16791</v>
      </c>
      <c r="M2700" s="4" t="s">
        <v>14761</v>
      </c>
      <c r="N2700" s="1" t="s">
        <v>17206</v>
      </c>
    </row>
    <row r="2701" spans="1:14" x14ac:dyDescent="0.3">
      <c r="A2701" s="1"/>
      <c r="B2701" s="1"/>
      <c r="H2701" s="1"/>
      <c r="J2701" s="1" t="s">
        <v>10937</v>
      </c>
      <c r="K2701" s="1" t="s">
        <v>4454</v>
      </c>
      <c r="L2701" s="1" t="s">
        <v>16791</v>
      </c>
      <c r="M2701" s="4" t="s">
        <v>14761</v>
      </c>
      <c r="N2701" s="1" t="s">
        <v>17206</v>
      </c>
    </row>
    <row r="2702" spans="1:14" x14ac:dyDescent="0.3">
      <c r="A2702" s="1"/>
      <c r="B2702" s="1"/>
      <c r="H2702" s="1"/>
      <c r="J2702" s="1" t="s">
        <v>10938</v>
      </c>
      <c r="K2702" s="1" t="s">
        <v>4455</v>
      </c>
      <c r="L2702" s="1" t="s">
        <v>16791</v>
      </c>
      <c r="M2702" s="4" t="s">
        <v>14761</v>
      </c>
      <c r="N2702" s="1" t="s">
        <v>17206</v>
      </c>
    </row>
    <row r="2703" spans="1:14" x14ac:dyDescent="0.3">
      <c r="A2703" s="1"/>
      <c r="B2703" s="1"/>
      <c r="H2703" s="1"/>
      <c r="J2703" s="1" t="s">
        <v>10939</v>
      </c>
      <c r="K2703" s="1" t="s">
        <v>4456</v>
      </c>
      <c r="L2703" s="1" t="s">
        <v>16791</v>
      </c>
      <c r="M2703" s="4" t="s">
        <v>14761</v>
      </c>
      <c r="N2703" s="1" t="s">
        <v>17206</v>
      </c>
    </row>
    <row r="2704" spans="1:14" x14ac:dyDescent="0.3">
      <c r="A2704" s="1"/>
      <c r="B2704" s="1"/>
      <c r="H2704" s="1"/>
      <c r="J2704" s="1" t="s">
        <v>10940</v>
      </c>
      <c r="K2704" s="1" t="s">
        <v>4457</v>
      </c>
      <c r="L2704" s="1" t="s">
        <v>16791</v>
      </c>
      <c r="M2704" s="4" t="s">
        <v>14761</v>
      </c>
      <c r="N2704" s="1" t="s">
        <v>17206</v>
      </c>
    </row>
    <row r="2705" spans="1:14" x14ac:dyDescent="0.3">
      <c r="A2705" s="1"/>
      <c r="B2705" s="1"/>
      <c r="H2705" s="1"/>
      <c r="J2705" s="1" t="s">
        <v>10941</v>
      </c>
      <c r="K2705" s="1" t="s">
        <v>4458</v>
      </c>
      <c r="L2705" s="1" t="s">
        <v>16791</v>
      </c>
      <c r="M2705" s="4" t="s">
        <v>14761</v>
      </c>
      <c r="N2705" s="1" t="s">
        <v>17206</v>
      </c>
    </row>
    <row r="2706" spans="1:14" x14ac:dyDescent="0.3">
      <c r="A2706" s="1"/>
      <c r="B2706" s="1"/>
      <c r="H2706" s="1"/>
      <c r="J2706" s="1" t="s">
        <v>10942</v>
      </c>
      <c r="K2706" s="1" t="s">
        <v>2138</v>
      </c>
      <c r="M2706" s="3"/>
      <c r="N2706" s="1" t="s">
        <v>17232</v>
      </c>
    </row>
    <row r="2707" spans="1:14" x14ac:dyDescent="0.3">
      <c r="A2707" s="1"/>
      <c r="B2707" s="1"/>
      <c r="H2707" s="1"/>
      <c r="J2707" s="1" t="s">
        <v>10943</v>
      </c>
      <c r="K2707" s="1" t="s">
        <v>4459</v>
      </c>
      <c r="M2707" s="4" t="s">
        <v>15688</v>
      </c>
      <c r="N2707" s="1" t="s">
        <v>17218</v>
      </c>
    </row>
    <row r="2708" spans="1:14" x14ac:dyDescent="0.3">
      <c r="A2708" s="1"/>
      <c r="B2708" s="1"/>
      <c r="H2708" s="1"/>
      <c r="J2708" s="1" t="s">
        <v>10944</v>
      </c>
      <c r="K2708" s="1" t="s">
        <v>2139</v>
      </c>
      <c r="M2708" s="3"/>
      <c r="N2708" s="1" t="s">
        <v>17232</v>
      </c>
    </row>
    <row r="2709" spans="1:14" x14ac:dyDescent="0.3">
      <c r="A2709" s="1"/>
      <c r="B2709" s="1"/>
      <c r="H2709" s="1"/>
      <c r="J2709" s="1" t="s">
        <v>10945</v>
      </c>
      <c r="K2709" s="1" t="s">
        <v>4460</v>
      </c>
      <c r="L2709" s="1" t="s">
        <v>16790</v>
      </c>
      <c r="M2709" s="4" t="s">
        <v>14705</v>
      </c>
      <c r="N2709" s="1" t="s">
        <v>17177</v>
      </c>
    </row>
    <row r="2710" spans="1:14" x14ac:dyDescent="0.3">
      <c r="A2710" s="1"/>
      <c r="B2710" s="1"/>
      <c r="H2710" s="1"/>
      <c r="J2710" s="1" t="s">
        <v>10946</v>
      </c>
      <c r="K2710" s="1" t="s">
        <v>4461</v>
      </c>
      <c r="L2710" s="1" t="s">
        <v>16800</v>
      </c>
      <c r="M2710" s="4" t="s">
        <v>15689</v>
      </c>
      <c r="N2710" s="1" t="s">
        <v>17231</v>
      </c>
    </row>
    <row r="2711" spans="1:14" x14ac:dyDescent="0.3">
      <c r="A2711" s="1"/>
      <c r="B2711" s="1"/>
      <c r="H2711" s="1"/>
      <c r="J2711" s="1" t="s">
        <v>10947</v>
      </c>
      <c r="K2711" s="1" t="s">
        <v>2140</v>
      </c>
      <c r="L2711" s="1" t="s">
        <v>16791</v>
      </c>
      <c r="M2711" s="4" t="s">
        <v>14761</v>
      </c>
      <c r="N2711" s="1" t="s">
        <v>17206</v>
      </c>
    </row>
    <row r="2712" spans="1:14" x14ac:dyDescent="0.3">
      <c r="A2712" s="1"/>
      <c r="B2712" s="1"/>
      <c r="H2712" s="1"/>
      <c r="J2712" s="1" t="s">
        <v>10948</v>
      </c>
      <c r="K2712" s="1" t="s">
        <v>4462</v>
      </c>
      <c r="L2712" s="1" t="s">
        <v>16791</v>
      </c>
      <c r="M2712" s="4" t="s">
        <v>14761</v>
      </c>
      <c r="N2712" s="1" t="s">
        <v>17206</v>
      </c>
    </row>
    <row r="2713" spans="1:14" x14ac:dyDescent="0.3">
      <c r="A2713" s="1"/>
      <c r="B2713" s="1"/>
      <c r="H2713" s="1"/>
      <c r="J2713" s="1" t="s">
        <v>10949</v>
      </c>
      <c r="K2713" s="1" t="s">
        <v>4463</v>
      </c>
      <c r="L2713" s="1" t="s">
        <v>16791</v>
      </c>
      <c r="M2713" s="4" t="s">
        <v>14761</v>
      </c>
      <c r="N2713" s="1" t="s">
        <v>17206</v>
      </c>
    </row>
    <row r="2714" spans="1:14" x14ac:dyDescent="0.3">
      <c r="A2714" s="1"/>
      <c r="B2714" s="1"/>
      <c r="H2714" s="1"/>
      <c r="J2714" s="1" t="s">
        <v>10950</v>
      </c>
      <c r="K2714" s="1" t="s">
        <v>2141</v>
      </c>
      <c r="M2714" s="4" t="s">
        <v>15690</v>
      </c>
      <c r="N2714" s="1" t="s">
        <v>17218</v>
      </c>
    </row>
    <row r="2715" spans="1:14" x14ac:dyDescent="0.3">
      <c r="A2715" s="1"/>
      <c r="B2715" s="1"/>
      <c r="H2715" s="1"/>
      <c r="J2715" s="1" t="s">
        <v>10950</v>
      </c>
      <c r="K2715" s="1" t="s">
        <v>2142</v>
      </c>
      <c r="L2715" s="1" t="s">
        <v>16807</v>
      </c>
      <c r="M2715" s="4" t="s">
        <v>15190</v>
      </c>
      <c r="N2715" s="1" t="s">
        <v>17235</v>
      </c>
    </row>
    <row r="2716" spans="1:14" x14ac:dyDescent="0.3">
      <c r="A2716" s="1"/>
      <c r="B2716" s="1"/>
      <c r="H2716" s="1"/>
      <c r="J2716" s="1" t="s">
        <v>10950</v>
      </c>
      <c r="K2716" s="1" t="s">
        <v>2143</v>
      </c>
      <c r="M2716" s="4" t="s">
        <v>15691</v>
      </c>
      <c r="N2716" s="1" t="s">
        <v>17331</v>
      </c>
    </row>
    <row r="2717" spans="1:14" x14ac:dyDescent="0.3">
      <c r="A2717" s="1"/>
      <c r="B2717" s="1"/>
      <c r="H2717" s="1"/>
      <c r="J2717" s="1" t="s">
        <v>10951</v>
      </c>
      <c r="K2717" s="1" t="s">
        <v>4464</v>
      </c>
      <c r="M2717" s="4" t="s">
        <v>15692</v>
      </c>
      <c r="N2717" s="1" t="s">
        <v>17331</v>
      </c>
    </row>
    <row r="2718" spans="1:14" x14ac:dyDescent="0.3">
      <c r="A2718" s="1"/>
      <c r="B2718" s="1"/>
      <c r="H2718" s="1"/>
      <c r="J2718" s="1" t="s">
        <v>10952</v>
      </c>
      <c r="K2718" s="1" t="s">
        <v>4465</v>
      </c>
      <c r="L2718" s="1" t="s">
        <v>16846</v>
      </c>
      <c r="M2718" s="4" t="s">
        <v>15693</v>
      </c>
      <c r="N2718" s="1" t="s">
        <v>17210</v>
      </c>
    </row>
    <row r="2719" spans="1:14" x14ac:dyDescent="0.3">
      <c r="A2719" s="1"/>
      <c r="B2719" s="1"/>
      <c r="H2719" s="1"/>
      <c r="J2719" s="1" t="s">
        <v>10953</v>
      </c>
      <c r="K2719" s="1" t="s">
        <v>4466</v>
      </c>
      <c r="L2719" s="1" t="s">
        <v>16846</v>
      </c>
      <c r="M2719" s="4" t="s">
        <v>15694</v>
      </c>
      <c r="N2719" s="1" t="s">
        <v>17210</v>
      </c>
    </row>
    <row r="2720" spans="1:14" x14ac:dyDescent="0.3">
      <c r="A2720" s="1"/>
      <c r="B2720" s="1"/>
      <c r="H2720" s="1"/>
      <c r="J2720" s="1" t="s">
        <v>10954</v>
      </c>
      <c r="K2720" s="1" t="s">
        <v>4467</v>
      </c>
      <c r="L2720" s="1" t="s">
        <v>16846</v>
      </c>
      <c r="M2720" s="4" t="s">
        <v>15695</v>
      </c>
      <c r="N2720" s="1" t="s">
        <v>17210</v>
      </c>
    </row>
    <row r="2721" spans="1:14" x14ac:dyDescent="0.3">
      <c r="A2721" s="1"/>
      <c r="B2721" s="1"/>
      <c r="H2721" s="1"/>
      <c r="J2721" s="1" t="s">
        <v>10955</v>
      </c>
      <c r="K2721" s="1" t="s">
        <v>4468</v>
      </c>
      <c r="L2721" s="1" t="s">
        <v>16846</v>
      </c>
      <c r="M2721" s="4" t="s">
        <v>15696</v>
      </c>
      <c r="N2721" s="1" t="s">
        <v>17210</v>
      </c>
    </row>
    <row r="2722" spans="1:14" x14ac:dyDescent="0.3">
      <c r="A2722" s="1"/>
      <c r="B2722" s="1"/>
      <c r="H2722" s="1"/>
      <c r="J2722" s="1" t="s">
        <v>10956</v>
      </c>
      <c r="K2722" s="1" t="s">
        <v>4469</v>
      </c>
      <c r="L2722" s="1" t="s">
        <v>16846</v>
      </c>
      <c r="M2722" s="4" t="s">
        <v>15697</v>
      </c>
      <c r="N2722" s="1" t="s">
        <v>17210</v>
      </c>
    </row>
    <row r="2723" spans="1:14" x14ac:dyDescent="0.3">
      <c r="A2723" s="1"/>
      <c r="B2723" s="1"/>
      <c r="H2723" s="1"/>
      <c r="J2723" s="1" t="s">
        <v>10957</v>
      </c>
      <c r="K2723" s="1" t="s">
        <v>4470</v>
      </c>
      <c r="L2723" s="1" t="s">
        <v>16846</v>
      </c>
      <c r="M2723" s="4" t="s">
        <v>15698</v>
      </c>
      <c r="N2723" s="1" t="s">
        <v>17210</v>
      </c>
    </row>
    <row r="2724" spans="1:14" x14ac:dyDescent="0.3">
      <c r="A2724" s="1"/>
      <c r="B2724" s="1"/>
      <c r="H2724" s="1"/>
      <c r="J2724" s="1" t="s">
        <v>10958</v>
      </c>
      <c r="K2724" s="1" t="s">
        <v>4471</v>
      </c>
      <c r="L2724" s="1" t="s">
        <v>16846</v>
      </c>
      <c r="M2724" s="4" t="s">
        <v>15699</v>
      </c>
      <c r="N2724" s="1" t="s">
        <v>17210</v>
      </c>
    </row>
    <row r="2725" spans="1:14" x14ac:dyDescent="0.3">
      <c r="A2725" s="1"/>
      <c r="B2725" s="1"/>
      <c r="H2725" s="1"/>
      <c r="J2725" s="1" t="s">
        <v>10959</v>
      </c>
      <c r="K2725" s="1" t="s">
        <v>4472</v>
      </c>
      <c r="L2725" s="1" t="s">
        <v>16803</v>
      </c>
      <c r="M2725" s="4" t="s">
        <v>15700</v>
      </c>
      <c r="N2725" s="1" t="s">
        <v>17210</v>
      </c>
    </row>
    <row r="2726" spans="1:14" x14ac:dyDescent="0.3">
      <c r="A2726" s="1"/>
      <c r="B2726" s="1"/>
      <c r="H2726" s="1"/>
      <c r="J2726" s="1" t="s">
        <v>10960</v>
      </c>
      <c r="K2726" s="1" t="s">
        <v>4473</v>
      </c>
      <c r="L2726" s="1" t="s">
        <v>16803</v>
      </c>
      <c r="M2726" s="4" t="s">
        <v>15701</v>
      </c>
      <c r="N2726" s="1" t="s">
        <v>17210</v>
      </c>
    </row>
    <row r="2727" spans="1:14" x14ac:dyDescent="0.3">
      <c r="A2727" s="1"/>
      <c r="B2727" s="1"/>
      <c r="H2727" s="1"/>
      <c r="J2727" s="1" t="s">
        <v>321</v>
      </c>
      <c r="K2727" s="1" t="s">
        <v>4474</v>
      </c>
      <c r="L2727" s="1" t="s">
        <v>16790</v>
      </c>
      <c r="M2727" s="4" t="s">
        <v>15702</v>
      </c>
      <c r="N2727" s="1" t="s">
        <v>17332</v>
      </c>
    </row>
    <row r="2728" spans="1:14" x14ac:dyDescent="0.3">
      <c r="A2728" s="1"/>
      <c r="B2728" s="1"/>
      <c r="H2728" s="1"/>
      <c r="J2728" s="1" t="s">
        <v>10961</v>
      </c>
      <c r="K2728" s="1" t="s">
        <v>4475</v>
      </c>
      <c r="L2728" s="1" t="s">
        <v>16904</v>
      </c>
      <c r="M2728" s="4" t="s">
        <v>14705</v>
      </c>
      <c r="N2728" s="1" t="s">
        <v>17177</v>
      </c>
    </row>
    <row r="2729" spans="1:14" x14ac:dyDescent="0.3">
      <c r="A2729" s="1"/>
      <c r="B2729" s="1"/>
      <c r="H2729" s="1"/>
      <c r="J2729" s="1" t="s">
        <v>10962</v>
      </c>
      <c r="K2729" s="1" t="s">
        <v>4476</v>
      </c>
      <c r="L2729" s="1" t="s">
        <v>16790</v>
      </c>
      <c r="M2729" s="4" t="s">
        <v>15703</v>
      </c>
      <c r="N2729" s="1" t="s">
        <v>17210</v>
      </c>
    </row>
    <row r="2730" spans="1:14" x14ac:dyDescent="0.3">
      <c r="A2730" s="1"/>
      <c r="B2730" s="1"/>
      <c r="H2730" s="1"/>
      <c r="J2730" s="1" t="s">
        <v>10963</v>
      </c>
      <c r="K2730" s="1" t="s">
        <v>4477</v>
      </c>
      <c r="L2730" s="1" t="s">
        <v>16790</v>
      </c>
      <c r="M2730" s="4" t="s">
        <v>14705</v>
      </c>
      <c r="N2730" s="1" t="s">
        <v>17177</v>
      </c>
    </row>
    <row r="2731" spans="1:14" x14ac:dyDescent="0.3">
      <c r="A2731" s="1"/>
      <c r="B2731" s="1"/>
      <c r="H2731" s="1"/>
      <c r="J2731" s="1" t="s">
        <v>10964</v>
      </c>
      <c r="K2731" s="1" t="s">
        <v>4478</v>
      </c>
      <c r="L2731" s="1" t="s">
        <v>16790</v>
      </c>
      <c r="M2731" s="4" t="s">
        <v>14705</v>
      </c>
      <c r="N2731" s="1" t="s">
        <v>17177</v>
      </c>
    </row>
    <row r="2732" spans="1:14" x14ac:dyDescent="0.3">
      <c r="A2732" s="1"/>
      <c r="B2732" s="1"/>
      <c r="H2732" s="1"/>
      <c r="J2732" s="1" t="s">
        <v>10965</v>
      </c>
      <c r="K2732" s="1" t="s">
        <v>4479</v>
      </c>
      <c r="L2732" s="1" t="s">
        <v>16790</v>
      </c>
      <c r="M2732" s="4" t="s">
        <v>14705</v>
      </c>
      <c r="N2732" s="1" t="s">
        <v>17177</v>
      </c>
    </row>
    <row r="2733" spans="1:14" x14ac:dyDescent="0.3">
      <c r="A2733" s="1"/>
      <c r="B2733" s="1"/>
      <c r="H2733" s="1"/>
      <c r="J2733" s="1" t="s">
        <v>10966</v>
      </c>
      <c r="K2733" s="1" t="s">
        <v>4480</v>
      </c>
      <c r="L2733" s="1" t="s">
        <v>16905</v>
      </c>
      <c r="M2733" s="4" t="s">
        <v>14705</v>
      </c>
      <c r="N2733" s="1" t="s">
        <v>17177</v>
      </c>
    </row>
    <row r="2734" spans="1:14" x14ac:dyDescent="0.3">
      <c r="A2734" s="1"/>
      <c r="B2734" s="1"/>
      <c r="H2734" s="1"/>
      <c r="J2734" s="1" t="s">
        <v>10967</v>
      </c>
      <c r="K2734" s="1" t="s">
        <v>4481</v>
      </c>
      <c r="L2734" s="1" t="s">
        <v>16906</v>
      </c>
      <c r="M2734" s="4" t="s">
        <v>15704</v>
      </c>
      <c r="N2734" s="1" t="s">
        <v>17210</v>
      </c>
    </row>
    <row r="2735" spans="1:14" x14ac:dyDescent="0.3">
      <c r="A2735" s="1"/>
      <c r="B2735" s="1"/>
      <c r="H2735" s="1"/>
      <c r="J2735" s="1" t="s">
        <v>10968</v>
      </c>
      <c r="K2735" s="1" t="s">
        <v>2144</v>
      </c>
      <c r="L2735" s="1" t="s">
        <v>16907</v>
      </c>
      <c r="M2735" s="4" t="s">
        <v>15705</v>
      </c>
      <c r="N2735" s="1" t="s">
        <v>17210</v>
      </c>
    </row>
    <row r="2736" spans="1:14" x14ac:dyDescent="0.3">
      <c r="A2736" s="1"/>
      <c r="B2736" s="1"/>
      <c r="H2736" s="1"/>
      <c r="J2736" s="1" t="s">
        <v>10969</v>
      </c>
      <c r="K2736" s="1" t="s">
        <v>4482</v>
      </c>
      <c r="L2736" s="1" t="s">
        <v>16907</v>
      </c>
      <c r="M2736" s="4" t="s">
        <v>15706</v>
      </c>
      <c r="N2736" s="1" t="s">
        <v>17212</v>
      </c>
    </row>
    <row r="2737" spans="1:14" x14ac:dyDescent="0.3">
      <c r="A2737" s="1"/>
      <c r="B2737" s="1"/>
      <c r="H2737" s="1"/>
      <c r="J2737" s="1" t="s">
        <v>10970</v>
      </c>
      <c r="K2737" s="1" t="s">
        <v>4483</v>
      </c>
      <c r="M2737" s="4" t="s">
        <v>15707</v>
      </c>
      <c r="N2737" s="1" t="s">
        <v>17212</v>
      </c>
    </row>
    <row r="2738" spans="1:14" x14ac:dyDescent="0.3">
      <c r="A2738" s="1"/>
      <c r="B2738" s="1"/>
      <c r="H2738" s="1"/>
      <c r="J2738" s="1" t="s">
        <v>10971</v>
      </c>
      <c r="K2738" s="1" t="s">
        <v>4484</v>
      </c>
      <c r="L2738" s="1" t="s">
        <v>16808</v>
      </c>
      <c r="M2738" s="4" t="s">
        <v>15708</v>
      </c>
      <c r="N2738" s="1" t="s">
        <v>17331</v>
      </c>
    </row>
    <row r="2739" spans="1:14" x14ac:dyDescent="0.3">
      <c r="A2739" s="1"/>
      <c r="B2739" s="1"/>
      <c r="H2739" s="1"/>
      <c r="J2739" s="1" t="s">
        <v>1026</v>
      </c>
      <c r="K2739" s="1" t="s">
        <v>4485</v>
      </c>
      <c r="L2739" s="1" t="s">
        <v>16790</v>
      </c>
      <c r="M2739" s="4" t="s">
        <v>15709</v>
      </c>
      <c r="N2739" s="1" t="s">
        <v>17225</v>
      </c>
    </row>
    <row r="2740" spans="1:14" x14ac:dyDescent="0.3">
      <c r="A2740" s="1"/>
      <c r="B2740" s="1"/>
      <c r="H2740" s="1"/>
      <c r="J2740" s="1" t="s">
        <v>10972</v>
      </c>
      <c r="K2740" s="1" t="s">
        <v>4486</v>
      </c>
      <c r="L2740" s="1" t="s">
        <v>16863</v>
      </c>
      <c r="M2740" s="4" t="s">
        <v>14705</v>
      </c>
      <c r="N2740" s="1" t="s">
        <v>17177</v>
      </c>
    </row>
    <row r="2741" spans="1:14" x14ac:dyDescent="0.3">
      <c r="A2741" s="1"/>
      <c r="B2741" s="1"/>
      <c r="H2741" s="1"/>
      <c r="J2741" s="1" t="s">
        <v>10973</v>
      </c>
      <c r="K2741" s="1" t="s">
        <v>4487</v>
      </c>
      <c r="L2741" s="1" t="s">
        <v>16908</v>
      </c>
      <c r="M2741" s="4" t="s">
        <v>15710</v>
      </c>
      <c r="N2741" s="1" t="s">
        <v>17287</v>
      </c>
    </row>
    <row r="2742" spans="1:14" x14ac:dyDescent="0.3">
      <c r="A2742" s="1"/>
      <c r="B2742" s="1"/>
      <c r="H2742" s="1"/>
      <c r="J2742" s="1" t="s">
        <v>10974</v>
      </c>
      <c r="K2742" s="1" t="s">
        <v>4488</v>
      </c>
      <c r="L2742" s="1" t="s">
        <v>16806</v>
      </c>
      <c r="M2742" s="4" t="s">
        <v>15711</v>
      </c>
      <c r="N2742" s="1" t="s">
        <v>17235</v>
      </c>
    </row>
    <row r="2743" spans="1:14" x14ac:dyDescent="0.3">
      <c r="A2743" s="1"/>
      <c r="B2743" s="1"/>
      <c r="H2743" s="1"/>
      <c r="J2743" s="1" t="s">
        <v>10975</v>
      </c>
      <c r="K2743" s="1" t="s">
        <v>4489</v>
      </c>
      <c r="L2743" s="1" t="s">
        <v>16806</v>
      </c>
      <c r="M2743" s="4" t="s">
        <v>15712</v>
      </c>
      <c r="N2743" s="1" t="s">
        <v>17222</v>
      </c>
    </row>
    <row r="2744" spans="1:14" x14ac:dyDescent="0.3">
      <c r="A2744" s="1"/>
      <c r="B2744" s="1"/>
      <c r="H2744" s="1"/>
      <c r="J2744" s="1" t="s">
        <v>10976</v>
      </c>
      <c r="K2744" s="1" t="s">
        <v>4490</v>
      </c>
      <c r="L2744" s="1" t="s">
        <v>16806</v>
      </c>
      <c r="M2744" s="4" t="s">
        <v>15712</v>
      </c>
      <c r="N2744" s="1" t="s">
        <v>17222</v>
      </c>
    </row>
    <row r="2745" spans="1:14" x14ac:dyDescent="0.3">
      <c r="A2745" s="1"/>
      <c r="B2745" s="1"/>
      <c r="H2745" s="1"/>
      <c r="J2745" s="1" t="s">
        <v>10977</v>
      </c>
      <c r="K2745" s="1" t="s">
        <v>4491</v>
      </c>
      <c r="L2745" s="1" t="s">
        <v>16806</v>
      </c>
      <c r="M2745" s="4" t="s">
        <v>15713</v>
      </c>
      <c r="N2745" s="1" t="s">
        <v>17222</v>
      </c>
    </row>
    <row r="2746" spans="1:14" x14ac:dyDescent="0.3">
      <c r="A2746" s="1"/>
      <c r="B2746" s="1"/>
      <c r="H2746" s="1"/>
      <c r="J2746" s="1" t="s">
        <v>10978</v>
      </c>
      <c r="K2746" s="1" t="s">
        <v>4492</v>
      </c>
      <c r="L2746" s="1" t="s">
        <v>16826</v>
      </c>
      <c r="M2746" s="4" t="s">
        <v>15535</v>
      </c>
      <c r="N2746" s="1" t="s">
        <v>17222</v>
      </c>
    </row>
    <row r="2747" spans="1:14" x14ac:dyDescent="0.3">
      <c r="A2747" s="1"/>
      <c r="B2747" s="1"/>
      <c r="H2747" s="1"/>
      <c r="J2747" s="1" t="s">
        <v>10979</v>
      </c>
      <c r="K2747" s="1" t="s">
        <v>4493</v>
      </c>
      <c r="L2747" s="1" t="s">
        <v>16826</v>
      </c>
      <c r="M2747" s="4" t="s">
        <v>15714</v>
      </c>
      <c r="N2747" s="1" t="s">
        <v>17253</v>
      </c>
    </row>
    <row r="2748" spans="1:14" x14ac:dyDescent="0.3">
      <c r="A2748" s="1"/>
      <c r="B2748" s="1"/>
      <c r="H2748" s="1"/>
      <c r="J2748" s="1" t="s">
        <v>10980</v>
      </c>
      <c r="K2748" s="1" t="s">
        <v>4494</v>
      </c>
      <c r="L2748" s="1" t="s">
        <v>16790</v>
      </c>
      <c r="M2748" s="4" t="s">
        <v>15715</v>
      </c>
      <c r="N2748" s="1" t="s">
        <v>17253</v>
      </c>
    </row>
    <row r="2749" spans="1:14" x14ac:dyDescent="0.3">
      <c r="A2749" s="1"/>
      <c r="B2749" s="1"/>
      <c r="H2749" s="1"/>
      <c r="J2749" s="1" t="s">
        <v>10981</v>
      </c>
      <c r="K2749" s="1" t="s">
        <v>2145</v>
      </c>
      <c r="L2749" s="1" t="s">
        <v>16790</v>
      </c>
      <c r="M2749" s="4" t="s">
        <v>14705</v>
      </c>
      <c r="N2749" s="1" t="s">
        <v>17177</v>
      </c>
    </row>
    <row r="2750" spans="1:14" x14ac:dyDescent="0.3">
      <c r="A2750" s="1"/>
      <c r="B2750" s="1"/>
      <c r="H2750" s="1"/>
      <c r="J2750" s="1" t="s">
        <v>10981</v>
      </c>
      <c r="K2750" s="1" t="s">
        <v>2146</v>
      </c>
      <c r="L2750" s="1" t="s">
        <v>16806</v>
      </c>
      <c r="M2750" s="4" t="s">
        <v>14705</v>
      </c>
      <c r="N2750" s="1" t="s">
        <v>17177</v>
      </c>
    </row>
    <row r="2751" spans="1:14" x14ac:dyDescent="0.3">
      <c r="A2751" s="1"/>
      <c r="B2751" s="1"/>
      <c r="H2751" s="1"/>
      <c r="J2751" s="1" t="s">
        <v>10982</v>
      </c>
      <c r="K2751" s="1" t="s">
        <v>4495</v>
      </c>
      <c r="L2751" s="1" t="s">
        <v>16806</v>
      </c>
      <c r="M2751" s="4" t="s">
        <v>15716</v>
      </c>
      <c r="N2751" s="1" t="s">
        <v>17222</v>
      </c>
    </row>
    <row r="2752" spans="1:14" x14ac:dyDescent="0.3">
      <c r="A2752" s="1"/>
      <c r="B2752" s="1"/>
      <c r="H2752" s="1"/>
      <c r="J2752" s="1" t="s">
        <v>10983</v>
      </c>
      <c r="K2752" s="1" t="s">
        <v>4496</v>
      </c>
      <c r="L2752" s="1" t="s">
        <v>16806</v>
      </c>
      <c r="M2752" s="4" t="s">
        <v>15206</v>
      </c>
      <c r="N2752" s="1" t="s">
        <v>17222</v>
      </c>
    </row>
    <row r="2753" spans="1:14" x14ac:dyDescent="0.3">
      <c r="A2753" s="1"/>
      <c r="B2753" s="1"/>
      <c r="H2753" s="1"/>
      <c r="J2753" s="1" t="s">
        <v>10984</v>
      </c>
      <c r="K2753" s="1" t="s">
        <v>4497</v>
      </c>
      <c r="L2753" s="1" t="s">
        <v>16800</v>
      </c>
      <c r="M2753" s="4" t="s">
        <v>15717</v>
      </c>
      <c r="N2753" s="1" t="s">
        <v>17222</v>
      </c>
    </row>
    <row r="2754" spans="1:14" x14ac:dyDescent="0.3">
      <c r="A2754" s="1"/>
      <c r="B2754" s="1"/>
      <c r="H2754" s="1"/>
      <c r="J2754" s="1" t="s">
        <v>10985</v>
      </c>
      <c r="K2754" s="1" t="s">
        <v>4498</v>
      </c>
      <c r="L2754" s="1" t="s">
        <v>16796</v>
      </c>
      <c r="M2754" s="4" t="s">
        <v>15718</v>
      </c>
      <c r="N2754" s="1" t="s">
        <v>17215</v>
      </c>
    </row>
    <row r="2755" spans="1:14" x14ac:dyDescent="0.3">
      <c r="A2755" s="1"/>
      <c r="B2755" s="1"/>
      <c r="H2755" s="1"/>
      <c r="J2755" s="1" t="s">
        <v>10986</v>
      </c>
      <c r="K2755" s="1" t="s">
        <v>2147</v>
      </c>
      <c r="L2755" s="1" t="s">
        <v>16790</v>
      </c>
      <c r="M2755" s="4" t="s">
        <v>15719</v>
      </c>
      <c r="N2755" s="1" t="s">
        <v>17210</v>
      </c>
    </row>
    <row r="2756" spans="1:14" x14ac:dyDescent="0.3">
      <c r="A2756" s="1"/>
      <c r="B2756" s="1"/>
      <c r="H2756" s="1"/>
      <c r="J2756" s="1" t="s">
        <v>10987</v>
      </c>
      <c r="K2756" s="1" t="s">
        <v>4499</v>
      </c>
      <c r="L2756" s="1" t="s">
        <v>16790</v>
      </c>
      <c r="M2756" s="4" t="s">
        <v>14705</v>
      </c>
      <c r="N2756" s="1" t="s">
        <v>17177</v>
      </c>
    </row>
    <row r="2757" spans="1:14" x14ac:dyDescent="0.3">
      <c r="A2757" s="1"/>
      <c r="B2757" s="1"/>
      <c r="H2757" s="1"/>
      <c r="J2757" s="1" t="s">
        <v>10988</v>
      </c>
      <c r="K2757" s="1" t="s">
        <v>4500</v>
      </c>
      <c r="L2757" s="1" t="s">
        <v>16790</v>
      </c>
      <c r="M2757" s="4" t="s">
        <v>14705</v>
      </c>
      <c r="N2757" s="1" t="s">
        <v>17177</v>
      </c>
    </row>
    <row r="2758" spans="1:14" x14ac:dyDescent="0.3">
      <c r="A2758" s="1"/>
      <c r="B2758" s="1"/>
      <c r="H2758" s="1"/>
      <c r="J2758" s="1" t="s">
        <v>10989</v>
      </c>
      <c r="K2758" s="1" t="s">
        <v>4501</v>
      </c>
      <c r="L2758" s="1" t="s">
        <v>16790</v>
      </c>
      <c r="M2758" s="4" t="s">
        <v>14705</v>
      </c>
      <c r="N2758" s="1" t="s">
        <v>17177</v>
      </c>
    </row>
    <row r="2759" spans="1:14" x14ac:dyDescent="0.3">
      <c r="A2759" s="1"/>
      <c r="B2759" s="1"/>
      <c r="H2759" s="1"/>
      <c r="J2759" s="1" t="s">
        <v>10990</v>
      </c>
      <c r="K2759" s="1" t="s">
        <v>4502</v>
      </c>
      <c r="L2759" s="1" t="s">
        <v>16791</v>
      </c>
      <c r="M2759" s="4" t="s">
        <v>14705</v>
      </c>
      <c r="N2759" s="1" t="s">
        <v>17177</v>
      </c>
    </row>
    <row r="2760" spans="1:14" x14ac:dyDescent="0.3">
      <c r="A2760" s="1"/>
      <c r="B2760" s="1"/>
      <c r="H2760" s="1"/>
      <c r="J2760" s="1" t="s">
        <v>10991</v>
      </c>
      <c r="K2760" s="1" t="s">
        <v>4503</v>
      </c>
      <c r="L2760" s="1" t="s">
        <v>16790</v>
      </c>
      <c r="M2760" s="4" t="s">
        <v>14761</v>
      </c>
      <c r="N2760" s="1" t="s">
        <v>17206</v>
      </c>
    </row>
    <row r="2761" spans="1:14" x14ac:dyDescent="0.3">
      <c r="A2761" s="1"/>
      <c r="B2761" s="1"/>
      <c r="H2761" s="1"/>
      <c r="J2761" s="1" t="s">
        <v>10992</v>
      </c>
      <c r="K2761" s="1" t="s">
        <v>4504</v>
      </c>
      <c r="L2761" s="1" t="s">
        <v>16790</v>
      </c>
      <c r="M2761" s="4" t="s">
        <v>15194</v>
      </c>
      <c r="N2761" s="1" t="s">
        <v>17177</v>
      </c>
    </row>
    <row r="2762" spans="1:14" x14ac:dyDescent="0.3">
      <c r="A2762" s="1"/>
      <c r="B2762" s="1"/>
      <c r="H2762" s="1"/>
      <c r="J2762" s="1" t="s">
        <v>10993</v>
      </c>
      <c r="K2762" s="1" t="s">
        <v>4505</v>
      </c>
      <c r="L2762" s="1" t="s">
        <v>16790</v>
      </c>
      <c r="M2762" s="4" t="s">
        <v>15194</v>
      </c>
      <c r="N2762" s="1" t="s">
        <v>17177</v>
      </c>
    </row>
    <row r="2763" spans="1:14" x14ac:dyDescent="0.3">
      <c r="A2763" s="1"/>
      <c r="B2763" s="1"/>
      <c r="H2763" s="1"/>
      <c r="J2763" s="1" t="s">
        <v>10994</v>
      </c>
      <c r="K2763" s="1" t="s">
        <v>4506</v>
      </c>
      <c r="L2763" s="1" t="s">
        <v>16790</v>
      </c>
      <c r="M2763" s="4" t="s">
        <v>15194</v>
      </c>
      <c r="N2763" s="1" t="s">
        <v>17177</v>
      </c>
    </row>
    <row r="2764" spans="1:14" x14ac:dyDescent="0.3">
      <c r="A2764" s="1"/>
      <c r="B2764" s="1"/>
      <c r="H2764" s="1"/>
      <c r="J2764" s="1" t="s">
        <v>10995</v>
      </c>
      <c r="K2764" s="1" t="s">
        <v>4507</v>
      </c>
      <c r="L2764" s="1" t="s">
        <v>16790</v>
      </c>
      <c r="M2764" s="4" t="s">
        <v>14705</v>
      </c>
      <c r="N2764" s="1" t="s">
        <v>17177</v>
      </c>
    </row>
    <row r="2765" spans="1:14" x14ac:dyDescent="0.3">
      <c r="A2765" s="1"/>
      <c r="B2765" s="1"/>
      <c r="H2765" s="1"/>
      <c r="J2765" s="1" t="s">
        <v>10996</v>
      </c>
      <c r="K2765" s="1" t="s">
        <v>4508</v>
      </c>
      <c r="L2765" s="1" t="s">
        <v>16815</v>
      </c>
      <c r="M2765" s="4" t="s">
        <v>14705</v>
      </c>
      <c r="N2765" s="1" t="s">
        <v>17177</v>
      </c>
    </row>
    <row r="2766" spans="1:14" x14ac:dyDescent="0.3">
      <c r="A2766" s="1"/>
      <c r="B2766" s="1"/>
      <c r="H2766" s="1"/>
      <c r="J2766" s="1" t="s">
        <v>72</v>
      </c>
      <c r="K2766" s="1" t="s">
        <v>4509</v>
      </c>
      <c r="L2766" s="1" t="s">
        <v>16790</v>
      </c>
      <c r="M2766" s="4" t="s">
        <v>15720</v>
      </c>
      <c r="N2766" s="1" t="s">
        <v>17238</v>
      </c>
    </row>
    <row r="2767" spans="1:14" x14ac:dyDescent="0.3">
      <c r="A2767" s="1"/>
      <c r="B2767" s="1"/>
      <c r="H2767" s="1"/>
      <c r="J2767" s="1" t="s">
        <v>10997</v>
      </c>
      <c r="K2767" s="1" t="s">
        <v>4510</v>
      </c>
      <c r="L2767" s="1" t="s">
        <v>16790</v>
      </c>
      <c r="M2767" s="4" t="s">
        <v>14705</v>
      </c>
      <c r="N2767" s="1" t="s">
        <v>17177</v>
      </c>
    </row>
    <row r="2768" spans="1:14" x14ac:dyDescent="0.3">
      <c r="A2768" s="1"/>
      <c r="B2768" s="1"/>
      <c r="H2768" s="1"/>
      <c r="J2768" s="1" t="s">
        <v>10998</v>
      </c>
      <c r="K2768" s="1" t="s">
        <v>4511</v>
      </c>
      <c r="L2768" s="1" t="s">
        <v>16790</v>
      </c>
      <c r="M2768" s="4" t="s">
        <v>14705</v>
      </c>
      <c r="N2768" s="1" t="s">
        <v>17177</v>
      </c>
    </row>
    <row r="2769" spans="1:14" x14ac:dyDescent="0.3">
      <c r="A2769" s="1"/>
      <c r="B2769" s="1"/>
      <c r="H2769" s="1"/>
      <c r="J2769" s="1" t="s">
        <v>10999</v>
      </c>
      <c r="K2769" s="1" t="s">
        <v>4512</v>
      </c>
      <c r="L2769" s="1" t="s">
        <v>16790</v>
      </c>
      <c r="M2769" s="4" t="s">
        <v>14705</v>
      </c>
      <c r="N2769" s="1" t="s">
        <v>17177</v>
      </c>
    </row>
    <row r="2770" spans="1:14" x14ac:dyDescent="0.3">
      <c r="A2770" s="1"/>
      <c r="B2770" s="1"/>
      <c r="H2770" s="1"/>
      <c r="J2770" s="1" t="s">
        <v>11000</v>
      </c>
      <c r="K2770" s="1" t="s">
        <v>4513</v>
      </c>
      <c r="L2770" s="1" t="s">
        <v>16790</v>
      </c>
      <c r="M2770" s="4" t="s">
        <v>14705</v>
      </c>
      <c r="N2770" s="1" t="s">
        <v>17177</v>
      </c>
    </row>
    <row r="2771" spans="1:14" x14ac:dyDescent="0.3">
      <c r="A2771" s="1"/>
      <c r="B2771" s="1"/>
      <c r="H2771" s="1"/>
      <c r="J2771" s="1" t="s">
        <v>11001</v>
      </c>
      <c r="K2771" s="1" t="s">
        <v>4514</v>
      </c>
      <c r="L2771" s="1" t="s">
        <v>16790</v>
      </c>
      <c r="M2771" s="4" t="s">
        <v>14705</v>
      </c>
      <c r="N2771" s="1" t="s">
        <v>17177</v>
      </c>
    </row>
    <row r="2772" spans="1:14" x14ac:dyDescent="0.3">
      <c r="A2772" s="1"/>
      <c r="B2772" s="1"/>
      <c r="H2772" s="1"/>
      <c r="J2772" s="1" t="s">
        <v>11001</v>
      </c>
      <c r="K2772" s="1" t="s">
        <v>4515</v>
      </c>
      <c r="L2772" s="1" t="s">
        <v>16790</v>
      </c>
      <c r="M2772" s="4" t="s">
        <v>14705</v>
      </c>
      <c r="N2772" s="1" t="s">
        <v>17177</v>
      </c>
    </row>
    <row r="2773" spans="1:14" x14ac:dyDescent="0.3">
      <c r="A2773" s="1"/>
      <c r="B2773" s="1"/>
      <c r="H2773" s="1"/>
      <c r="J2773" s="1" t="s">
        <v>11002</v>
      </c>
      <c r="K2773" s="1" t="s">
        <v>4516</v>
      </c>
      <c r="L2773" s="1" t="s">
        <v>16790</v>
      </c>
      <c r="M2773" s="4" t="s">
        <v>14705</v>
      </c>
      <c r="N2773" s="1" t="s">
        <v>17177</v>
      </c>
    </row>
    <row r="2774" spans="1:14" x14ac:dyDescent="0.3">
      <c r="A2774" s="1"/>
      <c r="B2774" s="1"/>
      <c r="H2774" s="1"/>
      <c r="J2774" s="1" t="s">
        <v>11003</v>
      </c>
      <c r="K2774" s="1" t="s">
        <v>4517</v>
      </c>
      <c r="L2774" s="1" t="s">
        <v>16790</v>
      </c>
      <c r="M2774" s="4" t="s">
        <v>14705</v>
      </c>
      <c r="N2774" s="1" t="s">
        <v>17177</v>
      </c>
    </row>
    <row r="2775" spans="1:14" x14ac:dyDescent="0.3">
      <c r="A2775" s="1"/>
      <c r="B2775" s="1"/>
      <c r="H2775" s="1"/>
      <c r="J2775" s="1" t="s">
        <v>11004</v>
      </c>
      <c r="K2775" s="1" t="s">
        <v>4518</v>
      </c>
      <c r="L2775" s="1" t="s">
        <v>16790</v>
      </c>
      <c r="M2775" s="4" t="s">
        <v>14705</v>
      </c>
      <c r="N2775" s="1" t="s">
        <v>17177</v>
      </c>
    </row>
    <row r="2776" spans="1:14" x14ac:dyDescent="0.3">
      <c r="A2776" s="1"/>
      <c r="B2776" s="1"/>
      <c r="H2776" s="1"/>
      <c r="J2776" s="1" t="s">
        <v>11005</v>
      </c>
      <c r="K2776" s="1" t="s">
        <v>4519</v>
      </c>
      <c r="L2776" s="1" t="s">
        <v>16790</v>
      </c>
      <c r="M2776" s="4" t="s">
        <v>15194</v>
      </c>
      <c r="N2776" s="1" t="s">
        <v>17177</v>
      </c>
    </row>
    <row r="2777" spans="1:14" x14ac:dyDescent="0.3">
      <c r="A2777" s="1"/>
      <c r="B2777" s="1"/>
      <c r="H2777" s="1"/>
      <c r="J2777" s="1" t="s">
        <v>11006</v>
      </c>
      <c r="K2777" s="1" t="s">
        <v>4520</v>
      </c>
      <c r="L2777" s="1" t="s">
        <v>16790</v>
      </c>
      <c r="M2777" s="4" t="s">
        <v>15194</v>
      </c>
      <c r="N2777" s="1" t="s">
        <v>17177</v>
      </c>
    </row>
    <row r="2778" spans="1:14" x14ac:dyDescent="0.3">
      <c r="A2778" s="1"/>
      <c r="B2778" s="1"/>
      <c r="H2778" s="1"/>
      <c r="J2778" s="1" t="s">
        <v>11007</v>
      </c>
      <c r="K2778" s="1" t="s">
        <v>4521</v>
      </c>
      <c r="L2778" s="1" t="s">
        <v>16790</v>
      </c>
      <c r="M2778" s="4" t="s">
        <v>14705</v>
      </c>
      <c r="N2778" s="1" t="s">
        <v>17177</v>
      </c>
    </row>
    <row r="2779" spans="1:14" x14ac:dyDescent="0.3">
      <c r="A2779" s="1"/>
      <c r="B2779" s="1"/>
      <c r="H2779" s="1"/>
      <c r="J2779" s="1" t="s">
        <v>11008</v>
      </c>
      <c r="K2779" s="1" t="s">
        <v>4522</v>
      </c>
      <c r="L2779" s="1" t="s">
        <v>16790</v>
      </c>
      <c r="M2779" s="4" t="s">
        <v>14705</v>
      </c>
      <c r="N2779" s="1" t="s">
        <v>17177</v>
      </c>
    </row>
    <row r="2780" spans="1:14" x14ac:dyDescent="0.3">
      <c r="A2780" s="1"/>
      <c r="B2780" s="1"/>
      <c r="H2780" s="1"/>
      <c r="J2780" s="1" t="s">
        <v>11009</v>
      </c>
      <c r="K2780" s="1" t="s">
        <v>4523</v>
      </c>
      <c r="L2780" s="1" t="s">
        <v>16790</v>
      </c>
      <c r="M2780" s="4" t="s">
        <v>14705</v>
      </c>
      <c r="N2780" s="1" t="s">
        <v>17177</v>
      </c>
    </row>
    <row r="2781" spans="1:14" x14ac:dyDescent="0.3">
      <c r="A2781" s="1"/>
      <c r="B2781" s="1"/>
      <c r="H2781" s="1"/>
      <c r="J2781" s="1" t="s">
        <v>11010</v>
      </c>
      <c r="K2781" s="1" t="s">
        <v>4524</v>
      </c>
      <c r="L2781" s="1" t="s">
        <v>16790</v>
      </c>
      <c r="M2781" s="4" t="s">
        <v>14705</v>
      </c>
      <c r="N2781" s="1" t="s">
        <v>17177</v>
      </c>
    </row>
    <row r="2782" spans="1:14" x14ac:dyDescent="0.3">
      <c r="A2782" s="1"/>
      <c r="B2782" s="1"/>
      <c r="H2782" s="1"/>
      <c r="J2782" s="1" t="s">
        <v>11011</v>
      </c>
      <c r="K2782" s="1" t="s">
        <v>4525</v>
      </c>
      <c r="L2782" s="1" t="s">
        <v>16790</v>
      </c>
      <c r="M2782" s="4" t="s">
        <v>14705</v>
      </c>
      <c r="N2782" s="1" t="s">
        <v>17177</v>
      </c>
    </row>
    <row r="2783" spans="1:14" x14ac:dyDescent="0.3">
      <c r="A2783" s="1"/>
      <c r="B2783" s="1"/>
      <c r="H2783" s="1"/>
      <c r="J2783" s="1" t="s">
        <v>11012</v>
      </c>
      <c r="K2783" s="1" t="s">
        <v>4526</v>
      </c>
      <c r="L2783" s="1" t="s">
        <v>16791</v>
      </c>
      <c r="M2783" s="4" t="s">
        <v>14705</v>
      </c>
      <c r="N2783" s="1" t="s">
        <v>17177</v>
      </c>
    </row>
    <row r="2784" spans="1:14" x14ac:dyDescent="0.3">
      <c r="A2784" s="1"/>
      <c r="B2784" s="1"/>
      <c r="H2784" s="1"/>
      <c r="J2784" s="1" t="s">
        <v>11013</v>
      </c>
      <c r="K2784" s="1" t="s">
        <v>4527</v>
      </c>
      <c r="L2784" s="1" t="s">
        <v>16790</v>
      </c>
      <c r="M2784" s="4" t="s">
        <v>14761</v>
      </c>
      <c r="N2784" s="1" t="s">
        <v>17206</v>
      </c>
    </row>
    <row r="2785" spans="1:14" x14ac:dyDescent="0.3">
      <c r="A2785" s="1"/>
      <c r="B2785" s="1"/>
      <c r="H2785" s="1"/>
      <c r="J2785" s="1" t="s">
        <v>11014</v>
      </c>
      <c r="K2785" s="1" t="s">
        <v>4528</v>
      </c>
      <c r="L2785" s="1" t="s">
        <v>16807</v>
      </c>
      <c r="M2785" s="4" t="s">
        <v>14705</v>
      </c>
      <c r="N2785" s="1" t="s">
        <v>17177</v>
      </c>
    </row>
    <row r="2786" spans="1:14" x14ac:dyDescent="0.3">
      <c r="A2786" s="1"/>
      <c r="B2786" s="1"/>
      <c r="H2786" s="1"/>
      <c r="J2786" s="1" t="s">
        <v>11015</v>
      </c>
      <c r="K2786" s="1" t="s">
        <v>4529</v>
      </c>
      <c r="L2786" s="1" t="s">
        <v>16833</v>
      </c>
      <c r="M2786" s="4" t="s">
        <v>15721</v>
      </c>
      <c r="N2786" s="1" t="s">
        <v>17216</v>
      </c>
    </row>
    <row r="2787" spans="1:14" x14ac:dyDescent="0.3">
      <c r="A2787" s="1"/>
      <c r="B2787" s="1"/>
      <c r="H2787" s="1"/>
      <c r="J2787" s="1" t="s">
        <v>11016</v>
      </c>
      <c r="K2787" s="1" t="s">
        <v>4530</v>
      </c>
      <c r="L2787" s="1" t="s">
        <v>16909</v>
      </c>
      <c r="M2787" s="4" t="s">
        <v>15722</v>
      </c>
      <c r="N2787" s="1" t="s">
        <v>17259</v>
      </c>
    </row>
    <row r="2788" spans="1:14" x14ac:dyDescent="0.3">
      <c r="A2788" s="1"/>
      <c r="B2788" s="1"/>
      <c r="H2788" s="1"/>
      <c r="J2788" s="1" t="s">
        <v>11017</v>
      </c>
      <c r="K2788" s="1" t="s">
        <v>4531</v>
      </c>
      <c r="L2788" s="1" t="s">
        <v>16790</v>
      </c>
      <c r="M2788" s="4" t="s">
        <v>15723</v>
      </c>
      <c r="N2788" s="1" t="s">
        <v>17259</v>
      </c>
    </row>
    <row r="2789" spans="1:14" x14ac:dyDescent="0.3">
      <c r="A2789" s="1"/>
      <c r="B2789" s="1"/>
      <c r="H2789" s="1"/>
      <c r="J2789" s="1" t="s">
        <v>11018</v>
      </c>
      <c r="K2789" s="1" t="s">
        <v>4532</v>
      </c>
      <c r="L2789" s="1" t="s">
        <v>16790</v>
      </c>
      <c r="M2789" s="4" t="s">
        <v>14705</v>
      </c>
      <c r="N2789" s="1" t="s">
        <v>17177</v>
      </c>
    </row>
    <row r="2790" spans="1:14" x14ac:dyDescent="0.3">
      <c r="A2790" s="1"/>
      <c r="B2790" s="1"/>
      <c r="H2790" s="1"/>
      <c r="J2790" s="1" t="s">
        <v>11019</v>
      </c>
      <c r="K2790" s="1" t="s">
        <v>4533</v>
      </c>
      <c r="L2790" s="1" t="s">
        <v>16790</v>
      </c>
      <c r="M2790" s="4" t="s">
        <v>14705</v>
      </c>
      <c r="N2790" s="1" t="s">
        <v>17177</v>
      </c>
    </row>
    <row r="2791" spans="1:14" x14ac:dyDescent="0.3">
      <c r="A2791" s="1"/>
      <c r="B2791" s="1"/>
      <c r="H2791" s="1"/>
      <c r="J2791" s="1" t="s">
        <v>11020</v>
      </c>
      <c r="K2791" s="1" t="s">
        <v>4534</v>
      </c>
      <c r="L2791" s="1" t="s">
        <v>16816</v>
      </c>
      <c r="M2791" s="4" t="s">
        <v>14705</v>
      </c>
      <c r="N2791" s="1" t="s">
        <v>17177</v>
      </c>
    </row>
    <row r="2792" spans="1:14" x14ac:dyDescent="0.3">
      <c r="A2792" s="1"/>
      <c r="B2792" s="1"/>
      <c r="H2792" s="1"/>
      <c r="J2792" s="1" t="s">
        <v>11021</v>
      </c>
      <c r="K2792" s="1" t="s">
        <v>4535</v>
      </c>
      <c r="L2792" s="1" t="s">
        <v>16816</v>
      </c>
      <c r="M2792" s="4" t="s">
        <v>15724</v>
      </c>
      <c r="N2792" s="1" t="s">
        <v>17239</v>
      </c>
    </row>
    <row r="2793" spans="1:14" x14ac:dyDescent="0.3">
      <c r="A2793" s="1"/>
      <c r="B2793" s="1"/>
      <c r="H2793" s="1"/>
      <c r="J2793" s="1" t="s">
        <v>11022</v>
      </c>
      <c r="K2793" s="1" t="s">
        <v>4536</v>
      </c>
      <c r="L2793" s="1" t="s">
        <v>16816</v>
      </c>
      <c r="M2793" s="4" t="s">
        <v>15725</v>
      </c>
      <c r="N2793" s="1" t="s">
        <v>17239</v>
      </c>
    </row>
    <row r="2794" spans="1:14" x14ac:dyDescent="0.3">
      <c r="A2794" s="1"/>
      <c r="B2794" s="1"/>
      <c r="H2794" s="1"/>
      <c r="J2794" s="1" t="s">
        <v>11023</v>
      </c>
      <c r="K2794" s="1" t="s">
        <v>4537</v>
      </c>
      <c r="L2794" s="1" t="s">
        <v>16817</v>
      </c>
      <c r="M2794" s="4" t="s">
        <v>15726</v>
      </c>
      <c r="N2794" s="1" t="s">
        <v>17239</v>
      </c>
    </row>
    <row r="2795" spans="1:14" x14ac:dyDescent="0.3">
      <c r="A2795" s="1"/>
      <c r="B2795" s="1"/>
      <c r="H2795" s="1"/>
      <c r="J2795" s="1" t="s">
        <v>11024</v>
      </c>
      <c r="K2795" s="1" t="s">
        <v>4538</v>
      </c>
      <c r="L2795" s="1" t="s">
        <v>16817</v>
      </c>
      <c r="M2795" s="4" t="s">
        <v>15727</v>
      </c>
      <c r="N2795" s="1" t="s">
        <v>17240</v>
      </c>
    </row>
    <row r="2796" spans="1:14" x14ac:dyDescent="0.3">
      <c r="A2796" s="1"/>
      <c r="B2796" s="1"/>
      <c r="H2796" s="1"/>
      <c r="J2796" s="1" t="s">
        <v>11025</v>
      </c>
      <c r="K2796" s="1" t="s">
        <v>4539</v>
      </c>
      <c r="L2796" s="1" t="s">
        <v>16817</v>
      </c>
      <c r="M2796" s="4" t="s">
        <v>15728</v>
      </c>
      <c r="N2796" s="1" t="s">
        <v>17240</v>
      </c>
    </row>
    <row r="2797" spans="1:14" x14ac:dyDescent="0.3">
      <c r="A2797" s="1"/>
      <c r="B2797" s="1"/>
      <c r="H2797" s="1"/>
      <c r="J2797" s="1" t="s">
        <v>11026</v>
      </c>
      <c r="K2797" s="1" t="s">
        <v>4540</v>
      </c>
      <c r="L2797" s="1" t="s">
        <v>16800</v>
      </c>
      <c r="M2797" s="4" t="s">
        <v>15729</v>
      </c>
      <c r="N2797" s="1" t="s">
        <v>17240</v>
      </c>
    </row>
    <row r="2798" spans="1:14" x14ac:dyDescent="0.3">
      <c r="A2798" s="1"/>
      <c r="B2798" s="1"/>
      <c r="H2798" s="1"/>
      <c r="J2798" s="1" t="s">
        <v>11027</v>
      </c>
      <c r="K2798" s="1" t="s">
        <v>4541</v>
      </c>
      <c r="L2798" s="1" t="s">
        <v>16790</v>
      </c>
      <c r="M2798" s="4" t="s">
        <v>15730</v>
      </c>
      <c r="N2798" s="1" t="s">
        <v>17231</v>
      </c>
    </row>
    <row r="2799" spans="1:14" x14ac:dyDescent="0.3">
      <c r="A2799" s="1"/>
      <c r="B2799" s="1"/>
      <c r="H2799" s="1"/>
      <c r="J2799" s="1" t="s">
        <v>11028</v>
      </c>
      <c r="K2799" s="1" t="s">
        <v>2148</v>
      </c>
      <c r="L2799" s="1" t="s">
        <v>16790</v>
      </c>
      <c r="M2799" s="4" t="s">
        <v>14705</v>
      </c>
      <c r="N2799" s="1" t="s">
        <v>17177</v>
      </c>
    </row>
    <row r="2800" spans="1:14" x14ac:dyDescent="0.3">
      <c r="A2800" s="1"/>
      <c r="B2800" s="1"/>
      <c r="H2800" s="1"/>
      <c r="J2800" s="1" t="s">
        <v>11029</v>
      </c>
      <c r="K2800" s="1" t="s">
        <v>4542</v>
      </c>
      <c r="L2800" s="1" t="s">
        <v>16790</v>
      </c>
      <c r="M2800" s="4" t="s">
        <v>14705</v>
      </c>
      <c r="N2800" s="1" t="s">
        <v>17177</v>
      </c>
    </row>
    <row r="2801" spans="1:14" x14ac:dyDescent="0.3">
      <c r="A2801" s="1"/>
      <c r="B2801" s="1"/>
      <c r="H2801" s="1"/>
      <c r="J2801" s="1" t="s">
        <v>11030</v>
      </c>
      <c r="K2801" s="1" t="s">
        <v>4543</v>
      </c>
      <c r="L2801" s="1" t="s">
        <v>16790</v>
      </c>
      <c r="M2801" s="4" t="s">
        <v>14705</v>
      </c>
      <c r="N2801" s="1" t="s">
        <v>17177</v>
      </c>
    </row>
    <row r="2802" spans="1:14" x14ac:dyDescent="0.3">
      <c r="A2802" s="1"/>
      <c r="B2802" s="1"/>
      <c r="H2802" s="1"/>
      <c r="J2802" s="1" t="s">
        <v>11031</v>
      </c>
      <c r="K2802" s="1" t="s">
        <v>4544</v>
      </c>
      <c r="L2802" s="1" t="s">
        <v>16800</v>
      </c>
      <c r="M2802" s="4" t="s">
        <v>14705</v>
      </c>
      <c r="N2802" s="1" t="s">
        <v>17177</v>
      </c>
    </row>
    <row r="2803" spans="1:14" x14ac:dyDescent="0.3">
      <c r="A2803" s="1"/>
      <c r="B2803" s="1"/>
      <c r="H2803" s="1"/>
      <c r="J2803" s="1" t="s">
        <v>11032</v>
      </c>
      <c r="K2803" s="1" t="s">
        <v>4545</v>
      </c>
      <c r="L2803" s="1" t="s">
        <v>16790</v>
      </c>
      <c r="M2803" s="4" t="s">
        <v>15731</v>
      </c>
      <c r="N2803" s="1" t="s">
        <v>17231</v>
      </c>
    </row>
    <row r="2804" spans="1:14" x14ac:dyDescent="0.3">
      <c r="A2804" s="1"/>
      <c r="B2804" s="1"/>
      <c r="H2804" s="1"/>
      <c r="J2804" s="1" t="s">
        <v>11033</v>
      </c>
      <c r="K2804" s="1" t="s">
        <v>4546</v>
      </c>
      <c r="L2804" s="1" t="s">
        <v>16790</v>
      </c>
      <c r="M2804" s="4" t="s">
        <v>14705</v>
      </c>
      <c r="N2804" s="1" t="s">
        <v>17177</v>
      </c>
    </row>
    <row r="2805" spans="1:14" x14ac:dyDescent="0.3">
      <c r="A2805" s="1"/>
      <c r="B2805" s="1"/>
      <c r="H2805" s="1"/>
      <c r="J2805" s="1" t="s">
        <v>11034</v>
      </c>
      <c r="K2805" s="1" t="s">
        <v>4547</v>
      </c>
      <c r="L2805" s="1" t="s">
        <v>16790</v>
      </c>
      <c r="M2805" s="4" t="s">
        <v>14705</v>
      </c>
      <c r="N2805" s="1" t="s">
        <v>17177</v>
      </c>
    </row>
    <row r="2806" spans="1:14" x14ac:dyDescent="0.3">
      <c r="A2806" s="1"/>
      <c r="B2806" s="1"/>
      <c r="H2806" s="1"/>
      <c r="J2806" s="1" t="s">
        <v>11035</v>
      </c>
      <c r="K2806" s="1" t="s">
        <v>4548</v>
      </c>
      <c r="L2806" s="1" t="s">
        <v>16790</v>
      </c>
      <c r="M2806" s="4" t="s">
        <v>14705</v>
      </c>
      <c r="N2806" s="1" t="s">
        <v>17177</v>
      </c>
    </row>
    <row r="2807" spans="1:14" x14ac:dyDescent="0.3">
      <c r="A2807" s="1"/>
      <c r="B2807" s="1"/>
      <c r="H2807" s="1"/>
      <c r="J2807" s="1" t="s">
        <v>11036</v>
      </c>
      <c r="K2807" s="1" t="s">
        <v>4549</v>
      </c>
      <c r="L2807" s="1" t="s">
        <v>16790</v>
      </c>
      <c r="M2807" s="4" t="s">
        <v>14705</v>
      </c>
      <c r="N2807" s="1" t="s">
        <v>17177</v>
      </c>
    </row>
    <row r="2808" spans="1:14" x14ac:dyDescent="0.3">
      <c r="A2808" s="1"/>
      <c r="B2808" s="1"/>
      <c r="H2808" s="1"/>
      <c r="J2808" s="1" t="s">
        <v>11037</v>
      </c>
      <c r="K2808" s="1" t="s">
        <v>4550</v>
      </c>
      <c r="L2808" s="1" t="s">
        <v>16790</v>
      </c>
      <c r="M2808" s="4" t="s">
        <v>14705</v>
      </c>
      <c r="N2808" s="1" t="s">
        <v>17177</v>
      </c>
    </row>
    <row r="2809" spans="1:14" x14ac:dyDescent="0.3">
      <c r="A2809" s="1"/>
      <c r="B2809" s="1"/>
      <c r="H2809" s="1"/>
      <c r="J2809" s="1" t="s">
        <v>11038</v>
      </c>
      <c r="K2809" s="1" t="s">
        <v>4551</v>
      </c>
      <c r="L2809" s="1" t="s">
        <v>16790</v>
      </c>
      <c r="M2809" s="4" t="s">
        <v>14705</v>
      </c>
      <c r="N2809" s="1" t="s">
        <v>17177</v>
      </c>
    </row>
    <row r="2810" spans="1:14" x14ac:dyDescent="0.3">
      <c r="A2810" s="1"/>
      <c r="B2810" s="1"/>
      <c r="H2810" s="1"/>
      <c r="J2810" s="1" t="s">
        <v>11039</v>
      </c>
      <c r="K2810" s="1" t="s">
        <v>4552</v>
      </c>
      <c r="L2810" s="1" t="s">
        <v>16790</v>
      </c>
      <c r="M2810" s="4" t="s">
        <v>14705</v>
      </c>
      <c r="N2810" s="1" t="s">
        <v>17177</v>
      </c>
    </row>
    <row r="2811" spans="1:14" x14ac:dyDescent="0.3">
      <c r="A2811" s="1"/>
      <c r="B2811" s="1"/>
      <c r="H2811" s="1"/>
      <c r="J2811" s="1" t="s">
        <v>11040</v>
      </c>
      <c r="K2811" s="1" t="s">
        <v>4553</v>
      </c>
      <c r="L2811" s="1" t="s">
        <v>16790</v>
      </c>
      <c r="M2811" s="4" t="s">
        <v>14705</v>
      </c>
      <c r="N2811" s="1" t="s">
        <v>17177</v>
      </c>
    </row>
    <row r="2812" spans="1:14" x14ac:dyDescent="0.3">
      <c r="A2812" s="1"/>
      <c r="B2812" s="1"/>
      <c r="H2812" s="1"/>
      <c r="J2812" s="1" t="s">
        <v>11041</v>
      </c>
      <c r="K2812" s="1" t="s">
        <v>4554</v>
      </c>
      <c r="L2812" s="1" t="s">
        <v>16790</v>
      </c>
      <c r="M2812" s="4" t="s">
        <v>14705</v>
      </c>
      <c r="N2812" s="1" t="s">
        <v>17177</v>
      </c>
    </row>
    <row r="2813" spans="1:14" x14ac:dyDescent="0.3">
      <c r="A2813" s="1"/>
      <c r="B2813" s="1"/>
      <c r="H2813" s="1"/>
      <c r="J2813" s="1" t="s">
        <v>11042</v>
      </c>
      <c r="K2813" s="1" t="s">
        <v>4555</v>
      </c>
      <c r="L2813" s="1" t="s">
        <v>16790</v>
      </c>
      <c r="M2813" s="4" t="s">
        <v>14705</v>
      </c>
      <c r="N2813" s="1" t="s">
        <v>17177</v>
      </c>
    </row>
    <row r="2814" spans="1:14" x14ac:dyDescent="0.3">
      <c r="A2814" s="1"/>
      <c r="B2814" s="1"/>
      <c r="H2814" s="1"/>
      <c r="J2814" s="1" t="s">
        <v>11043</v>
      </c>
      <c r="K2814" s="1" t="s">
        <v>4556</v>
      </c>
      <c r="L2814" s="1" t="s">
        <v>16790</v>
      </c>
      <c r="M2814" s="4" t="s">
        <v>14705</v>
      </c>
      <c r="N2814" s="1" t="s">
        <v>17177</v>
      </c>
    </row>
    <row r="2815" spans="1:14" x14ac:dyDescent="0.3">
      <c r="A2815" s="1"/>
      <c r="B2815" s="1"/>
      <c r="H2815" s="1"/>
      <c r="J2815" s="1" t="s">
        <v>11044</v>
      </c>
      <c r="K2815" s="1" t="s">
        <v>4557</v>
      </c>
      <c r="L2815" s="1" t="s">
        <v>16790</v>
      </c>
      <c r="M2815" s="4" t="s">
        <v>14705</v>
      </c>
      <c r="N2815" s="1" t="s">
        <v>17177</v>
      </c>
    </row>
    <row r="2816" spans="1:14" x14ac:dyDescent="0.3">
      <c r="A2816" s="1"/>
      <c r="B2816" s="1"/>
      <c r="H2816" s="1"/>
      <c r="J2816" s="1" t="s">
        <v>11045</v>
      </c>
      <c r="K2816" s="1" t="s">
        <v>4558</v>
      </c>
      <c r="L2816" s="1" t="s">
        <v>16790</v>
      </c>
      <c r="M2816" s="4" t="s">
        <v>14705</v>
      </c>
      <c r="N2816" s="1" t="s">
        <v>17177</v>
      </c>
    </row>
    <row r="2817" spans="1:14" x14ac:dyDescent="0.3">
      <c r="A2817" s="1"/>
      <c r="B2817" s="1"/>
      <c r="H2817" s="1"/>
      <c r="J2817" s="1" t="s">
        <v>11046</v>
      </c>
      <c r="K2817" s="1" t="s">
        <v>4559</v>
      </c>
      <c r="L2817" s="1" t="s">
        <v>16800</v>
      </c>
      <c r="M2817" s="4" t="s">
        <v>14705</v>
      </c>
      <c r="N2817" s="1" t="s">
        <v>17177</v>
      </c>
    </row>
    <row r="2818" spans="1:14" x14ac:dyDescent="0.3">
      <c r="A2818" s="1"/>
      <c r="B2818" s="1"/>
      <c r="H2818" s="1"/>
      <c r="J2818" s="1" t="s">
        <v>11047</v>
      </c>
      <c r="K2818" s="1" t="s">
        <v>4560</v>
      </c>
      <c r="L2818" s="1" t="s">
        <v>16789</v>
      </c>
      <c r="M2818" s="4" t="s">
        <v>15732</v>
      </c>
      <c r="N2818" s="1" t="s">
        <v>17231</v>
      </c>
    </row>
    <row r="2819" spans="1:14" x14ac:dyDescent="0.3">
      <c r="A2819" s="1"/>
      <c r="B2819" s="1"/>
      <c r="H2819" s="1"/>
      <c r="J2819" s="1" t="s">
        <v>203</v>
      </c>
      <c r="K2819" s="1" t="s">
        <v>4561</v>
      </c>
      <c r="L2819" s="1" t="s">
        <v>16789</v>
      </c>
      <c r="M2819" s="4" t="s">
        <v>14692</v>
      </c>
      <c r="N2819" s="1" t="s">
        <v>17117</v>
      </c>
    </row>
    <row r="2820" spans="1:14" x14ac:dyDescent="0.3">
      <c r="A2820" s="1"/>
      <c r="B2820" s="1"/>
      <c r="H2820" s="1"/>
      <c r="J2820" s="1" t="s">
        <v>202</v>
      </c>
      <c r="K2820" s="1" t="s">
        <v>4562</v>
      </c>
      <c r="M2820" s="4" t="s">
        <v>15733</v>
      </c>
      <c r="N2820" s="1" t="s">
        <v>17117</v>
      </c>
    </row>
    <row r="2821" spans="1:14" x14ac:dyDescent="0.3">
      <c r="A2821" s="1"/>
      <c r="B2821" s="1"/>
      <c r="H2821" s="1"/>
      <c r="J2821" s="1" t="s">
        <v>11048</v>
      </c>
      <c r="K2821" s="1" t="s">
        <v>4563</v>
      </c>
      <c r="M2821" s="4" t="s">
        <v>15734</v>
      </c>
      <c r="N2821" s="1" t="s">
        <v>17213</v>
      </c>
    </row>
    <row r="2822" spans="1:14" x14ac:dyDescent="0.3">
      <c r="A2822" s="1"/>
      <c r="B2822" s="1"/>
      <c r="H2822" s="1"/>
      <c r="J2822" s="1" t="s">
        <v>11049</v>
      </c>
      <c r="K2822" s="1" t="s">
        <v>2149</v>
      </c>
      <c r="M2822" s="4" t="s">
        <v>15223</v>
      </c>
      <c r="N2822" s="1" t="s">
        <v>17232</v>
      </c>
    </row>
    <row r="2823" spans="1:14" x14ac:dyDescent="0.3">
      <c r="A2823" s="1"/>
      <c r="B2823" s="1"/>
      <c r="H2823" s="1"/>
      <c r="J2823" s="1" t="s">
        <v>11050</v>
      </c>
      <c r="K2823" s="1" t="s">
        <v>2150</v>
      </c>
      <c r="M2823" s="4" t="s">
        <v>15210</v>
      </c>
      <c r="N2823" s="1" t="s">
        <v>17214</v>
      </c>
    </row>
    <row r="2824" spans="1:14" x14ac:dyDescent="0.3">
      <c r="A2824" s="1"/>
      <c r="B2824" s="1"/>
      <c r="H2824" s="1"/>
      <c r="J2824" s="1" t="s">
        <v>11051</v>
      </c>
      <c r="K2824" s="1" t="s">
        <v>2151</v>
      </c>
      <c r="L2824" s="1" t="s">
        <v>16807</v>
      </c>
      <c r="M2824" s="4" t="s">
        <v>15735</v>
      </c>
      <c r="N2824" s="1" t="s">
        <v>17213</v>
      </c>
    </row>
    <row r="2825" spans="1:14" x14ac:dyDescent="0.3">
      <c r="A2825" s="1"/>
      <c r="B2825" s="1"/>
      <c r="H2825" s="1"/>
      <c r="J2825" s="1" t="s">
        <v>11052</v>
      </c>
      <c r="K2825" s="1" t="s">
        <v>4564</v>
      </c>
      <c r="M2825" s="4" t="s">
        <v>15210</v>
      </c>
      <c r="N2825" s="1" t="s">
        <v>17269</v>
      </c>
    </row>
    <row r="2826" spans="1:14" x14ac:dyDescent="0.3">
      <c r="A2826" s="1"/>
      <c r="B2826" s="1"/>
      <c r="H2826" s="1"/>
      <c r="J2826" s="1" t="s">
        <v>11053</v>
      </c>
      <c r="K2826" s="1" t="s">
        <v>4565</v>
      </c>
      <c r="M2826" s="4" t="s">
        <v>15736</v>
      </c>
      <c r="N2826" s="1" t="s">
        <v>17218</v>
      </c>
    </row>
    <row r="2827" spans="1:14" x14ac:dyDescent="0.3">
      <c r="A2827" s="1"/>
      <c r="B2827" s="1"/>
      <c r="H2827" s="1"/>
      <c r="J2827" s="1" t="s">
        <v>11054</v>
      </c>
      <c r="K2827" s="1" t="s">
        <v>4566</v>
      </c>
      <c r="M2827" s="4" t="s">
        <v>15737</v>
      </c>
      <c r="N2827" s="1" t="s">
        <v>17218</v>
      </c>
    </row>
    <row r="2828" spans="1:14" x14ac:dyDescent="0.3">
      <c r="A2828" s="1"/>
      <c r="B2828" s="1"/>
      <c r="H2828" s="1"/>
      <c r="J2828" s="1" t="s">
        <v>11055</v>
      </c>
      <c r="K2828" s="1" t="s">
        <v>2152</v>
      </c>
      <c r="L2828" s="1" t="s">
        <v>16807</v>
      </c>
      <c r="M2828" s="3"/>
      <c r="N2828" s="1" t="s">
        <v>17232</v>
      </c>
    </row>
    <row r="2829" spans="1:14" x14ac:dyDescent="0.3">
      <c r="A2829" s="1"/>
      <c r="B2829" s="1"/>
      <c r="H2829" s="1"/>
      <c r="J2829" s="1" t="s">
        <v>11056</v>
      </c>
      <c r="K2829" s="1" t="s">
        <v>2153</v>
      </c>
      <c r="M2829" s="4" t="s">
        <v>15214</v>
      </c>
      <c r="N2829" s="1" t="s">
        <v>17260</v>
      </c>
    </row>
    <row r="2830" spans="1:14" x14ac:dyDescent="0.3">
      <c r="A2830" s="1"/>
      <c r="B2830" s="1"/>
      <c r="H2830" s="1"/>
      <c r="J2830" s="1" t="s">
        <v>11055</v>
      </c>
      <c r="K2830" s="1" t="s">
        <v>2154</v>
      </c>
      <c r="L2830" s="1" t="s">
        <v>16807</v>
      </c>
      <c r="M2830" s="4" t="s">
        <v>15738</v>
      </c>
      <c r="N2830" s="1" t="s">
        <v>17257</v>
      </c>
    </row>
    <row r="2831" spans="1:14" x14ac:dyDescent="0.3">
      <c r="A2831" s="1"/>
      <c r="B2831" s="1"/>
      <c r="H2831" s="1"/>
      <c r="J2831" s="1" t="s">
        <v>11057</v>
      </c>
      <c r="K2831" s="1" t="s">
        <v>2155</v>
      </c>
      <c r="L2831" s="1" t="s">
        <v>16800</v>
      </c>
      <c r="M2831" s="4" t="s">
        <v>15214</v>
      </c>
      <c r="N2831" s="1" t="s">
        <v>17260</v>
      </c>
    </row>
    <row r="2832" spans="1:14" x14ac:dyDescent="0.3">
      <c r="A2832" s="1"/>
      <c r="B2832" s="1"/>
      <c r="H2832" s="1"/>
      <c r="J2832" s="1" t="s">
        <v>11058</v>
      </c>
      <c r="K2832" s="1" t="s">
        <v>4567</v>
      </c>
      <c r="L2832" s="1" t="s">
        <v>16806</v>
      </c>
      <c r="M2832" s="4" t="s">
        <v>15739</v>
      </c>
      <c r="N2832" s="1" t="s">
        <v>17215</v>
      </c>
    </row>
    <row r="2833" spans="1:14" x14ac:dyDescent="0.3">
      <c r="A2833" s="1"/>
      <c r="B2833" s="1"/>
      <c r="H2833" s="1"/>
      <c r="J2833" s="1" t="s">
        <v>11059</v>
      </c>
      <c r="K2833" s="1" t="s">
        <v>4568</v>
      </c>
      <c r="L2833" s="1" t="s">
        <v>16790</v>
      </c>
      <c r="M2833" s="4" t="s">
        <v>15581</v>
      </c>
      <c r="N2833" s="1" t="s">
        <v>17301</v>
      </c>
    </row>
    <row r="2834" spans="1:14" x14ac:dyDescent="0.3">
      <c r="A2834" s="1"/>
      <c r="B2834" s="1"/>
      <c r="H2834" s="1"/>
      <c r="J2834" s="1" t="s">
        <v>11060</v>
      </c>
      <c r="K2834" s="1" t="s">
        <v>4569</v>
      </c>
      <c r="L2834" s="1" t="s">
        <v>16790</v>
      </c>
      <c r="M2834" s="4" t="s">
        <v>14705</v>
      </c>
      <c r="N2834" s="1" t="s">
        <v>17177</v>
      </c>
    </row>
    <row r="2835" spans="1:14" x14ac:dyDescent="0.3">
      <c r="A2835" s="1"/>
      <c r="B2835" s="1"/>
      <c r="H2835" s="1"/>
      <c r="J2835" s="1" t="s">
        <v>11061</v>
      </c>
      <c r="K2835" s="1" t="s">
        <v>4570</v>
      </c>
      <c r="L2835" s="1" t="s">
        <v>16790</v>
      </c>
      <c r="M2835" s="4" t="s">
        <v>14705</v>
      </c>
      <c r="N2835" s="1" t="s">
        <v>17177</v>
      </c>
    </row>
    <row r="2836" spans="1:14" x14ac:dyDescent="0.3">
      <c r="A2836" s="1"/>
      <c r="B2836" s="1"/>
      <c r="H2836" s="1"/>
      <c r="J2836" s="1" t="s">
        <v>11062</v>
      </c>
      <c r="K2836" s="1" t="s">
        <v>4571</v>
      </c>
      <c r="L2836" s="1" t="s">
        <v>16790</v>
      </c>
      <c r="M2836" s="4" t="s">
        <v>14705</v>
      </c>
      <c r="N2836" s="1" t="s">
        <v>17177</v>
      </c>
    </row>
    <row r="2837" spans="1:14" x14ac:dyDescent="0.3">
      <c r="A2837" s="1"/>
      <c r="B2837" s="1"/>
      <c r="H2837" s="1"/>
      <c r="J2837" s="1" t="s">
        <v>11063</v>
      </c>
      <c r="K2837" s="1" t="s">
        <v>4572</v>
      </c>
      <c r="L2837" s="1" t="s">
        <v>16790</v>
      </c>
      <c r="M2837" s="4" t="s">
        <v>14705</v>
      </c>
      <c r="N2837" s="1" t="s">
        <v>17177</v>
      </c>
    </row>
    <row r="2838" spans="1:14" x14ac:dyDescent="0.3">
      <c r="A2838" s="1"/>
      <c r="B2838" s="1"/>
      <c r="H2838" s="1"/>
      <c r="J2838" s="1" t="s">
        <v>11064</v>
      </c>
      <c r="K2838" s="1" t="s">
        <v>4573</v>
      </c>
      <c r="L2838" s="1" t="s">
        <v>16790</v>
      </c>
      <c r="M2838" s="4" t="s">
        <v>14705</v>
      </c>
      <c r="N2838" s="1" t="s">
        <v>17177</v>
      </c>
    </row>
    <row r="2839" spans="1:14" x14ac:dyDescent="0.3">
      <c r="A2839" s="1"/>
      <c r="B2839" s="1"/>
      <c r="H2839" s="1"/>
      <c r="J2839" s="1" t="s">
        <v>11065</v>
      </c>
      <c r="K2839" s="1" t="s">
        <v>4574</v>
      </c>
      <c r="L2839" s="1" t="s">
        <v>16790</v>
      </c>
      <c r="M2839" s="4" t="s">
        <v>14705</v>
      </c>
      <c r="N2839" s="1" t="s">
        <v>17177</v>
      </c>
    </row>
    <row r="2840" spans="1:14" x14ac:dyDescent="0.3">
      <c r="A2840" s="1"/>
      <c r="B2840" s="1"/>
      <c r="H2840" s="1"/>
      <c r="J2840" s="1" t="s">
        <v>11066</v>
      </c>
      <c r="K2840" s="1" t="s">
        <v>4575</v>
      </c>
      <c r="L2840" s="1" t="s">
        <v>16790</v>
      </c>
      <c r="M2840" s="4" t="s">
        <v>14705</v>
      </c>
      <c r="N2840" s="1" t="s">
        <v>17177</v>
      </c>
    </row>
    <row r="2841" spans="1:14" x14ac:dyDescent="0.3">
      <c r="A2841" s="1"/>
      <c r="B2841" s="1"/>
      <c r="H2841" s="1"/>
      <c r="J2841" s="1" t="s">
        <v>11067</v>
      </c>
      <c r="K2841" s="1" t="s">
        <v>4576</v>
      </c>
      <c r="L2841" s="1" t="s">
        <v>16790</v>
      </c>
      <c r="M2841" s="4" t="s">
        <v>14705</v>
      </c>
      <c r="N2841" s="1" t="s">
        <v>17177</v>
      </c>
    </row>
    <row r="2842" spans="1:14" x14ac:dyDescent="0.3">
      <c r="A2842" s="1"/>
      <c r="B2842" s="1"/>
      <c r="H2842" s="1"/>
      <c r="J2842" s="1" t="s">
        <v>11068</v>
      </c>
      <c r="K2842" s="1" t="s">
        <v>4577</v>
      </c>
      <c r="L2842" s="1" t="s">
        <v>16790</v>
      </c>
      <c r="M2842" s="4" t="s">
        <v>14705</v>
      </c>
      <c r="N2842" s="1" t="s">
        <v>17177</v>
      </c>
    </row>
    <row r="2843" spans="1:14" x14ac:dyDescent="0.3">
      <c r="A2843" s="1"/>
      <c r="B2843" s="1"/>
      <c r="H2843" s="1"/>
      <c r="J2843" s="1" t="s">
        <v>11069</v>
      </c>
      <c r="K2843" s="1" t="s">
        <v>4578</v>
      </c>
      <c r="L2843" s="1" t="s">
        <v>16790</v>
      </c>
      <c r="M2843" s="4" t="s">
        <v>14705</v>
      </c>
      <c r="N2843" s="1" t="s">
        <v>17177</v>
      </c>
    </row>
    <row r="2844" spans="1:14" x14ac:dyDescent="0.3">
      <c r="A2844" s="1"/>
      <c r="B2844" s="1"/>
      <c r="H2844" s="1"/>
      <c r="J2844" s="1" t="s">
        <v>11070</v>
      </c>
      <c r="K2844" s="1" t="s">
        <v>4579</v>
      </c>
      <c r="L2844" s="1" t="s">
        <v>16790</v>
      </c>
      <c r="M2844" s="4" t="s">
        <v>14705</v>
      </c>
      <c r="N2844" s="1" t="s">
        <v>17177</v>
      </c>
    </row>
    <row r="2845" spans="1:14" x14ac:dyDescent="0.3">
      <c r="A2845" s="1"/>
      <c r="B2845" s="1"/>
      <c r="H2845" s="1"/>
      <c r="J2845" s="1" t="s">
        <v>11071</v>
      </c>
      <c r="K2845" s="1" t="s">
        <v>4580</v>
      </c>
      <c r="L2845" s="1" t="s">
        <v>16790</v>
      </c>
      <c r="M2845" s="4" t="s">
        <v>14705</v>
      </c>
      <c r="N2845" s="1" t="s">
        <v>17177</v>
      </c>
    </row>
    <row r="2846" spans="1:14" x14ac:dyDescent="0.3">
      <c r="A2846" s="1"/>
      <c r="B2846" s="1"/>
      <c r="H2846" s="1"/>
      <c r="J2846" s="1" t="s">
        <v>11072</v>
      </c>
      <c r="K2846" s="1" t="s">
        <v>4581</v>
      </c>
      <c r="L2846" s="1" t="s">
        <v>16790</v>
      </c>
      <c r="M2846" s="4" t="s">
        <v>14705</v>
      </c>
      <c r="N2846" s="1" t="s">
        <v>17177</v>
      </c>
    </row>
    <row r="2847" spans="1:14" x14ac:dyDescent="0.3">
      <c r="A2847" s="1"/>
      <c r="B2847" s="1"/>
      <c r="H2847" s="1"/>
      <c r="J2847" s="1" t="s">
        <v>11073</v>
      </c>
      <c r="K2847" s="1" t="s">
        <v>4582</v>
      </c>
      <c r="L2847" s="1" t="s">
        <v>16790</v>
      </c>
      <c r="M2847" s="4" t="s">
        <v>14705</v>
      </c>
      <c r="N2847" s="1" t="s">
        <v>17177</v>
      </c>
    </row>
    <row r="2848" spans="1:14" x14ac:dyDescent="0.3">
      <c r="A2848" s="1"/>
      <c r="B2848" s="1"/>
      <c r="H2848" s="1"/>
      <c r="J2848" s="1" t="s">
        <v>11074</v>
      </c>
      <c r="K2848" s="1" t="s">
        <v>4583</v>
      </c>
      <c r="L2848" s="1" t="s">
        <v>16790</v>
      </c>
      <c r="M2848" s="4" t="s">
        <v>14705</v>
      </c>
      <c r="N2848" s="1" t="s">
        <v>17177</v>
      </c>
    </row>
    <row r="2849" spans="1:14" x14ac:dyDescent="0.3">
      <c r="A2849" s="1"/>
      <c r="B2849" s="1"/>
      <c r="H2849" s="1"/>
      <c r="J2849" s="1" t="s">
        <v>11075</v>
      </c>
      <c r="K2849" s="1" t="s">
        <v>4584</v>
      </c>
      <c r="L2849" s="1" t="s">
        <v>16790</v>
      </c>
      <c r="M2849" s="4" t="s">
        <v>14705</v>
      </c>
      <c r="N2849" s="1" t="s">
        <v>17177</v>
      </c>
    </row>
    <row r="2850" spans="1:14" x14ac:dyDescent="0.3">
      <c r="A2850" s="1"/>
      <c r="B2850" s="1"/>
      <c r="H2850" s="1"/>
      <c r="J2850" s="1" t="s">
        <v>11076</v>
      </c>
      <c r="K2850" s="1" t="s">
        <v>4585</v>
      </c>
      <c r="L2850" s="1" t="s">
        <v>16790</v>
      </c>
      <c r="M2850" s="4" t="s">
        <v>14705</v>
      </c>
      <c r="N2850" s="1" t="s">
        <v>17177</v>
      </c>
    </row>
    <row r="2851" spans="1:14" x14ac:dyDescent="0.3">
      <c r="A2851" s="1"/>
      <c r="B2851" s="1"/>
      <c r="H2851" s="1"/>
      <c r="J2851" s="1" t="s">
        <v>11077</v>
      </c>
      <c r="K2851" s="1" t="s">
        <v>4586</v>
      </c>
      <c r="L2851" s="1" t="s">
        <v>16815</v>
      </c>
      <c r="M2851" s="4" t="s">
        <v>14705</v>
      </c>
      <c r="N2851" s="1" t="s">
        <v>17177</v>
      </c>
    </row>
    <row r="2852" spans="1:14" x14ac:dyDescent="0.3">
      <c r="A2852" s="1"/>
      <c r="B2852" s="1"/>
      <c r="H2852" s="1"/>
      <c r="J2852" s="1" t="s">
        <v>11078</v>
      </c>
      <c r="K2852" s="1" t="s">
        <v>4587</v>
      </c>
      <c r="L2852" s="1" t="s">
        <v>16861</v>
      </c>
      <c r="M2852" s="4" t="s">
        <v>15740</v>
      </c>
      <c r="N2852" s="1" t="s">
        <v>17238</v>
      </c>
    </row>
    <row r="2853" spans="1:14" x14ac:dyDescent="0.3">
      <c r="A2853" s="1"/>
      <c r="B2853" s="1"/>
      <c r="H2853" s="1"/>
      <c r="J2853" s="1" t="s">
        <v>11079</v>
      </c>
      <c r="K2853" s="1" t="s">
        <v>4588</v>
      </c>
      <c r="L2853" s="1" t="s">
        <v>16798</v>
      </c>
      <c r="M2853" s="4" t="s">
        <v>15741</v>
      </c>
      <c r="N2853" s="1" t="s">
        <v>17121</v>
      </c>
    </row>
    <row r="2854" spans="1:14" x14ac:dyDescent="0.3">
      <c r="A2854" s="1"/>
      <c r="B2854" s="1"/>
      <c r="H2854" s="1"/>
      <c r="J2854" s="1" t="s">
        <v>11080</v>
      </c>
      <c r="K2854" s="1" t="s">
        <v>4589</v>
      </c>
      <c r="L2854" s="1" t="s">
        <v>16790</v>
      </c>
      <c r="M2854" s="4" t="s">
        <v>15742</v>
      </c>
      <c r="N2854" s="1" t="s">
        <v>17212</v>
      </c>
    </row>
    <row r="2855" spans="1:14" x14ac:dyDescent="0.3">
      <c r="A2855" s="1"/>
      <c r="B2855" s="1"/>
      <c r="H2855" s="1"/>
      <c r="J2855" s="1" t="s">
        <v>11081</v>
      </c>
      <c r="K2855" s="1" t="s">
        <v>4590</v>
      </c>
      <c r="L2855" s="1" t="s">
        <v>16806</v>
      </c>
      <c r="M2855" s="4" t="s">
        <v>14705</v>
      </c>
      <c r="N2855" s="1" t="s">
        <v>17177</v>
      </c>
    </row>
    <row r="2856" spans="1:14" x14ac:dyDescent="0.3">
      <c r="A2856" s="1"/>
      <c r="B2856" s="1"/>
      <c r="H2856" s="1"/>
      <c r="J2856" s="1" t="s">
        <v>11082</v>
      </c>
      <c r="K2856" s="1" t="s">
        <v>4591</v>
      </c>
      <c r="L2856" s="1" t="s">
        <v>16790</v>
      </c>
      <c r="M2856" s="4" t="s">
        <v>15743</v>
      </c>
      <c r="N2856" s="1" t="s">
        <v>17222</v>
      </c>
    </row>
    <row r="2857" spans="1:14" x14ac:dyDescent="0.3">
      <c r="A2857" s="1"/>
      <c r="B2857" s="1"/>
      <c r="H2857" s="1"/>
      <c r="J2857" s="1" t="s">
        <v>11083</v>
      </c>
      <c r="K2857" s="1" t="s">
        <v>4592</v>
      </c>
      <c r="L2857" s="1" t="s">
        <v>16790</v>
      </c>
      <c r="M2857" s="4" t="s">
        <v>14705</v>
      </c>
      <c r="N2857" s="1" t="s">
        <v>17177</v>
      </c>
    </row>
    <row r="2858" spans="1:14" x14ac:dyDescent="0.3">
      <c r="A2858" s="1"/>
      <c r="B2858" s="1"/>
      <c r="H2858" s="1"/>
      <c r="J2858" s="1" t="s">
        <v>11084</v>
      </c>
      <c r="K2858" s="1" t="s">
        <v>4593</v>
      </c>
      <c r="L2858" s="1" t="s">
        <v>16790</v>
      </c>
      <c r="M2858" s="4" t="s">
        <v>14705</v>
      </c>
      <c r="N2858" s="1" t="s">
        <v>17177</v>
      </c>
    </row>
    <row r="2859" spans="1:14" x14ac:dyDescent="0.3">
      <c r="A2859" s="1"/>
      <c r="B2859" s="1"/>
      <c r="H2859" s="1"/>
      <c r="J2859" s="1" t="s">
        <v>11085</v>
      </c>
      <c r="K2859" s="1" t="s">
        <v>4594</v>
      </c>
      <c r="L2859" s="1" t="s">
        <v>16790</v>
      </c>
      <c r="M2859" s="4" t="s">
        <v>15194</v>
      </c>
      <c r="N2859" s="1" t="s">
        <v>17177</v>
      </c>
    </row>
    <row r="2860" spans="1:14" x14ac:dyDescent="0.3">
      <c r="A2860" s="1"/>
      <c r="B2860" s="1"/>
      <c r="H2860" s="1"/>
      <c r="J2860" s="1" t="s">
        <v>11086</v>
      </c>
      <c r="K2860" s="1" t="s">
        <v>4595</v>
      </c>
      <c r="L2860" s="1" t="s">
        <v>16790</v>
      </c>
      <c r="M2860" s="4" t="s">
        <v>15194</v>
      </c>
      <c r="N2860" s="1" t="s">
        <v>17177</v>
      </c>
    </row>
    <row r="2861" spans="1:14" x14ac:dyDescent="0.3">
      <c r="A2861" s="1"/>
      <c r="B2861" s="1"/>
      <c r="H2861" s="1"/>
      <c r="J2861" s="1" t="s">
        <v>11087</v>
      </c>
      <c r="K2861" s="1" t="s">
        <v>4596</v>
      </c>
      <c r="L2861" s="1" t="s">
        <v>16790</v>
      </c>
      <c r="M2861" s="4" t="s">
        <v>15194</v>
      </c>
      <c r="N2861" s="1" t="s">
        <v>17177</v>
      </c>
    </row>
    <row r="2862" spans="1:14" x14ac:dyDescent="0.3">
      <c r="A2862" s="1"/>
      <c r="B2862" s="1"/>
      <c r="H2862" s="1"/>
      <c r="J2862" s="1" t="s">
        <v>11088</v>
      </c>
      <c r="K2862" s="1" t="s">
        <v>4597</v>
      </c>
      <c r="L2862" s="1" t="s">
        <v>16790</v>
      </c>
      <c r="M2862" s="4" t="s">
        <v>15194</v>
      </c>
      <c r="N2862" s="1" t="s">
        <v>17177</v>
      </c>
    </row>
    <row r="2863" spans="1:14" x14ac:dyDescent="0.3">
      <c r="A2863" s="1"/>
      <c r="B2863" s="1"/>
      <c r="H2863" s="1"/>
      <c r="J2863" s="1" t="s">
        <v>11089</v>
      </c>
      <c r="K2863" s="1" t="s">
        <v>4598</v>
      </c>
      <c r="L2863" s="1" t="s">
        <v>16790</v>
      </c>
      <c r="M2863" s="4" t="s">
        <v>15194</v>
      </c>
      <c r="N2863" s="1" t="s">
        <v>17177</v>
      </c>
    </row>
    <row r="2864" spans="1:14" x14ac:dyDescent="0.3">
      <c r="A2864" s="1"/>
      <c r="B2864" s="1"/>
      <c r="H2864" s="1"/>
      <c r="J2864" s="1" t="s">
        <v>11090</v>
      </c>
      <c r="K2864" s="1" t="s">
        <v>4599</v>
      </c>
      <c r="L2864" s="1" t="s">
        <v>16790</v>
      </c>
      <c r="M2864" s="4" t="s">
        <v>15194</v>
      </c>
      <c r="N2864" s="1" t="s">
        <v>17177</v>
      </c>
    </row>
    <row r="2865" spans="1:14" x14ac:dyDescent="0.3">
      <c r="A2865" s="1"/>
      <c r="B2865" s="1"/>
      <c r="H2865" s="1"/>
      <c r="J2865" s="1" t="s">
        <v>11091</v>
      </c>
      <c r="K2865" s="1" t="s">
        <v>4600</v>
      </c>
      <c r="L2865" s="1" t="s">
        <v>16800</v>
      </c>
      <c r="M2865" s="4" t="s">
        <v>15194</v>
      </c>
      <c r="N2865" s="1" t="s">
        <v>17177</v>
      </c>
    </row>
    <row r="2866" spans="1:14" x14ac:dyDescent="0.3">
      <c r="A2866" s="1"/>
      <c r="B2866" s="1"/>
      <c r="H2866" s="1"/>
      <c r="J2866" s="1" t="s">
        <v>11092</v>
      </c>
      <c r="K2866" s="1" t="s">
        <v>4601</v>
      </c>
      <c r="L2866" s="1" t="s">
        <v>9462</v>
      </c>
      <c r="M2866" s="4" t="s">
        <v>15744</v>
      </c>
      <c r="N2866" s="1" t="s">
        <v>17215</v>
      </c>
    </row>
    <row r="2867" spans="1:14" x14ac:dyDescent="0.3">
      <c r="A2867" s="1"/>
      <c r="B2867" s="1"/>
      <c r="H2867" s="1"/>
      <c r="J2867" s="5" t="s">
        <v>17107</v>
      </c>
      <c r="K2867" s="1" t="s">
        <v>4602</v>
      </c>
      <c r="L2867" s="1" t="s">
        <v>16791</v>
      </c>
      <c r="M2867" s="4" t="s">
        <v>15745</v>
      </c>
      <c r="N2867" s="1" t="s">
        <v>9462</v>
      </c>
    </row>
    <row r="2868" spans="1:14" x14ac:dyDescent="0.3">
      <c r="A2868" s="1"/>
      <c r="B2868" s="1"/>
      <c r="H2868" s="1"/>
      <c r="J2868" s="1" t="s">
        <v>11093</v>
      </c>
      <c r="K2868" s="1" t="s">
        <v>4603</v>
      </c>
      <c r="L2868" s="1" t="s">
        <v>16831</v>
      </c>
      <c r="M2868" s="4" t="s">
        <v>14761</v>
      </c>
      <c r="N2868" s="1" t="s">
        <v>17206</v>
      </c>
    </row>
    <row r="2869" spans="1:14" x14ac:dyDescent="0.3">
      <c r="A2869" s="1"/>
      <c r="B2869" s="1"/>
      <c r="H2869" s="1"/>
      <c r="J2869" s="1" t="s">
        <v>11094</v>
      </c>
      <c r="K2869" s="1" t="s">
        <v>4604</v>
      </c>
      <c r="L2869" s="1" t="s">
        <v>16789</v>
      </c>
      <c r="M2869" s="4" t="s">
        <v>15746</v>
      </c>
      <c r="N2869" s="1" t="s">
        <v>17225</v>
      </c>
    </row>
    <row r="2870" spans="1:14" x14ac:dyDescent="0.3">
      <c r="A2870" s="1"/>
      <c r="B2870" s="1"/>
      <c r="H2870" s="1"/>
      <c r="J2870" s="1" t="s">
        <v>239</v>
      </c>
      <c r="K2870" s="1" t="s">
        <v>4605</v>
      </c>
      <c r="L2870" s="1" t="s">
        <v>16802</v>
      </c>
      <c r="M2870" s="4" t="s">
        <v>15443</v>
      </c>
      <c r="N2870" s="1" t="s">
        <v>17284</v>
      </c>
    </row>
    <row r="2871" spans="1:14" x14ac:dyDescent="0.3">
      <c r="A2871" s="1"/>
      <c r="B2871" s="1"/>
      <c r="H2871" s="1"/>
      <c r="J2871" s="1" t="s">
        <v>11095</v>
      </c>
      <c r="K2871" s="1" t="s">
        <v>4606</v>
      </c>
      <c r="L2871" s="1" t="s">
        <v>16802</v>
      </c>
      <c r="M2871" s="4" t="s">
        <v>15747</v>
      </c>
      <c r="N2871" s="1" t="s">
        <v>17217</v>
      </c>
    </row>
    <row r="2872" spans="1:14" x14ac:dyDescent="0.3">
      <c r="A2872" s="1"/>
      <c r="B2872" s="1"/>
      <c r="H2872" s="1"/>
      <c r="J2872" s="1" t="s">
        <v>11096</v>
      </c>
      <c r="K2872" s="1" t="s">
        <v>4607</v>
      </c>
      <c r="L2872" s="1" t="s">
        <v>16790</v>
      </c>
      <c r="M2872" s="4" t="s">
        <v>15747</v>
      </c>
      <c r="N2872" s="1" t="s">
        <v>17217</v>
      </c>
    </row>
    <row r="2873" spans="1:14" x14ac:dyDescent="0.3">
      <c r="A2873" s="1"/>
      <c r="B2873" s="1"/>
      <c r="H2873" s="1"/>
      <c r="J2873" s="1" t="s">
        <v>11097</v>
      </c>
      <c r="K2873" s="1" t="s">
        <v>4608</v>
      </c>
      <c r="L2873" s="1" t="s">
        <v>16790</v>
      </c>
      <c r="M2873" s="4" t="s">
        <v>14705</v>
      </c>
      <c r="N2873" s="1" t="s">
        <v>17177</v>
      </c>
    </row>
    <row r="2874" spans="1:14" x14ac:dyDescent="0.3">
      <c r="A2874" s="1"/>
      <c r="B2874" s="1"/>
      <c r="H2874" s="1"/>
      <c r="J2874" s="1" t="s">
        <v>11098</v>
      </c>
      <c r="K2874" s="1" t="s">
        <v>4609</v>
      </c>
      <c r="L2874" s="1" t="s">
        <v>16790</v>
      </c>
      <c r="M2874" s="4" t="s">
        <v>14705</v>
      </c>
      <c r="N2874" s="1" t="s">
        <v>17177</v>
      </c>
    </row>
    <row r="2875" spans="1:14" x14ac:dyDescent="0.3">
      <c r="A2875" s="1"/>
      <c r="B2875" s="1"/>
      <c r="H2875" s="1"/>
      <c r="J2875" s="1" t="s">
        <v>11099</v>
      </c>
      <c r="K2875" s="1" t="s">
        <v>4610</v>
      </c>
      <c r="L2875" s="1" t="s">
        <v>16790</v>
      </c>
      <c r="M2875" s="4" t="s">
        <v>14705</v>
      </c>
      <c r="N2875" s="1" t="s">
        <v>17177</v>
      </c>
    </row>
    <row r="2876" spans="1:14" x14ac:dyDescent="0.3">
      <c r="A2876" s="1"/>
      <c r="B2876" s="1"/>
      <c r="H2876" s="1"/>
      <c r="J2876" s="1" t="s">
        <v>11100</v>
      </c>
      <c r="K2876" s="1" t="s">
        <v>4611</v>
      </c>
      <c r="L2876" s="1" t="s">
        <v>16790</v>
      </c>
      <c r="M2876" s="4" t="s">
        <v>14705</v>
      </c>
      <c r="N2876" s="1" t="s">
        <v>17177</v>
      </c>
    </row>
    <row r="2877" spans="1:14" x14ac:dyDescent="0.3">
      <c r="A2877" s="1"/>
      <c r="B2877" s="1"/>
      <c r="H2877" s="1"/>
      <c r="J2877" s="1" t="s">
        <v>11101</v>
      </c>
      <c r="K2877" s="1" t="s">
        <v>4612</v>
      </c>
      <c r="L2877" s="1" t="s">
        <v>16790</v>
      </c>
      <c r="M2877" s="4" t="s">
        <v>14705</v>
      </c>
      <c r="N2877" s="1" t="s">
        <v>17177</v>
      </c>
    </row>
    <row r="2878" spans="1:14" x14ac:dyDescent="0.3">
      <c r="A2878" s="1"/>
      <c r="B2878" s="1"/>
      <c r="H2878" s="1"/>
      <c r="J2878" s="1" t="s">
        <v>11102</v>
      </c>
      <c r="K2878" s="1" t="s">
        <v>4613</v>
      </c>
      <c r="L2878" s="1" t="s">
        <v>16790</v>
      </c>
      <c r="M2878" s="4" t="s">
        <v>14705</v>
      </c>
      <c r="N2878" s="1" t="s">
        <v>17177</v>
      </c>
    </row>
    <row r="2879" spans="1:14" x14ac:dyDescent="0.3">
      <c r="A2879" s="1"/>
      <c r="B2879" s="1"/>
      <c r="H2879" s="1"/>
      <c r="J2879" s="1" t="s">
        <v>11103</v>
      </c>
      <c r="K2879" s="1" t="s">
        <v>4614</v>
      </c>
      <c r="L2879" s="1" t="s">
        <v>16790</v>
      </c>
      <c r="M2879" s="4" t="s">
        <v>14705</v>
      </c>
      <c r="N2879" s="1" t="s">
        <v>17177</v>
      </c>
    </row>
    <row r="2880" spans="1:14" x14ac:dyDescent="0.3">
      <c r="A2880" s="1"/>
      <c r="B2880" s="1"/>
      <c r="H2880" s="1"/>
      <c r="J2880" s="1" t="s">
        <v>11104</v>
      </c>
      <c r="K2880" s="1" t="s">
        <v>4615</v>
      </c>
      <c r="L2880" s="1" t="s">
        <v>16790</v>
      </c>
      <c r="M2880" s="4" t="s">
        <v>14705</v>
      </c>
      <c r="N2880" s="1" t="s">
        <v>17177</v>
      </c>
    </row>
    <row r="2881" spans="1:14" x14ac:dyDescent="0.3">
      <c r="A2881" s="1"/>
      <c r="B2881" s="1"/>
      <c r="H2881" s="1"/>
      <c r="J2881" s="1" t="s">
        <v>11105</v>
      </c>
      <c r="K2881" s="1" t="s">
        <v>4616</v>
      </c>
      <c r="L2881" s="1" t="s">
        <v>16790</v>
      </c>
      <c r="M2881" s="4" t="s">
        <v>14705</v>
      </c>
      <c r="N2881" s="1" t="s">
        <v>17177</v>
      </c>
    </row>
    <row r="2882" spans="1:14" x14ac:dyDescent="0.3">
      <c r="A2882" s="1"/>
      <c r="B2882" s="1"/>
      <c r="H2882" s="1"/>
      <c r="J2882" s="1" t="s">
        <v>11106</v>
      </c>
      <c r="K2882" s="1" t="s">
        <v>4617</v>
      </c>
      <c r="L2882" s="1" t="s">
        <v>16790</v>
      </c>
      <c r="M2882" s="4" t="s">
        <v>14705</v>
      </c>
      <c r="N2882" s="1" t="s">
        <v>17177</v>
      </c>
    </row>
    <row r="2883" spans="1:14" x14ac:dyDescent="0.3">
      <c r="A2883" s="1"/>
      <c r="B2883" s="1"/>
      <c r="H2883" s="1"/>
      <c r="J2883" s="1" t="s">
        <v>11107</v>
      </c>
      <c r="K2883" s="1" t="s">
        <v>4618</v>
      </c>
      <c r="L2883" s="1" t="s">
        <v>16789</v>
      </c>
      <c r="M2883" s="4" t="s">
        <v>14705</v>
      </c>
      <c r="N2883" s="1" t="s">
        <v>17177</v>
      </c>
    </row>
    <row r="2884" spans="1:14" x14ac:dyDescent="0.3">
      <c r="A2884" s="1"/>
      <c r="B2884" s="1"/>
      <c r="H2884" s="1"/>
      <c r="J2884" s="1" t="s">
        <v>265</v>
      </c>
      <c r="K2884" s="1" t="s">
        <v>4619</v>
      </c>
      <c r="L2884" s="1" t="s">
        <v>16790</v>
      </c>
      <c r="M2884" s="4" t="s">
        <v>15359</v>
      </c>
      <c r="N2884" s="1" t="s">
        <v>17223</v>
      </c>
    </row>
    <row r="2885" spans="1:14" x14ac:dyDescent="0.3">
      <c r="A2885" s="1"/>
      <c r="B2885" s="1"/>
      <c r="H2885" s="1"/>
      <c r="J2885" s="1" t="s">
        <v>11108</v>
      </c>
      <c r="K2885" s="1" t="s">
        <v>4620</v>
      </c>
      <c r="L2885" s="1" t="s">
        <v>16790</v>
      </c>
      <c r="M2885" s="4" t="s">
        <v>14705</v>
      </c>
      <c r="N2885" s="1" t="s">
        <v>17177</v>
      </c>
    </row>
    <row r="2886" spans="1:14" x14ac:dyDescent="0.3">
      <c r="A2886" s="1"/>
      <c r="B2886" s="1"/>
      <c r="H2886" s="1"/>
      <c r="J2886" s="1" t="s">
        <v>11109</v>
      </c>
      <c r="K2886" s="1" t="s">
        <v>4621</v>
      </c>
      <c r="L2886" s="1" t="s">
        <v>16910</v>
      </c>
      <c r="M2886" s="4" t="s">
        <v>14705</v>
      </c>
      <c r="N2886" s="1" t="s">
        <v>17177</v>
      </c>
    </row>
    <row r="2887" spans="1:14" x14ac:dyDescent="0.3">
      <c r="A2887" s="1"/>
      <c r="B2887" s="1"/>
      <c r="H2887" s="1"/>
      <c r="J2887" s="1" t="s">
        <v>11110</v>
      </c>
      <c r="K2887" s="1" t="s">
        <v>4622</v>
      </c>
      <c r="L2887" s="1" t="s">
        <v>16790</v>
      </c>
      <c r="M2887" s="4" t="s">
        <v>15748</v>
      </c>
      <c r="N2887" s="1" t="s">
        <v>17210</v>
      </c>
    </row>
    <row r="2888" spans="1:14" x14ac:dyDescent="0.3">
      <c r="A2888" s="1"/>
      <c r="B2888" s="1"/>
      <c r="H2888" s="1"/>
      <c r="J2888" s="1" t="s">
        <v>11111</v>
      </c>
      <c r="K2888" s="1" t="s">
        <v>4623</v>
      </c>
      <c r="L2888" s="1" t="s">
        <v>16790</v>
      </c>
      <c r="M2888" s="4" t="s">
        <v>15194</v>
      </c>
      <c r="N2888" s="1" t="s">
        <v>17177</v>
      </c>
    </row>
    <row r="2889" spans="1:14" x14ac:dyDescent="0.3">
      <c r="A2889" s="1"/>
      <c r="B2889" s="1"/>
      <c r="H2889" s="1"/>
      <c r="J2889" s="1" t="s">
        <v>11112</v>
      </c>
      <c r="K2889" s="1" t="s">
        <v>4624</v>
      </c>
      <c r="L2889" s="1" t="s">
        <v>16790</v>
      </c>
      <c r="M2889" s="4" t="s">
        <v>15194</v>
      </c>
      <c r="N2889" s="1" t="s">
        <v>17177</v>
      </c>
    </row>
    <row r="2890" spans="1:14" x14ac:dyDescent="0.3">
      <c r="A2890" s="1"/>
      <c r="B2890" s="1"/>
      <c r="H2890" s="1"/>
      <c r="J2890" s="1" t="s">
        <v>11113</v>
      </c>
      <c r="K2890" s="1" t="s">
        <v>4625</v>
      </c>
      <c r="L2890" s="1" t="s">
        <v>16790</v>
      </c>
      <c r="M2890" s="4" t="s">
        <v>15194</v>
      </c>
      <c r="N2890" s="1" t="s">
        <v>17177</v>
      </c>
    </row>
    <row r="2891" spans="1:14" x14ac:dyDescent="0.3">
      <c r="A2891" s="1"/>
      <c r="B2891" s="1"/>
      <c r="H2891" s="1"/>
      <c r="J2891" s="1" t="s">
        <v>11114</v>
      </c>
      <c r="K2891" s="1" t="s">
        <v>4626</v>
      </c>
      <c r="L2891" s="1" t="s">
        <v>16790</v>
      </c>
      <c r="M2891" s="4" t="s">
        <v>15194</v>
      </c>
      <c r="N2891" s="1" t="s">
        <v>17177</v>
      </c>
    </row>
    <row r="2892" spans="1:14" x14ac:dyDescent="0.3">
      <c r="A2892" s="1"/>
      <c r="B2892" s="1"/>
      <c r="H2892" s="1"/>
      <c r="J2892" s="1" t="s">
        <v>11115</v>
      </c>
      <c r="K2892" s="1" t="s">
        <v>4627</v>
      </c>
      <c r="M2892" s="4" t="s">
        <v>15194</v>
      </c>
      <c r="N2892" s="1" t="s">
        <v>17177</v>
      </c>
    </row>
    <row r="2893" spans="1:14" x14ac:dyDescent="0.3">
      <c r="A2893" s="1"/>
      <c r="B2893" s="1"/>
      <c r="H2893" s="1"/>
      <c r="J2893" s="1" t="s">
        <v>11116</v>
      </c>
      <c r="K2893" s="1" t="s">
        <v>4628</v>
      </c>
      <c r="M2893" s="3"/>
      <c r="N2893" s="1" t="s">
        <v>17232</v>
      </c>
    </row>
    <row r="2894" spans="1:14" x14ac:dyDescent="0.3">
      <c r="A2894" s="1"/>
      <c r="B2894" s="1"/>
      <c r="H2894" s="1"/>
      <c r="J2894" s="1" t="s">
        <v>11117</v>
      </c>
      <c r="K2894" s="1" t="s">
        <v>2156</v>
      </c>
      <c r="M2894" s="3"/>
      <c r="N2894" s="1" t="s">
        <v>17232</v>
      </c>
    </row>
    <row r="2895" spans="1:14" x14ac:dyDescent="0.3">
      <c r="A2895" s="1"/>
      <c r="B2895" s="1"/>
      <c r="H2895" s="1"/>
      <c r="J2895" s="1" t="s">
        <v>11118</v>
      </c>
      <c r="K2895" s="1" t="s">
        <v>2157</v>
      </c>
      <c r="M2895" s="4" t="s">
        <v>15749</v>
      </c>
      <c r="N2895" s="1" t="s">
        <v>17218</v>
      </c>
    </row>
    <row r="2896" spans="1:14" x14ac:dyDescent="0.3">
      <c r="A2896" s="1"/>
      <c r="B2896" s="1"/>
      <c r="H2896" s="1"/>
      <c r="J2896" s="1" t="s">
        <v>11118</v>
      </c>
      <c r="K2896" s="1" t="s">
        <v>2158</v>
      </c>
      <c r="M2896" s="3"/>
      <c r="N2896" s="1" t="s">
        <v>17232</v>
      </c>
    </row>
    <row r="2897" spans="1:14" x14ac:dyDescent="0.3">
      <c r="A2897" s="1"/>
      <c r="B2897" s="1"/>
      <c r="H2897" s="1"/>
      <c r="J2897" s="1" t="s">
        <v>11119</v>
      </c>
      <c r="K2897" s="1" t="s">
        <v>2159</v>
      </c>
      <c r="M2897" s="3"/>
      <c r="N2897" s="1" t="s">
        <v>17232</v>
      </c>
    </row>
    <row r="2898" spans="1:14" x14ac:dyDescent="0.3">
      <c r="A2898" s="1"/>
      <c r="B2898" s="1"/>
      <c r="H2898" s="1"/>
      <c r="J2898" s="1" t="s">
        <v>11119</v>
      </c>
      <c r="K2898" s="1" t="s">
        <v>2160</v>
      </c>
      <c r="L2898" s="1" t="s">
        <v>16807</v>
      </c>
      <c r="M2898" s="4" t="s">
        <v>15750</v>
      </c>
      <c r="N2898" s="1" t="s">
        <v>17218</v>
      </c>
    </row>
    <row r="2899" spans="1:14" x14ac:dyDescent="0.3">
      <c r="A2899" s="1"/>
      <c r="B2899" s="1"/>
      <c r="H2899" s="1"/>
      <c r="J2899" s="1" t="s">
        <v>11119</v>
      </c>
      <c r="K2899" s="1" t="s">
        <v>2161</v>
      </c>
      <c r="M2899" s="4" t="s">
        <v>15214</v>
      </c>
      <c r="N2899" s="1" t="s">
        <v>17260</v>
      </c>
    </row>
    <row r="2900" spans="1:14" x14ac:dyDescent="0.3">
      <c r="A2900" s="1"/>
      <c r="B2900" s="1"/>
      <c r="H2900" s="1"/>
      <c r="J2900" s="1" t="s">
        <v>11119</v>
      </c>
      <c r="K2900" s="1" t="s">
        <v>2162</v>
      </c>
      <c r="M2900" s="4" t="s">
        <v>15751</v>
      </c>
      <c r="N2900" s="1" t="s">
        <v>17257</v>
      </c>
    </row>
    <row r="2901" spans="1:14" x14ac:dyDescent="0.3">
      <c r="A2901" s="1"/>
      <c r="B2901" s="1"/>
      <c r="H2901" s="1"/>
      <c r="J2901" s="1" t="s">
        <v>11120</v>
      </c>
      <c r="K2901" s="1" t="s">
        <v>2163</v>
      </c>
      <c r="L2901" s="1" t="s">
        <v>16807</v>
      </c>
      <c r="M2901" s="4" t="s">
        <v>15223</v>
      </c>
      <c r="N2901" s="1" t="s">
        <v>17232</v>
      </c>
    </row>
    <row r="2902" spans="1:14" x14ac:dyDescent="0.3">
      <c r="A2902" s="1"/>
      <c r="B2902" s="1"/>
      <c r="H2902" s="1"/>
      <c r="J2902" s="1" t="s">
        <v>11120</v>
      </c>
      <c r="K2902" s="1" t="s">
        <v>2164</v>
      </c>
      <c r="M2902" s="4" t="s">
        <v>15210</v>
      </c>
      <c r="N2902" s="1" t="s">
        <v>17260</v>
      </c>
    </row>
    <row r="2903" spans="1:14" x14ac:dyDescent="0.3">
      <c r="A2903" s="1"/>
      <c r="B2903" s="1"/>
      <c r="H2903" s="1"/>
      <c r="J2903" s="1" t="s">
        <v>11120</v>
      </c>
      <c r="K2903" s="1" t="s">
        <v>2165</v>
      </c>
      <c r="L2903" s="1" t="s">
        <v>16911</v>
      </c>
      <c r="M2903" s="4" t="s">
        <v>15752</v>
      </c>
      <c r="N2903" s="1" t="s">
        <v>17257</v>
      </c>
    </row>
    <row r="2904" spans="1:14" x14ac:dyDescent="0.3">
      <c r="A2904" s="1"/>
      <c r="B2904" s="1"/>
      <c r="H2904" s="1"/>
      <c r="J2904" s="1" t="s">
        <v>11121</v>
      </c>
      <c r="K2904" s="1" t="s">
        <v>4629</v>
      </c>
      <c r="L2904" s="1" t="s">
        <v>9462</v>
      </c>
      <c r="M2904" s="4" t="s">
        <v>15753</v>
      </c>
      <c r="N2904" s="1" t="s">
        <v>17210</v>
      </c>
    </row>
    <row r="2905" spans="1:14" x14ac:dyDescent="0.3">
      <c r="A2905" s="1"/>
      <c r="B2905" s="1"/>
      <c r="H2905" s="1"/>
      <c r="J2905" s="5" t="s">
        <v>17108</v>
      </c>
      <c r="K2905" s="1" t="s">
        <v>4630</v>
      </c>
      <c r="L2905" s="1" t="s">
        <v>16807</v>
      </c>
      <c r="M2905" s="4" t="s">
        <v>15754</v>
      </c>
      <c r="N2905" s="1" t="s">
        <v>9462</v>
      </c>
    </row>
    <row r="2906" spans="1:14" x14ac:dyDescent="0.3">
      <c r="A2906" s="1"/>
      <c r="B2906" s="1"/>
      <c r="H2906" s="1"/>
      <c r="J2906" s="1" t="s">
        <v>11122</v>
      </c>
      <c r="K2906" s="1" t="s">
        <v>4631</v>
      </c>
      <c r="L2906" s="1" t="s">
        <v>16790</v>
      </c>
      <c r="M2906" s="4" t="s">
        <v>15214</v>
      </c>
      <c r="N2906" s="1" t="s">
        <v>17229</v>
      </c>
    </row>
    <row r="2907" spans="1:14" x14ac:dyDescent="0.3">
      <c r="A2907" s="1"/>
      <c r="B2907" s="1"/>
      <c r="H2907" s="1"/>
      <c r="J2907" s="1" t="s">
        <v>11123</v>
      </c>
      <c r="K2907" s="1" t="s">
        <v>4632</v>
      </c>
      <c r="L2907" s="1" t="s">
        <v>16790</v>
      </c>
      <c r="M2907" s="4" t="s">
        <v>14705</v>
      </c>
      <c r="N2907" s="1" t="s">
        <v>17177</v>
      </c>
    </row>
    <row r="2908" spans="1:14" x14ac:dyDescent="0.3">
      <c r="A2908" s="1"/>
      <c r="B2908" s="1"/>
      <c r="H2908" s="1"/>
      <c r="J2908" s="1" t="s">
        <v>11124</v>
      </c>
      <c r="K2908" s="1" t="s">
        <v>4633</v>
      </c>
      <c r="L2908" s="1" t="s">
        <v>16790</v>
      </c>
      <c r="M2908" s="4" t="s">
        <v>14705</v>
      </c>
      <c r="N2908" s="1" t="s">
        <v>17177</v>
      </c>
    </row>
    <row r="2909" spans="1:14" x14ac:dyDescent="0.3">
      <c r="A2909" s="1"/>
      <c r="B2909" s="1"/>
      <c r="H2909" s="1"/>
      <c r="J2909" s="1" t="s">
        <v>11125</v>
      </c>
      <c r="K2909" s="1" t="s">
        <v>4634</v>
      </c>
      <c r="L2909" s="1" t="s">
        <v>16790</v>
      </c>
      <c r="M2909" s="4" t="s">
        <v>14705</v>
      </c>
      <c r="N2909" s="1" t="s">
        <v>17177</v>
      </c>
    </row>
    <row r="2910" spans="1:14" x14ac:dyDescent="0.3">
      <c r="A2910" s="1"/>
      <c r="B2910" s="1"/>
      <c r="H2910" s="1"/>
      <c r="J2910" s="1" t="s">
        <v>11126</v>
      </c>
      <c r="K2910" s="1" t="s">
        <v>4635</v>
      </c>
      <c r="L2910" s="1" t="s">
        <v>16800</v>
      </c>
      <c r="M2910" s="4" t="s">
        <v>14705</v>
      </c>
      <c r="N2910" s="1" t="s">
        <v>17177</v>
      </c>
    </row>
    <row r="2911" spans="1:14" x14ac:dyDescent="0.3">
      <c r="A2911" s="1"/>
      <c r="B2911" s="1"/>
      <c r="H2911" s="1"/>
      <c r="J2911" s="1" t="s">
        <v>11127</v>
      </c>
      <c r="K2911" s="1" t="s">
        <v>4636</v>
      </c>
      <c r="L2911" s="1" t="s">
        <v>16790</v>
      </c>
      <c r="M2911" s="4" t="s">
        <v>15755</v>
      </c>
      <c r="N2911" s="1" t="s">
        <v>17231</v>
      </c>
    </row>
    <row r="2912" spans="1:14" x14ac:dyDescent="0.3">
      <c r="A2912" s="1"/>
      <c r="B2912" s="1"/>
      <c r="H2912" s="1"/>
      <c r="J2912" s="1" t="s">
        <v>546</v>
      </c>
      <c r="K2912" s="1" t="s">
        <v>4637</v>
      </c>
      <c r="L2912" s="1" t="s">
        <v>16800</v>
      </c>
      <c r="M2912" s="4" t="s">
        <v>15194</v>
      </c>
      <c r="N2912" s="1" t="s">
        <v>17177</v>
      </c>
    </row>
    <row r="2913" spans="1:14" x14ac:dyDescent="0.3">
      <c r="A2913" s="1"/>
      <c r="B2913" s="1"/>
      <c r="H2913" s="1"/>
      <c r="J2913" s="1" t="s">
        <v>11128</v>
      </c>
      <c r="K2913" s="1" t="s">
        <v>2166</v>
      </c>
      <c r="L2913" s="1" t="s">
        <v>16843</v>
      </c>
      <c r="M2913" s="4" t="s">
        <v>15756</v>
      </c>
      <c r="N2913" s="1" t="s">
        <v>17333</v>
      </c>
    </row>
    <row r="2914" spans="1:14" x14ac:dyDescent="0.3">
      <c r="A2914" s="1"/>
      <c r="B2914" s="1"/>
      <c r="H2914" s="1"/>
      <c r="J2914" s="1" t="s">
        <v>11129</v>
      </c>
      <c r="K2914" s="1" t="s">
        <v>2167</v>
      </c>
      <c r="L2914" s="1" t="s">
        <v>16829</v>
      </c>
      <c r="M2914" s="4" t="s">
        <v>15757</v>
      </c>
      <c r="N2914" s="1" t="s">
        <v>17210</v>
      </c>
    </row>
    <row r="2915" spans="1:14" x14ac:dyDescent="0.3">
      <c r="A2915" s="1"/>
      <c r="B2915" s="1"/>
      <c r="H2915" s="1"/>
      <c r="J2915" s="1" t="s">
        <v>11130</v>
      </c>
      <c r="K2915" s="1" t="s">
        <v>4638</v>
      </c>
      <c r="L2915" s="1" t="s">
        <v>16798</v>
      </c>
      <c r="M2915" s="4" t="s">
        <v>15758</v>
      </c>
      <c r="N2915" s="1" t="s">
        <v>17212</v>
      </c>
    </row>
    <row r="2916" spans="1:14" x14ac:dyDescent="0.3">
      <c r="A2916" s="1"/>
      <c r="B2916" s="1"/>
      <c r="H2916" s="1"/>
      <c r="J2916" s="1" t="s">
        <v>11131</v>
      </c>
      <c r="K2916" s="1" t="s">
        <v>4639</v>
      </c>
      <c r="L2916" s="1" t="s">
        <v>16798</v>
      </c>
      <c r="M2916" s="4" t="s">
        <v>15759</v>
      </c>
      <c r="N2916" s="1" t="s">
        <v>17212</v>
      </c>
    </row>
    <row r="2917" spans="1:14" x14ac:dyDescent="0.3">
      <c r="A2917" s="1"/>
      <c r="B2917" s="1"/>
      <c r="H2917" s="1"/>
      <c r="J2917" s="1" t="s">
        <v>11132</v>
      </c>
      <c r="K2917" s="1" t="s">
        <v>4640</v>
      </c>
      <c r="L2917" s="1" t="s">
        <v>16829</v>
      </c>
      <c r="M2917" s="4" t="s">
        <v>15760</v>
      </c>
      <c r="N2917" s="1" t="s">
        <v>17212</v>
      </c>
    </row>
    <row r="2918" spans="1:14" x14ac:dyDescent="0.3">
      <c r="A2918" s="1"/>
      <c r="B2918" s="1"/>
      <c r="H2918" s="1"/>
      <c r="J2918" s="1" t="s">
        <v>11133</v>
      </c>
      <c r="K2918" s="1" t="s">
        <v>4641</v>
      </c>
      <c r="L2918" s="1" t="s">
        <v>16829</v>
      </c>
      <c r="M2918" s="4" t="s">
        <v>15761</v>
      </c>
      <c r="N2918" s="1" t="s">
        <v>17212</v>
      </c>
    </row>
    <row r="2919" spans="1:14" x14ac:dyDescent="0.3">
      <c r="A2919" s="1"/>
      <c r="B2919" s="1"/>
      <c r="H2919" s="1"/>
      <c r="J2919" s="1" t="s">
        <v>11134</v>
      </c>
      <c r="K2919" s="1" t="s">
        <v>4642</v>
      </c>
      <c r="L2919" s="1" t="s">
        <v>16829</v>
      </c>
      <c r="M2919" s="4" t="s">
        <v>15762</v>
      </c>
      <c r="N2919" s="1" t="s">
        <v>17334</v>
      </c>
    </row>
    <row r="2920" spans="1:14" x14ac:dyDescent="0.3">
      <c r="A2920" s="1"/>
      <c r="B2920" s="1"/>
      <c r="H2920" s="1"/>
      <c r="J2920" s="1" t="s">
        <v>11135</v>
      </c>
      <c r="K2920" s="1" t="s">
        <v>4643</v>
      </c>
      <c r="L2920" s="1" t="s">
        <v>16798</v>
      </c>
      <c r="M2920" s="4" t="s">
        <v>15763</v>
      </c>
      <c r="N2920" s="1" t="s">
        <v>17212</v>
      </c>
    </row>
    <row r="2921" spans="1:14" x14ac:dyDescent="0.3">
      <c r="A2921" s="1"/>
      <c r="B2921" s="1"/>
      <c r="H2921" s="1"/>
      <c r="J2921" s="1" t="s">
        <v>11136</v>
      </c>
      <c r="K2921" s="1" t="s">
        <v>4644</v>
      </c>
      <c r="L2921" s="1" t="s">
        <v>16798</v>
      </c>
      <c r="M2921" s="4" t="s">
        <v>15764</v>
      </c>
      <c r="N2921" s="1" t="s">
        <v>17212</v>
      </c>
    </row>
    <row r="2922" spans="1:14" x14ac:dyDescent="0.3">
      <c r="A2922" s="1"/>
      <c r="B2922" s="1"/>
      <c r="H2922" s="1"/>
      <c r="J2922" s="1" t="s">
        <v>11137</v>
      </c>
      <c r="K2922" s="1" t="s">
        <v>4645</v>
      </c>
      <c r="L2922" s="1" t="s">
        <v>16829</v>
      </c>
      <c r="M2922" s="4" t="s">
        <v>15765</v>
      </c>
      <c r="N2922" s="1" t="s">
        <v>17212</v>
      </c>
    </row>
    <row r="2923" spans="1:14" x14ac:dyDescent="0.3">
      <c r="A2923" s="1"/>
      <c r="B2923" s="1"/>
      <c r="H2923" s="1"/>
      <c r="J2923" s="1" t="s">
        <v>11138</v>
      </c>
      <c r="K2923" s="1" t="s">
        <v>4646</v>
      </c>
      <c r="L2923" s="1" t="s">
        <v>16829</v>
      </c>
      <c r="M2923" s="4" t="s">
        <v>15766</v>
      </c>
      <c r="N2923" s="1" t="s">
        <v>17212</v>
      </c>
    </row>
    <row r="2924" spans="1:14" x14ac:dyDescent="0.3">
      <c r="A2924" s="1"/>
      <c r="B2924" s="1"/>
      <c r="H2924" s="1"/>
      <c r="J2924" s="1" t="s">
        <v>11139</v>
      </c>
      <c r="K2924" s="1" t="s">
        <v>4647</v>
      </c>
      <c r="L2924" s="1" t="s">
        <v>16912</v>
      </c>
      <c r="M2924" s="4" t="s">
        <v>15767</v>
      </c>
      <c r="N2924" s="1" t="s">
        <v>17212</v>
      </c>
    </row>
    <row r="2925" spans="1:14" x14ac:dyDescent="0.3">
      <c r="A2925" s="1"/>
      <c r="B2925" s="1"/>
      <c r="H2925" s="1"/>
      <c r="J2925" s="1" t="s">
        <v>1103</v>
      </c>
      <c r="K2925" s="1" t="s">
        <v>4648</v>
      </c>
      <c r="M2925" s="4" t="s">
        <v>15768</v>
      </c>
      <c r="N2925" s="1" t="s">
        <v>17271</v>
      </c>
    </row>
    <row r="2926" spans="1:14" x14ac:dyDescent="0.3">
      <c r="A2926" s="1"/>
      <c r="B2926" s="1"/>
      <c r="H2926" s="1"/>
      <c r="J2926" s="1" t="s">
        <v>1103</v>
      </c>
      <c r="K2926" s="1" t="s">
        <v>4649</v>
      </c>
      <c r="L2926" s="1" t="s">
        <v>16829</v>
      </c>
      <c r="M2926" s="4" t="s">
        <v>15769</v>
      </c>
      <c r="N2926" s="1" t="s">
        <v>17335</v>
      </c>
    </row>
    <row r="2927" spans="1:14" x14ac:dyDescent="0.3">
      <c r="A2927" s="1"/>
      <c r="B2927" s="1"/>
      <c r="H2927" s="1"/>
      <c r="J2927" s="1" t="s">
        <v>11140</v>
      </c>
      <c r="K2927" s="1" t="s">
        <v>4650</v>
      </c>
      <c r="L2927" s="1" t="s">
        <v>16829</v>
      </c>
      <c r="M2927" s="4" t="s">
        <v>15770</v>
      </c>
      <c r="N2927" s="1" t="s">
        <v>17212</v>
      </c>
    </row>
    <row r="2928" spans="1:14" x14ac:dyDescent="0.3">
      <c r="A2928" s="1"/>
      <c r="B2928" s="1"/>
      <c r="H2928" s="1"/>
      <c r="J2928" s="1" t="s">
        <v>11141</v>
      </c>
      <c r="K2928" s="1" t="s">
        <v>4651</v>
      </c>
      <c r="L2928" s="1" t="s">
        <v>16798</v>
      </c>
      <c r="M2928" s="4" t="s">
        <v>15771</v>
      </c>
      <c r="N2928" s="1" t="s">
        <v>17212</v>
      </c>
    </row>
    <row r="2929" spans="1:14" x14ac:dyDescent="0.3">
      <c r="A2929" s="1"/>
      <c r="B2929" s="1"/>
      <c r="H2929" s="1"/>
      <c r="J2929" s="1" t="s">
        <v>11142</v>
      </c>
      <c r="K2929" s="1" t="s">
        <v>4652</v>
      </c>
      <c r="L2929" s="1" t="s">
        <v>16798</v>
      </c>
      <c r="M2929" s="4" t="s">
        <v>15772</v>
      </c>
      <c r="N2929" s="1" t="s">
        <v>17212</v>
      </c>
    </row>
    <row r="2930" spans="1:14" x14ac:dyDescent="0.3">
      <c r="A2930" s="1"/>
      <c r="B2930" s="1"/>
      <c r="H2930" s="1"/>
      <c r="J2930" s="1" t="s">
        <v>11143</v>
      </c>
      <c r="K2930" s="1" t="s">
        <v>4653</v>
      </c>
      <c r="L2930" s="1" t="s">
        <v>16798</v>
      </c>
      <c r="M2930" s="4" t="s">
        <v>15773</v>
      </c>
      <c r="N2930" s="1" t="s">
        <v>17212</v>
      </c>
    </row>
    <row r="2931" spans="1:14" x14ac:dyDescent="0.3">
      <c r="A2931" s="1"/>
      <c r="B2931" s="1"/>
      <c r="H2931" s="1"/>
      <c r="J2931" s="1" t="s">
        <v>11144</v>
      </c>
      <c r="K2931" s="1" t="s">
        <v>4654</v>
      </c>
      <c r="L2931" s="1" t="s">
        <v>16798</v>
      </c>
      <c r="M2931" s="4" t="s">
        <v>15774</v>
      </c>
      <c r="N2931" s="1" t="s">
        <v>17212</v>
      </c>
    </row>
    <row r="2932" spans="1:14" x14ac:dyDescent="0.3">
      <c r="A2932" s="1"/>
      <c r="B2932" s="1"/>
      <c r="H2932" s="1"/>
      <c r="J2932" s="1" t="s">
        <v>11145</v>
      </c>
      <c r="K2932" s="1" t="s">
        <v>4655</v>
      </c>
      <c r="L2932" s="1" t="s">
        <v>16798</v>
      </c>
      <c r="M2932" s="4" t="s">
        <v>15775</v>
      </c>
      <c r="N2932" s="1" t="s">
        <v>17212</v>
      </c>
    </row>
    <row r="2933" spans="1:14" x14ac:dyDescent="0.3">
      <c r="A2933" s="1"/>
      <c r="B2933" s="1"/>
      <c r="H2933" s="1"/>
      <c r="J2933" s="1" t="s">
        <v>11146</v>
      </c>
      <c r="K2933" s="1" t="s">
        <v>4656</v>
      </c>
      <c r="L2933" s="1" t="s">
        <v>16829</v>
      </c>
      <c r="M2933" s="4" t="s">
        <v>15776</v>
      </c>
      <c r="N2933" s="1" t="s">
        <v>17212</v>
      </c>
    </row>
    <row r="2934" spans="1:14" x14ac:dyDescent="0.3">
      <c r="A2934" s="1"/>
      <c r="B2934" s="1"/>
      <c r="H2934" s="1"/>
      <c r="J2934" s="1" t="s">
        <v>11147</v>
      </c>
      <c r="K2934" s="1" t="s">
        <v>4657</v>
      </c>
      <c r="L2934" s="1" t="s">
        <v>16798</v>
      </c>
      <c r="M2934" s="4" t="s">
        <v>15777</v>
      </c>
      <c r="N2934" s="1" t="s">
        <v>17212</v>
      </c>
    </row>
    <row r="2935" spans="1:14" x14ac:dyDescent="0.3">
      <c r="A2935" s="1"/>
      <c r="B2935" s="1"/>
      <c r="H2935" s="1"/>
      <c r="J2935" s="1" t="s">
        <v>11148</v>
      </c>
      <c r="K2935" s="1" t="s">
        <v>4658</v>
      </c>
      <c r="L2935" s="1" t="s">
        <v>16803</v>
      </c>
      <c r="M2935" s="4" t="s">
        <v>15778</v>
      </c>
      <c r="N2935" s="1" t="s">
        <v>17212</v>
      </c>
    </row>
    <row r="2936" spans="1:14" x14ac:dyDescent="0.3">
      <c r="A2936" s="1"/>
      <c r="B2936" s="1"/>
      <c r="H2936" s="1"/>
      <c r="J2936" s="1" t="s">
        <v>11149</v>
      </c>
      <c r="K2936" s="1" t="s">
        <v>4659</v>
      </c>
      <c r="L2936" s="1" t="s">
        <v>16790</v>
      </c>
      <c r="M2936" s="4" t="s">
        <v>15779</v>
      </c>
      <c r="N2936" s="1" t="s">
        <v>17210</v>
      </c>
    </row>
    <row r="2937" spans="1:14" x14ac:dyDescent="0.3">
      <c r="A2937" s="1"/>
      <c r="B2937" s="1"/>
      <c r="H2937" s="1"/>
      <c r="J2937" s="1" t="s">
        <v>11150</v>
      </c>
      <c r="K2937" s="1" t="s">
        <v>4660</v>
      </c>
      <c r="L2937" s="1" t="s">
        <v>16800</v>
      </c>
      <c r="M2937" s="4" t="s">
        <v>14705</v>
      </c>
      <c r="N2937" s="1" t="s">
        <v>17177</v>
      </c>
    </row>
    <row r="2938" spans="1:14" x14ac:dyDescent="0.3">
      <c r="A2938" s="1"/>
      <c r="B2938" s="1"/>
      <c r="H2938" s="1"/>
      <c r="J2938" s="1" t="s">
        <v>11151</v>
      </c>
      <c r="K2938" s="1" t="s">
        <v>4661</v>
      </c>
      <c r="L2938" s="1" t="s">
        <v>16830</v>
      </c>
      <c r="M2938" s="4" t="s">
        <v>15780</v>
      </c>
      <c r="N2938" s="1" t="s">
        <v>17215</v>
      </c>
    </row>
    <row r="2939" spans="1:14" x14ac:dyDescent="0.3">
      <c r="A2939" s="1"/>
      <c r="B2939" s="1"/>
      <c r="H2939" s="1"/>
      <c r="J2939" s="1" t="s">
        <v>11152</v>
      </c>
      <c r="K2939" s="1" t="s">
        <v>4662</v>
      </c>
      <c r="L2939" s="1" t="s">
        <v>16789</v>
      </c>
      <c r="M2939" s="4" t="s">
        <v>15781</v>
      </c>
      <c r="N2939" s="1" t="s">
        <v>17254</v>
      </c>
    </row>
    <row r="2940" spans="1:14" x14ac:dyDescent="0.3">
      <c r="A2940" s="1"/>
      <c r="B2940" s="1"/>
      <c r="H2940" s="1"/>
      <c r="J2940" s="1" t="s">
        <v>204</v>
      </c>
      <c r="K2940" s="1" t="s">
        <v>2168</v>
      </c>
      <c r="L2940" s="1" t="s">
        <v>16790</v>
      </c>
      <c r="M2940" s="4" t="s">
        <v>15536</v>
      </c>
      <c r="N2940" s="1" t="s">
        <v>17117</v>
      </c>
    </row>
    <row r="2941" spans="1:14" x14ac:dyDescent="0.3">
      <c r="A2941" s="1"/>
      <c r="B2941" s="1"/>
      <c r="H2941" s="1"/>
      <c r="J2941" s="1" t="s">
        <v>11153</v>
      </c>
      <c r="K2941" s="1" t="s">
        <v>4663</v>
      </c>
      <c r="L2941" s="1" t="s">
        <v>16790</v>
      </c>
      <c r="M2941" s="4" t="s">
        <v>14705</v>
      </c>
      <c r="N2941" s="1" t="s">
        <v>17177</v>
      </c>
    </row>
    <row r="2942" spans="1:14" x14ac:dyDescent="0.3">
      <c r="A2942" s="1"/>
      <c r="B2942" s="1"/>
      <c r="H2942" s="1"/>
      <c r="J2942" s="1" t="s">
        <v>11154</v>
      </c>
      <c r="K2942" s="1" t="s">
        <v>4664</v>
      </c>
      <c r="L2942" s="1" t="s">
        <v>16790</v>
      </c>
      <c r="M2942" s="4" t="s">
        <v>14705</v>
      </c>
      <c r="N2942" s="1" t="s">
        <v>17177</v>
      </c>
    </row>
    <row r="2943" spans="1:14" x14ac:dyDescent="0.3">
      <c r="A2943" s="1"/>
      <c r="B2943" s="1"/>
      <c r="H2943" s="1"/>
      <c r="J2943" s="1" t="s">
        <v>11155</v>
      </c>
      <c r="K2943" s="1" t="s">
        <v>4665</v>
      </c>
      <c r="L2943" s="1" t="s">
        <v>16790</v>
      </c>
      <c r="M2943" s="4" t="s">
        <v>14705</v>
      </c>
      <c r="N2943" s="1" t="s">
        <v>17177</v>
      </c>
    </row>
    <row r="2944" spans="1:14" x14ac:dyDescent="0.3">
      <c r="A2944" s="1"/>
      <c r="B2944" s="1"/>
      <c r="H2944" s="1"/>
      <c r="J2944" s="1" t="s">
        <v>11156</v>
      </c>
      <c r="K2944" s="1" t="s">
        <v>4666</v>
      </c>
      <c r="L2944" s="1" t="s">
        <v>16790</v>
      </c>
      <c r="M2944" s="4" t="s">
        <v>14705</v>
      </c>
      <c r="N2944" s="1" t="s">
        <v>17177</v>
      </c>
    </row>
    <row r="2945" spans="1:14" x14ac:dyDescent="0.3">
      <c r="A2945" s="1"/>
      <c r="B2945" s="1"/>
      <c r="H2945" s="1"/>
      <c r="J2945" s="1" t="s">
        <v>11156</v>
      </c>
      <c r="K2945" s="1" t="s">
        <v>4667</v>
      </c>
      <c r="L2945" s="1" t="s">
        <v>16790</v>
      </c>
      <c r="M2945" s="4" t="s">
        <v>14705</v>
      </c>
      <c r="N2945" s="1" t="s">
        <v>17177</v>
      </c>
    </row>
    <row r="2946" spans="1:14" x14ac:dyDescent="0.3">
      <c r="A2946" s="1"/>
      <c r="B2946" s="1"/>
      <c r="H2946" s="1"/>
      <c r="J2946" s="1" t="s">
        <v>11157</v>
      </c>
      <c r="K2946" s="1" t="s">
        <v>4668</v>
      </c>
      <c r="L2946" s="1" t="s">
        <v>16790</v>
      </c>
      <c r="M2946" s="4" t="s">
        <v>14705</v>
      </c>
      <c r="N2946" s="1" t="s">
        <v>17177</v>
      </c>
    </row>
    <row r="2947" spans="1:14" x14ac:dyDescent="0.3">
      <c r="A2947" s="1"/>
      <c r="B2947" s="1"/>
      <c r="H2947" s="1"/>
      <c r="J2947" s="1" t="s">
        <v>11158</v>
      </c>
      <c r="K2947" s="1" t="s">
        <v>4669</v>
      </c>
      <c r="L2947" s="1" t="s">
        <v>16790</v>
      </c>
      <c r="M2947" s="4" t="s">
        <v>14705</v>
      </c>
      <c r="N2947" s="1" t="s">
        <v>17177</v>
      </c>
    </row>
    <row r="2948" spans="1:14" x14ac:dyDescent="0.3">
      <c r="A2948" s="1"/>
      <c r="B2948" s="1"/>
      <c r="H2948" s="1"/>
      <c r="J2948" s="1" t="s">
        <v>11159</v>
      </c>
      <c r="K2948" s="1" t="s">
        <v>4670</v>
      </c>
      <c r="L2948" s="1" t="s">
        <v>16790</v>
      </c>
      <c r="M2948" s="4" t="s">
        <v>15194</v>
      </c>
      <c r="N2948" s="1" t="s">
        <v>17177</v>
      </c>
    </row>
    <row r="2949" spans="1:14" x14ac:dyDescent="0.3">
      <c r="A2949" s="1"/>
      <c r="B2949" s="1"/>
      <c r="H2949" s="1"/>
      <c r="J2949" s="1" t="s">
        <v>11160</v>
      </c>
      <c r="K2949" s="1" t="s">
        <v>4671</v>
      </c>
      <c r="L2949" s="1" t="s">
        <v>16790</v>
      </c>
      <c r="M2949" s="4" t="s">
        <v>14705</v>
      </c>
      <c r="N2949" s="1" t="s">
        <v>17177</v>
      </c>
    </row>
    <row r="2950" spans="1:14" x14ac:dyDescent="0.3">
      <c r="A2950" s="1"/>
      <c r="B2950" s="1"/>
      <c r="H2950" s="1"/>
      <c r="J2950" s="1" t="s">
        <v>11161</v>
      </c>
      <c r="K2950" s="1" t="s">
        <v>4672</v>
      </c>
      <c r="L2950" s="1" t="s">
        <v>16790</v>
      </c>
      <c r="M2950" s="4" t="s">
        <v>14705</v>
      </c>
      <c r="N2950" s="1" t="s">
        <v>17177</v>
      </c>
    </row>
    <row r="2951" spans="1:14" x14ac:dyDescent="0.3">
      <c r="A2951" s="1"/>
      <c r="B2951" s="1"/>
      <c r="H2951" s="1"/>
      <c r="J2951" s="1" t="s">
        <v>11162</v>
      </c>
      <c r="K2951" s="1" t="s">
        <v>4673</v>
      </c>
      <c r="L2951" s="1" t="s">
        <v>16790</v>
      </c>
      <c r="M2951" s="4" t="s">
        <v>14705</v>
      </c>
      <c r="N2951" s="1" t="s">
        <v>17177</v>
      </c>
    </row>
    <row r="2952" spans="1:14" x14ac:dyDescent="0.3">
      <c r="A2952" s="1"/>
      <c r="B2952" s="1"/>
      <c r="H2952" s="1"/>
      <c r="J2952" s="1" t="s">
        <v>11163</v>
      </c>
      <c r="K2952" s="1" t="s">
        <v>4674</v>
      </c>
      <c r="L2952" s="1" t="s">
        <v>16790</v>
      </c>
      <c r="M2952" s="4" t="s">
        <v>14705</v>
      </c>
      <c r="N2952" s="1" t="s">
        <v>17177</v>
      </c>
    </row>
    <row r="2953" spans="1:14" x14ac:dyDescent="0.3">
      <c r="A2953" s="1"/>
      <c r="B2953" s="1"/>
      <c r="H2953" s="1"/>
      <c r="J2953" s="1" t="s">
        <v>11164</v>
      </c>
      <c r="K2953" s="1" t="s">
        <v>4675</v>
      </c>
      <c r="L2953" s="1" t="s">
        <v>16790</v>
      </c>
      <c r="M2953" s="4" t="s">
        <v>14705</v>
      </c>
      <c r="N2953" s="1" t="s">
        <v>17177</v>
      </c>
    </row>
    <row r="2954" spans="1:14" x14ac:dyDescent="0.3">
      <c r="A2954" s="1"/>
      <c r="B2954" s="1"/>
      <c r="H2954" s="1"/>
      <c r="J2954" s="1" t="s">
        <v>11165</v>
      </c>
      <c r="K2954" s="1" t="s">
        <v>4676</v>
      </c>
      <c r="L2954" s="1" t="s">
        <v>16790</v>
      </c>
      <c r="M2954" s="4" t="s">
        <v>14705</v>
      </c>
      <c r="N2954" s="1" t="s">
        <v>17177</v>
      </c>
    </row>
    <row r="2955" spans="1:14" x14ac:dyDescent="0.3">
      <c r="A2955" s="1"/>
      <c r="B2955" s="1"/>
      <c r="H2955" s="1"/>
      <c r="J2955" s="1" t="s">
        <v>11166</v>
      </c>
      <c r="K2955" s="1" t="s">
        <v>4677</v>
      </c>
      <c r="L2955" s="1" t="s">
        <v>16790</v>
      </c>
      <c r="M2955" s="4" t="s">
        <v>14705</v>
      </c>
      <c r="N2955" s="1" t="s">
        <v>17177</v>
      </c>
    </row>
    <row r="2956" spans="1:14" x14ac:dyDescent="0.3">
      <c r="A2956" s="1"/>
      <c r="B2956" s="1"/>
      <c r="H2956" s="1"/>
      <c r="J2956" s="1" t="s">
        <v>11167</v>
      </c>
      <c r="K2956" s="1" t="s">
        <v>4678</v>
      </c>
      <c r="L2956" s="1" t="s">
        <v>16790</v>
      </c>
      <c r="M2956" s="4" t="s">
        <v>14705</v>
      </c>
      <c r="N2956" s="1" t="s">
        <v>17177</v>
      </c>
    </row>
    <row r="2957" spans="1:14" x14ac:dyDescent="0.3">
      <c r="A2957" s="1"/>
      <c r="B2957" s="1"/>
      <c r="H2957" s="1"/>
      <c r="J2957" s="1" t="s">
        <v>11168</v>
      </c>
      <c r="K2957" s="1" t="s">
        <v>4679</v>
      </c>
      <c r="L2957" s="1" t="s">
        <v>16790</v>
      </c>
      <c r="M2957" s="4" t="s">
        <v>14705</v>
      </c>
      <c r="N2957" s="1" t="s">
        <v>17177</v>
      </c>
    </row>
    <row r="2958" spans="1:14" x14ac:dyDescent="0.3">
      <c r="A2958" s="1"/>
      <c r="B2958" s="1"/>
      <c r="H2958" s="1"/>
      <c r="J2958" s="1" t="s">
        <v>11169</v>
      </c>
      <c r="K2958" s="1" t="s">
        <v>4680</v>
      </c>
      <c r="L2958" s="1" t="s">
        <v>16790</v>
      </c>
      <c r="M2958" s="4" t="s">
        <v>14705</v>
      </c>
      <c r="N2958" s="1" t="s">
        <v>17177</v>
      </c>
    </row>
    <row r="2959" spans="1:14" x14ac:dyDescent="0.3">
      <c r="A2959" s="1"/>
      <c r="B2959" s="1"/>
      <c r="H2959" s="1"/>
      <c r="J2959" s="1" t="s">
        <v>11170</v>
      </c>
      <c r="K2959" s="1" t="s">
        <v>4681</v>
      </c>
      <c r="L2959" s="1" t="s">
        <v>16790</v>
      </c>
      <c r="M2959" s="4" t="s">
        <v>14705</v>
      </c>
      <c r="N2959" s="1" t="s">
        <v>17177</v>
      </c>
    </row>
    <row r="2960" spans="1:14" x14ac:dyDescent="0.3">
      <c r="A2960" s="1"/>
      <c r="B2960" s="1"/>
      <c r="H2960" s="1"/>
      <c r="J2960" s="1" t="s">
        <v>11171</v>
      </c>
      <c r="K2960" s="1" t="s">
        <v>4682</v>
      </c>
      <c r="L2960" s="1" t="s">
        <v>16790</v>
      </c>
      <c r="M2960" s="4" t="s">
        <v>14705</v>
      </c>
      <c r="N2960" s="1" t="s">
        <v>17177</v>
      </c>
    </row>
    <row r="2961" spans="1:14" x14ac:dyDescent="0.3">
      <c r="A2961" s="1"/>
      <c r="B2961" s="1"/>
      <c r="H2961" s="1"/>
      <c r="J2961" s="1" t="s">
        <v>11172</v>
      </c>
      <c r="K2961" s="1" t="s">
        <v>4683</v>
      </c>
      <c r="L2961" s="1" t="s">
        <v>16790</v>
      </c>
      <c r="M2961" s="4" t="s">
        <v>14705</v>
      </c>
      <c r="N2961" s="1" t="s">
        <v>17177</v>
      </c>
    </row>
    <row r="2962" spans="1:14" x14ac:dyDescent="0.3">
      <c r="A2962" s="1"/>
      <c r="B2962" s="1"/>
      <c r="H2962" s="1"/>
      <c r="J2962" s="1" t="s">
        <v>11173</v>
      </c>
      <c r="K2962" s="1" t="s">
        <v>4684</v>
      </c>
      <c r="L2962" s="1" t="s">
        <v>16790</v>
      </c>
      <c r="M2962" s="4" t="s">
        <v>14705</v>
      </c>
      <c r="N2962" s="1" t="s">
        <v>17177</v>
      </c>
    </row>
    <row r="2963" spans="1:14" x14ac:dyDescent="0.3">
      <c r="A2963" s="1"/>
      <c r="B2963" s="1"/>
      <c r="H2963" s="1"/>
      <c r="J2963" s="1" t="s">
        <v>11174</v>
      </c>
      <c r="K2963" s="1" t="s">
        <v>4685</v>
      </c>
      <c r="L2963" s="1" t="s">
        <v>16790</v>
      </c>
      <c r="M2963" s="4" t="s">
        <v>14705</v>
      </c>
      <c r="N2963" s="1" t="s">
        <v>17177</v>
      </c>
    </row>
    <row r="2964" spans="1:14" x14ac:dyDescent="0.3">
      <c r="A2964" s="1"/>
      <c r="B2964" s="1"/>
      <c r="H2964" s="1"/>
      <c r="J2964" s="1" t="s">
        <v>11175</v>
      </c>
      <c r="K2964" s="1" t="s">
        <v>4686</v>
      </c>
      <c r="L2964" s="1" t="s">
        <v>16790</v>
      </c>
      <c r="M2964" s="4" t="s">
        <v>14705</v>
      </c>
      <c r="N2964" s="1" t="s">
        <v>17177</v>
      </c>
    </row>
    <row r="2965" spans="1:14" x14ac:dyDescent="0.3">
      <c r="A2965" s="1"/>
      <c r="B2965" s="1"/>
      <c r="H2965" s="1"/>
      <c r="J2965" s="1" t="s">
        <v>11176</v>
      </c>
      <c r="K2965" s="1" t="s">
        <v>4687</v>
      </c>
      <c r="L2965" s="1" t="s">
        <v>16790</v>
      </c>
      <c r="M2965" s="4" t="s">
        <v>14705</v>
      </c>
      <c r="N2965" s="1" t="s">
        <v>17177</v>
      </c>
    </row>
    <row r="2966" spans="1:14" x14ac:dyDescent="0.3">
      <c r="A2966" s="1"/>
      <c r="B2966" s="1"/>
      <c r="H2966" s="1"/>
      <c r="J2966" s="1" t="s">
        <v>11177</v>
      </c>
      <c r="K2966" s="1" t="s">
        <v>4688</v>
      </c>
      <c r="L2966" s="1" t="s">
        <v>16790</v>
      </c>
      <c r="M2966" s="4" t="s">
        <v>14705</v>
      </c>
      <c r="N2966" s="1" t="s">
        <v>17177</v>
      </c>
    </row>
    <row r="2967" spans="1:14" x14ac:dyDescent="0.3">
      <c r="A2967" s="1"/>
      <c r="B2967" s="1"/>
      <c r="H2967" s="1"/>
      <c r="J2967" s="1" t="s">
        <v>11178</v>
      </c>
      <c r="K2967" s="1" t="s">
        <v>4689</v>
      </c>
      <c r="L2967" s="1" t="s">
        <v>16790</v>
      </c>
      <c r="M2967" s="4" t="s">
        <v>14705</v>
      </c>
      <c r="N2967" s="1" t="s">
        <v>17177</v>
      </c>
    </row>
    <row r="2968" spans="1:14" x14ac:dyDescent="0.3">
      <c r="A2968" s="1"/>
      <c r="B2968" s="1"/>
      <c r="H2968" s="1"/>
      <c r="J2968" s="1" t="s">
        <v>11179</v>
      </c>
      <c r="K2968" s="1" t="s">
        <v>4690</v>
      </c>
      <c r="L2968" s="1" t="s">
        <v>16790</v>
      </c>
      <c r="M2968" s="4" t="s">
        <v>14705</v>
      </c>
      <c r="N2968" s="1" t="s">
        <v>17177</v>
      </c>
    </row>
    <row r="2969" spans="1:14" x14ac:dyDescent="0.3">
      <c r="A2969" s="1"/>
      <c r="B2969" s="1"/>
      <c r="H2969" s="1"/>
      <c r="J2969" s="1" t="s">
        <v>11180</v>
      </c>
      <c r="K2969" s="1" t="s">
        <v>4691</v>
      </c>
      <c r="L2969" s="1" t="s">
        <v>16790</v>
      </c>
      <c r="M2969" s="4" t="s">
        <v>14705</v>
      </c>
      <c r="N2969" s="1" t="s">
        <v>17177</v>
      </c>
    </row>
    <row r="2970" spans="1:14" x14ac:dyDescent="0.3">
      <c r="A2970" s="1"/>
      <c r="B2970" s="1"/>
      <c r="H2970" s="1"/>
      <c r="J2970" s="1" t="s">
        <v>11181</v>
      </c>
      <c r="K2970" s="1" t="s">
        <v>4692</v>
      </c>
      <c r="L2970" s="1" t="s">
        <v>16848</v>
      </c>
      <c r="M2970" s="4" t="s">
        <v>14705</v>
      </c>
      <c r="N2970" s="1" t="s">
        <v>17177</v>
      </c>
    </row>
    <row r="2971" spans="1:14" x14ac:dyDescent="0.3">
      <c r="A2971" s="1"/>
      <c r="B2971" s="1"/>
      <c r="H2971" s="1"/>
      <c r="J2971" s="1" t="s">
        <v>11182</v>
      </c>
      <c r="K2971" s="1" t="s">
        <v>4693</v>
      </c>
      <c r="L2971" s="1" t="s">
        <v>16790</v>
      </c>
      <c r="M2971" s="4" t="s">
        <v>15782</v>
      </c>
      <c r="N2971" s="1" t="s">
        <v>17210</v>
      </c>
    </row>
    <row r="2972" spans="1:14" x14ac:dyDescent="0.3">
      <c r="A2972" s="1"/>
      <c r="B2972" s="1"/>
      <c r="H2972" s="1"/>
      <c r="J2972" s="1" t="s">
        <v>11183</v>
      </c>
      <c r="K2972" s="1" t="s">
        <v>4694</v>
      </c>
      <c r="L2972" s="1" t="s">
        <v>16791</v>
      </c>
      <c r="M2972" s="4" t="s">
        <v>14705</v>
      </c>
      <c r="N2972" s="1" t="s">
        <v>17177</v>
      </c>
    </row>
    <row r="2973" spans="1:14" x14ac:dyDescent="0.3">
      <c r="A2973" s="1"/>
      <c r="B2973" s="1"/>
      <c r="H2973" s="1"/>
      <c r="J2973" s="1" t="s">
        <v>11184</v>
      </c>
      <c r="K2973" s="1" t="s">
        <v>4695</v>
      </c>
      <c r="L2973" s="1" t="s">
        <v>16790</v>
      </c>
      <c r="M2973" s="4" t="s">
        <v>14761</v>
      </c>
      <c r="N2973" s="1" t="s">
        <v>17206</v>
      </c>
    </row>
    <row r="2974" spans="1:14" x14ac:dyDescent="0.3">
      <c r="A2974" s="1"/>
      <c r="B2974" s="1"/>
      <c r="H2974" s="1"/>
      <c r="J2974" s="1" t="s">
        <v>11185</v>
      </c>
      <c r="K2974" s="1" t="s">
        <v>4696</v>
      </c>
      <c r="L2974" s="1" t="s">
        <v>16790</v>
      </c>
      <c r="M2974" s="4" t="s">
        <v>14705</v>
      </c>
      <c r="N2974" s="1" t="s">
        <v>17177</v>
      </c>
    </row>
    <row r="2975" spans="1:14" x14ac:dyDescent="0.3">
      <c r="A2975" s="1"/>
      <c r="B2975" s="1"/>
      <c r="H2975" s="1"/>
      <c r="J2975" s="1" t="s">
        <v>11186</v>
      </c>
      <c r="K2975" s="1" t="s">
        <v>4697</v>
      </c>
      <c r="L2975" s="1" t="s">
        <v>16913</v>
      </c>
      <c r="M2975" s="4" t="s">
        <v>14705</v>
      </c>
      <c r="N2975" s="1" t="s">
        <v>17177</v>
      </c>
    </row>
    <row r="2976" spans="1:14" x14ac:dyDescent="0.3">
      <c r="A2976" s="1"/>
      <c r="B2976" s="1"/>
      <c r="H2976" s="1"/>
      <c r="J2976" s="1" t="s">
        <v>11187</v>
      </c>
      <c r="K2976" s="1" t="s">
        <v>4698</v>
      </c>
      <c r="L2976" s="1" t="s">
        <v>16839</v>
      </c>
      <c r="M2976" s="4" t="s">
        <v>15783</v>
      </c>
      <c r="N2976" s="1" t="s">
        <v>17210</v>
      </c>
    </row>
    <row r="2977" spans="1:14" x14ac:dyDescent="0.3">
      <c r="A2977" s="1"/>
      <c r="B2977" s="1"/>
      <c r="H2977" s="1"/>
      <c r="J2977" s="1" t="s">
        <v>932</v>
      </c>
      <c r="K2977" s="1" t="s">
        <v>2169</v>
      </c>
      <c r="M2977" s="4" t="s">
        <v>15784</v>
      </c>
      <c r="N2977" s="1" t="s">
        <v>17263</v>
      </c>
    </row>
    <row r="2978" spans="1:14" x14ac:dyDescent="0.3">
      <c r="A2978" s="1"/>
      <c r="B2978" s="1"/>
      <c r="H2978" s="1"/>
      <c r="J2978" s="1" t="s">
        <v>11188</v>
      </c>
      <c r="K2978" s="1" t="s">
        <v>4699</v>
      </c>
      <c r="L2978" s="1" t="s">
        <v>16790</v>
      </c>
      <c r="M2978" s="4" t="s">
        <v>15785</v>
      </c>
      <c r="N2978" s="1" t="s">
        <v>17270</v>
      </c>
    </row>
    <row r="2979" spans="1:14" x14ac:dyDescent="0.3">
      <c r="A2979" s="1"/>
      <c r="B2979" s="1"/>
      <c r="H2979" s="1"/>
      <c r="J2979" s="1" t="s">
        <v>11189</v>
      </c>
      <c r="K2979" s="1" t="s">
        <v>4700</v>
      </c>
      <c r="L2979" s="1" t="s">
        <v>16790</v>
      </c>
      <c r="M2979" s="4" t="s">
        <v>15194</v>
      </c>
      <c r="N2979" s="1" t="s">
        <v>17177</v>
      </c>
    </row>
    <row r="2980" spans="1:14" x14ac:dyDescent="0.3">
      <c r="A2980" s="1"/>
      <c r="B2980" s="1"/>
      <c r="H2980" s="1"/>
      <c r="J2980" s="1" t="s">
        <v>11190</v>
      </c>
      <c r="K2980" s="1" t="s">
        <v>2170</v>
      </c>
      <c r="L2980" s="1" t="s">
        <v>16790</v>
      </c>
      <c r="M2980" s="4" t="s">
        <v>14705</v>
      </c>
      <c r="N2980" s="1" t="s">
        <v>17177</v>
      </c>
    </row>
    <row r="2981" spans="1:14" x14ac:dyDescent="0.3">
      <c r="A2981" s="1"/>
      <c r="B2981" s="1"/>
      <c r="H2981" s="1"/>
      <c r="J2981" s="1" t="s">
        <v>11191</v>
      </c>
      <c r="K2981" s="1" t="s">
        <v>4701</v>
      </c>
      <c r="L2981" s="1" t="s">
        <v>16790</v>
      </c>
      <c r="M2981" s="4" t="s">
        <v>14705</v>
      </c>
      <c r="N2981" s="1" t="s">
        <v>17177</v>
      </c>
    </row>
    <row r="2982" spans="1:14" x14ac:dyDescent="0.3">
      <c r="A2982" s="1"/>
      <c r="B2982" s="1"/>
      <c r="H2982" s="1"/>
      <c r="J2982" s="1" t="s">
        <v>11192</v>
      </c>
      <c r="K2982" s="1" t="s">
        <v>4702</v>
      </c>
      <c r="L2982" s="1" t="s">
        <v>16790</v>
      </c>
      <c r="M2982" s="4" t="s">
        <v>14705</v>
      </c>
      <c r="N2982" s="1" t="s">
        <v>17177</v>
      </c>
    </row>
    <row r="2983" spans="1:14" x14ac:dyDescent="0.3">
      <c r="A2983" s="1"/>
      <c r="B2983" s="1"/>
      <c r="H2983" s="1"/>
      <c r="J2983" s="1" t="s">
        <v>11193</v>
      </c>
      <c r="K2983" s="1" t="s">
        <v>4703</v>
      </c>
      <c r="L2983" s="1" t="s">
        <v>16790</v>
      </c>
      <c r="M2983" s="4" t="s">
        <v>14705</v>
      </c>
      <c r="N2983" s="1" t="s">
        <v>17177</v>
      </c>
    </row>
    <row r="2984" spans="1:14" x14ac:dyDescent="0.3">
      <c r="A2984" s="1"/>
      <c r="B2984" s="1"/>
      <c r="H2984" s="1"/>
      <c r="J2984" s="1" t="s">
        <v>11194</v>
      </c>
      <c r="K2984" s="1" t="s">
        <v>4704</v>
      </c>
      <c r="L2984" s="1" t="s">
        <v>16790</v>
      </c>
      <c r="M2984" s="4" t="s">
        <v>14705</v>
      </c>
      <c r="N2984" s="1" t="s">
        <v>17177</v>
      </c>
    </row>
    <row r="2985" spans="1:14" x14ac:dyDescent="0.3">
      <c r="A2985" s="1"/>
      <c r="B2985" s="1"/>
      <c r="H2985" s="1"/>
      <c r="J2985" s="1" t="s">
        <v>11195</v>
      </c>
      <c r="K2985" s="1" t="s">
        <v>4705</v>
      </c>
      <c r="L2985" s="1" t="s">
        <v>16790</v>
      </c>
      <c r="M2985" s="4" t="s">
        <v>14705</v>
      </c>
      <c r="N2985" s="1" t="s">
        <v>17177</v>
      </c>
    </row>
    <row r="2986" spans="1:14" x14ac:dyDescent="0.3">
      <c r="A2986" s="1"/>
      <c r="B2986" s="1"/>
      <c r="H2986" s="1"/>
      <c r="J2986" s="1" t="s">
        <v>11196</v>
      </c>
      <c r="K2986" s="1" t="s">
        <v>4706</v>
      </c>
      <c r="L2986" s="1" t="s">
        <v>16790</v>
      </c>
      <c r="M2986" s="4" t="s">
        <v>14705</v>
      </c>
      <c r="N2986" s="1" t="s">
        <v>17177</v>
      </c>
    </row>
    <row r="2987" spans="1:14" x14ac:dyDescent="0.3">
      <c r="A2987" s="1"/>
      <c r="B2987" s="1"/>
      <c r="H2987" s="1"/>
      <c r="J2987" s="1" t="s">
        <v>11197</v>
      </c>
      <c r="K2987" s="1" t="s">
        <v>4707</v>
      </c>
      <c r="L2987" s="1" t="s">
        <v>16790</v>
      </c>
      <c r="M2987" s="4" t="s">
        <v>14705</v>
      </c>
      <c r="N2987" s="1" t="s">
        <v>17177</v>
      </c>
    </row>
    <row r="2988" spans="1:14" x14ac:dyDescent="0.3">
      <c r="A2988" s="1"/>
      <c r="B2988" s="1"/>
      <c r="H2988" s="1"/>
      <c r="J2988" s="1" t="s">
        <v>11198</v>
      </c>
      <c r="K2988" s="1" t="s">
        <v>4708</v>
      </c>
      <c r="L2988" s="1" t="s">
        <v>16790</v>
      </c>
      <c r="M2988" s="4" t="s">
        <v>14705</v>
      </c>
      <c r="N2988" s="1" t="s">
        <v>17177</v>
      </c>
    </row>
    <row r="2989" spans="1:14" x14ac:dyDescent="0.3">
      <c r="A2989" s="1"/>
      <c r="B2989" s="1"/>
      <c r="H2989" s="1"/>
      <c r="J2989" s="1" t="s">
        <v>11199</v>
      </c>
      <c r="K2989" s="1" t="s">
        <v>4709</v>
      </c>
      <c r="L2989" s="1" t="s">
        <v>16790</v>
      </c>
      <c r="M2989" s="4" t="s">
        <v>14705</v>
      </c>
      <c r="N2989" s="1" t="s">
        <v>17177</v>
      </c>
    </row>
    <row r="2990" spans="1:14" x14ac:dyDescent="0.3">
      <c r="A2990" s="1"/>
      <c r="B2990" s="1"/>
      <c r="H2990" s="1"/>
      <c r="J2990" s="1" t="s">
        <v>11200</v>
      </c>
      <c r="K2990" s="1" t="s">
        <v>4710</v>
      </c>
      <c r="L2990" s="1" t="s">
        <v>16790</v>
      </c>
      <c r="M2990" s="4" t="s">
        <v>14705</v>
      </c>
      <c r="N2990" s="1" t="s">
        <v>17177</v>
      </c>
    </row>
    <row r="2991" spans="1:14" x14ac:dyDescent="0.3">
      <c r="A2991" s="1"/>
      <c r="B2991" s="1"/>
      <c r="H2991" s="1"/>
      <c r="J2991" s="1" t="s">
        <v>11201</v>
      </c>
      <c r="K2991" s="1" t="s">
        <v>4711</v>
      </c>
      <c r="L2991" s="1" t="s">
        <v>16790</v>
      </c>
      <c r="M2991" s="4" t="s">
        <v>14705</v>
      </c>
      <c r="N2991" s="1" t="s">
        <v>17177</v>
      </c>
    </row>
    <row r="2992" spans="1:14" x14ac:dyDescent="0.3">
      <c r="A2992" s="1"/>
      <c r="B2992" s="1"/>
      <c r="H2992" s="1"/>
      <c r="J2992" s="1" t="s">
        <v>11202</v>
      </c>
      <c r="K2992" s="1" t="s">
        <v>4712</v>
      </c>
      <c r="L2992" s="1" t="s">
        <v>16790</v>
      </c>
      <c r="M2992" s="4" t="s">
        <v>14705</v>
      </c>
      <c r="N2992" s="1" t="s">
        <v>17177</v>
      </c>
    </row>
    <row r="2993" spans="1:14" x14ac:dyDescent="0.3">
      <c r="A2993" s="1"/>
      <c r="B2993" s="1"/>
      <c r="H2993" s="1"/>
      <c r="J2993" s="1" t="s">
        <v>11203</v>
      </c>
      <c r="K2993" s="1" t="s">
        <v>4713</v>
      </c>
      <c r="L2993" s="1" t="s">
        <v>16790</v>
      </c>
      <c r="M2993" s="4" t="s">
        <v>14705</v>
      </c>
      <c r="N2993" s="1" t="s">
        <v>17177</v>
      </c>
    </row>
    <row r="2994" spans="1:14" x14ac:dyDescent="0.3">
      <c r="A2994" s="1"/>
      <c r="B2994" s="1"/>
      <c r="H2994" s="1"/>
      <c r="J2994" s="1" t="s">
        <v>11204</v>
      </c>
      <c r="K2994" s="1" t="s">
        <v>4714</v>
      </c>
      <c r="L2994" s="1" t="s">
        <v>16790</v>
      </c>
      <c r="M2994" s="4" t="s">
        <v>14705</v>
      </c>
      <c r="N2994" s="1" t="s">
        <v>17177</v>
      </c>
    </row>
    <row r="2995" spans="1:14" x14ac:dyDescent="0.3">
      <c r="A2995" s="1"/>
      <c r="B2995" s="1"/>
      <c r="H2995" s="1"/>
      <c r="J2995" s="1" t="s">
        <v>11205</v>
      </c>
      <c r="K2995" s="1" t="s">
        <v>4715</v>
      </c>
      <c r="L2995" s="1" t="s">
        <v>16790</v>
      </c>
      <c r="M2995" s="4" t="s">
        <v>14705</v>
      </c>
      <c r="N2995" s="1" t="s">
        <v>17177</v>
      </c>
    </row>
    <row r="2996" spans="1:14" x14ac:dyDescent="0.3">
      <c r="A2996" s="1"/>
      <c r="B2996" s="1"/>
      <c r="H2996" s="1"/>
      <c r="J2996" s="1" t="s">
        <v>11206</v>
      </c>
      <c r="K2996" s="1" t="s">
        <v>4716</v>
      </c>
      <c r="L2996" s="1" t="s">
        <v>16790</v>
      </c>
      <c r="M2996" s="4" t="s">
        <v>14705</v>
      </c>
      <c r="N2996" s="1" t="s">
        <v>17177</v>
      </c>
    </row>
    <row r="2997" spans="1:14" x14ac:dyDescent="0.3">
      <c r="A2997" s="1"/>
      <c r="B2997" s="1"/>
      <c r="H2997" s="1"/>
      <c r="J2997" s="1" t="s">
        <v>11207</v>
      </c>
      <c r="K2997" s="1" t="s">
        <v>4717</v>
      </c>
      <c r="L2997" s="1" t="s">
        <v>16790</v>
      </c>
      <c r="M2997" s="4" t="s">
        <v>14705</v>
      </c>
      <c r="N2997" s="1" t="s">
        <v>17177</v>
      </c>
    </row>
    <row r="2998" spans="1:14" x14ac:dyDescent="0.3">
      <c r="A2998" s="1"/>
      <c r="B2998" s="1"/>
      <c r="H2998" s="1"/>
      <c r="J2998" s="1" t="s">
        <v>11208</v>
      </c>
      <c r="K2998" s="1" t="s">
        <v>4718</v>
      </c>
      <c r="L2998" s="1" t="s">
        <v>16790</v>
      </c>
      <c r="M2998" s="4" t="s">
        <v>14705</v>
      </c>
      <c r="N2998" s="1" t="s">
        <v>17177</v>
      </c>
    </row>
    <row r="2999" spans="1:14" x14ac:dyDescent="0.3">
      <c r="A2999" s="1"/>
      <c r="B2999" s="1"/>
      <c r="H2999" s="1"/>
      <c r="J2999" s="1" t="s">
        <v>11209</v>
      </c>
      <c r="K2999" s="1" t="s">
        <v>4719</v>
      </c>
      <c r="L2999" s="1" t="s">
        <v>16790</v>
      </c>
      <c r="M2999" s="4" t="s">
        <v>14705</v>
      </c>
      <c r="N2999" s="1" t="s">
        <v>17177</v>
      </c>
    </row>
    <row r="3000" spans="1:14" x14ac:dyDescent="0.3">
      <c r="A3000" s="1"/>
      <c r="B3000" s="1"/>
      <c r="H3000" s="1"/>
      <c r="J3000" s="1" t="s">
        <v>11210</v>
      </c>
      <c r="K3000" s="1" t="s">
        <v>4720</v>
      </c>
      <c r="L3000" s="1" t="s">
        <v>16790</v>
      </c>
      <c r="M3000" s="4" t="s">
        <v>14705</v>
      </c>
      <c r="N3000" s="1" t="s">
        <v>17177</v>
      </c>
    </row>
    <row r="3001" spans="1:14" x14ac:dyDescent="0.3">
      <c r="A3001" s="1"/>
      <c r="B3001" s="1"/>
      <c r="H3001" s="1"/>
      <c r="J3001" s="1" t="s">
        <v>11211</v>
      </c>
      <c r="K3001" s="1" t="s">
        <v>4721</v>
      </c>
      <c r="L3001" s="1" t="s">
        <v>16790</v>
      </c>
      <c r="M3001" s="4" t="s">
        <v>14705</v>
      </c>
      <c r="N3001" s="1" t="s">
        <v>17177</v>
      </c>
    </row>
    <row r="3002" spans="1:14" x14ac:dyDescent="0.3">
      <c r="A3002" s="1"/>
      <c r="B3002" s="1"/>
      <c r="H3002" s="1"/>
      <c r="J3002" s="1" t="s">
        <v>11212</v>
      </c>
      <c r="K3002" s="1" t="s">
        <v>2171</v>
      </c>
      <c r="L3002" s="1" t="s">
        <v>16790</v>
      </c>
      <c r="M3002" s="4" t="s">
        <v>14705</v>
      </c>
      <c r="N3002" s="1" t="s">
        <v>17177</v>
      </c>
    </row>
    <row r="3003" spans="1:14" x14ac:dyDescent="0.3">
      <c r="A3003" s="1"/>
      <c r="B3003" s="1"/>
      <c r="H3003" s="1"/>
      <c r="J3003" s="1" t="s">
        <v>11213</v>
      </c>
      <c r="K3003" s="1" t="s">
        <v>4722</v>
      </c>
      <c r="L3003" s="1" t="s">
        <v>16790</v>
      </c>
      <c r="M3003" s="4" t="s">
        <v>14705</v>
      </c>
      <c r="N3003" s="1" t="s">
        <v>17177</v>
      </c>
    </row>
    <row r="3004" spans="1:14" x14ac:dyDescent="0.3">
      <c r="A3004" s="1"/>
      <c r="B3004" s="1"/>
      <c r="H3004" s="1"/>
      <c r="J3004" s="1" t="s">
        <v>11214</v>
      </c>
      <c r="K3004" s="1" t="s">
        <v>4723</v>
      </c>
      <c r="L3004" s="1" t="s">
        <v>16790</v>
      </c>
      <c r="M3004" s="4" t="s">
        <v>14705</v>
      </c>
      <c r="N3004" s="1" t="s">
        <v>17177</v>
      </c>
    </row>
    <row r="3005" spans="1:14" x14ac:dyDescent="0.3">
      <c r="A3005" s="1"/>
      <c r="B3005" s="1"/>
      <c r="H3005" s="1"/>
      <c r="J3005" s="1" t="s">
        <v>11215</v>
      </c>
      <c r="K3005" s="1" t="s">
        <v>4724</v>
      </c>
      <c r="L3005" s="1" t="s">
        <v>16790</v>
      </c>
      <c r="M3005" s="4" t="s">
        <v>14705</v>
      </c>
      <c r="N3005" s="1" t="s">
        <v>17177</v>
      </c>
    </row>
    <row r="3006" spans="1:14" x14ac:dyDescent="0.3">
      <c r="A3006" s="1"/>
      <c r="B3006" s="1"/>
      <c r="H3006" s="1"/>
      <c r="J3006" s="1" t="s">
        <v>11216</v>
      </c>
      <c r="K3006" s="1" t="s">
        <v>4725</v>
      </c>
      <c r="L3006" s="1" t="s">
        <v>16790</v>
      </c>
      <c r="M3006" s="4" t="s">
        <v>14705</v>
      </c>
      <c r="N3006" s="1" t="s">
        <v>17177</v>
      </c>
    </row>
    <row r="3007" spans="1:14" x14ac:dyDescent="0.3">
      <c r="A3007" s="1"/>
      <c r="B3007" s="1"/>
      <c r="H3007" s="1"/>
      <c r="J3007" s="1" t="s">
        <v>11217</v>
      </c>
      <c r="K3007" s="1" t="s">
        <v>4726</v>
      </c>
      <c r="L3007" s="1" t="s">
        <v>16790</v>
      </c>
      <c r="M3007" s="4" t="s">
        <v>14705</v>
      </c>
      <c r="N3007" s="1" t="s">
        <v>17177</v>
      </c>
    </row>
    <row r="3008" spans="1:14" x14ac:dyDescent="0.3">
      <c r="A3008" s="1"/>
      <c r="B3008" s="1"/>
      <c r="H3008" s="1"/>
      <c r="J3008" s="1" t="s">
        <v>11218</v>
      </c>
      <c r="K3008" s="1" t="s">
        <v>4727</v>
      </c>
      <c r="L3008" s="1" t="s">
        <v>16790</v>
      </c>
      <c r="M3008" s="4" t="s">
        <v>14705</v>
      </c>
      <c r="N3008" s="1" t="s">
        <v>17177</v>
      </c>
    </row>
    <row r="3009" spans="1:14" x14ac:dyDescent="0.3">
      <c r="A3009" s="1"/>
      <c r="B3009" s="1"/>
      <c r="H3009" s="1"/>
      <c r="J3009" s="1" t="s">
        <v>11219</v>
      </c>
      <c r="K3009" s="1" t="s">
        <v>4728</v>
      </c>
      <c r="L3009" s="1" t="s">
        <v>16790</v>
      </c>
      <c r="M3009" s="4" t="s">
        <v>14705</v>
      </c>
      <c r="N3009" s="1" t="s">
        <v>17177</v>
      </c>
    </row>
    <row r="3010" spans="1:14" x14ac:dyDescent="0.3">
      <c r="A3010" s="1"/>
      <c r="B3010" s="1"/>
      <c r="H3010" s="1"/>
      <c r="J3010" s="1" t="s">
        <v>11220</v>
      </c>
      <c r="K3010" s="1" t="s">
        <v>4729</v>
      </c>
      <c r="L3010" s="1" t="s">
        <v>16790</v>
      </c>
      <c r="M3010" s="4" t="s">
        <v>14705</v>
      </c>
      <c r="N3010" s="1" t="s">
        <v>17177</v>
      </c>
    </row>
    <row r="3011" spans="1:14" x14ac:dyDescent="0.3">
      <c r="A3011" s="1"/>
      <c r="B3011" s="1"/>
      <c r="H3011" s="1"/>
      <c r="J3011" s="1" t="s">
        <v>11221</v>
      </c>
      <c r="K3011" s="1" t="s">
        <v>4730</v>
      </c>
      <c r="L3011" s="1" t="s">
        <v>16790</v>
      </c>
      <c r="M3011" s="4" t="s">
        <v>14705</v>
      </c>
      <c r="N3011" s="1" t="s">
        <v>17177</v>
      </c>
    </row>
    <row r="3012" spans="1:14" x14ac:dyDescent="0.3">
      <c r="A3012" s="1"/>
      <c r="B3012" s="1"/>
      <c r="H3012" s="1"/>
      <c r="J3012" s="1" t="s">
        <v>11222</v>
      </c>
      <c r="K3012" s="1" t="s">
        <v>4731</v>
      </c>
      <c r="L3012" s="1" t="s">
        <v>16790</v>
      </c>
      <c r="M3012" s="4" t="s">
        <v>14705</v>
      </c>
      <c r="N3012" s="1" t="s">
        <v>17177</v>
      </c>
    </row>
    <row r="3013" spans="1:14" x14ac:dyDescent="0.3">
      <c r="A3013" s="1"/>
      <c r="B3013" s="1"/>
      <c r="H3013" s="1"/>
      <c r="J3013" s="1" t="s">
        <v>11223</v>
      </c>
      <c r="K3013" s="1" t="s">
        <v>4732</v>
      </c>
      <c r="L3013" s="1" t="s">
        <v>16790</v>
      </c>
      <c r="M3013" s="4" t="s">
        <v>14705</v>
      </c>
      <c r="N3013" s="1" t="s">
        <v>17177</v>
      </c>
    </row>
    <row r="3014" spans="1:14" x14ac:dyDescent="0.3">
      <c r="A3014" s="1"/>
      <c r="B3014" s="1"/>
      <c r="H3014" s="1"/>
      <c r="J3014" s="1" t="s">
        <v>11224</v>
      </c>
      <c r="K3014" s="1" t="s">
        <v>4733</v>
      </c>
      <c r="L3014" s="1" t="s">
        <v>16790</v>
      </c>
      <c r="M3014" s="4" t="s">
        <v>14705</v>
      </c>
      <c r="N3014" s="1" t="s">
        <v>17177</v>
      </c>
    </row>
    <row r="3015" spans="1:14" x14ac:dyDescent="0.3">
      <c r="A3015" s="1"/>
      <c r="B3015" s="1"/>
      <c r="H3015" s="1"/>
      <c r="J3015" s="1" t="s">
        <v>11225</v>
      </c>
      <c r="K3015" s="1" t="s">
        <v>4734</v>
      </c>
      <c r="L3015" s="1" t="s">
        <v>16790</v>
      </c>
      <c r="M3015" s="4" t="s">
        <v>14705</v>
      </c>
      <c r="N3015" s="1" t="s">
        <v>17177</v>
      </c>
    </row>
    <row r="3016" spans="1:14" x14ac:dyDescent="0.3">
      <c r="A3016" s="1"/>
      <c r="B3016" s="1"/>
      <c r="H3016" s="1"/>
      <c r="J3016" s="1" t="s">
        <v>11226</v>
      </c>
      <c r="K3016" s="1" t="s">
        <v>4735</v>
      </c>
      <c r="L3016" s="1" t="s">
        <v>16790</v>
      </c>
      <c r="M3016" s="4" t="s">
        <v>14705</v>
      </c>
      <c r="N3016" s="1" t="s">
        <v>17177</v>
      </c>
    </row>
    <row r="3017" spans="1:14" x14ac:dyDescent="0.3">
      <c r="A3017" s="1"/>
      <c r="B3017" s="1"/>
      <c r="H3017" s="1"/>
      <c r="J3017" s="1" t="s">
        <v>11227</v>
      </c>
      <c r="K3017" s="1" t="s">
        <v>4736</v>
      </c>
      <c r="L3017" s="1" t="s">
        <v>16790</v>
      </c>
      <c r="M3017" s="4" t="s">
        <v>14705</v>
      </c>
      <c r="N3017" s="1" t="s">
        <v>17177</v>
      </c>
    </row>
    <row r="3018" spans="1:14" x14ac:dyDescent="0.3">
      <c r="A3018" s="1"/>
      <c r="B3018" s="1"/>
      <c r="H3018" s="1"/>
      <c r="J3018" s="1" t="s">
        <v>11228</v>
      </c>
      <c r="K3018" s="1" t="s">
        <v>4737</v>
      </c>
      <c r="L3018" s="1" t="s">
        <v>16790</v>
      </c>
      <c r="M3018" s="4" t="s">
        <v>14705</v>
      </c>
      <c r="N3018" s="1" t="s">
        <v>17177</v>
      </c>
    </row>
    <row r="3019" spans="1:14" x14ac:dyDescent="0.3">
      <c r="A3019" s="1"/>
      <c r="B3019" s="1"/>
      <c r="H3019" s="1"/>
      <c r="J3019" s="1" t="s">
        <v>11229</v>
      </c>
      <c r="K3019" s="1" t="s">
        <v>4738</v>
      </c>
      <c r="L3019" s="1" t="s">
        <v>16790</v>
      </c>
      <c r="M3019" s="4" t="s">
        <v>14705</v>
      </c>
      <c r="N3019" s="1" t="s">
        <v>17177</v>
      </c>
    </row>
    <row r="3020" spans="1:14" x14ac:dyDescent="0.3">
      <c r="A3020" s="1"/>
      <c r="B3020" s="1"/>
      <c r="H3020" s="1"/>
      <c r="J3020" s="1" t="s">
        <v>11230</v>
      </c>
      <c r="K3020" s="1" t="s">
        <v>4739</v>
      </c>
      <c r="L3020" s="1" t="s">
        <v>16790</v>
      </c>
      <c r="M3020" s="4" t="s">
        <v>14705</v>
      </c>
      <c r="N3020" s="1" t="s">
        <v>17177</v>
      </c>
    </row>
    <row r="3021" spans="1:14" x14ac:dyDescent="0.3">
      <c r="A3021" s="1"/>
      <c r="B3021" s="1"/>
      <c r="H3021" s="1"/>
      <c r="J3021" s="1" t="s">
        <v>11231</v>
      </c>
      <c r="K3021" s="1" t="s">
        <v>4740</v>
      </c>
      <c r="L3021" s="1" t="s">
        <v>16790</v>
      </c>
      <c r="M3021" s="4" t="s">
        <v>14705</v>
      </c>
      <c r="N3021" s="1" t="s">
        <v>17177</v>
      </c>
    </row>
    <row r="3022" spans="1:14" x14ac:dyDescent="0.3">
      <c r="A3022" s="1"/>
      <c r="B3022" s="1"/>
      <c r="H3022" s="1"/>
      <c r="J3022" s="1" t="s">
        <v>11232</v>
      </c>
      <c r="K3022" s="1" t="s">
        <v>4741</v>
      </c>
      <c r="L3022" s="1" t="s">
        <v>16790</v>
      </c>
      <c r="M3022" s="4" t="s">
        <v>14705</v>
      </c>
      <c r="N3022" s="1" t="s">
        <v>17177</v>
      </c>
    </row>
    <row r="3023" spans="1:14" x14ac:dyDescent="0.3">
      <c r="A3023" s="1"/>
      <c r="B3023" s="1"/>
      <c r="H3023" s="1"/>
      <c r="J3023" s="1" t="s">
        <v>11233</v>
      </c>
      <c r="K3023" s="1" t="s">
        <v>4742</v>
      </c>
      <c r="L3023" s="1" t="s">
        <v>16790</v>
      </c>
      <c r="M3023" s="4" t="s">
        <v>14705</v>
      </c>
      <c r="N3023" s="1" t="s">
        <v>17177</v>
      </c>
    </row>
    <row r="3024" spans="1:14" x14ac:dyDescent="0.3">
      <c r="A3024" s="1"/>
      <c r="B3024" s="1"/>
      <c r="H3024" s="1"/>
      <c r="J3024" s="1" t="s">
        <v>11234</v>
      </c>
      <c r="K3024" s="1" t="s">
        <v>4743</v>
      </c>
      <c r="L3024" s="1" t="s">
        <v>16790</v>
      </c>
      <c r="M3024" s="4" t="s">
        <v>14705</v>
      </c>
      <c r="N3024" s="1" t="s">
        <v>17177</v>
      </c>
    </row>
    <row r="3025" spans="1:14" x14ac:dyDescent="0.3">
      <c r="A3025" s="1"/>
      <c r="B3025" s="1"/>
      <c r="H3025" s="1"/>
      <c r="J3025" s="1" t="s">
        <v>11235</v>
      </c>
      <c r="K3025" s="1" t="s">
        <v>4744</v>
      </c>
      <c r="L3025" s="1" t="s">
        <v>16790</v>
      </c>
      <c r="M3025" s="4" t="s">
        <v>14705</v>
      </c>
      <c r="N3025" s="1" t="s">
        <v>17177</v>
      </c>
    </row>
    <row r="3026" spans="1:14" x14ac:dyDescent="0.3">
      <c r="A3026" s="1"/>
      <c r="B3026" s="1"/>
      <c r="H3026" s="1"/>
      <c r="J3026" s="1" t="s">
        <v>11236</v>
      </c>
      <c r="K3026" s="1" t="s">
        <v>4745</v>
      </c>
      <c r="L3026" s="1" t="s">
        <v>16790</v>
      </c>
      <c r="M3026" s="4" t="s">
        <v>14705</v>
      </c>
      <c r="N3026" s="1" t="s">
        <v>17177</v>
      </c>
    </row>
    <row r="3027" spans="1:14" x14ac:dyDescent="0.3">
      <c r="A3027" s="1"/>
      <c r="B3027" s="1"/>
      <c r="H3027" s="1"/>
      <c r="J3027" s="1" t="s">
        <v>11237</v>
      </c>
      <c r="K3027" s="1" t="s">
        <v>4746</v>
      </c>
      <c r="L3027" s="1" t="s">
        <v>16790</v>
      </c>
      <c r="M3027" s="4" t="s">
        <v>14705</v>
      </c>
      <c r="N3027" s="1" t="s">
        <v>17177</v>
      </c>
    </row>
    <row r="3028" spans="1:14" x14ac:dyDescent="0.3">
      <c r="A3028" s="1"/>
      <c r="B3028" s="1"/>
      <c r="H3028" s="1"/>
      <c r="J3028" s="1" t="s">
        <v>11238</v>
      </c>
      <c r="K3028" s="1" t="s">
        <v>4747</v>
      </c>
      <c r="L3028" s="1" t="s">
        <v>16790</v>
      </c>
      <c r="M3028" s="4" t="s">
        <v>14705</v>
      </c>
      <c r="N3028" s="1" t="s">
        <v>17177</v>
      </c>
    </row>
    <row r="3029" spans="1:14" x14ac:dyDescent="0.3">
      <c r="A3029" s="1"/>
      <c r="B3029" s="1"/>
      <c r="H3029" s="1"/>
      <c r="J3029" s="1" t="s">
        <v>11239</v>
      </c>
      <c r="K3029" s="1" t="s">
        <v>4748</v>
      </c>
      <c r="L3029" s="1" t="s">
        <v>16790</v>
      </c>
      <c r="M3029" s="4" t="s">
        <v>14705</v>
      </c>
      <c r="N3029" s="1" t="s">
        <v>17177</v>
      </c>
    </row>
    <row r="3030" spans="1:14" x14ac:dyDescent="0.3">
      <c r="A3030" s="1"/>
      <c r="B3030" s="1"/>
      <c r="H3030" s="1"/>
      <c r="J3030" s="1" t="s">
        <v>11240</v>
      </c>
      <c r="K3030" s="1" t="s">
        <v>4749</v>
      </c>
      <c r="L3030" s="1" t="s">
        <v>16790</v>
      </c>
      <c r="M3030" s="4" t="s">
        <v>14705</v>
      </c>
      <c r="N3030" s="1" t="s">
        <v>17177</v>
      </c>
    </row>
    <row r="3031" spans="1:14" x14ac:dyDescent="0.3">
      <c r="A3031" s="1"/>
      <c r="B3031" s="1"/>
      <c r="H3031" s="1"/>
      <c r="J3031" s="1" t="s">
        <v>11241</v>
      </c>
      <c r="K3031" s="1" t="s">
        <v>4750</v>
      </c>
      <c r="L3031" s="1" t="s">
        <v>16790</v>
      </c>
      <c r="M3031" s="4" t="s">
        <v>14705</v>
      </c>
      <c r="N3031" s="1" t="s">
        <v>17177</v>
      </c>
    </row>
    <row r="3032" spans="1:14" x14ac:dyDescent="0.3">
      <c r="A3032" s="1"/>
      <c r="B3032" s="1"/>
      <c r="H3032" s="1"/>
      <c r="J3032" s="1" t="s">
        <v>11242</v>
      </c>
      <c r="K3032" s="1" t="s">
        <v>4751</v>
      </c>
      <c r="L3032" s="1" t="s">
        <v>16790</v>
      </c>
      <c r="M3032" s="4" t="s">
        <v>14705</v>
      </c>
      <c r="N3032" s="1" t="s">
        <v>17177</v>
      </c>
    </row>
    <row r="3033" spans="1:14" x14ac:dyDescent="0.3">
      <c r="A3033" s="1"/>
      <c r="B3033" s="1"/>
      <c r="H3033" s="1"/>
      <c r="J3033" s="1" t="s">
        <v>11243</v>
      </c>
      <c r="K3033" s="1" t="s">
        <v>4752</v>
      </c>
      <c r="L3033" s="1" t="s">
        <v>16790</v>
      </c>
      <c r="M3033" s="4" t="s">
        <v>14705</v>
      </c>
      <c r="N3033" s="1" t="s">
        <v>17177</v>
      </c>
    </row>
    <row r="3034" spans="1:14" x14ac:dyDescent="0.3">
      <c r="A3034" s="1"/>
      <c r="B3034" s="1"/>
      <c r="H3034" s="1"/>
      <c r="J3034" s="1" t="s">
        <v>11244</v>
      </c>
      <c r="K3034" s="1" t="s">
        <v>4753</v>
      </c>
      <c r="L3034" s="1" t="s">
        <v>16790</v>
      </c>
      <c r="M3034" s="4" t="s">
        <v>14705</v>
      </c>
      <c r="N3034" s="1" t="s">
        <v>17177</v>
      </c>
    </row>
    <row r="3035" spans="1:14" x14ac:dyDescent="0.3">
      <c r="A3035" s="1"/>
      <c r="B3035" s="1"/>
      <c r="H3035" s="1"/>
      <c r="J3035" s="1" t="s">
        <v>11245</v>
      </c>
      <c r="K3035" s="1" t="s">
        <v>4754</v>
      </c>
      <c r="L3035" s="1" t="s">
        <v>16790</v>
      </c>
      <c r="M3035" s="4" t="s">
        <v>14705</v>
      </c>
      <c r="N3035" s="1" t="s">
        <v>17177</v>
      </c>
    </row>
    <row r="3036" spans="1:14" x14ac:dyDescent="0.3">
      <c r="A3036" s="1"/>
      <c r="B3036" s="1"/>
      <c r="H3036" s="1"/>
      <c r="J3036" s="1" t="s">
        <v>11246</v>
      </c>
      <c r="K3036" s="1" t="s">
        <v>4755</v>
      </c>
      <c r="L3036" s="1" t="s">
        <v>16805</v>
      </c>
      <c r="M3036" s="4" t="s">
        <v>14705</v>
      </c>
      <c r="N3036" s="1" t="s">
        <v>17177</v>
      </c>
    </row>
    <row r="3037" spans="1:14" x14ac:dyDescent="0.3">
      <c r="A3037" s="1"/>
      <c r="B3037" s="1"/>
      <c r="H3037" s="1"/>
      <c r="J3037" s="1" t="s">
        <v>11247</v>
      </c>
      <c r="K3037" s="1" t="s">
        <v>4756</v>
      </c>
      <c r="L3037" s="1" t="s">
        <v>16790</v>
      </c>
      <c r="M3037" s="4" t="s">
        <v>15786</v>
      </c>
      <c r="N3037" s="1" t="s">
        <v>17220</v>
      </c>
    </row>
    <row r="3038" spans="1:14" x14ac:dyDescent="0.3">
      <c r="A3038" s="1"/>
      <c r="B3038" s="1"/>
      <c r="H3038" s="1"/>
      <c r="J3038" s="1" t="s">
        <v>11248</v>
      </c>
      <c r="K3038" s="1" t="s">
        <v>4757</v>
      </c>
      <c r="L3038" s="1" t="s">
        <v>16790</v>
      </c>
      <c r="M3038" s="4" t="s">
        <v>14705</v>
      </c>
      <c r="N3038" s="1" t="s">
        <v>17177</v>
      </c>
    </row>
    <row r="3039" spans="1:14" x14ac:dyDescent="0.3">
      <c r="A3039" s="1"/>
      <c r="B3039" s="1"/>
      <c r="H3039" s="1"/>
      <c r="J3039" s="1" t="s">
        <v>11249</v>
      </c>
      <c r="K3039" s="1" t="s">
        <v>4758</v>
      </c>
      <c r="L3039" s="1" t="s">
        <v>16790</v>
      </c>
      <c r="M3039" s="4" t="s">
        <v>14705</v>
      </c>
      <c r="N3039" s="1" t="s">
        <v>17177</v>
      </c>
    </row>
    <row r="3040" spans="1:14" x14ac:dyDescent="0.3">
      <c r="A3040" s="1"/>
      <c r="B3040" s="1"/>
      <c r="H3040" s="1"/>
      <c r="J3040" s="1" t="s">
        <v>11250</v>
      </c>
      <c r="K3040" s="1" t="s">
        <v>4759</v>
      </c>
      <c r="L3040" s="1" t="s">
        <v>16790</v>
      </c>
      <c r="M3040" s="4" t="s">
        <v>14705</v>
      </c>
      <c r="N3040" s="1" t="s">
        <v>17177</v>
      </c>
    </row>
    <row r="3041" spans="1:14" x14ac:dyDescent="0.3">
      <c r="A3041" s="1"/>
      <c r="B3041" s="1"/>
      <c r="H3041" s="1"/>
      <c r="J3041" s="1" t="s">
        <v>11251</v>
      </c>
      <c r="K3041" s="1" t="s">
        <v>4760</v>
      </c>
      <c r="L3041" s="1" t="s">
        <v>16790</v>
      </c>
      <c r="M3041" s="4" t="s">
        <v>14705</v>
      </c>
      <c r="N3041" s="1" t="s">
        <v>17177</v>
      </c>
    </row>
    <row r="3042" spans="1:14" x14ac:dyDescent="0.3">
      <c r="A3042" s="1"/>
      <c r="B3042" s="1"/>
      <c r="H3042" s="1"/>
      <c r="J3042" s="1" t="s">
        <v>11252</v>
      </c>
      <c r="K3042" s="1" t="s">
        <v>4761</v>
      </c>
      <c r="L3042" s="1" t="s">
        <v>16790</v>
      </c>
      <c r="M3042" s="4" t="s">
        <v>14705</v>
      </c>
      <c r="N3042" s="1" t="s">
        <v>17177</v>
      </c>
    </row>
    <row r="3043" spans="1:14" x14ac:dyDescent="0.3">
      <c r="A3043" s="1"/>
      <c r="B3043" s="1"/>
      <c r="H3043" s="1"/>
      <c r="J3043" s="1" t="s">
        <v>11253</v>
      </c>
      <c r="K3043" s="1" t="s">
        <v>4762</v>
      </c>
      <c r="L3043" s="1" t="s">
        <v>16790</v>
      </c>
      <c r="M3043" s="4" t="s">
        <v>14705</v>
      </c>
      <c r="N3043" s="1" t="s">
        <v>17177</v>
      </c>
    </row>
    <row r="3044" spans="1:14" x14ac:dyDescent="0.3">
      <c r="A3044" s="1"/>
      <c r="B3044" s="1"/>
      <c r="H3044" s="1"/>
      <c r="J3044" s="1" t="s">
        <v>11254</v>
      </c>
      <c r="K3044" s="1" t="s">
        <v>4763</v>
      </c>
      <c r="L3044" s="1" t="s">
        <v>16790</v>
      </c>
      <c r="M3044" s="4" t="s">
        <v>14705</v>
      </c>
      <c r="N3044" s="1" t="s">
        <v>17177</v>
      </c>
    </row>
    <row r="3045" spans="1:14" x14ac:dyDescent="0.3">
      <c r="A3045" s="1"/>
      <c r="B3045" s="1"/>
      <c r="H3045" s="1"/>
      <c r="J3045" s="1" t="s">
        <v>11255</v>
      </c>
      <c r="K3045" s="1" t="s">
        <v>4764</v>
      </c>
      <c r="L3045" s="1" t="s">
        <v>16790</v>
      </c>
      <c r="M3045" s="4" t="s">
        <v>14705</v>
      </c>
      <c r="N3045" s="1" t="s">
        <v>17177</v>
      </c>
    </row>
    <row r="3046" spans="1:14" x14ac:dyDescent="0.3">
      <c r="A3046" s="1"/>
      <c r="B3046" s="1"/>
      <c r="H3046" s="1"/>
      <c r="J3046" s="1" t="s">
        <v>11256</v>
      </c>
      <c r="K3046" s="1" t="s">
        <v>4765</v>
      </c>
      <c r="L3046" s="1" t="s">
        <v>16790</v>
      </c>
      <c r="M3046" s="4" t="s">
        <v>14705</v>
      </c>
      <c r="N3046" s="1" t="s">
        <v>17177</v>
      </c>
    </row>
    <row r="3047" spans="1:14" x14ac:dyDescent="0.3">
      <c r="A3047" s="1"/>
      <c r="B3047" s="1"/>
      <c r="H3047" s="1"/>
      <c r="J3047" s="1" t="s">
        <v>11257</v>
      </c>
      <c r="K3047" s="1" t="s">
        <v>4766</v>
      </c>
      <c r="L3047" s="1" t="s">
        <v>16790</v>
      </c>
      <c r="M3047" s="4" t="s">
        <v>14705</v>
      </c>
      <c r="N3047" s="1" t="s">
        <v>17177</v>
      </c>
    </row>
    <row r="3048" spans="1:14" x14ac:dyDescent="0.3">
      <c r="A3048" s="1"/>
      <c r="B3048" s="1"/>
      <c r="H3048" s="1"/>
      <c r="J3048" s="1" t="s">
        <v>11258</v>
      </c>
      <c r="K3048" s="1" t="s">
        <v>4767</v>
      </c>
      <c r="L3048" s="1" t="s">
        <v>16790</v>
      </c>
      <c r="M3048" s="4" t="s">
        <v>14705</v>
      </c>
      <c r="N3048" s="1" t="s">
        <v>17177</v>
      </c>
    </row>
    <row r="3049" spans="1:14" x14ac:dyDescent="0.3">
      <c r="A3049" s="1"/>
      <c r="B3049" s="1"/>
      <c r="H3049" s="1"/>
      <c r="J3049" s="1" t="s">
        <v>11259</v>
      </c>
      <c r="K3049" s="1" t="s">
        <v>4768</v>
      </c>
      <c r="L3049" s="1" t="s">
        <v>16790</v>
      </c>
      <c r="M3049" s="4" t="s">
        <v>14705</v>
      </c>
      <c r="N3049" s="1" t="s">
        <v>17177</v>
      </c>
    </row>
    <row r="3050" spans="1:14" x14ac:dyDescent="0.3">
      <c r="A3050" s="1"/>
      <c r="B3050" s="1"/>
      <c r="H3050" s="1"/>
      <c r="J3050" s="1" t="s">
        <v>11260</v>
      </c>
      <c r="K3050" s="1" t="s">
        <v>4769</v>
      </c>
      <c r="L3050" s="1" t="s">
        <v>16914</v>
      </c>
      <c r="M3050" s="4" t="s">
        <v>14705</v>
      </c>
      <c r="N3050" s="1" t="s">
        <v>17177</v>
      </c>
    </row>
    <row r="3051" spans="1:14" x14ac:dyDescent="0.3">
      <c r="A3051" s="1"/>
      <c r="B3051" s="1"/>
      <c r="H3051" s="1"/>
      <c r="J3051" s="1" t="s">
        <v>99</v>
      </c>
      <c r="K3051" s="1" t="s">
        <v>4770</v>
      </c>
      <c r="L3051" s="1" t="s">
        <v>16791</v>
      </c>
      <c r="M3051" s="4" t="s">
        <v>15787</v>
      </c>
      <c r="N3051" s="24" t="s">
        <v>17336</v>
      </c>
    </row>
    <row r="3052" spans="1:14" x14ac:dyDescent="0.3">
      <c r="A3052" s="1"/>
      <c r="B3052" s="1"/>
      <c r="H3052" s="1"/>
      <c r="J3052" s="1" t="s">
        <v>11261</v>
      </c>
      <c r="K3052" s="1" t="s">
        <v>4771</v>
      </c>
      <c r="L3052" s="1" t="s">
        <v>16790</v>
      </c>
      <c r="M3052" s="4" t="s">
        <v>14761</v>
      </c>
      <c r="N3052" s="1" t="s">
        <v>17206</v>
      </c>
    </row>
    <row r="3053" spans="1:14" x14ac:dyDescent="0.3">
      <c r="A3053" s="1"/>
      <c r="B3053" s="1"/>
      <c r="H3053" s="1"/>
      <c r="J3053" s="1" t="s">
        <v>11262</v>
      </c>
      <c r="K3053" s="1" t="s">
        <v>4772</v>
      </c>
      <c r="L3053" s="1" t="s">
        <v>16790</v>
      </c>
      <c r="M3053" s="4" t="s">
        <v>14705</v>
      </c>
      <c r="N3053" s="1" t="s">
        <v>17177</v>
      </c>
    </row>
    <row r="3054" spans="1:14" x14ac:dyDescent="0.3">
      <c r="A3054" s="1"/>
      <c r="B3054" s="1"/>
      <c r="H3054" s="1"/>
      <c r="J3054" s="1" t="s">
        <v>17048</v>
      </c>
      <c r="K3054" s="1" t="s">
        <v>4773</v>
      </c>
      <c r="L3054" s="1" t="s">
        <v>16790</v>
      </c>
      <c r="M3054" s="4" t="s">
        <v>14705</v>
      </c>
      <c r="N3054" s="1" t="s">
        <v>17177</v>
      </c>
    </row>
    <row r="3055" spans="1:14" x14ac:dyDescent="0.3">
      <c r="A3055" s="1"/>
      <c r="B3055" s="1"/>
      <c r="H3055" s="1"/>
      <c r="J3055" s="1" t="s">
        <v>11263</v>
      </c>
      <c r="K3055" s="1" t="s">
        <v>4774</v>
      </c>
      <c r="L3055" s="1" t="s">
        <v>16790</v>
      </c>
      <c r="M3055" s="4" t="s">
        <v>15194</v>
      </c>
      <c r="N3055" s="1" t="s">
        <v>17177</v>
      </c>
    </row>
    <row r="3056" spans="1:14" x14ac:dyDescent="0.3">
      <c r="A3056" s="1"/>
      <c r="B3056" s="1"/>
      <c r="H3056" s="1"/>
      <c r="J3056" s="1" t="s">
        <v>11264</v>
      </c>
      <c r="K3056" s="1" t="s">
        <v>4775</v>
      </c>
      <c r="L3056" s="1" t="s">
        <v>16790</v>
      </c>
      <c r="M3056" s="4" t="s">
        <v>15194</v>
      </c>
      <c r="N3056" s="1" t="s">
        <v>17177</v>
      </c>
    </row>
    <row r="3057" spans="1:14" x14ac:dyDescent="0.3">
      <c r="A3057" s="1"/>
      <c r="B3057" s="1"/>
      <c r="H3057" s="1"/>
      <c r="J3057" s="1" t="s">
        <v>11265</v>
      </c>
      <c r="K3057" s="1" t="s">
        <v>4776</v>
      </c>
      <c r="L3057" s="1" t="s">
        <v>16790</v>
      </c>
      <c r="M3057" s="4" t="s">
        <v>15194</v>
      </c>
      <c r="N3057" s="1" t="s">
        <v>17177</v>
      </c>
    </row>
    <row r="3058" spans="1:14" x14ac:dyDescent="0.3">
      <c r="A3058" s="1"/>
      <c r="B3058" s="1"/>
      <c r="H3058" s="1"/>
      <c r="J3058" s="1" t="s">
        <v>11266</v>
      </c>
      <c r="K3058" s="1" t="s">
        <v>4777</v>
      </c>
      <c r="L3058" s="1" t="s">
        <v>16790</v>
      </c>
      <c r="M3058" s="4" t="s">
        <v>15194</v>
      </c>
      <c r="N3058" s="1" t="s">
        <v>17177</v>
      </c>
    </row>
    <row r="3059" spans="1:14" x14ac:dyDescent="0.3">
      <c r="A3059" s="1"/>
      <c r="B3059" s="1"/>
      <c r="H3059" s="1"/>
      <c r="J3059" s="1" t="s">
        <v>11267</v>
      </c>
      <c r="K3059" s="1" t="s">
        <v>4778</v>
      </c>
      <c r="L3059" s="1" t="s">
        <v>16790</v>
      </c>
      <c r="M3059" s="4" t="s">
        <v>15194</v>
      </c>
      <c r="N3059" s="1" t="s">
        <v>17177</v>
      </c>
    </row>
    <row r="3060" spans="1:14" x14ac:dyDescent="0.3">
      <c r="A3060" s="1"/>
      <c r="B3060" s="1"/>
      <c r="H3060" s="1"/>
      <c r="J3060" s="1" t="s">
        <v>17049</v>
      </c>
      <c r="K3060" s="1" t="s">
        <v>4779</v>
      </c>
      <c r="L3060" s="1" t="s">
        <v>16790</v>
      </c>
      <c r="M3060" s="4" t="s">
        <v>14705</v>
      </c>
      <c r="N3060" s="1" t="s">
        <v>17177</v>
      </c>
    </row>
    <row r="3061" spans="1:14" x14ac:dyDescent="0.3">
      <c r="A3061" s="1"/>
      <c r="B3061" s="1"/>
      <c r="H3061" s="1"/>
      <c r="J3061" s="1" t="s">
        <v>11268</v>
      </c>
      <c r="K3061" s="1" t="s">
        <v>4780</v>
      </c>
      <c r="L3061" s="1" t="s">
        <v>16790</v>
      </c>
      <c r="M3061" s="4" t="s">
        <v>14705</v>
      </c>
      <c r="N3061" s="1" t="s">
        <v>17177</v>
      </c>
    </row>
    <row r="3062" spans="1:14" x14ac:dyDescent="0.3">
      <c r="A3062" s="1"/>
      <c r="B3062" s="1"/>
      <c r="H3062" s="1"/>
      <c r="J3062" s="1" t="s">
        <v>11269</v>
      </c>
      <c r="K3062" s="1" t="s">
        <v>4781</v>
      </c>
      <c r="L3062" s="1" t="s">
        <v>16790</v>
      </c>
      <c r="M3062" s="4" t="s">
        <v>14705</v>
      </c>
      <c r="N3062" s="1" t="s">
        <v>17177</v>
      </c>
    </row>
    <row r="3063" spans="1:14" x14ac:dyDescent="0.3">
      <c r="A3063" s="1"/>
      <c r="B3063" s="1"/>
      <c r="H3063" s="1"/>
      <c r="J3063" s="1" t="s">
        <v>11270</v>
      </c>
      <c r="K3063" s="1" t="s">
        <v>4782</v>
      </c>
      <c r="L3063" s="1" t="s">
        <v>16791</v>
      </c>
      <c r="M3063" s="4" t="s">
        <v>14705</v>
      </c>
      <c r="N3063" s="1" t="s">
        <v>17177</v>
      </c>
    </row>
    <row r="3064" spans="1:14" x14ac:dyDescent="0.3">
      <c r="A3064" s="1"/>
      <c r="B3064" s="1"/>
      <c r="H3064" s="1"/>
      <c r="J3064" s="1" t="s">
        <v>11271</v>
      </c>
      <c r="K3064" s="1" t="s">
        <v>4783</v>
      </c>
      <c r="L3064" s="1" t="s">
        <v>16790</v>
      </c>
      <c r="M3064" s="4" t="s">
        <v>14761</v>
      </c>
      <c r="N3064" s="1" t="s">
        <v>17206</v>
      </c>
    </row>
    <row r="3065" spans="1:14" x14ac:dyDescent="0.3">
      <c r="A3065" s="1"/>
      <c r="B3065" s="1"/>
      <c r="H3065" s="1"/>
      <c r="J3065" s="1" t="s">
        <v>554</v>
      </c>
      <c r="K3065" s="1" t="s">
        <v>4784</v>
      </c>
      <c r="L3065" s="1" t="s">
        <v>16800</v>
      </c>
      <c r="M3065" s="4" t="s">
        <v>15194</v>
      </c>
      <c r="N3065" s="1" t="s">
        <v>17177</v>
      </c>
    </row>
    <row r="3066" spans="1:14" x14ac:dyDescent="0.3">
      <c r="A3066" s="1"/>
      <c r="B3066" s="1"/>
      <c r="H3066" s="1"/>
      <c r="J3066" s="1" t="s">
        <v>11272</v>
      </c>
      <c r="K3066" s="1" t="s">
        <v>2172</v>
      </c>
      <c r="L3066" s="1" t="s">
        <v>16915</v>
      </c>
      <c r="M3066" s="4" t="s">
        <v>15788</v>
      </c>
      <c r="N3066" s="1" t="s">
        <v>17231</v>
      </c>
    </row>
    <row r="3067" spans="1:14" x14ac:dyDescent="0.3">
      <c r="A3067" s="1"/>
      <c r="B3067" s="1"/>
      <c r="H3067" s="1"/>
      <c r="J3067" s="1" t="s">
        <v>17071</v>
      </c>
      <c r="K3067" s="1" t="s">
        <v>4785</v>
      </c>
      <c r="L3067" s="1" t="s">
        <v>16790</v>
      </c>
      <c r="M3067" s="4" t="s">
        <v>15789</v>
      </c>
      <c r="N3067" s="1" t="s">
        <v>17337</v>
      </c>
    </row>
    <row r="3068" spans="1:14" x14ac:dyDescent="0.3">
      <c r="A3068" s="1"/>
      <c r="B3068" s="1"/>
      <c r="H3068" s="1"/>
      <c r="J3068" s="1" t="s">
        <v>11273</v>
      </c>
      <c r="K3068" s="1" t="s">
        <v>4786</v>
      </c>
      <c r="L3068" s="1" t="s">
        <v>16790</v>
      </c>
      <c r="M3068" s="4" t="s">
        <v>14705</v>
      </c>
      <c r="N3068" s="1" t="s">
        <v>17177</v>
      </c>
    </row>
    <row r="3069" spans="1:14" x14ac:dyDescent="0.3">
      <c r="A3069" s="1"/>
      <c r="B3069" s="1"/>
      <c r="H3069" s="1"/>
      <c r="J3069" s="1" t="s">
        <v>11274</v>
      </c>
      <c r="K3069" s="1" t="s">
        <v>4787</v>
      </c>
      <c r="M3069" s="4" t="s">
        <v>14705</v>
      </c>
      <c r="N3069" s="1" t="s">
        <v>17177</v>
      </c>
    </row>
    <row r="3070" spans="1:14" x14ac:dyDescent="0.3">
      <c r="A3070" s="1"/>
      <c r="B3070" s="1"/>
      <c r="H3070" s="1"/>
      <c r="J3070" s="1" t="s">
        <v>11275</v>
      </c>
      <c r="K3070" s="1" t="s">
        <v>4788</v>
      </c>
      <c r="L3070" s="1" t="s">
        <v>16790</v>
      </c>
      <c r="M3070" s="4" t="s">
        <v>15790</v>
      </c>
      <c r="N3070" s="1" t="s">
        <v>17233</v>
      </c>
    </row>
    <row r="3071" spans="1:14" x14ac:dyDescent="0.3">
      <c r="A3071" s="1"/>
      <c r="B3071" s="1"/>
      <c r="H3071" s="1"/>
      <c r="J3071" s="1" t="s">
        <v>11276</v>
      </c>
      <c r="K3071" s="1" t="s">
        <v>4789</v>
      </c>
      <c r="L3071" s="1" t="s">
        <v>16790</v>
      </c>
      <c r="M3071" s="4" t="s">
        <v>14705</v>
      </c>
      <c r="N3071" s="1" t="s">
        <v>17177</v>
      </c>
    </row>
    <row r="3072" spans="1:14" x14ac:dyDescent="0.3">
      <c r="A3072" s="1"/>
      <c r="B3072" s="1"/>
      <c r="H3072" s="1"/>
      <c r="J3072" s="1" t="s">
        <v>11277</v>
      </c>
      <c r="K3072" s="1" t="s">
        <v>4790</v>
      </c>
      <c r="L3072" s="1" t="s">
        <v>16790</v>
      </c>
      <c r="M3072" s="4" t="s">
        <v>15194</v>
      </c>
      <c r="N3072" s="1" t="s">
        <v>17177</v>
      </c>
    </row>
    <row r="3073" spans="1:14" x14ac:dyDescent="0.3">
      <c r="A3073" s="1"/>
      <c r="B3073" s="1"/>
      <c r="H3073" s="1"/>
      <c r="J3073" s="1" t="s">
        <v>11278</v>
      </c>
      <c r="K3073" s="1" t="s">
        <v>4791</v>
      </c>
      <c r="L3073" s="1" t="s">
        <v>16790</v>
      </c>
      <c r="M3073" s="4" t="s">
        <v>15194</v>
      </c>
      <c r="N3073" s="1" t="s">
        <v>17177</v>
      </c>
    </row>
    <row r="3074" spans="1:14" x14ac:dyDescent="0.3">
      <c r="A3074" s="1"/>
      <c r="B3074" s="1"/>
      <c r="H3074" s="1"/>
      <c r="J3074" s="1" t="s">
        <v>11279</v>
      </c>
      <c r="K3074" s="1" t="s">
        <v>4792</v>
      </c>
      <c r="M3074" s="4" t="s">
        <v>15194</v>
      </c>
      <c r="N3074" s="1" t="s">
        <v>17177</v>
      </c>
    </row>
    <row r="3075" spans="1:14" x14ac:dyDescent="0.3">
      <c r="A3075" s="1"/>
      <c r="B3075" s="1"/>
      <c r="H3075" s="1"/>
      <c r="J3075" s="1" t="s">
        <v>11280</v>
      </c>
      <c r="K3075" s="1" t="s">
        <v>4793</v>
      </c>
      <c r="M3075" s="4" t="s">
        <v>15791</v>
      </c>
      <c r="N3075" s="1" t="s">
        <v>17232</v>
      </c>
    </row>
    <row r="3076" spans="1:14" x14ac:dyDescent="0.3">
      <c r="A3076" s="1"/>
      <c r="B3076" s="1"/>
      <c r="H3076" s="1"/>
      <c r="J3076" s="1" t="s">
        <v>11281</v>
      </c>
      <c r="K3076" s="1" t="s">
        <v>4794</v>
      </c>
      <c r="M3076" s="4" t="s">
        <v>15792</v>
      </c>
      <c r="N3076" s="1" t="s">
        <v>17325</v>
      </c>
    </row>
    <row r="3077" spans="1:14" x14ac:dyDescent="0.3">
      <c r="A3077" s="1"/>
      <c r="B3077" s="1"/>
      <c r="H3077" s="1"/>
      <c r="J3077" s="1" t="s">
        <v>11282</v>
      </c>
      <c r="K3077" s="1" t="s">
        <v>4795</v>
      </c>
      <c r="L3077" s="1" t="s">
        <v>16879</v>
      </c>
      <c r="M3077" s="3"/>
      <c r="N3077" s="1" t="s">
        <v>17232</v>
      </c>
    </row>
    <row r="3078" spans="1:14" x14ac:dyDescent="0.3">
      <c r="A3078" s="1"/>
      <c r="B3078" s="1"/>
      <c r="H3078" s="1"/>
      <c r="J3078" s="1" t="s">
        <v>11283</v>
      </c>
      <c r="K3078" s="1" t="s">
        <v>4796</v>
      </c>
      <c r="L3078" s="1" t="s">
        <v>16868</v>
      </c>
      <c r="M3078" s="4" t="s">
        <v>15793</v>
      </c>
      <c r="N3078" s="1" t="s">
        <v>17338</v>
      </c>
    </row>
    <row r="3079" spans="1:14" x14ac:dyDescent="0.3">
      <c r="A3079" s="1"/>
      <c r="B3079" s="1"/>
      <c r="H3079" s="1"/>
      <c r="J3079" s="1" t="s">
        <v>1424</v>
      </c>
      <c r="K3079" s="1" t="s">
        <v>4797</v>
      </c>
      <c r="L3079" s="1" t="s">
        <v>16916</v>
      </c>
      <c r="M3079" s="4" t="s">
        <v>15794</v>
      </c>
      <c r="N3079" s="1" t="s">
        <v>17287</v>
      </c>
    </row>
    <row r="3080" spans="1:14" x14ac:dyDescent="0.3">
      <c r="A3080" s="1"/>
      <c r="B3080" s="1"/>
      <c r="H3080" s="1"/>
      <c r="J3080" s="1" t="s">
        <v>11284</v>
      </c>
      <c r="K3080" s="1" t="s">
        <v>4798</v>
      </c>
      <c r="L3080" s="1" t="s">
        <v>16916</v>
      </c>
      <c r="M3080" s="3"/>
      <c r="N3080" s="1" t="s">
        <v>17339</v>
      </c>
    </row>
    <row r="3081" spans="1:14" x14ac:dyDescent="0.3">
      <c r="A3081" s="1"/>
      <c r="B3081" s="1"/>
      <c r="H3081" s="1"/>
      <c r="J3081" s="1" t="s">
        <v>11285</v>
      </c>
      <c r="K3081" s="1" t="s">
        <v>4799</v>
      </c>
      <c r="L3081" s="1" t="s">
        <v>16917</v>
      </c>
      <c r="M3081" s="3"/>
      <c r="N3081" s="1" t="s">
        <v>17339</v>
      </c>
    </row>
    <row r="3082" spans="1:14" x14ac:dyDescent="0.3">
      <c r="A3082" s="1"/>
      <c r="B3082" s="1"/>
      <c r="H3082" s="1"/>
      <c r="J3082" s="1" t="s">
        <v>17072</v>
      </c>
      <c r="K3082" s="1" t="s">
        <v>4800</v>
      </c>
      <c r="L3082" s="1" t="s">
        <v>16918</v>
      </c>
      <c r="M3082" s="4" t="s">
        <v>15795</v>
      </c>
      <c r="N3082" s="1" t="s">
        <v>17340</v>
      </c>
    </row>
    <row r="3083" spans="1:14" x14ac:dyDescent="0.3">
      <c r="A3083" s="1"/>
      <c r="B3083" s="1"/>
      <c r="H3083" s="1"/>
      <c r="J3083" s="1" t="s">
        <v>11286</v>
      </c>
      <c r="K3083" s="1" t="s">
        <v>4801</v>
      </c>
      <c r="L3083" s="1" t="s">
        <v>16901</v>
      </c>
      <c r="M3083" s="4" t="s">
        <v>15796</v>
      </c>
      <c r="N3083" s="1" t="s">
        <v>17341</v>
      </c>
    </row>
    <row r="3084" spans="1:14" x14ac:dyDescent="0.3">
      <c r="A3084" s="1"/>
      <c r="B3084" s="1"/>
      <c r="H3084" s="1"/>
      <c r="J3084" s="1" t="s">
        <v>556</v>
      </c>
      <c r="K3084" s="1" t="s">
        <v>4802</v>
      </c>
      <c r="L3084" s="1" t="s">
        <v>16891</v>
      </c>
      <c r="M3084" s="4" t="s">
        <v>15797</v>
      </c>
      <c r="N3084" s="1" t="s">
        <v>17326</v>
      </c>
    </row>
    <row r="3085" spans="1:14" x14ac:dyDescent="0.3">
      <c r="A3085" s="1"/>
      <c r="B3085" s="1"/>
      <c r="H3085" s="1"/>
      <c r="J3085" s="1" t="s">
        <v>11287</v>
      </c>
      <c r="K3085" s="1" t="s">
        <v>4803</v>
      </c>
      <c r="L3085" s="1" t="s">
        <v>16919</v>
      </c>
      <c r="M3085" s="3"/>
      <c r="N3085" s="1" t="s">
        <v>17342</v>
      </c>
    </row>
    <row r="3086" spans="1:14" x14ac:dyDescent="0.3">
      <c r="A3086" s="1"/>
      <c r="B3086" s="1"/>
      <c r="H3086" s="1"/>
      <c r="J3086" s="1" t="s">
        <v>11288</v>
      </c>
      <c r="K3086" s="1" t="s">
        <v>4804</v>
      </c>
      <c r="L3086" s="1" t="s">
        <v>16920</v>
      </c>
      <c r="M3086" s="4" t="s">
        <v>15798</v>
      </c>
      <c r="N3086" s="1" t="s">
        <v>17212</v>
      </c>
    </row>
    <row r="3087" spans="1:14" x14ac:dyDescent="0.3">
      <c r="A3087" s="1"/>
      <c r="B3087" s="1"/>
      <c r="H3087" s="1"/>
      <c r="J3087" s="1" t="s">
        <v>11289</v>
      </c>
      <c r="K3087" s="1" t="s">
        <v>4805</v>
      </c>
      <c r="M3087" s="4" t="s">
        <v>15799</v>
      </c>
      <c r="N3087" s="1" t="s">
        <v>17210</v>
      </c>
    </row>
    <row r="3088" spans="1:14" x14ac:dyDescent="0.3">
      <c r="A3088" s="1"/>
      <c r="B3088" s="1"/>
      <c r="H3088" s="1"/>
      <c r="J3088" s="1" t="s">
        <v>11290</v>
      </c>
      <c r="K3088" s="1" t="s">
        <v>4806</v>
      </c>
      <c r="M3088" s="4" t="s">
        <v>15800</v>
      </c>
      <c r="N3088" s="1" t="s">
        <v>17331</v>
      </c>
    </row>
    <row r="3089" spans="1:14" x14ac:dyDescent="0.3">
      <c r="A3089" s="1"/>
      <c r="B3089" s="1"/>
      <c r="H3089" s="1"/>
      <c r="J3089" s="1" t="s">
        <v>11291</v>
      </c>
      <c r="K3089" s="1" t="s">
        <v>4807</v>
      </c>
      <c r="L3089" s="1" t="s">
        <v>16796</v>
      </c>
      <c r="M3089" s="4" t="s">
        <v>15801</v>
      </c>
      <c r="N3089" s="1" t="s">
        <v>17302</v>
      </c>
    </row>
    <row r="3090" spans="1:14" x14ac:dyDescent="0.3">
      <c r="A3090" s="1"/>
      <c r="B3090" s="1"/>
      <c r="H3090" s="1"/>
      <c r="J3090" s="1" t="s">
        <v>11292</v>
      </c>
      <c r="K3090" s="1" t="s">
        <v>4808</v>
      </c>
      <c r="L3090" s="1" t="s">
        <v>16790</v>
      </c>
      <c r="M3090" s="4" t="s">
        <v>15802</v>
      </c>
      <c r="N3090" s="1" t="s">
        <v>17210</v>
      </c>
    </row>
    <row r="3091" spans="1:14" x14ac:dyDescent="0.3">
      <c r="A3091" s="1"/>
      <c r="B3091" s="1"/>
      <c r="H3091" s="1"/>
      <c r="J3091" s="1" t="s">
        <v>11293</v>
      </c>
      <c r="K3091" s="1" t="s">
        <v>4809</v>
      </c>
      <c r="L3091" s="1" t="s">
        <v>16800</v>
      </c>
      <c r="M3091" s="4" t="s">
        <v>14705</v>
      </c>
      <c r="N3091" s="1" t="s">
        <v>17177</v>
      </c>
    </row>
    <row r="3092" spans="1:14" x14ac:dyDescent="0.3">
      <c r="A3092" s="1"/>
      <c r="B3092" s="1"/>
      <c r="H3092" s="1"/>
      <c r="J3092" s="1" t="s">
        <v>11294</v>
      </c>
      <c r="K3092" s="1" t="s">
        <v>2173</v>
      </c>
      <c r="L3092" s="1" t="s">
        <v>16790</v>
      </c>
      <c r="M3092" s="4" t="s">
        <v>15803</v>
      </c>
      <c r="N3092" s="1" t="s">
        <v>17215</v>
      </c>
    </row>
    <row r="3093" spans="1:14" x14ac:dyDescent="0.3">
      <c r="A3093" s="1"/>
      <c r="B3093" s="1"/>
      <c r="H3093" s="1"/>
      <c r="J3093" s="1" t="s">
        <v>11295</v>
      </c>
      <c r="K3093" s="1" t="s">
        <v>4810</v>
      </c>
      <c r="L3093" s="1" t="s">
        <v>16790</v>
      </c>
      <c r="M3093" s="4" t="s">
        <v>14705</v>
      </c>
      <c r="N3093" s="1" t="s">
        <v>17177</v>
      </c>
    </row>
    <row r="3094" spans="1:14" x14ac:dyDescent="0.3">
      <c r="A3094" s="1"/>
      <c r="B3094" s="1"/>
      <c r="H3094" s="1"/>
      <c r="J3094" s="1" t="s">
        <v>11296</v>
      </c>
      <c r="K3094" s="1" t="s">
        <v>4811</v>
      </c>
      <c r="L3094" s="1" t="s">
        <v>16790</v>
      </c>
      <c r="M3094" s="4" t="s">
        <v>14705</v>
      </c>
      <c r="N3094" s="1" t="s">
        <v>17177</v>
      </c>
    </row>
    <row r="3095" spans="1:14" x14ac:dyDescent="0.3">
      <c r="A3095" s="1"/>
      <c r="B3095" s="1"/>
      <c r="H3095" s="1"/>
      <c r="J3095" s="1" t="s">
        <v>11297</v>
      </c>
      <c r="K3095" s="1" t="s">
        <v>4812</v>
      </c>
      <c r="L3095" s="1" t="s">
        <v>16790</v>
      </c>
      <c r="M3095" s="4" t="s">
        <v>14705</v>
      </c>
      <c r="N3095" s="1" t="s">
        <v>17177</v>
      </c>
    </row>
    <row r="3096" spans="1:14" x14ac:dyDescent="0.3">
      <c r="A3096" s="1"/>
      <c r="B3096" s="1"/>
      <c r="H3096" s="1"/>
      <c r="J3096" s="1" t="s">
        <v>11298</v>
      </c>
      <c r="K3096" s="1" t="s">
        <v>2174</v>
      </c>
      <c r="L3096" s="1" t="s">
        <v>16800</v>
      </c>
      <c r="M3096" s="4" t="s">
        <v>14705</v>
      </c>
      <c r="N3096" s="1" t="s">
        <v>17177</v>
      </c>
    </row>
    <row r="3097" spans="1:14" x14ac:dyDescent="0.3">
      <c r="A3097" s="1"/>
      <c r="B3097" s="1"/>
      <c r="H3097" s="1"/>
      <c r="J3097" s="1" t="s">
        <v>11299</v>
      </c>
      <c r="K3097" s="1" t="s">
        <v>4813</v>
      </c>
      <c r="L3097" s="1" t="s">
        <v>16790</v>
      </c>
      <c r="M3097" s="4" t="s">
        <v>15804</v>
      </c>
      <c r="N3097" s="1" t="s">
        <v>17231</v>
      </c>
    </row>
    <row r="3098" spans="1:14" x14ac:dyDescent="0.3">
      <c r="A3098" s="1"/>
      <c r="B3098" s="1"/>
      <c r="H3098" s="1"/>
      <c r="J3098" s="1" t="s">
        <v>11300</v>
      </c>
      <c r="K3098" s="1" t="s">
        <v>4814</v>
      </c>
      <c r="L3098" s="1" t="s">
        <v>16800</v>
      </c>
      <c r="M3098" s="4" t="s">
        <v>14705</v>
      </c>
      <c r="N3098" s="1" t="s">
        <v>17177</v>
      </c>
    </row>
    <row r="3099" spans="1:14" x14ac:dyDescent="0.3">
      <c r="A3099" s="1"/>
      <c r="B3099" s="1"/>
      <c r="H3099" s="1"/>
      <c r="J3099" s="1" t="s">
        <v>11301</v>
      </c>
      <c r="K3099" s="1" t="s">
        <v>2175</v>
      </c>
      <c r="L3099" s="1" t="s">
        <v>16808</v>
      </c>
      <c r="M3099" s="4" t="s">
        <v>15805</v>
      </c>
      <c r="N3099" s="1" t="s">
        <v>17231</v>
      </c>
    </row>
    <row r="3100" spans="1:14" x14ac:dyDescent="0.3">
      <c r="A3100" s="1"/>
      <c r="B3100" s="1"/>
      <c r="H3100" s="1"/>
      <c r="J3100" s="1" t="s">
        <v>1022</v>
      </c>
      <c r="K3100" s="1" t="s">
        <v>4815</v>
      </c>
      <c r="L3100" s="1" t="s">
        <v>16808</v>
      </c>
      <c r="M3100" s="4" t="s">
        <v>15806</v>
      </c>
      <c r="N3100" s="1" t="s">
        <v>17225</v>
      </c>
    </row>
    <row r="3101" spans="1:14" x14ac:dyDescent="0.3">
      <c r="A3101" s="1"/>
      <c r="B3101" s="1"/>
      <c r="H3101" s="1"/>
      <c r="J3101" s="1" t="s">
        <v>1021</v>
      </c>
      <c r="K3101" s="1" t="s">
        <v>4816</v>
      </c>
      <c r="L3101" s="1" t="s">
        <v>16791</v>
      </c>
      <c r="M3101" s="4" t="s">
        <v>15806</v>
      </c>
      <c r="N3101" s="1" t="s">
        <v>17225</v>
      </c>
    </row>
    <row r="3102" spans="1:14" x14ac:dyDescent="0.3">
      <c r="A3102" s="1"/>
      <c r="B3102" s="1"/>
      <c r="H3102" s="1"/>
      <c r="J3102" s="1" t="s">
        <v>11302</v>
      </c>
      <c r="K3102" s="1" t="s">
        <v>4817</v>
      </c>
      <c r="L3102" s="1" t="s">
        <v>16807</v>
      </c>
      <c r="M3102" s="4" t="s">
        <v>14761</v>
      </c>
      <c r="N3102" s="1" t="s">
        <v>17206</v>
      </c>
    </row>
    <row r="3103" spans="1:14" x14ac:dyDescent="0.3">
      <c r="A3103" s="1"/>
      <c r="B3103" s="1"/>
      <c r="H3103" s="1"/>
      <c r="J3103" s="1" t="s">
        <v>11303</v>
      </c>
      <c r="K3103" s="1" t="s">
        <v>2176</v>
      </c>
      <c r="L3103" s="1" t="s">
        <v>16807</v>
      </c>
      <c r="M3103" s="4" t="s">
        <v>15214</v>
      </c>
      <c r="N3103" s="1" t="s">
        <v>17235</v>
      </c>
    </row>
    <row r="3104" spans="1:14" x14ac:dyDescent="0.3">
      <c r="A3104" s="1"/>
      <c r="B3104" s="1"/>
      <c r="H3104" s="1"/>
      <c r="J3104" s="1" t="s">
        <v>11304</v>
      </c>
      <c r="K3104" s="1" t="s">
        <v>4818</v>
      </c>
      <c r="L3104" s="1" t="s">
        <v>16790</v>
      </c>
      <c r="M3104" s="4" t="s">
        <v>15214</v>
      </c>
      <c r="N3104" s="1" t="s">
        <v>17235</v>
      </c>
    </row>
    <row r="3105" spans="1:14" x14ac:dyDescent="0.3">
      <c r="A3105" s="1"/>
      <c r="B3105" s="1"/>
      <c r="H3105" s="1"/>
      <c r="J3105" s="1" t="s">
        <v>11305</v>
      </c>
      <c r="K3105" s="1" t="s">
        <v>4819</v>
      </c>
      <c r="L3105" s="1" t="s">
        <v>16790</v>
      </c>
      <c r="M3105" s="4" t="s">
        <v>15194</v>
      </c>
      <c r="N3105" s="1" t="s">
        <v>17177</v>
      </c>
    </row>
    <row r="3106" spans="1:14" x14ac:dyDescent="0.3">
      <c r="A3106" s="1"/>
      <c r="B3106" s="1"/>
      <c r="H3106" s="1"/>
      <c r="J3106" s="1" t="s">
        <v>11306</v>
      </c>
      <c r="K3106" s="1" t="s">
        <v>4820</v>
      </c>
      <c r="L3106" s="1" t="s">
        <v>16790</v>
      </c>
      <c r="M3106" s="4" t="s">
        <v>15194</v>
      </c>
      <c r="N3106" s="1" t="s">
        <v>17177</v>
      </c>
    </row>
    <row r="3107" spans="1:14" x14ac:dyDescent="0.3">
      <c r="A3107" s="1"/>
      <c r="B3107" s="1"/>
      <c r="H3107" s="1"/>
      <c r="J3107" s="1" t="s">
        <v>11307</v>
      </c>
      <c r="K3107" s="1" t="s">
        <v>4821</v>
      </c>
      <c r="L3107" s="1" t="s">
        <v>16790</v>
      </c>
      <c r="M3107" s="4" t="s">
        <v>15194</v>
      </c>
      <c r="N3107" s="1" t="s">
        <v>17177</v>
      </c>
    </row>
    <row r="3108" spans="1:14" x14ac:dyDescent="0.3">
      <c r="A3108" s="1"/>
      <c r="B3108" s="1"/>
      <c r="H3108" s="1"/>
      <c r="J3108" s="1" t="s">
        <v>11308</v>
      </c>
      <c r="K3108" s="1" t="s">
        <v>4822</v>
      </c>
      <c r="L3108" s="1" t="s">
        <v>16790</v>
      </c>
      <c r="M3108" s="4" t="s">
        <v>14705</v>
      </c>
      <c r="N3108" s="1" t="s">
        <v>17177</v>
      </c>
    </row>
    <row r="3109" spans="1:14" x14ac:dyDescent="0.3">
      <c r="A3109" s="1"/>
      <c r="B3109" s="1"/>
      <c r="H3109" s="1"/>
      <c r="J3109" s="1" t="s">
        <v>11309</v>
      </c>
      <c r="K3109" s="1" t="s">
        <v>4823</v>
      </c>
      <c r="L3109" s="1" t="s">
        <v>16790</v>
      </c>
      <c r="M3109" s="4" t="s">
        <v>14705</v>
      </c>
      <c r="N3109" s="1" t="s">
        <v>17177</v>
      </c>
    </row>
    <row r="3110" spans="1:14" x14ac:dyDescent="0.3">
      <c r="A3110" s="1"/>
      <c r="B3110" s="1"/>
      <c r="H3110" s="1"/>
      <c r="J3110" s="1" t="s">
        <v>11310</v>
      </c>
      <c r="K3110" s="1" t="s">
        <v>4824</v>
      </c>
      <c r="L3110" s="1" t="s">
        <v>16800</v>
      </c>
      <c r="M3110" s="4" t="s">
        <v>14705</v>
      </c>
      <c r="N3110" s="1" t="s">
        <v>17177</v>
      </c>
    </row>
    <row r="3111" spans="1:14" x14ac:dyDescent="0.3">
      <c r="A3111" s="1"/>
      <c r="B3111" s="1"/>
      <c r="H3111" s="1"/>
      <c r="J3111" s="1" t="s">
        <v>11311</v>
      </c>
      <c r="K3111" s="1" t="s">
        <v>4825</v>
      </c>
      <c r="L3111" s="1" t="s">
        <v>16790</v>
      </c>
      <c r="M3111" s="4" t="s">
        <v>15807</v>
      </c>
      <c r="N3111" s="1" t="s">
        <v>17231</v>
      </c>
    </row>
    <row r="3112" spans="1:14" x14ac:dyDescent="0.3">
      <c r="A3112" s="1"/>
      <c r="B3112" s="1"/>
      <c r="H3112" s="1"/>
      <c r="J3112" s="1" t="s">
        <v>11312</v>
      </c>
      <c r="K3112" s="1" t="s">
        <v>4826</v>
      </c>
      <c r="L3112" s="1" t="s">
        <v>16790</v>
      </c>
      <c r="M3112" s="4" t="s">
        <v>15194</v>
      </c>
      <c r="N3112" s="1" t="s">
        <v>17177</v>
      </c>
    </row>
    <row r="3113" spans="1:14" x14ac:dyDescent="0.3">
      <c r="A3113" s="1"/>
      <c r="B3113" s="1"/>
      <c r="H3113" s="1"/>
      <c r="J3113" s="1" t="s">
        <v>11313</v>
      </c>
      <c r="K3113" s="1" t="s">
        <v>4827</v>
      </c>
      <c r="L3113" s="1" t="s">
        <v>16790</v>
      </c>
      <c r="M3113" s="4" t="s">
        <v>14705</v>
      </c>
      <c r="N3113" s="1" t="s">
        <v>17177</v>
      </c>
    </row>
    <row r="3114" spans="1:14" x14ac:dyDescent="0.3">
      <c r="A3114" s="1"/>
      <c r="B3114" s="1"/>
      <c r="H3114" s="1"/>
      <c r="J3114" s="1" t="s">
        <v>11314</v>
      </c>
      <c r="K3114" s="1" t="s">
        <v>4828</v>
      </c>
      <c r="L3114" s="1" t="s">
        <v>16826</v>
      </c>
      <c r="M3114" s="4" t="s">
        <v>14705</v>
      </c>
      <c r="N3114" s="1" t="s">
        <v>17177</v>
      </c>
    </row>
    <row r="3115" spans="1:14" x14ac:dyDescent="0.3">
      <c r="A3115" s="1"/>
      <c r="B3115" s="1"/>
      <c r="H3115" s="1"/>
      <c r="J3115" s="1" t="s">
        <v>11315</v>
      </c>
      <c r="K3115" s="1" t="s">
        <v>4829</v>
      </c>
      <c r="L3115" s="1" t="s">
        <v>16790</v>
      </c>
      <c r="M3115" s="4" t="s">
        <v>15808</v>
      </c>
      <c r="N3115" s="1" t="s">
        <v>17253</v>
      </c>
    </row>
    <row r="3116" spans="1:14" x14ac:dyDescent="0.3">
      <c r="A3116" s="1"/>
      <c r="B3116" s="1"/>
      <c r="H3116" s="1"/>
      <c r="J3116" s="1" t="s">
        <v>11316</v>
      </c>
      <c r="K3116" s="1" t="s">
        <v>4830</v>
      </c>
      <c r="L3116" s="1" t="s">
        <v>16790</v>
      </c>
      <c r="M3116" s="4" t="s">
        <v>14705</v>
      </c>
      <c r="N3116" s="1" t="s">
        <v>17177</v>
      </c>
    </row>
    <row r="3117" spans="1:14" x14ac:dyDescent="0.3">
      <c r="A3117" s="1"/>
      <c r="B3117" s="1"/>
      <c r="H3117" s="1"/>
      <c r="J3117" s="1" t="s">
        <v>11317</v>
      </c>
      <c r="K3117" s="1" t="s">
        <v>4831</v>
      </c>
      <c r="L3117" s="1" t="s">
        <v>16790</v>
      </c>
      <c r="M3117" s="4" t="s">
        <v>14705</v>
      </c>
      <c r="N3117" s="1" t="s">
        <v>17177</v>
      </c>
    </row>
    <row r="3118" spans="1:14" x14ac:dyDescent="0.3">
      <c r="A3118" s="1"/>
      <c r="B3118" s="1"/>
      <c r="H3118" s="1"/>
      <c r="J3118" s="1" t="s">
        <v>11317</v>
      </c>
      <c r="K3118" s="1" t="s">
        <v>4832</v>
      </c>
      <c r="L3118" s="1" t="s">
        <v>16790</v>
      </c>
      <c r="M3118" s="4" t="s">
        <v>14705</v>
      </c>
      <c r="N3118" s="1" t="s">
        <v>17177</v>
      </c>
    </row>
    <row r="3119" spans="1:14" x14ac:dyDescent="0.3">
      <c r="A3119" s="1"/>
      <c r="B3119" s="1"/>
      <c r="H3119" s="1"/>
      <c r="J3119" s="1" t="s">
        <v>11317</v>
      </c>
      <c r="K3119" s="1" t="s">
        <v>4833</v>
      </c>
      <c r="L3119" s="1" t="s">
        <v>16790</v>
      </c>
      <c r="M3119" s="4" t="s">
        <v>14705</v>
      </c>
      <c r="N3119" s="1" t="s">
        <v>17177</v>
      </c>
    </row>
    <row r="3120" spans="1:14" x14ac:dyDescent="0.3">
      <c r="A3120" s="1"/>
      <c r="B3120" s="1"/>
      <c r="H3120" s="1"/>
      <c r="J3120" s="1" t="s">
        <v>11317</v>
      </c>
      <c r="K3120" s="1" t="s">
        <v>4834</v>
      </c>
      <c r="L3120" s="1" t="s">
        <v>16790</v>
      </c>
      <c r="M3120" s="4" t="s">
        <v>14705</v>
      </c>
      <c r="N3120" s="1" t="s">
        <v>17177</v>
      </c>
    </row>
    <row r="3121" spans="1:14" x14ac:dyDescent="0.3">
      <c r="A3121" s="1"/>
      <c r="B3121" s="1"/>
      <c r="H3121" s="1"/>
      <c r="J3121" s="1" t="s">
        <v>11317</v>
      </c>
      <c r="K3121" s="1" t="s">
        <v>4835</v>
      </c>
      <c r="L3121" s="1" t="s">
        <v>16790</v>
      </c>
      <c r="M3121" s="4" t="s">
        <v>14705</v>
      </c>
      <c r="N3121" s="1" t="s">
        <v>17177</v>
      </c>
    </row>
    <row r="3122" spans="1:14" x14ac:dyDescent="0.3">
      <c r="A3122" s="1"/>
      <c r="B3122" s="1"/>
      <c r="H3122" s="1"/>
      <c r="J3122" s="1" t="s">
        <v>11317</v>
      </c>
      <c r="K3122" s="1" t="s">
        <v>4836</v>
      </c>
      <c r="L3122" s="1" t="s">
        <v>16790</v>
      </c>
      <c r="M3122" s="4" t="s">
        <v>14705</v>
      </c>
      <c r="N3122" s="1" t="s">
        <v>17177</v>
      </c>
    </row>
    <row r="3123" spans="1:14" x14ac:dyDescent="0.3">
      <c r="A3123" s="1"/>
      <c r="B3123" s="1"/>
      <c r="H3123" s="1"/>
      <c r="J3123" s="1" t="s">
        <v>11317</v>
      </c>
      <c r="K3123" s="1" t="s">
        <v>4837</v>
      </c>
      <c r="L3123" s="1" t="s">
        <v>16790</v>
      </c>
      <c r="M3123" s="4" t="s">
        <v>14705</v>
      </c>
      <c r="N3123" s="1" t="s">
        <v>17177</v>
      </c>
    </row>
    <row r="3124" spans="1:14" x14ac:dyDescent="0.3">
      <c r="A3124" s="1"/>
      <c r="B3124" s="1"/>
      <c r="H3124" s="1"/>
      <c r="J3124" s="1" t="s">
        <v>11317</v>
      </c>
      <c r="K3124" s="1" t="s">
        <v>4838</v>
      </c>
      <c r="L3124" s="1" t="s">
        <v>16790</v>
      </c>
      <c r="M3124" s="4" t="s">
        <v>14705</v>
      </c>
      <c r="N3124" s="1" t="s">
        <v>17177</v>
      </c>
    </row>
    <row r="3125" spans="1:14" x14ac:dyDescent="0.3">
      <c r="A3125" s="1"/>
      <c r="B3125" s="1"/>
      <c r="H3125" s="1"/>
      <c r="J3125" s="1" t="s">
        <v>11317</v>
      </c>
      <c r="K3125" s="1" t="s">
        <v>4839</v>
      </c>
      <c r="L3125" s="1" t="s">
        <v>16790</v>
      </c>
      <c r="M3125" s="4" t="s">
        <v>14705</v>
      </c>
      <c r="N3125" s="1" t="s">
        <v>17177</v>
      </c>
    </row>
    <row r="3126" spans="1:14" x14ac:dyDescent="0.3">
      <c r="A3126" s="1"/>
      <c r="B3126" s="1"/>
      <c r="H3126" s="1"/>
      <c r="J3126" s="1" t="s">
        <v>11318</v>
      </c>
      <c r="K3126" s="1" t="s">
        <v>4840</v>
      </c>
      <c r="L3126" s="1" t="s">
        <v>16791</v>
      </c>
      <c r="M3126" s="4" t="s">
        <v>14705</v>
      </c>
      <c r="N3126" s="1" t="s">
        <v>17177</v>
      </c>
    </row>
    <row r="3127" spans="1:14" x14ac:dyDescent="0.3">
      <c r="A3127" s="1"/>
      <c r="B3127" s="1"/>
      <c r="H3127" s="1"/>
      <c r="J3127" s="1" t="s">
        <v>11319</v>
      </c>
      <c r="K3127" s="1" t="s">
        <v>4841</v>
      </c>
      <c r="L3127" s="1" t="s">
        <v>16791</v>
      </c>
      <c r="M3127" s="4" t="s">
        <v>14761</v>
      </c>
      <c r="N3127" s="1" t="s">
        <v>17206</v>
      </c>
    </row>
    <row r="3128" spans="1:14" x14ac:dyDescent="0.3">
      <c r="A3128" s="1"/>
      <c r="B3128" s="1"/>
      <c r="H3128" s="1"/>
      <c r="J3128" s="1" t="s">
        <v>11320</v>
      </c>
      <c r="K3128" s="1" t="s">
        <v>4842</v>
      </c>
      <c r="L3128" s="1" t="s">
        <v>16791</v>
      </c>
      <c r="M3128" s="4" t="s">
        <v>14761</v>
      </c>
      <c r="N3128" s="1" t="s">
        <v>17206</v>
      </c>
    </row>
    <row r="3129" spans="1:14" x14ac:dyDescent="0.3">
      <c r="A3129" s="1"/>
      <c r="B3129" s="1"/>
      <c r="H3129" s="1"/>
      <c r="J3129" s="1" t="s">
        <v>11321</v>
      </c>
      <c r="K3129" s="1" t="s">
        <v>4843</v>
      </c>
      <c r="L3129" s="1" t="s">
        <v>16790</v>
      </c>
      <c r="M3129" s="4" t="s">
        <v>14761</v>
      </c>
      <c r="N3129" s="1" t="s">
        <v>17206</v>
      </c>
    </row>
    <row r="3130" spans="1:14" x14ac:dyDescent="0.3">
      <c r="A3130" s="1"/>
      <c r="B3130" s="1"/>
      <c r="H3130" s="1"/>
      <c r="J3130" s="1" t="s">
        <v>11322</v>
      </c>
      <c r="K3130" s="1" t="s">
        <v>4844</v>
      </c>
      <c r="L3130" s="1" t="s">
        <v>16790</v>
      </c>
      <c r="M3130" s="4" t="s">
        <v>14705</v>
      </c>
      <c r="N3130" s="1" t="s">
        <v>17177</v>
      </c>
    </row>
    <row r="3131" spans="1:14" x14ac:dyDescent="0.3">
      <c r="A3131" s="1"/>
      <c r="B3131" s="1"/>
      <c r="H3131" s="1"/>
      <c r="J3131" s="1" t="s">
        <v>562</v>
      </c>
      <c r="K3131" s="1" t="s">
        <v>4845</v>
      </c>
      <c r="L3131" s="1" t="s">
        <v>16790</v>
      </c>
      <c r="M3131" s="4" t="s">
        <v>15194</v>
      </c>
      <c r="N3131" s="1" t="s">
        <v>17177</v>
      </c>
    </row>
    <row r="3132" spans="1:14" x14ac:dyDescent="0.3">
      <c r="A3132" s="1"/>
      <c r="B3132" s="1"/>
      <c r="H3132" s="1"/>
      <c r="J3132" s="1" t="s">
        <v>562</v>
      </c>
      <c r="K3132" s="1" t="s">
        <v>4846</v>
      </c>
      <c r="L3132" s="1" t="s">
        <v>16790</v>
      </c>
      <c r="M3132" s="4" t="s">
        <v>15194</v>
      </c>
      <c r="N3132" s="1" t="s">
        <v>17177</v>
      </c>
    </row>
    <row r="3133" spans="1:14" x14ac:dyDescent="0.3">
      <c r="A3133" s="1"/>
      <c r="B3133" s="1"/>
      <c r="H3133" s="1"/>
      <c r="J3133" s="1" t="s">
        <v>561</v>
      </c>
      <c r="K3133" s="1" t="s">
        <v>4847</v>
      </c>
      <c r="L3133" s="1" t="s">
        <v>16790</v>
      </c>
      <c r="M3133" s="4" t="s">
        <v>15194</v>
      </c>
      <c r="N3133" s="1" t="s">
        <v>17177</v>
      </c>
    </row>
    <row r="3134" spans="1:14" x14ac:dyDescent="0.3">
      <c r="A3134" s="1"/>
      <c r="B3134" s="1"/>
      <c r="H3134" s="1"/>
      <c r="J3134" s="1" t="s">
        <v>563</v>
      </c>
      <c r="K3134" s="1" t="s">
        <v>4848</v>
      </c>
      <c r="L3134" s="1" t="s">
        <v>16790</v>
      </c>
      <c r="M3134" s="4" t="s">
        <v>15194</v>
      </c>
      <c r="N3134" s="1" t="s">
        <v>17177</v>
      </c>
    </row>
    <row r="3135" spans="1:14" x14ac:dyDescent="0.3">
      <c r="A3135" s="1"/>
      <c r="B3135" s="1"/>
      <c r="H3135" s="1"/>
      <c r="J3135" s="1" t="s">
        <v>563</v>
      </c>
      <c r="K3135" s="1" t="s">
        <v>4849</v>
      </c>
      <c r="L3135" s="1" t="s">
        <v>16790</v>
      </c>
      <c r="M3135" s="4" t="s">
        <v>15194</v>
      </c>
      <c r="N3135" s="1" t="s">
        <v>17177</v>
      </c>
    </row>
    <row r="3136" spans="1:14" x14ac:dyDescent="0.3">
      <c r="A3136" s="1"/>
      <c r="B3136" s="1"/>
      <c r="H3136" s="1"/>
      <c r="J3136" s="1" t="s">
        <v>564</v>
      </c>
      <c r="K3136" s="1" t="s">
        <v>4850</v>
      </c>
      <c r="L3136" s="1" t="s">
        <v>16790</v>
      </c>
      <c r="M3136" s="4" t="s">
        <v>15194</v>
      </c>
      <c r="N3136" s="1" t="s">
        <v>17177</v>
      </c>
    </row>
    <row r="3137" spans="1:14" x14ac:dyDescent="0.3">
      <c r="A3137" s="1"/>
      <c r="B3137" s="1"/>
      <c r="H3137" s="1"/>
      <c r="J3137" s="1" t="s">
        <v>564</v>
      </c>
      <c r="K3137" s="1" t="s">
        <v>4851</v>
      </c>
      <c r="L3137" s="1" t="s">
        <v>16790</v>
      </c>
      <c r="M3137" s="4" t="s">
        <v>15194</v>
      </c>
      <c r="N3137" s="1" t="s">
        <v>17177</v>
      </c>
    </row>
    <row r="3138" spans="1:14" x14ac:dyDescent="0.3">
      <c r="A3138" s="1"/>
      <c r="B3138" s="1"/>
      <c r="H3138" s="1"/>
      <c r="J3138" s="1" t="s">
        <v>566</v>
      </c>
      <c r="K3138" s="1" t="s">
        <v>4852</v>
      </c>
      <c r="L3138" s="1" t="s">
        <v>16790</v>
      </c>
      <c r="M3138" s="4" t="s">
        <v>15194</v>
      </c>
      <c r="N3138" s="1" t="s">
        <v>17177</v>
      </c>
    </row>
    <row r="3139" spans="1:14" x14ac:dyDescent="0.3">
      <c r="A3139" s="1"/>
      <c r="B3139" s="1"/>
      <c r="H3139" s="1"/>
      <c r="J3139" s="1" t="s">
        <v>566</v>
      </c>
      <c r="K3139" s="1" t="s">
        <v>4853</v>
      </c>
      <c r="L3139" s="1" t="s">
        <v>16790</v>
      </c>
      <c r="M3139" s="4" t="s">
        <v>15194</v>
      </c>
      <c r="N3139" s="1" t="s">
        <v>17177</v>
      </c>
    </row>
    <row r="3140" spans="1:14" x14ac:dyDescent="0.3">
      <c r="A3140" s="1"/>
      <c r="B3140" s="1"/>
      <c r="H3140" s="1"/>
      <c r="J3140" s="1" t="s">
        <v>565</v>
      </c>
      <c r="K3140" s="1" t="s">
        <v>4854</v>
      </c>
      <c r="L3140" s="1" t="s">
        <v>16790</v>
      </c>
      <c r="M3140" s="4" t="s">
        <v>15194</v>
      </c>
      <c r="N3140" s="1" t="s">
        <v>17177</v>
      </c>
    </row>
    <row r="3141" spans="1:14" x14ac:dyDescent="0.3">
      <c r="A3141" s="1"/>
      <c r="B3141" s="1"/>
      <c r="H3141" s="1"/>
      <c r="J3141" s="1" t="s">
        <v>567</v>
      </c>
      <c r="K3141" s="1" t="s">
        <v>4855</v>
      </c>
      <c r="L3141" s="1" t="s">
        <v>16790</v>
      </c>
      <c r="M3141" s="4" t="s">
        <v>15194</v>
      </c>
      <c r="N3141" s="1" t="s">
        <v>17177</v>
      </c>
    </row>
    <row r="3142" spans="1:14" x14ac:dyDescent="0.3">
      <c r="A3142" s="1"/>
      <c r="B3142" s="1"/>
      <c r="H3142" s="1"/>
      <c r="J3142" s="1" t="s">
        <v>567</v>
      </c>
      <c r="K3142" s="1" t="s">
        <v>4856</v>
      </c>
      <c r="L3142" s="1" t="s">
        <v>16790</v>
      </c>
      <c r="M3142" s="4" t="s">
        <v>15194</v>
      </c>
      <c r="N3142" s="1" t="s">
        <v>17177</v>
      </c>
    </row>
    <row r="3143" spans="1:14" x14ac:dyDescent="0.3">
      <c r="A3143" s="1"/>
      <c r="B3143" s="1"/>
      <c r="H3143" s="1"/>
      <c r="J3143" s="1" t="s">
        <v>568</v>
      </c>
      <c r="K3143" s="1" t="s">
        <v>4857</v>
      </c>
      <c r="L3143" s="1" t="s">
        <v>16790</v>
      </c>
      <c r="M3143" s="4" t="s">
        <v>15194</v>
      </c>
      <c r="N3143" s="1" t="s">
        <v>17177</v>
      </c>
    </row>
    <row r="3144" spans="1:14" x14ac:dyDescent="0.3">
      <c r="A3144" s="1"/>
      <c r="B3144" s="1"/>
      <c r="H3144" s="1"/>
      <c r="J3144" s="1" t="s">
        <v>568</v>
      </c>
      <c r="K3144" s="1" t="s">
        <v>4858</v>
      </c>
      <c r="L3144" s="1" t="s">
        <v>16790</v>
      </c>
      <c r="M3144" s="4" t="s">
        <v>15194</v>
      </c>
      <c r="N3144" s="1" t="s">
        <v>17177</v>
      </c>
    </row>
    <row r="3145" spans="1:14" x14ac:dyDescent="0.3">
      <c r="A3145" s="1"/>
      <c r="B3145" s="1"/>
      <c r="H3145" s="1"/>
      <c r="J3145" s="1" t="s">
        <v>11323</v>
      </c>
      <c r="K3145" s="1" t="s">
        <v>4859</v>
      </c>
      <c r="L3145" s="1" t="s">
        <v>16790</v>
      </c>
      <c r="M3145" s="4" t="s">
        <v>14705</v>
      </c>
      <c r="N3145" s="1" t="s">
        <v>17177</v>
      </c>
    </row>
    <row r="3146" spans="1:14" x14ac:dyDescent="0.3">
      <c r="A3146" s="1"/>
      <c r="B3146" s="1"/>
      <c r="H3146" s="1"/>
      <c r="J3146" s="1" t="s">
        <v>11324</v>
      </c>
      <c r="K3146" s="1" t="s">
        <v>4860</v>
      </c>
      <c r="L3146" s="1" t="s">
        <v>16790</v>
      </c>
      <c r="M3146" s="4" t="s">
        <v>14705</v>
      </c>
      <c r="N3146" s="1" t="s">
        <v>17177</v>
      </c>
    </row>
    <row r="3147" spans="1:14" x14ac:dyDescent="0.3">
      <c r="A3147" s="1"/>
      <c r="B3147" s="1"/>
      <c r="H3147" s="1"/>
      <c r="J3147" s="1" t="s">
        <v>11325</v>
      </c>
      <c r="K3147" s="1" t="s">
        <v>4861</v>
      </c>
      <c r="L3147" s="1" t="s">
        <v>16790</v>
      </c>
      <c r="M3147" s="4" t="s">
        <v>14705</v>
      </c>
      <c r="N3147" s="1" t="s">
        <v>17177</v>
      </c>
    </row>
    <row r="3148" spans="1:14" x14ac:dyDescent="0.3">
      <c r="A3148" s="1"/>
      <c r="B3148" s="1"/>
      <c r="H3148" s="1"/>
      <c r="J3148" s="1" t="s">
        <v>11326</v>
      </c>
      <c r="K3148" s="1" t="s">
        <v>4862</v>
      </c>
      <c r="L3148" s="1" t="s">
        <v>16790</v>
      </c>
      <c r="M3148" s="4" t="s">
        <v>14705</v>
      </c>
      <c r="N3148" s="1" t="s">
        <v>17177</v>
      </c>
    </row>
    <row r="3149" spans="1:14" x14ac:dyDescent="0.3">
      <c r="A3149" s="1"/>
      <c r="B3149" s="1"/>
      <c r="H3149" s="1"/>
      <c r="J3149" s="1" t="s">
        <v>11327</v>
      </c>
      <c r="K3149" s="1" t="s">
        <v>4863</v>
      </c>
      <c r="L3149" s="1" t="s">
        <v>16791</v>
      </c>
      <c r="M3149" s="4" t="s">
        <v>14705</v>
      </c>
      <c r="N3149" s="1" t="s">
        <v>17177</v>
      </c>
    </row>
    <row r="3150" spans="1:14" x14ac:dyDescent="0.3">
      <c r="A3150" s="1"/>
      <c r="B3150" s="1"/>
      <c r="H3150" s="1"/>
      <c r="J3150" s="1" t="s">
        <v>11328</v>
      </c>
      <c r="K3150" s="1" t="s">
        <v>4864</v>
      </c>
      <c r="L3150" s="1" t="s">
        <v>16790</v>
      </c>
      <c r="M3150" s="4" t="s">
        <v>14761</v>
      </c>
      <c r="N3150" s="1" t="s">
        <v>17206</v>
      </c>
    </row>
    <row r="3151" spans="1:14" x14ac:dyDescent="0.3">
      <c r="A3151" s="1"/>
      <c r="B3151" s="1"/>
      <c r="H3151" s="1"/>
      <c r="J3151" s="1" t="s">
        <v>11329</v>
      </c>
      <c r="K3151" s="1" t="s">
        <v>4865</v>
      </c>
      <c r="L3151" s="1" t="s">
        <v>16790</v>
      </c>
      <c r="M3151" s="4" t="s">
        <v>14705</v>
      </c>
      <c r="N3151" s="1" t="s">
        <v>17177</v>
      </c>
    </row>
    <row r="3152" spans="1:14" x14ac:dyDescent="0.3">
      <c r="A3152" s="1"/>
      <c r="B3152" s="1"/>
      <c r="H3152" s="1"/>
      <c r="J3152" s="1" t="s">
        <v>11330</v>
      </c>
      <c r="K3152" s="1" t="s">
        <v>4866</v>
      </c>
      <c r="L3152" s="1" t="s">
        <v>16790</v>
      </c>
      <c r="M3152" s="4" t="s">
        <v>14705</v>
      </c>
      <c r="N3152" s="1" t="s">
        <v>17177</v>
      </c>
    </row>
    <row r="3153" spans="1:14" x14ac:dyDescent="0.3">
      <c r="A3153" s="1"/>
      <c r="B3153" s="1"/>
      <c r="H3153" s="1"/>
      <c r="J3153" s="1" t="s">
        <v>11331</v>
      </c>
      <c r="K3153" s="1" t="s">
        <v>4867</v>
      </c>
      <c r="L3153" s="1" t="s">
        <v>16790</v>
      </c>
      <c r="M3153" s="4" t="s">
        <v>14705</v>
      </c>
      <c r="N3153" s="1" t="s">
        <v>17177</v>
      </c>
    </row>
    <row r="3154" spans="1:14" x14ac:dyDescent="0.3">
      <c r="A3154" s="1"/>
      <c r="B3154" s="1"/>
      <c r="H3154" s="1"/>
      <c r="J3154" s="1" t="s">
        <v>11332</v>
      </c>
      <c r="K3154" s="1" t="s">
        <v>4868</v>
      </c>
      <c r="L3154" s="1" t="s">
        <v>16790</v>
      </c>
      <c r="M3154" s="4" t="s">
        <v>14705</v>
      </c>
      <c r="N3154" s="1" t="s">
        <v>17177</v>
      </c>
    </row>
    <row r="3155" spans="1:14" x14ac:dyDescent="0.3">
      <c r="A3155" s="1"/>
      <c r="B3155" s="1"/>
      <c r="H3155" s="1"/>
      <c r="J3155" s="1" t="s">
        <v>11333</v>
      </c>
      <c r="K3155" s="1" t="s">
        <v>4869</v>
      </c>
      <c r="L3155" s="1" t="s">
        <v>16790</v>
      </c>
      <c r="M3155" s="4" t="s">
        <v>14705</v>
      </c>
      <c r="N3155" s="1" t="s">
        <v>17177</v>
      </c>
    </row>
    <row r="3156" spans="1:14" x14ac:dyDescent="0.3">
      <c r="A3156" s="1"/>
      <c r="B3156" s="1"/>
      <c r="H3156" s="1"/>
      <c r="J3156" s="1" t="s">
        <v>11334</v>
      </c>
      <c r="K3156" s="1" t="s">
        <v>4870</v>
      </c>
      <c r="L3156" s="1" t="s">
        <v>16790</v>
      </c>
      <c r="M3156" s="4" t="s">
        <v>14705</v>
      </c>
      <c r="N3156" s="1" t="s">
        <v>17177</v>
      </c>
    </row>
    <row r="3157" spans="1:14" x14ac:dyDescent="0.3">
      <c r="A3157" s="1"/>
      <c r="B3157" s="1"/>
      <c r="H3157" s="1"/>
      <c r="J3157" s="1" t="s">
        <v>11335</v>
      </c>
      <c r="K3157" s="1" t="s">
        <v>4871</v>
      </c>
      <c r="L3157" s="1" t="s">
        <v>16790</v>
      </c>
      <c r="M3157" s="4" t="s">
        <v>14705</v>
      </c>
      <c r="N3157" s="1" t="s">
        <v>17177</v>
      </c>
    </row>
    <row r="3158" spans="1:14" x14ac:dyDescent="0.3">
      <c r="A3158" s="1"/>
      <c r="B3158" s="1"/>
      <c r="H3158" s="1"/>
      <c r="J3158" s="1" t="s">
        <v>11336</v>
      </c>
      <c r="K3158" s="1" t="s">
        <v>4872</v>
      </c>
      <c r="L3158" s="1" t="s">
        <v>16790</v>
      </c>
      <c r="M3158" s="4" t="s">
        <v>14705</v>
      </c>
      <c r="N3158" s="1" t="s">
        <v>17177</v>
      </c>
    </row>
    <row r="3159" spans="1:14" x14ac:dyDescent="0.3">
      <c r="A3159" s="1"/>
      <c r="B3159" s="1"/>
      <c r="H3159" s="1"/>
      <c r="J3159" s="1" t="s">
        <v>11337</v>
      </c>
      <c r="K3159" s="1" t="s">
        <v>4873</v>
      </c>
      <c r="L3159" s="1" t="s">
        <v>16790</v>
      </c>
      <c r="M3159" s="4" t="s">
        <v>14705</v>
      </c>
      <c r="N3159" s="1" t="s">
        <v>17177</v>
      </c>
    </row>
    <row r="3160" spans="1:14" x14ac:dyDescent="0.3">
      <c r="A3160" s="1"/>
      <c r="B3160" s="1"/>
      <c r="H3160" s="1"/>
      <c r="J3160" s="1" t="s">
        <v>11338</v>
      </c>
      <c r="K3160" s="1" t="s">
        <v>4874</v>
      </c>
      <c r="L3160" s="1" t="s">
        <v>16790</v>
      </c>
      <c r="M3160" s="4" t="s">
        <v>14705</v>
      </c>
      <c r="N3160" s="1" t="s">
        <v>17177</v>
      </c>
    </row>
    <row r="3161" spans="1:14" x14ac:dyDescent="0.3">
      <c r="A3161" s="1"/>
      <c r="B3161" s="1"/>
      <c r="H3161" s="1"/>
      <c r="J3161" s="1" t="s">
        <v>11339</v>
      </c>
      <c r="K3161" s="1" t="s">
        <v>4875</v>
      </c>
      <c r="L3161" s="1" t="s">
        <v>16790</v>
      </c>
      <c r="M3161" s="4" t="s">
        <v>14705</v>
      </c>
      <c r="N3161" s="1" t="s">
        <v>17177</v>
      </c>
    </row>
    <row r="3162" spans="1:14" x14ac:dyDescent="0.3">
      <c r="A3162" s="1"/>
      <c r="B3162" s="1"/>
      <c r="H3162" s="1"/>
      <c r="J3162" s="1" t="s">
        <v>11340</v>
      </c>
      <c r="K3162" s="1" t="s">
        <v>4876</v>
      </c>
      <c r="L3162" s="1" t="s">
        <v>16790</v>
      </c>
      <c r="M3162" s="4" t="s">
        <v>14705</v>
      </c>
      <c r="N3162" s="1" t="s">
        <v>17177</v>
      </c>
    </row>
    <row r="3163" spans="1:14" x14ac:dyDescent="0.3">
      <c r="A3163" s="1"/>
      <c r="B3163" s="1"/>
      <c r="H3163" s="1"/>
      <c r="J3163" s="1" t="s">
        <v>11341</v>
      </c>
      <c r="K3163" s="1" t="s">
        <v>4877</v>
      </c>
      <c r="L3163" s="1" t="s">
        <v>16790</v>
      </c>
      <c r="M3163" s="4" t="s">
        <v>14705</v>
      </c>
      <c r="N3163" s="1" t="s">
        <v>17177</v>
      </c>
    </row>
    <row r="3164" spans="1:14" x14ac:dyDescent="0.3">
      <c r="A3164" s="1"/>
      <c r="B3164" s="1"/>
      <c r="H3164" s="1"/>
      <c r="J3164" s="1" t="s">
        <v>11342</v>
      </c>
      <c r="K3164" s="1" t="s">
        <v>4878</v>
      </c>
      <c r="L3164" s="1" t="s">
        <v>16790</v>
      </c>
      <c r="M3164" s="4" t="s">
        <v>14705</v>
      </c>
      <c r="N3164" s="1" t="s">
        <v>17177</v>
      </c>
    </row>
    <row r="3165" spans="1:14" x14ac:dyDescent="0.3">
      <c r="A3165" s="1"/>
      <c r="B3165" s="1"/>
      <c r="H3165" s="1"/>
      <c r="J3165" s="1" t="s">
        <v>11343</v>
      </c>
      <c r="K3165" s="1" t="s">
        <v>4879</v>
      </c>
      <c r="L3165" s="1" t="s">
        <v>16790</v>
      </c>
      <c r="M3165" s="4" t="s">
        <v>14705</v>
      </c>
      <c r="N3165" s="1" t="s">
        <v>17177</v>
      </c>
    </row>
    <row r="3166" spans="1:14" x14ac:dyDescent="0.3">
      <c r="A3166" s="1"/>
      <c r="B3166" s="1"/>
      <c r="H3166" s="1"/>
      <c r="J3166" s="1" t="s">
        <v>11344</v>
      </c>
      <c r="K3166" s="1" t="s">
        <v>4880</v>
      </c>
      <c r="L3166" s="1" t="s">
        <v>16790</v>
      </c>
      <c r="M3166" s="4" t="s">
        <v>14705</v>
      </c>
      <c r="N3166" s="1" t="s">
        <v>17177</v>
      </c>
    </row>
    <row r="3167" spans="1:14" x14ac:dyDescent="0.3">
      <c r="A3167" s="1"/>
      <c r="B3167" s="1"/>
      <c r="H3167" s="1"/>
      <c r="J3167" s="1" t="s">
        <v>11345</v>
      </c>
      <c r="K3167" s="1" t="s">
        <v>4881</v>
      </c>
      <c r="L3167" s="1" t="s">
        <v>16790</v>
      </c>
      <c r="M3167" s="4" t="s">
        <v>14705</v>
      </c>
      <c r="N3167" s="1" t="s">
        <v>17177</v>
      </c>
    </row>
    <row r="3168" spans="1:14" x14ac:dyDescent="0.3">
      <c r="A3168" s="1"/>
      <c r="B3168" s="1"/>
      <c r="H3168" s="1"/>
      <c r="J3168" s="1" t="s">
        <v>11346</v>
      </c>
      <c r="K3168" s="1" t="s">
        <v>4882</v>
      </c>
      <c r="L3168" s="1" t="s">
        <v>16790</v>
      </c>
      <c r="M3168" s="4" t="s">
        <v>14705</v>
      </c>
      <c r="N3168" s="1" t="s">
        <v>17177</v>
      </c>
    </row>
    <row r="3169" spans="1:14" x14ac:dyDescent="0.3">
      <c r="A3169" s="1"/>
      <c r="B3169" s="1"/>
      <c r="H3169" s="1"/>
      <c r="J3169" s="1" t="s">
        <v>11347</v>
      </c>
      <c r="K3169" s="1" t="s">
        <v>4883</v>
      </c>
      <c r="L3169" s="1" t="s">
        <v>16790</v>
      </c>
      <c r="M3169" s="4" t="s">
        <v>14705</v>
      </c>
      <c r="N3169" s="1" t="s">
        <v>17177</v>
      </c>
    </row>
    <row r="3170" spans="1:14" x14ac:dyDescent="0.3">
      <c r="A3170" s="1"/>
      <c r="B3170" s="1"/>
      <c r="H3170" s="1"/>
      <c r="J3170" s="1" t="s">
        <v>11348</v>
      </c>
      <c r="K3170" s="1" t="s">
        <v>4884</v>
      </c>
      <c r="L3170" s="1" t="s">
        <v>16790</v>
      </c>
      <c r="M3170" s="4" t="s">
        <v>14705</v>
      </c>
      <c r="N3170" s="1" t="s">
        <v>17177</v>
      </c>
    </row>
    <row r="3171" spans="1:14" x14ac:dyDescent="0.3">
      <c r="A3171" s="1"/>
      <c r="B3171" s="1"/>
      <c r="H3171" s="1"/>
      <c r="J3171" s="1" t="s">
        <v>11349</v>
      </c>
      <c r="K3171" s="1" t="s">
        <v>4885</v>
      </c>
      <c r="L3171" s="1" t="s">
        <v>16790</v>
      </c>
      <c r="M3171" s="4" t="s">
        <v>14705</v>
      </c>
      <c r="N3171" s="1" t="s">
        <v>17177</v>
      </c>
    </row>
    <row r="3172" spans="1:14" x14ac:dyDescent="0.3">
      <c r="A3172" s="1"/>
      <c r="B3172" s="1"/>
      <c r="H3172" s="1"/>
      <c r="J3172" s="1" t="s">
        <v>11350</v>
      </c>
      <c r="K3172" s="1" t="s">
        <v>4886</v>
      </c>
      <c r="L3172" s="1" t="s">
        <v>16790</v>
      </c>
      <c r="M3172" s="4" t="s">
        <v>14705</v>
      </c>
      <c r="N3172" s="1" t="s">
        <v>17177</v>
      </c>
    </row>
    <row r="3173" spans="1:14" x14ac:dyDescent="0.3">
      <c r="A3173" s="1"/>
      <c r="B3173" s="1"/>
      <c r="H3173" s="1"/>
      <c r="J3173" s="1" t="s">
        <v>11351</v>
      </c>
      <c r="K3173" s="1" t="s">
        <v>4887</v>
      </c>
      <c r="L3173" s="1" t="s">
        <v>16790</v>
      </c>
      <c r="M3173" s="4" t="s">
        <v>14705</v>
      </c>
      <c r="N3173" s="1" t="s">
        <v>17177</v>
      </c>
    </row>
    <row r="3174" spans="1:14" x14ac:dyDescent="0.3">
      <c r="A3174" s="1"/>
      <c r="B3174" s="1"/>
      <c r="H3174" s="1"/>
      <c r="J3174" s="1" t="s">
        <v>11352</v>
      </c>
      <c r="K3174" s="1" t="s">
        <v>4888</v>
      </c>
      <c r="L3174" s="1" t="s">
        <v>16790</v>
      </c>
      <c r="M3174" s="4" t="s">
        <v>14705</v>
      </c>
      <c r="N3174" s="1" t="s">
        <v>17177</v>
      </c>
    </row>
    <row r="3175" spans="1:14" x14ac:dyDescent="0.3">
      <c r="A3175" s="1"/>
      <c r="B3175" s="1"/>
      <c r="H3175" s="1"/>
      <c r="J3175" s="1" t="s">
        <v>11353</v>
      </c>
      <c r="K3175" s="1" t="s">
        <v>4889</v>
      </c>
      <c r="L3175" s="1" t="s">
        <v>16790</v>
      </c>
      <c r="M3175" s="4" t="s">
        <v>14705</v>
      </c>
      <c r="N3175" s="1" t="s">
        <v>17177</v>
      </c>
    </row>
    <row r="3176" spans="1:14" x14ac:dyDescent="0.3">
      <c r="A3176" s="1"/>
      <c r="B3176" s="1"/>
      <c r="H3176" s="1"/>
      <c r="J3176" s="1" t="s">
        <v>11354</v>
      </c>
      <c r="K3176" s="1" t="s">
        <v>4890</v>
      </c>
      <c r="L3176" s="1" t="s">
        <v>16790</v>
      </c>
      <c r="M3176" s="4" t="s">
        <v>14705</v>
      </c>
      <c r="N3176" s="1" t="s">
        <v>17177</v>
      </c>
    </row>
    <row r="3177" spans="1:14" x14ac:dyDescent="0.3">
      <c r="A3177" s="1"/>
      <c r="B3177" s="1"/>
      <c r="H3177" s="1"/>
      <c r="J3177" s="1" t="s">
        <v>11355</v>
      </c>
      <c r="K3177" s="1" t="s">
        <v>4891</v>
      </c>
      <c r="L3177" s="1" t="s">
        <v>16790</v>
      </c>
      <c r="M3177" s="4" t="s">
        <v>14705</v>
      </c>
      <c r="N3177" s="1" t="s">
        <v>17177</v>
      </c>
    </row>
    <row r="3178" spans="1:14" x14ac:dyDescent="0.3">
      <c r="A3178" s="1"/>
      <c r="B3178" s="1"/>
      <c r="H3178" s="1"/>
      <c r="J3178" s="1" t="s">
        <v>11356</v>
      </c>
      <c r="K3178" s="1" t="s">
        <v>4892</v>
      </c>
      <c r="L3178" s="1" t="s">
        <v>16790</v>
      </c>
      <c r="M3178" s="4" t="s">
        <v>14705</v>
      </c>
      <c r="N3178" s="1" t="s">
        <v>17177</v>
      </c>
    </row>
    <row r="3179" spans="1:14" x14ac:dyDescent="0.3">
      <c r="A3179" s="1"/>
      <c r="B3179" s="1"/>
      <c r="H3179" s="1"/>
      <c r="J3179" s="1" t="s">
        <v>11357</v>
      </c>
      <c r="K3179" s="1" t="s">
        <v>4893</v>
      </c>
      <c r="L3179" s="1" t="s">
        <v>16790</v>
      </c>
      <c r="M3179" s="4" t="s">
        <v>14705</v>
      </c>
      <c r="N3179" s="1" t="s">
        <v>17177</v>
      </c>
    </row>
    <row r="3180" spans="1:14" x14ac:dyDescent="0.3">
      <c r="A3180" s="1"/>
      <c r="B3180" s="1"/>
      <c r="H3180" s="1"/>
      <c r="J3180" s="1" t="s">
        <v>11358</v>
      </c>
      <c r="K3180" s="1" t="s">
        <v>4894</v>
      </c>
      <c r="L3180" s="1" t="s">
        <v>16790</v>
      </c>
      <c r="M3180" s="4" t="s">
        <v>14705</v>
      </c>
      <c r="N3180" s="1" t="s">
        <v>17177</v>
      </c>
    </row>
    <row r="3181" spans="1:14" x14ac:dyDescent="0.3">
      <c r="A3181" s="1"/>
      <c r="B3181" s="1"/>
      <c r="H3181" s="1"/>
      <c r="J3181" s="1" t="s">
        <v>11359</v>
      </c>
      <c r="K3181" s="1" t="s">
        <v>4895</v>
      </c>
      <c r="L3181" s="1" t="s">
        <v>16790</v>
      </c>
      <c r="M3181" s="4" t="s">
        <v>14705</v>
      </c>
      <c r="N3181" s="1" t="s">
        <v>17177</v>
      </c>
    </row>
    <row r="3182" spans="1:14" x14ac:dyDescent="0.3">
      <c r="A3182" s="1"/>
      <c r="B3182" s="1"/>
      <c r="H3182" s="1"/>
      <c r="J3182" s="1" t="s">
        <v>11360</v>
      </c>
      <c r="K3182" s="1" t="s">
        <v>4896</v>
      </c>
      <c r="L3182" s="1" t="s">
        <v>16790</v>
      </c>
      <c r="M3182" s="4" t="s">
        <v>14705</v>
      </c>
      <c r="N3182" s="1" t="s">
        <v>17177</v>
      </c>
    </row>
    <row r="3183" spans="1:14" x14ac:dyDescent="0.3">
      <c r="A3183" s="1"/>
      <c r="B3183" s="1"/>
      <c r="H3183" s="1"/>
      <c r="J3183" s="1" t="s">
        <v>11361</v>
      </c>
      <c r="K3183" s="1" t="s">
        <v>4897</v>
      </c>
      <c r="L3183" s="1" t="s">
        <v>16790</v>
      </c>
      <c r="M3183" s="4" t="s">
        <v>14705</v>
      </c>
      <c r="N3183" s="1" t="s">
        <v>17177</v>
      </c>
    </row>
    <row r="3184" spans="1:14" x14ac:dyDescent="0.3">
      <c r="A3184" s="1"/>
      <c r="B3184" s="1"/>
      <c r="H3184" s="1"/>
      <c r="J3184" s="1" t="s">
        <v>11362</v>
      </c>
      <c r="K3184" s="1" t="s">
        <v>4898</v>
      </c>
      <c r="L3184" s="1" t="s">
        <v>16790</v>
      </c>
      <c r="M3184" s="4" t="s">
        <v>14705</v>
      </c>
      <c r="N3184" s="1" t="s">
        <v>17177</v>
      </c>
    </row>
    <row r="3185" spans="1:14" x14ac:dyDescent="0.3">
      <c r="A3185" s="1"/>
      <c r="B3185" s="1"/>
      <c r="H3185" s="1"/>
      <c r="J3185" s="1" t="s">
        <v>11363</v>
      </c>
      <c r="K3185" s="1" t="s">
        <v>4899</v>
      </c>
      <c r="L3185" s="1" t="s">
        <v>16790</v>
      </c>
      <c r="M3185" s="4" t="s">
        <v>14705</v>
      </c>
      <c r="N3185" s="1" t="s">
        <v>17177</v>
      </c>
    </row>
    <row r="3186" spans="1:14" x14ac:dyDescent="0.3">
      <c r="A3186" s="1"/>
      <c r="B3186" s="1"/>
      <c r="H3186" s="1"/>
      <c r="J3186" s="1" t="s">
        <v>11364</v>
      </c>
      <c r="K3186" s="1" t="s">
        <v>4900</v>
      </c>
      <c r="L3186" s="1" t="s">
        <v>16790</v>
      </c>
      <c r="M3186" s="4" t="s">
        <v>14705</v>
      </c>
      <c r="N3186" s="1" t="s">
        <v>17177</v>
      </c>
    </row>
    <row r="3187" spans="1:14" x14ac:dyDescent="0.3">
      <c r="A3187" s="1"/>
      <c r="B3187" s="1"/>
      <c r="H3187" s="1"/>
      <c r="J3187" s="1" t="s">
        <v>11365</v>
      </c>
      <c r="K3187" s="1" t="s">
        <v>4901</v>
      </c>
      <c r="L3187" s="1" t="s">
        <v>16790</v>
      </c>
      <c r="M3187" s="4" t="s">
        <v>14705</v>
      </c>
      <c r="N3187" s="1" t="s">
        <v>17177</v>
      </c>
    </row>
    <row r="3188" spans="1:14" x14ac:dyDescent="0.3">
      <c r="A3188" s="1"/>
      <c r="B3188" s="1"/>
      <c r="H3188" s="1"/>
      <c r="J3188" s="1" t="s">
        <v>11366</v>
      </c>
      <c r="K3188" s="1" t="s">
        <v>4902</v>
      </c>
      <c r="L3188" s="1" t="s">
        <v>16790</v>
      </c>
      <c r="M3188" s="4" t="s">
        <v>14705</v>
      </c>
      <c r="N3188" s="1" t="s">
        <v>17177</v>
      </c>
    </row>
    <row r="3189" spans="1:14" x14ac:dyDescent="0.3">
      <c r="A3189" s="1"/>
      <c r="B3189" s="1"/>
      <c r="H3189" s="1"/>
      <c r="J3189" s="1" t="s">
        <v>11367</v>
      </c>
      <c r="K3189" s="1" t="s">
        <v>4903</v>
      </c>
      <c r="L3189" s="1" t="s">
        <v>16790</v>
      </c>
      <c r="M3189" s="4" t="s">
        <v>14705</v>
      </c>
      <c r="N3189" s="1" t="s">
        <v>17177</v>
      </c>
    </row>
    <row r="3190" spans="1:14" x14ac:dyDescent="0.3">
      <c r="A3190" s="1"/>
      <c r="B3190" s="1"/>
      <c r="H3190" s="1"/>
      <c r="J3190" s="1" t="s">
        <v>11368</v>
      </c>
      <c r="K3190" s="1" t="s">
        <v>4904</v>
      </c>
      <c r="L3190" s="1" t="s">
        <v>16790</v>
      </c>
      <c r="M3190" s="4" t="s">
        <v>14705</v>
      </c>
      <c r="N3190" s="1" t="s">
        <v>17177</v>
      </c>
    </row>
    <row r="3191" spans="1:14" x14ac:dyDescent="0.3">
      <c r="A3191" s="1"/>
      <c r="B3191" s="1"/>
      <c r="H3191" s="1"/>
      <c r="J3191" s="1" t="s">
        <v>11369</v>
      </c>
      <c r="K3191" s="1" t="s">
        <v>4905</v>
      </c>
      <c r="L3191" s="1" t="s">
        <v>16790</v>
      </c>
      <c r="M3191" s="4" t="s">
        <v>14705</v>
      </c>
      <c r="N3191" s="1" t="s">
        <v>17177</v>
      </c>
    </row>
    <row r="3192" spans="1:14" x14ac:dyDescent="0.3">
      <c r="A3192" s="1"/>
      <c r="B3192" s="1"/>
      <c r="H3192" s="1"/>
      <c r="J3192" s="1" t="s">
        <v>11370</v>
      </c>
      <c r="K3192" s="1" t="s">
        <v>4906</v>
      </c>
      <c r="L3192" s="1" t="s">
        <v>16790</v>
      </c>
      <c r="M3192" s="4" t="s">
        <v>14705</v>
      </c>
      <c r="N3192" s="1" t="s">
        <v>17177</v>
      </c>
    </row>
    <row r="3193" spans="1:14" x14ac:dyDescent="0.3">
      <c r="A3193" s="1"/>
      <c r="B3193" s="1"/>
      <c r="H3193" s="1"/>
      <c r="J3193" s="1" t="s">
        <v>11371</v>
      </c>
      <c r="K3193" s="1" t="s">
        <v>4907</v>
      </c>
      <c r="L3193" s="1" t="s">
        <v>16790</v>
      </c>
      <c r="M3193" s="4" t="s">
        <v>14705</v>
      </c>
      <c r="N3193" s="1" t="s">
        <v>17177</v>
      </c>
    </row>
    <row r="3194" spans="1:14" x14ac:dyDescent="0.3">
      <c r="A3194" s="1"/>
      <c r="B3194" s="1"/>
      <c r="H3194" s="1"/>
      <c r="J3194" s="1" t="s">
        <v>11372</v>
      </c>
      <c r="K3194" s="1" t="s">
        <v>4908</v>
      </c>
      <c r="L3194" s="1" t="s">
        <v>16808</v>
      </c>
      <c r="M3194" s="4" t="s">
        <v>14705</v>
      </c>
      <c r="N3194" s="1" t="s">
        <v>17177</v>
      </c>
    </row>
    <row r="3195" spans="1:14" x14ac:dyDescent="0.3">
      <c r="A3195" s="1"/>
      <c r="B3195" s="1"/>
      <c r="H3195" s="1"/>
      <c r="J3195" s="1" t="s">
        <v>1049</v>
      </c>
      <c r="K3195" s="1" t="s">
        <v>4909</v>
      </c>
      <c r="L3195" s="1" t="s">
        <v>16921</v>
      </c>
      <c r="M3195" s="4" t="s">
        <v>15809</v>
      </c>
      <c r="N3195" s="1" t="s">
        <v>17225</v>
      </c>
    </row>
    <row r="3196" spans="1:14" x14ac:dyDescent="0.3">
      <c r="A3196" s="1"/>
      <c r="B3196" s="1"/>
      <c r="H3196" s="1"/>
      <c r="J3196" s="1" t="s">
        <v>11373</v>
      </c>
      <c r="K3196" s="1" t="s">
        <v>4910</v>
      </c>
      <c r="L3196" s="1" t="s">
        <v>16921</v>
      </c>
      <c r="M3196" s="4" t="s">
        <v>15810</v>
      </c>
      <c r="N3196" s="1" t="s">
        <v>17210</v>
      </c>
    </row>
    <row r="3197" spans="1:14" x14ac:dyDescent="0.3">
      <c r="A3197" s="1"/>
      <c r="B3197" s="1"/>
      <c r="H3197" s="1"/>
      <c r="J3197" s="1" t="s">
        <v>11374</v>
      </c>
      <c r="K3197" s="1" t="s">
        <v>4911</v>
      </c>
      <c r="L3197" s="1" t="s">
        <v>16807</v>
      </c>
      <c r="M3197" s="4" t="s">
        <v>15811</v>
      </c>
      <c r="N3197" s="1" t="s">
        <v>17210</v>
      </c>
    </row>
    <row r="3198" spans="1:14" x14ac:dyDescent="0.3">
      <c r="A3198" s="1"/>
      <c r="B3198" s="1"/>
      <c r="H3198" s="1"/>
      <c r="J3198" s="1" t="s">
        <v>11375</v>
      </c>
      <c r="K3198" s="1" t="s">
        <v>2177</v>
      </c>
      <c r="L3198" s="1" t="s">
        <v>16806</v>
      </c>
      <c r="M3198" s="4" t="s">
        <v>15214</v>
      </c>
      <c r="N3198" s="1" t="s">
        <v>17343</v>
      </c>
    </row>
    <row r="3199" spans="1:14" x14ac:dyDescent="0.3">
      <c r="A3199" s="1"/>
      <c r="B3199" s="1"/>
      <c r="H3199" s="1"/>
      <c r="J3199" s="1" t="s">
        <v>11376</v>
      </c>
      <c r="K3199" s="1" t="s">
        <v>4912</v>
      </c>
      <c r="L3199" s="1" t="s">
        <v>16806</v>
      </c>
      <c r="M3199" s="4" t="s">
        <v>15535</v>
      </c>
      <c r="N3199" s="1" t="s">
        <v>17222</v>
      </c>
    </row>
    <row r="3200" spans="1:14" x14ac:dyDescent="0.3">
      <c r="A3200" s="1"/>
      <c r="B3200" s="1"/>
      <c r="H3200" s="1"/>
      <c r="J3200" s="1" t="s">
        <v>11377</v>
      </c>
      <c r="K3200" s="1" t="s">
        <v>4913</v>
      </c>
      <c r="L3200" s="1" t="s">
        <v>16808</v>
      </c>
      <c r="M3200" s="4" t="s">
        <v>15535</v>
      </c>
      <c r="N3200" s="1" t="s">
        <v>17222</v>
      </c>
    </row>
    <row r="3201" spans="1:14" x14ac:dyDescent="0.3">
      <c r="A3201" s="1"/>
      <c r="B3201" s="1"/>
      <c r="H3201" s="1"/>
      <c r="J3201" s="1" t="s">
        <v>1048</v>
      </c>
      <c r="K3201" s="1" t="s">
        <v>4914</v>
      </c>
      <c r="L3201" s="1" t="s">
        <v>16808</v>
      </c>
      <c r="M3201" s="4" t="s">
        <v>15709</v>
      </c>
      <c r="N3201" s="1" t="s">
        <v>17225</v>
      </c>
    </row>
    <row r="3202" spans="1:14" x14ac:dyDescent="0.3">
      <c r="A3202" s="1"/>
      <c r="B3202" s="1"/>
      <c r="H3202" s="1"/>
      <c r="J3202" s="1" t="s">
        <v>1044</v>
      </c>
      <c r="K3202" s="1" t="s">
        <v>4915</v>
      </c>
      <c r="L3202" s="1" t="s">
        <v>16790</v>
      </c>
      <c r="M3202" s="4" t="s">
        <v>15812</v>
      </c>
      <c r="N3202" s="1" t="s">
        <v>17225</v>
      </c>
    </row>
    <row r="3203" spans="1:14" x14ac:dyDescent="0.3">
      <c r="A3203" s="1"/>
      <c r="B3203" s="1"/>
      <c r="H3203" s="1"/>
      <c r="J3203" s="1" t="s">
        <v>11378</v>
      </c>
      <c r="K3203" s="1" t="s">
        <v>4916</v>
      </c>
      <c r="L3203" s="1" t="s">
        <v>16790</v>
      </c>
      <c r="M3203" s="4" t="s">
        <v>14705</v>
      </c>
      <c r="N3203" s="1" t="s">
        <v>17177</v>
      </c>
    </row>
    <row r="3204" spans="1:14" x14ac:dyDescent="0.3">
      <c r="A3204" s="1"/>
      <c r="B3204" s="1"/>
      <c r="H3204" s="1"/>
      <c r="J3204" s="1" t="s">
        <v>11379</v>
      </c>
      <c r="K3204" s="1" t="s">
        <v>4917</v>
      </c>
      <c r="L3204" s="1" t="s">
        <v>16898</v>
      </c>
      <c r="M3204" s="4" t="s">
        <v>14705</v>
      </c>
      <c r="N3204" s="1" t="s">
        <v>17177</v>
      </c>
    </row>
    <row r="3205" spans="1:14" x14ac:dyDescent="0.3">
      <c r="A3205" s="1"/>
      <c r="B3205" s="1"/>
      <c r="H3205" s="1"/>
      <c r="J3205" s="1" t="s">
        <v>17073</v>
      </c>
      <c r="K3205" s="1" t="s">
        <v>4918</v>
      </c>
      <c r="L3205" s="1" t="s">
        <v>16922</v>
      </c>
      <c r="M3205" s="3"/>
      <c r="N3205" s="1" t="s">
        <v>17344</v>
      </c>
    </row>
    <row r="3206" spans="1:14" x14ac:dyDescent="0.3">
      <c r="A3206" s="1"/>
      <c r="B3206" s="1"/>
      <c r="H3206" s="1"/>
      <c r="J3206" s="1" t="s">
        <v>11380</v>
      </c>
      <c r="K3206" s="1" t="s">
        <v>4919</v>
      </c>
      <c r="L3206" s="1" t="s">
        <v>16790</v>
      </c>
      <c r="M3206" s="4" t="s">
        <v>15813</v>
      </c>
      <c r="N3206" s="1" t="s">
        <v>17345</v>
      </c>
    </row>
    <row r="3207" spans="1:14" x14ac:dyDescent="0.3">
      <c r="A3207" s="1"/>
      <c r="B3207" s="1"/>
      <c r="H3207" s="1"/>
      <c r="J3207" s="1" t="s">
        <v>11381</v>
      </c>
      <c r="K3207" s="1" t="s">
        <v>4920</v>
      </c>
      <c r="L3207" s="1" t="s">
        <v>16790</v>
      </c>
      <c r="M3207" s="4" t="s">
        <v>14705</v>
      </c>
      <c r="N3207" s="1" t="s">
        <v>17177</v>
      </c>
    </row>
    <row r="3208" spans="1:14" x14ac:dyDescent="0.3">
      <c r="A3208" s="1"/>
      <c r="B3208" s="1"/>
      <c r="H3208" s="1"/>
      <c r="J3208" s="1" t="s">
        <v>11382</v>
      </c>
      <c r="K3208" s="1" t="s">
        <v>4921</v>
      </c>
      <c r="L3208" s="1" t="s">
        <v>16790</v>
      </c>
      <c r="M3208" s="4" t="s">
        <v>14705</v>
      </c>
      <c r="N3208" s="1" t="s">
        <v>17177</v>
      </c>
    </row>
    <row r="3209" spans="1:14" x14ac:dyDescent="0.3">
      <c r="A3209" s="1"/>
      <c r="B3209" s="1"/>
      <c r="H3209" s="1"/>
      <c r="J3209" s="1" t="s">
        <v>11383</v>
      </c>
      <c r="K3209" s="1" t="s">
        <v>4922</v>
      </c>
      <c r="L3209" s="1" t="s">
        <v>16790</v>
      </c>
      <c r="M3209" s="4" t="s">
        <v>14705</v>
      </c>
      <c r="N3209" s="1" t="s">
        <v>17177</v>
      </c>
    </row>
    <row r="3210" spans="1:14" x14ac:dyDescent="0.3">
      <c r="A3210" s="1"/>
      <c r="B3210" s="1"/>
      <c r="H3210" s="1"/>
      <c r="J3210" s="1" t="s">
        <v>11384</v>
      </c>
      <c r="K3210" s="1" t="s">
        <v>4923</v>
      </c>
      <c r="L3210" s="1" t="s">
        <v>16803</v>
      </c>
      <c r="M3210" s="4" t="s">
        <v>14705</v>
      </c>
      <c r="N3210" s="1" t="s">
        <v>17177</v>
      </c>
    </row>
    <row r="3211" spans="1:14" x14ac:dyDescent="0.3">
      <c r="A3211" s="1"/>
      <c r="B3211" s="1"/>
      <c r="H3211" s="1"/>
      <c r="J3211" s="1" t="s">
        <v>11385</v>
      </c>
      <c r="K3211" s="1" t="s">
        <v>4924</v>
      </c>
      <c r="L3211" s="1" t="s">
        <v>16803</v>
      </c>
      <c r="M3211" s="4" t="s">
        <v>15814</v>
      </c>
      <c r="N3211" s="1" t="s">
        <v>17210</v>
      </c>
    </row>
    <row r="3212" spans="1:14" x14ac:dyDescent="0.3">
      <c r="A3212" s="1"/>
      <c r="B3212" s="1"/>
      <c r="H3212" s="1"/>
      <c r="J3212" s="1" t="s">
        <v>11386</v>
      </c>
      <c r="K3212" s="1" t="s">
        <v>4925</v>
      </c>
      <c r="L3212" s="1" t="s">
        <v>16803</v>
      </c>
      <c r="M3212" s="4" t="s">
        <v>15815</v>
      </c>
      <c r="N3212" s="1" t="s">
        <v>17210</v>
      </c>
    </row>
    <row r="3213" spans="1:14" x14ac:dyDescent="0.3">
      <c r="A3213" s="1"/>
      <c r="B3213" s="1"/>
      <c r="H3213" s="1"/>
      <c r="J3213" s="1" t="s">
        <v>11387</v>
      </c>
      <c r="K3213" s="1" t="s">
        <v>4926</v>
      </c>
      <c r="L3213" s="1" t="s">
        <v>16803</v>
      </c>
      <c r="M3213" s="4" t="s">
        <v>15816</v>
      </c>
      <c r="N3213" s="1" t="s">
        <v>17210</v>
      </c>
    </row>
    <row r="3214" spans="1:14" x14ac:dyDescent="0.3">
      <c r="A3214" s="1"/>
      <c r="B3214" s="1"/>
      <c r="H3214" s="1"/>
      <c r="J3214" s="1" t="s">
        <v>11388</v>
      </c>
      <c r="K3214" s="1" t="s">
        <v>4927</v>
      </c>
      <c r="L3214" s="1" t="s">
        <v>16803</v>
      </c>
      <c r="M3214" s="4" t="s">
        <v>15817</v>
      </c>
      <c r="N3214" s="1" t="s">
        <v>17210</v>
      </c>
    </row>
    <row r="3215" spans="1:14" x14ac:dyDescent="0.3">
      <c r="A3215" s="1"/>
      <c r="B3215" s="1"/>
      <c r="H3215" s="1"/>
      <c r="J3215" s="1" t="s">
        <v>11389</v>
      </c>
      <c r="K3215" s="1" t="s">
        <v>4928</v>
      </c>
      <c r="L3215" s="1" t="s">
        <v>16827</v>
      </c>
      <c r="M3215" s="4" t="s">
        <v>15818</v>
      </c>
      <c r="N3215" s="1" t="s">
        <v>17210</v>
      </c>
    </row>
    <row r="3216" spans="1:14" x14ac:dyDescent="0.3">
      <c r="A3216" s="1"/>
      <c r="B3216" s="1"/>
      <c r="H3216" s="1"/>
      <c r="J3216" s="1" t="s">
        <v>11390</v>
      </c>
      <c r="K3216" s="1" t="s">
        <v>4929</v>
      </c>
      <c r="L3216" s="1" t="s">
        <v>16790</v>
      </c>
      <c r="M3216" s="4" t="s">
        <v>15819</v>
      </c>
      <c r="N3216" s="1" t="s">
        <v>17210</v>
      </c>
    </row>
    <row r="3217" spans="1:14" x14ac:dyDescent="0.3">
      <c r="A3217" s="1"/>
      <c r="B3217" s="1"/>
      <c r="H3217" s="1"/>
      <c r="J3217" s="1" t="s">
        <v>11391</v>
      </c>
      <c r="K3217" s="1" t="s">
        <v>4930</v>
      </c>
      <c r="L3217" s="1" t="s">
        <v>16790</v>
      </c>
      <c r="M3217" s="4" t="s">
        <v>14705</v>
      </c>
      <c r="N3217" s="1" t="s">
        <v>17177</v>
      </c>
    </row>
    <row r="3218" spans="1:14" x14ac:dyDescent="0.3">
      <c r="A3218" s="1"/>
      <c r="B3218" s="1"/>
      <c r="H3218" s="1"/>
      <c r="J3218" s="1" t="s">
        <v>11392</v>
      </c>
      <c r="K3218" s="1" t="s">
        <v>4931</v>
      </c>
      <c r="L3218" s="1" t="s">
        <v>16800</v>
      </c>
      <c r="M3218" s="4" t="s">
        <v>14705</v>
      </c>
      <c r="N3218" s="1" t="s">
        <v>17177</v>
      </c>
    </row>
    <row r="3219" spans="1:14" x14ac:dyDescent="0.3">
      <c r="A3219" s="1"/>
      <c r="B3219" s="1"/>
      <c r="H3219" s="1"/>
      <c r="J3219" s="1" t="s">
        <v>11393</v>
      </c>
      <c r="K3219" s="1" t="s">
        <v>4932</v>
      </c>
      <c r="L3219" s="1" t="s">
        <v>16790</v>
      </c>
      <c r="M3219" s="4" t="s">
        <v>15820</v>
      </c>
      <c r="N3219" s="1" t="s">
        <v>17215</v>
      </c>
    </row>
    <row r="3220" spans="1:14" x14ac:dyDescent="0.3">
      <c r="A3220" s="1"/>
      <c r="B3220" s="1"/>
      <c r="H3220" s="1"/>
      <c r="J3220" s="1" t="s">
        <v>11394</v>
      </c>
      <c r="K3220" s="1" t="s">
        <v>4933</v>
      </c>
      <c r="M3220" s="4" t="s">
        <v>14705</v>
      </c>
      <c r="N3220" s="1" t="s">
        <v>17177</v>
      </c>
    </row>
    <row r="3221" spans="1:14" x14ac:dyDescent="0.3">
      <c r="A3221" s="1"/>
      <c r="B3221" s="1"/>
      <c r="H3221" s="1"/>
      <c r="J3221" s="1" t="s">
        <v>11395</v>
      </c>
      <c r="K3221" s="1" t="s">
        <v>4934</v>
      </c>
      <c r="M3221" s="4" t="s">
        <v>15821</v>
      </c>
      <c r="N3221" s="1" t="s">
        <v>17189</v>
      </c>
    </row>
    <row r="3222" spans="1:14" x14ac:dyDescent="0.3">
      <c r="A3222" s="1"/>
      <c r="B3222" s="1"/>
      <c r="H3222" s="1"/>
      <c r="J3222" s="1" t="s">
        <v>11396</v>
      </c>
      <c r="K3222" s="1" t="s">
        <v>4935</v>
      </c>
      <c r="L3222" s="1" t="s">
        <v>16790</v>
      </c>
      <c r="M3222" s="4" t="s">
        <v>15822</v>
      </c>
      <c r="N3222" s="1" t="s">
        <v>17189</v>
      </c>
    </row>
    <row r="3223" spans="1:14" x14ac:dyDescent="0.3">
      <c r="A3223" s="1"/>
      <c r="B3223" s="1"/>
      <c r="H3223" s="1"/>
      <c r="J3223" s="1" t="s">
        <v>11397</v>
      </c>
      <c r="K3223" s="1" t="s">
        <v>4936</v>
      </c>
      <c r="L3223" s="1" t="s">
        <v>16790</v>
      </c>
      <c r="M3223" s="4" t="s">
        <v>14705</v>
      </c>
      <c r="N3223" s="1" t="s">
        <v>17177</v>
      </c>
    </row>
    <row r="3224" spans="1:14" x14ac:dyDescent="0.3">
      <c r="A3224" s="1"/>
      <c r="B3224" s="1"/>
      <c r="H3224" s="1"/>
      <c r="J3224" s="1" t="s">
        <v>11398</v>
      </c>
      <c r="K3224" s="1" t="s">
        <v>4937</v>
      </c>
      <c r="L3224" s="1" t="s">
        <v>16790</v>
      </c>
      <c r="M3224" s="4" t="s">
        <v>14705</v>
      </c>
      <c r="N3224" s="1" t="s">
        <v>17177</v>
      </c>
    </row>
    <row r="3225" spans="1:14" x14ac:dyDescent="0.3">
      <c r="A3225" s="1"/>
      <c r="B3225" s="1"/>
      <c r="H3225" s="1"/>
      <c r="J3225" s="1" t="s">
        <v>570</v>
      </c>
      <c r="K3225" s="1" t="s">
        <v>4938</v>
      </c>
      <c r="L3225" s="1" t="s">
        <v>16790</v>
      </c>
      <c r="M3225" s="4" t="s">
        <v>15194</v>
      </c>
      <c r="N3225" s="1" t="s">
        <v>17177</v>
      </c>
    </row>
    <row r="3226" spans="1:14" x14ac:dyDescent="0.3">
      <c r="A3226" s="1"/>
      <c r="B3226" s="1"/>
      <c r="H3226" s="1"/>
      <c r="J3226" s="1" t="s">
        <v>11399</v>
      </c>
      <c r="K3226" s="1" t="s">
        <v>4939</v>
      </c>
      <c r="L3226" s="1" t="s">
        <v>16790</v>
      </c>
      <c r="M3226" s="4" t="s">
        <v>14705</v>
      </c>
      <c r="N3226" s="1" t="s">
        <v>17177</v>
      </c>
    </row>
    <row r="3227" spans="1:14" x14ac:dyDescent="0.3">
      <c r="A3227" s="1"/>
      <c r="B3227" s="1"/>
      <c r="H3227" s="1"/>
      <c r="J3227" s="1" t="s">
        <v>11400</v>
      </c>
      <c r="K3227" s="1" t="s">
        <v>4940</v>
      </c>
      <c r="L3227" s="1" t="s">
        <v>16790</v>
      </c>
      <c r="M3227" s="4" t="s">
        <v>14705</v>
      </c>
      <c r="N3227" s="1" t="s">
        <v>17177</v>
      </c>
    </row>
    <row r="3228" spans="1:14" x14ac:dyDescent="0.3">
      <c r="A3228" s="1"/>
      <c r="B3228" s="1"/>
      <c r="H3228" s="1"/>
      <c r="J3228" s="1" t="s">
        <v>11401</v>
      </c>
      <c r="K3228" s="1" t="s">
        <v>4941</v>
      </c>
      <c r="L3228" s="1" t="s">
        <v>16790</v>
      </c>
      <c r="M3228" s="4" t="s">
        <v>14705</v>
      </c>
      <c r="N3228" s="1" t="s">
        <v>17177</v>
      </c>
    </row>
    <row r="3229" spans="1:14" x14ac:dyDescent="0.3">
      <c r="A3229" s="1"/>
      <c r="B3229" s="1"/>
      <c r="H3229" s="1"/>
      <c r="J3229" s="1" t="s">
        <v>11402</v>
      </c>
      <c r="K3229" s="1" t="s">
        <v>4942</v>
      </c>
      <c r="L3229" s="1" t="s">
        <v>16790</v>
      </c>
      <c r="M3229" s="4" t="s">
        <v>14705</v>
      </c>
      <c r="N3229" s="1" t="s">
        <v>17177</v>
      </c>
    </row>
    <row r="3230" spans="1:14" x14ac:dyDescent="0.3">
      <c r="A3230" s="1"/>
      <c r="B3230" s="1"/>
      <c r="H3230" s="1"/>
      <c r="J3230" s="1" t="s">
        <v>571</v>
      </c>
      <c r="K3230" s="1" t="s">
        <v>4943</v>
      </c>
      <c r="L3230" s="1" t="s">
        <v>16790</v>
      </c>
      <c r="M3230" s="4" t="s">
        <v>15194</v>
      </c>
      <c r="N3230" s="1" t="s">
        <v>17177</v>
      </c>
    </row>
    <row r="3231" spans="1:14" x14ac:dyDescent="0.3">
      <c r="A3231" s="1"/>
      <c r="B3231" s="1"/>
      <c r="H3231" s="1"/>
      <c r="J3231" s="1" t="s">
        <v>11403</v>
      </c>
      <c r="K3231" s="1" t="s">
        <v>4944</v>
      </c>
      <c r="L3231" s="1" t="s">
        <v>16790</v>
      </c>
      <c r="M3231" s="4" t="s">
        <v>14705</v>
      </c>
      <c r="N3231" s="1" t="s">
        <v>17177</v>
      </c>
    </row>
    <row r="3232" spans="1:14" x14ac:dyDescent="0.3">
      <c r="A3232" s="1"/>
      <c r="B3232" s="1"/>
      <c r="H3232" s="1"/>
      <c r="J3232" s="1" t="s">
        <v>11404</v>
      </c>
      <c r="K3232" s="1" t="s">
        <v>4945</v>
      </c>
      <c r="L3232" s="1" t="s">
        <v>16790</v>
      </c>
      <c r="M3232" s="4" t="s">
        <v>14705</v>
      </c>
      <c r="N3232" s="1" t="s">
        <v>17177</v>
      </c>
    </row>
    <row r="3233" spans="1:14" x14ac:dyDescent="0.3">
      <c r="A3233" s="1"/>
      <c r="B3233" s="1"/>
      <c r="H3233" s="1"/>
      <c r="J3233" s="1" t="s">
        <v>11404</v>
      </c>
      <c r="K3233" s="1" t="s">
        <v>4946</v>
      </c>
      <c r="L3233" s="1" t="s">
        <v>16790</v>
      </c>
      <c r="M3233" s="4" t="s">
        <v>14705</v>
      </c>
      <c r="N3233" s="1" t="s">
        <v>17177</v>
      </c>
    </row>
    <row r="3234" spans="1:14" x14ac:dyDescent="0.3">
      <c r="A3234" s="1"/>
      <c r="B3234" s="1"/>
      <c r="H3234" s="1"/>
      <c r="J3234" s="1" t="s">
        <v>11405</v>
      </c>
      <c r="K3234" s="1" t="s">
        <v>4947</v>
      </c>
      <c r="L3234" s="1" t="s">
        <v>16790</v>
      </c>
      <c r="M3234" s="4" t="s">
        <v>14705</v>
      </c>
      <c r="N3234" s="1" t="s">
        <v>17177</v>
      </c>
    </row>
    <row r="3235" spans="1:14" x14ac:dyDescent="0.3">
      <c r="A3235" s="1"/>
      <c r="B3235" s="1"/>
      <c r="H3235" s="1"/>
      <c r="J3235" s="1" t="s">
        <v>11405</v>
      </c>
      <c r="K3235" s="1" t="s">
        <v>4948</v>
      </c>
      <c r="L3235" s="1" t="s">
        <v>16790</v>
      </c>
      <c r="M3235" s="4" t="s">
        <v>14705</v>
      </c>
      <c r="N3235" s="1" t="s">
        <v>17177</v>
      </c>
    </row>
    <row r="3236" spans="1:14" x14ac:dyDescent="0.3">
      <c r="A3236" s="1"/>
      <c r="B3236" s="1"/>
      <c r="H3236" s="1"/>
      <c r="J3236" s="1" t="s">
        <v>11406</v>
      </c>
      <c r="K3236" s="1" t="s">
        <v>4949</v>
      </c>
      <c r="L3236" s="1" t="s">
        <v>16790</v>
      </c>
      <c r="M3236" s="4" t="s">
        <v>14705</v>
      </c>
      <c r="N3236" s="1" t="s">
        <v>17177</v>
      </c>
    </row>
    <row r="3237" spans="1:14" x14ac:dyDescent="0.3">
      <c r="A3237" s="1"/>
      <c r="B3237" s="1"/>
      <c r="H3237" s="1"/>
      <c r="J3237" s="1" t="s">
        <v>11407</v>
      </c>
      <c r="K3237" s="1" t="s">
        <v>4950</v>
      </c>
      <c r="L3237" s="1" t="s">
        <v>16790</v>
      </c>
      <c r="M3237" s="4" t="s">
        <v>14705</v>
      </c>
      <c r="N3237" s="1" t="s">
        <v>17177</v>
      </c>
    </row>
    <row r="3238" spans="1:14" x14ac:dyDescent="0.3">
      <c r="A3238" s="1"/>
      <c r="B3238" s="1"/>
      <c r="H3238" s="1"/>
      <c r="J3238" s="1" t="s">
        <v>11407</v>
      </c>
      <c r="K3238" s="1" t="s">
        <v>4951</v>
      </c>
      <c r="L3238" s="1" t="s">
        <v>16790</v>
      </c>
      <c r="M3238" s="4" t="s">
        <v>14705</v>
      </c>
      <c r="N3238" s="1" t="s">
        <v>17177</v>
      </c>
    </row>
    <row r="3239" spans="1:14" x14ac:dyDescent="0.3">
      <c r="A3239" s="1"/>
      <c r="B3239" s="1"/>
      <c r="H3239" s="1"/>
      <c r="J3239" s="1" t="s">
        <v>11408</v>
      </c>
      <c r="K3239" s="1" t="s">
        <v>4952</v>
      </c>
      <c r="L3239" s="1" t="s">
        <v>16790</v>
      </c>
      <c r="M3239" s="4" t="s">
        <v>14705</v>
      </c>
      <c r="N3239" s="1" t="s">
        <v>17177</v>
      </c>
    </row>
    <row r="3240" spans="1:14" x14ac:dyDescent="0.3">
      <c r="A3240" s="1"/>
      <c r="B3240" s="1"/>
      <c r="H3240" s="1"/>
      <c r="J3240" s="1" t="s">
        <v>11409</v>
      </c>
      <c r="K3240" s="1" t="s">
        <v>4953</v>
      </c>
      <c r="L3240" s="1" t="s">
        <v>16806</v>
      </c>
      <c r="M3240" s="4" t="s">
        <v>14705</v>
      </c>
      <c r="N3240" s="1" t="s">
        <v>17177</v>
      </c>
    </row>
    <row r="3241" spans="1:14" x14ac:dyDescent="0.3">
      <c r="A3241" s="1"/>
      <c r="B3241" s="1"/>
      <c r="H3241" s="1"/>
      <c r="J3241" s="1" t="s">
        <v>11410</v>
      </c>
      <c r="K3241" s="1" t="s">
        <v>4954</v>
      </c>
      <c r="L3241" s="1" t="s">
        <v>16790</v>
      </c>
      <c r="M3241" s="4" t="s">
        <v>15581</v>
      </c>
      <c r="N3241" s="1" t="s">
        <v>17301</v>
      </c>
    </row>
    <row r="3242" spans="1:14" x14ac:dyDescent="0.3">
      <c r="A3242" s="1"/>
      <c r="B3242" s="1"/>
      <c r="H3242" s="1"/>
      <c r="J3242" s="1" t="s">
        <v>11411</v>
      </c>
      <c r="K3242" s="1" t="s">
        <v>4955</v>
      </c>
      <c r="L3242" s="1" t="s">
        <v>16790</v>
      </c>
      <c r="M3242" s="4" t="s">
        <v>14705</v>
      </c>
      <c r="N3242" s="1" t="s">
        <v>17177</v>
      </c>
    </row>
    <row r="3243" spans="1:14" x14ac:dyDescent="0.3">
      <c r="A3243" s="1"/>
      <c r="B3243" s="1"/>
      <c r="H3243" s="1"/>
      <c r="J3243" s="1" t="s">
        <v>11412</v>
      </c>
      <c r="K3243" s="1" t="s">
        <v>4956</v>
      </c>
      <c r="L3243" s="1" t="s">
        <v>16790</v>
      </c>
      <c r="M3243" s="4" t="s">
        <v>14705</v>
      </c>
      <c r="N3243" s="1" t="s">
        <v>17177</v>
      </c>
    </row>
    <row r="3244" spans="1:14" x14ac:dyDescent="0.3">
      <c r="A3244" s="1"/>
      <c r="B3244" s="1"/>
      <c r="H3244" s="1"/>
      <c r="J3244" s="1" t="s">
        <v>11413</v>
      </c>
      <c r="K3244" s="1" t="s">
        <v>4957</v>
      </c>
      <c r="L3244" s="1" t="s">
        <v>16790</v>
      </c>
      <c r="M3244" s="4" t="s">
        <v>14705</v>
      </c>
      <c r="N3244" s="1" t="s">
        <v>17177</v>
      </c>
    </row>
    <row r="3245" spans="1:14" x14ac:dyDescent="0.3">
      <c r="A3245" s="1"/>
      <c r="B3245" s="1"/>
      <c r="H3245" s="1"/>
      <c r="J3245" s="1" t="s">
        <v>11414</v>
      </c>
      <c r="K3245" s="1" t="s">
        <v>4958</v>
      </c>
      <c r="L3245" s="1" t="s">
        <v>16790</v>
      </c>
      <c r="M3245" s="4" t="s">
        <v>14705</v>
      </c>
      <c r="N3245" s="1" t="s">
        <v>17177</v>
      </c>
    </row>
    <row r="3246" spans="1:14" x14ac:dyDescent="0.3">
      <c r="A3246" s="1"/>
      <c r="B3246" s="1"/>
      <c r="H3246" s="1"/>
      <c r="J3246" s="1" t="s">
        <v>11415</v>
      </c>
      <c r="K3246" s="1" t="s">
        <v>4959</v>
      </c>
      <c r="L3246" s="1" t="s">
        <v>16806</v>
      </c>
      <c r="M3246" s="4" t="s">
        <v>14705</v>
      </c>
      <c r="N3246" s="1" t="s">
        <v>17177</v>
      </c>
    </row>
    <row r="3247" spans="1:14" x14ac:dyDescent="0.3">
      <c r="A3247" s="1"/>
      <c r="B3247" s="1"/>
      <c r="H3247" s="1"/>
      <c r="J3247" s="1" t="s">
        <v>11416</v>
      </c>
      <c r="K3247" s="1" t="s">
        <v>4960</v>
      </c>
      <c r="M3247" s="4" t="s">
        <v>15206</v>
      </c>
      <c r="N3247" s="1" t="s">
        <v>17222</v>
      </c>
    </row>
    <row r="3248" spans="1:14" x14ac:dyDescent="0.3">
      <c r="A3248" s="1"/>
      <c r="B3248" s="1"/>
      <c r="H3248" s="1"/>
      <c r="J3248" s="1" t="s">
        <v>11417</v>
      </c>
      <c r="K3248" s="1" t="s">
        <v>4961</v>
      </c>
      <c r="L3248" s="1" t="s">
        <v>16807</v>
      </c>
      <c r="M3248" s="3"/>
      <c r="N3248" s="1" t="s">
        <v>17232</v>
      </c>
    </row>
    <row r="3249" spans="1:14" x14ac:dyDescent="0.3">
      <c r="A3249" s="1"/>
      <c r="B3249" s="1"/>
      <c r="H3249" s="1"/>
      <c r="J3249" s="1" t="s">
        <v>11418</v>
      </c>
      <c r="K3249" s="1" t="s">
        <v>4962</v>
      </c>
      <c r="L3249" s="1" t="s">
        <v>16800</v>
      </c>
      <c r="M3249" s="4" t="s">
        <v>15214</v>
      </c>
      <c r="N3249" s="1" t="s">
        <v>17235</v>
      </c>
    </row>
    <row r="3250" spans="1:14" x14ac:dyDescent="0.3">
      <c r="A3250" s="1"/>
      <c r="B3250" s="1"/>
      <c r="H3250" s="1"/>
      <c r="J3250" s="1" t="s">
        <v>11419</v>
      </c>
      <c r="K3250" s="1" t="s">
        <v>4963</v>
      </c>
      <c r="L3250" s="1" t="s">
        <v>16790</v>
      </c>
      <c r="M3250" s="4" t="s">
        <v>15732</v>
      </c>
      <c r="N3250" s="1" t="s">
        <v>17231</v>
      </c>
    </row>
    <row r="3251" spans="1:14" x14ac:dyDescent="0.3">
      <c r="A3251" s="1"/>
      <c r="B3251" s="1"/>
      <c r="H3251" s="1"/>
      <c r="J3251" s="1" t="s">
        <v>11420</v>
      </c>
      <c r="K3251" s="1" t="s">
        <v>4964</v>
      </c>
      <c r="L3251" s="1" t="s">
        <v>16827</v>
      </c>
      <c r="M3251" s="4" t="s">
        <v>14705</v>
      </c>
      <c r="N3251" s="1" t="s">
        <v>17177</v>
      </c>
    </row>
    <row r="3252" spans="1:14" x14ac:dyDescent="0.3">
      <c r="A3252" s="1"/>
      <c r="B3252" s="1"/>
      <c r="H3252" s="1"/>
      <c r="J3252" s="1" t="s">
        <v>11421</v>
      </c>
      <c r="K3252" s="1" t="s">
        <v>4965</v>
      </c>
      <c r="L3252" s="1" t="s">
        <v>16790</v>
      </c>
      <c r="M3252" s="4" t="s">
        <v>15823</v>
      </c>
      <c r="N3252" s="1" t="s">
        <v>17210</v>
      </c>
    </row>
    <row r="3253" spans="1:14" x14ac:dyDescent="0.3">
      <c r="A3253" s="1"/>
      <c r="B3253" s="1"/>
      <c r="H3253" s="1"/>
      <c r="J3253" s="1" t="s">
        <v>11422</v>
      </c>
      <c r="K3253" s="1" t="s">
        <v>4966</v>
      </c>
      <c r="L3253" s="1" t="s">
        <v>16790</v>
      </c>
      <c r="M3253" s="4" t="s">
        <v>14705</v>
      </c>
      <c r="N3253" s="1" t="s">
        <v>17177</v>
      </c>
    </row>
    <row r="3254" spans="1:14" x14ac:dyDescent="0.3">
      <c r="A3254" s="1"/>
      <c r="B3254" s="1"/>
      <c r="H3254" s="1"/>
      <c r="J3254" s="1" t="s">
        <v>11423</v>
      </c>
      <c r="K3254" s="1" t="s">
        <v>4967</v>
      </c>
      <c r="L3254" s="1" t="s">
        <v>16790</v>
      </c>
      <c r="M3254" s="4" t="s">
        <v>15194</v>
      </c>
      <c r="N3254" s="1" t="s">
        <v>17177</v>
      </c>
    </row>
    <row r="3255" spans="1:14" x14ac:dyDescent="0.3">
      <c r="A3255" s="1"/>
      <c r="B3255" s="1"/>
      <c r="H3255" s="1"/>
      <c r="J3255" s="1" t="s">
        <v>11424</v>
      </c>
      <c r="K3255" s="1" t="s">
        <v>4968</v>
      </c>
      <c r="L3255" s="1" t="s">
        <v>16790</v>
      </c>
      <c r="M3255" s="4" t="s">
        <v>15194</v>
      </c>
      <c r="N3255" s="1" t="s">
        <v>17177</v>
      </c>
    </row>
    <row r="3256" spans="1:14" x14ac:dyDescent="0.3">
      <c r="A3256" s="1"/>
      <c r="B3256" s="1"/>
      <c r="H3256" s="1"/>
      <c r="J3256" s="1" t="s">
        <v>572</v>
      </c>
      <c r="K3256" s="1" t="s">
        <v>4969</v>
      </c>
      <c r="L3256" s="1" t="s">
        <v>16790</v>
      </c>
      <c r="M3256" s="4" t="s">
        <v>15194</v>
      </c>
      <c r="N3256" s="1" t="s">
        <v>17177</v>
      </c>
    </row>
    <row r="3257" spans="1:14" x14ac:dyDescent="0.3">
      <c r="A3257" s="1"/>
      <c r="B3257" s="1"/>
      <c r="H3257" s="1"/>
      <c r="J3257" s="1" t="s">
        <v>573</v>
      </c>
      <c r="K3257" s="1" t="s">
        <v>4970</v>
      </c>
      <c r="L3257" s="1" t="s">
        <v>16790</v>
      </c>
      <c r="M3257" s="4" t="s">
        <v>15194</v>
      </c>
      <c r="N3257" s="1" t="s">
        <v>17177</v>
      </c>
    </row>
    <row r="3258" spans="1:14" x14ac:dyDescent="0.3">
      <c r="A3258" s="1"/>
      <c r="B3258" s="1"/>
      <c r="H3258" s="1"/>
      <c r="J3258" s="1" t="s">
        <v>575</v>
      </c>
      <c r="K3258" s="1" t="s">
        <v>4971</v>
      </c>
      <c r="L3258" s="1" t="s">
        <v>16790</v>
      </c>
      <c r="M3258" s="4" t="s">
        <v>15194</v>
      </c>
      <c r="N3258" s="1" t="s">
        <v>17177</v>
      </c>
    </row>
    <row r="3259" spans="1:14" x14ac:dyDescent="0.3">
      <c r="A3259" s="1"/>
      <c r="B3259" s="1"/>
      <c r="H3259" s="1"/>
      <c r="J3259" s="1" t="s">
        <v>576</v>
      </c>
      <c r="K3259" s="1" t="s">
        <v>4972</v>
      </c>
      <c r="L3259" s="1" t="s">
        <v>16790</v>
      </c>
      <c r="M3259" s="4" t="s">
        <v>15194</v>
      </c>
      <c r="N3259" s="1" t="s">
        <v>17177</v>
      </c>
    </row>
    <row r="3260" spans="1:14" x14ac:dyDescent="0.3">
      <c r="A3260" s="1"/>
      <c r="B3260" s="1"/>
      <c r="H3260" s="1"/>
      <c r="J3260" s="1" t="s">
        <v>11425</v>
      </c>
      <c r="K3260" s="1" t="s">
        <v>4973</v>
      </c>
      <c r="L3260" s="1" t="s">
        <v>16790</v>
      </c>
      <c r="M3260" s="4" t="s">
        <v>15194</v>
      </c>
      <c r="N3260" s="1" t="s">
        <v>17177</v>
      </c>
    </row>
    <row r="3261" spans="1:14" x14ac:dyDescent="0.3">
      <c r="A3261" s="1"/>
      <c r="B3261" s="1"/>
      <c r="H3261" s="1"/>
      <c r="J3261" s="1" t="s">
        <v>11426</v>
      </c>
      <c r="K3261" s="1" t="s">
        <v>4974</v>
      </c>
      <c r="L3261" s="1" t="s">
        <v>16790</v>
      </c>
      <c r="M3261" s="4" t="s">
        <v>14705</v>
      </c>
      <c r="N3261" s="1" t="s">
        <v>17177</v>
      </c>
    </row>
    <row r="3262" spans="1:14" x14ac:dyDescent="0.3">
      <c r="A3262" s="1"/>
      <c r="B3262" s="1"/>
      <c r="H3262" s="1"/>
      <c r="J3262" s="1" t="s">
        <v>11427</v>
      </c>
      <c r="K3262" s="1" t="s">
        <v>4975</v>
      </c>
      <c r="L3262" s="1" t="s">
        <v>16807</v>
      </c>
      <c r="M3262" s="4" t="s">
        <v>14705</v>
      </c>
      <c r="N3262" s="1" t="s">
        <v>17177</v>
      </c>
    </row>
    <row r="3263" spans="1:14" x14ac:dyDescent="0.3">
      <c r="A3263" s="1"/>
      <c r="B3263" s="1"/>
      <c r="H3263" s="1"/>
      <c r="J3263" s="1" t="s">
        <v>11428</v>
      </c>
      <c r="K3263" s="1" t="s">
        <v>4976</v>
      </c>
      <c r="L3263" s="1" t="s">
        <v>16800</v>
      </c>
      <c r="M3263" s="4" t="s">
        <v>15190</v>
      </c>
      <c r="N3263" s="1" t="s">
        <v>17235</v>
      </c>
    </row>
    <row r="3264" spans="1:14" x14ac:dyDescent="0.3">
      <c r="A3264" s="1"/>
      <c r="B3264" s="1"/>
      <c r="H3264" s="1"/>
      <c r="J3264" s="1" t="s">
        <v>11429</v>
      </c>
      <c r="K3264" s="1" t="s">
        <v>4977</v>
      </c>
      <c r="L3264" s="1" t="s">
        <v>16790</v>
      </c>
      <c r="M3264" s="4" t="s">
        <v>15824</v>
      </c>
      <c r="N3264" s="1" t="s">
        <v>17247</v>
      </c>
    </row>
    <row r="3265" spans="1:14" x14ac:dyDescent="0.3">
      <c r="A3265" s="1"/>
      <c r="B3265" s="1"/>
      <c r="H3265" s="1"/>
      <c r="J3265" s="1" t="s">
        <v>11430</v>
      </c>
      <c r="K3265" s="1" t="s">
        <v>4978</v>
      </c>
      <c r="L3265" s="1" t="s">
        <v>16790</v>
      </c>
      <c r="M3265" s="4" t="s">
        <v>14705</v>
      </c>
      <c r="N3265" s="1" t="s">
        <v>17177</v>
      </c>
    </row>
    <row r="3266" spans="1:14" x14ac:dyDescent="0.3">
      <c r="A3266" s="1"/>
      <c r="B3266" s="1"/>
      <c r="H3266" s="1"/>
      <c r="J3266" s="1" t="s">
        <v>11431</v>
      </c>
      <c r="K3266" s="1" t="s">
        <v>4979</v>
      </c>
      <c r="L3266" s="1" t="s">
        <v>16790</v>
      </c>
      <c r="M3266" s="4" t="s">
        <v>14705</v>
      </c>
      <c r="N3266" s="1" t="s">
        <v>17177</v>
      </c>
    </row>
    <row r="3267" spans="1:14" x14ac:dyDescent="0.3">
      <c r="A3267" s="1"/>
      <c r="B3267" s="1"/>
      <c r="H3267" s="1"/>
      <c r="J3267" s="1" t="s">
        <v>11432</v>
      </c>
      <c r="K3267" s="1" t="s">
        <v>4980</v>
      </c>
      <c r="L3267" s="1" t="s">
        <v>16790</v>
      </c>
      <c r="M3267" s="4" t="s">
        <v>14705</v>
      </c>
      <c r="N3267" s="1" t="s">
        <v>17177</v>
      </c>
    </row>
    <row r="3268" spans="1:14" x14ac:dyDescent="0.3">
      <c r="A3268" s="1"/>
      <c r="B3268" s="1"/>
      <c r="H3268" s="1"/>
      <c r="J3268" s="1" t="s">
        <v>11433</v>
      </c>
      <c r="K3268" s="1" t="s">
        <v>4981</v>
      </c>
      <c r="L3268" s="1" t="s">
        <v>16790</v>
      </c>
      <c r="M3268" s="4" t="s">
        <v>14705</v>
      </c>
      <c r="N3268" s="1" t="s">
        <v>17177</v>
      </c>
    </row>
    <row r="3269" spans="1:14" x14ac:dyDescent="0.3">
      <c r="A3269" s="1"/>
      <c r="B3269" s="1"/>
      <c r="H3269" s="1"/>
      <c r="J3269" s="1" t="s">
        <v>11434</v>
      </c>
      <c r="K3269" s="1" t="s">
        <v>4982</v>
      </c>
      <c r="L3269" s="1" t="s">
        <v>16923</v>
      </c>
      <c r="M3269" s="4" t="s">
        <v>14705</v>
      </c>
      <c r="N3269" s="1" t="s">
        <v>17177</v>
      </c>
    </row>
    <row r="3270" spans="1:14" x14ac:dyDescent="0.3">
      <c r="A3270" s="1"/>
      <c r="B3270" s="1"/>
      <c r="H3270" s="1"/>
      <c r="J3270" s="1" t="s">
        <v>17074</v>
      </c>
      <c r="K3270" s="1" t="s">
        <v>4983</v>
      </c>
      <c r="L3270" s="1" t="s">
        <v>16790</v>
      </c>
      <c r="M3270" s="4" t="s">
        <v>15825</v>
      </c>
      <c r="N3270" s="1" t="s">
        <v>17346</v>
      </c>
    </row>
    <row r="3271" spans="1:14" x14ac:dyDescent="0.3">
      <c r="A3271" s="1"/>
      <c r="B3271" s="1"/>
      <c r="H3271" s="1"/>
      <c r="J3271" s="1" t="s">
        <v>11435</v>
      </c>
      <c r="K3271" s="1" t="s">
        <v>4984</v>
      </c>
      <c r="L3271" s="1" t="s">
        <v>16790</v>
      </c>
      <c r="M3271" s="4" t="s">
        <v>14705</v>
      </c>
      <c r="N3271" s="1" t="s">
        <v>17177</v>
      </c>
    </row>
    <row r="3272" spans="1:14" x14ac:dyDescent="0.3">
      <c r="A3272" s="1"/>
      <c r="B3272" s="1"/>
      <c r="H3272" s="1"/>
      <c r="J3272" s="1" t="s">
        <v>11435</v>
      </c>
      <c r="K3272" s="1" t="s">
        <v>4985</v>
      </c>
      <c r="L3272" s="1" t="s">
        <v>16790</v>
      </c>
      <c r="M3272" s="4" t="s">
        <v>14705</v>
      </c>
      <c r="N3272" s="1" t="s">
        <v>17177</v>
      </c>
    </row>
    <row r="3273" spans="1:14" x14ac:dyDescent="0.3">
      <c r="A3273" s="1"/>
      <c r="B3273" s="1"/>
      <c r="H3273" s="1"/>
      <c r="J3273" s="1" t="s">
        <v>11436</v>
      </c>
      <c r="K3273" s="1" t="s">
        <v>4986</v>
      </c>
      <c r="L3273" s="1" t="s">
        <v>16790</v>
      </c>
      <c r="M3273" s="4" t="s">
        <v>14705</v>
      </c>
      <c r="N3273" s="1" t="s">
        <v>17177</v>
      </c>
    </row>
    <row r="3274" spans="1:14" x14ac:dyDescent="0.3">
      <c r="A3274" s="1"/>
      <c r="B3274" s="1"/>
      <c r="H3274" s="1"/>
      <c r="J3274" s="1" t="s">
        <v>11437</v>
      </c>
      <c r="K3274" s="1" t="s">
        <v>4987</v>
      </c>
      <c r="L3274" s="1" t="s">
        <v>16795</v>
      </c>
      <c r="M3274" s="4" t="s">
        <v>15194</v>
      </c>
      <c r="N3274" s="1" t="s">
        <v>17177</v>
      </c>
    </row>
    <row r="3275" spans="1:14" x14ac:dyDescent="0.3">
      <c r="A3275" s="1"/>
      <c r="B3275" s="1"/>
      <c r="H3275" s="1"/>
      <c r="J3275" s="1" t="s">
        <v>11438</v>
      </c>
      <c r="K3275" s="1" t="s">
        <v>4988</v>
      </c>
      <c r="L3275" s="1" t="s">
        <v>16795</v>
      </c>
      <c r="M3275" s="4" t="s">
        <v>14922</v>
      </c>
      <c r="N3275" s="1" t="s">
        <v>17209</v>
      </c>
    </row>
    <row r="3276" spans="1:14" x14ac:dyDescent="0.3">
      <c r="A3276" s="1"/>
      <c r="B3276" s="1"/>
      <c r="H3276" s="1"/>
      <c r="J3276" s="1" t="s">
        <v>11439</v>
      </c>
      <c r="K3276" s="1" t="s">
        <v>4989</v>
      </c>
      <c r="L3276" s="1" t="s">
        <v>16795</v>
      </c>
      <c r="M3276" s="4" t="s">
        <v>14922</v>
      </c>
      <c r="N3276" s="1" t="s">
        <v>17209</v>
      </c>
    </row>
    <row r="3277" spans="1:14" x14ac:dyDescent="0.3">
      <c r="A3277" s="1"/>
      <c r="B3277" s="1"/>
      <c r="H3277" s="1"/>
      <c r="J3277" s="1" t="s">
        <v>11440</v>
      </c>
      <c r="K3277" s="1" t="s">
        <v>4990</v>
      </c>
      <c r="L3277" s="1" t="s">
        <v>16795</v>
      </c>
      <c r="M3277" s="4" t="s">
        <v>14922</v>
      </c>
      <c r="N3277" s="1" t="s">
        <v>17209</v>
      </c>
    </row>
    <row r="3278" spans="1:14" x14ac:dyDescent="0.3">
      <c r="A3278" s="1"/>
      <c r="B3278" s="1"/>
      <c r="H3278" s="1"/>
      <c r="J3278" s="1" t="s">
        <v>11441</v>
      </c>
      <c r="K3278" s="1" t="s">
        <v>4991</v>
      </c>
      <c r="L3278" s="1" t="s">
        <v>16795</v>
      </c>
      <c r="M3278" s="4" t="s">
        <v>15826</v>
      </c>
      <c r="N3278" s="1" t="s">
        <v>17209</v>
      </c>
    </row>
    <row r="3279" spans="1:14" x14ac:dyDescent="0.3">
      <c r="A3279" s="1"/>
      <c r="B3279" s="1"/>
      <c r="H3279" s="1"/>
      <c r="J3279" s="1" t="s">
        <v>11442</v>
      </c>
      <c r="K3279" s="1" t="s">
        <v>4992</v>
      </c>
      <c r="L3279" s="1" t="s">
        <v>16795</v>
      </c>
      <c r="M3279" s="4" t="s">
        <v>15826</v>
      </c>
      <c r="N3279" s="1" t="s">
        <v>17209</v>
      </c>
    </row>
    <row r="3280" spans="1:14" x14ac:dyDescent="0.3">
      <c r="A3280" s="1"/>
      <c r="B3280" s="1"/>
      <c r="H3280" s="1"/>
      <c r="J3280" s="1" t="s">
        <v>11443</v>
      </c>
      <c r="K3280" s="1" t="s">
        <v>4993</v>
      </c>
      <c r="L3280" s="1" t="s">
        <v>16795</v>
      </c>
      <c r="M3280" s="4" t="s">
        <v>15826</v>
      </c>
      <c r="N3280" s="1" t="s">
        <v>17209</v>
      </c>
    </row>
    <row r="3281" spans="1:14" x14ac:dyDescent="0.3">
      <c r="A3281" s="1"/>
      <c r="B3281" s="1"/>
      <c r="H3281" s="1"/>
      <c r="J3281" s="1" t="s">
        <v>11444</v>
      </c>
      <c r="K3281" s="1" t="s">
        <v>4994</v>
      </c>
      <c r="L3281" s="1" t="s">
        <v>16795</v>
      </c>
      <c r="M3281" s="4" t="s">
        <v>14922</v>
      </c>
      <c r="N3281" s="1" t="s">
        <v>17209</v>
      </c>
    </row>
    <row r="3282" spans="1:14" x14ac:dyDescent="0.3">
      <c r="A3282" s="1"/>
      <c r="B3282" s="1"/>
      <c r="H3282" s="1"/>
      <c r="J3282" s="1" t="s">
        <v>11445</v>
      </c>
      <c r="K3282" s="1" t="s">
        <v>4995</v>
      </c>
      <c r="L3282" s="1" t="s">
        <v>16795</v>
      </c>
      <c r="M3282" s="4" t="s">
        <v>14922</v>
      </c>
      <c r="N3282" s="1" t="s">
        <v>17209</v>
      </c>
    </row>
    <row r="3283" spans="1:14" x14ac:dyDescent="0.3">
      <c r="A3283" s="1"/>
      <c r="B3283" s="1"/>
      <c r="H3283" s="1"/>
      <c r="J3283" s="1" t="s">
        <v>11446</v>
      </c>
      <c r="K3283" s="1" t="s">
        <v>4996</v>
      </c>
      <c r="L3283" s="1" t="s">
        <v>16795</v>
      </c>
      <c r="M3283" s="4" t="s">
        <v>14922</v>
      </c>
      <c r="N3283" s="1" t="s">
        <v>17209</v>
      </c>
    </row>
    <row r="3284" spans="1:14" x14ac:dyDescent="0.3">
      <c r="A3284" s="1"/>
      <c r="B3284" s="1"/>
      <c r="H3284" s="1"/>
      <c r="J3284" s="1" t="s">
        <v>11447</v>
      </c>
      <c r="K3284" s="1" t="s">
        <v>4997</v>
      </c>
      <c r="L3284" s="1" t="s">
        <v>16795</v>
      </c>
      <c r="M3284" s="4" t="s">
        <v>14922</v>
      </c>
      <c r="N3284" s="1" t="s">
        <v>17209</v>
      </c>
    </row>
    <row r="3285" spans="1:14" x14ac:dyDescent="0.3">
      <c r="A3285" s="1"/>
      <c r="B3285" s="1"/>
      <c r="H3285" s="1"/>
      <c r="J3285" s="1" t="s">
        <v>11448</v>
      </c>
      <c r="K3285" s="1" t="s">
        <v>4998</v>
      </c>
      <c r="L3285" s="1" t="s">
        <v>16795</v>
      </c>
      <c r="M3285" s="4" t="s">
        <v>15826</v>
      </c>
      <c r="N3285" s="1" t="s">
        <v>17209</v>
      </c>
    </row>
    <row r="3286" spans="1:14" x14ac:dyDescent="0.3">
      <c r="A3286" s="1"/>
      <c r="B3286" s="1"/>
      <c r="H3286" s="1"/>
      <c r="J3286" s="1" t="s">
        <v>11449</v>
      </c>
      <c r="K3286" s="1" t="s">
        <v>4999</v>
      </c>
      <c r="L3286" s="1" t="s">
        <v>16795</v>
      </c>
      <c r="M3286" s="4" t="s">
        <v>14922</v>
      </c>
      <c r="N3286" s="1" t="s">
        <v>17209</v>
      </c>
    </row>
    <row r="3287" spans="1:14" x14ac:dyDescent="0.3">
      <c r="A3287" s="1"/>
      <c r="B3287" s="1"/>
      <c r="H3287" s="1"/>
      <c r="J3287" s="1" t="s">
        <v>11450</v>
      </c>
      <c r="K3287" s="1" t="s">
        <v>5000</v>
      </c>
      <c r="L3287" s="1" t="s">
        <v>16795</v>
      </c>
      <c r="M3287" s="4" t="s">
        <v>14922</v>
      </c>
      <c r="N3287" s="1" t="s">
        <v>17209</v>
      </c>
    </row>
    <row r="3288" spans="1:14" x14ac:dyDescent="0.3">
      <c r="A3288" s="1"/>
      <c r="B3288" s="1"/>
      <c r="H3288" s="1"/>
      <c r="J3288" s="1" t="s">
        <v>11451</v>
      </c>
      <c r="K3288" s="1" t="s">
        <v>5001</v>
      </c>
      <c r="L3288" s="1" t="s">
        <v>16795</v>
      </c>
      <c r="M3288" s="4" t="s">
        <v>14922</v>
      </c>
      <c r="N3288" s="1" t="s">
        <v>17209</v>
      </c>
    </row>
    <row r="3289" spans="1:14" x14ac:dyDescent="0.3">
      <c r="A3289" s="1"/>
      <c r="B3289" s="1"/>
      <c r="H3289" s="1"/>
      <c r="J3289" s="1" t="s">
        <v>11452</v>
      </c>
      <c r="K3289" s="1" t="s">
        <v>5002</v>
      </c>
      <c r="L3289" s="1" t="s">
        <v>16795</v>
      </c>
      <c r="M3289" s="4" t="s">
        <v>14922</v>
      </c>
      <c r="N3289" s="1" t="s">
        <v>17209</v>
      </c>
    </row>
    <row r="3290" spans="1:14" x14ac:dyDescent="0.3">
      <c r="A3290" s="1"/>
      <c r="B3290" s="1"/>
      <c r="H3290" s="1"/>
      <c r="J3290" s="1" t="s">
        <v>11453</v>
      </c>
      <c r="K3290" s="1" t="s">
        <v>5003</v>
      </c>
      <c r="L3290" s="1" t="s">
        <v>16795</v>
      </c>
      <c r="M3290" s="4" t="s">
        <v>15826</v>
      </c>
      <c r="N3290" s="1" t="s">
        <v>17209</v>
      </c>
    </row>
    <row r="3291" spans="1:14" x14ac:dyDescent="0.3">
      <c r="A3291" s="1"/>
      <c r="B3291" s="1"/>
      <c r="H3291" s="1"/>
      <c r="J3291" s="1" t="s">
        <v>11454</v>
      </c>
      <c r="K3291" s="1" t="s">
        <v>5004</v>
      </c>
      <c r="L3291" s="1" t="s">
        <v>16790</v>
      </c>
      <c r="M3291" s="4" t="s">
        <v>15826</v>
      </c>
      <c r="N3291" s="1" t="s">
        <v>17209</v>
      </c>
    </row>
    <row r="3292" spans="1:14" x14ac:dyDescent="0.3">
      <c r="A3292" s="1"/>
      <c r="B3292" s="1"/>
      <c r="H3292" s="1"/>
      <c r="J3292" s="1" t="s">
        <v>11455</v>
      </c>
      <c r="K3292" s="1" t="s">
        <v>5005</v>
      </c>
      <c r="L3292" s="1" t="s">
        <v>16790</v>
      </c>
      <c r="M3292" s="4" t="s">
        <v>15194</v>
      </c>
      <c r="N3292" s="1" t="s">
        <v>17177</v>
      </c>
    </row>
    <row r="3293" spans="1:14" x14ac:dyDescent="0.3">
      <c r="A3293" s="1"/>
      <c r="B3293" s="1"/>
      <c r="H3293" s="1"/>
      <c r="J3293" s="1" t="s">
        <v>11456</v>
      </c>
      <c r="K3293" s="1" t="s">
        <v>5006</v>
      </c>
      <c r="L3293" s="1" t="s">
        <v>16790</v>
      </c>
      <c r="M3293" s="4" t="s">
        <v>14705</v>
      </c>
      <c r="N3293" s="1" t="s">
        <v>17177</v>
      </c>
    </row>
    <row r="3294" spans="1:14" x14ac:dyDescent="0.3">
      <c r="A3294" s="1"/>
      <c r="B3294" s="1"/>
      <c r="H3294" s="1"/>
      <c r="J3294" s="1" t="s">
        <v>11457</v>
      </c>
      <c r="K3294" s="1" t="s">
        <v>5007</v>
      </c>
      <c r="L3294" s="1" t="s">
        <v>16790</v>
      </c>
      <c r="M3294" s="4" t="s">
        <v>14705</v>
      </c>
      <c r="N3294" s="1" t="s">
        <v>17177</v>
      </c>
    </row>
    <row r="3295" spans="1:14" x14ac:dyDescent="0.3">
      <c r="A3295" s="1"/>
      <c r="B3295" s="1"/>
      <c r="H3295" s="1"/>
      <c r="J3295" s="1" t="s">
        <v>11457</v>
      </c>
      <c r="K3295" s="1" t="s">
        <v>5008</v>
      </c>
      <c r="L3295" s="1" t="s">
        <v>16790</v>
      </c>
      <c r="M3295" s="4" t="s">
        <v>14705</v>
      </c>
      <c r="N3295" s="1" t="s">
        <v>17177</v>
      </c>
    </row>
    <row r="3296" spans="1:14" x14ac:dyDescent="0.3">
      <c r="A3296" s="1"/>
      <c r="B3296" s="1"/>
      <c r="H3296" s="1"/>
      <c r="J3296" s="1" t="s">
        <v>11458</v>
      </c>
      <c r="K3296" s="1" t="s">
        <v>5009</v>
      </c>
      <c r="L3296" s="1" t="s">
        <v>16790</v>
      </c>
      <c r="M3296" s="4" t="s">
        <v>14705</v>
      </c>
      <c r="N3296" s="1" t="s">
        <v>17177</v>
      </c>
    </row>
    <row r="3297" spans="1:14" x14ac:dyDescent="0.3">
      <c r="A3297" s="1"/>
      <c r="B3297" s="1"/>
      <c r="H3297" s="1"/>
      <c r="J3297" s="1" t="s">
        <v>11459</v>
      </c>
      <c r="K3297" s="1" t="s">
        <v>5010</v>
      </c>
      <c r="L3297" s="1" t="s">
        <v>16790</v>
      </c>
      <c r="M3297" s="4" t="s">
        <v>15194</v>
      </c>
      <c r="N3297" s="1" t="s">
        <v>17177</v>
      </c>
    </row>
    <row r="3298" spans="1:14" x14ac:dyDescent="0.3">
      <c r="A3298" s="1"/>
      <c r="B3298" s="1"/>
      <c r="H3298" s="1"/>
      <c r="J3298" s="1" t="s">
        <v>11460</v>
      </c>
      <c r="K3298" s="1" t="s">
        <v>5011</v>
      </c>
      <c r="L3298" s="1" t="s">
        <v>16790</v>
      </c>
      <c r="M3298" s="4" t="s">
        <v>15194</v>
      </c>
      <c r="N3298" s="1" t="s">
        <v>17177</v>
      </c>
    </row>
    <row r="3299" spans="1:14" x14ac:dyDescent="0.3">
      <c r="A3299" s="1"/>
      <c r="B3299" s="1"/>
      <c r="H3299" s="1"/>
      <c r="J3299" s="1" t="s">
        <v>11461</v>
      </c>
      <c r="K3299" s="1" t="s">
        <v>5012</v>
      </c>
      <c r="L3299" s="1" t="s">
        <v>16790</v>
      </c>
      <c r="M3299" s="4" t="s">
        <v>15194</v>
      </c>
      <c r="N3299" s="1" t="s">
        <v>17177</v>
      </c>
    </row>
    <row r="3300" spans="1:14" x14ac:dyDescent="0.3">
      <c r="A3300" s="1"/>
      <c r="B3300" s="1"/>
      <c r="H3300" s="1"/>
      <c r="J3300" s="1" t="s">
        <v>11462</v>
      </c>
      <c r="K3300" s="1" t="s">
        <v>5013</v>
      </c>
      <c r="L3300" s="1" t="s">
        <v>16790</v>
      </c>
      <c r="M3300" s="4" t="s">
        <v>15194</v>
      </c>
      <c r="N3300" s="1" t="s">
        <v>17177</v>
      </c>
    </row>
    <row r="3301" spans="1:14" x14ac:dyDescent="0.3">
      <c r="A3301" s="1"/>
      <c r="B3301" s="1"/>
      <c r="H3301" s="1"/>
      <c r="J3301" s="1" t="s">
        <v>11463</v>
      </c>
      <c r="K3301" s="1" t="s">
        <v>5014</v>
      </c>
      <c r="L3301" s="1" t="s">
        <v>16790</v>
      </c>
      <c r="M3301" s="4" t="s">
        <v>15194</v>
      </c>
      <c r="N3301" s="1" t="s">
        <v>17177</v>
      </c>
    </row>
    <row r="3302" spans="1:14" x14ac:dyDescent="0.3">
      <c r="A3302" s="1"/>
      <c r="B3302" s="1"/>
      <c r="H3302" s="1"/>
      <c r="J3302" s="1" t="s">
        <v>11464</v>
      </c>
      <c r="K3302" s="1" t="s">
        <v>5015</v>
      </c>
      <c r="L3302" s="1" t="s">
        <v>16790</v>
      </c>
      <c r="M3302" s="4" t="s">
        <v>15194</v>
      </c>
      <c r="N3302" s="1" t="s">
        <v>17177</v>
      </c>
    </row>
    <row r="3303" spans="1:14" x14ac:dyDescent="0.3">
      <c r="A3303" s="1"/>
      <c r="B3303" s="1"/>
      <c r="H3303" s="1"/>
      <c r="J3303" s="1" t="s">
        <v>11465</v>
      </c>
      <c r="K3303" s="1" t="s">
        <v>5016</v>
      </c>
      <c r="L3303" s="1" t="s">
        <v>16790</v>
      </c>
      <c r="M3303" s="4" t="s">
        <v>15194</v>
      </c>
      <c r="N3303" s="1" t="s">
        <v>17177</v>
      </c>
    </row>
    <row r="3304" spans="1:14" x14ac:dyDescent="0.3">
      <c r="A3304" s="1"/>
      <c r="B3304" s="1"/>
      <c r="H3304" s="1"/>
      <c r="J3304" s="1" t="s">
        <v>11466</v>
      </c>
      <c r="K3304" s="1" t="s">
        <v>5017</v>
      </c>
      <c r="L3304" s="1" t="s">
        <v>16800</v>
      </c>
      <c r="M3304" s="4" t="s">
        <v>15194</v>
      </c>
      <c r="N3304" s="1" t="s">
        <v>17177</v>
      </c>
    </row>
    <row r="3305" spans="1:14" x14ac:dyDescent="0.3">
      <c r="A3305" s="1"/>
      <c r="B3305" s="1"/>
      <c r="H3305" s="1"/>
      <c r="J3305" s="1" t="s">
        <v>11467</v>
      </c>
      <c r="K3305" s="1" t="s">
        <v>5018</v>
      </c>
      <c r="L3305" s="1" t="s">
        <v>16807</v>
      </c>
      <c r="M3305" s="4" t="s">
        <v>15827</v>
      </c>
      <c r="N3305" s="1" t="s">
        <v>17215</v>
      </c>
    </row>
    <row r="3306" spans="1:14" x14ac:dyDescent="0.3">
      <c r="A3306" s="1"/>
      <c r="B3306" s="1"/>
      <c r="H3306" s="1"/>
      <c r="J3306" s="1" t="s">
        <v>11468</v>
      </c>
      <c r="K3306" s="1" t="s">
        <v>5019</v>
      </c>
      <c r="M3306" s="4" t="s">
        <v>15214</v>
      </c>
      <c r="N3306" s="1" t="s">
        <v>17264</v>
      </c>
    </row>
    <row r="3307" spans="1:14" x14ac:dyDescent="0.3">
      <c r="A3307" s="1"/>
      <c r="B3307" s="1"/>
      <c r="H3307" s="1"/>
      <c r="J3307" s="1" t="s">
        <v>11469</v>
      </c>
      <c r="K3307" s="1" t="s">
        <v>5020</v>
      </c>
      <c r="M3307" s="4" t="s">
        <v>15828</v>
      </c>
      <c r="N3307" s="1" t="s">
        <v>17347</v>
      </c>
    </row>
    <row r="3308" spans="1:14" x14ac:dyDescent="0.3">
      <c r="A3308" s="1"/>
      <c r="B3308" s="1"/>
      <c r="H3308" s="1"/>
      <c r="J3308" s="1" t="s">
        <v>11470</v>
      </c>
      <c r="K3308" s="1" t="s">
        <v>5021</v>
      </c>
      <c r="M3308" s="4" t="s">
        <v>15829</v>
      </c>
      <c r="N3308" s="1" t="s">
        <v>17185</v>
      </c>
    </row>
    <row r="3309" spans="1:14" x14ac:dyDescent="0.3">
      <c r="A3309" s="1"/>
      <c r="B3309" s="1"/>
      <c r="H3309" s="1"/>
      <c r="J3309" s="1" t="s">
        <v>11471</v>
      </c>
      <c r="K3309" s="1" t="s">
        <v>5022</v>
      </c>
      <c r="L3309" s="1" t="s">
        <v>16839</v>
      </c>
      <c r="M3309" s="4" t="s">
        <v>15830</v>
      </c>
      <c r="N3309" s="1" t="s">
        <v>17233</v>
      </c>
    </row>
    <row r="3310" spans="1:14" x14ac:dyDescent="0.3">
      <c r="A3310" s="1"/>
      <c r="B3310" s="1"/>
      <c r="H3310" s="1"/>
      <c r="J3310" s="1" t="s">
        <v>934</v>
      </c>
      <c r="K3310" s="1" t="s">
        <v>5023</v>
      </c>
      <c r="L3310" s="1" t="s">
        <v>16790</v>
      </c>
      <c r="M3310" s="4" t="s">
        <v>15492</v>
      </c>
      <c r="N3310" s="1" t="s">
        <v>17285</v>
      </c>
    </row>
    <row r="3311" spans="1:14" x14ac:dyDescent="0.3">
      <c r="A3311" s="1"/>
      <c r="B3311" s="1"/>
      <c r="H3311" s="1"/>
      <c r="J3311" s="1" t="s">
        <v>11472</v>
      </c>
      <c r="K3311" s="1" t="s">
        <v>5024</v>
      </c>
      <c r="M3311" s="4" t="s">
        <v>14705</v>
      </c>
      <c r="N3311" s="1" t="s">
        <v>17177</v>
      </c>
    </row>
    <row r="3312" spans="1:14" x14ac:dyDescent="0.3">
      <c r="A3312" s="1"/>
      <c r="B3312" s="1"/>
      <c r="H3312" s="1"/>
      <c r="J3312" s="1" t="s">
        <v>11473</v>
      </c>
      <c r="K3312" s="1" t="s">
        <v>5025</v>
      </c>
      <c r="L3312" s="1" t="s">
        <v>16857</v>
      </c>
      <c r="M3312" s="4" t="s">
        <v>15831</v>
      </c>
      <c r="N3312" s="1" t="s">
        <v>17233</v>
      </c>
    </row>
    <row r="3313" spans="1:14" x14ac:dyDescent="0.3">
      <c r="A3313" s="1"/>
      <c r="B3313" s="1"/>
      <c r="H3313" s="1"/>
      <c r="J3313" s="1" t="s">
        <v>1016</v>
      </c>
      <c r="K3313" s="1" t="s">
        <v>5026</v>
      </c>
      <c r="M3313" s="3"/>
      <c r="N3313" s="1" t="s">
        <v>17280</v>
      </c>
    </row>
    <row r="3314" spans="1:14" x14ac:dyDescent="0.3">
      <c r="A3314" s="1"/>
      <c r="B3314" s="1"/>
      <c r="H3314" s="1"/>
      <c r="J3314" s="1" t="s">
        <v>11474</v>
      </c>
      <c r="K3314" s="1" t="s">
        <v>5027</v>
      </c>
      <c r="L3314" s="1" t="s">
        <v>16850</v>
      </c>
      <c r="M3314" s="4" t="s">
        <v>15832</v>
      </c>
      <c r="N3314" s="1" t="s">
        <v>17321</v>
      </c>
    </row>
    <row r="3315" spans="1:14" x14ac:dyDescent="0.3">
      <c r="A3315" s="1"/>
      <c r="B3315" s="1"/>
      <c r="H3315" s="1"/>
      <c r="J3315" s="1" t="s">
        <v>17075</v>
      </c>
      <c r="K3315" s="1" t="s">
        <v>5028</v>
      </c>
      <c r="L3315" s="1" t="s">
        <v>16790</v>
      </c>
      <c r="M3315" s="4" t="s">
        <v>15833</v>
      </c>
      <c r="N3315" s="1" t="s">
        <v>17275</v>
      </c>
    </row>
    <row r="3316" spans="1:14" x14ac:dyDescent="0.3">
      <c r="A3316" s="1"/>
      <c r="B3316" s="1"/>
      <c r="H3316" s="1"/>
      <c r="J3316" s="1" t="s">
        <v>11475</v>
      </c>
      <c r="K3316" s="1" t="s">
        <v>5029</v>
      </c>
      <c r="L3316" s="1" t="s">
        <v>16790</v>
      </c>
      <c r="M3316" s="4" t="s">
        <v>15194</v>
      </c>
      <c r="N3316" s="1" t="s">
        <v>17177</v>
      </c>
    </row>
    <row r="3317" spans="1:14" x14ac:dyDescent="0.3">
      <c r="A3317" s="1"/>
      <c r="B3317" s="1"/>
      <c r="H3317" s="1"/>
      <c r="J3317" s="1" t="s">
        <v>579</v>
      </c>
      <c r="K3317" s="1" t="s">
        <v>5030</v>
      </c>
      <c r="L3317" s="1" t="s">
        <v>16790</v>
      </c>
      <c r="M3317" s="4" t="s">
        <v>15194</v>
      </c>
      <c r="N3317" s="1" t="s">
        <v>17177</v>
      </c>
    </row>
    <row r="3318" spans="1:14" x14ac:dyDescent="0.3">
      <c r="A3318" s="1"/>
      <c r="B3318" s="1"/>
      <c r="H3318" s="1"/>
      <c r="J3318" s="1" t="s">
        <v>11476</v>
      </c>
      <c r="K3318" s="1" t="s">
        <v>5031</v>
      </c>
      <c r="L3318" s="1" t="s">
        <v>16800</v>
      </c>
      <c r="M3318" s="4" t="s">
        <v>14705</v>
      </c>
      <c r="N3318" s="1" t="s">
        <v>17177</v>
      </c>
    </row>
    <row r="3319" spans="1:14" x14ac:dyDescent="0.3">
      <c r="A3319" s="1"/>
      <c r="B3319" s="1"/>
      <c r="H3319" s="1"/>
      <c r="J3319" s="1" t="s">
        <v>11477</v>
      </c>
      <c r="K3319" s="1" t="s">
        <v>5032</v>
      </c>
      <c r="L3319" s="1" t="s">
        <v>16791</v>
      </c>
      <c r="M3319" s="4" t="s">
        <v>15834</v>
      </c>
      <c r="N3319" s="1" t="s">
        <v>17231</v>
      </c>
    </row>
    <row r="3320" spans="1:14" x14ac:dyDescent="0.3">
      <c r="A3320" s="1"/>
      <c r="B3320" s="1"/>
      <c r="H3320" s="1"/>
      <c r="J3320" s="1" t="s">
        <v>11478</v>
      </c>
      <c r="K3320" s="1" t="s">
        <v>2178</v>
      </c>
      <c r="L3320" s="1" t="s">
        <v>16789</v>
      </c>
      <c r="M3320" s="4" t="s">
        <v>14761</v>
      </c>
      <c r="N3320" s="1" t="s">
        <v>17206</v>
      </c>
    </row>
    <row r="3321" spans="1:14" x14ac:dyDescent="0.3">
      <c r="A3321" s="1"/>
      <c r="B3321" s="1"/>
      <c r="H3321" s="1"/>
      <c r="J3321" s="1" t="s">
        <v>244</v>
      </c>
      <c r="K3321" s="1" t="s">
        <v>5033</v>
      </c>
      <c r="L3321" s="1" t="s">
        <v>16790</v>
      </c>
      <c r="M3321" s="4" t="s">
        <v>15261</v>
      </c>
      <c r="N3321" s="1" t="s">
        <v>17223</v>
      </c>
    </row>
    <row r="3322" spans="1:14" x14ac:dyDescent="0.3">
      <c r="A3322" s="1"/>
      <c r="B3322" s="1"/>
      <c r="H3322" s="1"/>
      <c r="J3322" s="1" t="s">
        <v>11479</v>
      </c>
      <c r="K3322" s="1" t="s">
        <v>5034</v>
      </c>
      <c r="M3322" s="4" t="s">
        <v>14705</v>
      </c>
      <c r="N3322" s="1" t="s">
        <v>17177</v>
      </c>
    </row>
    <row r="3323" spans="1:14" x14ac:dyDescent="0.3">
      <c r="A3323" s="1"/>
      <c r="B3323" s="1"/>
      <c r="H3323" s="1"/>
      <c r="J3323" s="1" t="s">
        <v>11480</v>
      </c>
      <c r="K3323" s="1" t="s">
        <v>5035</v>
      </c>
      <c r="L3323" s="1" t="s">
        <v>16830</v>
      </c>
      <c r="M3323" s="4" t="s">
        <v>15835</v>
      </c>
      <c r="N3323" s="1" t="s">
        <v>17302</v>
      </c>
    </row>
    <row r="3324" spans="1:14" x14ac:dyDescent="0.3">
      <c r="A3324" s="1"/>
      <c r="B3324" s="1"/>
      <c r="H3324" s="1"/>
      <c r="J3324" s="1" t="s">
        <v>11481</v>
      </c>
      <c r="K3324" s="1" t="s">
        <v>2179</v>
      </c>
      <c r="L3324" s="1" t="s">
        <v>16833</v>
      </c>
      <c r="M3324" s="4" t="s">
        <v>15836</v>
      </c>
      <c r="N3324" s="1" t="s">
        <v>17254</v>
      </c>
    </row>
    <row r="3325" spans="1:14" x14ac:dyDescent="0.3">
      <c r="A3325" s="1"/>
      <c r="B3325" s="1"/>
      <c r="H3325" s="1"/>
      <c r="J3325" s="1" t="s">
        <v>11482</v>
      </c>
      <c r="K3325" s="1" t="s">
        <v>5036</v>
      </c>
      <c r="L3325" s="1" t="s">
        <v>16924</v>
      </c>
      <c r="M3325" s="4" t="s">
        <v>15837</v>
      </c>
      <c r="N3325" s="1" t="s">
        <v>17259</v>
      </c>
    </row>
    <row r="3326" spans="1:14" x14ac:dyDescent="0.3">
      <c r="A3326" s="1"/>
      <c r="B3326" s="1"/>
      <c r="H3326" s="1"/>
      <c r="J3326" s="1" t="s">
        <v>11483</v>
      </c>
      <c r="K3326" s="1" t="s">
        <v>5037</v>
      </c>
      <c r="L3326" s="1" t="s">
        <v>16790</v>
      </c>
      <c r="M3326" s="3"/>
      <c r="N3326" s="1" t="s">
        <v>17348</v>
      </c>
    </row>
    <row r="3327" spans="1:14" x14ac:dyDescent="0.3">
      <c r="A3327" s="1"/>
      <c r="B3327" s="1"/>
      <c r="H3327" s="1"/>
      <c r="J3327" s="1" t="s">
        <v>11484</v>
      </c>
      <c r="K3327" s="1" t="s">
        <v>5038</v>
      </c>
      <c r="L3327" s="1" t="s">
        <v>16790</v>
      </c>
      <c r="M3327" s="4" t="s">
        <v>15194</v>
      </c>
      <c r="N3327" s="1" t="s">
        <v>17177</v>
      </c>
    </row>
    <row r="3328" spans="1:14" x14ac:dyDescent="0.3">
      <c r="A3328" s="1"/>
      <c r="B3328" s="1"/>
      <c r="H3328" s="1"/>
      <c r="J3328" s="1" t="s">
        <v>11485</v>
      </c>
      <c r="K3328" s="1" t="s">
        <v>5039</v>
      </c>
      <c r="M3328" s="4" t="s">
        <v>15194</v>
      </c>
      <c r="N3328" s="1" t="s">
        <v>17177</v>
      </c>
    </row>
    <row r="3329" spans="1:14" x14ac:dyDescent="0.3">
      <c r="A3329" s="1"/>
      <c r="B3329" s="1"/>
      <c r="H3329" s="1"/>
      <c r="J3329" s="1" t="s">
        <v>11486</v>
      </c>
      <c r="K3329" s="1" t="s">
        <v>2180</v>
      </c>
      <c r="L3329" s="1" t="s">
        <v>16925</v>
      </c>
      <c r="M3329" s="4" t="s">
        <v>15838</v>
      </c>
      <c r="N3329" s="1" t="s">
        <v>17349</v>
      </c>
    </row>
    <row r="3330" spans="1:14" x14ac:dyDescent="0.3">
      <c r="A3330" s="1"/>
      <c r="B3330" s="1"/>
      <c r="H3330" s="1"/>
      <c r="J3330" s="1" t="s">
        <v>11487</v>
      </c>
      <c r="K3330" s="1" t="s">
        <v>2181</v>
      </c>
      <c r="L3330" s="1" t="s">
        <v>16829</v>
      </c>
      <c r="M3330" s="4" t="s">
        <v>15839</v>
      </c>
      <c r="N3330" s="1" t="s">
        <v>17212</v>
      </c>
    </row>
    <row r="3331" spans="1:14" x14ac:dyDescent="0.3">
      <c r="A3331" s="1"/>
      <c r="B3331" s="1"/>
      <c r="H3331" s="1"/>
      <c r="J3331" s="1" t="s">
        <v>11488</v>
      </c>
      <c r="K3331" s="1" t="s">
        <v>2182</v>
      </c>
      <c r="L3331" s="1" t="s">
        <v>16829</v>
      </c>
      <c r="M3331" s="4" t="s">
        <v>15840</v>
      </c>
      <c r="N3331" s="1" t="s">
        <v>17212</v>
      </c>
    </row>
    <row r="3332" spans="1:14" x14ac:dyDescent="0.3">
      <c r="A3332" s="1"/>
      <c r="B3332" s="1"/>
      <c r="H3332" s="1"/>
      <c r="J3332" s="1" t="s">
        <v>11489</v>
      </c>
      <c r="K3332" s="1" t="s">
        <v>5040</v>
      </c>
      <c r="L3332" s="1" t="s">
        <v>16829</v>
      </c>
      <c r="M3332" s="4" t="s">
        <v>15841</v>
      </c>
      <c r="N3332" s="1" t="s">
        <v>17212</v>
      </c>
    </row>
    <row r="3333" spans="1:14" x14ac:dyDescent="0.3">
      <c r="A3333" s="1"/>
      <c r="B3333" s="1"/>
      <c r="H3333" s="1"/>
      <c r="J3333" s="1" t="s">
        <v>11490</v>
      </c>
      <c r="K3333" s="1" t="s">
        <v>5041</v>
      </c>
      <c r="L3333" s="1" t="s">
        <v>16800</v>
      </c>
      <c r="M3333" s="4" t="s">
        <v>15842</v>
      </c>
      <c r="N3333" s="1" t="s">
        <v>17212</v>
      </c>
    </row>
    <row r="3334" spans="1:14" x14ac:dyDescent="0.3">
      <c r="A3334" s="1"/>
      <c r="B3334" s="1"/>
      <c r="H3334" s="1"/>
      <c r="J3334" s="1" t="s">
        <v>11491</v>
      </c>
      <c r="K3334" s="1" t="s">
        <v>2183</v>
      </c>
      <c r="L3334" s="1" t="s">
        <v>16791</v>
      </c>
      <c r="M3334" s="4" t="s">
        <v>15843</v>
      </c>
      <c r="N3334" s="1" t="s">
        <v>17215</v>
      </c>
    </row>
    <row r="3335" spans="1:14" x14ac:dyDescent="0.3">
      <c r="A3335" s="1"/>
      <c r="B3335" s="1"/>
      <c r="H3335" s="1"/>
      <c r="J3335" s="1" t="s">
        <v>11492</v>
      </c>
      <c r="K3335" s="1" t="s">
        <v>5042</v>
      </c>
      <c r="L3335" s="1" t="s">
        <v>16790</v>
      </c>
      <c r="M3335" s="4" t="s">
        <v>15415</v>
      </c>
      <c r="N3335" s="1" t="s">
        <v>17206</v>
      </c>
    </row>
    <row r="3336" spans="1:14" x14ac:dyDescent="0.3">
      <c r="A3336" s="1"/>
      <c r="B3336" s="1"/>
      <c r="H3336" s="1"/>
      <c r="J3336" s="1" t="s">
        <v>11493</v>
      </c>
      <c r="K3336" s="1" t="s">
        <v>5043</v>
      </c>
      <c r="L3336" s="1" t="s">
        <v>16790</v>
      </c>
      <c r="M3336" s="4" t="s">
        <v>14705</v>
      </c>
      <c r="N3336" s="1" t="s">
        <v>17177</v>
      </c>
    </row>
    <row r="3337" spans="1:14" x14ac:dyDescent="0.3">
      <c r="A3337" s="1"/>
      <c r="B3337" s="1"/>
      <c r="H3337" s="1"/>
      <c r="J3337" s="1" t="s">
        <v>11494</v>
      </c>
      <c r="K3337" s="1" t="s">
        <v>5044</v>
      </c>
      <c r="L3337" s="1" t="s">
        <v>16790</v>
      </c>
      <c r="M3337" s="4" t="s">
        <v>14705</v>
      </c>
      <c r="N3337" s="1" t="s">
        <v>17177</v>
      </c>
    </row>
    <row r="3338" spans="1:14" x14ac:dyDescent="0.3">
      <c r="A3338" s="1"/>
      <c r="B3338" s="1"/>
      <c r="H3338" s="1"/>
      <c r="J3338" s="1" t="s">
        <v>11495</v>
      </c>
      <c r="K3338" s="1" t="s">
        <v>5045</v>
      </c>
      <c r="L3338" s="1" t="s">
        <v>16790</v>
      </c>
      <c r="M3338" s="4" t="s">
        <v>14705</v>
      </c>
      <c r="N3338" s="1" t="s">
        <v>17177</v>
      </c>
    </row>
    <row r="3339" spans="1:14" x14ac:dyDescent="0.3">
      <c r="A3339" s="1"/>
      <c r="B3339" s="1"/>
      <c r="H3339" s="1"/>
      <c r="J3339" s="1" t="s">
        <v>11496</v>
      </c>
      <c r="K3339" s="1" t="s">
        <v>5046</v>
      </c>
      <c r="L3339" s="1" t="s">
        <v>16790</v>
      </c>
      <c r="M3339" s="4" t="s">
        <v>14705</v>
      </c>
      <c r="N3339" s="1" t="s">
        <v>17177</v>
      </c>
    </row>
    <row r="3340" spans="1:14" x14ac:dyDescent="0.3">
      <c r="A3340" s="1"/>
      <c r="B3340" s="1"/>
      <c r="H3340" s="1"/>
      <c r="J3340" s="1" t="s">
        <v>11497</v>
      </c>
      <c r="K3340" s="1" t="s">
        <v>5047</v>
      </c>
      <c r="L3340" s="1" t="s">
        <v>16790</v>
      </c>
      <c r="M3340" s="4" t="s">
        <v>14705</v>
      </c>
      <c r="N3340" s="1" t="s">
        <v>17177</v>
      </c>
    </row>
    <row r="3341" spans="1:14" x14ac:dyDescent="0.3">
      <c r="A3341" s="1"/>
      <c r="B3341" s="1"/>
      <c r="H3341" s="1"/>
      <c r="J3341" s="1" t="s">
        <v>11498</v>
      </c>
      <c r="K3341" s="1" t="s">
        <v>5048</v>
      </c>
      <c r="L3341" s="1" t="s">
        <v>16790</v>
      </c>
      <c r="M3341" s="4" t="s">
        <v>14705</v>
      </c>
      <c r="N3341" s="1" t="s">
        <v>17177</v>
      </c>
    </row>
    <row r="3342" spans="1:14" x14ac:dyDescent="0.3">
      <c r="A3342" s="1"/>
      <c r="B3342" s="1"/>
      <c r="H3342" s="1"/>
      <c r="J3342" s="1" t="s">
        <v>11499</v>
      </c>
      <c r="K3342" s="1" t="s">
        <v>5049</v>
      </c>
      <c r="L3342" s="1" t="s">
        <v>16790</v>
      </c>
      <c r="M3342" s="4" t="s">
        <v>14705</v>
      </c>
      <c r="N3342" s="1" t="s">
        <v>17177</v>
      </c>
    </row>
    <row r="3343" spans="1:14" x14ac:dyDescent="0.3">
      <c r="A3343" s="1"/>
      <c r="B3343" s="1"/>
      <c r="H3343" s="1"/>
      <c r="J3343" s="1" t="s">
        <v>11500</v>
      </c>
      <c r="K3343" s="1" t="s">
        <v>5050</v>
      </c>
      <c r="L3343" s="1" t="s">
        <v>16790</v>
      </c>
      <c r="M3343" s="4" t="s">
        <v>14705</v>
      </c>
      <c r="N3343" s="1" t="s">
        <v>17177</v>
      </c>
    </row>
    <row r="3344" spans="1:14" x14ac:dyDescent="0.3">
      <c r="A3344" s="1"/>
      <c r="B3344" s="1"/>
      <c r="H3344" s="1"/>
      <c r="J3344" s="1" t="s">
        <v>11501</v>
      </c>
      <c r="K3344" s="1" t="s">
        <v>5051</v>
      </c>
      <c r="L3344" s="1" t="s">
        <v>16790</v>
      </c>
      <c r="M3344" s="4" t="s">
        <v>14705</v>
      </c>
      <c r="N3344" s="1" t="s">
        <v>17177</v>
      </c>
    </row>
    <row r="3345" spans="1:14" x14ac:dyDescent="0.3">
      <c r="A3345" s="1"/>
      <c r="B3345" s="1"/>
      <c r="H3345" s="1"/>
      <c r="J3345" s="1" t="s">
        <v>11502</v>
      </c>
      <c r="K3345" s="1" t="s">
        <v>5052</v>
      </c>
      <c r="L3345" s="1" t="s">
        <v>16790</v>
      </c>
      <c r="M3345" s="4" t="s">
        <v>14705</v>
      </c>
      <c r="N3345" s="1" t="s">
        <v>17177</v>
      </c>
    </row>
    <row r="3346" spans="1:14" x14ac:dyDescent="0.3">
      <c r="A3346" s="1"/>
      <c r="B3346" s="1"/>
      <c r="H3346" s="1"/>
      <c r="J3346" s="1" t="s">
        <v>11503</v>
      </c>
      <c r="K3346" s="1" t="s">
        <v>5053</v>
      </c>
      <c r="L3346" s="1" t="s">
        <v>16790</v>
      </c>
      <c r="M3346" s="4" t="s">
        <v>14705</v>
      </c>
      <c r="N3346" s="1" t="s">
        <v>17177</v>
      </c>
    </row>
    <row r="3347" spans="1:14" x14ac:dyDescent="0.3">
      <c r="A3347" s="1"/>
      <c r="B3347" s="1"/>
      <c r="H3347" s="1"/>
      <c r="J3347" s="1" t="s">
        <v>11504</v>
      </c>
      <c r="K3347" s="1" t="s">
        <v>5054</v>
      </c>
      <c r="L3347" s="1" t="s">
        <v>16790</v>
      </c>
      <c r="M3347" s="4" t="s">
        <v>14705</v>
      </c>
      <c r="N3347" s="1" t="s">
        <v>17177</v>
      </c>
    </row>
    <row r="3348" spans="1:14" x14ac:dyDescent="0.3">
      <c r="A3348" s="1"/>
      <c r="B3348" s="1"/>
      <c r="H3348" s="1"/>
      <c r="J3348" s="1" t="s">
        <v>11505</v>
      </c>
      <c r="K3348" s="1" t="s">
        <v>5055</v>
      </c>
      <c r="L3348" s="1" t="s">
        <v>16790</v>
      </c>
      <c r="M3348" s="4" t="s">
        <v>14705</v>
      </c>
      <c r="N3348" s="1" t="s">
        <v>17177</v>
      </c>
    </row>
    <row r="3349" spans="1:14" x14ac:dyDescent="0.3">
      <c r="A3349" s="1"/>
      <c r="B3349" s="1"/>
      <c r="H3349" s="1"/>
      <c r="J3349" s="1" t="s">
        <v>11506</v>
      </c>
      <c r="K3349" s="1" t="s">
        <v>5056</v>
      </c>
      <c r="L3349" s="1" t="s">
        <v>16790</v>
      </c>
      <c r="M3349" s="4" t="s">
        <v>14705</v>
      </c>
      <c r="N3349" s="1" t="s">
        <v>17177</v>
      </c>
    </row>
    <row r="3350" spans="1:14" x14ac:dyDescent="0.3">
      <c r="A3350" s="1"/>
      <c r="B3350" s="1"/>
      <c r="H3350" s="1"/>
      <c r="J3350" s="1" t="s">
        <v>11507</v>
      </c>
      <c r="K3350" s="1" t="s">
        <v>5057</v>
      </c>
      <c r="L3350" s="1" t="s">
        <v>16790</v>
      </c>
      <c r="M3350" s="4" t="s">
        <v>14705</v>
      </c>
      <c r="N3350" s="1" t="s">
        <v>17177</v>
      </c>
    </row>
    <row r="3351" spans="1:14" x14ac:dyDescent="0.3">
      <c r="A3351" s="1"/>
      <c r="B3351" s="1"/>
      <c r="H3351" s="1"/>
      <c r="J3351" s="1" t="s">
        <v>11508</v>
      </c>
      <c r="K3351" s="1" t="s">
        <v>5058</v>
      </c>
      <c r="L3351" s="1" t="s">
        <v>16790</v>
      </c>
      <c r="M3351" s="4" t="s">
        <v>14705</v>
      </c>
      <c r="N3351" s="1" t="s">
        <v>17177</v>
      </c>
    </row>
    <row r="3352" spans="1:14" x14ac:dyDescent="0.3">
      <c r="A3352" s="1"/>
      <c r="B3352" s="1"/>
      <c r="H3352" s="1"/>
      <c r="J3352" s="1" t="s">
        <v>11509</v>
      </c>
      <c r="K3352" s="1" t="s">
        <v>5059</v>
      </c>
      <c r="L3352" s="1" t="s">
        <v>16817</v>
      </c>
      <c r="M3352" s="4" t="s">
        <v>14705</v>
      </c>
      <c r="N3352" s="1" t="s">
        <v>17177</v>
      </c>
    </row>
    <row r="3353" spans="1:14" x14ac:dyDescent="0.3">
      <c r="A3353" s="1"/>
      <c r="B3353" s="1"/>
      <c r="H3353" s="1"/>
      <c r="J3353" s="1" t="s">
        <v>11510</v>
      </c>
      <c r="K3353" s="1" t="s">
        <v>5060</v>
      </c>
      <c r="L3353" s="1" t="s">
        <v>16790</v>
      </c>
      <c r="M3353" s="4" t="s">
        <v>15844</v>
      </c>
      <c r="N3353" s="1" t="s">
        <v>17240</v>
      </c>
    </row>
    <row r="3354" spans="1:14" x14ac:dyDescent="0.3">
      <c r="A3354" s="1"/>
      <c r="B3354" s="1"/>
      <c r="H3354" s="1"/>
      <c r="J3354" s="1" t="s">
        <v>11511</v>
      </c>
      <c r="K3354" s="1" t="s">
        <v>5061</v>
      </c>
      <c r="L3354" s="1" t="s">
        <v>16790</v>
      </c>
      <c r="M3354" s="4" t="s">
        <v>14705</v>
      </c>
      <c r="N3354" s="1" t="s">
        <v>17177</v>
      </c>
    </row>
    <row r="3355" spans="1:14" x14ac:dyDescent="0.3">
      <c r="A3355" s="1"/>
      <c r="B3355" s="1"/>
      <c r="H3355" s="1"/>
      <c r="J3355" s="1" t="s">
        <v>11512</v>
      </c>
      <c r="K3355" s="1" t="s">
        <v>5062</v>
      </c>
      <c r="L3355" s="1" t="s">
        <v>16926</v>
      </c>
      <c r="M3355" s="4" t="s">
        <v>14705</v>
      </c>
      <c r="N3355" s="1" t="s">
        <v>17177</v>
      </c>
    </row>
    <row r="3356" spans="1:14" x14ac:dyDescent="0.3">
      <c r="A3356" s="1"/>
      <c r="B3356" s="1"/>
      <c r="H3356" s="1"/>
      <c r="J3356" s="1" t="s">
        <v>17076</v>
      </c>
      <c r="K3356" s="1" t="s">
        <v>5063</v>
      </c>
      <c r="L3356" s="1" t="s">
        <v>16927</v>
      </c>
      <c r="M3356" s="4" t="s">
        <v>15845</v>
      </c>
      <c r="N3356" s="1" t="s">
        <v>17350</v>
      </c>
    </row>
    <row r="3357" spans="1:14" x14ac:dyDescent="0.3">
      <c r="A3357" s="1"/>
      <c r="B3357" s="1"/>
      <c r="H3357" s="1"/>
      <c r="J3357" s="1" t="s">
        <v>11513</v>
      </c>
      <c r="K3357" s="1" t="s">
        <v>5064</v>
      </c>
      <c r="L3357" s="1" t="s">
        <v>16790</v>
      </c>
      <c r="M3357" s="3"/>
      <c r="N3357" s="1" t="s">
        <v>17351</v>
      </c>
    </row>
    <row r="3358" spans="1:14" x14ac:dyDescent="0.3">
      <c r="A3358" s="1"/>
      <c r="B3358" s="1"/>
      <c r="H3358" s="1"/>
      <c r="J3358" s="1" t="s">
        <v>11514</v>
      </c>
      <c r="K3358" s="1" t="s">
        <v>5065</v>
      </c>
      <c r="L3358" s="1" t="s">
        <v>16790</v>
      </c>
      <c r="M3358" s="4" t="s">
        <v>14705</v>
      </c>
      <c r="N3358" s="1" t="s">
        <v>17177</v>
      </c>
    </row>
    <row r="3359" spans="1:14" x14ac:dyDescent="0.3">
      <c r="A3359" s="1"/>
      <c r="B3359" s="1"/>
      <c r="H3359" s="1"/>
      <c r="J3359" s="1" t="s">
        <v>11515</v>
      </c>
      <c r="K3359" s="1" t="s">
        <v>5066</v>
      </c>
      <c r="L3359" s="1" t="s">
        <v>16790</v>
      </c>
      <c r="M3359" s="4" t="s">
        <v>14705</v>
      </c>
      <c r="N3359" s="1" t="s">
        <v>17177</v>
      </c>
    </row>
    <row r="3360" spans="1:14" x14ac:dyDescent="0.3">
      <c r="A3360" s="1"/>
      <c r="B3360" s="1"/>
      <c r="H3360" s="1"/>
      <c r="J3360" s="1" t="s">
        <v>11516</v>
      </c>
      <c r="K3360" s="1" t="s">
        <v>5067</v>
      </c>
      <c r="L3360" s="1" t="s">
        <v>16790</v>
      </c>
      <c r="M3360" s="4" t="s">
        <v>14705</v>
      </c>
      <c r="N3360" s="1" t="s">
        <v>17177</v>
      </c>
    </row>
    <row r="3361" spans="1:14" x14ac:dyDescent="0.3">
      <c r="A3361" s="1"/>
      <c r="B3361" s="1"/>
      <c r="H3361" s="1"/>
      <c r="J3361" s="1" t="s">
        <v>11517</v>
      </c>
      <c r="K3361" s="1" t="s">
        <v>5068</v>
      </c>
      <c r="L3361" s="1" t="s">
        <v>16790</v>
      </c>
      <c r="M3361" s="4" t="s">
        <v>14705</v>
      </c>
      <c r="N3361" s="1" t="s">
        <v>17177</v>
      </c>
    </row>
    <row r="3362" spans="1:14" x14ac:dyDescent="0.3">
      <c r="A3362" s="1"/>
      <c r="B3362" s="1"/>
      <c r="H3362" s="1"/>
      <c r="J3362" s="1" t="s">
        <v>11518</v>
      </c>
      <c r="K3362" s="1" t="s">
        <v>5069</v>
      </c>
      <c r="L3362" s="1" t="s">
        <v>16790</v>
      </c>
      <c r="M3362" s="4" t="s">
        <v>14705</v>
      </c>
      <c r="N3362" s="1" t="s">
        <v>17177</v>
      </c>
    </row>
    <row r="3363" spans="1:14" x14ac:dyDescent="0.3">
      <c r="A3363" s="1"/>
      <c r="B3363" s="1"/>
      <c r="H3363" s="1"/>
      <c r="J3363" s="1" t="s">
        <v>11519</v>
      </c>
      <c r="K3363" s="1" t="s">
        <v>5070</v>
      </c>
      <c r="L3363" s="1" t="s">
        <v>16790</v>
      </c>
      <c r="M3363" s="4" t="s">
        <v>14705</v>
      </c>
      <c r="N3363" s="1" t="s">
        <v>17177</v>
      </c>
    </row>
    <row r="3364" spans="1:14" x14ac:dyDescent="0.3">
      <c r="A3364" s="1"/>
      <c r="B3364" s="1"/>
      <c r="H3364" s="1"/>
      <c r="J3364" s="1" t="s">
        <v>11520</v>
      </c>
      <c r="K3364" s="1" t="s">
        <v>5071</v>
      </c>
      <c r="L3364" s="1" t="s">
        <v>16790</v>
      </c>
      <c r="M3364" s="4" t="s">
        <v>14705</v>
      </c>
      <c r="N3364" s="1" t="s">
        <v>17177</v>
      </c>
    </row>
    <row r="3365" spans="1:14" x14ac:dyDescent="0.3">
      <c r="A3365" s="1"/>
      <c r="B3365" s="1"/>
      <c r="H3365" s="1"/>
      <c r="J3365" s="1" t="s">
        <v>11521</v>
      </c>
      <c r="K3365" s="1" t="s">
        <v>5072</v>
      </c>
      <c r="L3365" s="1" t="s">
        <v>16790</v>
      </c>
      <c r="M3365" s="4" t="s">
        <v>14705</v>
      </c>
      <c r="N3365" s="1" t="s">
        <v>17177</v>
      </c>
    </row>
    <row r="3366" spans="1:14" x14ac:dyDescent="0.3">
      <c r="A3366" s="1"/>
      <c r="B3366" s="1"/>
      <c r="H3366" s="1"/>
      <c r="J3366" s="1" t="s">
        <v>11522</v>
      </c>
      <c r="K3366" s="1" t="s">
        <v>5073</v>
      </c>
      <c r="L3366" s="1" t="s">
        <v>16790</v>
      </c>
      <c r="M3366" s="4" t="s">
        <v>14705</v>
      </c>
      <c r="N3366" s="1" t="s">
        <v>17177</v>
      </c>
    </row>
    <row r="3367" spans="1:14" x14ac:dyDescent="0.3">
      <c r="A3367" s="1"/>
      <c r="B3367" s="1"/>
      <c r="H3367" s="1"/>
      <c r="J3367" s="1" t="s">
        <v>11523</v>
      </c>
      <c r="K3367" s="1" t="s">
        <v>5074</v>
      </c>
      <c r="L3367" s="1" t="s">
        <v>16790</v>
      </c>
      <c r="M3367" s="4" t="s">
        <v>14705</v>
      </c>
      <c r="N3367" s="1" t="s">
        <v>17177</v>
      </c>
    </row>
    <row r="3368" spans="1:14" x14ac:dyDescent="0.3">
      <c r="A3368" s="1"/>
      <c r="B3368" s="1"/>
      <c r="H3368" s="1"/>
      <c r="J3368" s="1" t="s">
        <v>11524</v>
      </c>
      <c r="K3368" s="1" t="s">
        <v>5075</v>
      </c>
      <c r="L3368" s="1" t="s">
        <v>16790</v>
      </c>
      <c r="M3368" s="4" t="s">
        <v>14705</v>
      </c>
      <c r="N3368" s="1" t="s">
        <v>17177</v>
      </c>
    </row>
    <row r="3369" spans="1:14" x14ac:dyDescent="0.3">
      <c r="A3369" s="1"/>
      <c r="B3369" s="1"/>
      <c r="H3369" s="1"/>
      <c r="J3369" s="1" t="s">
        <v>11525</v>
      </c>
      <c r="K3369" s="1" t="s">
        <v>5076</v>
      </c>
      <c r="L3369" s="1" t="s">
        <v>16790</v>
      </c>
      <c r="M3369" s="4" t="s">
        <v>14705</v>
      </c>
      <c r="N3369" s="1" t="s">
        <v>17177</v>
      </c>
    </row>
    <row r="3370" spans="1:14" x14ac:dyDescent="0.3">
      <c r="A3370" s="1"/>
      <c r="B3370" s="1"/>
      <c r="H3370" s="1"/>
      <c r="J3370" s="1" t="s">
        <v>11526</v>
      </c>
      <c r="K3370" s="1" t="s">
        <v>5077</v>
      </c>
      <c r="L3370" s="1" t="s">
        <v>16790</v>
      </c>
      <c r="M3370" s="4" t="s">
        <v>14705</v>
      </c>
      <c r="N3370" s="1" t="s">
        <v>17177</v>
      </c>
    </row>
    <row r="3371" spans="1:14" x14ac:dyDescent="0.3">
      <c r="A3371" s="1"/>
      <c r="B3371" s="1"/>
      <c r="H3371" s="1"/>
      <c r="J3371" s="1" t="s">
        <v>11527</v>
      </c>
      <c r="K3371" s="1" t="s">
        <v>5078</v>
      </c>
      <c r="L3371" s="1" t="s">
        <v>16790</v>
      </c>
      <c r="M3371" s="4" t="s">
        <v>14705</v>
      </c>
      <c r="N3371" s="1" t="s">
        <v>17177</v>
      </c>
    </row>
    <row r="3372" spans="1:14" x14ac:dyDescent="0.3">
      <c r="A3372" s="1"/>
      <c r="B3372" s="1"/>
      <c r="H3372" s="1"/>
      <c r="J3372" s="1" t="s">
        <v>11528</v>
      </c>
      <c r="K3372" s="1" t="s">
        <v>5079</v>
      </c>
      <c r="L3372" s="1" t="s">
        <v>16790</v>
      </c>
      <c r="M3372" s="4" t="s">
        <v>14705</v>
      </c>
      <c r="N3372" s="1" t="s">
        <v>17177</v>
      </c>
    </row>
    <row r="3373" spans="1:14" x14ac:dyDescent="0.3">
      <c r="A3373" s="1"/>
      <c r="B3373" s="1"/>
      <c r="H3373" s="1"/>
      <c r="J3373" s="1" t="s">
        <v>11529</v>
      </c>
      <c r="K3373" s="1" t="s">
        <v>5080</v>
      </c>
      <c r="L3373" s="1" t="s">
        <v>16790</v>
      </c>
      <c r="M3373" s="4" t="s">
        <v>14705</v>
      </c>
      <c r="N3373" s="1" t="s">
        <v>17177</v>
      </c>
    </row>
    <row r="3374" spans="1:14" x14ac:dyDescent="0.3">
      <c r="A3374" s="1"/>
      <c r="B3374" s="1"/>
      <c r="H3374" s="1"/>
      <c r="J3374" s="1" t="s">
        <v>11530</v>
      </c>
      <c r="K3374" s="1" t="s">
        <v>5081</v>
      </c>
      <c r="L3374" s="1" t="s">
        <v>16791</v>
      </c>
      <c r="M3374" s="4" t="s">
        <v>14705</v>
      </c>
      <c r="N3374" s="1" t="s">
        <v>17177</v>
      </c>
    </row>
    <row r="3375" spans="1:14" x14ac:dyDescent="0.3">
      <c r="A3375" s="1"/>
      <c r="B3375" s="1"/>
      <c r="H3375" s="1"/>
      <c r="J3375" s="1" t="s">
        <v>11531</v>
      </c>
      <c r="K3375" s="1" t="s">
        <v>2184</v>
      </c>
      <c r="L3375" s="1" t="s">
        <v>16800</v>
      </c>
      <c r="M3375" s="4" t="s">
        <v>14761</v>
      </c>
      <c r="N3375" s="1" t="s">
        <v>17206</v>
      </c>
    </row>
    <row r="3376" spans="1:14" x14ac:dyDescent="0.3">
      <c r="A3376" s="1"/>
      <c r="B3376" s="1"/>
      <c r="H3376" s="1"/>
      <c r="J3376" s="1" t="s">
        <v>11532</v>
      </c>
      <c r="K3376" s="1" t="s">
        <v>2185</v>
      </c>
      <c r="L3376" s="1" t="s">
        <v>16790</v>
      </c>
      <c r="M3376" s="4" t="s">
        <v>15846</v>
      </c>
      <c r="N3376" s="1" t="s">
        <v>17244</v>
      </c>
    </row>
    <row r="3377" spans="1:14" x14ac:dyDescent="0.3">
      <c r="A3377" s="1"/>
      <c r="B3377" s="1"/>
      <c r="H3377" s="1"/>
      <c r="J3377" s="1" t="s">
        <v>11533</v>
      </c>
      <c r="K3377" s="1" t="s">
        <v>5082</v>
      </c>
      <c r="L3377" s="1" t="s">
        <v>16790</v>
      </c>
      <c r="M3377" s="4" t="s">
        <v>14705</v>
      </c>
      <c r="N3377" s="1" t="s">
        <v>17177</v>
      </c>
    </row>
    <row r="3378" spans="1:14" x14ac:dyDescent="0.3">
      <c r="A3378" s="1"/>
      <c r="B3378" s="1"/>
      <c r="H3378" s="1"/>
      <c r="J3378" s="1" t="s">
        <v>11534</v>
      </c>
      <c r="K3378" s="1" t="s">
        <v>5083</v>
      </c>
      <c r="L3378" s="1" t="s">
        <v>16790</v>
      </c>
      <c r="M3378" s="4" t="s">
        <v>14705</v>
      </c>
      <c r="N3378" s="1" t="s">
        <v>17177</v>
      </c>
    </row>
    <row r="3379" spans="1:14" x14ac:dyDescent="0.3">
      <c r="A3379" s="1"/>
      <c r="B3379" s="1"/>
      <c r="H3379" s="1"/>
      <c r="J3379" s="1" t="s">
        <v>11535</v>
      </c>
      <c r="K3379" s="1" t="s">
        <v>5084</v>
      </c>
      <c r="L3379" s="1" t="s">
        <v>16790</v>
      </c>
      <c r="M3379" s="4" t="s">
        <v>14705</v>
      </c>
      <c r="N3379" s="1" t="s">
        <v>17177</v>
      </c>
    </row>
    <row r="3380" spans="1:14" x14ac:dyDescent="0.3">
      <c r="A3380" s="1"/>
      <c r="B3380" s="1"/>
      <c r="H3380" s="1"/>
      <c r="J3380" s="1" t="s">
        <v>11536</v>
      </c>
      <c r="K3380" s="1" t="s">
        <v>5085</v>
      </c>
      <c r="L3380" s="1" t="s">
        <v>16906</v>
      </c>
      <c r="M3380" s="4" t="s">
        <v>14705</v>
      </c>
      <c r="N3380" s="1" t="s">
        <v>17177</v>
      </c>
    </row>
    <row r="3381" spans="1:14" x14ac:dyDescent="0.3">
      <c r="A3381" s="1"/>
      <c r="B3381" s="1"/>
      <c r="H3381" s="1"/>
      <c r="J3381" s="1" t="s">
        <v>11537</v>
      </c>
      <c r="K3381" s="1" t="s">
        <v>2186</v>
      </c>
      <c r="L3381" s="1" t="s">
        <v>16790</v>
      </c>
      <c r="M3381" s="4" t="s">
        <v>15847</v>
      </c>
      <c r="N3381" s="1" t="s">
        <v>17210</v>
      </c>
    </row>
    <row r="3382" spans="1:14" x14ac:dyDescent="0.3">
      <c r="A3382" s="1"/>
      <c r="B3382" s="1"/>
      <c r="H3382" s="1"/>
      <c r="J3382" s="1" t="s">
        <v>11538</v>
      </c>
      <c r="K3382" s="1" t="s">
        <v>5086</v>
      </c>
      <c r="L3382" s="1" t="s">
        <v>16790</v>
      </c>
      <c r="M3382" s="4" t="s">
        <v>14705</v>
      </c>
      <c r="N3382" s="1" t="s">
        <v>17177</v>
      </c>
    </row>
    <row r="3383" spans="1:14" x14ac:dyDescent="0.3">
      <c r="A3383" s="1"/>
      <c r="B3383" s="1"/>
      <c r="H3383" s="1"/>
      <c r="J3383" s="1" t="s">
        <v>11539</v>
      </c>
      <c r="K3383" s="1" t="s">
        <v>5087</v>
      </c>
      <c r="L3383" s="1" t="s">
        <v>16790</v>
      </c>
      <c r="M3383" s="4" t="s">
        <v>14705</v>
      </c>
      <c r="N3383" s="1" t="s">
        <v>17177</v>
      </c>
    </row>
    <row r="3384" spans="1:14" x14ac:dyDescent="0.3">
      <c r="A3384" s="1"/>
      <c r="B3384" s="1"/>
      <c r="H3384" s="1"/>
      <c r="J3384" s="1" t="s">
        <v>11540</v>
      </c>
      <c r="K3384" s="1" t="s">
        <v>5088</v>
      </c>
      <c r="L3384" s="1" t="s">
        <v>16790</v>
      </c>
      <c r="M3384" s="4" t="s">
        <v>14705</v>
      </c>
      <c r="N3384" s="1" t="s">
        <v>17177</v>
      </c>
    </row>
    <row r="3385" spans="1:14" x14ac:dyDescent="0.3">
      <c r="A3385" s="1"/>
      <c r="B3385" s="1"/>
      <c r="H3385" s="1"/>
      <c r="J3385" s="1" t="s">
        <v>11541</v>
      </c>
      <c r="K3385" s="1" t="s">
        <v>5089</v>
      </c>
      <c r="L3385" s="1" t="s">
        <v>16790</v>
      </c>
      <c r="M3385" s="4" t="s">
        <v>14705</v>
      </c>
      <c r="N3385" s="1" t="s">
        <v>17177</v>
      </c>
    </row>
    <row r="3386" spans="1:14" x14ac:dyDescent="0.3">
      <c r="A3386" s="1"/>
      <c r="B3386" s="1"/>
      <c r="H3386" s="1"/>
      <c r="J3386" s="1" t="s">
        <v>11542</v>
      </c>
      <c r="K3386" s="1" t="s">
        <v>5090</v>
      </c>
      <c r="L3386" s="1" t="s">
        <v>16790</v>
      </c>
      <c r="M3386" s="4" t="s">
        <v>14705</v>
      </c>
      <c r="N3386" s="1" t="s">
        <v>17177</v>
      </c>
    </row>
    <row r="3387" spans="1:14" x14ac:dyDescent="0.3">
      <c r="A3387" s="1"/>
      <c r="B3387" s="1"/>
      <c r="H3387" s="1"/>
      <c r="J3387" s="1" t="s">
        <v>11543</v>
      </c>
      <c r="K3387" s="1" t="s">
        <v>5091</v>
      </c>
      <c r="L3387" s="1" t="s">
        <v>16790</v>
      </c>
      <c r="M3387" s="4" t="s">
        <v>14705</v>
      </c>
      <c r="N3387" s="1" t="s">
        <v>17177</v>
      </c>
    </row>
    <row r="3388" spans="1:14" x14ac:dyDescent="0.3">
      <c r="A3388" s="1"/>
      <c r="B3388" s="1"/>
      <c r="H3388" s="1"/>
      <c r="J3388" s="1" t="s">
        <v>11544</v>
      </c>
      <c r="K3388" s="1" t="s">
        <v>5092</v>
      </c>
      <c r="L3388" s="1" t="s">
        <v>16790</v>
      </c>
      <c r="M3388" s="4" t="s">
        <v>14705</v>
      </c>
      <c r="N3388" s="1" t="s">
        <v>17177</v>
      </c>
    </row>
    <row r="3389" spans="1:14" x14ac:dyDescent="0.3">
      <c r="A3389" s="1"/>
      <c r="B3389" s="1"/>
      <c r="H3389" s="1"/>
      <c r="J3389" s="1" t="s">
        <v>11545</v>
      </c>
      <c r="K3389" s="1" t="s">
        <v>5093</v>
      </c>
      <c r="L3389" s="1" t="s">
        <v>16790</v>
      </c>
      <c r="M3389" s="4" t="s">
        <v>14705</v>
      </c>
      <c r="N3389" s="1" t="s">
        <v>17177</v>
      </c>
    </row>
    <row r="3390" spans="1:14" x14ac:dyDescent="0.3">
      <c r="A3390" s="1"/>
      <c r="B3390" s="1"/>
      <c r="H3390" s="1"/>
      <c r="J3390" s="1" t="s">
        <v>11546</v>
      </c>
      <c r="K3390" s="1" t="s">
        <v>5094</v>
      </c>
      <c r="L3390" s="1" t="s">
        <v>16790</v>
      </c>
      <c r="M3390" s="4" t="s">
        <v>14705</v>
      </c>
      <c r="N3390" s="1" t="s">
        <v>17177</v>
      </c>
    </row>
    <row r="3391" spans="1:14" x14ac:dyDescent="0.3">
      <c r="A3391" s="1"/>
      <c r="B3391" s="1"/>
      <c r="H3391" s="1"/>
      <c r="J3391" s="1" t="s">
        <v>11547</v>
      </c>
      <c r="K3391" s="1" t="s">
        <v>5095</v>
      </c>
      <c r="M3391" s="4" t="s">
        <v>14705</v>
      </c>
      <c r="N3391" s="1" t="s">
        <v>17177</v>
      </c>
    </row>
    <row r="3392" spans="1:14" x14ac:dyDescent="0.3">
      <c r="A3392" s="1"/>
      <c r="B3392" s="1"/>
      <c r="H3392" s="1"/>
      <c r="J3392" s="1" t="s">
        <v>935</v>
      </c>
      <c r="K3392" s="1" t="s">
        <v>5096</v>
      </c>
      <c r="L3392" s="1" t="s">
        <v>16790</v>
      </c>
      <c r="M3392" s="3"/>
      <c r="N3392" s="1" t="s">
        <v>17232</v>
      </c>
    </row>
    <row r="3393" spans="1:14" x14ac:dyDescent="0.3">
      <c r="A3393" s="1"/>
      <c r="B3393" s="1"/>
      <c r="H3393" s="1"/>
      <c r="J3393" s="1" t="s">
        <v>580</v>
      </c>
      <c r="K3393" s="1" t="s">
        <v>5097</v>
      </c>
      <c r="L3393" s="1" t="s">
        <v>16790</v>
      </c>
      <c r="M3393" s="4" t="s">
        <v>15194</v>
      </c>
      <c r="N3393" s="1" t="s">
        <v>17177</v>
      </c>
    </row>
    <row r="3394" spans="1:14" x14ac:dyDescent="0.3">
      <c r="A3394" s="1"/>
      <c r="B3394" s="1"/>
      <c r="H3394" s="1"/>
      <c r="J3394" s="1" t="s">
        <v>11548</v>
      </c>
      <c r="K3394" s="1" t="s">
        <v>5098</v>
      </c>
      <c r="L3394" s="1" t="s">
        <v>16790</v>
      </c>
      <c r="M3394" s="4" t="s">
        <v>15194</v>
      </c>
      <c r="N3394" s="1" t="s">
        <v>17177</v>
      </c>
    </row>
    <row r="3395" spans="1:14" x14ac:dyDescent="0.3">
      <c r="A3395" s="1"/>
      <c r="B3395" s="1"/>
      <c r="H3395" s="1"/>
      <c r="J3395" s="1" t="s">
        <v>11549</v>
      </c>
      <c r="K3395" s="1" t="s">
        <v>5099</v>
      </c>
      <c r="L3395" s="1" t="s">
        <v>16790</v>
      </c>
      <c r="M3395" s="4" t="s">
        <v>15194</v>
      </c>
      <c r="N3395" s="1" t="s">
        <v>17177</v>
      </c>
    </row>
    <row r="3396" spans="1:14" x14ac:dyDescent="0.3">
      <c r="A3396" s="1"/>
      <c r="B3396" s="1"/>
      <c r="H3396" s="1"/>
      <c r="J3396" s="1" t="s">
        <v>11550</v>
      </c>
      <c r="K3396" s="1" t="s">
        <v>5100</v>
      </c>
      <c r="L3396" s="1" t="s">
        <v>16790</v>
      </c>
      <c r="M3396" s="4" t="s">
        <v>15194</v>
      </c>
      <c r="N3396" s="1" t="s">
        <v>17177</v>
      </c>
    </row>
    <row r="3397" spans="1:14" x14ac:dyDescent="0.3">
      <c r="A3397" s="1"/>
      <c r="B3397" s="1"/>
      <c r="H3397" s="1"/>
      <c r="J3397" s="1" t="s">
        <v>11551</v>
      </c>
      <c r="K3397" s="1" t="s">
        <v>5101</v>
      </c>
      <c r="L3397" s="1" t="s">
        <v>16790</v>
      </c>
      <c r="M3397" s="4" t="s">
        <v>15194</v>
      </c>
      <c r="N3397" s="1" t="s">
        <v>17177</v>
      </c>
    </row>
    <row r="3398" spans="1:14" x14ac:dyDescent="0.3">
      <c r="A3398" s="1"/>
      <c r="B3398" s="1"/>
      <c r="H3398" s="1"/>
      <c r="J3398" s="1" t="s">
        <v>11552</v>
      </c>
      <c r="K3398" s="1" t="s">
        <v>5102</v>
      </c>
      <c r="L3398" s="1" t="s">
        <v>16790</v>
      </c>
      <c r="M3398" s="4" t="s">
        <v>15194</v>
      </c>
      <c r="N3398" s="1" t="s">
        <v>17177</v>
      </c>
    </row>
    <row r="3399" spans="1:14" x14ac:dyDescent="0.3">
      <c r="A3399" s="1"/>
      <c r="B3399" s="1"/>
      <c r="H3399" s="1"/>
      <c r="J3399" s="1" t="s">
        <v>11553</v>
      </c>
      <c r="K3399" s="1" t="s">
        <v>5103</v>
      </c>
      <c r="L3399" s="1" t="s">
        <v>16790</v>
      </c>
      <c r="M3399" s="4" t="s">
        <v>15194</v>
      </c>
      <c r="N3399" s="1" t="s">
        <v>17177</v>
      </c>
    </row>
    <row r="3400" spans="1:14" x14ac:dyDescent="0.3">
      <c r="A3400" s="1"/>
      <c r="B3400" s="1"/>
      <c r="H3400" s="1"/>
      <c r="J3400" s="1" t="s">
        <v>11554</v>
      </c>
      <c r="K3400" s="1" t="s">
        <v>5104</v>
      </c>
      <c r="L3400" s="1" t="s">
        <v>16790</v>
      </c>
      <c r="M3400" s="4" t="s">
        <v>15194</v>
      </c>
      <c r="N3400" s="1" t="s">
        <v>17177</v>
      </c>
    </row>
    <row r="3401" spans="1:14" x14ac:dyDescent="0.3">
      <c r="A3401" s="1"/>
      <c r="B3401" s="1"/>
      <c r="H3401" s="1"/>
      <c r="J3401" s="1" t="s">
        <v>11555</v>
      </c>
      <c r="K3401" s="1" t="s">
        <v>5105</v>
      </c>
      <c r="L3401" s="1" t="s">
        <v>16790</v>
      </c>
      <c r="M3401" s="4" t="s">
        <v>15194</v>
      </c>
      <c r="N3401" s="1" t="s">
        <v>17177</v>
      </c>
    </row>
    <row r="3402" spans="1:14" x14ac:dyDescent="0.3">
      <c r="A3402" s="1"/>
      <c r="B3402" s="1"/>
      <c r="H3402" s="1"/>
      <c r="J3402" s="1" t="s">
        <v>11556</v>
      </c>
      <c r="K3402" s="1" t="s">
        <v>5106</v>
      </c>
      <c r="L3402" s="1" t="s">
        <v>16790</v>
      </c>
      <c r="M3402" s="4" t="s">
        <v>14705</v>
      </c>
      <c r="N3402" s="1" t="s">
        <v>17177</v>
      </c>
    </row>
    <row r="3403" spans="1:14" x14ac:dyDescent="0.3">
      <c r="A3403" s="1"/>
      <c r="B3403" s="1"/>
      <c r="H3403" s="1"/>
      <c r="J3403" s="1" t="s">
        <v>11557</v>
      </c>
      <c r="K3403" s="1" t="s">
        <v>5107</v>
      </c>
      <c r="L3403" s="1" t="s">
        <v>16790</v>
      </c>
      <c r="M3403" s="4" t="s">
        <v>14705</v>
      </c>
      <c r="N3403" s="1" t="s">
        <v>17177</v>
      </c>
    </row>
    <row r="3404" spans="1:14" x14ac:dyDescent="0.3">
      <c r="A3404" s="1"/>
      <c r="B3404" s="1"/>
      <c r="H3404" s="1"/>
      <c r="J3404" s="1" t="s">
        <v>11558</v>
      </c>
      <c r="K3404" s="1" t="s">
        <v>5108</v>
      </c>
      <c r="L3404" s="1" t="s">
        <v>16790</v>
      </c>
      <c r="M3404" s="4" t="s">
        <v>14705</v>
      </c>
      <c r="N3404" s="1" t="s">
        <v>17177</v>
      </c>
    </row>
    <row r="3405" spans="1:14" x14ac:dyDescent="0.3">
      <c r="A3405" s="1"/>
      <c r="B3405" s="1"/>
      <c r="H3405" s="1"/>
      <c r="J3405" s="1" t="s">
        <v>11559</v>
      </c>
      <c r="K3405" s="1" t="s">
        <v>5109</v>
      </c>
      <c r="L3405" s="1" t="s">
        <v>16790</v>
      </c>
      <c r="M3405" s="4" t="s">
        <v>14705</v>
      </c>
      <c r="N3405" s="1" t="s">
        <v>17177</v>
      </c>
    </row>
    <row r="3406" spans="1:14" x14ac:dyDescent="0.3">
      <c r="A3406" s="1"/>
      <c r="B3406" s="1"/>
      <c r="H3406" s="1"/>
      <c r="J3406" s="1" t="s">
        <v>11560</v>
      </c>
      <c r="K3406" s="1" t="s">
        <v>5110</v>
      </c>
      <c r="L3406" s="1" t="s">
        <v>16790</v>
      </c>
      <c r="M3406" s="4" t="s">
        <v>14705</v>
      </c>
      <c r="N3406" s="1" t="s">
        <v>17177</v>
      </c>
    </row>
    <row r="3407" spans="1:14" x14ac:dyDescent="0.3">
      <c r="A3407" s="1"/>
      <c r="B3407" s="1"/>
      <c r="H3407" s="1"/>
      <c r="J3407" s="1" t="s">
        <v>11561</v>
      </c>
      <c r="K3407" s="1" t="s">
        <v>5111</v>
      </c>
      <c r="L3407" s="1" t="s">
        <v>16790</v>
      </c>
      <c r="M3407" s="4" t="s">
        <v>14705</v>
      </c>
      <c r="N3407" s="1" t="s">
        <v>17177</v>
      </c>
    </row>
    <row r="3408" spans="1:14" x14ac:dyDescent="0.3">
      <c r="A3408" s="1"/>
      <c r="B3408" s="1"/>
      <c r="H3408" s="1"/>
      <c r="J3408" s="1" t="s">
        <v>11562</v>
      </c>
      <c r="K3408" s="1" t="s">
        <v>5112</v>
      </c>
      <c r="L3408" s="1" t="s">
        <v>16790</v>
      </c>
      <c r="M3408" s="4" t="s">
        <v>14705</v>
      </c>
      <c r="N3408" s="1" t="s">
        <v>17177</v>
      </c>
    </row>
    <row r="3409" spans="1:14" x14ac:dyDescent="0.3">
      <c r="A3409" s="1"/>
      <c r="B3409" s="1"/>
      <c r="H3409" s="1"/>
      <c r="J3409" s="1" t="s">
        <v>11563</v>
      </c>
      <c r="K3409" s="1" t="s">
        <v>5113</v>
      </c>
      <c r="L3409" s="1" t="s">
        <v>16790</v>
      </c>
      <c r="M3409" s="4" t="s">
        <v>14705</v>
      </c>
      <c r="N3409" s="1" t="s">
        <v>17177</v>
      </c>
    </row>
    <row r="3410" spans="1:14" x14ac:dyDescent="0.3">
      <c r="A3410" s="1"/>
      <c r="B3410" s="1"/>
      <c r="H3410" s="1"/>
      <c r="J3410" s="1" t="s">
        <v>11564</v>
      </c>
      <c r="K3410" s="1" t="s">
        <v>5114</v>
      </c>
      <c r="L3410" s="1" t="s">
        <v>16790</v>
      </c>
      <c r="M3410" s="4" t="s">
        <v>14705</v>
      </c>
      <c r="N3410" s="1" t="s">
        <v>17177</v>
      </c>
    </row>
    <row r="3411" spans="1:14" x14ac:dyDescent="0.3">
      <c r="A3411" s="1"/>
      <c r="B3411" s="1"/>
      <c r="H3411" s="1"/>
      <c r="J3411" s="1" t="s">
        <v>11565</v>
      </c>
      <c r="K3411" s="1" t="s">
        <v>5115</v>
      </c>
      <c r="L3411" s="1" t="s">
        <v>16790</v>
      </c>
      <c r="M3411" s="4" t="s">
        <v>14705</v>
      </c>
      <c r="N3411" s="1" t="s">
        <v>17177</v>
      </c>
    </row>
    <row r="3412" spans="1:14" x14ac:dyDescent="0.3">
      <c r="A3412" s="1"/>
      <c r="B3412" s="1"/>
      <c r="H3412" s="1"/>
      <c r="J3412" s="1" t="s">
        <v>11566</v>
      </c>
      <c r="K3412" s="1" t="s">
        <v>5116</v>
      </c>
      <c r="L3412" s="1" t="s">
        <v>16790</v>
      </c>
      <c r="M3412" s="4" t="s">
        <v>14705</v>
      </c>
      <c r="N3412" s="1" t="s">
        <v>17177</v>
      </c>
    </row>
    <row r="3413" spans="1:14" x14ac:dyDescent="0.3">
      <c r="A3413" s="1"/>
      <c r="B3413" s="1"/>
      <c r="H3413" s="1"/>
      <c r="J3413" s="1" t="s">
        <v>11567</v>
      </c>
      <c r="K3413" s="1" t="s">
        <v>5117</v>
      </c>
      <c r="L3413" s="1" t="s">
        <v>16790</v>
      </c>
      <c r="M3413" s="4" t="s">
        <v>14705</v>
      </c>
      <c r="N3413" s="1" t="s">
        <v>17177</v>
      </c>
    </row>
    <row r="3414" spans="1:14" x14ac:dyDescent="0.3">
      <c r="A3414" s="1"/>
      <c r="B3414" s="1"/>
      <c r="H3414" s="1"/>
      <c r="J3414" s="1" t="s">
        <v>11568</v>
      </c>
      <c r="K3414" s="1" t="s">
        <v>5118</v>
      </c>
      <c r="L3414" s="1" t="s">
        <v>16790</v>
      </c>
      <c r="M3414" s="4" t="s">
        <v>14705</v>
      </c>
      <c r="N3414" s="1" t="s">
        <v>17177</v>
      </c>
    </row>
    <row r="3415" spans="1:14" x14ac:dyDescent="0.3">
      <c r="A3415" s="1"/>
      <c r="B3415" s="1"/>
      <c r="H3415" s="1"/>
      <c r="J3415" s="1" t="s">
        <v>11569</v>
      </c>
      <c r="K3415" s="1" t="s">
        <v>5119</v>
      </c>
      <c r="L3415" s="1" t="s">
        <v>16790</v>
      </c>
      <c r="M3415" s="4" t="s">
        <v>14705</v>
      </c>
      <c r="N3415" s="1" t="s">
        <v>17177</v>
      </c>
    </row>
    <row r="3416" spans="1:14" x14ac:dyDescent="0.3">
      <c r="A3416" s="1"/>
      <c r="B3416" s="1"/>
      <c r="H3416" s="1"/>
      <c r="J3416" s="1" t="s">
        <v>11570</v>
      </c>
      <c r="K3416" s="1" t="s">
        <v>5120</v>
      </c>
      <c r="L3416" s="1" t="s">
        <v>16790</v>
      </c>
      <c r="M3416" s="4" t="s">
        <v>14705</v>
      </c>
      <c r="N3416" s="1" t="s">
        <v>17177</v>
      </c>
    </row>
    <row r="3417" spans="1:14" x14ac:dyDescent="0.3">
      <c r="A3417" s="1"/>
      <c r="B3417" s="1"/>
      <c r="H3417" s="1"/>
      <c r="J3417" s="1" t="s">
        <v>11571</v>
      </c>
      <c r="K3417" s="1" t="s">
        <v>5121</v>
      </c>
      <c r="L3417" s="1" t="s">
        <v>16790</v>
      </c>
      <c r="M3417" s="4" t="s">
        <v>14705</v>
      </c>
      <c r="N3417" s="1" t="s">
        <v>17177</v>
      </c>
    </row>
    <row r="3418" spans="1:14" x14ac:dyDescent="0.3">
      <c r="A3418" s="1"/>
      <c r="B3418" s="1"/>
      <c r="H3418" s="1"/>
      <c r="J3418" s="1" t="s">
        <v>11572</v>
      </c>
      <c r="K3418" s="1" t="s">
        <v>5122</v>
      </c>
      <c r="M3418" s="4" t="s">
        <v>14705</v>
      </c>
      <c r="N3418" s="1" t="s">
        <v>17177</v>
      </c>
    </row>
    <row r="3419" spans="1:14" x14ac:dyDescent="0.3">
      <c r="A3419" s="1"/>
      <c r="B3419" s="1"/>
      <c r="H3419" s="1"/>
      <c r="J3419" s="1" t="s">
        <v>11573</v>
      </c>
      <c r="K3419" s="1" t="s">
        <v>5123</v>
      </c>
      <c r="L3419" s="1" t="s">
        <v>16790</v>
      </c>
      <c r="M3419" s="3"/>
      <c r="N3419" s="1" t="s">
        <v>17232</v>
      </c>
    </row>
    <row r="3420" spans="1:14" x14ac:dyDescent="0.3">
      <c r="A3420" s="1"/>
      <c r="B3420" s="1"/>
      <c r="H3420" s="1"/>
      <c r="J3420" s="1" t="s">
        <v>11574</v>
      </c>
      <c r="K3420" s="1" t="s">
        <v>5124</v>
      </c>
      <c r="L3420" s="1" t="s">
        <v>16807</v>
      </c>
      <c r="M3420" s="4" t="s">
        <v>14705</v>
      </c>
      <c r="N3420" s="1" t="s">
        <v>17177</v>
      </c>
    </row>
    <row r="3421" spans="1:14" x14ac:dyDescent="0.3">
      <c r="A3421" s="1"/>
      <c r="B3421" s="1"/>
      <c r="H3421" s="1"/>
      <c r="J3421" s="1" t="s">
        <v>11575</v>
      </c>
      <c r="K3421" s="1" t="s">
        <v>5125</v>
      </c>
      <c r="L3421" s="1" t="s">
        <v>16790</v>
      </c>
      <c r="M3421" s="4" t="s">
        <v>15214</v>
      </c>
      <c r="N3421" s="1" t="s">
        <v>17264</v>
      </c>
    </row>
    <row r="3422" spans="1:14" x14ac:dyDescent="0.3">
      <c r="A3422" s="1"/>
      <c r="B3422" s="1"/>
      <c r="H3422" s="1"/>
      <c r="J3422" s="1" t="s">
        <v>11576</v>
      </c>
      <c r="K3422" s="1" t="s">
        <v>5126</v>
      </c>
      <c r="L3422" s="1" t="s">
        <v>16790</v>
      </c>
      <c r="M3422" s="4" t="s">
        <v>14705</v>
      </c>
      <c r="N3422" s="1" t="s">
        <v>17177</v>
      </c>
    </row>
    <row r="3423" spans="1:14" x14ac:dyDescent="0.3">
      <c r="A3423" s="1"/>
      <c r="B3423" s="1"/>
      <c r="H3423" s="1"/>
      <c r="J3423" s="1" t="s">
        <v>11577</v>
      </c>
      <c r="K3423" s="1" t="s">
        <v>5127</v>
      </c>
      <c r="L3423" s="1" t="s">
        <v>16790</v>
      </c>
      <c r="M3423" s="4" t="s">
        <v>14705</v>
      </c>
      <c r="N3423" s="1" t="s">
        <v>17177</v>
      </c>
    </row>
    <row r="3424" spans="1:14" x14ac:dyDescent="0.3">
      <c r="A3424" s="1"/>
      <c r="B3424" s="1"/>
      <c r="H3424" s="1"/>
      <c r="J3424" s="1" t="s">
        <v>11578</v>
      </c>
      <c r="K3424" s="1" t="s">
        <v>5128</v>
      </c>
      <c r="L3424" s="1" t="s">
        <v>16790</v>
      </c>
      <c r="M3424" s="4" t="s">
        <v>14705</v>
      </c>
      <c r="N3424" s="1" t="s">
        <v>17177</v>
      </c>
    </row>
    <row r="3425" spans="1:14" x14ac:dyDescent="0.3">
      <c r="A3425" s="1"/>
      <c r="B3425" s="1"/>
      <c r="H3425" s="1"/>
      <c r="J3425" s="1" t="s">
        <v>11579</v>
      </c>
      <c r="K3425" s="1" t="s">
        <v>5129</v>
      </c>
      <c r="L3425" s="1" t="s">
        <v>16800</v>
      </c>
      <c r="M3425" s="4" t="s">
        <v>14705</v>
      </c>
      <c r="N3425" s="1" t="s">
        <v>17177</v>
      </c>
    </row>
    <row r="3426" spans="1:14" x14ac:dyDescent="0.3">
      <c r="A3426" s="1"/>
      <c r="B3426" s="1"/>
      <c r="H3426" s="1"/>
      <c r="J3426" s="1" t="s">
        <v>11580</v>
      </c>
      <c r="K3426" s="1" t="s">
        <v>5130</v>
      </c>
      <c r="L3426" s="1" t="s">
        <v>16790</v>
      </c>
      <c r="M3426" s="4" t="s">
        <v>15848</v>
      </c>
      <c r="N3426" s="1" t="s">
        <v>17215</v>
      </c>
    </row>
    <row r="3427" spans="1:14" x14ac:dyDescent="0.3">
      <c r="A3427" s="1"/>
      <c r="B3427" s="1"/>
      <c r="H3427" s="1"/>
      <c r="J3427" s="1" t="s">
        <v>11581</v>
      </c>
      <c r="K3427" s="1" t="s">
        <v>5131</v>
      </c>
      <c r="L3427" s="1" t="s">
        <v>16790</v>
      </c>
      <c r="M3427" s="4" t="s">
        <v>14705</v>
      </c>
      <c r="N3427" s="1" t="s">
        <v>17177</v>
      </c>
    </row>
    <row r="3428" spans="1:14" x14ac:dyDescent="0.3">
      <c r="A3428" s="1"/>
      <c r="B3428" s="1"/>
      <c r="H3428" s="1"/>
      <c r="J3428" s="1" t="s">
        <v>11582</v>
      </c>
      <c r="K3428" s="1" t="s">
        <v>5132</v>
      </c>
      <c r="L3428" s="1" t="s">
        <v>16790</v>
      </c>
      <c r="M3428" s="4" t="s">
        <v>14705</v>
      </c>
      <c r="N3428" s="1" t="s">
        <v>17177</v>
      </c>
    </row>
    <row r="3429" spans="1:14" x14ac:dyDescent="0.3">
      <c r="A3429" s="1"/>
      <c r="B3429" s="1"/>
      <c r="H3429" s="1"/>
      <c r="J3429" s="1" t="s">
        <v>11583</v>
      </c>
      <c r="K3429" s="1" t="s">
        <v>5133</v>
      </c>
      <c r="L3429" s="1" t="s">
        <v>16790</v>
      </c>
      <c r="M3429" s="4" t="s">
        <v>14705</v>
      </c>
      <c r="N3429" s="1" t="s">
        <v>17177</v>
      </c>
    </row>
    <row r="3430" spans="1:14" x14ac:dyDescent="0.3">
      <c r="A3430" s="1"/>
      <c r="B3430" s="1"/>
      <c r="H3430" s="1"/>
      <c r="J3430" s="1" t="s">
        <v>11584</v>
      </c>
      <c r="K3430" s="1" t="s">
        <v>5134</v>
      </c>
      <c r="L3430" s="1" t="s">
        <v>16817</v>
      </c>
      <c r="M3430" s="4" t="s">
        <v>14705</v>
      </c>
      <c r="N3430" s="1" t="s">
        <v>17177</v>
      </c>
    </row>
    <row r="3431" spans="1:14" x14ac:dyDescent="0.3">
      <c r="A3431" s="1"/>
      <c r="B3431" s="1"/>
      <c r="H3431" s="1"/>
      <c r="J3431" s="1" t="s">
        <v>11585</v>
      </c>
      <c r="K3431" s="1" t="s">
        <v>5135</v>
      </c>
      <c r="L3431" s="1" t="s">
        <v>16817</v>
      </c>
      <c r="M3431" s="4" t="s">
        <v>15849</v>
      </c>
      <c r="N3431" s="1" t="s">
        <v>17240</v>
      </c>
    </row>
    <row r="3432" spans="1:14" x14ac:dyDescent="0.3">
      <c r="A3432" s="1"/>
      <c r="B3432" s="1"/>
      <c r="H3432" s="1"/>
      <c r="J3432" s="1" t="s">
        <v>11586</v>
      </c>
      <c r="K3432" s="1" t="s">
        <v>5136</v>
      </c>
      <c r="L3432" s="1" t="s">
        <v>16817</v>
      </c>
      <c r="M3432" s="4" t="s">
        <v>15850</v>
      </c>
      <c r="N3432" s="1" t="s">
        <v>17240</v>
      </c>
    </row>
    <row r="3433" spans="1:14" x14ac:dyDescent="0.3">
      <c r="A3433" s="1"/>
      <c r="B3433" s="1"/>
      <c r="H3433" s="1"/>
      <c r="J3433" s="1" t="s">
        <v>11587</v>
      </c>
      <c r="K3433" s="1" t="s">
        <v>5137</v>
      </c>
      <c r="L3433" s="1" t="s">
        <v>16817</v>
      </c>
      <c r="M3433" s="4" t="s">
        <v>15851</v>
      </c>
      <c r="N3433" s="1" t="s">
        <v>17240</v>
      </c>
    </row>
    <row r="3434" spans="1:14" x14ac:dyDescent="0.3">
      <c r="A3434" s="1"/>
      <c r="B3434" s="1"/>
      <c r="H3434" s="1"/>
      <c r="J3434" s="1" t="s">
        <v>11588</v>
      </c>
      <c r="K3434" s="1" t="s">
        <v>5138</v>
      </c>
      <c r="L3434" s="1" t="s">
        <v>16790</v>
      </c>
      <c r="M3434" s="4" t="s">
        <v>15852</v>
      </c>
      <c r="N3434" s="1" t="s">
        <v>17240</v>
      </c>
    </row>
    <row r="3435" spans="1:14" x14ac:dyDescent="0.3">
      <c r="A3435" s="1"/>
      <c r="B3435" s="1"/>
      <c r="H3435" s="1"/>
      <c r="J3435" s="1" t="s">
        <v>11589</v>
      </c>
      <c r="K3435" s="1" t="s">
        <v>5139</v>
      </c>
      <c r="L3435" s="1" t="s">
        <v>16790</v>
      </c>
      <c r="M3435" s="4" t="s">
        <v>14705</v>
      </c>
      <c r="N3435" s="1" t="s">
        <v>17177</v>
      </c>
    </row>
    <row r="3436" spans="1:14" x14ac:dyDescent="0.3">
      <c r="A3436" s="1"/>
      <c r="B3436" s="1"/>
      <c r="H3436" s="1"/>
      <c r="J3436" s="1" t="s">
        <v>11590</v>
      </c>
      <c r="K3436" s="1" t="s">
        <v>5140</v>
      </c>
      <c r="L3436" s="1" t="s">
        <v>16790</v>
      </c>
      <c r="M3436" s="4" t="s">
        <v>14705</v>
      </c>
      <c r="N3436" s="1" t="s">
        <v>17177</v>
      </c>
    </row>
    <row r="3437" spans="1:14" x14ac:dyDescent="0.3">
      <c r="A3437" s="1"/>
      <c r="B3437" s="1"/>
      <c r="H3437" s="1"/>
      <c r="J3437" s="1" t="s">
        <v>11591</v>
      </c>
      <c r="K3437" s="1" t="s">
        <v>5141</v>
      </c>
      <c r="L3437" s="1" t="s">
        <v>16790</v>
      </c>
      <c r="M3437" s="4" t="s">
        <v>14705</v>
      </c>
      <c r="N3437" s="1" t="s">
        <v>17177</v>
      </c>
    </row>
    <row r="3438" spans="1:14" x14ac:dyDescent="0.3">
      <c r="A3438" s="1"/>
      <c r="B3438" s="1"/>
      <c r="H3438" s="1"/>
      <c r="J3438" s="1" t="s">
        <v>11592</v>
      </c>
      <c r="K3438" s="1" t="s">
        <v>5142</v>
      </c>
      <c r="L3438" s="1" t="s">
        <v>16807</v>
      </c>
      <c r="M3438" s="4" t="s">
        <v>14705</v>
      </c>
      <c r="N3438" s="1" t="s">
        <v>17177</v>
      </c>
    </row>
    <row r="3439" spans="1:14" x14ac:dyDescent="0.3">
      <c r="A3439" s="1"/>
      <c r="B3439" s="1"/>
      <c r="H3439" s="1"/>
      <c r="J3439" s="1" t="s">
        <v>11593</v>
      </c>
      <c r="K3439" s="1" t="s">
        <v>5143</v>
      </c>
      <c r="L3439" s="1" t="s">
        <v>16790</v>
      </c>
      <c r="M3439" s="4" t="s">
        <v>15853</v>
      </c>
      <c r="N3439" s="1" t="s">
        <v>17216</v>
      </c>
    </row>
    <row r="3440" spans="1:14" x14ac:dyDescent="0.3">
      <c r="A3440" s="1"/>
      <c r="B3440" s="1"/>
      <c r="H3440" s="1"/>
      <c r="J3440" s="1" t="s">
        <v>11594</v>
      </c>
      <c r="K3440" s="1" t="s">
        <v>5144</v>
      </c>
      <c r="L3440" s="1" t="s">
        <v>16807</v>
      </c>
      <c r="M3440" s="4" t="s">
        <v>14705</v>
      </c>
      <c r="N3440" s="1" t="s">
        <v>17177</v>
      </c>
    </row>
    <row r="3441" spans="1:14" x14ac:dyDescent="0.3">
      <c r="A3441" s="1"/>
      <c r="B3441" s="1"/>
      <c r="H3441" s="1"/>
      <c r="J3441" s="1" t="s">
        <v>11595</v>
      </c>
      <c r="K3441" s="1" t="s">
        <v>5145</v>
      </c>
      <c r="L3441" s="1" t="s">
        <v>16801</v>
      </c>
      <c r="M3441" s="4" t="s">
        <v>15854</v>
      </c>
      <c r="N3441" s="1" t="s">
        <v>17216</v>
      </c>
    </row>
    <row r="3442" spans="1:14" x14ac:dyDescent="0.3">
      <c r="A3442" s="1"/>
      <c r="B3442" s="1"/>
      <c r="H3442" s="1"/>
      <c r="J3442" s="1" t="s">
        <v>11596</v>
      </c>
      <c r="K3442" s="1" t="s">
        <v>5146</v>
      </c>
      <c r="L3442" s="1" t="s">
        <v>16790</v>
      </c>
      <c r="M3442" s="4" t="s">
        <v>15855</v>
      </c>
      <c r="N3442" s="1" t="s">
        <v>17216</v>
      </c>
    </row>
    <row r="3443" spans="1:14" x14ac:dyDescent="0.3">
      <c r="A3443" s="1"/>
      <c r="B3443" s="1"/>
      <c r="H3443" s="1"/>
      <c r="J3443" s="1" t="s">
        <v>11597</v>
      </c>
      <c r="K3443" s="1" t="s">
        <v>5147</v>
      </c>
      <c r="L3443" s="1" t="s">
        <v>16790</v>
      </c>
      <c r="M3443" s="4" t="s">
        <v>14705</v>
      </c>
      <c r="N3443" s="1" t="s">
        <v>17177</v>
      </c>
    </row>
    <row r="3444" spans="1:14" x14ac:dyDescent="0.3">
      <c r="A3444" s="1"/>
      <c r="B3444" s="1"/>
      <c r="H3444" s="1"/>
      <c r="J3444" s="1" t="s">
        <v>11598</v>
      </c>
      <c r="K3444" s="1" t="s">
        <v>5148</v>
      </c>
      <c r="L3444" s="1" t="s">
        <v>16790</v>
      </c>
      <c r="M3444" s="4" t="s">
        <v>14705</v>
      </c>
      <c r="N3444" s="1" t="s">
        <v>17177</v>
      </c>
    </row>
    <row r="3445" spans="1:14" x14ac:dyDescent="0.3">
      <c r="A3445" s="1"/>
      <c r="B3445" s="1"/>
      <c r="H3445" s="1"/>
      <c r="J3445" s="1" t="s">
        <v>11599</v>
      </c>
      <c r="K3445" s="1" t="s">
        <v>5149</v>
      </c>
      <c r="L3445" s="1" t="s">
        <v>16790</v>
      </c>
      <c r="M3445" s="4" t="s">
        <v>14705</v>
      </c>
      <c r="N3445" s="1" t="s">
        <v>17177</v>
      </c>
    </row>
    <row r="3446" spans="1:14" x14ac:dyDescent="0.3">
      <c r="A3446" s="1"/>
      <c r="B3446" s="1"/>
      <c r="H3446" s="1"/>
      <c r="J3446" s="1" t="s">
        <v>11600</v>
      </c>
      <c r="K3446" s="1" t="s">
        <v>5150</v>
      </c>
      <c r="L3446" s="1" t="s">
        <v>16790</v>
      </c>
      <c r="M3446" s="4" t="s">
        <v>14705</v>
      </c>
      <c r="N3446" s="1" t="s">
        <v>17177</v>
      </c>
    </row>
    <row r="3447" spans="1:14" x14ac:dyDescent="0.3">
      <c r="A3447" s="1"/>
      <c r="B3447" s="1"/>
      <c r="H3447" s="1"/>
      <c r="J3447" s="1" t="s">
        <v>11601</v>
      </c>
      <c r="K3447" s="1" t="s">
        <v>5151</v>
      </c>
      <c r="L3447" s="1" t="s">
        <v>16790</v>
      </c>
      <c r="M3447" s="4" t="s">
        <v>14705</v>
      </c>
      <c r="N3447" s="1" t="s">
        <v>17177</v>
      </c>
    </row>
    <row r="3448" spans="1:14" x14ac:dyDescent="0.3">
      <c r="A3448" s="1"/>
      <c r="B3448" s="1"/>
      <c r="H3448" s="1"/>
      <c r="J3448" s="1" t="s">
        <v>11602</v>
      </c>
      <c r="K3448" s="1" t="s">
        <v>5152</v>
      </c>
      <c r="L3448" s="1" t="s">
        <v>16790</v>
      </c>
      <c r="M3448" s="4" t="s">
        <v>14705</v>
      </c>
      <c r="N3448" s="1" t="s">
        <v>17177</v>
      </c>
    </row>
    <row r="3449" spans="1:14" x14ac:dyDescent="0.3">
      <c r="A3449" s="1"/>
      <c r="B3449" s="1"/>
      <c r="H3449" s="1"/>
      <c r="J3449" s="1" t="s">
        <v>11603</v>
      </c>
      <c r="K3449" s="1" t="s">
        <v>5153</v>
      </c>
      <c r="L3449" s="1" t="s">
        <v>16790</v>
      </c>
      <c r="M3449" s="4" t="s">
        <v>14705</v>
      </c>
      <c r="N3449" s="1" t="s">
        <v>17177</v>
      </c>
    </row>
    <row r="3450" spans="1:14" x14ac:dyDescent="0.3">
      <c r="A3450" s="1"/>
      <c r="B3450" s="1"/>
      <c r="H3450" s="1"/>
      <c r="J3450" s="1" t="s">
        <v>11604</v>
      </c>
      <c r="K3450" s="1" t="s">
        <v>5154</v>
      </c>
      <c r="L3450" s="1" t="s">
        <v>16790</v>
      </c>
      <c r="M3450" s="4" t="s">
        <v>14705</v>
      </c>
      <c r="N3450" s="1" t="s">
        <v>17177</v>
      </c>
    </row>
    <row r="3451" spans="1:14" x14ac:dyDescent="0.3">
      <c r="A3451" s="1"/>
      <c r="B3451" s="1"/>
      <c r="H3451" s="1"/>
      <c r="J3451" s="1" t="s">
        <v>11605</v>
      </c>
      <c r="K3451" s="1" t="s">
        <v>5155</v>
      </c>
      <c r="L3451" s="1" t="s">
        <v>16790</v>
      </c>
      <c r="M3451" s="4" t="s">
        <v>14705</v>
      </c>
      <c r="N3451" s="1" t="s">
        <v>17177</v>
      </c>
    </row>
    <row r="3452" spans="1:14" x14ac:dyDescent="0.3">
      <c r="A3452" s="1"/>
      <c r="B3452" s="1"/>
      <c r="H3452" s="1"/>
      <c r="J3452" s="1" t="s">
        <v>11606</v>
      </c>
      <c r="K3452" s="1" t="s">
        <v>5156</v>
      </c>
      <c r="L3452" s="1" t="s">
        <v>16790</v>
      </c>
      <c r="M3452" s="4" t="s">
        <v>14705</v>
      </c>
      <c r="N3452" s="1" t="s">
        <v>17177</v>
      </c>
    </row>
    <row r="3453" spans="1:14" x14ac:dyDescent="0.3">
      <c r="A3453" s="1"/>
      <c r="B3453" s="1"/>
      <c r="H3453" s="1"/>
      <c r="J3453" s="1" t="s">
        <v>11607</v>
      </c>
      <c r="K3453" s="1" t="s">
        <v>5157</v>
      </c>
      <c r="L3453" s="1" t="s">
        <v>16790</v>
      </c>
      <c r="M3453" s="4" t="s">
        <v>14705</v>
      </c>
      <c r="N3453" s="1" t="s">
        <v>17177</v>
      </c>
    </row>
    <row r="3454" spans="1:14" x14ac:dyDescent="0.3">
      <c r="A3454" s="1"/>
      <c r="B3454" s="1"/>
      <c r="H3454" s="1"/>
      <c r="J3454" s="1" t="s">
        <v>11608</v>
      </c>
      <c r="K3454" s="1" t="s">
        <v>5158</v>
      </c>
      <c r="L3454" s="1" t="s">
        <v>16807</v>
      </c>
      <c r="M3454" s="4" t="s">
        <v>14705</v>
      </c>
      <c r="N3454" s="1" t="s">
        <v>17177</v>
      </c>
    </row>
    <row r="3455" spans="1:14" x14ac:dyDescent="0.3">
      <c r="A3455" s="1"/>
      <c r="B3455" s="1"/>
      <c r="H3455" s="1"/>
      <c r="J3455" s="1" t="s">
        <v>11609</v>
      </c>
      <c r="K3455" s="1" t="s">
        <v>2187</v>
      </c>
      <c r="L3455" s="1" t="s">
        <v>16790</v>
      </c>
      <c r="M3455" s="4" t="s">
        <v>15190</v>
      </c>
      <c r="N3455" s="1" t="s">
        <v>17235</v>
      </c>
    </row>
    <row r="3456" spans="1:14" x14ac:dyDescent="0.3">
      <c r="A3456" s="1"/>
      <c r="B3456" s="1"/>
      <c r="H3456" s="1"/>
      <c r="J3456" s="1" t="s">
        <v>11610</v>
      </c>
      <c r="K3456" s="1" t="s">
        <v>5159</v>
      </c>
      <c r="L3456" s="1" t="s">
        <v>16790</v>
      </c>
      <c r="M3456" s="4" t="s">
        <v>14705</v>
      </c>
      <c r="N3456" s="1" t="s">
        <v>17177</v>
      </c>
    </row>
    <row r="3457" spans="1:14" x14ac:dyDescent="0.3">
      <c r="A3457" s="1"/>
      <c r="B3457" s="1"/>
      <c r="H3457" s="1"/>
      <c r="J3457" s="1" t="s">
        <v>11611</v>
      </c>
      <c r="K3457" s="1" t="s">
        <v>5160</v>
      </c>
      <c r="L3457" s="1" t="s">
        <v>16790</v>
      </c>
      <c r="M3457" s="4" t="s">
        <v>14705</v>
      </c>
      <c r="N3457" s="1" t="s">
        <v>17177</v>
      </c>
    </row>
    <row r="3458" spans="1:14" x14ac:dyDescent="0.3">
      <c r="A3458" s="1"/>
      <c r="B3458" s="1"/>
      <c r="H3458" s="1"/>
      <c r="J3458" s="1" t="s">
        <v>11612</v>
      </c>
      <c r="K3458" s="1" t="s">
        <v>5161</v>
      </c>
      <c r="L3458" s="1" t="s">
        <v>16816</v>
      </c>
      <c r="M3458" s="4" t="s">
        <v>14705</v>
      </c>
      <c r="N3458" s="1" t="s">
        <v>17177</v>
      </c>
    </row>
    <row r="3459" spans="1:14" x14ac:dyDescent="0.3">
      <c r="A3459" s="1"/>
      <c r="B3459" s="1"/>
      <c r="H3459" s="1"/>
      <c r="J3459" s="1" t="s">
        <v>11613</v>
      </c>
      <c r="K3459" s="1" t="s">
        <v>5162</v>
      </c>
      <c r="L3459" s="1" t="s">
        <v>16816</v>
      </c>
      <c r="M3459" s="4" t="s">
        <v>15856</v>
      </c>
      <c r="N3459" s="1" t="s">
        <v>17239</v>
      </c>
    </row>
    <row r="3460" spans="1:14" x14ac:dyDescent="0.3">
      <c r="A3460" s="1"/>
      <c r="B3460" s="1"/>
      <c r="H3460" s="1"/>
      <c r="J3460" s="1" t="s">
        <v>11614</v>
      </c>
      <c r="K3460" s="1" t="s">
        <v>5163</v>
      </c>
      <c r="L3460" s="1" t="s">
        <v>16883</v>
      </c>
      <c r="M3460" s="4" t="s">
        <v>15857</v>
      </c>
      <c r="N3460" s="1" t="s">
        <v>17239</v>
      </c>
    </row>
    <row r="3461" spans="1:14" x14ac:dyDescent="0.3">
      <c r="A3461" s="1"/>
      <c r="B3461" s="1"/>
      <c r="H3461" s="1"/>
      <c r="J3461" s="1" t="s">
        <v>11615</v>
      </c>
      <c r="K3461" s="1" t="s">
        <v>5164</v>
      </c>
      <c r="L3461" s="1" t="s">
        <v>16816</v>
      </c>
      <c r="M3461" s="4" t="s">
        <v>15858</v>
      </c>
      <c r="N3461" s="1" t="s">
        <v>17306</v>
      </c>
    </row>
    <row r="3462" spans="1:14" x14ac:dyDescent="0.3">
      <c r="A3462" s="1"/>
      <c r="B3462" s="1"/>
      <c r="H3462" s="1"/>
      <c r="J3462" s="1" t="s">
        <v>11616</v>
      </c>
      <c r="K3462" s="1" t="s">
        <v>5165</v>
      </c>
      <c r="L3462" s="1" t="s">
        <v>16816</v>
      </c>
      <c r="M3462" s="4" t="s">
        <v>15859</v>
      </c>
      <c r="N3462" s="1" t="s">
        <v>17239</v>
      </c>
    </row>
    <row r="3463" spans="1:14" x14ac:dyDescent="0.3">
      <c r="A3463" s="1"/>
      <c r="B3463" s="1"/>
      <c r="H3463" s="1"/>
      <c r="J3463" s="1" t="s">
        <v>11617</v>
      </c>
      <c r="K3463" s="1" t="s">
        <v>5166</v>
      </c>
      <c r="L3463" s="1" t="s">
        <v>16816</v>
      </c>
      <c r="M3463" s="4" t="s">
        <v>15860</v>
      </c>
      <c r="N3463" s="1" t="s">
        <v>17239</v>
      </c>
    </row>
    <row r="3464" spans="1:14" x14ac:dyDescent="0.3">
      <c r="A3464" s="1"/>
      <c r="B3464" s="1"/>
      <c r="H3464" s="1"/>
      <c r="J3464" s="1" t="s">
        <v>11618</v>
      </c>
      <c r="K3464" s="1" t="s">
        <v>5167</v>
      </c>
      <c r="L3464" s="1" t="s">
        <v>16816</v>
      </c>
      <c r="M3464" s="4" t="s">
        <v>15861</v>
      </c>
      <c r="N3464" s="1" t="s">
        <v>17239</v>
      </c>
    </row>
    <row r="3465" spans="1:14" x14ac:dyDescent="0.3">
      <c r="A3465" s="1"/>
      <c r="B3465" s="1"/>
      <c r="H3465" s="1"/>
      <c r="J3465" s="1" t="s">
        <v>11619</v>
      </c>
      <c r="K3465" s="1" t="s">
        <v>5168</v>
      </c>
      <c r="L3465" s="1" t="s">
        <v>16816</v>
      </c>
      <c r="M3465" s="4" t="s">
        <v>15862</v>
      </c>
      <c r="N3465" s="1" t="s">
        <v>17239</v>
      </c>
    </row>
    <row r="3466" spans="1:14" x14ac:dyDescent="0.3">
      <c r="A3466" s="1"/>
      <c r="B3466" s="1"/>
      <c r="H3466" s="1"/>
      <c r="J3466" s="1" t="s">
        <v>11620</v>
      </c>
      <c r="K3466" s="1" t="s">
        <v>5169</v>
      </c>
      <c r="L3466" s="1" t="s">
        <v>16816</v>
      </c>
      <c r="M3466" s="4" t="s">
        <v>15863</v>
      </c>
      <c r="N3466" s="1" t="s">
        <v>17239</v>
      </c>
    </row>
    <row r="3467" spans="1:14" x14ac:dyDescent="0.3">
      <c r="A3467" s="1"/>
      <c r="B3467" s="1"/>
      <c r="H3467" s="1"/>
      <c r="J3467" s="1" t="s">
        <v>11621</v>
      </c>
      <c r="K3467" s="1" t="s">
        <v>5170</v>
      </c>
      <c r="L3467" s="1" t="s">
        <v>16816</v>
      </c>
      <c r="M3467" s="4" t="s">
        <v>15864</v>
      </c>
      <c r="N3467" s="1" t="s">
        <v>17239</v>
      </c>
    </row>
    <row r="3468" spans="1:14" x14ac:dyDescent="0.3">
      <c r="A3468" s="1"/>
      <c r="B3468" s="1"/>
      <c r="H3468" s="1"/>
      <c r="J3468" s="1" t="s">
        <v>11622</v>
      </c>
      <c r="K3468" s="1" t="s">
        <v>5171</v>
      </c>
      <c r="L3468" s="1" t="s">
        <v>16816</v>
      </c>
      <c r="M3468" s="4" t="s">
        <v>15865</v>
      </c>
      <c r="N3468" s="1" t="s">
        <v>17239</v>
      </c>
    </row>
    <row r="3469" spans="1:14" x14ac:dyDescent="0.3">
      <c r="A3469" s="1"/>
      <c r="B3469" s="1"/>
      <c r="H3469" s="1"/>
      <c r="J3469" s="1" t="s">
        <v>11623</v>
      </c>
      <c r="K3469" s="1" t="s">
        <v>5172</v>
      </c>
      <c r="L3469" s="1" t="s">
        <v>16816</v>
      </c>
      <c r="M3469" s="4" t="s">
        <v>15866</v>
      </c>
      <c r="N3469" s="1" t="s">
        <v>17239</v>
      </c>
    </row>
    <row r="3470" spans="1:14" x14ac:dyDescent="0.3">
      <c r="A3470" s="1"/>
      <c r="B3470" s="1"/>
      <c r="H3470" s="1"/>
      <c r="J3470" s="1" t="s">
        <v>11624</v>
      </c>
      <c r="K3470" s="1" t="s">
        <v>5173</v>
      </c>
      <c r="L3470" s="1" t="s">
        <v>16816</v>
      </c>
      <c r="M3470" s="4" t="s">
        <v>15867</v>
      </c>
      <c r="N3470" s="1" t="s">
        <v>17239</v>
      </c>
    </row>
    <row r="3471" spans="1:14" x14ac:dyDescent="0.3">
      <c r="A3471" s="1"/>
      <c r="B3471" s="1"/>
      <c r="H3471" s="1"/>
      <c r="J3471" s="1" t="s">
        <v>11625</v>
      </c>
      <c r="K3471" s="1" t="s">
        <v>5174</v>
      </c>
      <c r="L3471" s="1" t="s">
        <v>16816</v>
      </c>
      <c r="M3471" s="4" t="s">
        <v>15868</v>
      </c>
      <c r="N3471" s="1" t="s">
        <v>17239</v>
      </c>
    </row>
    <row r="3472" spans="1:14" x14ac:dyDescent="0.3">
      <c r="A3472" s="1"/>
      <c r="B3472" s="1"/>
      <c r="H3472" s="1"/>
      <c r="J3472" s="1" t="s">
        <v>11626</v>
      </c>
      <c r="K3472" s="1" t="s">
        <v>5175</v>
      </c>
      <c r="L3472" s="1" t="s">
        <v>16816</v>
      </c>
      <c r="M3472" s="4" t="s">
        <v>15869</v>
      </c>
      <c r="N3472" s="1" t="s">
        <v>17239</v>
      </c>
    </row>
    <row r="3473" spans="1:14" x14ac:dyDescent="0.3">
      <c r="A3473" s="1"/>
      <c r="B3473" s="1"/>
      <c r="H3473" s="1"/>
      <c r="J3473" s="1" t="s">
        <v>11627</v>
      </c>
      <c r="K3473" s="1" t="s">
        <v>5176</v>
      </c>
      <c r="L3473" s="1" t="s">
        <v>16816</v>
      </c>
      <c r="M3473" s="4" t="s">
        <v>15870</v>
      </c>
      <c r="N3473" s="1" t="s">
        <v>17239</v>
      </c>
    </row>
    <row r="3474" spans="1:14" x14ac:dyDescent="0.3">
      <c r="A3474" s="1"/>
      <c r="B3474" s="1"/>
      <c r="H3474" s="1"/>
      <c r="J3474" s="1" t="s">
        <v>11628</v>
      </c>
      <c r="K3474" s="1" t="s">
        <v>5177</v>
      </c>
      <c r="L3474" s="1" t="s">
        <v>16816</v>
      </c>
      <c r="M3474" s="4" t="s">
        <v>15871</v>
      </c>
      <c r="N3474" s="1" t="s">
        <v>17239</v>
      </c>
    </row>
    <row r="3475" spans="1:14" x14ac:dyDescent="0.3">
      <c r="A3475" s="1"/>
      <c r="B3475" s="1"/>
      <c r="H3475" s="1"/>
      <c r="J3475" s="1" t="s">
        <v>11629</v>
      </c>
      <c r="K3475" s="1" t="s">
        <v>5178</v>
      </c>
      <c r="L3475" s="1" t="s">
        <v>16816</v>
      </c>
      <c r="M3475" s="4" t="s">
        <v>15872</v>
      </c>
      <c r="N3475" s="1" t="s">
        <v>17239</v>
      </c>
    </row>
    <row r="3476" spans="1:14" x14ac:dyDescent="0.3">
      <c r="A3476" s="1"/>
      <c r="B3476" s="1"/>
      <c r="H3476" s="1"/>
      <c r="J3476" s="1" t="s">
        <v>11630</v>
      </c>
      <c r="K3476" s="1" t="s">
        <v>5179</v>
      </c>
      <c r="L3476" s="1" t="s">
        <v>16816</v>
      </c>
      <c r="M3476" s="4" t="s">
        <v>15873</v>
      </c>
      <c r="N3476" s="1" t="s">
        <v>17239</v>
      </c>
    </row>
    <row r="3477" spans="1:14" x14ac:dyDescent="0.3">
      <c r="A3477" s="1"/>
      <c r="B3477" s="1"/>
      <c r="H3477" s="1"/>
      <c r="J3477" s="1" t="s">
        <v>11631</v>
      </c>
      <c r="K3477" s="1" t="s">
        <v>5180</v>
      </c>
      <c r="L3477" s="1" t="s">
        <v>16816</v>
      </c>
      <c r="M3477" s="4" t="s">
        <v>15874</v>
      </c>
      <c r="N3477" s="1" t="s">
        <v>17239</v>
      </c>
    </row>
    <row r="3478" spans="1:14" x14ac:dyDescent="0.3">
      <c r="A3478" s="1"/>
      <c r="B3478" s="1"/>
      <c r="H3478" s="1"/>
      <c r="J3478" s="1" t="s">
        <v>11632</v>
      </c>
      <c r="K3478" s="1" t="s">
        <v>5181</v>
      </c>
      <c r="L3478" s="1" t="s">
        <v>16816</v>
      </c>
      <c r="M3478" s="4" t="s">
        <v>15875</v>
      </c>
      <c r="N3478" s="1" t="s">
        <v>17239</v>
      </c>
    </row>
    <row r="3479" spans="1:14" x14ac:dyDescent="0.3">
      <c r="A3479" s="1"/>
      <c r="B3479" s="1"/>
      <c r="H3479" s="1"/>
      <c r="J3479" s="1" t="s">
        <v>11633</v>
      </c>
      <c r="K3479" s="1" t="s">
        <v>5182</v>
      </c>
      <c r="L3479" s="1" t="s">
        <v>16816</v>
      </c>
      <c r="M3479" s="4" t="s">
        <v>15876</v>
      </c>
      <c r="N3479" s="1" t="s">
        <v>17239</v>
      </c>
    </row>
    <row r="3480" spans="1:14" x14ac:dyDescent="0.3">
      <c r="A3480" s="1"/>
      <c r="B3480" s="1"/>
      <c r="H3480" s="1"/>
      <c r="J3480" s="1" t="s">
        <v>11634</v>
      </c>
      <c r="K3480" s="1" t="s">
        <v>5183</v>
      </c>
      <c r="L3480" s="1" t="s">
        <v>16816</v>
      </c>
      <c r="M3480" s="4" t="s">
        <v>15877</v>
      </c>
      <c r="N3480" s="1" t="s">
        <v>17239</v>
      </c>
    </row>
    <row r="3481" spans="1:14" x14ac:dyDescent="0.3">
      <c r="A3481" s="1"/>
      <c r="B3481" s="1"/>
      <c r="H3481" s="1"/>
      <c r="J3481" s="1" t="s">
        <v>11635</v>
      </c>
      <c r="K3481" s="1" t="s">
        <v>5184</v>
      </c>
      <c r="L3481" s="1" t="s">
        <v>16816</v>
      </c>
      <c r="M3481" s="4" t="s">
        <v>15878</v>
      </c>
      <c r="N3481" s="1" t="s">
        <v>17239</v>
      </c>
    </row>
    <row r="3482" spans="1:14" x14ac:dyDescent="0.3">
      <c r="A3482" s="1"/>
      <c r="B3482" s="1"/>
      <c r="H3482" s="1"/>
      <c r="J3482" s="1" t="s">
        <v>11636</v>
      </c>
      <c r="K3482" s="1" t="s">
        <v>5185</v>
      </c>
      <c r="L3482" s="1" t="s">
        <v>16816</v>
      </c>
      <c r="M3482" s="4" t="s">
        <v>15879</v>
      </c>
      <c r="N3482" s="1" t="s">
        <v>17239</v>
      </c>
    </row>
    <row r="3483" spans="1:14" x14ac:dyDescent="0.3">
      <c r="A3483" s="1"/>
      <c r="B3483" s="1"/>
      <c r="H3483" s="1"/>
      <c r="J3483" s="1" t="s">
        <v>11637</v>
      </c>
      <c r="K3483" s="1" t="s">
        <v>5186</v>
      </c>
      <c r="L3483" s="1" t="s">
        <v>16816</v>
      </c>
      <c r="M3483" s="4" t="s">
        <v>15880</v>
      </c>
      <c r="N3483" s="1" t="s">
        <v>17239</v>
      </c>
    </row>
    <row r="3484" spans="1:14" x14ac:dyDescent="0.3">
      <c r="A3484" s="1"/>
      <c r="B3484" s="1"/>
      <c r="H3484" s="1"/>
      <c r="J3484" s="1" t="s">
        <v>11638</v>
      </c>
      <c r="K3484" s="1" t="s">
        <v>5187</v>
      </c>
      <c r="L3484" s="1" t="s">
        <v>16816</v>
      </c>
      <c r="M3484" s="4" t="s">
        <v>15881</v>
      </c>
      <c r="N3484" s="1" t="s">
        <v>17239</v>
      </c>
    </row>
    <row r="3485" spans="1:14" x14ac:dyDescent="0.3">
      <c r="A3485" s="1"/>
      <c r="B3485" s="1"/>
      <c r="H3485" s="1"/>
      <c r="J3485" s="1" t="s">
        <v>11639</v>
      </c>
      <c r="K3485" s="1" t="s">
        <v>5188</v>
      </c>
      <c r="L3485" s="1" t="s">
        <v>16816</v>
      </c>
      <c r="M3485" s="4" t="s">
        <v>15882</v>
      </c>
      <c r="N3485" s="1" t="s">
        <v>17239</v>
      </c>
    </row>
    <row r="3486" spans="1:14" x14ac:dyDescent="0.3">
      <c r="A3486" s="1"/>
      <c r="B3486" s="1"/>
      <c r="H3486" s="1"/>
      <c r="J3486" s="1" t="s">
        <v>11640</v>
      </c>
      <c r="K3486" s="1" t="s">
        <v>5189</v>
      </c>
      <c r="M3486" s="4" t="s">
        <v>15883</v>
      </c>
      <c r="N3486" s="1" t="s">
        <v>17239</v>
      </c>
    </row>
    <row r="3487" spans="1:14" x14ac:dyDescent="0.3">
      <c r="A3487" s="1"/>
      <c r="B3487" s="1"/>
      <c r="H3487" s="1"/>
      <c r="J3487" s="1" t="s">
        <v>11641</v>
      </c>
      <c r="K3487" s="1" t="s">
        <v>2188</v>
      </c>
      <c r="M3487" s="3"/>
      <c r="N3487" s="1" t="s">
        <v>17232</v>
      </c>
    </row>
    <row r="3488" spans="1:14" x14ac:dyDescent="0.3">
      <c r="A3488" s="1"/>
      <c r="B3488" s="1"/>
      <c r="H3488" s="1"/>
      <c r="J3488" s="1" t="s">
        <v>11642</v>
      </c>
      <c r="K3488" s="1" t="s">
        <v>5190</v>
      </c>
      <c r="M3488" s="4" t="s">
        <v>15884</v>
      </c>
      <c r="N3488" s="1" t="s">
        <v>17270</v>
      </c>
    </row>
    <row r="3489" spans="1:14" x14ac:dyDescent="0.3">
      <c r="A3489" s="1"/>
      <c r="B3489" s="1"/>
      <c r="H3489" s="1"/>
      <c r="J3489" s="1" t="s">
        <v>11643</v>
      </c>
      <c r="K3489" s="1" t="s">
        <v>5191</v>
      </c>
      <c r="L3489" s="1" t="s">
        <v>16790</v>
      </c>
      <c r="M3489" s="3"/>
      <c r="N3489" s="1" t="s">
        <v>17232</v>
      </c>
    </row>
    <row r="3490" spans="1:14" x14ac:dyDescent="0.3">
      <c r="A3490" s="1"/>
      <c r="B3490" s="1"/>
      <c r="H3490" s="1"/>
      <c r="J3490" s="1" t="s">
        <v>11644</v>
      </c>
      <c r="K3490" s="1" t="s">
        <v>5192</v>
      </c>
      <c r="L3490" s="1" t="s">
        <v>16790</v>
      </c>
      <c r="M3490" s="4" t="s">
        <v>14705</v>
      </c>
      <c r="N3490" s="1" t="s">
        <v>17177</v>
      </c>
    </row>
    <row r="3491" spans="1:14" x14ac:dyDescent="0.3">
      <c r="A3491" s="1"/>
      <c r="B3491" s="1"/>
      <c r="H3491" s="1"/>
      <c r="J3491" s="1" t="s">
        <v>11645</v>
      </c>
      <c r="K3491" s="1" t="s">
        <v>5193</v>
      </c>
      <c r="L3491" s="1" t="s">
        <v>16790</v>
      </c>
      <c r="M3491" s="4" t="s">
        <v>14705</v>
      </c>
      <c r="N3491" s="1" t="s">
        <v>17177</v>
      </c>
    </row>
    <row r="3492" spans="1:14" x14ac:dyDescent="0.3">
      <c r="A3492" s="1"/>
      <c r="B3492" s="1"/>
      <c r="H3492" s="1"/>
      <c r="J3492" s="1" t="s">
        <v>11646</v>
      </c>
      <c r="K3492" s="1" t="s">
        <v>5194</v>
      </c>
      <c r="L3492" s="1" t="s">
        <v>16790</v>
      </c>
      <c r="M3492" s="4" t="s">
        <v>14705</v>
      </c>
      <c r="N3492" s="1" t="s">
        <v>17177</v>
      </c>
    </row>
    <row r="3493" spans="1:14" x14ac:dyDescent="0.3">
      <c r="A3493" s="1"/>
      <c r="B3493" s="1"/>
      <c r="H3493" s="1"/>
      <c r="J3493" s="1" t="s">
        <v>11647</v>
      </c>
      <c r="K3493" s="1" t="s">
        <v>5195</v>
      </c>
      <c r="L3493" s="1" t="s">
        <v>16790</v>
      </c>
      <c r="M3493" s="4" t="s">
        <v>14705</v>
      </c>
      <c r="N3493" s="1" t="s">
        <v>17177</v>
      </c>
    </row>
    <row r="3494" spans="1:14" x14ac:dyDescent="0.3">
      <c r="A3494" s="1"/>
      <c r="B3494" s="1"/>
      <c r="H3494" s="1"/>
      <c r="J3494" s="1" t="s">
        <v>11648</v>
      </c>
      <c r="K3494" s="1" t="s">
        <v>5196</v>
      </c>
      <c r="L3494" s="1" t="s">
        <v>16790</v>
      </c>
      <c r="M3494" s="4" t="s">
        <v>14705</v>
      </c>
      <c r="N3494" s="1" t="s">
        <v>17177</v>
      </c>
    </row>
    <row r="3495" spans="1:14" x14ac:dyDescent="0.3">
      <c r="A3495" s="1"/>
      <c r="B3495" s="1"/>
      <c r="H3495" s="1"/>
      <c r="J3495" s="1" t="s">
        <v>11649</v>
      </c>
      <c r="K3495" s="1" t="s">
        <v>5197</v>
      </c>
      <c r="L3495" s="1" t="s">
        <v>16790</v>
      </c>
      <c r="M3495" s="4" t="s">
        <v>14705</v>
      </c>
      <c r="N3495" s="1" t="s">
        <v>17177</v>
      </c>
    </row>
    <row r="3496" spans="1:14" x14ac:dyDescent="0.3">
      <c r="A3496" s="1"/>
      <c r="B3496" s="1"/>
      <c r="H3496" s="1"/>
      <c r="J3496" s="1" t="s">
        <v>11650</v>
      </c>
      <c r="K3496" s="1" t="s">
        <v>5198</v>
      </c>
      <c r="L3496" s="1" t="s">
        <v>16790</v>
      </c>
      <c r="M3496" s="4" t="s">
        <v>14705</v>
      </c>
      <c r="N3496" s="1" t="s">
        <v>17177</v>
      </c>
    </row>
    <row r="3497" spans="1:14" x14ac:dyDescent="0.3">
      <c r="A3497" s="1"/>
      <c r="B3497" s="1"/>
      <c r="H3497" s="1"/>
      <c r="J3497" s="1" t="s">
        <v>11651</v>
      </c>
      <c r="K3497" s="1" t="s">
        <v>5199</v>
      </c>
      <c r="L3497" s="1" t="s">
        <v>16790</v>
      </c>
      <c r="M3497" s="4" t="s">
        <v>14705</v>
      </c>
      <c r="N3497" s="1" t="s">
        <v>17177</v>
      </c>
    </row>
    <row r="3498" spans="1:14" x14ac:dyDescent="0.3">
      <c r="A3498" s="1"/>
      <c r="B3498" s="1"/>
      <c r="H3498" s="1"/>
      <c r="J3498" s="1" t="s">
        <v>11652</v>
      </c>
      <c r="K3498" s="1" t="s">
        <v>5200</v>
      </c>
      <c r="L3498" s="1" t="s">
        <v>16791</v>
      </c>
      <c r="M3498" s="4" t="s">
        <v>14705</v>
      </c>
      <c r="N3498" s="1" t="s">
        <v>17177</v>
      </c>
    </row>
    <row r="3499" spans="1:14" x14ac:dyDescent="0.3">
      <c r="A3499" s="1"/>
      <c r="B3499" s="1"/>
      <c r="H3499" s="1"/>
      <c r="J3499" s="1" t="s">
        <v>11653</v>
      </c>
      <c r="K3499" s="1" t="s">
        <v>2189</v>
      </c>
      <c r="L3499" s="1" t="s">
        <v>16790</v>
      </c>
      <c r="M3499" s="4" t="s">
        <v>14761</v>
      </c>
      <c r="N3499" s="1" t="s">
        <v>17206</v>
      </c>
    </row>
    <row r="3500" spans="1:14" x14ac:dyDescent="0.3">
      <c r="A3500" s="1"/>
      <c r="B3500" s="1"/>
      <c r="H3500" s="1"/>
      <c r="J3500" s="1" t="s">
        <v>11654</v>
      </c>
      <c r="K3500" s="1" t="s">
        <v>5201</v>
      </c>
      <c r="L3500" s="1" t="s">
        <v>16790</v>
      </c>
      <c r="M3500" s="4" t="s">
        <v>14705</v>
      </c>
      <c r="N3500" s="1" t="s">
        <v>17177</v>
      </c>
    </row>
    <row r="3501" spans="1:14" x14ac:dyDescent="0.3">
      <c r="A3501" s="1"/>
      <c r="B3501" s="1"/>
      <c r="H3501" s="1"/>
      <c r="J3501" s="1" t="s">
        <v>11655</v>
      </c>
      <c r="K3501" s="1" t="s">
        <v>2190</v>
      </c>
      <c r="L3501" s="1" t="s">
        <v>16928</v>
      </c>
      <c r="M3501" s="4" t="s">
        <v>14705</v>
      </c>
      <c r="N3501" s="1" t="s">
        <v>17177</v>
      </c>
    </row>
    <row r="3502" spans="1:14" x14ac:dyDescent="0.3">
      <c r="A3502" s="1"/>
      <c r="B3502" s="1"/>
      <c r="H3502" s="1"/>
      <c r="J3502" s="1" t="s">
        <v>1057</v>
      </c>
      <c r="K3502" s="1" t="s">
        <v>5202</v>
      </c>
      <c r="L3502" s="1" t="s">
        <v>16928</v>
      </c>
      <c r="M3502" s="4" t="s">
        <v>15885</v>
      </c>
      <c r="N3502" s="1" t="s">
        <v>17352</v>
      </c>
    </row>
    <row r="3503" spans="1:14" x14ac:dyDescent="0.3">
      <c r="A3503" s="1"/>
      <c r="B3503" s="1"/>
      <c r="H3503" s="1"/>
      <c r="J3503" s="1" t="s">
        <v>1059</v>
      </c>
      <c r="K3503" s="1" t="s">
        <v>5203</v>
      </c>
      <c r="L3503" s="1" t="s">
        <v>16806</v>
      </c>
      <c r="M3503" s="4" t="s">
        <v>15886</v>
      </c>
      <c r="N3503" s="1" t="s">
        <v>17352</v>
      </c>
    </row>
    <row r="3504" spans="1:14" x14ac:dyDescent="0.3">
      <c r="A3504" s="1"/>
      <c r="B3504" s="1"/>
      <c r="H3504" s="1"/>
      <c r="J3504" s="1" t="s">
        <v>11656</v>
      </c>
      <c r="K3504" s="1" t="s">
        <v>5204</v>
      </c>
      <c r="L3504" s="1" t="s">
        <v>16929</v>
      </c>
      <c r="M3504" s="4" t="s">
        <v>15887</v>
      </c>
      <c r="N3504" s="1" t="s">
        <v>17222</v>
      </c>
    </row>
    <row r="3505" spans="1:14" x14ac:dyDescent="0.3">
      <c r="A3505" s="1"/>
      <c r="B3505" s="1"/>
      <c r="H3505" s="1"/>
      <c r="J3505" s="1" t="s">
        <v>1035</v>
      </c>
      <c r="K3505" s="1" t="s">
        <v>5205</v>
      </c>
      <c r="L3505" s="1" t="s">
        <v>16807</v>
      </c>
      <c r="M3505" s="4" t="s">
        <v>15888</v>
      </c>
      <c r="N3505" s="1" t="s">
        <v>17353</v>
      </c>
    </row>
    <row r="3506" spans="1:14" x14ac:dyDescent="0.3">
      <c r="A3506" s="1"/>
      <c r="B3506" s="1"/>
      <c r="H3506" s="1"/>
      <c r="J3506" s="1" t="s">
        <v>11657</v>
      </c>
      <c r="K3506" s="1" t="s">
        <v>5206</v>
      </c>
      <c r="L3506" s="1" t="s">
        <v>16857</v>
      </c>
      <c r="M3506" s="4" t="s">
        <v>15214</v>
      </c>
      <c r="N3506" s="1" t="s">
        <v>17231</v>
      </c>
    </row>
    <row r="3507" spans="1:14" x14ac:dyDescent="0.3">
      <c r="A3507" s="1"/>
      <c r="B3507" s="1"/>
      <c r="H3507" s="1"/>
      <c r="J3507" s="1" t="s">
        <v>1009</v>
      </c>
      <c r="K3507" s="1" t="s">
        <v>5207</v>
      </c>
      <c r="L3507" s="1" t="s">
        <v>16790</v>
      </c>
      <c r="M3507" s="4" t="s">
        <v>15889</v>
      </c>
      <c r="N3507" s="1" t="s">
        <v>17280</v>
      </c>
    </row>
    <row r="3508" spans="1:14" x14ac:dyDescent="0.3">
      <c r="A3508" s="1"/>
      <c r="B3508" s="1"/>
      <c r="H3508" s="1"/>
      <c r="J3508" s="1" t="s">
        <v>11658</v>
      </c>
      <c r="K3508" s="1" t="s">
        <v>5208</v>
      </c>
      <c r="M3508" s="4" t="s">
        <v>14705</v>
      </c>
      <c r="N3508" s="1" t="s">
        <v>17177</v>
      </c>
    </row>
    <row r="3509" spans="1:14" x14ac:dyDescent="0.3">
      <c r="A3509" s="1"/>
      <c r="B3509" s="1"/>
      <c r="H3509" s="1"/>
      <c r="J3509" s="1" t="s">
        <v>11659</v>
      </c>
      <c r="K3509" s="1" t="s">
        <v>5209</v>
      </c>
      <c r="L3509" s="1" t="s">
        <v>16930</v>
      </c>
      <c r="M3509" s="4" t="s">
        <v>15890</v>
      </c>
      <c r="N3509" s="1" t="s">
        <v>17218</v>
      </c>
    </row>
    <row r="3510" spans="1:14" x14ac:dyDescent="0.3">
      <c r="A3510" s="1"/>
      <c r="B3510" s="1"/>
      <c r="H3510" s="1"/>
      <c r="J3510" s="1" t="s">
        <v>11660</v>
      </c>
      <c r="K3510" s="1" t="s">
        <v>5210</v>
      </c>
      <c r="L3510" s="1" t="s">
        <v>16912</v>
      </c>
      <c r="M3510" s="4" t="s">
        <v>15891</v>
      </c>
      <c r="N3510" s="1" t="s">
        <v>17354</v>
      </c>
    </row>
    <row r="3511" spans="1:14" x14ac:dyDescent="0.3">
      <c r="A3511" s="1"/>
      <c r="B3511" s="1"/>
      <c r="H3511" s="1"/>
      <c r="J3511" s="1" t="s">
        <v>972</v>
      </c>
      <c r="K3511" s="1" t="s">
        <v>5211</v>
      </c>
      <c r="M3511" s="4" t="s">
        <v>15892</v>
      </c>
      <c r="N3511" s="1" t="s">
        <v>17355</v>
      </c>
    </row>
    <row r="3512" spans="1:14" x14ac:dyDescent="0.3">
      <c r="A3512" s="1"/>
      <c r="B3512" s="1"/>
      <c r="H3512" s="1"/>
      <c r="J3512" s="1" t="s">
        <v>11661</v>
      </c>
      <c r="K3512" s="1" t="s">
        <v>5212</v>
      </c>
      <c r="M3512" s="3"/>
      <c r="N3512" s="1" t="s">
        <v>17232</v>
      </c>
    </row>
    <row r="3513" spans="1:14" x14ac:dyDescent="0.3">
      <c r="A3513" s="1"/>
      <c r="B3513" s="1"/>
      <c r="H3513" s="1"/>
      <c r="J3513" s="1" t="s">
        <v>11661</v>
      </c>
      <c r="K3513" s="1" t="s">
        <v>5213</v>
      </c>
      <c r="L3513" s="1" t="s">
        <v>16807</v>
      </c>
      <c r="M3513" s="4" t="s">
        <v>15893</v>
      </c>
      <c r="N3513" s="1" t="s">
        <v>17356</v>
      </c>
    </row>
    <row r="3514" spans="1:14" x14ac:dyDescent="0.3">
      <c r="A3514" s="1"/>
      <c r="B3514" s="1"/>
      <c r="H3514" s="1"/>
      <c r="J3514" s="1" t="s">
        <v>11662</v>
      </c>
      <c r="K3514" s="1" t="s">
        <v>5214</v>
      </c>
      <c r="L3514" s="1" t="s">
        <v>16791</v>
      </c>
      <c r="M3514" s="4" t="s">
        <v>15214</v>
      </c>
      <c r="N3514" s="1" t="s">
        <v>17357</v>
      </c>
    </row>
    <row r="3515" spans="1:14" x14ac:dyDescent="0.3">
      <c r="A3515" s="1"/>
      <c r="B3515" s="1"/>
      <c r="H3515" s="1"/>
      <c r="J3515" s="1" t="s">
        <v>11662</v>
      </c>
      <c r="K3515" s="1" t="s">
        <v>5215</v>
      </c>
      <c r="L3515" s="1" t="s">
        <v>16790</v>
      </c>
      <c r="M3515" s="4" t="s">
        <v>14761</v>
      </c>
      <c r="N3515" s="1" t="s">
        <v>17206</v>
      </c>
    </row>
    <row r="3516" spans="1:14" x14ac:dyDescent="0.3">
      <c r="A3516" s="1"/>
      <c r="B3516" s="1"/>
      <c r="H3516" s="1"/>
      <c r="J3516" s="1" t="s">
        <v>11663</v>
      </c>
      <c r="K3516" s="1" t="s">
        <v>5216</v>
      </c>
      <c r="L3516" s="1" t="s">
        <v>16791</v>
      </c>
      <c r="M3516" s="4" t="s">
        <v>14705</v>
      </c>
      <c r="N3516" s="1" t="s">
        <v>17177</v>
      </c>
    </row>
    <row r="3517" spans="1:14" x14ac:dyDescent="0.3">
      <c r="A3517" s="1"/>
      <c r="B3517" s="1"/>
      <c r="H3517" s="1"/>
      <c r="J3517" s="1" t="s">
        <v>11664</v>
      </c>
      <c r="K3517" s="1" t="s">
        <v>5217</v>
      </c>
      <c r="L3517" s="1" t="s">
        <v>16792</v>
      </c>
      <c r="M3517" s="4" t="s">
        <v>14761</v>
      </c>
      <c r="N3517" s="1" t="s">
        <v>17206</v>
      </c>
    </row>
    <row r="3518" spans="1:14" x14ac:dyDescent="0.3">
      <c r="A3518" s="1"/>
      <c r="B3518" s="1"/>
      <c r="H3518" s="1"/>
      <c r="J3518" s="1" t="s">
        <v>11665</v>
      </c>
      <c r="K3518" s="1" t="s">
        <v>5218</v>
      </c>
      <c r="L3518" s="1" t="s">
        <v>16858</v>
      </c>
      <c r="M3518" s="4" t="s">
        <v>15894</v>
      </c>
      <c r="N3518" s="1" t="s">
        <v>17207</v>
      </c>
    </row>
    <row r="3519" spans="1:14" x14ac:dyDescent="0.3">
      <c r="A3519" s="1"/>
      <c r="B3519" s="1"/>
      <c r="H3519" s="1"/>
      <c r="J3519" s="1" t="s">
        <v>11666</v>
      </c>
      <c r="K3519" s="1" t="s">
        <v>2191</v>
      </c>
      <c r="L3519" s="1" t="s">
        <v>16790</v>
      </c>
      <c r="M3519" s="4" t="s">
        <v>15896</v>
      </c>
      <c r="N3519" s="1" t="s">
        <v>17358</v>
      </c>
    </row>
    <row r="3520" spans="1:14" x14ac:dyDescent="0.3">
      <c r="A3520" s="1"/>
      <c r="B3520" s="1"/>
      <c r="H3520" s="1"/>
      <c r="J3520" s="1" t="s">
        <v>11667</v>
      </c>
      <c r="K3520" s="1" t="s">
        <v>5219</v>
      </c>
      <c r="L3520" s="1" t="s">
        <v>16858</v>
      </c>
      <c r="M3520" s="4" t="s">
        <v>15895</v>
      </c>
      <c r="N3520" s="1" t="s">
        <v>17359</v>
      </c>
    </row>
    <row r="3521" spans="1:14" x14ac:dyDescent="0.3">
      <c r="A3521" s="1"/>
      <c r="B3521" s="1"/>
      <c r="H3521" s="1"/>
      <c r="J3521" s="1" t="s">
        <v>93</v>
      </c>
      <c r="K3521" s="1" t="s">
        <v>5220</v>
      </c>
      <c r="L3521" s="1" t="s">
        <v>16858</v>
      </c>
      <c r="M3521" s="3"/>
      <c r="N3521" s="1" t="s">
        <v>17358</v>
      </c>
    </row>
    <row r="3522" spans="1:14" x14ac:dyDescent="0.3">
      <c r="A3522" s="1"/>
      <c r="B3522" s="1"/>
      <c r="H3522" s="1"/>
      <c r="J3522" s="1" t="s">
        <v>94</v>
      </c>
      <c r="K3522" s="1" t="s">
        <v>5221</v>
      </c>
      <c r="L3522" s="1" t="s">
        <v>16858</v>
      </c>
      <c r="M3522" s="4" t="s">
        <v>15896</v>
      </c>
      <c r="N3522" s="1" t="s">
        <v>17358</v>
      </c>
    </row>
    <row r="3523" spans="1:14" x14ac:dyDescent="0.3">
      <c r="A3523" s="1"/>
      <c r="B3523" s="1"/>
      <c r="H3523" s="1"/>
      <c r="J3523" s="1" t="s">
        <v>95</v>
      </c>
      <c r="K3523" s="1" t="s">
        <v>5222</v>
      </c>
      <c r="L3523" s="1" t="s">
        <v>16858</v>
      </c>
      <c r="M3523" s="4" t="s">
        <v>15896</v>
      </c>
      <c r="N3523" s="1" t="s">
        <v>17358</v>
      </c>
    </row>
    <row r="3524" spans="1:14" x14ac:dyDescent="0.3">
      <c r="A3524" s="1"/>
      <c r="B3524" s="1"/>
      <c r="H3524" s="1"/>
      <c r="J3524" s="1" t="s">
        <v>96</v>
      </c>
      <c r="K3524" s="1" t="s">
        <v>5223</v>
      </c>
      <c r="L3524" s="1" t="s">
        <v>16858</v>
      </c>
      <c r="M3524" s="4" t="s">
        <v>15896</v>
      </c>
      <c r="N3524" s="1" t="s">
        <v>17358</v>
      </c>
    </row>
    <row r="3525" spans="1:14" x14ac:dyDescent="0.3">
      <c r="A3525" s="1"/>
      <c r="B3525" s="1"/>
      <c r="H3525" s="1"/>
      <c r="J3525" s="1" t="s">
        <v>11668</v>
      </c>
      <c r="K3525" s="1" t="s">
        <v>5224</v>
      </c>
      <c r="L3525" s="1" t="s">
        <v>16815</v>
      </c>
      <c r="M3525" s="4" t="s">
        <v>14705</v>
      </c>
      <c r="N3525" s="1" t="s">
        <v>17177</v>
      </c>
    </row>
    <row r="3526" spans="1:14" x14ac:dyDescent="0.3">
      <c r="A3526" s="1"/>
      <c r="B3526" s="1"/>
      <c r="H3526" s="1"/>
      <c r="J3526" s="1" t="s">
        <v>11669</v>
      </c>
      <c r="K3526" s="1" t="s">
        <v>5225</v>
      </c>
      <c r="L3526" s="1" t="s">
        <v>16931</v>
      </c>
      <c r="M3526" s="4" t="s">
        <v>15897</v>
      </c>
      <c r="N3526" s="1" t="s">
        <v>17238</v>
      </c>
    </row>
    <row r="3527" spans="1:14" x14ac:dyDescent="0.3">
      <c r="A3527" s="1"/>
      <c r="B3527" s="1"/>
      <c r="H3527" s="1"/>
      <c r="J3527" s="1" t="s">
        <v>11670</v>
      </c>
      <c r="K3527" s="1" t="s">
        <v>5226</v>
      </c>
      <c r="L3527" s="1" t="s">
        <v>16931</v>
      </c>
      <c r="M3527" s="4" t="s">
        <v>15898</v>
      </c>
      <c r="N3527" s="1" t="s">
        <v>17210</v>
      </c>
    </row>
    <row r="3528" spans="1:14" x14ac:dyDescent="0.3">
      <c r="A3528" s="1"/>
      <c r="B3528" s="1"/>
      <c r="H3528" s="1"/>
      <c r="J3528" s="1" t="s">
        <v>11671</v>
      </c>
      <c r="K3528" s="1" t="s">
        <v>5227</v>
      </c>
      <c r="L3528" s="1" t="s">
        <v>16931</v>
      </c>
      <c r="M3528" s="4" t="s">
        <v>15899</v>
      </c>
      <c r="N3528" s="1" t="s">
        <v>17210</v>
      </c>
    </row>
    <row r="3529" spans="1:14" x14ac:dyDescent="0.3">
      <c r="A3529" s="1"/>
      <c r="B3529" s="1"/>
      <c r="H3529" s="1"/>
      <c r="J3529" s="1" t="s">
        <v>11672</v>
      </c>
      <c r="K3529" s="1" t="s">
        <v>5228</v>
      </c>
      <c r="L3529" s="1" t="s">
        <v>16790</v>
      </c>
      <c r="M3529" s="4" t="s">
        <v>15900</v>
      </c>
      <c r="N3529" s="1" t="s">
        <v>17210</v>
      </c>
    </row>
    <row r="3530" spans="1:14" x14ac:dyDescent="0.3">
      <c r="A3530" s="1"/>
      <c r="B3530" s="1"/>
      <c r="H3530" s="1"/>
      <c r="J3530" s="1" t="s">
        <v>11673</v>
      </c>
      <c r="K3530" s="1" t="s">
        <v>5229</v>
      </c>
      <c r="L3530" s="1" t="s">
        <v>16790</v>
      </c>
      <c r="M3530" s="4" t="s">
        <v>14705</v>
      </c>
      <c r="N3530" s="1" t="s">
        <v>17177</v>
      </c>
    </row>
    <row r="3531" spans="1:14" x14ac:dyDescent="0.3">
      <c r="A3531" s="1"/>
      <c r="B3531" s="1"/>
      <c r="H3531" s="1"/>
      <c r="J3531" s="1" t="s">
        <v>11674</v>
      </c>
      <c r="K3531" s="1" t="s">
        <v>5230</v>
      </c>
      <c r="L3531" s="1" t="s">
        <v>16823</v>
      </c>
      <c r="M3531" s="4" t="s">
        <v>14705</v>
      </c>
      <c r="N3531" s="1" t="s">
        <v>17177</v>
      </c>
    </row>
    <row r="3532" spans="1:14" x14ac:dyDescent="0.3">
      <c r="A3532" s="1"/>
      <c r="B3532" s="1"/>
      <c r="H3532" s="1"/>
      <c r="J3532" s="1" t="s">
        <v>11675</v>
      </c>
      <c r="K3532" s="1" t="s">
        <v>2192</v>
      </c>
      <c r="L3532" s="1" t="s">
        <v>16828</v>
      </c>
      <c r="M3532" s="4" t="s">
        <v>15285</v>
      </c>
      <c r="N3532" s="1" t="s">
        <v>17248</v>
      </c>
    </row>
    <row r="3533" spans="1:14" x14ac:dyDescent="0.3">
      <c r="A3533" s="1"/>
      <c r="B3533" s="1"/>
      <c r="H3533" s="1"/>
      <c r="J3533" s="1" t="s">
        <v>11676</v>
      </c>
      <c r="K3533" s="1" t="s">
        <v>5231</v>
      </c>
      <c r="L3533" s="1" t="s">
        <v>16792</v>
      </c>
      <c r="M3533" s="4" t="s">
        <v>15901</v>
      </c>
      <c r="N3533" s="1" t="s">
        <v>17210</v>
      </c>
    </row>
    <row r="3534" spans="1:14" x14ac:dyDescent="0.3">
      <c r="A3534" s="1"/>
      <c r="B3534" s="1"/>
      <c r="H3534" s="1"/>
      <c r="J3534" s="1" t="s">
        <v>32</v>
      </c>
      <c r="K3534" s="1" t="s">
        <v>2193</v>
      </c>
      <c r="L3534" s="1" t="s">
        <v>16807</v>
      </c>
      <c r="M3534" s="4" t="s">
        <v>15902</v>
      </c>
      <c r="N3534" s="1" t="s">
        <v>17207</v>
      </c>
    </row>
    <row r="3535" spans="1:14" x14ac:dyDescent="0.3">
      <c r="A3535" s="1"/>
      <c r="B3535" s="1"/>
      <c r="H3535" s="1"/>
      <c r="J3535" s="1" t="s">
        <v>11677</v>
      </c>
      <c r="K3535" s="1" t="s">
        <v>5232</v>
      </c>
      <c r="L3535" s="1" t="s">
        <v>16858</v>
      </c>
      <c r="M3535" s="4" t="s">
        <v>15214</v>
      </c>
      <c r="N3535" s="1" t="s">
        <v>17229</v>
      </c>
    </row>
    <row r="3536" spans="1:14" x14ac:dyDescent="0.3">
      <c r="A3536" s="1"/>
      <c r="B3536" s="1"/>
      <c r="H3536" s="1"/>
      <c r="J3536" s="1" t="s">
        <v>98</v>
      </c>
      <c r="K3536" s="1" t="s">
        <v>5233</v>
      </c>
      <c r="L3536" s="1" t="s">
        <v>16858</v>
      </c>
      <c r="M3536" s="4" t="s">
        <v>15896</v>
      </c>
      <c r="N3536" s="1" t="s">
        <v>17358</v>
      </c>
    </row>
    <row r="3537" spans="1:14" x14ac:dyDescent="0.3">
      <c r="A3537" s="1"/>
      <c r="B3537" s="1"/>
      <c r="H3537" s="1"/>
      <c r="J3537" s="1" t="s">
        <v>11678</v>
      </c>
      <c r="K3537" s="1" t="s">
        <v>5234</v>
      </c>
      <c r="L3537" s="1" t="s">
        <v>16858</v>
      </c>
      <c r="M3537" s="4" t="s">
        <v>15896</v>
      </c>
      <c r="N3537" s="1" t="s">
        <v>17358</v>
      </c>
    </row>
    <row r="3538" spans="1:14" x14ac:dyDescent="0.3">
      <c r="A3538" s="1"/>
      <c r="B3538" s="1"/>
      <c r="H3538" s="1"/>
      <c r="J3538" s="1" t="s">
        <v>11679</v>
      </c>
      <c r="K3538" s="1" t="s">
        <v>5235</v>
      </c>
      <c r="L3538" s="1" t="s">
        <v>16858</v>
      </c>
      <c r="M3538" s="4" t="s">
        <v>15896</v>
      </c>
      <c r="N3538" s="1" t="s">
        <v>17358</v>
      </c>
    </row>
    <row r="3539" spans="1:14" x14ac:dyDescent="0.3">
      <c r="A3539" s="1"/>
      <c r="B3539" s="1"/>
      <c r="H3539" s="1"/>
      <c r="J3539" s="1" t="s">
        <v>11680</v>
      </c>
      <c r="K3539" s="1" t="s">
        <v>5236</v>
      </c>
      <c r="L3539" s="1" t="s">
        <v>16902</v>
      </c>
      <c r="M3539" s="4" t="s">
        <v>15896</v>
      </c>
      <c r="N3539" s="1" t="s">
        <v>17358</v>
      </c>
    </row>
    <row r="3540" spans="1:14" x14ac:dyDescent="0.3">
      <c r="A3540" s="1"/>
      <c r="B3540" s="1"/>
      <c r="H3540" s="1"/>
      <c r="J3540" s="1" t="s">
        <v>11681</v>
      </c>
      <c r="K3540" s="1" t="s">
        <v>2194</v>
      </c>
      <c r="L3540" s="1" t="s">
        <v>16906</v>
      </c>
      <c r="M3540" s="4" t="s">
        <v>15903</v>
      </c>
      <c r="N3540" s="1" t="s">
        <v>17210</v>
      </c>
    </row>
    <row r="3541" spans="1:14" x14ac:dyDescent="0.3">
      <c r="A3541" s="1"/>
      <c r="B3541" s="1"/>
      <c r="H3541" s="1"/>
      <c r="J3541" s="1" t="s">
        <v>11682</v>
      </c>
      <c r="K3541" s="1" t="s">
        <v>5237</v>
      </c>
      <c r="L3541" s="1" t="s">
        <v>16902</v>
      </c>
      <c r="M3541" s="4" t="s">
        <v>15904</v>
      </c>
      <c r="N3541" s="1" t="s">
        <v>17210</v>
      </c>
    </row>
    <row r="3542" spans="1:14" x14ac:dyDescent="0.3">
      <c r="A3542" s="1"/>
      <c r="B3542" s="1"/>
      <c r="H3542" s="1"/>
      <c r="J3542" s="1" t="s">
        <v>11683</v>
      </c>
      <c r="K3542" s="1" t="s">
        <v>2195</v>
      </c>
      <c r="L3542" s="1" t="s">
        <v>16790</v>
      </c>
      <c r="M3542" s="4" t="s">
        <v>15905</v>
      </c>
      <c r="N3542" s="1" t="s">
        <v>17210</v>
      </c>
    </row>
    <row r="3543" spans="1:14" x14ac:dyDescent="0.3">
      <c r="A3543" s="1"/>
      <c r="B3543" s="1"/>
      <c r="H3543" s="1"/>
      <c r="J3543" s="1" t="s">
        <v>11684</v>
      </c>
      <c r="K3543" s="1" t="s">
        <v>5238</v>
      </c>
      <c r="L3543" s="1" t="s">
        <v>16790</v>
      </c>
      <c r="M3543" s="4" t="s">
        <v>14705</v>
      </c>
      <c r="N3543" s="1" t="s">
        <v>17177</v>
      </c>
    </row>
    <row r="3544" spans="1:14" x14ac:dyDescent="0.3">
      <c r="A3544" s="1"/>
      <c r="B3544" s="1"/>
      <c r="H3544" s="1"/>
      <c r="J3544" s="1" t="s">
        <v>11685</v>
      </c>
      <c r="K3544" s="1" t="s">
        <v>5239</v>
      </c>
      <c r="L3544" s="1" t="s">
        <v>16790</v>
      </c>
      <c r="M3544" s="4" t="s">
        <v>14705</v>
      </c>
      <c r="N3544" s="1" t="s">
        <v>17177</v>
      </c>
    </row>
    <row r="3545" spans="1:14" x14ac:dyDescent="0.3">
      <c r="A3545" s="1"/>
      <c r="B3545" s="1"/>
      <c r="H3545" s="1"/>
      <c r="J3545" s="1" t="s">
        <v>11686</v>
      </c>
      <c r="K3545" s="1" t="s">
        <v>5240</v>
      </c>
      <c r="L3545" s="1" t="s">
        <v>16906</v>
      </c>
      <c r="M3545" s="4" t="s">
        <v>14705</v>
      </c>
      <c r="N3545" s="1" t="s">
        <v>17177</v>
      </c>
    </row>
    <row r="3546" spans="1:14" x14ac:dyDescent="0.3">
      <c r="A3546" s="1"/>
      <c r="B3546" s="1"/>
      <c r="H3546" s="1"/>
      <c r="J3546" s="1" t="s">
        <v>11687</v>
      </c>
      <c r="K3546" s="1" t="s">
        <v>2196</v>
      </c>
      <c r="L3546" s="1" t="s">
        <v>16807</v>
      </c>
      <c r="M3546" s="4" t="s">
        <v>15906</v>
      </c>
      <c r="N3546" s="1" t="s">
        <v>17210</v>
      </c>
    </row>
    <row r="3547" spans="1:14" x14ac:dyDescent="0.3">
      <c r="A3547" s="1"/>
      <c r="B3547" s="1"/>
      <c r="H3547" s="1"/>
      <c r="J3547" s="1" t="s">
        <v>11688</v>
      </c>
      <c r="K3547" s="1" t="s">
        <v>5241</v>
      </c>
      <c r="L3547" s="1" t="s">
        <v>16790</v>
      </c>
      <c r="M3547" s="4" t="s">
        <v>15210</v>
      </c>
      <c r="N3547" s="1" t="s">
        <v>17360</v>
      </c>
    </row>
    <row r="3548" spans="1:14" x14ac:dyDescent="0.3">
      <c r="A3548" s="1"/>
      <c r="B3548" s="1"/>
      <c r="H3548" s="1"/>
      <c r="J3548" s="1" t="s">
        <v>592</v>
      </c>
      <c r="K3548" s="1" t="s">
        <v>5242</v>
      </c>
      <c r="L3548" s="1" t="s">
        <v>16790</v>
      </c>
      <c r="M3548" s="4" t="s">
        <v>15194</v>
      </c>
      <c r="N3548" s="1" t="s">
        <v>17177</v>
      </c>
    </row>
    <row r="3549" spans="1:14" x14ac:dyDescent="0.3">
      <c r="A3549" s="1"/>
      <c r="B3549" s="1"/>
      <c r="H3549" s="1"/>
      <c r="J3549" s="1" t="s">
        <v>11689</v>
      </c>
      <c r="K3549" s="1" t="s">
        <v>5243</v>
      </c>
      <c r="L3549" s="1" t="s">
        <v>16790</v>
      </c>
      <c r="M3549" s="4" t="s">
        <v>14705</v>
      </c>
      <c r="N3549" s="1" t="s">
        <v>17177</v>
      </c>
    </row>
    <row r="3550" spans="1:14" x14ac:dyDescent="0.3">
      <c r="A3550" s="1"/>
      <c r="B3550" s="1"/>
      <c r="H3550" s="1"/>
      <c r="J3550" s="1" t="s">
        <v>11690</v>
      </c>
      <c r="K3550" s="1" t="s">
        <v>5244</v>
      </c>
      <c r="L3550" s="1" t="s">
        <v>16920</v>
      </c>
      <c r="M3550" s="4" t="s">
        <v>14705</v>
      </c>
      <c r="N3550" s="1" t="s">
        <v>17177</v>
      </c>
    </row>
    <row r="3551" spans="1:14" x14ac:dyDescent="0.3">
      <c r="A3551" s="1"/>
      <c r="B3551" s="1"/>
      <c r="H3551" s="1"/>
      <c r="J3551" s="1" t="s">
        <v>11691</v>
      </c>
      <c r="K3551" s="1" t="s">
        <v>5245</v>
      </c>
      <c r="L3551" s="1" t="s">
        <v>16796</v>
      </c>
      <c r="M3551" s="4" t="s">
        <v>15907</v>
      </c>
      <c r="N3551" s="1" t="s">
        <v>17210</v>
      </c>
    </row>
    <row r="3552" spans="1:14" x14ac:dyDescent="0.3">
      <c r="A3552" s="1"/>
      <c r="B3552" s="1"/>
      <c r="H3552" s="1"/>
      <c r="J3552" s="1" t="s">
        <v>11692</v>
      </c>
      <c r="K3552" s="1" t="s">
        <v>2197</v>
      </c>
      <c r="L3552" s="1" t="s">
        <v>16796</v>
      </c>
      <c r="M3552" s="4" t="s">
        <v>15908</v>
      </c>
      <c r="N3552" s="1" t="s">
        <v>17210</v>
      </c>
    </row>
    <row r="3553" spans="1:14" x14ac:dyDescent="0.3">
      <c r="A3553" s="1"/>
      <c r="B3553" s="1"/>
      <c r="H3553" s="1"/>
      <c r="J3553" s="1" t="s">
        <v>11693</v>
      </c>
      <c r="K3553" s="1" t="s">
        <v>5246</v>
      </c>
      <c r="L3553" s="1" t="s">
        <v>16796</v>
      </c>
      <c r="M3553" s="4" t="s">
        <v>15909</v>
      </c>
      <c r="N3553" s="1" t="s">
        <v>17210</v>
      </c>
    </row>
    <row r="3554" spans="1:14" x14ac:dyDescent="0.3">
      <c r="A3554" s="1"/>
      <c r="B3554" s="1"/>
      <c r="H3554" s="1"/>
      <c r="J3554" s="1" t="s">
        <v>11694</v>
      </c>
      <c r="K3554" s="1" t="s">
        <v>5247</v>
      </c>
      <c r="L3554" s="1" t="s">
        <v>16791</v>
      </c>
      <c r="M3554" s="4" t="s">
        <v>15910</v>
      </c>
      <c r="N3554" s="1" t="s">
        <v>17210</v>
      </c>
    </row>
    <row r="3555" spans="1:14" x14ac:dyDescent="0.3">
      <c r="A3555" s="1"/>
      <c r="B3555" s="1"/>
      <c r="H3555" s="1"/>
      <c r="J3555" s="1" t="s">
        <v>11695</v>
      </c>
      <c r="K3555" s="1" t="s">
        <v>5248</v>
      </c>
      <c r="L3555" s="1" t="s">
        <v>16790</v>
      </c>
      <c r="M3555" s="4" t="s">
        <v>14761</v>
      </c>
      <c r="N3555" s="1" t="s">
        <v>17206</v>
      </c>
    </row>
    <row r="3556" spans="1:14" x14ac:dyDescent="0.3">
      <c r="A3556" s="1"/>
      <c r="B3556" s="1"/>
      <c r="H3556" s="1"/>
      <c r="J3556" s="1" t="s">
        <v>11696</v>
      </c>
      <c r="K3556" s="1" t="s">
        <v>5249</v>
      </c>
      <c r="L3556" s="1" t="s">
        <v>16790</v>
      </c>
      <c r="M3556" s="4" t="s">
        <v>14705</v>
      </c>
      <c r="N3556" s="1" t="s">
        <v>17177</v>
      </c>
    </row>
    <row r="3557" spans="1:14" x14ac:dyDescent="0.3">
      <c r="A3557" s="1"/>
      <c r="B3557" s="1"/>
      <c r="H3557" s="1"/>
      <c r="J3557" s="1" t="s">
        <v>11697</v>
      </c>
      <c r="K3557" s="1" t="s">
        <v>5250</v>
      </c>
      <c r="L3557" s="1" t="s">
        <v>16789</v>
      </c>
      <c r="M3557" s="4" t="s">
        <v>14705</v>
      </c>
      <c r="N3557" s="1" t="s">
        <v>17177</v>
      </c>
    </row>
    <row r="3558" spans="1:14" x14ac:dyDescent="0.3">
      <c r="A3558" s="1"/>
      <c r="B3558" s="1"/>
      <c r="H3558" s="1"/>
      <c r="J3558" s="1" t="s">
        <v>208</v>
      </c>
      <c r="K3558" s="6" t="s">
        <v>5251</v>
      </c>
      <c r="L3558" s="1" t="s">
        <v>16789</v>
      </c>
      <c r="M3558" s="4" t="s">
        <v>15536</v>
      </c>
      <c r="N3558" s="1" t="s">
        <v>17117</v>
      </c>
    </row>
    <row r="3559" spans="1:14" x14ac:dyDescent="0.3">
      <c r="A3559" s="1"/>
      <c r="B3559" s="1"/>
      <c r="H3559" s="1"/>
      <c r="J3559" s="1" t="s">
        <v>207</v>
      </c>
      <c r="K3559" s="6" t="s">
        <v>5252</v>
      </c>
      <c r="L3559" s="1" t="s">
        <v>16789</v>
      </c>
      <c r="M3559" s="4" t="s">
        <v>15536</v>
      </c>
      <c r="N3559" s="1" t="s">
        <v>17117</v>
      </c>
    </row>
    <row r="3560" spans="1:14" x14ac:dyDescent="0.3">
      <c r="A3560" s="1"/>
      <c r="B3560" s="1"/>
      <c r="H3560" s="1"/>
      <c r="J3560" s="1" t="s">
        <v>209</v>
      </c>
      <c r="K3560" s="6" t="s">
        <v>5253</v>
      </c>
      <c r="L3560" s="1" t="s">
        <v>16789</v>
      </c>
      <c r="M3560" s="4" t="s">
        <v>15536</v>
      </c>
      <c r="N3560" s="1" t="s">
        <v>17117</v>
      </c>
    </row>
    <row r="3561" spans="1:14" x14ac:dyDescent="0.3">
      <c r="A3561" s="1"/>
      <c r="B3561" s="1"/>
      <c r="H3561" s="1"/>
      <c r="J3561" s="1" t="s">
        <v>213</v>
      </c>
      <c r="K3561" s="6" t="s">
        <v>5254</v>
      </c>
      <c r="L3561" s="1" t="s">
        <v>16789</v>
      </c>
      <c r="M3561" s="4" t="s">
        <v>15536</v>
      </c>
      <c r="N3561" s="1" t="s">
        <v>17117</v>
      </c>
    </row>
    <row r="3562" spans="1:14" x14ac:dyDescent="0.3">
      <c r="A3562" s="1"/>
      <c r="B3562" s="1"/>
      <c r="H3562" s="1"/>
      <c r="J3562" s="1" t="s">
        <v>214</v>
      </c>
      <c r="K3562" s="6" t="s">
        <v>5255</v>
      </c>
      <c r="L3562" s="1" t="s">
        <v>16789</v>
      </c>
      <c r="M3562" s="4" t="s">
        <v>15536</v>
      </c>
      <c r="N3562" s="1" t="s">
        <v>17117</v>
      </c>
    </row>
    <row r="3563" spans="1:14" x14ac:dyDescent="0.3">
      <c r="A3563" s="1"/>
      <c r="B3563" s="1"/>
      <c r="H3563" s="1"/>
      <c r="J3563" s="1" t="s">
        <v>219</v>
      </c>
      <c r="K3563" s="6" t="s">
        <v>5256</v>
      </c>
      <c r="L3563" s="1" t="s">
        <v>16789</v>
      </c>
      <c r="M3563" s="4" t="s">
        <v>15536</v>
      </c>
      <c r="N3563" s="1" t="s">
        <v>17117</v>
      </c>
    </row>
    <row r="3564" spans="1:14" x14ac:dyDescent="0.3">
      <c r="A3564" s="1"/>
      <c r="B3564" s="1"/>
      <c r="H3564" s="1"/>
      <c r="J3564" s="1" t="s">
        <v>212</v>
      </c>
      <c r="K3564" s="6" t="s">
        <v>5257</v>
      </c>
      <c r="L3564" s="1" t="s">
        <v>16789</v>
      </c>
      <c r="M3564" s="4" t="s">
        <v>15536</v>
      </c>
      <c r="N3564" s="1" t="s">
        <v>17117</v>
      </c>
    </row>
    <row r="3565" spans="1:14" x14ac:dyDescent="0.3">
      <c r="A3565" s="1"/>
      <c r="B3565" s="1"/>
      <c r="H3565" s="1"/>
      <c r="J3565" s="1" t="s">
        <v>211</v>
      </c>
      <c r="K3565" s="6" t="s">
        <v>5258</v>
      </c>
      <c r="L3565" s="1" t="s">
        <v>16789</v>
      </c>
      <c r="M3565" s="4" t="s">
        <v>15536</v>
      </c>
      <c r="N3565" s="1" t="s">
        <v>17117</v>
      </c>
    </row>
    <row r="3566" spans="1:14" x14ac:dyDescent="0.3">
      <c r="A3566" s="1"/>
      <c r="B3566" s="1"/>
      <c r="H3566" s="1"/>
      <c r="J3566" s="1" t="s">
        <v>220</v>
      </c>
      <c r="K3566" s="6" t="s">
        <v>5259</v>
      </c>
      <c r="L3566" s="1" t="s">
        <v>16826</v>
      </c>
      <c r="M3566" s="4" t="s">
        <v>15536</v>
      </c>
      <c r="N3566" s="1" t="s">
        <v>17117</v>
      </c>
    </row>
    <row r="3567" spans="1:14" x14ac:dyDescent="0.3">
      <c r="A3567" s="1"/>
      <c r="B3567" s="1"/>
      <c r="H3567" s="1"/>
      <c r="J3567" s="1" t="s">
        <v>11698</v>
      </c>
      <c r="K3567" s="1" t="s">
        <v>5260</v>
      </c>
      <c r="L3567" s="1" t="s">
        <v>16826</v>
      </c>
      <c r="M3567" s="4" t="s">
        <v>15911</v>
      </c>
      <c r="N3567" s="1" t="s">
        <v>17361</v>
      </c>
    </row>
    <row r="3568" spans="1:14" x14ac:dyDescent="0.3">
      <c r="A3568" s="1"/>
      <c r="B3568" s="1"/>
      <c r="H3568" s="1"/>
      <c r="J3568" s="1" t="s">
        <v>11699</v>
      </c>
      <c r="K3568" s="1" t="s">
        <v>5261</v>
      </c>
      <c r="M3568" s="4" t="s">
        <v>15912</v>
      </c>
      <c r="N3568" s="1" t="s">
        <v>17361</v>
      </c>
    </row>
    <row r="3569" spans="1:14" x14ac:dyDescent="0.3">
      <c r="A3569" s="1"/>
      <c r="B3569" s="1"/>
      <c r="H3569" s="1"/>
      <c r="J3569" s="1" t="s">
        <v>11700</v>
      </c>
      <c r="K3569" s="1" t="s">
        <v>5262</v>
      </c>
      <c r="M3569" s="4" t="s">
        <v>15913</v>
      </c>
      <c r="N3569" s="1" t="s">
        <v>17361</v>
      </c>
    </row>
    <row r="3570" spans="1:14" x14ac:dyDescent="0.3">
      <c r="A3570" s="1"/>
      <c r="B3570" s="1"/>
      <c r="H3570" s="1"/>
      <c r="J3570" s="1" t="s">
        <v>11701</v>
      </c>
      <c r="K3570" s="1" t="s">
        <v>5263</v>
      </c>
      <c r="M3570" s="4" t="s">
        <v>15914</v>
      </c>
      <c r="N3570" s="1" t="s">
        <v>17361</v>
      </c>
    </row>
    <row r="3571" spans="1:14" x14ac:dyDescent="0.3">
      <c r="A3571" s="1"/>
      <c r="B3571" s="1"/>
      <c r="H3571" s="1"/>
      <c r="J3571" s="1" t="s">
        <v>11702</v>
      </c>
      <c r="K3571" s="1" t="s">
        <v>2198</v>
      </c>
      <c r="M3571" s="4" t="s">
        <v>15915</v>
      </c>
      <c r="N3571" s="1" t="s">
        <v>17253</v>
      </c>
    </row>
    <row r="3572" spans="1:14" x14ac:dyDescent="0.3">
      <c r="A3572" s="1"/>
      <c r="B3572" s="1"/>
      <c r="H3572" s="1"/>
      <c r="J3572" s="1" t="s">
        <v>11703</v>
      </c>
      <c r="K3572" s="1" t="s">
        <v>5264</v>
      </c>
      <c r="L3572" s="1" t="s">
        <v>16826</v>
      </c>
      <c r="M3572" s="4" t="s">
        <v>14705</v>
      </c>
      <c r="N3572" s="1" t="s">
        <v>17177</v>
      </c>
    </row>
    <row r="3573" spans="1:14" x14ac:dyDescent="0.3">
      <c r="A3573" s="1"/>
      <c r="B3573" s="1"/>
      <c r="H3573" s="1"/>
      <c r="J3573" s="1" t="s">
        <v>11704</v>
      </c>
      <c r="K3573" s="1" t="s">
        <v>5265</v>
      </c>
      <c r="L3573" s="1" t="s">
        <v>16790</v>
      </c>
      <c r="M3573" s="4" t="s">
        <v>15194</v>
      </c>
      <c r="N3573" s="1" t="s">
        <v>17177</v>
      </c>
    </row>
    <row r="3574" spans="1:14" x14ac:dyDescent="0.3">
      <c r="A3574" s="1"/>
      <c r="B3574" s="1"/>
      <c r="H3574" s="1"/>
      <c r="J3574" s="1" t="s">
        <v>11705</v>
      </c>
      <c r="K3574" s="1" t="s">
        <v>5266</v>
      </c>
      <c r="L3574" s="1" t="s">
        <v>16790</v>
      </c>
      <c r="M3574" s="4" t="s">
        <v>14705</v>
      </c>
      <c r="N3574" s="1" t="s">
        <v>17177</v>
      </c>
    </row>
    <row r="3575" spans="1:14" x14ac:dyDescent="0.3">
      <c r="A3575" s="1"/>
      <c r="B3575" s="1"/>
      <c r="H3575" s="1"/>
      <c r="J3575" s="1" t="s">
        <v>11706</v>
      </c>
      <c r="K3575" s="1" t="s">
        <v>5267</v>
      </c>
      <c r="L3575" s="1" t="s">
        <v>16790</v>
      </c>
      <c r="M3575" s="4" t="s">
        <v>14705</v>
      </c>
      <c r="N3575" s="1" t="s">
        <v>17177</v>
      </c>
    </row>
    <row r="3576" spans="1:14" x14ac:dyDescent="0.3">
      <c r="A3576" s="1"/>
      <c r="B3576" s="1"/>
      <c r="H3576" s="1"/>
      <c r="J3576" s="1" t="s">
        <v>11707</v>
      </c>
      <c r="K3576" s="1" t="s">
        <v>5268</v>
      </c>
      <c r="L3576" s="1" t="s">
        <v>16790</v>
      </c>
      <c r="M3576" s="4" t="s">
        <v>14705</v>
      </c>
      <c r="N3576" s="1" t="s">
        <v>17177</v>
      </c>
    </row>
    <row r="3577" spans="1:14" x14ac:dyDescent="0.3">
      <c r="A3577" s="1"/>
      <c r="B3577" s="1"/>
      <c r="H3577" s="1"/>
      <c r="J3577" s="1" t="s">
        <v>11708</v>
      </c>
      <c r="K3577" s="1" t="s">
        <v>5269</v>
      </c>
      <c r="L3577" s="1" t="s">
        <v>16790</v>
      </c>
      <c r="M3577" s="4" t="s">
        <v>14705</v>
      </c>
      <c r="N3577" s="1" t="s">
        <v>17177</v>
      </c>
    </row>
    <row r="3578" spans="1:14" x14ac:dyDescent="0.3">
      <c r="A3578" s="1"/>
      <c r="B3578" s="1"/>
      <c r="H3578" s="1"/>
      <c r="J3578" s="1" t="s">
        <v>11709</v>
      </c>
      <c r="K3578" s="1" t="s">
        <v>5270</v>
      </c>
      <c r="L3578" s="1" t="s">
        <v>16790</v>
      </c>
      <c r="M3578" s="4" t="s">
        <v>14705</v>
      </c>
      <c r="N3578" s="1" t="s">
        <v>17177</v>
      </c>
    </row>
    <row r="3579" spans="1:14" x14ac:dyDescent="0.3">
      <c r="A3579" s="1"/>
      <c r="B3579" s="1"/>
      <c r="H3579" s="1"/>
      <c r="J3579" s="1" t="s">
        <v>11710</v>
      </c>
      <c r="K3579" s="1" t="s">
        <v>5271</v>
      </c>
      <c r="L3579" s="1" t="s">
        <v>16790</v>
      </c>
      <c r="M3579" s="4" t="s">
        <v>14705</v>
      </c>
      <c r="N3579" s="1" t="s">
        <v>17177</v>
      </c>
    </row>
    <row r="3580" spans="1:14" x14ac:dyDescent="0.3">
      <c r="A3580" s="1"/>
      <c r="B3580" s="1"/>
      <c r="H3580" s="1"/>
      <c r="J3580" s="1" t="s">
        <v>11711</v>
      </c>
      <c r="K3580" s="1" t="s">
        <v>5272</v>
      </c>
      <c r="L3580" s="1" t="s">
        <v>16790</v>
      </c>
      <c r="M3580" s="4" t="s">
        <v>14705</v>
      </c>
      <c r="N3580" s="1" t="s">
        <v>17177</v>
      </c>
    </row>
    <row r="3581" spans="1:14" x14ac:dyDescent="0.3">
      <c r="A3581" s="1"/>
      <c r="B3581" s="1"/>
      <c r="H3581" s="1"/>
      <c r="J3581" s="1" t="s">
        <v>11712</v>
      </c>
      <c r="K3581" s="1" t="s">
        <v>5273</v>
      </c>
      <c r="L3581" s="1" t="s">
        <v>16790</v>
      </c>
      <c r="M3581" s="4" t="s">
        <v>14705</v>
      </c>
      <c r="N3581" s="1" t="s">
        <v>17177</v>
      </c>
    </row>
    <row r="3582" spans="1:14" x14ac:dyDescent="0.3">
      <c r="A3582" s="1"/>
      <c r="B3582" s="1"/>
      <c r="H3582" s="1"/>
      <c r="J3582" s="1" t="s">
        <v>11713</v>
      </c>
      <c r="K3582" s="1" t="s">
        <v>5274</v>
      </c>
      <c r="L3582" s="1" t="s">
        <v>16790</v>
      </c>
      <c r="M3582" s="4" t="s">
        <v>15916</v>
      </c>
      <c r="N3582" s="1" t="s">
        <v>17210</v>
      </c>
    </row>
    <row r="3583" spans="1:14" x14ac:dyDescent="0.3">
      <c r="A3583" s="1"/>
      <c r="B3583" s="1"/>
      <c r="H3583" s="1"/>
      <c r="J3583" s="1" t="s">
        <v>11714</v>
      </c>
      <c r="K3583" s="1" t="s">
        <v>5275</v>
      </c>
      <c r="L3583" s="1" t="s">
        <v>16828</v>
      </c>
      <c r="M3583" s="4" t="s">
        <v>15917</v>
      </c>
      <c r="N3583" s="1" t="s">
        <v>17210</v>
      </c>
    </row>
    <row r="3584" spans="1:14" x14ac:dyDescent="0.3">
      <c r="A3584" s="1"/>
      <c r="B3584" s="1"/>
      <c r="H3584" s="1"/>
      <c r="J3584" s="1" t="s">
        <v>11715</v>
      </c>
      <c r="K3584" s="1" t="s">
        <v>5276</v>
      </c>
      <c r="L3584" s="1" t="s">
        <v>16828</v>
      </c>
      <c r="M3584" s="4" t="s">
        <v>15918</v>
      </c>
      <c r="N3584" s="1" t="s">
        <v>17210</v>
      </c>
    </row>
    <row r="3585" spans="1:14" x14ac:dyDescent="0.3">
      <c r="A3585" s="1"/>
      <c r="B3585" s="1"/>
      <c r="H3585" s="1"/>
      <c r="J3585" s="1" t="s">
        <v>11716</v>
      </c>
      <c r="K3585" s="1" t="s">
        <v>5277</v>
      </c>
      <c r="L3585" s="1" t="s">
        <v>16828</v>
      </c>
      <c r="M3585" s="4" t="s">
        <v>15919</v>
      </c>
      <c r="N3585" s="1" t="s">
        <v>17210</v>
      </c>
    </row>
    <row r="3586" spans="1:14" x14ac:dyDescent="0.3">
      <c r="A3586" s="1"/>
      <c r="B3586" s="1"/>
      <c r="H3586" s="1"/>
      <c r="J3586" s="1" t="s">
        <v>11717</v>
      </c>
      <c r="K3586" s="1" t="s">
        <v>5278</v>
      </c>
      <c r="L3586" s="1" t="s">
        <v>16828</v>
      </c>
      <c r="M3586" s="4" t="s">
        <v>14705</v>
      </c>
      <c r="N3586" s="1" t="s">
        <v>17177</v>
      </c>
    </row>
    <row r="3587" spans="1:14" x14ac:dyDescent="0.3">
      <c r="A3587" s="1"/>
      <c r="B3587" s="1"/>
      <c r="H3587" s="1"/>
      <c r="J3587" s="1" t="s">
        <v>11718</v>
      </c>
      <c r="K3587" s="1" t="s">
        <v>5279</v>
      </c>
      <c r="L3587" s="1" t="s">
        <v>16790</v>
      </c>
      <c r="M3587" s="4" t="s">
        <v>14705</v>
      </c>
      <c r="N3587" s="1" t="s">
        <v>17177</v>
      </c>
    </row>
    <row r="3588" spans="1:14" x14ac:dyDescent="0.3">
      <c r="A3588" s="1"/>
      <c r="B3588" s="1"/>
      <c r="H3588" s="1"/>
      <c r="J3588" s="1" t="s">
        <v>11719</v>
      </c>
      <c r="K3588" s="1" t="s">
        <v>5280</v>
      </c>
      <c r="L3588" s="1" t="s">
        <v>16790</v>
      </c>
      <c r="M3588" s="4" t="s">
        <v>14705</v>
      </c>
      <c r="N3588" s="1" t="s">
        <v>17177</v>
      </c>
    </row>
    <row r="3589" spans="1:14" x14ac:dyDescent="0.3">
      <c r="A3589" s="1"/>
      <c r="B3589" s="1"/>
      <c r="H3589" s="1"/>
      <c r="J3589" s="1" t="s">
        <v>11720</v>
      </c>
      <c r="K3589" s="1" t="s">
        <v>5281</v>
      </c>
      <c r="L3589" s="1" t="s">
        <v>16790</v>
      </c>
      <c r="M3589" s="4" t="s">
        <v>14705</v>
      </c>
      <c r="N3589" s="1" t="s">
        <v>17177</v>
      </c>
    </row>
    <row r="3590" spans="1:14" x14ac:dyDescent="0.3">
      <c r="A3590" s="1"/>
      <c r="B3590" s="1"/>
      <c r="H3590" s="1"/>
      <c r="J3590" s="1" t="s">
        <v>11721</v>
      </c>
      <c r="K3590" s="1" t="s">
        <v>5282</v>
      </c>
      <c r="L3590" s="1" t="s">
        <v>16790</v>
      </c>
      <c r="M3590" s="4" t="s">
        <v>14705</v>
      </c>
      <c r="N3590" s="1" t="s">
        <v>17177</v>
      </c>
    </row>
    <row r="3591" spans="1:14" x14ac:dyDescent="0.3">
      <c r="A3591" s="1"/>
      <c r="B3591" s="1"/>
      <c r="H3591" s="1"/>
      <c r="J3591" s="1" t="s">
        <v>11722</v>
      </c>
      <c r="K3591" s="1" t="s">
        <v>5283</v>
      </c>
      <c r="L3591" s="1" t="s">
        <v>16790</v>
      </c>
      <c r="M3591" s="4" t="s">
        <v>14705</v>
      </c>
      <c r="N3591" s="1" t="s">
        <v>17177</v>
      </c>
    </row>
    <row r="3592" spans="1:14" x14ac:dyDescent="0.3">
      <c r="A3592" s="1"/>
      <c r="B3592" s="1"/>
      <c r="H3592" s="1"/>
      <c r="J3592" s="1" t="s">
        <v>11723</v>
      </c>
      <c r="K3592" s="1" t="s">
        <v>5284</v>
      </c>
      <c r="L3592" s="1" t="s">
        <v>16790</v>
      </c>
      <c r="M3592" s="4" t="s">
        <v>14705</v>
      </c>
      <c r="N3592" s="1" t="s">
        <v>17177</v>
      </c>
    </row>
    <row r="3593" spans="1:14" x14ac:dyDescent="0.3">
      <c r="A3593" s="1"/>
      <c r="B3593" s="1"/>
      <c r="H3593" s="1"/>
      <c r="J3593" s="1" t="s">
        <v>11724</v>
      </c>
      <c r="K3593" s="1" t="s">
        <v>5285</v>
      </c>
      <c r="L3593" s="1" t="s">
        <v>16790</v>
      </c>
      <c r="M3593" s="4" t="s">
        <v>14705</v>
      </c>
      <c r="N3593" s="1" t="s">
        <v>17177</v>
      </c>
    </row>
    <row r="3594" spans="1:14" x14ac:dyDescent="0.3">
      <c r="A3594" s="1"/>
      <c r="B3594" s="1"/>
      <c r="H3594" s="1"/>
      <c r="J3594" s="1" t="s">
        <v>11725</v>
      </c>
      <c r="K3594" s="1" t="s">
        <v>5286</v>
      </c>
      <c r="L3594" s="1" t="s">
        <v>16790</v>
      </c>
      <c r="M3594" s="4" t="s">
        <v>14705</v>
      </c>
      <c r="N3594" s="1" t="s">
        <v>17177</v>
      </c>
    </row>
    <row r="3595" spans="1:14" x14ac:dyDescent="0.3">
      <c r="A3595" s="1"/>
      <c r="B3595" s="1"/>
      <c r="H3595" s="1"/>
      <c r="J3595" s="1" t="s">
        <v>11726</v>
      </c>
      <c r="K3595" s="1" t="s">
        <v>5287</v>
      </c>
      <c r="L3595" s="1" t="s">
        <v>16790</v>
      </c>
      <c r="M3595" s="4" t="s">
        <v>15214</v>
      </c>
      <c r="N3595" s="1" t="s">
        <v>17314</v>
      </c>
    </row>
    <row r="3596" spans="1:14" x14ac:dyDescent="0.3">
      <c r="A3596" s="1"/>
      <c r="B3596" s="1"/>
      <c r="H3596" s="1"/>
      <c r="J3596" s="1" t="s">
        <v>264</v>
      </c>
      <c r="K3596" s="1" t="s">
        <v>5288</v>
      </c>
      <c r="L3596" s="1" t="s">
        <v>16807</v>
      </c>
      <c r="M3596" s="4" t="s">
        <v>15443</v>
      </c>
      <c r="N3596" s="1" t="s">
        <v>17223</v>
      </c>
    </row>
    <row r="3597" spans="1:14" x14ac:dyDescent="0.3">
      <c r="A3597" s="1"/>
      <c r="B3597" s="1"/>
      <c r="H3597" s="1"/>
      <c r="J3597" s="1" t="s">
        <v>235</v>
      </c>
      <c r="K3597" s="1" t="s">
        <v>5289</v>
      </c>
      <c r="L3597" s="1" t="s">
        <v>16789</v>
      </c>
      <c r="M3597" s="4" t="s">
        <v>15443</v>
      </c>
      <c r="N3597" s="1" t="s">
        <v>17284</v>
      </c>
    </row>
    <row r="3598" spans="1:14" x14ac:dyDescent="0.3">
      <c r="A3598" s="1"/>
      <c r="B3598" s="1"/>
      <c r="H3598" s="1"/>
      <c r="J3598" s="1" t="s">
        <v>240</v>
      </c>
      <c r="K3598" s="1" t="s">
        <v>5290</v>
      </c>
      <c r="L3598" s="1" t="s">
        <v>16789</v>
      </c>
      <c r="M3598" s="4" t="s">
        <v>15443</v>
      </c>
      <c r="N3598" s="1" t="s">
        <v>17284</v>
      </c>
    </row>
    <row r="3599" spans="1:14" x14ac:dyDescent="0.3">
      <c r="A3599" s="1"/>
      <c r="B3599" s="1"/>
      <c r="H3599" s="1"/>
      <c r="J3599" s="1" t="s">
        <v>241</v>
      </c>
      <c r="K3599" s="1" t="s">
        <v>5291</v>
      </c>
      <c r="L3599" s="1" t="s">
        <v>16789</v>
      </c>
      <c r="M3599" s="4" t="s">
        <v>15443</v>
      </c>
      <c r="N3599" s="1" t="s">
        <v>17284</v>
      </c>
    </row>
    <row r="3600" spans="1:14" x14ac:dyDescent="0.3">
      <c r="A3600" s="1"/>
      <c r="B3600" s="1"/>
      <c r="H3600" s="1"/>
      <c r="J3600" s="1" t="s">
        <v>278</v>
      </c>
      <c r="K3600" s="1" t="s">
        <v>5292</v>
      </c>
      <c r="L3600" s="1" t="s">
        <v>16789</v>
      </c>
      <c r="M3600" s="4" t="s">
        <v>15443</v>
      </c>
      <c r="N3600" s="1" t="s">
        <v>17223</v>
      </c>
    </row>
    <row r="3601" spans="1:14" x14ac:dyDescent="0.3">
      <c r="A3601" s="1"/>
      <c r="B3601" s="1"/>
      <c r="H3601" s="1"/>
      <c r="J3601" s="1" t="s">
        <v>11727</v>
      </c>
      <c r="K3601" s="1" t="s">
        <v>5293</v>
      </c>
      <c r="L3601" s="1" t="s">
        <v>16789</v>
      </c>
      <c r="M3601" s="4" t="s">
        <v>14705</v>
      </c>
      <c r="N3601" s="1" t="s">
        <v>17177</v>
      </c>
    </row>
    <row r="3602" spans="1:14" x14ac:dyDescent="0.3">
      <c r="A3602" s="1"/>
      <c r="B3602" s="1"/>
      <c r="H3602" s="1"/>
      <c r="J3602" s="1" t="s">
        <v>11728</v>
      </c>
      <c r="K3602" s="1" t="s">
        <v>5294</v>
      </c>
      <c r="L3602" s="1" t="s">
        <v>16790</v>
      </c>
      <c r="M3602" s="4" t="s">
        <v>14705</v>
      </c>
      <c r="N3602" s="1" t="s">
        <v>17177</v>
      </c>
    </row>
    <row r="3603" spans="1:14" x14ac:dyDescent="0.3">
      <c r="A3603" s="1"/>
      <c r="B3603" s="1"/>
      <c r="H3603" s="1"/>
      <c r="J3603" s="1" t="s">
        <v>11729</v>
      </c>
      <c r="K3603" s="1" t="s">
        <v>5295</v>
      </c>
      <c r="L3603" s="1" t="s">
        <v>16790</v>
      </c>
      <c r="M3603" s="4" t="s">
        <v>14705</v>
      </c>
      <c r="N3603" s="1" t="s">
        <v>17177</v>
      </c>
    </row>
    <row r="3604" spans="1:14" x14ac:dyDescent="0.3">
      <c r="A3604" s="1"/>
      <c r="B3604" s="1"/>
      <c r="H3604" s="1"/>
      <c r="J3604" s="1" t="s">
        <v>11729</v>
      </c>
      <c r="K3604" s="1" t="s">
        <v>5296</v>
      </c>
      <c r="L3604" s="1" t="s">
        <v>16790</v>
      </c>
      <c r="M3604" s="4" t="s">
        <v>14705</v>
      </c>
      <c r="N3604" s="1" t="s">
        <v>17177</v>
      </c>
    </row>
    <row r="3605" spans="1:14" x14ac:dyDescent="0.3">
      <c r="A3605" s="1"/>
      <c r="B3605" s="1"/>
      <c r="H3605" s="1"/>
      <c r="J3605" s="1" t="s">
        <v>11730</v>
      </c>
      <c r="K3605" s="1" t="s">
        <v>5297</v>
      </c>
      <c r="L3605" s="1" t="s">
        <v>16790</v>
      </c>
      <c r="M3605" s="4" t="s">
        <v>14705</v>
      </c>
      <c r="N3605" s="1" t="s">
        <v>17177</v>
      </c>
    </row>
    <row r="3606" spans="1:14" x14ac:dyDescent="0.3">
      <c r="A3606" s="1"/>
      <c r="B3606" s="1"/>
      <c r="H3606" s="1"/>
      <c r="J3606" s="1" t="s">
        <v>11731</v>
      </c>
      <c r="K3606" s="1" t="s">
        <v>5298</v>
      </c>
      <c r="L3606" s="1" t="s">
        <v>16790</v>
      </c>
      <c r="M3606" s="4" t="s">
        <v>14705</v>
      </c>
      <c r="N3606" s="1" t="s">
        <v>17177</v>
      </c>
    </row>
    <row r="3607" spans="1:14" x14ac:dyDescent="0.3">
      <c r="A3607" s="1"/>
      <c r="B3607" s="1"/>
      <c r="H3607" s="1"/>
      <c r="J3607" s="1" t="s">
        <v>11732</v>
      </c>
      <c r="K3607" s="1" t="s">
        <v>5299</v>
      </c>
      <c r="L3607" s="1" t="s">
        <v>16790</v>
      </c>
      <c r="M3607" s="4" t="s">
        <v>15194</v>
      </c>
      <c r="N3607" s="1" t="s">
        <v>17177</v>
      </c>
    </row>
    <row r="3608" spans="1:14" x14ac:dyDescent="0.3">
      <c r="A3608" s="1"/>
      <c r="B3608" s="1"/>
      <c r="H3608" s="1"/>
      <c r="J3608" s="1" t="s">
        <v>11733</v>
      </c>
      <c r="K3608" s="1" t="s">
        <v>5300</v>
      </c>
      <c r="L3608" s="1" t="s">
        <v>16790</v>
      </c>
      <c r="M3608" s="4" t="s">
        <v>14705</v>
      </c>
      <c r="N3608" s="1" t="s">
        <v>17177</v>
      </c>
    </row>
    <row r="3609" spans="1:14" x14ac:dyDescent="0.3">
      <c r="A3609" s="1"/>
      <c r="B3609" s="1"/>
      <c r="H3609" s="1"/>
      <c r="J3609" s="1" t="s">
        <v>11734</v>
      </c>
      <c r="K3609" s="1" t="s">
        <v>5301</v>
      </c>
      <c r="L3609" s="1" t="s">
        <v>16790</v>
      </c>
      <c r="M3609" s="4" t="s">
        <v>14705</v>
      </c>
      <c r="N3609" s="1" t="s">
        <v>17177</v>
      </c>
    </row>
    <row r="3610" spans="1:14" x14ac:dyDescent="0.3">
      <c r="A3610" s="1"/>
      <c r="B3610" s="1"/>
      <c r="H3610" s="1"/>
      <c r="J3610" s="1" t="s">
        <v>11735</v>
      </c>
      <c r="K3610" s="1" t="s">
        <v>5302</v>
      </c>
      <c r="L3610" s="1" t="s">
        <v>16790</v>
      </c>
      <c r="M3610" s="4" t="s">
        <v>14705</v>
      </c>
      <c r="N3610" s="1" t="s">
        <v>17177</v>
      </c>
    </row>
    <row r="3611" spans="1:14" x14ac:dyDescent="0.3">
      <c r="A3611" s="1"/>
      <c r="B3611" s="1"/>
      <c r="H3611" s="1"/>
      <c r="J3611" s="1" t="s">
        <v>11736</v>
      </c>
      <c r="K3611" s="1" t="s">
        <v>5303</v>
      </c>
      <c r="L3611" s="1" t="s">
        <v>16790</v>
      </c>
      <c r="M3611" s="4" t="s">
        <v>14705</v>
      </c>
      <c r="N3611" s="1" t="s">
        <v>17177</v>
      </c>
    </row>
    <row r="3612" spans="1:14" x14ac:dyDescent="0.3">
      <c r="A3612" s="1"/>
      <c r="B3612" s="1"/>
      <c r="H3612" s="1"/>
      <c r="J3612" s="1" t="s">
        <v>11737</v>
      </c>
      <c r="K3612" s="1" t="s">
        <v>5304</v>
      </c>
      <c r="L3612" s="1" t="s">
        <v>16790</v>
      </c>
      <c r="M3612" s="4" t="s">
        <v>14705</v>
      </c>
      <c r="N3612" s="1" t="s">
        <v>17177</v>
      </c>
    </row>
    <row r="3613" spans="1:14" x14ac:dyDescent="0.3">
      <c r="A3613" s="1"/>
      <c r="B3613" s="1"/>
      <c r="H3613" s="1"/>
      <c r="J3613" s="1" t="s">
        <v>11738</v>
      </c>
      <c r="K3613" s="1" t="s">
        <v>5305</v>
      </c>
      <c r="L3613" s="1" t="s">
        <v>16790</v>
      </c>
      <c r="M3613" s="4" t="s">
        <v>14705</v>
      </c>
      <c r="N3613" s="1" t="s">
        <v>17177</v>
      </c>
    </row>
    <row r="3614" spans="1:14" x14ac:dyDescent="0.3">
      <c r="A3614" s="1"/>
      <c r="B3614" s="1"/>
      <c r="H3614" s="1"/>
      <c r="J3614" s="1" t="s">
        <v>11739</v>
      </c>
      <c r="K3614" s="1" t="s">
        <v>5306</v>
      </c>
      <c r="L3614" s="1" t="s">
        <v>16790</v>
      </c>
      <c r="M3614" s="4" t="s">
        <v>14705</v>
      </c>
      <c r="N3614" s="1" t="s">
        <v>17177</v>
      </c>
    </row>
    <row r="3615" spans="1:14" x14ac:dyDescent="0.3">
      <c r="A3615" s="1"/>
      <c r="B3615" s="1"/>
      <c r="H3615" s="1"/>
      <c r="J3615" s="1" t="s">
        <v>11740</v>
      </c>
      <c r="K3615" s="1" t="s">
        <v>5307</v>
      </c>
      <c r="L3615" s="1" t="s">
        <v>16790</v>
      </c>
      <c r="M3615" s="4" t="s">
        <v>14705</v>
      </c>
      <c r="N3615" s="1" t="s">
        <v>17177</v>
      </c>
    </row>
    <row r="3616" spans="1:14" x14ac:dyDescent="0.3">
      <c r="A3616" s="1"/>
      <c r="B3616" s="1"/>
      <c r="H3616" s="1"/>
      <c r="J3616" s="1" t="s">
        <v>11741</v>
      </c>
      <c r="K3616" s="1" t="s">
        <v>5308</v>
      </c>
      <c r="L3616" s="1" t="s">
        <v>16790</v>
      </c>
      <c r="M3616" s="4" t="s">
        <v>14705</v>
      </c>
      <c r="N3616" s="1" t="s">
        <v>17177</v>
      </c>
    </row>
    <row r="3617" spans="1:14" x14ac:dyDescent="0.3">
      <c r="A3617" s="1"/>
      <c r="B3617" s="1"/>
      <c r="H3617" s="1"/>
      <c r="J3617" s="1" t="s">
        <v>11742</v>
      </c>
      <c r="K3617" s="1" t="s">
        <v>5309</v>
      </c>
      <c r="L3617" s="1" t="s">
        <v>16790</v>
      </c>
      <c r="M3617" s="4" t="s">
        <v>14705</v>
      </c>
      <c r="N3617" s="1" t="s">
        <v>17177</v>
      </c>
    </row>
    <row r="3618" spans="1:14" x14ac:dyDescent="0.3">
      <c r="A3618" s="1"/>
      <c r="B3618" s="1"/>
      <c r="H3618" s="1"/>
      <c r="J3618" s="1" t="s">
        <v>11743</v>
      </c>
      <c r="K3618" s="1" t="s">
        <v>5310</v>
      </c>
      <c r="L3618" s="1" t="s">
        <v>16790</v>
      </c>
      <c r="M3618" s="4" t="s">
        <v>15194</v>
      </c>
      <c r="N3618" s="1" t="s">
        <v>17177</v>
      </c>
    </row>
    <row r="3619" spans="1:14" x14ac:dyDescent="0.3">
      <c r="A3619" s="1"/>
      <c r="B3619" s="1"/>
      <c r="H3619" s="1"/>
      <c r="J3619" s="1" t="s">
        <v>11744</v>
      </c>
      <c r="K3619" s="1" t="s">
        <v>5311</v>
      </c>
      <c r="L3619" s="1" t="s">
        <v>16790</v>
      </c>
      <c r="M3619" s="4" t="s">
        <v>14705</v>
      </c>
      <c r="N3619" s="1" t="s">
        <v>17177</v>
      </c>
    </row>
    <row r="3620" spans="1:14" x14ac:dyDescent="0.3">
      <c r="A3620" s="1"/>
      <c r="B3620" s="1"/>
      <c r="H3620" s="1"/>
      <c r="J3620" s="1" t="s">
        <v>11745</v>
      </c>
      <c r="K3620" s="1" t="s">
        <v>5312</v>
      </c>
      <c r="L3620" s="1" t="s">
        <v>16790</v>
      </c>
      <c r="M3620" s="4" t="s">
        <v>14705</v>
      </c>
      <c r="N3620" s="1" t="s">
        <v>17177</v>
      </c>
    </row>
    <row r="3621" spans="1:14" x14ac:dyDescent="0.3">
      <c r="A3621" s="1"/>
      <c r="B3621" s="1"/>
      <c r="H3621" s="1"/>
      <c r="J3621" s="1" t="s">
        <v>56</v>
      </c>
      <c r="K3621" s="1" t="s">
        <v>5313</v>
      </c>
      <c r="L3621" s="1" t="s">
        <v>16790</v>
      </c>
      <c r="M3621" s="4" t="s">
        <v>15920</v>
      </c>
      <c r="N3621" s="1" t="s">
        <v>17238</v>
      </c>
    </row>
    <row r="3622" spans="1:14" x14ac:dyDescent="0.3">
      <c r="A3622" s="1"/>
      <c r="B3622" s="1"/>
      <c r="H3622" s="1"/>
      <c r="J3622" s="1" t="s">
        <v>11746</v>
      </c>
      <c r="K3622" s="1" t="s">
        <v>5314</v>
      </c>
      <c r="L3622" s="1" t="s">
        <v>16815</v>
      </c>
      <c r="M3622" s="4" t="s">
        <v>15921</v>
      </c>
      <c r="N3622" s="1" t="s">
        <v>17207</v>
      </c>
    </row>
    <row r="3623" spans="1:14" x14ac:dyDescent="0.3">
      <c r="A3623" s="1"/>
      <c r="B3623" s="1"/>
      <c r="H3623" s="1"/>
      <c r="J3623" s="1" t="s">
        <v>11747</v>
      </c>
      <c r="K3623" s="1" t="s">
        <v>5315</v>
      </c>
      <c r="L3623" s="1" t="s">
        <v>16792</v>
      </c>
      <c r="M3623" s="4" t="s">
        <v>15922</v>
      </c>
      <c r="N3623" s="1" t="s">
        <v>17332</v>
      </c>
    </row>
    <row r="3624" spans="1:14" x14ac:dyDescent="0.3">
      <c r="A3624" s="1"/>
      <c r="B3624" s="1"/>
      <c r="H3624" s="1"/>
      <c r="J3624" s="1" t="s">
        <v>11748</v>
      </c>
      <c r="K3624" s="1" t="s">
        <v>5316</v>
      </c>
      <c r="L3624" s="1" t="s">
        <v>16810</v>
      </c>
      <c r="M3624" s="4" t="s">
        <v>14705</v>
      </c>
      <c r="N3624" s="1" t="s">
        <v>17177</v>
      </c>
    </row>
    <row r="3625" spans="1:14" x14ac:dyDescent="0.3">
      <c r="A3625" s="1"/>
      <c r="B3625" s="1"/>
      <c r="H3625" s="1"/>
      <c r="J3625" s="1" t="s">
        <v>11749</v>
      </c>
      <c r="K3625" s="1" t="s">
        <v>5317</v>
      </c>
      <c r="L3625" s="1" t="s">
        <v>16790</v>
      </c>
      <c r="M3625" s="4" t="s">
        <v>14705</v>
      </c>
      <c r="N3625" s="1" t="s">
        <v>17177</v>
      </c>
    </row>
    <row r="3626" spans="1:14" x14ac:dyDescent="0.3">
      <c r="A3626" s="1"/>
      <c r="B3626" s="1"/>
      <c r="H3626" s="1"/>
      <c r="J3626" s="1" t="s">
        <v>11750</v>
      </c>
      <c r="K3626" s="1" t="s">
        <v>5318</v>
      </c>
      <c r="L3626" s="1" t="s">
        <v>16790</v>
      </c>
      <c r="M3626" s="4" t="s">
        <v>14705</v>
      </c>
      <c r="N3626" s="1" t="s">
        <v>17177</v>
      </c>
    </row>
    <row r="3627" spans="1:14" x14ac:dyDescent="0.3">
      <c r="A3627" s="1"/>
      <c r="B3627" s="1"/>
      <c r="H3627" s="1"/>
      <c r="J3627" s="1" t="s">
        <v>595</v>
      </c>
      <c r="K3627" s="1" t="s">
        <v>5319</v>
      </c>
      <c r="L3627" s="1" t="s">
        <v>16790</v>
      </c>
      <c r="M3627" s="4" t="s">
        <v>15194</v>
      </c>
      <c r="N3627" s="1" t="s">
        <v>17177</v>
      </c>
    </row>
    <row r="3628" spans="1:14" x14ac:dyDescent="0.3">
      <c r="A3628" s="1"/>
      <c r="B3628" s="1"/>
      <c r="H3628" s="1"/>
      <c r="J3628" s="1" t="s">
        <v>11751</v>
      </c>
      <c r="K3628" s="1" t="s">
        <v>5320</v>
      </c>
      <c r="L3628" s="1" t="s">
        <v>16790</v>
      </c>
      <c r="M3628" s="4" t="s">
        <v>14705</v>
      </c>
      <c r="N3628" s="1" t="s">
        <v>17177</v>
      </c>
    </row>
    <row r="3629" spans="1:14" x14ac:dyDescent="0.3">
      <c r="A3629" s="1"/>
      <c r="B3629" s="1"/>
      <c r="H3629" s="1"/>
      <c r="J3629" s="1" t="s">
        <v>11752</v>
      </c>
      <c r="K3629" s="1" t="s">
        <v>5321</v>
      </c>
      <c r="L3629" s="1" t="s">
        <v>16790</v>
      </c>
      <c r="M3629" s="4" t="s">
        <v>14705</v>
      </c>
      <c r="N3629" s="1" t="s">
        <v>17177</v>
      </c>
    </row>
    <row r="3630" spans="1:14" x14ac:dyDescent="0.3">
      <c r="A3630" s="1"/>
      <c r="B3630" s="1"/>
      <c r="H3630" s="1"/>
      <c r="J3630" s="1" t="s">
        <v>11753</v>
      </c>
      <c r="K3630" s="1" t="s">
        <v>5322</v>
      </c>
      <c r="L3630" s="1" t="s">
        <v>16790</v>
      </c>
      <c r="M3630" s="4" t="s">
        <v>14705</v>
      </c>
      <c r="N3630" s="1" t="s">
        <v>17177</v>
      </c>
    </row>
    <row r="3631" spans="1:14" x14ac:dyDescent="0.3">
      <c r="A3631" s="1"/>
      <c r="B3631" s="1"/>
      <c r="H3631" s="1"/>
      <c r="J3631" s="1" t="s">
        <v>11754</v>
      </c>
      <c r="K3631" s="1" t="s">
        <v>5323</v>
      </c>
      <c r="L3631" s="1" t="s">
        <v>16790</v>
      </c>
      <c r="M3631" s="4" t="s">
        <v>14705</v>
      </c>
      <c r="N3631" s="1" t="s">
        <v>17177</v>
      </c>
    </row>
    <row r="3632" spans="1:14" x14ac:dyDescent="0.3">
      <c r="A3632" s="1"/>
      <c r="B3632" s="1"/>
      <c r="H3632" s="1"/>
      <c r="J3632" s="1" t="s">
        <v>11755</v>
      </c>
      <c r="K3632" s="1" t="s">
        <v>5324</v>
      </c>
      <c r="L3632" s="1" t="s">
        <v>16790</v>
      </c>
      <c r="M3632" s="4" t="s">
        <v>14705</v>
      </c>
      <c r="N3632" s="1" t="s">
        <v>17177</v>
      </c>
    </row>
    <row r="3633" spans="1:14" x14ac:dyDescent="0.3">
      <c r="A3633" s="1"/>
      <c r="B3633" s="1"/>
      <c r="H3633" s="1"/>
      <c r="J3633" s="1" t="s">
        <v>11756</v>
      </c>
      <c r="K3633" s="1" t="s">
        <v>5325</v>
      </c>
      <c r="L3633" s="1" t="s">
        <v>16790</v>
      </c>
      <c r="M3633" s="4" t="s">
        <v>14705</v>
      </c>
      <c r="N3633" s="1" t="s">
        <v>17177</v>
      </c>
    </row>
    <row r="3634" spans="1:14" x14ac:dyDescent="0.3">
      <c r="A3634" s="1"/>
      <c r="B3634" s="1"/>
      <c r="H3634" s="1"/>
      <c r="J3634" s="1" t="s">
        <v>11757</v>
      </c>
      <c r="K3634" s="1" t="s">
        <v>5326</v>
      </c>
      <c r="L3634" s="1" t="s">
        <v>16790</v>
      </c>
      <c r="M3634" s="4" t="s">
        <v>14705</v>
      </c>
      <c r="N3634" s="1" t="s">
        <v>17177</v>
      </c>
    </row>
    <row r="3635" spans="1:14" x14ac:dyDescent="0.3">
      <c r="A3635" s="1"/>
      <c r="B3635" s="1"/>
      <c r="H3635" s="1"/>
      <c r="J3635" s="1" t="s">
        <v>11758</v>
      </c>
      <c r="K3635" s="1" t="s">
        <v>5327</v>
      </c>
      <c r="L3635" s="1" t="s">
        <v>16790</v>
      </c>
      <c r="M3635" s="4" t="s">
        <v>14705</v>
      </c>
      <c r="N3635" s="1" t="s">
        <v>17177</v>
      </c>
    </row>
    <row r="3636" spans="1:14" x14ac:dyDescent="0.3">
      <c r="A3636" s="1"/>
      <c r="B3636" s="1"/>
      <c r="H3636" s="1"/>
      <c r="J3636" s="1" t="s">
        <v>11759</v>
      </c>
      <c r="K3636" s="1" t="s">
        <v>5328</v>
      </c>
      <c r="L3636" s="1" t="s">
        <v>16790</v>
      </c>
      <c r="M3636" s="4" t="s">
        <v>14705</v>
      </c>
      <c r="N3636" s="1" t="s">
        <v>17177</v>
      </c>
    </row>
    <row r="3637" spans="1:14" x14ac:dyDescent="0.3">
      <c r="A3637" s="1"/>
      <c r="B3637" s="1"/>
      <c r="H3637" s="1"/>
      <c r="J3637" s="1" t="s">
        <v>11760</v>
      </c>
      <c r="K3637" s="1" t="s">
        <v>5329</v>
      </c>
      <c r="L3637" s="1" t="s">
        <v>16790</v>
      </c>
      <c r="M3637" s="4" t="s">
        <v>14705</v>
      </c>
      <c r="N3637" s="1" t="s">
        <v>17177</v>
      </c>
    </row>
    <row r="3638" spans="1:14" x14ac:dyDescent="0.3">
      <c r="A3638" s="1"/>
      <c r="B3638" s="1"/>
      <c r="H3638" s="1"/>
      <c r="J3638" s="1" t="s">
        <v>11761</v>
      </c>
      <c r="K3638" s="1" t="s">
        <v>5330</v>
      </c>
      <c r="L3638" s="1" t="s">
        <v>16790</v>
      </c>
      <c r="M3638" s="4" t="s">
        <v>14705</v>
      </c>
      <c r="N3638" s="1" t="s">
        <v>17177</v>
      </c>
    </row>
    <row r="3639" spans="1:14" x14ac:dyDescent="0.3">
      <c r="A3639" s="1"/>
      <c r="B3639" s="1"/>
      <c r="H3639" s="1"/>
      <c r="J3639" s="1" t="s">
        <v>11762</v>
      </c>
      <c r="K3639" s="1" t="s">
        <v>5331</v>
      </c>
      <c r="L3639" s="1" t="s">
        <v>16790</v>
      </c>
      <c r="M3639" s="4" t="s">
        <v>14705</v>
      </c>
      <c r="N3639" s="1" t="s">
        <v>17177</v>
      </c>
    </row>
    <row r="3640" spans="1:14" x14ac:dyDescent="0.3">
      <c r="A3640" s="1"/>
      <c r="B3640" s="1"/>
      <c r="H3640" s="1"/>
      <c r="J3640" s="1" t="s">
        <v>11763</v>
      </c>
      <c r="K3640" s="1" t="s">
        <v>5332</v>
      </c>
      <c r="L3640" s="1" t="s">
        <v>16790</v>
      </c>
      <c r="M3640" s="4" t="s">
        <v>14705</v>
      </c>
      <c r="N3640" s="1" t="s">
        <v>17177</v>
      </c>
    </row>
    <row r="3641" spans="1:14" x14ac:dyDescent="0.3">
      <c r="A3641" s="1"/>
      <c r="B3641" s="1"/>
      <c r="H3641" s="1"/>
      <c r="J3641" s="1" t="s">
        <v>11764</v>
      </c>
      <c r="K3641" s="1" t="s">
        <v>5333</v>
      </c>
      <c r="L3641" s="1" t="s">
        <v>16790</v>
      </c>
      <c r="M3641" s="4" t="s">
        <v>14705</v>
      </c>
      <c r="N3641" s="1" t="s">
        <v>17177</v>
      </c>
    </row>
    <row r="3642" spans="1:14" x14ac:dyDescent="0.3">
      <c r="A3642" s="1"/>
      <c r="B3642" s="1"/>
      <c r="H3642" s="1"/>
      <c r="J3642" s="1" t="s">
        <v>11764</v>
      </c>
      <c r="K3642" s="1" t="s">
        <v>5334</v>
      </c>
      <c r="L3642" s="1" t="s">
        <v>16790</v>
      </c>
      <c r="M3642" s="4" t="s">
        <v>14705</v>
      </c>
      <c r="N3642" s="1" t="s">
        <v>17177</v>
      </c>
    </row>
    <row r="3643" spans="1:14" x14ac:dyDescent="0.3">
      <c r="A3643" s="1"/>
      <c r="B3643" s="1"/>
      <c r="H3643" s="1"/>
      <c r="J3643" s="1" t="s">
        <v>11765</v>
      </c>
      <c r="K3643" s="1" t="s">
        <v>5335</v>
      </c>
      <c r="L3643" s="1" t="s">
        <v>16790</v>
      </c>
      <c r="M3643" s="4" t="s">
        <v>14705</v>
      </c>
      <c r="N3643" s="1" t="s">
        <v>17177</v>
      </c>
    </row>
    <row r="3644" spans="1:14" x14ac:dyDescent="0.3">
      <c r="A3644" s="1"/>
      <c r="B3644" s="1"/>
      <c r="H3644" s="1"/>
      <c r="J3644" s="1" t="s">
        <v>11766</v>
      </c>
      <c r="K3644" s="1" t="s">
        <v>5336</v>
      </c>
      <c r="L3644" s="1" t="s">
        <v>16790</v>
      </c>
      <c r="M3644" s="4" t="s">
        <v>14705</v>
      </c>
      <c r="N3644" s="1" t="s">
        <v>17177</v>
      </c>
    </row>
    <row r="3645" spans="1:14" x14ac:dyDescent="0.3">
      <c r="A3645" s="1"/>
      <c r="B3645" s="1"/>
      <c r="H3645" s="1"/>
      <c r="J3645" s="1" t="s">
        <v>11767</v>
      </c>
      <c r="K3645" s="1" t="s">
        <v>2199</v>
      </c>
      <c r="L3645" s="1" t="s">
        <v>16790</v>
      </c>
      <c r="M3645" s="4" t="s">
        <v>14705</v>
      </c>
      <c r="N3645" s="1" t="s">
        <v>17177</v>
      </c>
    </row>
    <row r="3646" spans="1:14" x14ac:dyDescent="0.3">
      <c r="A3646" s="1"/>
      <c r="B3646" s="1"/>
      <c r="H3646" s="1"/>
      <c r="J3646" s="1" t="s">
        <v>11768</v>
      </c>
      <c r="K3646" s="1" t="s">
        <v>5337</v>
      </c>
      <c r="L3646" s="1" t="s">
        <v>16790</v>
      </c>
      <c r="M3646" s="4" t="s">
        <v>14705</v>
      </c>
      <c r="N3646" s="1" t="s">
        <v>17177</v>
      </c>
    </row>
    <row r="3647" spans="1:14" x14ac:dyDescent="0.3">
      <c r="A3647" s="1"/>
      <c r="B3647" s="1"/>
      <c r="H3647" s="1"/>
      <c r="J3647" s="1" t="s">
        <v>11769</v>
      </c>
      <c r="K3647" s="1" t="s">
        <v>5338</v>
      </c>
      <c r="L3647" s="1" t="s">
        <v>16790</v>
      </c>
      <c r="M3647" s="4" t="s">
        <v>14705</v>
      </c>
      <c r="N3647" s="1" t="s">
        <v>17177</v>
      </c>
    </row>
    <row r="3648" spans="1:14" x14ac:dyDescent="0.3">
      <c r="A3648" s="1"/>
      <c r="B3648" s="1"/>
      <c r="H3648" s="1"/>
      <c r="J3648" s="1" t="s">
        <v>11770</v>
      </c>
      <c r="K3648" s="1" t="s">
        <v>5339</v>
      </c>
      <c r="L3648" s="1" t="s">
        <v>16790</v>
      </c>
      <c r="M3648" s="4" t="s">
        <v>14705</v>
      </c>
      <c r="N3648" s="1" t="s">
        <v>17177</v>
      </c>
    </row>
    <row r="3649" spans="1:14" x14ac:dyDescent="0.3">
      <c r="A3649" s="1"/>
      <c r="B3649" s="1"/>
      <c r="H3649" s="1"/>
      <c r="J3649" s="1" t="s">
        <v>11771</v>
      </c>
      <c r="K3649" s="1" t="s">
        <v>5340</v>
      </c>
      <c r="L3649" s="1" t="s">
        <v>16790</v>
      </c>
      <c r="M3649" s="4" t="s">
        <v>14705</v>
      </c>
      <c r="N3649" s="1" t="s">
        <v>17177</v>
      </c>
    </row>
    <row r="3650" spans="1:14" x14ac:dyDescent="0.3">
      <c r="A3650" s="1"/>
      <c r="B3650" s="1"/>
      <c r="H3650" s="1"/>
      <c r="J3650" s="1" t="s">
        <v>11772</v>
      </c>
      <c r="K3650" s="1" t="s">
        <v>5341</v>
      </c>
      <c r="L3650" s="1" t="s">
        <v>16790</v>
      </c>
      <c r="M3650" s="4" t="s">
        <v>14705</v>
      </c>
      <c r="N3650" s="1" t="s">
        <v>17177</v>
      </c>
    </row>
    <row r="3651" spans="1:14" x14ac:dyDescent="0.3">
      <c r="A3651" s="1"/>
      <c r="B3651" s="1"/>
      <c r="H3651" s="1"/>
      <c r="J3651" s="1" t="s">
        <v>11773</v>
      </c>
      <c r="K3651" s="1" t="s">
        <v>5342</v>
      </c>
      <c r="L3651" s="1" t="s">
        <v>16790</v>
      </c>
      <c r="M3651" s="4" t="s">
        <v>14705</v>
      </c>
      <c r="N3651" s="1" t="s">
        <v>17177</v>
      </c>
    </row>
    <row r="3652" spans="1:14" x14ac:dyDescent="0.3">
      <c r="A3652" s="1"/>
      <c r="B3652" s="1"/>
      <c r="H3652" s="1"/>
      <c r="J3652" s="1" t="s">
        <v>11773</v>
      </c>
      <c r="K3652" s="1" t="s">
        <v>5343</v>
      </c>
      <c r="L3652" s="1" t="s">
        <v>16790</v>
      </c>
      <c r="M3652" s="4" t="s">
        <v>14705</v>
      </c>
      <c r="N3652" s="1" t="s">
        <v>17177</v>
      </c>
    </row>
    <row r="3653" spans="1:14" x14ac:dyDescent="0.3">
      <c r="A3653" s="1"/>
      <c r="B3653" s="1"/>
      <c r="H3653" s="1"/>
      <c r="J3653" s="1" t="s">
        <v>1023</v>
      </c>
      <c r="K3653" s="1" t="s">
        <v>5344</v>
      </c>
      <c r="L3653" s="1" t="s">
        <v>16790</v>
      </c>
      <c r="M3653" s="4" t="s">
        <v>15923</v>
      </c>
      <c r="N3653" s="1" t="s">
        <v>17252</v>
      </c>
    </row>
    <row r="3654" spans="1:14" x14ac:dyDescent="0.3">
      <c r="A3654" s="1"/>
      <c r="B3654" s="1"/>
      <c r="H3654" s="1"/>
      <c r="J3654" s="1" t="s">
        <v>11774</v>
      </c>
      <c r="K3654" s="1" t="s">
        <v>2200</v>
      </c>
      <c r="L3654" s="1" t="s">
        <v>16825</v>
      </c>
      <c r="M3654" s="4" t="s">
        <v>15924</v>
      </c>
      <c r="N3654" s="1" t="s">
        <v>17210</v>
      </c>
    </row>
    <row r="3655" spans="1:14" x14ac:dyDescent="0.3">
      <c r="A3655" s="1"/>
      <c r="B3655" s="1"/>
      <c r="H3655" s="1"/>
      <c r="J3655" s="1" t="s">
        <v>11775</v>
      </c>
      <c r="K3655" s="1" t="s">
        <v>2201</v>
      </c>
      <c r="L3655" s="1" t="s">
        <v>16827</v>
      </c>
      <c r="M3655" s="4" t="s">
        <v>15925</v>
      </c>
      <c r="N3655" s="1" t="s">
        <v>17210</v>
      </c>
    </row>
    <row r="3656" spans="1:14" x14ac:dyDescent="0.3">
      <c r="A3656" s="1"/>
      <c r="B3656" s="1"/>
      <c r="H3656" s="1"/>
      <c r="J3656" s="1" t="s">
        <v>11776</v>
      </c>
      <c r="K3656" s="1" t="s">
        <v>5345</v>
      </c>
      <c r="L3656" s="1" t="s">
        <v>16827</v>
      </c>
      <c r="M3656" s="4" t="s">
        <v>14705</v>
      </c>
      <c r="N3656" s="1" t="s">
        <v>17177</v>
      </c>
    </row>
    <row r="3657" spans="1:14" x14ac:dyDescent="0.3">
      <c r="A3657" s="1"/>
      <c r="B3657" s="1"/>
      <c r="H3657" s="1"/>
      <c r="J3657" s="1" t="s">
        <v>11777</v>
      </c>
      <c r="K3657" s="1" t="s">
        <v>5346</v>
      </c>
      <c r="L3657" s="1" t="s">
        <v>16790</v>
      </c>
      <c r="M3657" s="4" t="s">
        <v>14761</v>
      </c>
      <c r="N3657" s="1" t="s">
        <v>17206</v>
      </c>
    </row>
    <row r="3658" spans="1:14" x14ac:dyDescent="0.3">
      <c r="A3658" s="1"/>
      <c r="B3658" s="1"/>
      <c r="H3658" s="1"/>
      <c r="J3658" s="1" t="s">
        <v>11778</v>
      </c>
      <c r="K3658" s="1" t="s">
        <v>5347</v>
      </c>
      <c r="L3658" s="1" t="s">
        <v>16791</v>
      </c>
      <c r="M3658" s="4" t="s">
        <v>14761</v>
      </c>
      <c r="N3658" s="1" t="s">
        <v>17206</v>
      </c>
    </row>
    <row r="3659" spans="1:14" x14ac:dyDescent="0.3">
      <c r="A3659" s="1"/>
      <c r="B3659" s="1"/>
      <c r="H3659" s="1"/>
      <c r="J3659" s="1" t="s">
        <v>11779</v>
      </c>
      <c r="K3659" s="1" t="s">
        <v>5348</v>
      </c>
      <c r="L3659" s="1" t="s">
        <v>16791</v>
      </c>
      <c r="M3659" s="4" t="s">
        <v>14761</v>
      </c>
      <c r="N3659" s="1" t="s">
        <v>17206</v>
      </c>
    </row>
    <row r="3660" spans="1:14" x14ac:dyDescent="0.3">
      <c r="A3660" s="1"/>
      <c r="B3660" s="1"/>
      <c r="H3660" s="1"/>
      <c r="J3660" s="1" t="s">
        <v>11780</v>
      </c>
      <c r="K3660" s="1" t="s">
        <v>5349</v>
      </c>
      <c r="L3660" s="1" t="s">
        <v>16791</v>
      </c>
      <c r="M3660" s="4" t="s">
        <v>14761</v>
      </c>
      <c r="N3660" s="1" t="s">
        <v>17206</v>
      </c>
    </row>
    <row r="3661" spans="1:14" x14ac:dyDescent="0.3">
      <c r="A3661" s="1"/>
      <c r="B3661" s="1"/>
      <c r="H3661" s="1"/>
      <c r="J3661" s="1" t="s">
        <v>11781</v>
      </c>
      <c r="K3661" s="1" t="s">
        <v>5350</v>
      </c>
      <c r="L3661" s="1" t="s">
        <v>16791</v>
      </c>
      <c r="M3661" s="4" t="s">
        <v>14761</v>
      </c>
      <c r="N3661" s="1" t="s">
        <v>17206</v>
      </c>
    </row>
    <row r="3662" spans="1:14" x14ac:dyDescent="0.3">
      <c r="A3662" s="1"/>
      <c r="B3662" s="1"/>
      <c r="H3662" s="1"/>
      <c r="J3662" s="1" t="s">
        <v>11782</v>
      </c>
      <c r="K3662" s="1" t="s">
        <v>5351</v>
      </c>
      <c r="L3662" s="1" t="s">
        <v>16791</v>
      </c>
      <c r="M3662" s="4" t="s">
        <v>14761</v>
      </c>
      <c r="N3662" s="1" t="s">
        <v>17206</v>
      </c>
    </row>
    <row r="3663" spans="1:14" x14ac:dyDescent="0.3">
      <c r="A3663" s="1"/>
      <c r="B3663" s="1"/>
      <c r="H3663" s="1"/>
      <c r="J3663" s="1" t="s">
        <v>11783</v>
      </c>
      <c r="K3663" s="1" t="s">
        <v>5352</v>
      </c>
      <c r="L3663" s="1" t="s">
        <v>16791</v>
      </c>
      <c r="M3663" s="4" t="s">
        <v>14761</v>
      </c>
      <c r="N3663" s="1" t="s">
        <v>17206</v>
      </c>
    </row>
    <row r="3664" spans="1:14" x14ac:dyDescent="0.3">
      <c r="A3664" s="1"/>
      <c r="B3664" s="1"/>
      <c r="H3664" s="1"/>
      <c r="J3664" s="1" t="s">
        <v>11784</v>
      </c>
      <c r="K3664" s="1" t="s">
        <v>5353</v>
      </c>
      <c r="L3664" s="1" t="s">
        <v>16791</v>
      </c>
      <c r="M3664" s="4" t="s">
        <v>14761</v>
      </c>
      <c r="N3664" s="1" t="s">
        <v>17206</v>
      </c>
    </row>
    <row r="3665" spans="1:14" x14ac:dyDescent="0.3">
      <c r="A3665" s="1"/>
      <c r="B3665" s="1"/>
      <c r="H3665" s="1"/>
      <c r="J3665" s="1" t="s">
        <v>11785</v>
      </c>
      <c r="K3665" s="1" t="s">
        <v>5354</v>
      </c>
      <c r="L3665" s="1" t="s">
        <v>16791</v>
      </c>
      <c r="M3665" s="4" t="s">
        <v>14761</v>
      </c>
      <c r="N3665" s="1" t="s">
        <v>17206</v>
      </c>
    </row>
    <row r="3666" spans="1:14" x14ac:dyDescent="0.3">
      <c r="A3666" s="1"/>
      <c r="B3666" s="1"/>
      <c r="H3666" s="1"/>
      <c r="J3666" s="1" t="s">
        <v>11786</v>
      </c>
      <c r="K3666" s="1" t="s">
        <v>5355</v>
      </c>
      <c r="L3666" s="1" t="s">
        <v>16791</v>
      </c>
      <c r="M3666" s="4" t="s">
        <v>14761</v>
      </c>
      <c r="N3666" s="1" t="s">
        <v>17206</v>
      </c>
    </row>
    <row r="3667" spans="1:14" x14ac:dyDescent="0.3">
      <c r="A3667" s="1"/>
      <c r="B3667" s="1"/>
      <c r="H3667" s="1"/>
      <c r="J3667" s="1" t="s">
        <v>11787</v>
      </c>
      <c r="K3667" s="1" t="s">
        <v>5356</v>
      </c>
      <c r="L3667" s="1" t="s">
        <v>16791</v>
      </c>
      <c r="M3667" s="4" t="s">
        <v>14761</v>
      </c>
      <c r="N3667" s="1" t="s">
        <v>17206</v>
      </c>
    </row>
    <row r="3668" spans="1:14" x14ac:dyDescent="0.3">
      <c r="A3668" s="1"/>
      <c r="B3668" s="1"/>
      <c r="H3668" s="1"/>
      <c r="J3668" s="1" t="s">
        <v>11788</v>
      </c>
      <c r="K3668" s="1" t="s">
        <v>5357</v>
      </c>
      <c r="L3668" s="1" t="s">
        <v>16791</v>
      </c>
      <c r="M3668" s="4" t="s">
        <v>15926</v>
      </c>
      <c r="N3668" s="1" t="s">
        <v>17362</v>
      </c>
    </row>
    <row r="3669" spans="1:14" x14ac:dyDescent="0.3">
      <c r="A3669" s="1"/>
      <c r="B3669" s="1"/>
      <c r="H3669" s="1"/>
      <c r="J3669" s="1" t="s">
        <v>11789</v>
      </c>
      <c r="K3669" s="1" t="s">
        <v>5358</v>
      </c>
      <c r="L3669" s="1" t="s">
        <v>16932</v>
      </c>
      <c r="M3669" s="4" t="s">
        <v>14761</v>
      </c>
      <c r="N3669" s="1" t="s">
        <v>17206</v>
      </c>
    </row>
    <row r="3670" spans="1:14" x14ac:dyDescent="0.3">
      <c r="A3670" s="1"/>
      <c r="B3670" s="1"/>
      <c r="H3670" s="1"/>
      <c r="J3670" s="1" t="s">
        <v>11790</v>
      </c>
      <c r="K3670" s="1" t="s">
        <v>5359</v>
      </c>
      <c r="L3670" s="1" t="s">
        <v>16791</v>
      </c>
      <c r="M3670" s="4" t="s">
        <v>15927</v>
      </c>
      <c r="N3670" s="1" t="s">
        <v>17210</v>
      </c>
    </row>
    <row r="3671" spans="1:14" x14ac:dyDescent="0.3">
      <c r="A3671" s="1"/>
      <c r="B3671" s="1"/>
      <c r="H3671" s="1"/>
      <c r="J3671" s="1" t="s">
        <v>11791</v>
      </c>
      <c r="K3671" s="1" t="s">
        <v>5360</v>
      </c>
      <c r="L3671" s="1" t="s">
        <v>16834</v>
      </c>
      <c r="M3671" s="4" t="s">
        <v>14705</v>
      </c>
      <c r="N3671" s="1" t="s">
        <v>17177</v>
      </c>
    </row>
    <row r="3672" spans="1:14" x14ac:dyDescent="0.3">
      <c r="A3672" s="1"/>
      <c r="B3672" s="1"/>
      <c r="H3672" s="1"/>
      <c r="J3672" s="1" t="s">
        <v>11792</v>
      </c>
      <c r="K3672" s="1" t="s">
        <v>5361</v>
      </c>
      <c r="L3672" s="1" t="s">
        <v>16790</v>
      </c>
      <c r="M3672" s="4" t="s">
        <v>14705</v>
      </c>
      <c r="N3672" s="1" t="s">
        <v>17177</v>
      </c>
    </row>
    <row r="3673" spans="1:14" x14ac:dyDescent="0.3">
      <c r="A3673" s="1"/>
      <c r="B3673" s="1"/>
      <c r="H3673" s="1"/>
      <c r="J3673" s="1" t="s">
        <v>11793</v>
      </c>
      <c r="K3673" s="1" t="s">
        <v>5362</v>
      </c>
      <c r="L3673" s="1" t="s">
        <v>16790</v>
      </c>
      <c r="M3673" s="4" t="s">
        <v>14705</v>
      </c>
      <c r="N3673" s="1" t="s">
        <v>17177</v>
      </c>
    </row>
    <row r="3674" spans="1:14" x14ac:dyDescent="0.3">
      <c r="A3674" s="1"/>
      <c r="B3674" s="1"/>
      <c r="H3674" s="1"/>
      <c r="J3674" s="1" t="s">
        <v>11794</v>
      </c>
      <c r="K3674" s="1" t="s">
        <v>5363</v>
      </c>
      <c r="L3674" s="1" t="s">
        <v>16790</v>
      </c>
      <c r="M3674" s="4" t="s">
        <v>14705</v>
      </c>
      <c r="N3674" s="1" t="s">
        <v>17177</v>
      </c>
    </row>
    <row r="3675" spans="1:14" x14ac:dyDescent="0.3">
      <c r="A3675" s="1"/>
      <c r="B3675" s="1"/>
      <c r="H3675" s="1"/>
      <c r="J3675" s="1" t="s">
        <v>11795</v>
      </c>
      <c r="K3675" s="1" t="s">
        <v>5364</v>
      </c>
      <c r="L3675" s="1" t="s">
        <v>16790</v>
      </c>
      <c r="M3675" s="4" t="s">
        <v>14705</v>
      </c>
      <c r="N3675" s="1" t="s">
        <v>17177</v>
      </c>
    </row>
    <row r="3676" spans="1:14" x14ac:dyDescent="0.3">
      <c r="A3676" s="1"/>
      <c r="B3676" s="1"/>
      <c r="H3676" s="1"/>
      <c r="J3676" s="1" t="s">
        <v>11796</v>
      </c>
      <c r="K3676" s="1" t="s">
        <v>5365</v>
      </c>
      <c r="L3676" s="1" t="s">
        <v>16790</v>
      </c>
      <c r="M3676" s="4" t="s">
        <v>14705</v>
      </c>
      <c r="N3676" s="1" t="s">
        <v>17177</v>
      </c>
    </row>
    <row r="3677" spans="1:14" x14ac:dyDescent="0.3">
      <c r="A3677" s="1"/>
      <c r="B3677" s="1"/>
      <c r="H3677" s="1"/>
      <c r="J3677" s="1" t="s">
        <v>11797</v>
      </c>
      <c r="K3677" s="1" t="s">
        <v>5366</v>
      </c>
      <c r="L3677" s="1" t="s">
        <v>16790</v>
      </c>
      <c r="M3677" s="4" t="s">
        <v>14705</v>
      </c>
      <c r="N3677" s="1" t="s">
        <v>17177</v>
      </c>
    </row>
    <row r="3678" spans="1:14" x14ac:dyDescent="0.3">
      <c r="A3678" s="1"/>
      <c r="B3678" s="1"/>
      <c r="H3678" s="1"/>
      <c r="J3678" s="1" t="s">
        <v>11798</v>
      </c>
      <c r="K3678" s="1" t="s">
        <v>5367</v>
      </c>
      <c r="L3678" s="1" t="s">
        <v>16790</v>
      </c>
      <c r="M3678" s="4" t="s">
        <v>14705</v>
      </c>
      <c r="N3678" s="1" t="s">
        <v>17177</v>
      </c>
    </row>
    <row r="3679" spans="1:14" x14ac:dyDescent="0.3">
      <c r="A3679" s="1"/>
      <c r="B3679" s="1"/>
      <c r="H3679" s="1"/>
      <c r="J3679" s="1" t="s">
        <v>11799</v>
      </c>
      <c r="K3679" s="1" t="s">
        <v>5368</v>
      </c>
      <c r="L3679" s="1" t="s">
        <v>16790</v>
      </c>
      <c r="M3679" s="4" t="s">
        <v>14705</v>
      </c>
      <c r="N3679" s="1" t="s">
        <v>17177</v>
      </c>
    </row>
    <row r="3680" spans="1:14" x14ac:dyDescent="0.3">
      <c r="A3680" s="1"/>
      <c r="B3680" s="1"/>
      <c r="H3680" s="1"/>
      <c r="J3680" s="1" t="s">
        <v>11800</v>
      </c>
      <c r="K3680" s="1" t="s">
        <v>5369</v>
      </c>
      <c r="L3680" s="1" t="s">
        <v>16790</v>
      </c>
      <c r="M3680" s="4" t="s">
        <v>14705</v>
      </c>
      <c r="N3680" s="1" t="s">
        <v>17177</v>
      </c>
    </row>
    <row r="3681" spans="1:14" x14ac:dyDescent="0.3">
      <c r="A3681" s="1"/>
      <c r="B3681" s="1"/>
      <c r="H3681" s="1"/>
      <c r="J3681" s="1" t="s">
        <v>18</v>
      </c>
      <c r="K3681" s="1" t="s">
        <v>5370</v>
      </c>
      <c r="L3681" s="1" t="s">
        <v>16790</v>
      </c>
      <c r="M3681" s="4" t="s">
        <v>15928</v>
      </c>
      <c r="N3681" s="1" t="s">
        <v>17363</v>
      </c>
    </row>
    <row r="3682" spans="1:14" x14ac:dyDescent="0.3">
      <c r="A3682" s="1"/>
      <c r="B3682" s="1"/>
      <c r="H3682" s="1"/>
      <c r="J3682" s="1" t="s">
        <v>263</v>
      </c>
      <c r="K3682" s="1" t="s">
        <v>5371</v>
      </c>
      <c r="L3682" s="1" t="s">
        <v>16933</v>
      </c>
      <c r="M3682" s="4" t="s">
        <v>15424</v>
      </c>
      <c r="N3682" s="1" t="s">
        <v>17223</v>
      </c>
    </row>
    <row r="3683" spans="1:14" x14ac:dyDescent="0.3">
      <c r="A3683" s="1"/>
      <c r="B3683" s="1"/>
      <c r="H3683" s="1"/>
      <c r="J3683" s="1" t="s">
        <v>11801</v>
      </c>
      <c r="K3683" s="1" t="s">
        <v>5372</v>
      </c>
      <c r="L3683" s="1" t="s">
        <v>16789</v>
      </c>
      <c r="M3683" s="4" t="s">
        <v>14705</v>
      </c>
      <c r="N3683" s="1" t="s">
        <v>17177</v>
      </c>
    </row>
    <row r="3684" spans="1:14" x14ac:dyDescent="0.3">
      <c r="A3684" s="1"/>
      <c r="B3684" s="1"/>
      <c r="H3684" s="1"/>
      <c r="J3684" s="1" t="s">
        <v>11802</v>
      </c>
      <c r="K3684" s="1" t="s">
        <v>5373</v>
      </c>
      <c r="L3684" s="1" t="s">
        <v>16790</v>
      </c>
      <c r="M3684" s="4" t="s">
        <v>14705</v>
      </c>
      <c r="N3684" s="1" t="s">
        <v>17177</v>
      </c>
    </row>
    <row r="3685" spans="1:14" x14ac:dyDescent="0.3">
      <c r="A3685" s="1"/>
      <c r="B3685" s="1"/>
      <c r="H3685" s="1"/>
      <c r="J3685" s="1" t="s">
        <v>11803</v>
      </c>
      <c r="K3685" s="1" t="s">
        <v>5374</v>
      </c>
      <c r="L3685" s="1" t="s">
        <v>16790</v>
      </c>
      <c r="M3685" s="4" t="s">
        <v>14705</v>
      </c>
      <c r="N3685" s="1" t="s">
        <v>17177</v>
      </c>
    </row>
    <row r="3686" spans="1:14" x14ac:dyDescent="0.3">
      <c r="A3686" s="1"/>
      <c r="B3686" s="1"/>
      <c r="H3686" s="1"/>
      <c r="J3686" s="1" t="s">
        <v>11804</v>
      </c>
      <c r="K3686" s="1" t="s">
        <v>5375</v>
      </c>
      <c r="L3686" s="1" t="s">
        <v>16790</v>
      </c>
      <c r="M3686" s="4" t="s">
        <v>14705</v>
      </c>
      <c r="N3686" s="1" t="s">
        <v>17177</v>
      </c>
    </row>
    <row r="3687" spans="1:14" x14ac:dyDescent="0.3">
      <c r="A3687" s="1"/>
      <c r="B3687" s="1"/>
      <c r="H3687" s="1"/>
      <c r="J3687" s="1" t="s">
        <v>11805</v>
      </c>
      <c r="K3687" s="1" t="s">
        <v>5376</v>
      </c>
      <c r="L3687" s="1" t="s">
        <v>16790</v>
      </c>
      <c r="M3687" s="4" t="s">
        <v>14705</v>
      </c>
      <c r="N3687" s="1" t="s">
        <v>17177</v>
      </c>
    </row>
    <row r="3688" spans="1:14" x14ac:dyDescent="0.3">
      <c r="A3688" s="1"/>
      <c r="B3688" s="1"/>
      <c r="H3688" s="1"/>
      <c r="J3688" s="1" t="s">
        <v>11806</v>
      </c>
      <c r="K3688" s="1" t="s">
        <v>5377</v>
      </c>
      <c r="L3688" s="1" t="s">
        <v>16790</v>
      </c>
      <c r="M3688" s="4" t="s">
        <v>14705</v>
      </c>
      <c r="N3688" s="1" t="s">
        <v>17177</v>
      </c>
    </row>
    <row r="3689" spans="1:14" x14ac:dyDescent="0.3">
      <c r="A3689" s="1"/>
      <c r="B3689" s="1"/>
      <c r="H3689" s="1"/>
      <c r="J3689" s="1" t="s">
        <v>11807</v>
      </c>
      <c r="K3689" s="1" t="s">
        <v>5378</v>
      </c>
      <c r="L3689" s="1" t="s">
        <v>16790</v>
      </c>
      <c r="M3689" s="4" t="s">
        <v>14705</v>
      </c>
      <c r="N3689" s="1" t="s">
        <v>17177</v>
      </c>
    </row>
    <row r="3690" spans="1:14" x14ac:dyDescent="0.3">
      <c r="A3690" s="1"/>
      <c r="B3690" s="1"/>
      <c r="H3690" s="1"/>
      <c r="J3690" s="1" t="s">
        <v>11808</v>
      </c>
      <c r="K3690" s="1" t="s">
        <v>2202</v>
      </c>
      <c r="L3690" s="1" t="s">
        <v>16790</v>
      </c>
      <c r="M3690" s="4" t="s">
        <v>15929</v>
      </c>
      <c r="N3690" s="1" t="s">
        <v>17265</v>
      </c>
    </row>
    <row r="3691" spans="1:14" x14ac:dyDescent="0.3">
      <c r="A3691" s="1"/>
      <c r="B3691" s="1"/>
      <c r="H3691" s="1"/>
      <c r="J3691" s="1" t="s">
        <v>11809</v>
      </c>
      <c r="K3691" s="1" t="s">
        <v>2203</v>
      </c>
      <c r="M3691" s="4" t="s">
        <v>15223</v>
      </c>
      <c r="N3691" s="1" t="s">
        <v>17232</v>
      </c>
    </row>
    <row r="3692" spans="1:14" x14ac:dyDescent="0.3">
      <c r="A3692" s="1"/>
      <c r="B3692" s="1"/>
      <c r="H3692" s="1"/>
      <c r="J3692" s="1" t="s">
        <v>11810</v>
      </c>
      <c r="K3692" s="1" t="s">
        <v>5379</v>
      </c>
      <c r="M3692" s="4" t="s">
        <v>15930</v>
      </c>
      <c r="N3692" s="1" t="s">
        <v>17210</v>
      </c>
    </row>
    <row r="3693" spans="1:14" x14ac:dyDescent="0.3">
      <c r="A3693" s="1"/>
      <c r="B3693" s="1"/>
      <c r="H3693" s="1"/>
      <c r="J3693" s="1" t="s">
        <v>11811</v>
      </c>
      <c r="K3693" s="1" t="s">
        <v>5380</v>
      </c>
      <c r="L3693" s="1" t="s">
        <v>16934</v>
      </c>
      <c r="M3693" s="4" t="s">
        <v>14705</v>
      </c>
      <c r="N3693" s="1" t="s">
        <v>17177</v>
      </c>
    </row>
    <row r="3694" spans="1:14" x14ac:dyDescent="0.3">
      <c r="A3694" s="1"/>
      <c r="B3694" s="1"/>
      <c r="H3694" s="1"/>
      <c r="J3694" s="1" t="s">
        <v>11812</v>
      </c>
      <c r="K3694" s="1" t="s">
        <v>2204</v>
      </c>
      <c r="L3694" s="1" t="s">
        <v>16790</v>
      </c>
      <c r="M3694" s="4" t="s">
        <v>15285</v>
      </c>
      <c r="N3694" s="1" t="s">
        <v>17248</v>
      </c>
    </row>
    <row r="3695" spans="1:14" x14ac:dyDescent="0.3">
      <c r="A3695" s="1"/>
      <c r="B3695" s="1"/>
      <c r="H3695" s="1"/>
      <c r="J3695" s="1" t="s">
        <v>11813</v>
      </c>
      <c r="K3695" s="1" t="s">
        <v>5381</v>
      </c>
      <c r="L3695" s="1" t="s">
        <v>16823</v>
      </c>
      <c r="M3695" s="4" t="s">
        <v>15931</v>
      </c>
      <c r="N3695" s="1" t="s">
        <v>17222</v>
      </c>
    </row>
    <row r="3696" spans="1:14" x14ac:dyDescent="0.3">
      <c r="A3696" s="1"/>
      <c r="B3696" s="1"/>
      <c r="H3696" s="1"/>
      <c r="J3696" s="1" t="s">
        <v>11814</v>
      </c>
      <c r="K3696" s="1" t="s">
        <v>5382</v>
      </c>
      <c r="L3696" s="1" t="s">
        <v>16806</v>
      </c>
      <c r="M3696" s="4" t="s">
        <v>14705</v>
      </c>
      <c r="N3696" s="1" t="s">
        <v>17177</v>
      </c>
    </row>
    <row r="3697" spans="1:14" x14ac:dyDescent="0.3">
      <c r="A3697" s="1"/>
      <c r="B3697" s="1"/>
      <c r="H3697" s="1"/>
      <c r="J3697" s="1" t="s">
        <v>11815</v>
      </c>
      <c r="K3697" s="1" t="s">
        <v>2205</v>
      </c>
      <c r="L3697" s="1" t="s">
        <v>16790</v>
      </c>
      <c r="M3697" s="4" t="s">
        <v>15190</v>
      </c>
      <c r="N3697" s="1" t="s">
        <v>17235</v>
      </c>
    </row>
    <row r="3698" spans="1:14" x14ac:dyDescent="0.3">
      <c r="A3698" s="1"/>
      <c r="B3698" s="1"/>
      <c r="H3698" s="1"/>
      <c r="J3698" s="1" t="s">
        <v>11816</v>
      </c>
      <c r="K3698" s="1" t="s">
        <v>5383</v>
      </c>
      <c r="L3698" s="1" t="s">
        <v>16807</v>
      </c>
      <c r="M3698" s="4" t="s">
        <v>14705</v>
      </c>
      <c r="N3698" s="1" t="s">
        <v>17177</v>
      </c>
    </row>
    <row r="3699" spans="1:14" x14ac:dyDescent="0.3">
      <c r="A3699" s="1"/>
      <c r="B3699" s="1"/>
      <c r="H3699" s="1"/>
      <c r="J3699" s="1" t="s">
        <v>11817</v>
      </c>
      <c r="K3699" s="1" t="s">
        <v>5384</v>
      </c>
      <c r="L3699" s="1" t="s">
        <v>16790</v>
      </c>
      <c r="M3699" s="4" t="s">
        <v>14705</v>
      </c>
      <c r="N3699" s="1" t="s">
        <v>17177</v>
      </c>
    </row>
    <row r="3700" spans="1:14" x14ac:dyDescent="0.3">
      <c r="A3700" s="1"/>
      <c r="B3700" s="1"/>
      <c r="H3700" s="1"/>
      <c r="J3700" s="1" t="s">
        <v>11818</v>
      </c>
      <c r="K3700" s="1" t="s">
        <v>5385</v>
      </c>
      <c r="L3700" s="1" t="s">
        <v>16790</v>
      </c>
      <c r="M3700" s="4" t="s">
        <v>14705</v>
      </c>
      <c r="N3700" s="1" t="s">
        <v>17177</v>
      </c>
    </row>
    <row r="3701" spans="1:14" x14ac:dyDescent="0.3">
      <c r="A3701" s="1"/>
      <c r="B3701" s="1"/>
      <c r="H3701" s="1"/>
      <c r="J3701" s="1" t="s">
        <v>11819</v>
      </c>
      <c r="K3701" s="1" t="s">
        <v>5386</v>
      </c>
      <c r="L3701" s="1" t="s">
        <v>16790</v>
      </c>
      <c r="M3701" s="4" t="s">
        <v>14705</v>
      </c>
      <c r="N3701" s="1" t="s">
        <v>17177</v>
      </c>
    </row>
    <row r="3702" spans="1:14" x14ac:dyDescent="0.3">
      <c r="A3702" s="1"/>
      <c r="B3702" s="1"/>
      <c r="H3702" s="1"/>
      <c r="J3702" s="1" t="s">
        <v>11820</v>
      </c>
      <c r="K3702" s="1" t="s">
        <v>5387</v>
      </c>
      <c r="L3702" s="1" t="s">
        <v>16790</v>
      </c>
      <c r="M3702" s="4" t="s">
        <v>14705</v>
      </c>
      <c r="N3702" s="1" t="s">
        <v>17177</v>
      </c>
    </row>
    <row r="3703" spans="1:14" x14ac:dyDescent="0.3">
      <c r="A3703" s="1"/>
      <c r="B3703" s="1"/>
      <c r="H3703" s="1"/>
      <c r="J3703" s="1" t="s">
        <v>11821</v>
      </c>
      <c r="K3703" s="1" t="s">
        <v>5388</v>
      </c>
      <c r="L3703" s="1" t="s">
        <v>16790</v>
      </c>
      <c r="M3703" s="4" t="s">
        <v>14705</v>
      </c>
      <c r="N3703" s="1" t="s">
        <v>17177</v>
      </c>
    </row>
    <row r="3704" spans="1:14" x14ac:dyDescent="0.3">
      <c r="A3704" s="1"/>
      <c r="B3704" s="1"/>
      <c r="H3704" s="1"/>
      <c r="J3704" s="1" t="s">
        <v>11822</v>
      </c>
      <c r="K3704" s="1" t="s">
        <v>5389</v>
      </c>
      <c r="L3704" s="1" t="s">
        <v>16790</v>
      </c>
      <c r="M3704" s="4" t="s">
        <v>15932</v>
      </c>
      <c r="N3704" s="1" t="s">
        <v>17222</v>
      </c>
    </row>
    <row r="3705" spans="1:14" x14ac:dyDescent="0.3">
      <c r="A3705" s="1"/>
      <c r="B3705" s="1"/>
      <c r="H3705" s="1"/>
      <c r="J3705" s="1" t="s">
        <v>11823</v>
      </c>
      <c r="K3705" s="1" t="s">
        <v>5390</v>
      </c>
      <c r="L3705" s="1" t="s">
        <v>16806</v>
      </c>
      <c r="M3705" s="4" t="s">
        <v>15933</v>
      </c>
      <c r="N3705" s="1" t="s">
        <v>17222</v>
      </c>
    </row>
    <row r="3706" spans="1:14" x14ac:dyDescent="0.3">
      <c r="A3706" s="1"/>
      <c r="B3706" s="1"/>
      <c r="H3706" s="1"/>
      <c r="J3706" s="1" t="s">
        <v>11824</v>
      </c>
      <c r="K3706" s="1" t="s">
        <v>5391</v>
      </c>
      <c r="L3706" s="1" t="s">
        <v>16806</v>
      </c>
      <c r="M3706" s="4" t="s">
        <v>14705</v>
      </c>
      <c r="N3706" s="1" t="s">
        <v>17177</v>
      </c>
    </row>
    <row r="3707" spans="1:14" x14ac:dyDescent="0.3">
      <c r="A3707" s="1"/>
      <c r="B3707" s="1"/>
      <c r="H3707" s="1"/>
      <c r="J3707" s="1" t="s">
        <v>11825</v>
      </c>
      <c r="K3707" s="1" t="s">
        <v>2206</v>
      </c>
      <c r="L3707" s="1" t="s">
        <v>16790</v>
      </c>
      <c r="M3707" s="4" t="s">
        <v>15934</v>
      </c>
      <c r="N3707" s="1" t="s">
        <v>17210</v>
      </c>
    </row>
    <row r="3708" spans="1:14" x14ac:dyDescent="0.3">
      <c r="A3708" s="1"/>
      <c r="B3708" s="1"/>
      <c r="H3708" s="1"/>
      <c r="J3708" s="1" t="s">
        <v>11826</v>
      </c>
      <c r="K3708" s="1" t="s">
        <v>5392</v>
      </c>
      <c r="L3708" s="1" t="s">
        <v>16828</v>
      </c>
      <c r="M3708" s="4" t="s">
        <v>15935</v>
      </c>
      <c r="N3708" s="1" t="s">
        <v>17222</v>
      </c>
    </row>
    <row r="3709" spans="1:14" x14ac:dyDescent="0.3">
      <c r="A3709" s="1"/>
      <c r="B3709" s="1"/>
      <c r="H3709" s="1"/>
      <c r="J3709" s="1" t="s">
        <v>11827</v>
      </c>
      <c r="K3709" s="1" t="s">
        <v>5393</v>
      </c>
      <c r="L3709" s="1" t="s">
        <v>16806</v>
      </c>
      <c r="M3709" s="4" t="s">
        <v>14705</v>
      </c>
      <c r="N3709" s="1" t="s">
        <v>17177</v>
      </c>
    </row>
    <row r="3710" spans="1:14" x14ac:dyDescent="0.3">
      <c r="A3710" s="1"/>
      <c r="B3710" s="1"/>
      <c r="H3710" s="1"/>
      <c r="J3710" s="1" t="s">
        <v>11827</v>
      </c>
      <c r="K3710" s="1" t="s">
        <v>5394</v>
      </c>
      <c r="L3710" s="1" t="s">
        <v>16790</v>
      </c>
      <c r="M3710" s="4" t="s">
        <v>14705</v>
      </c>
      <c r="N3710" s="1" t="s">
        <v>17177</v>
      </c>
    </row>
    <row r="3711" spans="1:14" x14ac:dyDescent="0.3">
      <c r="A3711" s="1"/>
      <c r="B3711" s="1"/>
      <c r="H3711" s="1"/>
      <c r="J3711" s="1" t="s">
        <v>262</v>
      </c>
      <c r="K3711" s="1" t="s">
        <v>5395</v>
      </c>
      <c r="L3711" s="1" t="s">
        <v>16790</v>
      </c>
      <c r="M3711" s="4" t="s">
        <v>15424</v>
      </c>
      <c r="N3711" s="1" t="s">
        <v>17223</v>
      </c>
    </row>
    <row r="3712" spans="1:14" x14ac:dyDescent="0.3">
      <c r="A3712" s="1"/>
      <c r="B3712" s="1"/>
      <c r="H3712" s="1"/>
      <c r="J3712" s="1" t="s">
        <v>11828</v>
      </c>
      <c r="K3712" s="1" t="s">
        <v>2207</v>
      </c>
      <c r="L3712" s="1" t="s">
        <v>16789</v>
      </c>
      <c r="M3712" s="4" t="s">
        <v>15936</v>
      </c>
      <c r="N3712" s="1" t="s">
        <v>17210</v>
      </c>
    </row>
    <row r="3713" spans="1:14" x14ac:dyDescent="0.3">
      <c r="A3713" s="1"/>
      <c r="B3713" s="1"/>
      <c r="H3713" s="1"/>
      <c r="J3713" s="1" t="s">
        <v>322</v>
      </c>
      <c r="K3713" s="1" t="s">
        <v>5396</v>
      </c>
      <c r="L3713" s="1" t="s">
        <v>16840</v>
      </c>
      <c r="M3713" s="4" t="s">
        <v>15937</v>
      </c>
      <c r="N3713" s="1" t="s">
        <v>17332</v>
      </c>
    </row>
    <row r="3714" spans="1:14" x14ac:dyDescent="0.3">
      <c r="A3714" s="1"/>
      <c r="B3714" s="1"/>
      <c r="H3714" s="1"/>
      <c r="J3714" s="1" t="s">
        <v>11829</v>
      </c>
      <c r="K3714" s="1" t="s">
        <v>2208</v>
      </c>
      <c r="L3714" s="1" t="s">
        <v>16800</v>
      </c>
      <c r="M3714" s="4" t="s">
        <v>15938</v>
      </c>
      <c r="N3714" s="1" t="s">
        <v>17231</v>
      </c>
    </row>
    <row r="3715" spans="1:14" x14ac:dyDescent="0.3">
      <c r="A3715" s="1"/>
      <c r="B3715" s="1"/>
      <c r="H3715" s="1"/>
      <c r="J3715" s="1" t="s">
        <v>11830</v>
      </c>
      <c r="K3715" s="1" t="s">
        <v>5397</v>
      </c>
      <c r="L3715" s="1" t="s">
        <v>16790</v>
      </c>
      <c r="M3715" s="4" t="s">
        <v>15194</v>
      </c>
      <c r="N3715" s="1" t="s">
        <v>17177</v>
      </c>
    </row>
    <row r="3716" spans="1:14" x14ac:dyDescent="0.3">
      <c r="A3716" s="1"/>
      <c r="B3716" s="1"/>
      <c r="H3716" s="1"/>
      <c r="J3716" s="1" t="s">
        <v>11831</v>
      </c>
      <c r="K3716" s="1" t="s">
        <v>5398</v>
      </c>
      <c r="L3716" s="1" t="s">
        <v>16790</v>
      </c>
      <c r="M3716" s="4" t="s">
        <v>15194</v>
      </c>
      <c r="N3716" s="1" t="s">
        <v>17177</v>
      </c>
    </row>
    <row r="3717" spans="1:14" x14ac:dyDescent="0.3">
      <c r="A3717" s="1"/>
      <c r="B3717" s="1"/>
      <c r="H3717" s="1"/>
      <c r="J3717" s="1" t="s">
        <v>601</v>
      </c>
      <c r="K3717" s="1" t="s">
        <v>5399</v>
      </c>
      <c r="L3717" s="1" t="s">
        <v>16790</v>
      </c>
      <c r="M3717" s="4" t="s">
        <v>15194</v>
      </c>
      <c r="N3717" s="1" t="s">
        <v>17177</v>
      </c>
    </row>
    <row r="3718" spans="1:14" x14ac:dyDescent="0.3">
      <c r="A3718" s="1"/>
      <c r="B3718" s="1"/>
      <c r="H3718" s="1"/>
      <c r="J3718" s="1" t="s">
        <v>261</v>
      </c>
      <c r="K3718" s="1" t="s">
        <v>5400</v>
      </c>
      <c r="L3718" s="1" t="s">
        <v>16789</v>
      </c>
      <c r="M3718" s="4" t="s">
        <v>15609</v>
      </c>
      <c r="N3718" s="1" t="s">
        <v>17223</v>
      </c>
    </row>
    <row r="3719" spans="1:14" x14ac:dyDescent="0.3">
      <c r="A3719" s="1"/>
      <c r="B3719" s="1"/>
      <c r="H3719" s="1"/>
      <c r="J3719" s="1" t="s">
        <v>11832</v>
      </c>
      <c r="K3719" s="1" t="s">
        <v>5401</v>
      </c>
      <c r="L3719" s="1" t="s">
        <v>16790</v>
      </c>
      <c r="M3719" s="4" t="s">
        <v>14705</v>
      </c>
      <c r="N3719" s="1" t="s">
        <v>17177</v>
      </c>
    </row>
    <row r="3720" spans="1:14" x14ac:dyDescent="0.3">
      <c r="A3720" s="1"/>
      <c r="B3720" s="1"/>
      <c r="H3720" s="1"/>
      <c r="J3720" s="1" t="s">
        <v>11833</v>
      </c>
      <c r="K3720" s="1" t="s">
        <v>5402</v>
      </c>
      <c r="L3720" s="1" t="s">
        <v>16790</v>
      </c>
      <c r="M3720" s="4" t="s">
        <v>15194</v>
      </c>
      <c r="N3720" s="1" t="s">
        <v>17177</v>
      </c>
    </row>
    <row r="3721" spans="1:14" x14ac:dyDescent="0.3">
      <c r="A3721" s="1"/>
      <c r="B3721" s="1"/>
      <c r="H3721" s="1"/>
      <c r="J3721" s="1" t="s">
        <v>11834</v>
      </c>
      <c r="K3721" s="1" t="s">
        <v>5403</v>
      </c>
      <c r="L3721" s="1" t="s">
        <v>16790</v>
      </c>
      <c r="M3721" s="4" t="s">
        <v>14705</v>
      </c>
      <c r="N3721" s="1" t="s">
        <v>17177</v>
      </c>
    </row>
    <row r="3722" spans="1:14" x14ac:dyDescent="0.3">
      <c r="A3722" s="1"/>
      <c r="B3722" s="1"/>
      <c r="H3722" s="1"/>
      <c r="J3722" s="1" t="s">
        <v>11835</v>
      </c>
      <c r="K3722" s="1" t="s">
        <v>5404</v>
      </c>
      <c r="L3722" s="1" t="s">
        <v>16790</v>
      </c>
      <c r="M3722" s="4" t="s">
        <v>14705</v>
      </c>
      <c r="N3722" s="1" t="s">
        <v>17177</v>
      </c>
    </row>
    <row r="3723" spans="1:14" x14ac:dyDescent="0.3">
      <c r="A3723" s="1"/>
      <c r="B3723" s="1"/>
      <c r="H3723" s="1"/>
      <c r="J3723" s="1" t="s">
        <v>11836</v>
      </c>
      <c r="K3723" s="1" t="s">
        <v>5405</v>
      </c>
      <c r="L3723" s="1" t="s">
        <v>16800</v>
      </c>
      <c r="M3723" s="4" t="s">
        <v>15939</v>
      </c>
      <c r="N3723" s="1" t="s">
        <v>17215</v>
      </c>
    </row>
    <row r="3724" spans="1:14" x14ac:dyDescent="0.3">
      <c r="A3724" s="1"/>
      <c r="B3724" s="1"/>
      <c r="H3724" s="1"/>
      <c r="J3724" s="1" t="s">
        <v>260</v>
      </c>
      <c r="K3724" s="1" t="s">
        <v>5406</v>
      </c>
      <c r="L3724" s="1" t="s">
        <v>16789</v>
      </c>
      <c r="M3724" s="4" t="s">
        <v>15359</v>
      </c>
      <c r="N3724" s="1" t="s">
        <v>17223</v>
      </c>
    </row>
    <row r="3725" spans="1:14" x14ac:dyDescent="0.3">
      <c r="A3725" s="1"/>
      <c r="B3725" s="1"/>
      <c r="H3725" s="1"/>
      <c r="J3725" s="1" t="s">
        <v>11837</v>
      </c>
      <c r="K3725" s="1" t="s">
        <v>5407</v>
      </c>
      <c r="L3725" s="1" t="s">
        <v>16791</v>
      </c>
      <c r="M3725" s="4" t="s">
        <v>14761</v>
      </c>
      <c r="N3725" s="1" t="s">
        <v>17206</v>
      </c>
    </row>
    <row r="3726" spans="1:14" x14ac:dyDescent="0.3">
      <c r="A3726" s="1"/>
      <c r="B3726" s="1"/>
      <c r="H3726" s="1"/>
      <c r="J3726" s="1" t="s">
        <v>259</v>
      </c>
      <c r="K3726" s="1" t="s">
        <v>5408</v>
      </c>
      <c r="L3726" s="1" t="s">
        <v>16789</v>
      </c>
      <c r="M3726" s="4" t="s">
        <v>15359</v>
      </c>
      <c r="N3726" s="1" t="s">
        <v>17223</v>
      </c>
    </row>
    <row r="3727" spans="1:14" x14ac:dyDescent="0.3">
      <c r="A3727" s="1"/>
      <c r="B3727" s="1"/>
      <c r="H3727" s="1"/>
      <c r="J3727" s="1" t="s">
        <v>11838</v>
      </c>
      <c r="K3727" s="1" t="s">
        <v>5409</v>
      </c>
      <c r="L3727" s="1" t="s">
        <v>16790</v>
      </c>
      <c r="M3727" s="4" t="s">
        <v>14705</v>
      </c>
      <c r="N3727" s="1" t="s">
        <v>17177</v>
      </c>
    </row>
    <row r="3728" spans="1:14" x14ac:dyDescent="0.3">
      <c r="A3728" s="1"/>
      <c r="B3728" s="1"/>
      <c r="H3728" s="1"/>
      <c r="J3728" s="1" t="s">
        <v>11839</v>
      </c>
      <c r="K3728" s="1" t="s">
        <v>5410</v>
      </c>
      <c r="M3728" s="4" t="s">
        <v>15940</v>
      </c>
      <c r="N3728" s="1" t="s">
        <v>17325</v>
      </c>
    </row>
    <row r="3729" spans="1:14" x14ac:dyDescent="0.3">
      <c r="A3729" s="1"/>
      <c r="B3729" s="1"/>
      <c r="H3729" s="1"/>
      <c r="J3729" s="1" t="s">
        <v>11840</v>
      </c>
      <c r="K3729" s="1" t="s">
        <v>5411</v>
      </c>
      <c r="M3729" s="4" t="s">
        <v>15941</v>
      </c>
      <c r="N3729" s="1" t="s">
        <v>17331</v>
      </c>
    </row>
    <row r="3730" spans="1:14" x14ac:dyDescent="0.3">
      <c r="A3730" s="1"/>
      <c r="B3730" s="1"/>
      <c r="H3730" s="1"/>
      <c r="J3730" s="1" t="s">
        <v>206</v>
      </c>
      <c r="K3730" s="1" t="s">
        <v>5412</v>
      </c>
      <c r="L3730" s="1" t="s">
        <v>16789</v>
      </c>
      <c r="M3730" s="4" t="s">
        <v>15942</v>
      </c>
      <c r="N3730" s="1" t="s">
        <v>17117</v>
      </c>
    </row>
    <row r="3731" spans="1:14" x14ac:dyDescent="0.3">
      <c r="A3731" s="1"/>
      <c r="B3731" s="1"/>
      <c r="H3731" s="1"/>
      <c r="J3731" s="1" t="s">
        <v>258</v>
      </c>
      <c r="K3731" s="1" t="s">
        <v>5413</v>
      </c>
      <c r="L3731" s="1" t="s">
        <v>16789</v>
      </c>
      <c r="M3731" s="4" t="s">
        <v>15359</v>
      </c>
      <c r="N3731" s="1" t="s">
        <v>17223</v>
      </c>
    </row>
    <row r="3732" spans="1:14" x14ac:dyDescent="0.3">
      <c r="A3732" s="1"/>
      <c r="B3732" s="1"/>
      <c r="H3732" s="1"/>
      <c r="J3732" s="1" t="s">
        <v>11841</v>
      </c>
      <c r="K3732" s="1" t="s">
        <v>5414</v>
      </c>
      <c r="L3732" s="1" t="s">
        <v>16791</v>
      </c>
      <c r="M3732" s="4" t="s">
        <v>14761</v>
      </c>
      <c r="N3732" s="1" t="s">
        <v>17206</v>
      </c>
    </row>
    <row r="3733" spans="1:14" x14ac:dyDescent="0.3">
      <c r="A3733" s="1"/>
      <c r="B3733" s="1"/>
      <c r="H3733" s="1"/>
      <c r="J3733" s="1" t="s">
        <v>11842</v>
      </c>
      <c r="K3733" s="1" t="s">
        <v>5415</v>
      </c>
      <c r="L3733" s="1" t="s">
        <v>16790</v>
      </c>
      <c r="M3733" s="4" t="s">
        <v>15194</v>
      </c>
      <c r="N3733" s="1" t="s">
        <v>17177</v>
      </c>
    </row>
    <row r="3734" spans="1:14" x14ac:dyDescent="0.3">
      <c r="A3734" s="1"/>
      <c r="B3734" s="1"/>
      <c r="H3734" s="1"/>
      <c r="J3734" s="1" t="s">
        <v>11843</v>
      </c>
      <c r="K3734" s="1" t="s">
        <v>5416</v>
      </c>
      <c r="L3734" s="1" t="s">
        <v>16790</v>
      </c>
      <c r="M3734" s="4" t="s">
        <v>15194</v>
      </c>
      <c r="N3734" s="1" t="s">
        <v>17177</v>
      </c>
    </row>
    <row r="3735" spans="1:14" x14ac:dyDescent="0.3">
      <c r="A3735" s="1"/>
      <c r="B3735" s="1"/>
      <c r="H3735" s="1"/>
      <c r="J3735" s="1" t="s">
        <v>11844</v>
      </c>
      <c r="K3735" s="1" t="s">
        <v>5417</v>
      </c>
      <c r="L3735" s="1" t="s">
        <v>16790</v>
      </c>
      <c r="M3735" s="4" t="s">
        <v>15194</v>
      </c>
      <c r="N3735" s="1" t="s">
        <v>17177</v>
      </c>
    </row>
    <row r="3736" spans="1:14" x14ac:dyDescent="0.3">
      <c r="A3736" s="1"/>
      <c r="B3736" s="1"/>
      <c r="H3736" s="1"/>
      <c r="J3736" s="1" t="s">
        <v>11845</v>
      </c>
      <c r="K3736" s="1" t="s">
        <v>5418</v>
      </c>
      <c r="L3736" s="1" t="s">
        <v>16790</v>
      </c>
      <c r="M3736" s="4" t="s">
        <v>15194</v>
      </c>
      <c r="N3736" s="1" t="s">
        <v>17177</v>
      </c>
    </row>
    <row r="3737" spans="1:14" x14ac:dyDescent="0.3">
      <c r="A3737" s="1"/>
      <c r="B3737" s="1"/>
      <c r="H3737" s="1"/>
      <c r="J3737" s="1" t="s">
        <v>11846</v>
      </c>
      <c r="K3737" s="1" t="s">
        <v>5419</v>
      </c>
      <c r="L3737" s="1" t="s">
        <v>16790</v>
      </c>
      <c r="M3737" s="4" t="s">
        <v>15194</v>
      </c>
      <c r="N3737" s="1" t="s">
        <v>17177</v>
      </c>
    </row>
    <row r="3738" spans="1:14" x14ac:dyDescent="0.3">
      <c r="A3738" s="1"/>
      <c r="B3738" s="1"/>
      <c r="H3738" s="1"/>
      <c r="J3738" s="1" t="s">
        <v>11847</v>
      </c>
      <c r="K3738" s="1" t="s">
        <v>5420</v>
      </c>
      <c r="L3738" s="1" t="s">
        <v>16790</v>
      </c>
      <c r="M3738" s="4" t="s">
        <v>15194</v>
      </c>
      <c r="N3738" s="1" t="s">
        <v>17177</v>
      </c>
    </row>
    <row r="3739" spans="1:14" x14ac:dyDescent="0.3">
      <c r="A3739" s="1"/>
      <c r="B3739" s="1"/>
      <c r="H3739" s="1"/>
      <c r="J3739" s="1" t="s">
        <v>11848</v>
      </c>
      <c r="K3739" s="1" t="s">
        <v>5421</v>
      </c>
      <c r="L3739" s="1" t="s">
        <v>16790</v>
      </c>
      <c r="M3739" s="4" t="s">
        <v>14705</v>
      </c>
      <c r="N3739" s="1" t="s">
        <v>17177</v>
      </c>
    </row>
    <row r="3740" spans="1:14" x14ac:dyDescent="0.3">
      <c r="A3740" s="1"/>
      <c r="B3740" s="1"/>
      <c r="H3740" s="1"/>
      <c r="J3740" s="1" t="s">
        <v>11849</v>
      </c>
      <c r="K3740" s="1" t="s">
        <v>5422</v>
      </c>
      <c r="L3740" s="1" t="s">
        <v>16790</v>
      </c>
      <c r="M3740" s="4" t="s">
        <v>14705</v>
      </c>
      <c r="N3740" s="1" t="s">
        <v>17177</v>
      </c>
    </row>
    <row r="3741" spans="1:14" x14ac:dyDescent="0.3">
      <c r="A3741" s="1"/>
      <c r="B3741" s="1"/>
      <c r="H3741" s="1"/>
      <c r="J3741" s="1" t="s">
        <v>11850</v>
      </c>
      <c r="K3741" s="1" t="s">
        <v>5423</v>
      </c>
      <c r="L3741" s="1" t="s">
        <v>16790</v>
      </c>
      <c r="M3741" s="4" t="s">
        <v>15194</v>
      </c>
      <c r="N3741" s="1" t="s">
        <v>17177</v>
      </c>
    </row>
    <row r="3742" spans="1:14" x14ac:dyDescent="0.3">
      <c r="A3742" s="1"/>
      <c r="B3742" s="1"/>
      <c r="H3742" s="1"/>
      <c r="J3742" s="1" t="s">
        <v>11851</v>
      </c>
      <c r="K3742" s="1" t="s">
        <v>5424</v>
      </c>
      <c r="L3742" s="1" t="s">
        <v>16790</v>
      </c>
      <c r="M3742" s="4" t="s">
        <v>15194</v>
      </c>
      <c r="N3742" s="1" t="s">
        <v>17177</v>
      </c>
    </row>
    <row r="3743" spans="1:14" x14ac:dyDescent="0.3">
      <c r="A3743" s="1"/>
      <c r="B3743" s="1"/>
      <c r="H3743" s="1"/>
      <c r="J3743" s="1" t="s">
        <v>11852</v>
      </c>
      <c r="K3743" s="1" t="s">
        <v>5425</v>
      </c>
      <c r="L3743" s="1" t="s">
        <v>16790</v>
      </c>
      <c r="M3743" s="4" t="s">
        <v>15194</v>
      </c>
      <c r="N3743" s="1" t="s">
        <v>17177</v>
      </c>
    </row>
    <row r="3744" spans="1:14" x14ac:dyDescent="0.3">
      <c r="A3744" s="1"/>
      <c r="B3744" s="1"/>
      <c r="H3744" s="1"/>
      <c r="J3744" s="1" t="s">
        <v>11853</v>
      </c>
      <c r="K3744" s="1" t="s">
        <v>5426</v>
      </c>
      <c r="L3744" s="1" t="s">
        <v>16790</v>
      </c>
      <c r="M3744" s="4" t="s">
        <v>15194</v>
      </c>
      <c r="N3744" s="1" t="s">
        <v>17177</v>
      </c>
    </row>
    <row r="3745" spans="1:14" x14ac:dyDescent="0.3">
      <c r="A3745" s="1"/>
      <c r="B3745" s="1"/>
      <c r="H3745" s="1"/>
      <c r="J3745" s="1" t="s">
        <v>11854</v>
      </c>
      <c r="K3745" s="1" t="s">
        <v>5427</v>
      </c>
      <c r="L3745" s="1" t="s">
        <v>16790</v>
      </c>
      <c r="M3745" s="4" t="s">
        <v>15194</v>
      </c>
      <c r="N3745" s="1" t="s">
        <v>17177</v>
      </c>
    </row>
    <row r="3746" spans="1:14" x14ac:dyDescent="0.3">
      <c r="A3746" s="1"/>
      <c r="B3746" s="1"/>
      <c r="H3746" s="1"/>
      <c r="J3746" s="1" t="s">
        <v>11855</v>
      </c>
      <c r="K3746" s="1" t="s">
        <v>5428</v>
      </c>
      <c r="L3746" s="1" t="s">
        <v>16790</v>
      </c>
      <c r="M3746" s="4" t="s">
        <v>15194</v>
      </c>
      <c r="N3746" s="1" t="s">
        <v>17177</v>
      </c>
    </row>
    <row r="3747" spans="1:14" x14ac:dyDescent="0.3">
      <c r="A3747" s="1"/>
      <c r="B3747" s="1"/>
      <c r="H3747" s="1"/>
      <c r="J3747" s="1" t="s">
        <v>11856</v>
      </c>
      <c r="K3747" s="1" t="s">
        <v>5429</v>
      </c>
      <c r="L3747" s="1" t="s">
        <v>16790</v>
      </c>
      <c r="M3747" s="4" t="s">
        <v>15194</v>
      </c>
      <c r="N3747" s="1" t="s">
        <v>17177</v>
      </c>
    </row>
    <row r="3748" spans="1:14" x14ac:dyDescent="0.3">
      <c r="A3748" s="1"/>
      <c r="B3748" s="1"/>
      <c r="H3748" s="1"/>
      <c r="J3748" s="1" t="s">
        <v>11857</v>
      </c>
      <c r="K3748" s="1" t="s">
        <v>5430</v>
      </c>
      <c r="L3748" s="1" t="s">
        <v>16790</v>
      </c>
      <c r="M3748" s="4" t="s">
        <v>15194</v>
      </c>
      <c r="N3748" s="1" t="s">
        <v>17177</v>
      </c>
    </row>
    <row r="3749" spans="1:14" x14ac:dyDescent="0.3">
      <c r="A3749" s="1"/>
      <c r="B3749" s="1"/>
      <c r="H3749" s="1"/>
      <c r="J3749" s="1" t="s">
        <v>11858</v>
      </c>
      <c r="K3749" s="1" t="s">
        <v>5431</v>
      </c>
      <c r="L3749" s="1" t="s">
        <v>16790</v>
      </c>
      <c r="M3749" s="4" t="s">
        <v>15194</v>
      </c>
      <c r="N3749" s="1" t="s">
        <v>17177</v>
      </c>
    </row>
    <row r="3750" spans="1:14" x14ac:dyDescent="0.3">
      <c r="A3750" s="1"/>
      <c r="B3750" s="1"/>
      <c r="H3750" s="1"/>
      <c r="J3750" s="1" t="s">
        <v>11859</v>
      </c>
      <c r="K3750" s="1" t="s">
        <v>5432</v>
      </c>
      <c r="L3750" s="1" t="s">
        <v>16790</v>
      </c>
      <c r="M3750" s="4" t="s">
        <v>14705</v>
      </c>
      <c r="N3750" s="1" t="s">
        <v>17177</v>
      </c>
    </row>
    <row r="3751" spans="1:14" x14ac:dyDescent="0.3">
      <c r="A3751" s="1"/>
      <c r="B3751" s="1"/>
      <c r="H3751" s="1"/>
      <c r="J3751" s="1" t="s">
        <v>11860</v>
      </c>
      <c r="K3751" s="1" t="s">
        <v>5433</v>
      </c>
      <c r="L3751" s="1" t="s">
        <v>16790</v>
      </c>
      <c r="M3751" s="4" t="s">
        <v>15194</v>
      </c>
      <c r="N3751" s="1" t="s">
        <v>17177</v>
      </c>
    </row>
    <row r="3752" spans="1:14" x14ac:dyDescent="0.3">
      <c r="A3752" s="1"/>
      <c r="B3752" s="1"/>
      <c r="H3752" s="1"/>
      <c r="J3752" s="1" t="s">
        <v>11861</v>
      </c>
      <c r="K3752" s="1" t="s">
        <v>5434</v>
      </c>
      <c r="L3752" s="1" t="s">
        <v>16790</v>
      </c>
      <c r="M3752" s="4" t="s">
        <v>15194</v>
      </c>
      <c r="N3752" s="1" t="s">
        <v>17177</v>
      </c>
    </row>
    <row r="3753" spans="1:14" x14ac:dyDescent="0.3">
      <c r="A3753" s="1"/>
      <c r="B3753" s="1"/>
      <c r="H3753" s="1"/>
      <c r="J3753" s="1" t="s">
        <v>11862</v>
      </c>
      <c r="K3753" s="1" t="s">
        <v>5435</v>
      </c>
      <c r="L3753" s="1" t="s">
        <v>16790</v>
      </c>
      <c r="M3753" s="4" t="s">
        <v>15194</v>
      </c>
      <c r="N3753" s="1" t="s">
        <v>17177</v>
      </c>
    </row>
    <row r="3754" spans="1:14" x14ac:dyDescent="0.3">
      <c r="A3754" s="1"/>
      <c r="B3754" s="1"/>
      <c r="H3754" s="1"/>
      <c r="J3754" s="1" t="s">
        <v>11863</v>
      </c>
      <c r="K3754" s="1" t="s">
        <v>5436</v>
      </c>
      <c r="L3754" s="1" t="s">
        <v>16790</v>
      </c>
      <c r="M3754" s="4" t="s">
        <v>15194</v>
      </c>
      <c r="N3754" s="1" t="s">
        <v>17177</v>
      </c>
    </row>
    <row r="3755" spans="1:14" x14ac:dyDescent="0.3">
      <c r="A3755" s="1"/>
      <c r="B3755" s="1"/>
      <c r="H3755" s="1"/>
      <c r="J3755" s="1" t="s">
        <v>11864</v>
      </c>
      <c r="K3755" s="1" t="s">
        <v>5437</v>
      </c>
      <c r="L3755" s="1" t="s">
        <v>16790</v>
      </c>
      <c r="M3755" s="4" t="s">
        <v>15194</v>
      </c>
      <c r="N3755" s="1" t="s">
        <v>17177</v>
      </c>
    </row>
    <row r="3756" spans="1:14" x14ac:dyDescent="0.3">
      <c r="A3756" s="1"/>
      <c r="B3756" s="1"/>
      <c r="H3756" s="1"/>
      <c r="J3756" s="1" t="s">
        <v>11865</v>
      </c>
      <c r="K3756" s="1" t="s">
        <v>5438</v>
      </c>
      <c r="L3756" s="1" t="s">
        <v>16790</v>
      </c>
      <c r="M3756" s="4" t="s">
        <v>15194</v>
      </c>
      <c r="N3756" s="1" t="s">
        <v>17177</v>
      </c>
    </row>
    <row r="3757" spans="1:14" x14ac:dyDescent="0.3">
      <c r="A3757" s="1"/>
      <c r="B3757" s="1"/>
      <c r="H3757" s="1"/>
      <c r="J3757" s="1" t="s">
        <v>11866</v>
      </c>
      <c r="K3757" s="1" t="s">
        <v>5439</v>
      </c>
      <c r="L3757" s="1" t="s">
        <v>16790</v>
      </c>
      <c r="M3757" s="4" t="s">
        <v>15194</v>
      </c>
      <c r="N3757" s="1" t="s">
        <v>17177</v>
      </c>
    </row>
    <row r="3758" spans="1:14" x14ac:dyDescent="0.3">
      <c r="A3758" s="1"/>
      <c r="B3758" s="1"/>
      <c r="H3758" s="1"/>
      <c r="J3758" s="1" t="s">
        <v>11867</v>
      </c>
      <c r="K3758" s="1" t="s">
        <v>5440</v>
      </c>
      <c r="L3758" s="1" t="s">
        <v>16790</v>
      </c>
      <c r="M3758" s="4" t="s">
        <v>15194</v>
      </c>
      <c r="N3758" s="1" t="s">
        <v>17177</v>
      </c>
    </row>
    <row r="3759" spans="1:14" x14ac:dyDescent="0.3">
      <c r="A3759" s="1"/>
      <c r="B3759" s="1"/>
      <c r="H3759" s="1"/>
      <c r="J3759" s="1" t="s">
        <v>11868</v>
      </c>
      <c r="K3759" s="1" t="s">
        <v>5441</v>
      </c>
      <c r="L3759" s="1" t="s">
        <v>16790</v>
      </c>
      <c r="M3759" s="4" t="s">
        <v>15194</v>
      </c>
      <c r="N3759" s="1" t="s">
        <v>17177</v>
      </c>
    </row>
    <row r="3760" spans="1:14" x14ac:dyDescent="0.3">
      <c r="A3760" s="1"/>
      <c r="B3760" s="1"/>
      <c r="H3760" s="1"/>
      <c r="J3760" s="1" t="s">
        <v>11869</v>
      </c>
      <c r="K3760" s="1" t="s">
        <v>5442</v>
      </c>
      <c r="L3760" s="1" t="s">
        <v>16790</v>
      </c>
      <c r="M3760" s="4" t="s">
        <v>14705</v>
      </c>
      <c r="N3760" s="1" t="s">
        <v>17177</v>
      </c>
    </row>
    <row r="3761" spans="1:14" x14ac:dyDescent="0.3">
      <c r="A3761" s="1"/>
      <c r="B3761" s="1"/>
      <c r="H3761" s="1"/>
      <c r="J3761" s="1" t="s">
        <v>11870</v>
      </c>
      <c r="K3761" s="1" t="s">
        <v>5443</v>
      </c>
      <c r="L3761" s="1" t="s">
        <v>16790</v>
      </c>
      <c r="M3761" s="4" t="s">
        <v>14705</v>
      </c>
      <c r="N3761" s="1" t="s">
        <v>17177</v>
      </c>
    </row>
    <row r="3762" spans="1:14" x14ac:dyDescent="0.3">
      <c r="A3762" s="1"/>
      <c r="B3762" s="1"/>
      <c r="H3762" s="1"/>
      <c r="J3762" s="1" t="s">
        <v>11871</v>
      </c>
      <c r="K3762" s="1" t="s">
        <v>2209</v>
      </c>
      <c r="L3762" s="1" t="s">
        <v>16800</v>
      </c>
      <c r="M3762" s="4" t="s">
        <v>15943</v>
      </c>
      <c r="N3762" s="1" t="s">
        <v>17231</v>
      </c>
    </row>
    <row r="3763" spans="1:14" x14ac:dyDescent="0.3">
      <c r="A3763" s="1"/>
      <c r="B3763" s="1"/>
      <c r="H3763" s="1"/>
      <c r="J3763" s="1" t="s">
        <v>11872</v>
      </c>
      <c r="K3763" s="1" t="s">
        <v>5444</v>
      </c>
      <c r="L3763" s="1" t="s">
        <v>16800</v>
      </c>
      <c r="M3763" s="4" t="s">
        <v>15944</v>
      </c>
      <c r="N3763" s="1" t="s">
        <v>17215</v>
      </c>
    </row>
    <row r="3764" spans="1:14" x14ac:dyDescent="0.3">
      <c r="A3764" s="1"/>
      <c r="B3764" s="1"/>
      <c r="H3764" s="1"/>
      <c r="J3764" s="1" t="s">
        <v>1000</v>
      </c>
      <c r="K3764" s="1" t="s">
        <v>5445</v>
      </c>
      <c r="L3764" s="1" t="s">
        <v>16857</v>
      </c>
      <c r="M3764" s="4" t="s">
        <v>15945</v>
      </c>
      <c r="N3764" s="1" t="s">
        <v>17280</v>
      </c>
    </row>
    <row r="3765" spans="1:14" x14ac:dyDescent="0.3">
      <c r="A3765" s="1"/>
      <c r="B3765" s="1"/>
      <c r="H3765" s="1"/>
      <c r="J3765" s="1" t="s">
        <v>1001</v>
      </c>
      <c r="K3765" s="1" t="s">
        <v>5446</v>
      </c>
      <c r="L3765" s="1" t="s">
        <v>16857</v>
      </c>
      <c r="M3765" s="4" t="s">
        <v>15945</v>
      </c>
      <c r="N3765" s="1" t="s">
        <v>17280</v>
      </c>
    </row>
    <row r="3766" spans="1:14" x14ac:dyDescent="0.3">
      <c r="A3766" s="1"/>
      <c r="B3766" s="1"/>
      <c r="H3766" s="1"/>
      <c r="J3766" s="1" t="s">
        <v>1002</v>
      </c>
      <c r="K3766" s="1" t="s">
        <v>5447</v>
      </c>
      <c r="L3766" s="1" t="s">
        <v>16857</v>
      </c>
      <c r="M3766" s="4" t="s">
        <v>15945</v>
      </c>
      <c r="N3766" s="1" t="s">
        <v>17280</v>
      </c>
    </row>
    <row r="3767" spans="1:14" x14ac:dyDescent="0.3">
      <c r="A3767" s="1"/>
      <c r="B3767" s="1"/>
      <c r="H3767" s="1"/>
      <c r="J3767" s="1" t="s">
        <v>1003</v>
      </c>
      <c r="K3767" s="1" t="s">
        <v>5448</v>
      </c>
      <c r="L3767" s="1" t="s">
        <v>16857</v>
      </c>
      <c r="M3767" s="4" t="s">
        <v>15945</v>
      </c>
      <c r="N3767" s="1" t="s">
        <v>17280</v>
      </c>
    </row>
    <row r="3768" spans="1:14" x14ac:dyDescent="0.3">
      <c r="A3768" s="1"/>
      <c r="B3768" s="1"/>
      <c r="H3768" s="1"/>
      <c r="J3768" s="1" t="s">
        <v>11873</v>
      </c>
      <c r="K3768" s="1" t="s">
        <v>5449</v>
      </c>
      <c r="L3768" s="1" t="s">
        <v>16831</v>
      </c>
      <c r="M3768" s="4" t="s">
        <v>15946</v>
      </c>
      <c r="N3768" s="1" t="s">
        <v>17364</v>
      </c>
    </row>
    <row r="3769" spans="1:14" x14ac:dyDescent="0.3">
      <c r="A3769" s="1"/>
      <c r="B3769" s="1"/>
      <c r="H3769" s="1"/>
      <c r="J3769" s="1" t="s">
        <v>1137</v>
      </c>
      <c r="K3769" s="1" t="s">
        <v>5450</v>
      </c>
      <c r="L3769" s="1" t="s">
        <v>16930</v>
      </c>
      <c r="M3769" s="4" t="s">
        <v>15947</v>
      </c>
      <c r="N3769" s="1" t="s">
        <v>17354</v>
      </c>
    </row>
    <row r="3770" spans="1:14" x14ac:dyDescent="0.3">
      <c r="A3770" s="1"/>
      <c r="B3770" s="1"/>
      <c r="H3770" s="1"/>
      <c r="J3770" s="1" t="s">
        <v>11874</v>
      </c>
      <c r="K3770" s="1" t="s">
        <v>5451</v>
      </c>
      <c r="L3770" s="1" t="s">
        <v>16807</v>
      </c>
      <c r="M3770" s="4" t="s">
        <v>15214</v>
      </c>
      <c r="N3770" s="1" t="s">
        <v>17267</v>
      </c>
    </row>
    <row r="3771" spans="1:14" x14ac:dyDescent="0.3">
      <c r="A3771" s="1"/>
      <c r="B3771" s="1"/>
      <c r="H3771" s="1"/>
      <c r="J3771" s="1" t="s">
        <v>11875</v>
      </c>
      <c r="K3771" s="1" t="s">
        <v>5452</v>
      </c>
      <c r="L3771" s="1" t="s">
        <v>16807</v>
      </c>
      <c r="M3771" s="4" t="s">
        <v>15210</v>
      </c>
      <c r="N3771" s="1" t="s">
        <v>17268</v>
      </c>
    </row>
    <row r="3772" spans="1:14" x14ac:dyDescent="0.3">
      <c r="A3772" s="1"/>
      <c r="B3772" s="1"/>
      <c r="H3772" s="1"/>
      <c r="J3772" s="1" t="s">
        <v>11876</v>
      </c>
      <c r="K3772" s="1" t="s">
        <v>5453</v>
      </c>
      <c r="L3772" s="1" t="s">
        <v>16807</v>
      </c>
      <c r="M3772" s="4" t="s">
        <v>15214</v>
      </c>
      <c r="N3772" s="1" t="s">
        <v>17269</v>
      </c>
    </row>
    <row r="3773" spans="1:14" x14ac:dyDescent="0.3">
      <c r="A3773" s="1"/>
      <c r="B3773" s="1"/>
      <c r="H3773" s="1"/>
      <c r="J3773" s="1" t="s">
        <v>11877</v>
      </c>
      <c r="K3773" s="1" t="s">
        <v>2210</v>
      </c>
      <c r="L3773" s="1" t="s">
        <v>16807</v>
      </c>
      <c r="M3773" s="4" t="s">
        <v>15214</v>
      </c>
      <c r="N3773" s="1" t="s">
        <v>17260</v>
      </c>
    </row>
    <row r="3774" spans="1:14" x14ac:dyDescent="0.3">
      <c r="A3774" s="1"/>
      <c r="B3774" s="1"/>
      <c r="H3774" s="1"/>
      <c r="J3774" s="1" t="s">
        <v>11878</v>
      </c>
      <c r="K3774" s="1" t="s">
        <v>5454</v>
      </c>
      <c r="L3774" s="1" t="s">
        <v>16800</v>
      </c>
      <c r="M3774" s="4" t="s">
        <v>15948</v>
      </c>
      <c r="N3774" s="1" t="s">
        <v>17215</v>
      </c>
    </row>
    <row r="3775" spans="1:14" x14ac:dyDescent="0.3">
      <c r="A3775" s="1"/>
      <c r="B3775" s="1"/>
      <c r="H3775" s="1"/>
      <c r="J3775" s="1" t="s">
        <v>11879</v>
      </c>
      <c r="K3775" s="1" t="s">
        <v>2211</v>
      </c>
      <c r="L3775" s="1" t="s">
        <v>16800</v>
      </c>
      <c r="M3775" s="4" t="s">
        <v>15949</v>
      </c>
      <c r="N3775" s="1" t="s">
        <v>17215</v>
      </c>
    </row>
    <row r="3776" spans="1:14" x14ac:dyDescent="0.3">
      <c r="A3776" s="1"/>
      <c r="B3776" s="1"/>
      <c r="H3776" s="1"/>
      <c r="J3776" s="1" t="s">
        <v>11880</v>
      </c>
      <c r="K3776" s="1" t="s">
        <v>5455</v>
      </c>
      <c r="L3776" s="1" t="s">
        <v>16935</v>
      </c>
      <c r="M3776" s="4" t="s">
        <v>15950</v>
      </c>
      <c r="N3776" s="1" t="s">
        <v>17365</v>
      </c>
    </row>
    <row r="3777" spans="1:14" x14ac:dyDescent="0.3">
      <c r="A3777" s="1"/>
      <c r="B3777" s="1"/>
      <c r="H3777" s="1"/>
      <c r="J3777" s="1" t="s">
        <v>11881</v>
      </c>
      <c r="K3777" s="1" t="s">
        <v>5456</v>
      </c>
      <c r="M3777" s="4" t="s">
        <v>15951</v>
      </c>
      <c r="N3777" s="1" t="s">
        <v>17218</v>
      </c>
    </row>
    <row r="3778" spans="1:14" x14ac:dyDescent="0.3">
      <c r="A3778" s="1"/>
      <c r="B3778" s="1"/>
      <c r="H3778" s="1"/>
      <c r="J3778" s="1" t="s">
        <v>11882</v>
      </c>
      <c r="K3778" s="1" t="s">
        <v>5457</v>
      </c>
      <c r="L3778" s="1" t="s">
        <v>16800</v>
      </c>
      <c r="M3778" s="4" t="s">
        <v>15730</v>
      </c>
      <c r="N3778" s="1" t="s">
        <v>17231</v>
      </c>
    </row>
    <row r="3779" spans="1:14" x14ac:dyDescent="0.3">
      <c r="A3779" s="1"/>
      <c r="B3779" s="1"/>
      <c r="H3779" s="1"/>
      <c r="J3779" s="1" t="s">
        <v>17050</v>
      </c>
      <c r="K3779" s="1" t="s">
        <v>5458</v>
      </c>
      <c r="L3779" s="1" t="s">
        <v>16790</v>
      </c>
      <c r="M3779" s="4" t="s">
        <v>14705</v>
      </c>
      <c r="N3779" s="1" t="s">
        <v>17177</v>
      </c>
    </row>
    <row r="3780" spans="1:14" x14ac:dyDescent="0.3">
      <c r="A3780" s="1"/>
      <c r="B3780" s="1"/>
      <c r="H3780" s="1"/>
      <c r="J3780" s="1" t="s">
        <v>17051</v>
      </c>
      <c r="K3780" s="1" t="s">
        <v>5459</v>
      </c>
      <c r="L3780" s="1" t="s">
        <v>16790</v>
      </c>
      <c r="M3780" s="4" t="s">
        <v>14705</v>
      </c>
      <c r="N3780" s="1" t="s">
        <v>17177</v>
      </c>
    </row>
    <row r="3781" spans="1:14" x14ac:dyDescent="0.3">
      <c r="A3781" s="1"/>
      <c r="B3781" s="1"/>
      <c r="H3781" s="1"/>
      <c r="J3781" s="1" t="s">
        <v>605</v>
      </c>
      <c r="K3781" s="1" t="s">
        <v>5460</v>
      </c>
      <c r="L3781" s="1" t="s">
        <v>16790</v>
      </c>
      <c r="M3781" s="4" t="s">
        <v>15194</v>
      </c>
      <c r="N3781" s="1" t="s">
        <v>17177</v>
      </c>
    </row>
    <row r="3782" spans="1:14" x14ac:dyDescent="0.3">
      <c r="A3782" s="1"/>
      <c r="B3782" s="1"/>
      <c r="H3782" s="1"/>
      <c r="J3782" s="1" t="s">
        <v>11883</v>
      </c>
      <c r="K3782" s="1" t="s">
        <v>5461</v>
      </c>
      <c r="L3782" s="1" t="s">
        <v>16790</v>
      </c>
      <c r="M3782" s="4" t="s">
        <v>14705</v>
      </c>
      <c r="N3782" s="1" t="s">
        <v>17177</v>
      </c>
    </row>
    <row r="3783" spans="1:14" x14ac:dyDescent="0.3">
      <c r="A3783" s="1"/>
      <c r="B3783" s="1"/>
      <c r="H3783" s="1"/>
      <c r="J3783" s="1" t="s">
        <v>11884</v>
      </c>
      <c r="K3783" s="1" t="s">
        <v>5462</v>
      </c>
      <c r="L3783" s="1" t="s">
        <v>16790</v>
      </c>
      <c r="M3783" s="4" t="s">
        <v>14705</v>
      </c>
      <c r="N3783" s="1" t="s">
        <v>17177</v>
      </c>
    </row>
    <row r="3784" spans="1:14" x14ac:dyDescent="0.3">
      <c r="A3784" s="1"/>
      <c r="B3784" s="1"/>
      <c r="H3784" s="1"/>
      <c r="J3784" s="1" t="s">
        <v>11885</v>
      </c>
      <c r="K3784" s="1" t="s">
        <v>5463</v>
      </c>
      <c r="L3784" s="1" t="s">
        <v>16790</v>
      </c>
      <c r="M3784" s="4" t="s">
        <v>15194</v>
      </c>
      <c r="N3784" s="1" t="s">
        <v>17177</v>
      </c>
    </row>
    <row r="3785" spans="1:14" x14ac:dyDescent="0.3">
      <c r="A3785" s="1"/>
      <c r="B3785" s="1"/>
      <c r="H3785" s="1"/>
      <c r="J3785" s="1" t="s">
        <v>11886</v>
      </c>
      <c r="K3785" s="1" t="s">
        <v>5464</v>
      </c>
      <c r="L3785" s="1" t="s">
        <v>16790</v>
      </c>
      <c r="M3785" s="4" t="s">
        <v>14705</v>
      </c>
      <c r="N3785" s="1" t="s">
        <v>17177</v>
      </c>
    </row>
    <row r="3786" spans="1:14" x14ac:dyDescent="0.3">
      <c r="A3786" s="1"/>
      <c r="B3786" s="1"/>
      <c r="H3786" s="1"/>
      <c r="J3786" s="1" t="s">
        <v>607</v>
      </c>
      <c r="K3786" s="1" t="s">
        <v>5465</v>
      </c>
      <c r="L3786" s="1" t="s">
        <v>16790</v>
      </c>
      <c r="M3786" s="4" t="s">
        <v>15194</v>
      </c>
      <c r="N3786" s="1" t="s">
        <v>17177</v>
      </c>
    </row>
    <row r="3787" spans="1:14" x14ac:dyDescent="0.3">
      <c r="A3787" s="1"/>
      <c r="B3787" s="1"/>
      <c r="H3787" s="1"/>
      <c r="J3787" s="1" t="s">
        <v>11887</v>
      </c>
      <c r="K3787" s="1" t="s">
        <v>5466</v>
      </c>
      <c r="L3787" s="1" t="s">
        <v>16790</v>
      </c>
      <c r="M3787" s="4" t="s">
        <v>14705</v>
      </c>
      <c r="N3787" s="1" t="s">
        <v>17177</v>
      </c>
    </row>
    <row r="3788" spans="1:14" x14ac:dyDescent="0.3">
      <c r="A3788" s="1"/>
      <c r="B3788" s="1"/>
      <c r="H3788" s="1"/>
      <c r="J3788" s="1" t="s">
        <v>11888</v>
      </c>
      <c r="K3788" s="1" t="s">
        <v>5467</v>
      </c>
      <c r="L3788" s="1" t="s">
        <v>16790</v>
      </c>
      <c r="M3788" s="4" t="s">
        <v>14705</v>
      </c>
      <c r="N3788" s="1" t="s">
        <v>17177</v>
      </c>
    </row>
    <row r="3789" spans="1:14" x14ac:dyDescent="0.3">
      <c r="A3789" s="1"/>
      <c r="B3789" s="1"/>
      <c r="H3789" s="1"/>
      <c r="J3789" s="1" t="s">
        <v>608</v>
      </c>
      <c r="K3789" s="1" t="s">
        <v>5468</v>
      </c>
      <c r="L3789" s="1" t="s">
        <v>16790</v>
      </c>
      <c r="M3789" s="4" t="s">
        <v>15194</v>
      </c>
      <c r="N3789" s="1" t="s">
        <v>17177</v>
      </c>
    </row>
    <row r="3790" spans="1:14" x14ac:dyDescent="0.3">
      <c r="A3790" s="1"/>
      <c r="B3790" s="1"/>
      <c r="H3790" s="1"/>
      <c r="J3790" s="1" t="s">
        <v>11889</v>
      </c>
      <c r="K3790" s="1" t="s">
        <v>5469</v>
      </c>
      <c r="L3790" s="1" t="s">
        <v>16790</v>
      </c>
      <c r="M3790" s="4" t="s">
        <v>14705</v>
      </c>
      <c r="N3790" s="1" t="s">
        <v>17177</v>
      </c>
    </row>
    <row r="3791" spans="1:14" x14ac:dyDescent="0.3">
      <c r="A3791" s="1"/>
      <c r="B3791" s="1"/>
      <c r="H3791" s="1"/>
      <c r="J3791" s="1" t="s">
        <v>11890</v>
      </c>
      <c r="K3791" s="1" t="s">
        <v>5470</v>
      </c>
      <c r="L3791" s="1" t="s">
        <v>16790</v>
      </c>
      <c r="M3791" s="4" t="s">
        <v>14705</v>
      </c>
      <c r="N3791" s="1" t="s">
        <v>17177</v>
      </c>
    </row>
    <row r="3792" spans="1:14" x14ac:dyDescent="0.3">
      <c r="A3792" s="1"/>
      <c r="B3792" s="1"/>
      <c r="H3792" s="1"/>
      <c r="J3792" s="1" t="s">
        <v>11891</v>
      </c>
      <c r="K3792" s="1" t="s">
        <v>5471</v>
      </c>
      <c r="L3792" s="1" t="s">
        <v>16790</v>
      </c>
      <c r="M3792" s="4" t="s">
        <v>14705</v>
      </c>
      <c r="N3792" s="1" t="s">
        <v>17177</v>
      </c>
    </row>
    <row r="3793" spans="1:14" x14ac:dyDescent="0.3">
      <c r="A3793" s="1"/>
      <c r="B3793" s="1"/>
      <c r="H3793" s="1"/>
      <c r="J3793" s="1" t="s">
        <v>11892</v>
      </c>
      <c r="K3793" s="1" t="s">
        <v>2212</v>
      </c>
      <c r="L3793" s="1" t="s">
        <v>16790</v>
      </c>
      <c r="M3793" s="4" t="s">
        <v>14705</v>
      </c>
      <c r="N3793" s="1" t="s">
        <v>17177</v>
      </c>
    </row>
    <row r="3794" spans="1:14" x14ac:dyDescent="0.3">
      <c r="A3794" s="1"/>
      <c r="B3794" s="1"/>
      <c r="H3794" s="1"/>
      <c r="J3794" s="1" t="s">
        <v>11893</v>
      </c>
      <c r="K3794" s="1" t="s">
        <v>5472</v>
      </c>
      <c r="L3794" s="1" t="s">
        <v>16790</v>
      </c>
      <c r="M3794" s="4" t="s">
        <v>14705</v>
      </c>
      <c r="N3794" s="1" t="s">
        <v>17177</v>
      </c>
    </row>
    <row r="3795" spans="1:14" x14ac:dyDescent="0.3">
      <c r="A3795" s="1"/>
      <c r="B3795" s="1"/>
      <c r="H3795" s="1"/>
      <c r="J3795" s="1" t="s">
        <v>11893</v>
      </c>
      <c r="K3795" s="1" t="s">
        <v>5473</v>
      </c>
      <c r="L3795" s="1" t="s">
        <v>16790</v>
      </c>
      <c r="M3795" s="4" t="s">
        <v>14705</v>
      </c>
      <c r="N3795" s="1" t="s">
        <v>17177</v>
      </c>
    </row>
    <row r="3796" spans="1:14" x14ac:dyDescent="0.3">
      <c r="A3796" s="1"/>
      <c r="B3796" s="1"/>
      <c r="H3796" s="1"/>
      <c r="J3796" s="1" t="s">
        <v>11894</v>
      </c>
      <c r="K3796" s="1" t="s">
        <v>5474</v>
      </c>
      <c r="L3796" s="1" t="s">
        <v>16790</v>
      </c>
      <c r="M3796" s="4" t="s">
        <v>14705</v>
      </c>
      <c r="N3796" s="1" t="s">
        <v>17177</v>
      </c>
    </row>
    <row r="3797" spans="1:14" x14ac:dyDescent="0.3">
      <c r="A3797" s="1"/>
      <c r="B3797" s="1"/>
      <c r="H3797" s="1"/>
      <c r="J3797" s="1" t="s">
        <v>11895</v>
      </c>
      <c r="K3797" s="1" t="s">
        <v>5475</v>
      </c>
      <c r="L3797" s="1" t="s">
        <v>16790</v>
      </c>
      <c r="M3797" s="4" t="s">
        <v>14705</v>
      </c>
      <c r="N3797" s="1" t="s">
        <v>17177</v>
      </c>
    </row>
    <row r="3798" spans="1:14" x14ac:dyDescent="0.3">
      <c r="A3798" s="1"/>
      <c r="B3798" s="1"/>
      <c r="H3798" s="1"/>
      <c r="J3798" s="1" t="s">
        <v>11896</v>
      </c>
      <c r="K3798" s="1" t="s">
        <v>5476</v>
      </c>
      <c r="L3798" s="1" t="s">
        <v>16790</v>
      </c>
      <c r="M3798" s="4" t="s">
        <v>14705</v>
      </c>
      <c r="N3798" s="1" t="s">
        <v>17177</v>
      </c>
    </row>
    <row r="3799" spans="1:14" x14ac:dyDescent="0.3">
      <c r="A3799" s="1"/>
      <c r="B3799" s="1"/>
      <c r="H3799" s="1"/>
      <c r="J3799" s="1" t="s">
        <v>609</v>
      </c>
      <c r="K3799" s="1" t="s">
        <v>5477</v>
      </c>
      <c r="L3799" s="1" t="s">
        <v>16790</v>
      </c>
      <c r="M3799" s="4" t="s">
        <v>15194</v>
      </c>
      <c r="N3799" s="1" t="s">
        <v>17177</v>
      </c>
    </row>
    <row r="3800" spans="1:14" x14ac:dyDescent="0.3">
      <c r="A3800" s="1"/>
      <c r="B3800" s="1"/>
      <c r="H3800" s="1"/>
      <c r="J3800" s="1" t="s">
        <v>610</v>
      </c>
      <c r="K3800" s="1" t="s">
        <v>5478</v>
      </c>
      <c r="L3800" s="1" t="s">
        <v>16790</v>
      </c>
      <c r="M3800" s="4" t="s">
        <v>15194</v>
      </c>
      <c r="N3800" s="1" t="s">
        <v>17177</v>
      </c>
    </row>
    <row r="3801" spans="1:14" x14ac:dyDescent="0.3">
      <c r="A3801" s="1"/>
      <c r="B3801" s="1"/>
      <c r="H3801" s="1"/>
      <c r="J3801" s="1" t="s">
        <v>611</v>
      </c>
      <c r="K3801" s="1" t="s">
        <v>5479</v>
      </c>
      <c r="L3801" s="1" t="s">
        <v>16790</v>
      </c>
      <c r="M3801" s="4" t="s">
        <v>15194</v>
      </c>
      <c r="N3801" s="1" t="s">
        <v>17177</v>
      </c>
    </row>
    <row r="3802" spans="1:14" x14ac:dyDescent="0.3">
      <c r="A3802" s="1"/>
      <c r="B3802" s="1"/>
      <c r="H3802" s="1"/>
      <c r="J3802" s="1" t="s">
        <v>612</v>
      </c>
      <c r="K3802" s="1" t="s">
        <v>5480</v>
      </c>
      <c r="L3802" s="1" t="s">
        <v>16790</v>
      </c>
      <c r="M3802" s="4" t="s">
        <v>15194</v>
      </c>
      <c r="N3802" s="1" t="s">
        <v>17177</v>
      </c>
    </row>
    <row r="3803" spans="1:14" x14ac:dyDescent="0.3">
      <c r="A3803" s="1"/>
      <c r="B3803" s="1"/>
      <c r="H3803" s="1"/>
      <c r="J3803" s="1" t="s">
        <v>613</v>
      </c>
      <c r="K3803" s="1" t="s">
        <v>5481</v>
      </c>
      <c r="L3803" s="1" t="s">
        <v>16790</v>
      </c>
      <c r="M3803" s="4" t="s">
        <v>15194</v>
      </c>
      <c r="N3803" s="1" t="s">
        <v>17177</v>
      </c>
    </row>
    <row r="3804" spans="1:14" x14ac:dyDescent="0.3">
      <c r="A3804" s="1"/>
      <c r="B3804" s="1"/>
      <c r="H3804" s="1"/>
      <c r="J3804" s="1" t="s">
        <v>614</v>
      </c>
      <c r="K3804" s="1" t="s">
        <v>5482</v>
      </c>
      <c r="L3804" s="1" t="s">
        <v>16790</v>
      </c>
      <c r="M3804" s="4" t="s">
        <v>15194</v>
      </c>
      <c r="N3804" s="1" t="s">
        <v>17177</v>
      </c>
    </row>
    <row r="3805" spans="1:14" x14ac:dyDescent="0.3">
      <c r="A3805" s="1"/>
      <c r="B3805" s="1"/>
      <c r="H3805" s="1"/>
      <c r="J3805" s="1" t="s">
        <v>615</v>
      </c>
      <c r="K3805" s="1" t="s">
        <v>5483</v>
      </c>
      <c r="L3805" s="1" t="s">
        <v>16790</v>
      </c>
      <c r="M3805" s="4" t="s">
        <v>15194</v>
      </c>
      <c r="N3805" s="1" t="s">
        <v>17177</v>
      </c>
    </row>
    <row r="3806" spans="1:14" x14ac:dyDescent="0.3">
      <c r="A3806" s="1"/>
      <c r="B3806" s="1"/>
      <c r="H3806" s="1"/>
      <c r="J3806" s="1" t="s">
        <v>616</v>
      </c>
      <c r="K3806" s="1" t="s">
        <v>5484</v>
      </c>
      <c r="L3806" s="1" t="s">
        <v>16790</v>
      </c>
      <c r="M3806" s="4" t="s">
        <v>15194</v>
      </c>
      <c r="N3806" s="1" t="s">
        <v>17177</v>
      </c>
    </row>
    <row r="3807" spans="1:14" x14ac:dyDescent="0.3">
      <c r="A3807" s="1"/>
      <c r="B3807" s="1"/>
      <c r="H3807" s="1"/>
      <c r="J3807" s="1" t="s">
        <v>617</v>
      </c>
      <c r="K3807" s="1" t="s">
        <v>5485</v>
      </c>
      <c r="L3807" s="1" t="s">
        <v>16790</v>
      </c>
      <c r="M3807" s="4" t="s">
        <v>15194</v>
      </c>
      <c r="N3807" s="1" t="s">
        <v>17177</v>
      </c>
    </row>
    <row r="3808" spans="1:14" x14ac:dyDescent="0.3">
      <c r="A3808" s="1"/>
      <c r="B3808" s="1"/>
      <c r="H3808" s="1"/>
      <c r="J3808" s="1" t="s">
        <v>618</v>
      </c>
      <c r="K3808" s="1" t="s">
        <v>5486</v>
      </c>
      <c r="L3808" s="1" t="s">
        <v>16790</v>
      </c>
      <c r="M3808" s="4" t="s">
        <v>15194</v>
      </c>
      <c r="N3808" s="1" t="s">
        <v>17177</v>
      </c>
    </row>
    <row r="3809" spans="1:14" x14ac:dyDescent="0.3">
      <c r="A3809" s="1"/>
      <c r="B3809" s="1"/>
      <c r="H3809" s="1"/>
      <c r="J3809" s="1" t="s">
        <v>619</v>
      </c>
      <c r="K3809" s="1" t="s">
        <v>5487</v>
      </c>
      <c r="L3809" s="1" t="s">
        <v>16790</v>
      </c>
      <c r="M3809" s="4" t="s">
        <v>15194</v>
      </c>
      <c r="N3809" s="1" t="s">
        <v>17177</v>
      </c>
    </row>
    <row r="3810" spans="1:14" x14ac:dyDescent="0.3">
      <c r="A3810" s="1"/>
      <c r="B3810" s="1"/>
      <c r="H3810" s="1"/>
      <c r="J3810" s="1" t="s">
        <v>620</v>
      </c>
      <c r="K3810" s="1" t="s">
        <v>5488</v>
      </c>
      <c r="L3810" s="1" t="s">
        <v>16790</v>
      </c>
      <c r="M3810" s="4" t="s">
        <v>15194</v>
      </c>
      <c r="N3810" s="1" t="s">
        <v>17177</v>
      </c>
    </row>
    <row r="3811" spans="1:14" x14ac:dyDescent="0.3">
      <c r="A3811" s="1"/>
      <c r="B3811" s="1"/>
      <c r="H3811" s="1"/>
      <c r="J3811" s="1" t="s">
        <v>621</v>
      </c>
      <c r="K3811" s="1" t="s">
        <v>5489</v>
      </c>
      <c r="L3811" s="1" t="s">
        <v>16790</v>
      </c>
      <c r="M3811" s="4" t="s">
        <v>15194</v>
      </c>
      <c r="N3811" s="1" t="s">
        <v>17177</v>
      </c>
    </row>
    <row r="3812" spans="1:14" x14ac:dyDescent="0.3">
      <c r="A3812" s="1"/>
      <c r="B3812" s="1"/>
      <c r="H3812" s="1"/>
      <c r="J3812" s="1" t="s">
        <v>622</v>
      </c>
      <c r="K3812" s="1" t="s">
        <v>5490</v>
      </c>
      <c r="L3812" s="1" t="s">
        <v>16790</v>
      </c>
      <c r="M3812" s="4" t="s">
        <v>15194</v>
      </c>
      <c r="N3812" s="1" t="s">
        <v>17177</v>
      </c>
    </row>
    <row r="3813" spans="1:14" x14ac:dyDescent="0.3">
      <c r="A3813" s="1"/>
      <c r="B3813" s="1"/>
      <c r="H3813" s="1"/>
      <c r="J3813" s="1" t="s">
        <v>623</v>
      </c>
      <c r="K3813" s="1" t="s">
        <v>5491</v>
      </c>
      <c r="L3813" s="1" t="s">
        <v>16790</v>
      </c>
      <c r="M3813" s="4" t="s">
        <v>15194</v>
      </c>
      <c r="N3813" s="1" t="s">
        <v>17177</v>
      </c>
    </row>
    <row r="3814" spans="1:14" x14ac:dyDescent="0.3">
      <c r="A3814" s="1"/>
      <c r="B3814" s="1"/>
      <c r="H3814" s="1"/>
      <c r="J3814" s="1" t="s">
        <v>624</v>
      </c>
      <c r="K3814" s="1" t="s">
        <v>5492</v>
      </c>
      <c r="L3814" s="1" t="s">
        <v>16790</v>
      </c>
      <c r="M3814" s="4" t="s">
        <v>15194</v>
      </c>
      <c r="N3814" s="1" t="s">
        <v>17177</v>
      </c>
    </row>
    <row r="3815" spans="1:14" x14ac:dyDescent="0.3">
      <c r="A3815" s="1"/>
      <c r="B3815" s="1"/>
      <c r="H3815" s="1"/>
      <c r="J3815" s="1" t="s">
        <v>625</v>
      </c>
      <c r="K3815" s="1" t="s">
        <v>5493</v>
      </c>
      <c r="L3815" s="1" t="s">
        <v>16790</v>
      </c>
      <c r="M3815" s="4" t="s">
        <v>15194</v>
      </c>
      <c r="N3815" s="1" t="s">
        <v>17177</v>
      </c>
    </row>
    <row r="3816" spans="1:14" x14ac:dyDescent="0.3">
      <c r="A3816" s="1"/>
      <c r="B3816" s="1"/>
      <c r="H3816" s="1"/>
      <c r="J3816" s="1" t="s">
        <v>626</v>
      </c>
      <c r="K3816" s="1" t="s">
        <v>5494</v>
      </c>
      <c r="L3816" s="1" t="s">
        <v>16790</v>
      </c>
      <c r="M3816" s="4" t="s">
        <v>15194</v>
      </c>
      <c r="N3816" s="1" t="s">
        <v>17177</v>
      </c>
    </row>
    <row r="3817" spans="1:14" x14ac:dyDescent="0.3">
      <c r="A3817" s="1"/>
      <c r="B3817" s="1"/>
      <c r="H3817" s="1"/>
      <c r="J3817" s="1" t="s">
        <v>627</v>
      </c>
      <c r="K3817" s="1" t="s">
        <v>5495</v>
      </c>
      <c r="L3817" s="1" t="s">
        <v>16790</v>
      </c>
      <c r="M3817" s="4" t="s">
        <v>15194</v>
      </c>
      <c r="N3817" s="1" t="s">
        <v>17177</v>
      </c>
    </row>
    <row r="3818" spans="1:14" x14ac:dyDescent="0.3">
      <c r="A3818" s="1"/>
      <c r="B3818" s="1"/>
      <c r="H3818" s="1"/>
      <c r="J3818" s="1" t="s">
        <v>628</v>
      </c>
      <c r="K3818" s="1" t="s">
        <v>5496</v>
      </c>
      <c r="L3818" s="1" t="s">
        <v>16790</v>
      </c>
      <c r="M3818" s="4" t="s">
        <v>15194</v>
      </c>
      <c r="N3818" s="1" t="s">
        <v>17177</v>
      </c>
    </row>
    <row r="3819" spans="1:14" x14ac:dyDescent="0.3">
      <c r="A3819" s="1"/>
      <c r="B3819" s="1"/>
      <c r="H3819" s="1"/>
      <c r="J3819" s="1" t="s">
        <v>11897</v>
      </c>
      <c r="K3819" s="1" t="s">
        <v>5497</v>
      </c>
      <c r="M3819" s="4" t="s">
        <v>15952</v>
      </c>
      <c r="N3819" s="1" t="s">
        <v>17233</v>
      </c>
    </row>
    <row r="3820" spans="1:14" x14ac:dyDescent="0.3">
      <c r="A3820" s="1"/>
      <c r="B3820" s="1"/>
      <c r="H3820" s="1"/>
      <c r="J3820" s="1" t="s">
        <v>11898</v>
      </c>
      <c r="K3820" s="1" t="s">
        <v>5498</v>
      </c>
      <c r="L3820" s="1" t="s">
        <v>16790</v>
      </c>
      <c r="M3820" s="4" t="s">
        <v>14705</v>
      </c>
      <c r="N3820" s="1" t="s">
        <v>17177</v>
      </c>
    </row>
    <row r="3821" spans="1:14" x14ac:dyDescent="0.3">
      <c r="A3821" s="1"/>
      <c r="B3821" s="1"/>
      <c r="H3821" s="1"/>
      <c r="J3821" s="1" t="s">
        <v>11899</v>
      </c>
      <c r="K3821" s="1" t="s">
        <v>5499</v>
      </c>
      <c r="L3821" s="1" t="s">
        <v>16800</v>
      </c>
      <c r="M3821" s="4" t="s">
        <v>15953</v>
      </c>
      <c r="N3821" s="1" t="s">
        <v>17366</v>
      </c>
    </row>
    <row r="3822" spans="1:14" x14ac:dyDescent="0.3">
      <c r="A3822" s="1"/>
      <c r="B3822" s="1"/>
      <c r="H3822" s="1"/>
      <c r="J3822" s="1" t="s">
        <v>11900</v>
      </c>
      <c r="K3822" s="1" t="s">
        <v>5500</v>
      </c>
      <c r="L3822" s="1" t="s">
        <v>16790</v>
      </c>
      <c r="M3822" s="4" t="s">
        <v>14705</v>
      </c>
      <c r="N3822" s="1" t="s">
        <v>17177</v>
      </c>
    </row>
    <row r="3823" spans="1:14" x14ac:dyDescent="0.3">
      <c r="A3823" s="1"/>
      <c r="B3823" s="1"/>
      <c r="H3823" s="1"/>
      <c r="J3823" s="1" t="s">
        <v>11901</v>
      </c>
      <c r="K3823" s="1" t="s">
        <v>5501</v>
      </c>
      <c r="L3823" s="1" t="s">
        <v>16790</v>
      </c>
      <c r="M3823" s="4" t="s">
        <v>14705</v>
      </c>
      <c r="N3823" s="1" t="s">
        <v>17177</v>
      </c>
    </row>
    <row r="3824" spans="1:14" x14ac:dyDescent="0.3">
      <c r="A3824" s="1"/>
      <c r="B3824" s="1"/>
      <c r="H3824" s="1"/>
      <c r="J3824" s="1" t="s">
        <v>629</v>
      </c>
      <c r="K3824" s="1" t="s">
        <v>5502</v>
      </c>
      <c r="L3824" s="1" t="s">
        <v>16790</v>
      </c>
      <c r="M3824" s="4" t="s">
        <v>15194</v>
      </c>
      <c r="N3824" s="1" t="s">
        <v>17177</v>
      </c>
    </row>
    <row r="3825" spans="1:14" x14ac:dyDescent="0.3">
      <c r="A3825" s="1"/>
      <c r="B3825" s="1"/>
      <c r="H3825" s="1"/>
      <c r="J3825" s="1" t="s">
        <v>11902</v>
      </c>
      <c r="K3825" s="1" t="s">
        <v>5503</v>
      </c>
      <c r="L3825" s="1" t="s">
        <v>16790</v>
      </c>
      <c r="M3825" s="4" t="s">
        <v>14705</v>
      </c>
      <c r="N3825" s="1" t="s">
        <v>17177</v>
      </c>
    </row>
    <row r="3826" spans="1:14" x14ac:dyDescent="0.3">
      <c r="A3826" s="1"/>
      <c r="B3826" s="1"/>
      <c r="H3826" s="1"/>
      <c r="J3826" s="1" t="s">
        <v>11903</v>
      </c>
      <c r="K3826" s="1" t="s">
        <v>5504</v>
      </c>
      <c r="L3826" s="1" t="s">
        <v>16790</v>
      </c>
      <c r="M3826" s="4" t="s">
        <v>14705</v>
      </c>
      <c r="N3826" s="1" t="s">
        <v>17177</v>
      </c>
    </row>
    <row r="3827" spans="1:14" x14ac:dyDescent="0.3">
      <c r="A3827" s="1"/>
      <c r="B3827" s="1"/>
      <c r="H3827" s="1"/>
      <c r="J3827" s="1" t="s">
        <v>11904</v>
      </c>
      <c r="K3827" s="1" t="s">
        <v>5505</v>
      </c>
      <c r="L3827" s="1" t="s">
        <v>16790</v>
      </c>
      <c r="M3827" s="4" t="s">
        <v>14705</v>
      </c>
      <c r="N3827" s="1" t="s">
        <v>17177</v>
      </c>
    </row>
    <row r="3828" spans="1:14" x14ac:dyDescent="0.3">
      <c r="A3828" s="1"/>
      <c r="B3828" s="1"/>
      <c r="H3828" s="1"/>
      <c r="J3828" s="1" t="s">
        <v>11905</v>
      </c>
      <c r="K3828" s="1" t="s">
        <v>5506</v>
      </c>
      <c r="L3828" s="1" t="s">
        <v>16790</v>
      </c>
      <c r="M3828" s="4" t="s">
        <v>14705</v>
      </c>
      <c r="N3828" s="1" t="s">
        <v>17177</v>
      </c>
    </row>
    <row r="3829" spans="1:14" x14ac:dyDescent="0.3">
      <c r="A3829" s="1"/>
      <c r="B3829" s="1"/>
      <c r="H3829" s="1"/>
      <c r="J3829" s="1" t="s">
        <v>11906</v>
      </c>
      <c r="K3829" s="1" t="s">
        <v>5507</v>
      </c>
      <c r="L3829" s="1" t="s">
        <v>16800</v>
      </c>
      <c r="M3829" s="4" t="s">
        <v>15953</v>
      </c>
      <c r="N3829" s="1" t="s">
        <v>17231</v>
      </c>
    </row>
    <row r="3830" spans="1:14" x14ac:dyDescent="0.3">
      <c r="A3830" s="1"/>
      <c r="B3830" s="1"/>
      <c r="H3830" s="1"/>
      <c r="J3830" s="1" t="s">
        <v>11907</v>
      </c>
      <c r="K3830" s="1" t="s">
        <v>5508</v>
      </c>
      <c r="L3830" s="1" t="s">
        <v>16791</v>
      </c>
      <c r="M3830" s="4" t="s">
        <v>14761</v>
      </c>
      <c r="N3830" s="1" t="s">
        <v>17206</v>
      </c>
    </row>
    <row r="3831" spans="1:14" x14ac:dyDescent="0.3">
      <c r="A3831" s="1"/>
      <c r="B3831" s="1"/>
      <c r="H3831" s="1"/>
      <c r="J3831" s="1" t="s">
        <v>11908</v>
      </c>
      <c r="K3831" s="1" t="s">
        <v>2213</v>
      </c>
      <c r="L3831" s="1" t="s">
        <v>16791</v>
      </c>
      <c r="M3831" s="4" t="s">
        <v>14761</v>
      </c>
      <c r="N3831" s="1" t="s">
        <v>17206</v>
      </c>
    </row>
    <row r="3832" spans="1:14" x14ac:dyDescent="0.3">
      <c r="A3832" s="1"/>
      <c r="B3832" s="1"/>
      <c r="H3832" s="1"/>
      <c r="J3832" s="1" t="s">
        <v>11909</v>
      </c>
      <c r="K3832" s="1" t="s">
        <v>5509</v>
      </c>
      <c r="L3832" s="1" t="s">
        <v>16790</v>
      </c>
      <c r="M3832" s="4" t="s">
        <v>14705</v>
      </c>
      <c r="N3832" s="1" t="s">
        <v>17177</v>
      </c>
    </row>
    <row r="3833" spans="1:14" x14ac:dyDescent="0.3">
      <c r="A3833" s="1"/>
      <c r="B3833" s="1"/>
      <c r="H3833" s="1"/>
      <c r="J3833" s="1" t="s">
        <v>11910</v>
      </c>
      <c r="K3833" s="1" t="s">
        <v>5510</v>
      </c>
      <c r="L3833" s="1" t="s">
        <v>16790</v>
      </c>
      <c r="M3833" s="4" t="s">
        <v>14705</v>
      </c>
      <c r="N3833" s="1" t="s">
        <v>17177</v>
      </c>
    </row>
    <row r="3834" spans="1:14" x14ac:dyDescent="0.3">
      <c r="A3834" s="1"/>
      <c r="B3834" s="1"/>
      <c r="H3834" s="1"/>
      <c r="J3834" s="1" t="s">
        <v>11911</v>
      </c>
      <c r="K3834" s="1" t="s">
        <v>5511</v>
      </c>
      <c r="L3834" s="1" t="s">
        <v>16790</v>
      </c>
      <c r="M3834" s="4" t="s">
        <v>14705</v>
      </c>
      <c r="N3834" s="1" t="s">
        <v>17177</v>
      </c>
    </row>
    <row r="3835" spans="1:14" x14ac:dyDescent="0.3">
      <c r="A3835" s="1"/>
      <c r="B3835" s="1"/>
      <c r="H3835" s="1"/>
      <c r="J3835" s="1" t="s">
        <v>11912</v>
      </c>
      <c r="K3835" s="1" t="s">
        <v>5512</v>
      </c>
      <c r="L3835" s="1" t="s">
        <v>16790</v>
      </c>
      <c r="M3835" s="4" t="s">
        <v>14705</v>
      </c>
      <c r="N3835" s="1" t="s">
        <v>17177</v>
      </c>
    </row>
    <row r="3836" spans="1:14" x14ac:dyDescent="0.3">
      <c r="A3836" s="1"/>
      <c r="B3836" s="1"/>
      <c r="H3836" s="1"/>
      <c r="J3836" s="1" t="s">
        <v>631</v>
      </c>
      <c r="K3836" s="1" t="s">
        <v>5513</v>
      </c>
      <c r="L3836" s="1" t="s">
        <v>16790</v>
      </c>
      <c r="M3836" s="4" t="s">
        <v>15194</v>
      </c>
      <c r="N3836" s="1" t="s">
        <v>17177</v>
      </c>
    </row>
    <row r="3837" spans="1:14" x14ac:dyDescent="0.3">
      <c r="A3837" s="1"/>
      <c r="B3837" s="1"/>
      <c r="H3837" s="1"/>
      <c r="J3837" s="1" t="s">
        <v>632</v>
      </c>
      <c r="K3837" s="1" t="s">
        <v>5514</v>
      </c>
      <c r="L3837" s="1" t="s">
        <v>16790</v>
      </c>
      <c r="M3837" s="4" t="s">
        <v>15194</v>
      </c>
      <c r="N3837" s="1" t="s">
        <v>17177</v>
      </c>
    </row>
    <row r="3838" spans="1:14" x14ac:dyDescent="0.3">
      <c r="A3838" s="1"/>
      <c r="B3838" s="1"/>
      <c r="H3838" s="1"/>
      <c r="J3838" s="1" t="s">
        <v>633</v>
      </c>
      <c r="K3838" s="1" t="s">
        <v>5515</v>
      </c>
      <c r="L3838" s="1" t="s">
        <v>16790</v>
      </c>
      <c r="M3838" s="4" t="s">
        <v>15194</v>
      </c>
      <c r="N3838" s="1" t="s">
        <v>17177</v>
      </c>
    </row>
    <row r="3839" spans="1:14" x14ac:dyDescent="0.3">
      <c r="A3839" s="1"/>
      <c r="B3839" s="1"/>
      <c r="H3839" s="1"/>
      <c r="J3839" s="1" t="s">
        <v>634</v>
      </c>
      <c r="K3839" s="1" t="s">
        <v>5516</v>
      </c>
      <c r="L3839" s="1" t="s">
        <v>16790</v>
      </c>
      <c r="M3839" s="4" t="s">
        <v>15194</v>
      </c>
      <c r="N3839" s="1" t="s">
        <v>17177</v>
      </c>
    </row>
    <row r="3840" spans="1:14" x14ac:dyDescent="0.3">
      <c r="A3840" s="1"/>
      <c r="B3840" s="1"/>
      <c r="H3840" s="1"/>
      <c r="J3840" s="1" t="s">
        <v>630</v>
      </c>
      <c r="K3840" s="1" t="s">
        <v>5517</v>
      </c>
      <c r="L3840" s="1" t="s">
        <v>16790</v>
      </c>
      <c r="M3840" s="4" t="s">
        <v>15194</v>
      </c>
      <c r="N3840" s="1" t="s">
        <v>17177</v>
      </c>
    </row>
    <row r="3841" spans="1:14" x14ac:dyDescent="0.3">
      <c r="A3841" s="1"/>
      <c r="B3841" s="1"/>
      <c r="H3841" s="1"/>
      <c r="J3841" s="1" t="s">
        <v>11913</v>
      </c>
      <c r="K3841" s="1" t="s">
        <v>5518</v>
      </c>
      <c r="L3841" s="1" t="s">
        <v>16790</v>
      </c>
      <c r="M3841" s="4" t="s">
        <v>14705</v>
      </c>
      <c r="N3841" s="1" t="s">
        <v>17177</v>
      </c>
    </row>
    <row r="3842" spans="1:14" x14ac:dyDescent="0.3">
      <c r="A3842" s="1"/>
      <c r="B3842" s="1"/>
      <c r="H3842" s="1"/>
      <c r="J3842" s="1" t="s">
        <v>11914</v>
      </c>
      <c r="K3842" s="1" t="s">
        <v>5519</v>
      </c>
      <c r="L3842" s="1" t="s">
        <v>16790</v>
      </c>
      <c r="M3842" s="4" t="s">
        <v>14705</v>
      </c>
      <c r="N3842" s="1" t="s">
        <v>17177</v>
      </c>
    </row>
    <row r="3843" spans="1:14" x14ac:dyDescent="0.3">
      <c r="A3843" s="1"/>
      <c r="B3843" s="1"/>
      <c r="H3843" s="1"/>
      <c r="J3843" s="1" t="s">
        <v>11915</v>
      </c>
      <c r="K3843" s="1" t="s">
        <v>5520</v>
      </c>
      <c r="L3843" s="1" t="s">
        <v>16790</v>
      </c>
      <c r="M3843" s="4" t="s">
        <v>14705</v>
      </c>
      <c r="N3843" s="1" t="s">
        <v>17177</v>
      </c>
    </row>
    <row r="3844" spans="1:14" x14ac:dyDescent="0.3">
      <c r="A3844" s="1"/>
      <c r="B3844" s="1"/>
      <c r="H3844" s="1"/>
      <c r="J3844" s="1" t="s">
        <v>11916</v>
      </c>
      <c r="K3844" s="1" t="s">
        <v>5521</v>
      </c>
      <c r="L3844" s="1" t="s">
        <v>16790</v>
      </c>
      <c r="M3844" s="4" t="s">
        <v>14705</v>
      </c>
      <c r="N3844" s="1" t="s">
        <v>17177</v>
      </c>
    </row>
    <row r="3845" spans="1:14" x14ac:dyDescent="0.3">
      <c r="A3845" s="1"/>
      <c r="B3845" s="1"/>
      <c r="H3845" s="1"/>
      <c r="J3845" s="1" t="s">
        <v>11917</v>
      </c>
      <c r="K3845" s="1" t="s">
        <v>5522</v>
      </c>
      <c r="L3845" s="1" t="s">
        <v>16790</v>
      </c>
      <c r="M3845" s="4" t="s">
        <v>15194</v>
      </c>
      <c r="N3845" s="1" t="s">
        <v>17177</v>
      </c>
    </row>
    <row r="3846" spans="1:14" x14ac:dyDescent="0.3">
      <c r="A3846" s="1"/>
      <c r="B3846" s="1"/>
      <c r="H3846" s="1"/>
      <c r="J3846" s="1" t="s">
        <v>11918</v>
      </c>
      <c r="K3846" s="1" t="s">
        <v>5523</v>
      </c>
      <c r="L3846" s="1" t="s">
        <v>16790</v>
      </c>
      <c r="M3846" s="4" t="s">
        <v>14705</v>
      </c>
      <c r="N3846" s="1" t="s">
        <v>17177</v>
      </c>
    </row>
    <row r="3847" spans="1:14" x14ac:dyDescent="0.3">
      <c r="A3847" s="1"/>
      <c r="B3847" s="1"/>
      <c r="H3847" s="1"/>
      <c r="J3847" s="1" t="s">
        <v>11919</v>
      </c>
      <c r="K3847" s="1" t="s">
        <v>5524</v>
      </c>
      <c r="L3847" s="1" t="s">
        <v>16790</v>
      </c>
      <c r="M3847" s="4" t="s">
        <v>14705</v>
      </c>
      <c r="N3847" s="1" t="s">
        <v>17177</v>
      </c>
    </row>
    <row r="3848" spans="1:14" x14ac:dyDescent="0.3">
      <c r="A3848" s="1"/>
      <c r="B3848" s="1"/>
      <c r="H3848" s="1"/>
      <c r="J3848" s="1" t="s">
        <v>11920</v>
      </c>
      <c r="K3848" s="1" t="s">
        <v>5525</v>
      </c>
      <c r="L3848" s="1" t="s">
        <v>16790</v>
      </c>
      <c r="M3848" s="4" t="s">
        <v>14705</v>
      </c>
      <c r="N3848" s="1" t="s">
        <v>17177</v>
      </c>
    </row>
    <row r="3849" spans="1:14" x14ac:dyDescent="0.3">
      <c r="A3849" s="1"/>
      <c r="B3849" s="1"/>
      <c r="H3849" s="1"/>
      <c r="J3849" s="1" t="s">
        <v>11921</v>
      </c>
      <c r="K3849" s="1" t="s">
        <v>5526</v>
      </c>
      <c r="L3849" s="1" t="s">
        <v>16790</v>
      </c>
      <c r="M3849" s="4" t="s">
        <v>14705</v>
      </c>
      <c r="N3849" s="1" t="s">
        <v>17177</v>
      </c>
    </row>
    <row r="3850" spans="1:14" x14ac:dyDescent="0.3">
      <c r="A3850" s="1"/>
      <c r="B3850" s="1"/>
      <c r="H3850" s="1"/>
      <c r="J3850" s="1" t="s">
        <v>11922</v>
      </c>
      <c r="K3850" s="1" t="s">
        <v>2214</v>
      </c>
      <c r="L3850" s="1" t="s">
        <v>16790</v>
      </c>
      <c r="M3850" s="4" t="s">
        <v>14705</v>
      </c>
      <c r="N3850" s="1" t="s">
        <v>17177</v>
      </c>
    </row>
    <row r="3851" spans="1:14" x14ac:dyDescent="0.3">
      <c r="A3851" s="1"/>
      <c r="B3851" s="1"/>
      <c r="H3851" s="1"/>
      <c r="J3851" s="1" t="s">
        <v>11923</v>
      </c>
      <c r="K3851" s="1" t="s">
        <v>5527</v>
      </c>
      <c r="L3851" s="1" t="s">
        <v>16790</v>
      </c>
      <c r="M3851" s="4" t="s">
        <v>14705</v>
      </c>
      <c r="N3851" s="1" t="s">
        <v>17177</v>
      </c>
    </row>
    <row r="3852" spans="1:14" x14ac:dyDescent="0.3">
      <c r="A3852" s="1"/>
      <c r="B3852" s="1"/>
      <c r="H3852" s="1"/>
      <c r="J3852" s="1" t="s">
        <v>11924</v>
      </c>
      <c r="K3852" s="1" t="s">
        <v>5528</v>
      </c>
      <c r="L3852" s="1" t="s">
        <v>16790</v>
      </c>
      <c r="M3852" s="4" t="s">
        <v>14705</v>
      </c>
      <c r="N3852" s="1" t="s">
        <v>17177</v>
      </c>
    </row>
    <row r="3853" spans="1:14" x14ac:dyDescent="0.3">
      <c r="A3853" s="1"/>
      <c r="B3853" s="1"/>
      <c r="H3853" s="1"/>
      <c r="J3853" s="1" t="s">
        <v>11925</v>
      </c>
      <c r="K3853" s="1" t="s">
        <v>5529</v>
      </c>
      <c r="M3853" s="4" t="s">
        <v>15954</v>
      </c>
      <c r="N3853" s="1" t="s">
        <v>17233</v>
      </c>
    </row>
    <row r="3854" spans="1:14" x14ac:dyDescent="0.3">
      <c r="A3854" s="1"/>
      <c r="B3854" s="1"/>
      <c r="H3854" s="1"/>
      <c r="J3854" s="1" t="s">
        <v>11926</v>
      </c>
      <c r="K3854" s="1" t="s">
        <v>5530</v>
      </c>
      <c r="M3854" s="4" t="s">
        <v>15955</v>
      </c>
      <c r="N3854" s="1" t="s">
        <v>17233</v>
      </c>
    </row>
    <row r="3855" spans="1:14" x14ac:dyDescent="0.3">
      <c r="A3855" s="1"/>
      <c r="B3855" s="1"/>
      <c r="H3855" s="1"/>
      <c r="J3855" s="1" t="s">
        <v>54</v>
      </c>
      <c r="K3855" s="1" t="s">
        <v>5531</v>
      </c>
      <c r="L3855" s="1" t="s">
        <v>16815</v>
      </c>
      <c r="M3855" s="4" t="s">
        <v>15956</v>
      </c>
      <c r="N3855" s="1" t="s">
        <v>17238</v>
      </c>
    </row>
    <row r="3856" spans="1:14" x14ac:dyDescent="0.3">
      <c r="A3856" s="1"/>
      <c r="B3856" s="1"/>
      <c r="H3856" s="1"/>
      <c r="J3856" s="1" t="s">
        <v>11927</v>
      </c>
      <c r="K3856" s="1" t="s">
        <v>5532</v>
      </c>
      <c r="M3856" s="4" t="s">
        <v>15957</v>
      </c>
      <c r="N3856" s="1" t="s">
        <v>17302</v>
      </c>
    </row>
    <row r="3857" spans="1:14" x14ac:dyDescent="0.3">
      <c r="A3857" s="1"/>
      <c r="B3857" s="1"/>
      <c r="H3857" s="1"/>
      <c r="J3857" s="1" t="s">
        <v>11928</v>
      </c>
      <c r="K3857" s="1" t="s">
        <v>2215</v>
      </c>
      <c r="L3857" s="1" t="s">
        <v>16807</v>
      </c>
      <c r="M3857" s="4" t="s">
        <v>15214</v>
      </c>
      <c r="N3857" s="1" t="s">
        <v>17235</v>
      </c>
    </row>
    <row r="3858" spans="1:14" x14ac:dyDescent="0.3">
      <c r="A3858" s="1"/>
      <c r="B3858" s="1"/>
      <c r="H3858" s="1"/>
      <c r="J3858" s="1" t="s">
        <v>11929</v>
      </c>
      <c r="K3858" s="1" t="s">
        <v>5533</v>
      </c>
      <c r="M3858" s="4" t="s">
        <v>15958</v>
      </c>
      <c r="N3858" s="1" t="s">
        <v>17367</v>
      </c>
    </row>
    <row r="3859" spans="1:14" x14ac:dyDescent="0.3">
      <c r="A3859" s="1"/>
      <c r="B3859" s="1"/>
      <c r="H3859" s="1"/>
      <c r="J3859" s="1" t="s">
        <v>17052</v>
      </c>
      <c r="K3859" s="1" t="s">
        <v>2216</v>
      </c>
      <c r="L3859" s="1" t="s">
        <v>16798</v>
      </c>
      <c r="M3859" s="4" t="s">
        <v>15959</v>
      </c>
      <c r="N3859" s="1" t="s">
        <v>17212</v>
      </c>
    </row>
    <row r="3860" spans="1:14" x14ac:dyDescent="0.3">
      <c r="A3860" s="1"/>
      <c r="B3860" s="1"/>
      <c r="H3860" s="1"/>
      <c r="J3860" s="1" t="s">
        <v>11930</v>
      </c>
      <c r="K3860" s="1" t="s">
        <v>5534</v>
      </c>
      <c r="L3860" s="1" t="s">
        <v>16798</v>
      </c>
      <c r="M3860" s="4" t="s">
        <v>15960</v>
      </c>
      <c r="N3860" s="1" t="s">
        <v>17212</v>
      </c>
    </row>
    <row r="3861" spans="1:14" x14ac:dyDescent="0.3">
      <c r="A3861" s="1"/>
      <c r="B3861" s="1"/>
      <c r="H3861" s="1"/>
      <c r="J3861" s="1" t="s">
        <v>11931</v>
      </c>
      <c r="K3861" s="1" t="s">
        <v>5535</v>
      </c>
      <c r="L3861" s="1" t="s">
        <v>16807</v>
      </c>
      <c r="M3861" s="4" t="s">
        <v>15214</v>
      </c>
      <c r="N3861" s="1" t="s">
        <v>17229</v>
      </c>
    </row>
    <row r="3862" spans="1:14" x14ac:dyDescent="0.3">
      <c r="A3862" s="1"/>
      <c r="B3862" s="1"/>
      <c r="H3862" s="1"/>
      <c r="J3862" s="1" t="s">
        <v>11932</v>
      </c>
      <c r="K3862" s="1" t="s">
        <v>5536</v>
      </c>
      <c r="L3862" s="1" t="s">
        <v>16803</v>
      </c>
      <c r="M3862" s="4" t="s">
        <v>15961</v>
      </c>
      <c r="N3862" s="1" t="s">
        <v>17210</v>
      </c>
    </row>
    <row r="3863" spans="1:14" x14ac:dyDescent="0.3">
      <c r="A3863" s="1"/>
      <c r="B3863" s="1"/>
      <c r="H3863" s="1"/>
      <c r="J3863" s="1" t="s">
        <v>17077</v>
      </c>
      <c r="K3863" s="1" t="s">
        <v>5537</v>
      </c>
      <c r="L3863" s="1" t="s">
        <v>16850</v>
      </c>
      <c r="M3863" s="4" t="s">
        <v>15962</v>
      </c>
      <c r="N3863" s="1" t="s">
        <v>17275</v>
      </c>
    </row>
    <row r="3864" spans="1:14" x14ac:dyDescent="0.3">
      <c r="A3864" s="1"/>
      <c r="B3864" s="1"/>
      <c r="H3864" s="1"/>
      <c r="J3864" s="1" t="s">
        <v>11933</v>
      </c>
      <c r="K3864" s="1" t="s">
        <v>5538</v>
      </c>
      <c r="L3864" s="1" t="s">
        <v>16790</v>
      </c>
      <c r="M3864" s="4" t="s">
        <v>14705</v>
      </c>
      <c r="N3864" s="1" t="s">
        <v>17177</v>
      </c>
    </row>
    <row r="3865" spans="1:14" x14ac:dyDescent="0.3">
      <c r="A3865" s="1"/>
      <c r="B3865" s="1"/>
      <c r="H3865" s="1"/>
      <c r="J3865" s="1" t="s">
        <v>1025</v>
      </c>
      <c r="K3865" s="1" t="s">
        <v>5539</v>
      </c>
      <c r="L3865" s="1" t="s">
        <v>16825</v>
      </c>
      <c r="M3865" s="4" t="s">
        <v>15923</v>
      </c>
      <c r="N3865" s="1" t="s">
        <v>17252</v>
      </c>
    </row>
    <row r="3866" spans="1:14" x14ac:dyDescent="0.3">
      <c r="A3866" s="1"/>
      <c r="B3866" s="1"/>
      <c r="H3866" s="1"/>
      <c r="J3866" s="1" t="s">
        <v>11934</v>
      </c>
      <c r="K3866" s="1" t="s">
        <v>5540</v>
      </c>
      <c r="L3866" s="1" t="s">
        <v>16936</v>
      </c>
      <c r="M3866" s="3"/>
      <c r="N3866" s="1" t="s">
        <v>17368</v>
      </c>
    </row>
    <row r="3867" spans="1:14" x14ac:dyDescent="0.3">
      <c r="A3867" s="1"/>
      <c r="B3867" s="1"/>
      <c r="H3867" s="1"/>
      <c r="J3867" s="1" t="s">
        <v>11935</v>
      </c>
      <c r="K3867" s="1" t="s">
        <v>5541</v>
      </c>
      <c r="L3867" s="1" t="s">
        <v>16806</v>
      </c>
      <c r="M3867" s="4" t="s">
        <v>15963</v>
      </c>
      <c r="N3867" s="1" t="s">
        <v>17301</v>
      </c>
    </row>
    <row r="3868" spans="1:14" x14ac:dyDescent="0.3">
      <c r="A3868" s="1"/>
      <c r="B3868" s="1"/>
      <c r="H3868" s="1"/>
      <c r="J3868" s="1" t="s">
        <v>11936</v>
      </c>
      <c r="K3868" s="1" t="s">
        <v>5542</v>
      </c>
      <c r="L3868" s="1" t="s">
        <v>16806</v>
      </c>
      <c r="M3868" s="4" t="s">
        <v>15963</v>
      </c>
      <c r="N3868" s="1" t="s">
        <v>17301</v>
      </c>
    </row>
    <row r="3869" spans="1:14" x14ac:dyDescent="0.3">
      <c r="A3869" s="1"/>
      <c r="B3869" s="1"/>
      <c r="H3869" s="1"/>
      <c r="J3869" s="1" t="s">
        <v>11937</v>
      </c>
      <c r="K3869" s="1" t="s">
        <v>5543</v>
      </c>
      <c r="L3869" s="1" t="s">
        <v>16790</v>
      </c>
      <c r="M3869" s="4" t="s">
        <v>14705</v>
      </c>
      <c r="N3869" s="1" t="s">
        <v>17177</v>
      </c>
    </row>
    <row r="3870" spans="1:14" x14ac:dyDescent="0.3">
      <c r="A3870" s="1"/>
      <c r="B3870" s="1"/>
      <c r="H3870" s="1"/>
      <c r="J3870" s="1" t="s">
        <v>11938</v>
      </c>
      <c r="K3870" s="1" t="s">
        <v>5544</v>
      </c>
      <c r="L3870" s="1" t="s">
        <v>16790</v>
      </c>
      <c r="M3870" s="4" t="s">
        <v>14705</v>
      </c>
      <c r="N3870" s="1" t="s">
        <v>17177</v>
      </c>
    </row>
    <row r="3871" spans="1:14" x14ac:dyDescent="0.3">
      <c r="A3871" s="1"/>
      <c r="B3871" s="1"/>
      <c r="H3871" s="1"/>
      <c r="J3871" s="1" t="s">
        <v>11939</v>
      </c>
      <c r="K3871" s="1" t="s">
        <v>5545</v>
      </c>
      <c r="L3871" s="1" t="s">
        <v>16795</v>
      </c>
      <c r="M3871" s="4" t="s">
        <v>15964</v>
      </c>
      <c r="N3871" s="1" t="s">
        <v>17369</v>
      </c>
    </row>
    <row r="3872" spans="1:14" x14ac:dyDescent="0.3">
      <c r="A3872" s="1"/>
      <c r="B3872" s="1"/>
      <c r="H3872" s="1"/>
      <c r="J3872" s="1" t="s">
        <v>170</v>
      </c>
      <c r="K3872" s="1" t="s">
        <v>5546</v>
      </c>
      <c r="L3872" s="1" t="s">
        <v>16795</v>
      </c>
      <c r="M3872" s="4" t="s">
        <v>15964</v>
      </c>
      <c r="N3872" s="1" t="s">
        <v>17211</v>
      </c>
    </row>
    <row r="3873" spans="1:14" x14ac:dyDescent="0.3">
      <c r="A3873" s="1"/>
      <c r="B3873" s="1"/>
      <c r="H3873" s="1"/>
      <c r="J3873" s="1" t="s">
        <v>11940</v>
      </c>
      <c r="K3873" s="1" t="s">
        <v>2217</v>
      </c>
      <c r="L3873" s="1" t="s">
        <v>16798</v>
      </c>
      <c r="M3873" s="4" t="s">
        <v>15965</v>
      </c>
      <c r="N3873" s="1" t="s">
        <v>17212</v>
      </c>
    </row>
    <row r="3874" spans="1:14" x14ac:dyDescent="0.3">
      <c r="A3874" s="1"/>
      <c r="B3874" s="1"/>
      <c r="H3874" s="1"/>
      <c r="J3874" s="1" t="s">
        <v>11941</v>
      </c>
      <c r="K3874" s="1" t="s">
        <v>5547</v>
      </c>
      <c r="L3874" s="1" t="s">
        <v>16796</v>
      </c>
      <c r="M3874" s="4" t="s">
        <v>15966</v>
      </c>
      <c r="N3874" s="1" t="s">
        <v>17210</v>
      </c>
    </row>
    <row r="3875" spans="1:14" x14ac:dyDescent="0.3">
      <c r="A3875" s="1"/>
      <c r="B3875" s="1"/>
      <c r="H3875" s="1"/>
      <c r="J3875" s="1" t="s">
        <v>11942</v>
      </c>
      <c r="K3875" s="1" t="s">
        <v>5548</v>
      </c>
      <c r="L3875" s="1" t="s">
        <v>16796</v>
      </c>
      <c r="M3875" s="4" t="s">
        <v>15967</v>
      </c>
      <c r="N3875" s="1" t="s">
        <v>17210</v>
      </c>
    </row>
    <row r="3876" spans="1:14" x14ac:dyDescent="0.3">
      <c r="A3876" s="1"/>
      <c r="B3876" s="1"/>
      <c r="H3876" s="1"/>
      <c r="J3876" s="1" t="s">
        <v>11943</v>
      </c>
      <c r="K3876" s="1" t="s">
        <v>5549</v>
      </c>
      <c r="L3876" s="1" t="s">
        <v>16796</v>
      </c>
      <c r="M3876" s="4" t="s">
        <v>15968</v>
      </c>
      <c r="N3876" s="1" t="s">
        <v>17210</v>
      </c>
    </row>
    <row r="3877" spans="1:14" x14ac:dyDescent="0.3">
      <c r="A3877" s="1"/>
      <c r="B3877" s="1"/>
      <c r="H3877" s="1"/>
      <c r="J3877" s="1" t="s">
        <v>11944</v>
      </c>
      <c r="K3877" s="1" t="s">
        <v>5550</v>
      </c>
      <c r="L3877" s="1" t="s">
        <v>16796</v>
      </c>
      <c r="M3877" s="4" t="s">
        <v>15969</v>
      </c>
      <c r="N3877" s="1" t="s">
        <v>17210</v>
      </c>
    </row>
    <row r="3878" spans="1:14" x14ac:dyDescent="0.3">
      <c r="A3878" s="1"/>
      <c r="B3878" s="1"/>
      <c r="H3878" s="1"/>
      <c r="J3878" s="1" t="s">
        <v>11945</v>
      </c>
      <c r="K3878" s="1" t="s">
        <v>5551</v>
      </c>
      <c r="L3878" s="1" t="s">
        <v>16796</v>
      </c>
      <c r="M3878" s="4" t="s">
        <v>15970</v>
      </c>
      <c r="N3878" s="1" t="s">
        <v>17210</v>
      </c>
    </row>
    <row r="3879" spans="1:14" x14ac:dyDescent="0.3">
      <c r="A3879" s="1"/>
      <c r="B3879" s="1"/>
      <c r="H3879" s="1"/>
      <c r="J3879" s="1" t="s">
        <v>11946</v>
      </c>
      <c r="K3879" s="1" t="s">
        <v>5552</v>
      </c>
      <c r="L3879" s="1" t="s">
        <v>16796</v>
      </c>
      <c r="M3879" s="4" t="s">
        <v>15971</v>
      </c>
      <c r="N3879" s="1" t="s">
        <v>17210</v>
      </c>
    </row>
    <row r="3880" spans="1:14" x14ac:dyDescent="0.3">
      <c r="A3880" s="1"/>
      <c r="B3880" s="1"/>
      <c r="H3880" s="1"/>
      <c r="J3880" s="1" t="s">
        <v>11947</v>
      </c>
      <c r="K3880" s="1" t="s">
        <v>5553</v>
      </c>
      <c r="L3880" s="1" t="s">
        <v>16796</v>
      </c>
      <c r="M3880" s="4" t="s">
        <v>15972</v>
      </c>
      <c r="N3880" s="1" t="s">
        <v>17210</v>
      </c>
    </row>
    <row r="3881" spans="1:14" x14ac:dyDescent="0.3">
      <c r="A3881" s="1"/>
      <c r="B3881" s="1"/>
      <c r="H3881" s="1"/>
      <c r="J3881" s="1" t="s">
        <v>11948</v>
      </c>
      <c r="K3881" s="1" t="s">
        <v>5554</v>
      </c>
      <c r="L3881" s="1" t="s">
        <v>16796</v>
      </c>
      <c r="M3881" s="4" t="s">
        <v>15973</v>
      </c>
      <c r="N3881" s="1" t="s">
        <v>17210</v>
      </c>
    </row>
    <row r="3882" spans="1:14" x14ac:dyDescent="0.3">
      <c r="A3882" s="1"/>
      <c r="B3882" s="1"/>
      <c r="H3882" s="1"/>
      <c r="J3882" s="1" t="s">
        <v>11949</v>
      </c>
      <c r="K3882" s="1" t="s">
        <v>5555</v>
      </c>
      <c r="L3882" s="1" t="s">
        <v>16796</v>
      </c>
      <c r="M3882" s="4" t="s">
        <v>15974</v>
      </c>
      <c r="N3882" s="1" t="s">
        <v>17210</v>
      </c>
    </row>
    <row r="3883" spans="1:14" x14ac:dyDescent="0.3">
      <c r="A3883" s="1"/>
      <c r="B3883" s="1"/>
      <c r="H3883" s="1"/>
      <c r="J3883" s="1" t="s">
        <v>11950</v>
      </c>
      <c r="K3883" s="1" t="s">
        <v>5556</v>
      </c>
      <c r="L3883" s="1" t="s">
        <v>16796</v>
      </c>
      <c r="M3883" s="4" t="s">
        <v>15975</v>
      </c>
      <c r="N3883" s="1" t="s">
        <v>17210</v>
      </c>
    </row>
    <row r="3884" spans="1:14" x14ac:dyDescent="0.3">
      <c r="A3884" s="1"/>
      <c r="B3884" s="1"/>
      <c r="H3884" s="1"/>
      <c r="J3884" s="1" t="s">
        <v>11951</v>
      </c>
      <c r="K3884" s="1" t="s">
        <v>5557</v>
      </c>
      <c r="M3884" s="4" t="s">
        <v>15976</v>
      </c>
      <c r="N3884" s="1" t="s">
        <v>17302</v>
      </c>
    </row>
    <row r="3885" spans="1:14" x14ac:dyDescent="0.3">
      <c r="A3885" s="1"/>
      <c r="B3885" s="1"/>
      <c r="H3885" s="1"/>
      <c r="J3885" s="1" t="s">
        <v>11952</v>
      </c>
      <c r="K3885" s="1" t="s">
        <v>5558</v>
      </c>
      <c r="L3885" s="1" t="s">
        <v>16806</v>
      </c>
      <c r="M3885" s="4" t="s">
        <v>15977</v>
      </c>
      <c r="N3885" s="1" t="s">
        <v>17197</v>
      </c>
    </row>
    <row r="3886" spans="1:14" x14ac:dyDescent="0.3">
      <c r="A3886" s="1"/>
      <c r="B3886" s="1"/>
      <c r="H3886" s="1"/>
      <c r="J3886" s="1" t="s">
        <v>11953</v>
      </c>
      <c r="K3886" s="1" t="s">
        <v>5559</v>
      </c>
      <c r="L3886" s="1" t="s">
        <v>16806</v>
      </c>
      <c r="M3886" s="3"/>
      <c r="N3886" s="1" t="s">
        <v>17197</v>
      </c>
    </row>
    <row r="3887" spans="1:14" x14ac:dyDescent="0.3">
      <c r="A3887" s="1"/>
      <c r="B3887" s="1"/>
      <c r="H3887" s="1"/>
      <c r="J3887" s="1" t="s">
        <v>11954</v>
      </c>
      <c r="K3887" s="1" t="s">
        <v>5560</v>
      </c>
      <c r="L3887" s="1" t="s">
        <v>16806</v>
      </c>
      <c r="M3887" s="3"/>
      <c r="N3887" s="1" t="s">
        <v>17197</v>
      </c>
    </row>
    <row r="3888" spans="1:14" x14ac:dyDescent="0.3">
      <c r="A3888" s="1"/>
      <c r="B3888" s="1"/>
      <c r="H3888" s="1"/>
      <c r="J3888" s="1" t="s">
        <v>11955</v>
      </c>
      <c r="K3888" s="1" t="s">
        <v>5561</v>
      </c>
      <c r="L3888" s="1" t="s">
        <v>16806</v>
      </c>
      <c r="M3888" s="3"/>
      <c r="N3888" s="1" t="s">
        <v>17197</v>
      </c>
    </row>
    <row r="3889" spans="1:14" x14ac:dyDescent="0.3">
      <c r="A3889" s="1"/>
      <c r="B3889" s="1"/>
      <c r="H3889" s="1"/>
      <c r="J3889" s="1" t="s">
        <v>11956</v>
      </c>
      <c r="K3889" s="1" t="s">
        <v>5562</v>
      </c>
      <c r="L3889" s="1" t="s">
        <v>16796</v>
      </c>
      <c r="M3889" s="4" t="s">
        <v>15978</v>
      </c>
      <c r="N3889" s="1" t="s">
        <v>17210</v>
      </c>
    </row>
    <row r="3890" spans="1:14" x14ac:dyDescent="0.3">
      <c r="A3890" s="1"/>
      <c r="B3890" s="1"/>
      <c r="H3890" s="1"/>
      <c r="J3890" s="1" t="s">
        <v>11957</v>
      </c>
      <c r="K3890" s="1" t="s">
        <v>5563</v>
      </c>
      <c r="L3890" s="1" t="s">
        <v>16796</v>
      </c>
      <c r="M3890" s="4" t="s">
        <v>15979</v>
      </c>
      <c r="N3890" s="1" t="s">
        <v>17210</v>
      </c>
    </row>
    <row r="3891" spans="1:14" x14ac:dyDescent="0.3">
      <c r="A3891" s="1"/>
      <c r="B3891" s="1"/>
      <c r="H3891" s="1"/>
      <c r="J3891" s="1" t="s">
        <v>11958</v>
      </c>
      <c r="K3891" s="1" t="s">
        <v>5564</v>
      </c>
      <c r="L3891" s="1" t="s">
        <v>16796</v>
      </c>
      <c r="M3891" s="4" t="s">
        <v>15980</v>
      </c>
      <c r="N3891" s="1" t="s">
        <v>17210</v>
      </c>
    </row>
    <row r="3892" spans="1:14" x14ac:dyDescent="0.3">
      <c r="A3892" s="1"/>
      <c r="B3892" s="1"/>
      <c r="H3892" s="1"/>
      <c r="J3892" s="1" t="s">
        <v>11959</v>
      </c>
      <c r="K3892" s="1" t="s">
        <v>5565</v>
      </c>
      <c r="L3892" s="1" t="s">
        <v>16796</v>
      </c>
      <c r="M3892" s="4" t="s">
        <v>15981</v>
      </c>
      <c r="N3892" s="1" t="s">
        <v>17210</v>
      </c>
    </row>
    <row r="3893" spans="1:14" x14ac:dyDescent="0.3">
      <c r="A3893" s="1"/>
      <c r="B3893" s="1"/>
      <c r="H3893" s="1"/>
      <c r="J3893" s="1" t="s">
        <v>11960</v>
      </c>
      <c r="K3893" s="1" t="s">
        <v>5566</v>
      </c>
      <c r="L3893" s="1" t="s">
        <v>16796</v>
      </c>
      <c r="M3893" s="4" t="s">
        <v>15982</v>
      </c>
      <c r="N3893" s="1" t="s">
        <v>17210</v>
      </c>
    </row>
    <row r="3894" spans="1:14" x14ac:dyDescent="0.3">
      <c r="A3894" s="1"/>
      <c r="B3894" s="1"/>
      <c r="H3894" s="1"/>
      <c r="J3894" s="1" t="s">
        <v>11961</v>
      </c>
      <c r="K3894" s="1" t="s">
        <v>5567</v>
      </c>
      <c r="L3894" s="1" t="s">
        <v>16806</v>
      </c>
      <c r="M3894" s="4" t="s">
        <v>15983</v>
      </c>
      <c r="N3894" s="1" t="s">
        <v>17222</v>
      </c>
    </row>
    <row r="3895" spans="1:14" x14ac:dyDescent="0.3">
      <c r="A3895" s="1"/>
      <c r="B3895" s="1"/>
      <c r="H3895" s="1"/>
      <c r="J3895" s="1" t="s">
        <v>636</v>
      </c>
      <c r="K3895" s="1" t="s">
        <v>5568</v>
      </c>
      <c r="L3895" s="1" t="s">
        <v>16790</v>
      </c>
      <c r="M3895" s="4" t="s">
        <v>15194</v>
      </c>
      <c r="N3895" s="1" t="s">
        <v>17177</v>
      </c>
    </row>
    <row r="3896" spans="1:14" x14ac:dyDescent="0.3">
      <c r="A3896" s="1"/>
      <c r="B3896" s="1"/>
      <c r="H3896" s="1"/>
      <c r="J3896" s="1" t="s">
        <v>11962</v>
      </c>
      <c r="K3896" s="1" t="s">
        <v>5569</v>
      </c>
      <c r="L3896" s="1" t="s">
        <v>16790</v>
      </c>
      <c r="M3896" s="4" t="s">
        <v>14705</v>
      </c>
      <c r="N3896" s="1" t="s">
        <v>17177</v>
      </c>
    </row>
    <row r="3897" spans="1:14" x14ac:dyDescent="0.3">
      <c r="A3897" s="1"/>
      <c r="B3897" s="1"/>
      <c r="H3897" s="1"/>
      <c r="J3897" s="1" t="s">
        <v>11963</v>
      </c>
      <c r="K3897" s="1" t="s">
        <v>5570</v>
      </c>
      <c r="L3897" s="1" t="s">
        <v>16790</v>
      </c>
      <c r="M3897" s="4" t="s">
        <v>14705</v>
      </c>
      <c r="N3897" s="1" t="s">
        <v>17177</v>
      </c>
    </row>
    <row r="3898" spans="1:14" x14ac:dyDescent="0.3">
      <c r="A3898" s="1"/>
      <c r="B3898" s="1"/>
      <c r="H3898" s="1"/>
      <c r="J3898" s="1" t="s">
        <v>11964</v>
      </c>
      <c r="K3898" s="1" t="s">
        <v>5571</v>
      </c>
      <c r="L3898" s="1" t="s">
        <v>16930</v>
      </c>
      <c r="M3898" s="4" t="s">
        <v>15984</v>
      </c>
      <c r="N3898" s="1" t="s">
        <v>17370</v>
      </c>
    </row>
    <row r="3899" spans="1:14" x14ac:dyDescent="0.3">
      <c r="A3899" s="1"/>
      <c r="B3899" s="1"/>
      <c r="H3899" s="1"/>
      <c r="J3899" s="1" t="s">
        <v>11965</v>
      </c>
      <c r="K3899" s="1" t="s">
        <v>2218</v>
      </c>
      <c r="L3899" s="1" t="s">
        <v>16937</v>
      </c>
      <c r="M3899" s="4" t="s">
        <v>15985</v>
      </c>
      <c r="N3899" s="1" t="s">
        <v>17371</v>
      </c>
    </row>
    <row r="3900" spans="1:14" x14ac:dyDescent="0.3">
      <c r="A3900" s="1"/>
      <c r="B3900" s="1"/>
      <c r="H3900" s="1"/>
      <c r="J3900" s="1" t="s">
        <v>1075</v>
      </c>
      <c r="K3900" s="1" t="s">
        <v>5572</v>
      </c>
      <c r="L3900" s="1" t="s">
        <v>16938</v>
      </c>
      <c r="M3900" s="4" t="s">
        <v>15986</v>
      </c>
      <c r="N3900" s="1" t="s">
        <v>17372</v>
      </c>
    </row>
    <row r="3901" spans="1:14" x14ac:dyDescent="0.3">
      <c r="A3901" s="1"/>
      <c r="B3901" s="1"/>
      <c r="H3901" s="1"/>
      <c r="J3901" s="1" t="s">
        <v>11966</v>
      </c>
      <c r="K3901" s="1" t="s">
        <v>2219</v>
      </c>
      <c r="M3901" s="3"/>
      <c r="N3901" s="1" t="s">
        <v>17232</v>
      </c>
    </row>
    <row r="3902" spans="1:14" x14ac:dyDescent="0.3">
      <c r="A3902" s="1"/>
      <c r="B3902" s="1"/>
      <c r="H3902" s="1"/>
      <c r="J3902" s="1" t="s">
        <v>11967</v>
      </c>
      <c r="K3902" s="1" t="s">
        <v>2220</v>
      </c>
      <c r="M3902" s="3"/>
      <c r="N3902" s="1" t="s">
        <v>17232</v>
      </c>
    </row>
    <row r="3903" spans="1:14" x14ac:dyDescent="0.3">
      <c r="A3903" s="1"/>
      <c r="B3903" s="1"/>
      <c r="H3903" s="1"/>
      <c r="J3903" s="1" t="s">
        <v>11968</v>
      </c>
      <c r="K3903" s="1" t="s">
        <v>5573</v>
      </c>
      <c r="L3903" s="1" t="s">
        <v>16790</v>
      </c>
      <c r="M3903" s="4" t="s">
        <v>14705</v>
      </c>
      <c r="N3903" s="1" t="s">
        <v>17177</v>
      </c>
    </row>
    <row r="3904" spans="1:14" x14ac:dyDescent="0.3">
      <c r="A3904" s="1"/>
      <c r="B3904" s="1"/>
      <c r="H3904" s="1"/>
      <c r="J3904" s="1" t="s">
        <v>11969</v>
      </c>
      <c r="K3904" s="1" t="s">
        <v>5574</v>
      </c>
      <c r="L3904" s="1" t="s">
        <v>16790</v>
      </c>
      <c r="M3904" s="4" t="s">
        <v>14705</v>
      </c>
      <c r="N3904" s="1" t="s">
        <v>17177</v>
      </c>
    </row>
    <row r="3905" spans="1:14" x14ac:dyDescent="0.3">
      <c r="A3905" s="1"/>
      <c r="B3905" s="1"/>
      <c r="H3905" s="1"/>
      <c r="J3905" s="1" t="s">
        <v>11970</v>
      </c>
      <c r="K3905" s="1" t="s">
        <v>2221</v>
      </c>
      <c r="L3905" s="1" t="s">
        <v>16816</v>
      </c>
      <c r="M3905" s="4" t="s">
        <v>15987</v>
      </c>
      <c r="N3905" s="1" t="s">
        <v>17239</v>
      </c>
    </row>
    <row r="3906" spans="1:14" x14ac:dyDescent="0.3">
      <c r="A3906" s="1"/>
      <c r="B3906" s="1"/>
      <c r="H3906" s="1"/>
      <c r="J3906" s="1" t="s">
        <v>11971</v>
      </c>
      <c r="K3906" s="1" t="s">
        <v>2222</v>
      </c>
      <c r="L3906" s="1" t="s">
        <v>16807</v>
      </c>
      <c r="M3906" s="4" t="s">
        <v>15214</v>
      </c>
      <c r="N3906" s="1" t="s">
        <v>17260</v>
      </c>
    </row>
    <row r="3907" spans="1:14" x14ac:dyDescent="0.3">
      <c r="A3907" s="1"/>
      <c r="B3907" s="1"/>
      <c r="H3907" s="1"/>
      <c r="J3907" s="1" t="s">
        <v>11972</v>
      </c>
      <c r="K3907" s="1" t="s">
        <v>2223</v>
      </c>
      <c r="L3907" s="1" t="s">
        <v>16823</v>
      </c>
      <c r="M3907" s="4" t="s">
        <v>15285</v>
      </c>
      <c r="N3907" s="1" t="s">
        <v>17248</v>
      </c>
    </row>
    <row r="3908" spans="1:14" x14ac:dyDescent="0.3">
      <c r="A3908" s="1"/>
      <c r="B3908" s="1"/>
      <c r="H3908" s="1"/>
      <c r="J3908" s="1" t="s">
        <v>11973</v>
      </c>
      <c r="K3908" s="1" t="s">
        <v>5575</v>
      </c>
      <c r="L3908" s="1" t="s">
        <v>16826</v>
      </c>
      <c r="M3908" s="4" t="s">
        <v>15988</v>
      </c>
      <c r="N3908" s="1" t="s">
        <v>17253</v>
      </c>
    </row>
    <row r="3909" spans="1:14" x14ac:dyDescent="0.3">
      <c r="A3909" s="1"/>
      <c r="B3909" s="1"/>
      <c r="H3909" s="1"/>
      <c r="J3909" s="1" t="s">
        <v>14689</v>
      </c>
      <c r="K3909" s="1" t="s">
        <v>5576</v>
      </c>
      <c r="L3909" s="1" t="s">
        <v>16939</v>
      </c>
      <c r="M3909" s="3"/>
      <c r="N3909" s="1" t="s">
        <v>17373</v>
      </c>
    </row>
    <row r="3910" spans="1:14" x14ac:dyDescent="0.3">
      <c r="A3910" s="1"/>
      <c r="B3910" s="1"/>
      <c r="H3910" s="1"/>
      <c r="J3910" s="1" t="s">
        <v>11974</v>
      </c>
      <c r="K3910" s="1" t="s">
        <v>5577</v>
      </c>
      <c r="L3910" s="1" t="s">
        <v>16830</v>
      </c>
      <c r="M3910" s="4" t="s">
        <v>15989</v>
      </c>
      <c r="N3910" s="1" t="s">
        <v>17254</v>
      </c>
    </row>
    <row r="3911" spans="1:14" x14ac:dyDescent="0.3">
      <c r="A3911" s="1"/>
      <c r="B3911" s="1"/>
      <c r="H3911" s="1"/>
      <c r="J3911" s="1" t="s">
        <v>11975</v>
      </c>
      <c r="K3911" s="1" t="s">
        <v>5578</v>
      </c>
      <c r="L3911" s="1" t="s">
        <v>16790</v>
      </c>
      <c r="M3911" s="4" t="s">
        <v>14705</v>
      </c>
      <c r="N3911" s="1" t="s">
        <v>17177</v>
      </c>
    </row>
    <row r="3912" spans="1:14" x14ac:dyDescent="0.3">
      <c r="A3912" s="1"/>
      <c r="B3912" s="1"/>
      <c r="H3912" s="1"/>
      <c r="J3912" s="1" t="s">
        <v>70</v>
      </c>
      <c r="K3912" s="1" t="s">
        <v>5579</v>
      </c>
      <c r="L3912" s="1" t="s">
        <v>16815</v>
      </c>
      <c r="M3912" s="4" t="s">
        <v>15990</v>
      </c>
      <c r="N3912" s="1" t="s">
        <v>17238</v>
      </c>
    </row>
    <row r="3913" spans="1:14" x14ac:dyDescent="0.3">
      <c r="A3913" s="1"/>
      <c r="B3913" s="1"/>
      <c r="H3913" s="1"/>
      <c r="J3913" s="1" t="s">
        <v>11976</v>
      </c>
      <c r="K3913" s="1" t="s">
        <v>5580</v>
      </c>
      <c r="L3913" s="1" t="s">
        <v>16790</v>
      </c>
      <c r="M3913" s="4" t="s">
        <v>14705</v>
      </c>
      <c r="N3913" s="1" t="s">
        <v>17177</v>
      </c>
    </row>
    <row r="3914" spans="1:14" x14ac:dyDescent="0.3">
      <c r="A3914" s="1"/>
      <c r="B3914" s="1"/>
      <c r="H3914" s="1"/>
      <c r="J3914" s="1" t="s">
        <v>11977</v>
      </c>
      <c r="K3914" s="1" t="s">
        <v>5581</v>
      </c>
      <c r="L3914" s="1" t="s">
        <v>16790</v>
      </c>
      <c r="M3914" s="4" t="s">
        <v>14705</v>
      </c>
      <c r="N3914" s="1" t="s">
        <v>17177</v>
      </c>
    </row>
    <row r="3915" spans="1:14" x14ac:dyDescent="0.3">
      <c r="A3915" s="1"/>
      <c r="B3915" s="1"/>
      <c r="H3915" s="1"/>
      <c r="J3915" s="1" t="s">
        <v>11978</v>
      </c>
      <c r="K3915" s="1" t="s">
        <v>5582</v>
      </c>
      <c r="L3915" s="1" t="s">
        <v>16790</v>
      </c>
      <c r="M3915" s="4" t="s">
        <v>14705</v>
      </c>
      <c r="N3915" s="1" t="s">
        <v>17177</v>
      </c>
    </row>
    <row r="3916" spans="1:14" x14ac:dyDescent="0.3">
      <c r="A3916" s="1"/>
      <c r="B3916" s="1"/>
      <c r="H3916" s="1"/>
      <c r="J3916" s="1" t="s">
        <v>11979</v>
      </c>
      <c r="K3916" s="1" t="s">
        <v>5583</v>
      </c>
      <c r="L3916" s="1" t="s">
        <v>16790</v>
      </c>
      <c r="M3916" s="4" t="s">
        <v>14705</v>
      </c>
      <c r="N3916" s="1" t="s">
        <v>17177</v>
      </c>
    </row>
    <row r="3917" spans="1:14" x14ac:dyDescent="0.3">
      <c r="A3917" s="1"/>
      <c r="B3917" s="1"/>
      <c r="H3917" s="1"/>
      <c r="J3917" s="1" t="s">
        <v>11980</v>
      </c>
      <c r="K3917" s="1" t="s">
        <v>5584</v>
      </c>
      <c r="L3917" s="1" t="s">
        <v>16790</v>
      </c>
      <c r="M3917" s="4" t="s">
        <v>14705</v>
      </c>
      <c r="N3917" s="1" t="s">
        <v>17177</v>
      </c>
    </row>
    <row r="3918" spans="1:14" x14ac:dyDescent="0.3">
      <c r="A3918" s="1"/>
      <c r="B3918" s="1"/>
      <c r="H3918" s="1"/>
      <c r="J3918" s="1" t="s">
        <v>11981</v>
      </c>
      <c r="K3918" s="1" t="s">
        <v>5585</v>
      </c>
      <c r="L3918" s="1" t="s">
        <v>16790</v>
      </c>
      <c r="M3918" s="4" t="s">
        <v>14705</v>
      </c>
      <c r="N3918" s="1" t="s">
        <v>17177</v>
      </c>
    </row>
    <row r="3919" spans="1:14" x14ac:dyDescent="0.3">
      <c r="A3919" s="1"/>
      <c r="B3919" s="1"/>
      <c r="H3919" s="1"/>
      <c r="J3919" s="1" t="s">
        <v>11982</v>
      </c>
      <c r="K3919" s="1" t="s">
        <v>5586</v>
      </c>
      <c r="L3919" s="1" t="s">
        <v>16790</v>
      </c>
      <c r="M3919" s="4" t="s">
        <v>14705</v>
      </c>
      <c r="N3919" s="1" t="s">
        <v>17177</v>
      </c>
    </row>
    <row r="3920" spans="1:14" x14ac:dyDescent="0.3">
      <c r="A3920" s="1"/>
      <c r="B3920" s="1"/>
      <c r="H3920" s="1"/>
      <c r="J3920" s="1" t="s">
        <v>11983</v>
      </c>
      <c r="K3920" s="1" t="s">
        <v>5587</v>
      </c>
      <c r="L3920" s="1" t="s">
        <v>16790</v>
      </c>
      <c r="M3920" s="4" t="s">
        <v>14705</v>
      </c>
      <c r="N3920" s="1" t="s">
        <v>17177</v>
      </c>
    </row>
    <row r="3921" spans="1:14" x14ac:dyDescent="0.3">
      <c r="A3921" s="1"/>
      <c r="B3921" s="1"/>
      <c r="H3921" s="1"/>
      <c r="J3921" s="1" t="s">
        <v>11984</v>
      </c>
      <c r="K3921" s="1" t="s">
        <v>5588</v>
      </c>
      <c r="L3921" s="1" t="s">
        <v>16790</v>
      </c>
      <c r="M3921" s="4" t="s">
        <v>14705</v>
      </c>
      <c r="N3921" s="1" t="s">
        <v>17177</v>
      </c>
    </row>
    <row r="3922" spans="1:14" x14ac:dyDescent="0.3">
      <c r="A3922" s="1"/>
      <c r="B3922" s="1"/>
      <c r="H3922" s="1"/>
      <c r="J3922" s="1" t="s">
        <v>11985</v>
      </c>
      <c r="K3922" s="1" t="s">
        <v>5589</v>
      </c>
      <c r="L3922" s="1" t="s">
        <v>16790</v>
      </c>
      <c r="M3922" s="4" t="s">
        <v>14705</v>
      </c>
      <c r="N3922" s="1" t="s">
        <v>17177</v>
      </c>
    </row>
    <row r="3923" spans="1:14" x14ac:dyDescent="0.3">
      <c r="A3923" s="1"/>
      <c r="B3923" s="1"/>
      <c r="H3923" s="1"/>
      <c r="J3923" s="1" t="s">
        <v>11986</v>
      </c>
      <c r="K3923" s="1" t="s">
        <v>5590</v>
      </c>
      <c r="L3923" s="1" t="s">
        <v>16790</v>
      </c>
      <c r="M3923" s="4" t="s">
        <v>14705</v>
      </c>
      <c r="N3923" s="1" t="s">
        <v>17177</v>
      </c>
    </row>
    <row r="3924" spans="1:14" x14ac:dyDescent="0.3">
      <c r="A3924" s="1"/>
      <c r="B3924" s="1"/>
      <c r="H3924" s="1"/>
      <c r="J3924" s="1" t="s">
        <v>232</v>
      </c>
      <c r="K3924" s="1" t="s">
        <v>5591</v>
      </c>
      <c r="L3924" s="1" t="s">
        <v>16789</v>
      </c>
      <c r="M3924" s="4" t="s">
        <v>15443</v>
      </c>
      <c r="N3924" s="1" t="s">
        <v>17284</v>
      </c>
    </row>
    <row r="3925" spans="1:14" x14ac:dyDescent="0.3">
      <c r="A3925" s="1"/>
      <c r="B3925" s="1"/>
      <c r="H3925" s="1"/>
      <c r="J3925" s="1" t="s">
        <v>233</v>
      </c>
      <c r="K3925" s="1" t="s">
        <v>5592</v>
      </c>
      <c r="L3925" s="1" t="s">
        <v>16789</v>
      </c>
      <c r="M3925" s="4" t="s">
        <v>15443</v>
      </c>
      <c r="N3925" s="1" t="s">
        <v>17284</v>
      </c>
    </row>
    <row r="3926" spans="1:14" x14ac:dyDescent="0.3">
      <c r="A3926" s="1"/>
      <c r="B3926" s="1"/>
      <c r="H3926" s="1"/>
      <c r="J3926" s="1" t="s">
        <v>11987</v>
      </c>
      <c r="K3926" s="1" t="s">
        <v>5593</v>
      </c>
      <c r="L3926" s="1" t="s">
        <v>16940</v>
      </c>
      <c r="M3926" s="4" t="s">
        <v>15991</v>
      </c>
      <c r="N3926" s="1" t="s">
        <v>17172</v>
      </c>
    </row>
    <row r="3927" spans="1:14" x14ac:dyDescent="0.3">
      <c r="A3927" s="1"/>
      <c r="B3927" s="1"/>
      <c r="H3927" s="1"/>
      <c r="J3927" s="1" t="s">
        <v>11988</v>
      </c>
      <c r="K3927" s="1" t="s">
        <v>5594</v>
      </c>
      <c r="L3927" s="1" t="s">
        <v>16790</v>
      </c>
      <c r="M3927" s="4" t="s">
        <v>14705</v>
      </c>
      <c r="N3927" s="1" t="s">
        <v>17177</v>
      </c>
    </row>
    <row r="3928" spans="1:14" x14ac:dyDescent="0.3">
      <c r="A3928" s="1"/>
      <c r="B3928" s="1"/>
      <c r="H3928" s="1"/>
      <c r="J3928" s="1" t="s">
        <v>11989</v>
      </c>
      <c r="K3928" s="1" t="s">
        <v>5595</v>
      </c>
      <c r="L3928" s="1" t="s">
        <v>16790</v>
      </c>
      <c r="M3928" s="4" t="s">
        <v>14705</v>
      </c>
      <c r="N3928" s="1" t="s">
        <v>17177</v>
      </c>
    </row>
    <row r="3929" spans="1:14" x14ac:dyDescent="0.3">
      <c r="A3929" s="1"/>
      <c r="B3929" s="1"/>
      <c r="H3929" s="1"/>
      <c r="J3929" s="1" t="s">
        <v>11990</v>
      </c>
      <c r="K3929" s="1" t="s">
        <v>5596</v>
      </c>
      <c r="L3929" s="1" t="s">
        <v>16790</v>
      </c>
      <c r="M3929" s="4" t="s">
        <v>14705</v>
      </c>
      <c r="N3929" s="1" t="s">
        <v>17177</v>
      </c>
    </row>
    <row r="3930" spans="1:14" x14ac:dyDescent="0.3">
      <c r="A3930" s="1"/>
      <c r="B3930" s="1"/>
      <c r="H3930" s="1"/>
      <c r="J3930" s="1" t="s">
        <v>11991</v>
      </c>
      <c r="K3930" s="1" t="s">
        <v>5597</v>
      </c>
      <c r="L3930" s="1" t="s">
        <v>16790</v>
      </c>
      <c r="M3930" s="4" t="s">
        <v>14705</v>
      </c>
      <c r="N3930" s="1" t="s">
        <v>17177</v>
      </c>
    </row>
    <row r="3931" spans="1:14" x14ac:dyDescent="0.3">
      <c r="A3931" s="1"/>
      <c r="B3931" s="1"/>
      <c r="H3931" s="1"/>
      <c r="J3931" s="1" t="s">
        <v>11992</v>
      </c>
      <c r="K3931" s="1" t="s">
        <v>5598</v>
      </c>
      <c r="L3931" s="1" t="s">
        <v>16790</v>
      </c>
      <c r="M3931" s="4" t="s">
        <v>14705</v>
      </c>
      <c r="N3931" s="1" t="s">
        <v>17177</v>
      </c>
    </row>
    <row r="3932" spans="1:14" x14ac:dyDescent="0.3">
      <c r="A3932" s="1"/>
      <c r="B3932" s="1"/>
      <c r="H3932" s="1"/>
      <c r="J3932" s="1" t="s">
        <v>11993</v>
      </c>
      <c r="K3932" s="1" t="s">
        <v>5599</v>
      </c>
      <c r="L3932" s="1" t="s">
        <v>16790</v>
      </c>
      <c r="M3932" s="4" t="s">
        <v>14705</v>
      </c>
      <c r="N3932" s="1" t="s">
        <v>17177</v>
      </c>
    </row>
    <row r="3933" spans="1:14" x14ac:dyDescent="0.3">
      <c r="A3933" s="1"/>
      <c r="B3933" s="1"/>
      <c r="H3933" s="1"/>
      <c r="J3933" s="1" t="s">
        <v>11994</v>
      </c>
      <c r="K3933" s="1" t="s">
        <v>5600</v>
      </c>
      <c r="L3933" s="1" t="s">
        <v>16790</v>
      </c>
      <c r="M3933" s="4" t="s">
        <v>14705</v>
      </c>
      <c r="N3933" s="1" t="s">
        <v>17177</v>
      </c>
    </row>
    <row r="3934" spans="1:14" x14ac:dyDescent="0.3">
      <c r="A3934" s="1"/>
      <c r="B3934" s="1"/>
      <c r="H3934" s="1"/>
      <c r="J3934" s="1" t="s">
        <v>11995</v>
      </c>
      <c r="K3934" s="1" t="s">
        <v>5601</v>
      </c>
      <c r="L3934" s="1" t="s">
        <v>16790</v>
      </c>
      <c r="M3934" s="4" t="s">
        <v>14705</v>
      </c>
      <c r="N3934" s="1" t="s">
        <v>17177</v>
      </c>
    </row>
    <row r="3935" spans="1:14" x14ac:dyDescent="0.3">
      <c r="A3935" s="1"/>
      <c r="B3935" s="1"/>
      <c r="H3935" s="1"/>
      <c r="J3935" s="1" t="s">
        <v>11996</v>
      </c>
      <c r="K3935" s="1" t="s">
        <v>5602</v>
      </c>
      <c r="L3935" s="1" t="s">
        <v>16790</v>
      </c>
      <c r="M3935" s="4" t="s">
        <v>14705</v>
      </c>
      <c r="N3935" s="1" t="s">
        <v>17177</v>
      </c>
    </row>
    <row r="3936" spans="1:14" x14ac:dyDescent="0.3">
      <c r="A3936" s="1"/>
      <c r="B3936" s="1"/>
      <c r="H3936" s="1"/>
      <c r="J3936" s="1" t="s">
        <v>11997</v>
      </c>
      <c r="K3936" s="1" t="s">
        <v>5603</v>
      </c>
      <c r="L3936" s="1" t="s">
        <v>16790</v>
      </c>
      <c r="M3936" s="4" t="s">
        <v>14705</v>
      </c>
      <c r="N3936" s="1" t="s">
        <v>17177</v>
      </c>
    </row>
    <row r="3937" spans="1:14" x14ac:dyDescent="0.3">
      <c r="A3937" s="1"/>
      <c r="B3937" s="1"/>
      <c r="H3937" s="1"/>
      <c r="J3937" s="1" t="s">
        <v>11998</v>
      </c>
      <c r="K3937" s="1" t="s">
        <v>5604</v>
      </c>
      <c r="L3937" s="1" t="s">
        <v>16803</v>
      </c>
      <c r="M3937" s="4" t="s">
        <v>15992</v>
      </c>
      <c r="N3937" s="1" t="s">
        <v>17210</v>
      </c>
    </row>
    <row r="3938" spans="1:14" x14ac:dyDescent="0.3">
      <c r="A3938" s="1"/>
      <c r="B3938" s="1"/>
      <c r="H3938" s="1"/>
      <c r="J3938" s="1" t="s">
        <v>11999</v>
      </c>
      <c r="K3938" s="1" t="s">
        <v>5605</v>
      </c>
      <c r="L3938" s="1" t="s">
        <v>16790</v>
      </c>
      <c r="M3938" s="4" t="s">
        <v>14705</v>
      </c>
      <c r="N3938" s="1" t="s">
        <v>17177</v>
      </c>
    </row>
    <row r="3939" spans="1:14" x14ac:dyDescent="0.3">
      <c r="A3939" s="1"/>
      <c r="B3939" s="1"/>
      <c r="H3939" s="1"/>
      <c r="J3939" s="1" t="s">
        <v>12000</v>
      </c>
      <c r="K3939" s="1" t="s">
        <v>5606</v>
      </c>
      <c r="L3939" s="1" t="s">
        <v>16790</v>
      </c>
      <c r="M3939" s="4" t="s">
        <v>14705</v>
      </c>
      <c r="N3939" s="1" t="s">
        <v>17177</v>
      </c>
    </row>
    <row r="3940" spans="1:14" x14ac:dyDescent="0.3">
      <c r="A3940" s="1"/>
      <c r="B3940" s="1"/>
      <c r="H3940" s="1"/>
      <c r="J3940" s="1" t="s">
        <v>12000</v>
      </c>
      <c r="K3940" s="1" t="s">
        <v>5607</v>
      </c>
      <c r="L3940" s="1" t="s">
        <v>16790</v>
      </c>
      <c r="M3940" s="4" t="s">
        <v>14705</v>
      </c>
      <c r="N3940" s="1" t="s">
        <v>17177</v>
      </c>
    </row>
    <row r="3941" spans="1:14" x14ac:dyDescent="0.3">
      <c r="A3941" s="1"/>
      <c r="B3941" s="1"/>
      <c r="H3941" s="1"/>
      <c r="J3941" s="1" t="s">
        <v>12001</v>
      </c>
      <c r="K3941" s="1" t="s">
        <v>5608</v>
      </c>
      <c r="L3941" s="1" t="s">
        <v>16790</v>
      </c>
      <c r="M3941" s="4" t="s">
        <v>14705</v>
      </c>
      <c r="N3941" s="1" t="s">
        <v>17177</v>
      </c>
    </row>
    <row r="3942" spans="1:14" x14ac:dyDescent="0.3">
      <c r="A3942" s="1"/>
      <c r="B3942" s="1"/>
      <c r="H3942" s="1"/>
      <c r="J3942" s="1" t="s">
        <v>12002</v>
      </c>
      <c r="K3942" s="1" t="s">
        <v>5609</v>
      </c>
      <c r="L3942" s="1" t="s">
        <v>16790</v>
      </c>
      <c r="M3942" s="4" t="s">
        <v>14705</v>
      </c>
      <c r="N3942" s="1" t="s">
        <v>17177</v>
      </c>
    </row>
    <row r="3943" spans="1:14" x14ac:dyDescent="0.3">
      <c r="A3943" s="1"/>
      <c r="B3943" s="1"/>
      <c r="H3943" s="1"/>
      <c r="J3943" s="1" t="s">
        <v>12003</v>
      </c>
      <c r="K3943" s="1" t="s">
        <v>5610</v>
      </c>
      <c r="L3943" s="1" t="s">
        <v>16790</v>
      </c>
      <c r="M3943" s="4" t="s">
        <v>14705</v>
      </c>
      <c r="N3943" s="1" t="s">
        <v>17177</v>
      </c>
    </row>
    <row r="3944" spans="1:14" x14ac:dyDescent="0.3">
      <c r="A3944" s="1"/>
      <c r="B3944" s="1"/>
      <c r="H3944" s="1"/>
      <c r="J3944" s="1" t="s">
        <v>637</v>
      </c>
      <c r="K3944" s="1" t="s">
        <v>5611</v>
      </c>
      <c r="L3944" s="1" t="s">
        <v>16790</v>
      </c>
      <c r="M3944" s="4" t="s">
        <v>15194</v>
      </c>
      <c r="N3944" s="1" t="s">
        <v>17177</v>
      </c>
    </row>
    <row r="3945" spans="1:14" x14ac:dyDescent="0.3">
      <c r="A3945" s="1"/>
      <c r="B3945" s="1"/>
      <c r="H3945" s="1"/>
      <c r="J3945" s="1" t="s">
        <v>638</v>
      </c>
      <c r="K3945" s="1" t="s">
        <v>5612</v>
      </c>
      <c r="L3945" s="1" t="s">
        <v>16790</v>
      </c>
      <c r="M3945" s="4" t="s">
        <v>15194</v>
      </c>
      <c r="N3945" s="1" t="s">
        <v>17177</v>
      </c>
    </row>
    <row r="3946" spans="1:14" x14ac:dyDescent="0.3">
      <c r="A3946" s="1"/>
      <c r="B3946" s="1"/>
      <c r="H3946" s="1"/>
      <c r="J3946" s="1" t="s">
        <v>639</v>
      </c>
      <c r="K3946" s="1" t="s">
        <v>5613</v>
      </c>
      <c r="L3946" s="1" t="s">
        <v>16790</v>
      </c>
      <c r="M3946" s="4" t="s">
        <v>15194</v>
      </c>
      <c r="N3946" s="1" t="s">
        <v>17177</v>
      </c>
    </row>
    <row r="3947" spans="1:14" x14ac:dyDescent="0.3">
      <c r="A3947" s="1"/>
      <c r="B3947" s="1"/>
      <c r="H3947" s="1"/>
      <c r="J3947" s="1" t="s">
        <v>12004</v>
      </c>
      <c r="K3947" s="1" t="s">
        <v>5614</v>
      </c>
      <c r="L3947" s="1" t="s">
        <v>16790</v>
      </c>
      <c r="M3947" s="4" t="s">
        <v>14705</v>
      </c>
      <c r="N3947" s="1" t="s">
        <v>17177</v>
      </c>
    </row>
    <row r="3948" spans="1:14" x14ac:dyDescent="0.3">
      <c r="A3948" s="1"/>
      <c r="B3948" s="1"/>
      <c r="H3948" s="1"/>
      <c r="J3948" s="1" t="s">
        <v>12005</v>
      </c>
      <c r="K3948" s="1" t="s">
        <v>5615</v>
      </c>
      <c r="L3948" s="1" t="s">
        <v>16790</v>
      </c>
      <c r="M3948" s="4" t="s">
        <v>14705</v>
      </c>
      <c r="N3948" s="1" t="s">
        <v>17177</v>
      </c>
    </row>
    <row r="3949" spans="1:14" x14ac:dyDescent="0.3">
      <c r="A3949" s="1"/>
      <c r="B3949" s="1"/>
      <c r="H3949" s="1"/>
      <c r="J3949" s="1" t="s">
        <v>12006</v>
      </c>
      <c r="K3949" s="1" t="s">
        <v>5616</v>
      </c>
      <c r="L3949" s="1" t="s">
        <v>16790</v>
      </c>
      <c r="M3949" s="4" t="s">
        <v>14705</v>
      </c>
      <c r="N3949" s="1" t="s">
        <v>17177</v>
      </c>
    </row>
    <row r="3950" spans="1:14" x14ac:dyDescent="0.3">
      <c r="A3950" s="1"/>
      <c r="B3950" s="1"/>
      <c r="H3950" s="1"/>
      <c r="J3950" s="1" t="s">
        <v>12007</v>
      </c>
      <c r="K3950" s="1" t="s">
        <v>5617</v>
      </c>
      <c r="L3950" s="1" t="s">
        <v>16800</v>
      </c>
      <c r="M3950" s="4" t="s">
        <v>15993</v>
      </c>
      <c r="N3950" s="1" t="s">
        <v>17231</v>
      </c>
    </row>
    <row r="3951" spans="1:14" x14ac:dyDescent="0.3">
      <c r="A3951" s="1"/>
      <c r="B3951" s="1"/>
      <c r="H3951" s="1"/>
      <c r="J3951" s="1" t="s">
        <v>12008</v>
      </c>
      <c r="K3951" s="1" t="s">
        <v>5618</v>
      </c>
      <c r="L3951" s="1" t="s">
        <v>16800</v>
      </c>
      <c r="M3951" s="4" t="s">
        <v>15994</v>
      </c>
      <c r="N3951" s="1" t="s">
        <v>17374</v>
      </c>
    </row>
    <row r="3952" spans="1:14" x14ac:dyDescent="0.3">
      <c r="A3952" s="1"/>
      <c r="B3952" s="1"/>
      <c r="H3952" s="1"/>
      <c r="J3952" s="1" t="s">
        <v>12009</v>
      </c>
      <c r="K3952" s="1" t="s">
        <v>5619</v>
      </c>
      <c r="L3952" s="1" t="s">
        <v>16790</v>
      </c>
      <c r="M3952" s="4" t="s">
        <v>14705</v>
      </c>
      <c r="N3952" s="1" t="s">
        <v>17177</v>
      </c>
    </row>
    <row r="3953" spans="1:14" x14ac:dyDescent="0.3">
      <c r="A3953" s="1"/>
      <c r="B3953" s="1"/>
      <c r="H3953" s="1"/>
      <c r="J3953" s="1" t="s">
        <v>12010</v>
      </c>
      <c r="K3953" s="1" t="s">
        <v>5620</v>
      </c>
      <c r="L3953" s="1" t="s">
        <v>16790</v>
      </c>
      <c r="M3953" s="4" t="s">
        <v>14705</v>
      </c>
      <c r="N3953" s="1" t="s">
        <v>17177</v>
      </c>
    </row>
    <row r="3954" spans="1:14" x14ac:dyDescent="0.3">
      <c r="A3954" s="1"/>
      <c r="B3954" s="1"/>
      <c r="H3954" s="1"/>
      <c r="J3954" s="1" t="s">
        <v>12011</v>
      </c>
      <c r="K3954" s="1" t="s">
        <v>2224</v>
      </c>
      <c r="L3954" s="1" t="s">
        <v>16790</v>
      </c>
      <c r="M3954" s="4" t="s">
        <v>14705</v>
      </c>
      <c r="N3954" s="1" t="s">
        <v>17177</v>
      </c>
    </row>
    <row r="3955" spans="1:14" x14ac:dyDescent="0.3">
      <c r="A3955" s="1"/>
      <c r="B3955" s="1"/>
      <c r="H3955" s="1"/>
      <c r="J3955" s="1" t="s">
        <v>12012</v>
      </c>
      <c r="K3955" s="1" t="s">
        <v>5621</v>
      </c>
      <c r="L3955" s="1" t="s">
        <v>16790</v>
      </c>
      <c r="M3955" s="4" t="s">
        <v>14705</v>
      </c>
      <c r="N3955" s="1" t="s">
        <v>17177</v>
      </c>
    </row>
    <row r="3956" spans="1:14" x14ac:dyDescent="0.3">
      <c r="A3956" s="1"/>
      <c r="B3956" s="1"/>
      <c r="H3956" s="1"/>
      <c r="J3956" s="1" t="s">
        <v>12013</v>
      </c>
      <c r="K3956" s="1" t="s">
        <v>5622</v>
      </c>
      <c r="L3956" s="1" t="s">
        <v>16790</v>
      </c>
      <c r="M3956" s="4" t="s">
        <v>14705</v>
      </c>
      <c r="N3956" s="1" t="s">
        <v>17177</v>
      </c>
    </row>
    <row r="3957" spans="1:14" x14ac:dyDescent="0.3">
      <c r="A3957" s="1"/>
      <c r="B3957" s="1"/>
      <c r="H3957" s="1"/>
      <c r="J3957" s="1" t="s">
        <v>640</v>
      </c>
      <c r="K3957" s="1" t="s">
        <v>5623</v>
      </c>
      <c r="L3957" s="1" t="s">
        <v>16790</v>
      </c>
      <c r="M3957" s="4" t="s">
        <v>15194</v>
      </c>
      <c r="N3957" s="1" t="s">
        <v>17177</v>
      </c>
    </row>
    <row r="3958" spans="1:14" x14ac:dyDescent="0.3">
      <c r="A3958" s="1"/>
      <c r="B3958" s="1"/>
      <c r="H3958" s="1"/>
      <c r="J3958" s="1" t="s">
        <v>12014</v>
      </c>
      <c r="K3958" s="1" t="s">
        <v>5624</v>
      </c>
      <c r="L3958" s="1" t="s">
        <v>16941</v>
      </c>
      <c r="M3958" s="4" t="s">
        <v>15408</v>
      </c>
      <c r="N3958" s="1" t="s">
        <v>17375</v>
      </c>
    </row>
    <row r="3959" spans="1:14" x14ac:dyDescent="0.3">
      <c r="A3959" s="1"/>
      <c r="B3959" s="1"/>
      <c r="H3959" s="1"/>
      <c r="J3959" s="1" t="s">
        <v>12015</v>
      </c>
      <c r="K3959" s="1" t="s">
        <v>5625</v>
      </c>
      <c r="L3959" s="1" t="s">
        <v>16941</v>
      </c>
      <c r="M3959" s="4" t="s">
        <v>15408</v>
      </c>
      <c r="N3959" s="1" t="s">
        <v>17375</v>
      </c>
    </row>
    <row r="3960" spans="1:14" x14ac:dyDescent="0.3">
      <c r="A3960" s="1"/>
      <c r="B3960" s="1"/>
      <c r="H3960" s="1"/>
      <c r="J3960" s="1" t="s">
        <v>12016</v>
      </c>
      <c r="K3960" s="1" t="s">
        <v>5626</v>
      </c>
      <c r="L3960" s="1" t="s">
        <v>16941</v>
      </c>
      <c r="M3960" s="4" t="s">
        <v>15408</v>
      </c>
      <c r="N3960" s="1" t="s">
        <v>17375</v>
      </c>
    </row>
    <row r="3961" spans="1:14" x14ac:dyDescent="0.3">
      <c r="A3961" s="1"/>
      <c r="B3961" s="1"/>
      <c r="H3961" s="1"/>
      <c r="J3961" s="1" t="s">
        <v>12017</v>
      </c>
      <c r="K3961" s="1" t="s">
        <v>5627</v>
      </c>
      <c r="L3961" s="1" t="s">
        <v>16827</v>
      </c>
      <c r="M3961" s="4" t="s">
        <v>15995</v>
      </c>
      <c r="N3961" s="1" t="s">
        <v>17210</v>
      </c>
    </row>
    <row r="3962" spans="1:14" x14ac:dyDescent="0.3">
      <c r="A3962" s="1"/>
      <c r="B3962" s="1"/>
      <c r="H3962" s="1"/>
      <c r="J3962" s="1" t="s">
        <v>12018</v>
      </c>
      <c r="K3962" s="1" t="s">
        <v>5628</v>
      </c>
      <c r="L3962" s="1" t="s">
        <v>16790</v>
      </c>
      <c r="M3962" s="4" t="s">
        <v>14705</v>
      </c>
      <c r="N3962" s="1" t="s">
        <v>17177</v>
      </c>
    </row>
    <row r="3963" spans="1:14" x14ac:dyDescent="0.3">
      <c r="A3963" s="1"/>
      <c r="B3963" s="1"/>
      <c r="H3963" s="1"/>
      <c r="J3963" s="1" t="s">
        <v>12019</v>
      </c>
      <c r="K3963" s="1" t="s">
        <v>5629</v>
      </c>
      <c r="L3963" s="1" t="s">
        <v>16942</v>
      </c>
      <c r="M3963" s="4" t="s">
        <v>15996</v>
      </c>
      <c r="N3963" s="1" t="s">
        <v>17210</v>
      </c>
    </row>
    <row r="3964" spans="1:14" x14ac:dyDescent="0.3">
      <c r="A3964" s="1"/>
      <c r="B3964" s="1"/>
      <c r="H3964" s="1"/>
      <c r="J3964" s="1" t="s">
        <v>12020</v>
      </c>
      <c r="K3964" s="1" t="s">
        <v>5630</v>
      </c>
      <c r="L3964" s="1" t="s">
        <v>16942</v>
      </c>
      <c r="M3964" s="4" t="s">
        <v>15997</v>
      </c>
      <c r="N3964" s="1" t="s">
        <v>17210</v>
      </c>
    </row>
    <row r="3965" spans="1:14" x14ac:dyDescent="0.3">
      <c r="A3965" s="1"/>
      <c r="B3965" s="1"/>
      <c r="H3965" s="1"/>
      <c r="J3965" s="1" t="s">
        <v>12021</v>
      </c>
      <c r="K3965" s="1" t="s">
        <v>5631</v>
      </c>
      <c r="L3965" s="1" t="s">
        <v>16942</v>
      </c>
      <c r="M3965" s="4" t="s">
        <v>15998</v>
      </c>
      <c r="N3965" s="1" t="s">
        <v>17210</v>
      </c>
    </row>
    <row r="3966" spans="1:14" x14ac:dyDescent="0.3">
      <c r="A3966" s="1"/>
      <c r="B3966" s="1"/>
      <c r="H3966" s="1"/>
      <c r="J3966" s="1" t="s">
        <v>12022</v>
      </c>
      <c r="K3966" s="1" t="s">
        <v>5632</v>
      </c>
      <c r="L3966" s="1" t="s">
        <v>16942</v>
      </c>
      <c r="M3966" s="4" t="s">
        <v>15999</v>
      </c>
      <c r="N3966" s="1" t="s">
        <v>17210</v>
      </c>
    </row>
    <row r="3967" spans="1:14" x14ac:dyDescent="0.3">
      <c r="A3967" s="1"/>
      <c r="B3967" s="1"/>
      <c r="H3967" s="1"/>
      <c r="J3967" s="1" t="s">
        <v>17078</v>
      </c>
      <c r="K3967" s="1" t="s">
        <v>5633</v>
      </c>
      <c r="L3967" s="1" t="s">
        <v>16943</v>
      </c>
      <c r="M3967" s="4" t="s">
        <v>16000</v>
      </c>
      <c r="N3967" s="1" t="s">
        <v>17376</v>
      </c>
    </row>
    <row r="3968" spans="1:14" x14ac:dyDescent="0.3">
      <c r="A3968" s="1"/>
      <c r="B3968" s="1"/>
      <c r="H3968" s="1"/>
      <c r="J3968" s="1" t="s">
        <v>12023</v>
      </c>
      <c r="K3968" s="1" t="s">
        <v>5634</v>
      </c>
      <c r="L3968" s="1" t="s">
        <v>16943</v>
      </c>
      <c r="M3968" s="4" t="s">
        <v>16000</v>
      </c>
      <c r="N3968" s="1" t="s">
        <v>17376</v>
      </c>
    </row>
    <row r="3969" spans="1:14" x14ac:dyDescent="0.3">
      <c r="A3969" s="1"/>
      <c r="B3969" s="1"/>
      <c r="H3969" s="1"/>
      <c r="J3969" s="1" t="s">
        <v>12024</v>
      </c>
      <c r="K3969" s="1" t="s">
        <v>5635</v>
      </c>
      <c r="L3969" s="1" t="s">
        <v>16790</v>
      </c>
      <c r="M3969" s="4" t="s">
        <v>14705</v>
      </c>
      <c r="N3969" s="1" t="s">
        <v>17177</v>
      </c>
    </row>
    <row r="3970" spans="1:14" x14ac:dyDescent="0.3">
      <c r="A3970" s="1"/>
      <c r="B3970" s="1"/>
      <c r="H3970" s="1"/>
      <c r="J3970" s="1" t="s">
        <v>12025</v>
      </c>
      <c r="K3970" s="1" t="s">
        <v>5636</v>
      </c>
      <c r="L3970" s="1" t="s">
        <v>16790</v>
      </c>
      <c r="M3970" s="4" t="s">
        <v>14705</v>
      </c>
      <c r="N3970" s="1" t="s">
        <v>17177</v>
      </c>
    </row>
    <row r="3971" spans="1:14" x14ac:dyDescent="0.3">
      <c r="A3971" s="1"/>
      <c r="B3971" s="1"/>
      <c r="H3971" s="1"/>
      <c r="J3971" s="1" t="s">
        <v>12026</v>
      </c>
      <c r="K3971" s="1" t="s">
        <v>5637</v>
      </c>
      <c r="L3971" s="1" t="s">
        <v>16790</v>
      </c>
      <c r="M3971" s="4" t="s">
        <v>14705</v>
      </c>
      <c r="N3971" s="1" t="s">
        <v>17177</v>
      </c>
    </row>
    <row r="3972" spans="1:14" x14ac:dyDescent="0.3">
      <c r="A3972" s="1"/>
      <c r="B3972" s="1"/>
      <c r="H3972" s="1"/>
      <c r="J3972" s="1" t="s">
        <v>12027</v>
      </c>
      <c r="K3972" s="1" t="s">
        <v>5638</v>
      </c>
      <c r="L3972" s="1" t="s">
        <v>16790</v>
      </c>
      <c r="M3972" s="4" t="s">
        <v>14705</v>
      </c>
      <c r="N3972" s="1" t="s">
        <v>17177</v>
      </c>
    </row>
    <row r="3973" spans="1:14" x14ac:dyDescent="0.3">
      <c r="A3973" s="1"/>
      <c r="B3973" s="1"/>
      <c r="H3973" s="1"/>
      <c r="J3973" s="1" t="s">
        <v>12027</v>
      </c>
      <c r="K3973" s="1" t="s">
        <v>5639</v>
      </c>
      <c r="L3973" s="1" t="s">
        <v>16790</v>
      </c>
      <c r="M3973" s="4" t="s">
        <v>14705</v>
      </c>
      <c r="N3973" s="1" t="s">
        <v>17177</v>
      </c>
    </row>
    <row r="3974" spans="1:14" x14ac:dyDescent="0.3">
      <c r="A3974" s="1"/>
      <c r="B3974" s="1"/>
      <c r="H3974" s="1"/>
      <c r="J3974" s="1" t="s">
        <v>12028</v>
      </c>
      <c r="K3974" s="1" t="s">
        <v>5640</v>
      </c>
      <c r="L3974" s="1" t="s">
        <v>16790</v>
      </c>
      <c r="M3974" s="4" t="s">
        <v>14705</v>
      </c>
      <c r="N3974" s="1" t="s">
        <v>17177</v>
      </c>
    </row>
    <row r="3975" spans="1:14" x14ac:dyDescent="0.3">
      <c r="A3975" s="1"/>
      <c r="B3975" s="1"/>
      <c r="H3975" s="1"/>
      <c r="J3975" s="1" t="s">
        <v>12029</v>
      </c>
      <c r="K3975" s="1" t="s">
        <v>5641</v>
      </c>
      <c r="L3975" s="1" t="s">
        <v>16790</v>
      </c>
      <c r="M3975" s="4" t="s">
        <v>14705</v>
      </c>
      <c r="N3975" s="1" t="s">
        <v>17177</v>
      </c>
    </row>
    <row r="3976" spans="1:14" x14ac:dyDescent="0.3">
      <c r="A3976" s="1"/>
      <c r="B3976" s="1"/>
      <c r="H3976" s="1"/>
      <c r="J3976" s="1" t="s">
        <v>12030</v>
      </c>
      <c r="K3976" s="1" t="s">
        <v>5642</v>
      </c>
      <c r="L3976" s="1" t="s">
        <v>16790</v>
      </c>
      <c r="M3976" s="4" t="s">
        <v>14705</v>
      </c>
      <c r="N3976" s="1" t="s">
        <v>17177</v>
      </c>
    </row>
    <row r="3977" spans="1:14" x14ac:dyDescent="0.3">
      <c r="A3977" s="1"/>
      <c r="B3977" s="1"/>
      <c r="H3977" s="1"/>
      <c r="J3977" s="1" t="s">
        <v>12031</v>
      </c>
      <c r="K3977" s="1" t="s">
        <v>5643</v>
      </c>
      <c r="L3977" s="1" t="s">
        <v>16790</v>
      </c>
      <c r="M3977" s="4" t="s">
        <v>14705</v>
      </c>
      <c r="N3977" s="1" t="s">
        <v>17177</v>
      </c>
    </row>
    <row r="3978" spans="1:14" x14ac:dyDescent="0.3">
      <c r="A3978" s="1"/>
      <c r="B3978" s="1"/>
      <c r="H3978" s="1"/>
      <c r="J3978" s="1" t="s">
        <v>12032</v>
      </c>
      <c r="K3978" s="1" t="s">
        <v>5644</v>
      </c>
      <c r="L3978" s="1" t="s">
        <v>16790</v>
      </c>
      <c r="M3978" s="4" t="s">
        <v>14705</v>
      </c>
      <c r="N3978" s="1" t="s">
        <v>17177</v>
      </c>
    </row>
    <row r="3979" spans="1:14" x14ac:dyDescent="0.3">
      <c r="A3979" s="1"/>
      <c r="B3979" s="1"/>
      <c r="H3979" s="1"/>
      <c r="J3979" s="1" t="s">
        <v>12033</v>
      </c>
      <c r="K3979" s="1" t="s">
        <v>5645</v>
      </c>
      <c r="L3979" s="1" t="s">
        <v>16790</v>
      </c>
      <c r="M3979" s="4" t="s">
        <v>14705</v>
      </c>
      <c r="N3979" s="1" t="s">
        <v>17177</v>
      </c>
    </row>
    <row r="3980" spans="1:14" x14ac:dyDescent="0.3">
      <c r="A3980" s="1"/>
      <c r="B3980" s="1"/>
      <c r="H3980" s="1"/>
      <c r="J3980" s="1" t="s">
        <v>12034</v>
      </c>
      <c r="K3980" s="1" t="s">
        <v>5646</v>
      </c>
      <c r="L3980" s="1" t="s">
        <v>16790</v>
      </c>
      <c r="M3980" s="4" t="s">
        <v>14705</v>
      </c>
      <c r="N3980" s="1" t="s">
        <v>17177</v>
      </c>
    </row>
    <row r="3981" spans="1:14" x14ac:dyDescent="0.3">
      <c r="A3981" s="1"/>
      <c r="B3981" s="1"/>
      <c r="H3981" s="1"/>
      <c r="J3981" s="1" t="s">
        <v>12035</v>
      </c>
      <c r="K3981" s="1" t="s">
        <v>5647</v>
      </c>
      <c r="L3981" s="1" t="s">
        <v>16790</v>
      </c>
      <c r="M3981" s="4" t="s">
        <v>14705</v>
      </c>
      <c r="N3981" s="1" t="s">
        <v>17177</v>
      </c>
    </row>
    <row r="3982" spans="1:14" x14ac:dyDescent="0.3">
      <c r="A3982" s="1"/>
      <c r="B3982" s="1"/>
      <c r="H3982" s="1"/>
      <c r="J3982" s="1" t="s">
        <v>12036</v>
      </c>
      <c r="K3982" s="1" t="s">
        <v>5648</v>
      </c>
      <c r="L3982" s="1" t="s">
        <v>16790</v>
      </c>
      <c r="M3982" s="4" t="s">
        <v>14705</v>
      </c>
      <c r="N3982" s="1" t="s">
        <v>17177</v>
      </c>
    </row>
    <row r="3983" spans="1:14" x14ac:dyDescent="0.3">
      <c r="A3983" s="1"/>
      <c r="B3983" s="1"/>
      <c r="H3983" s="1"/>
      <c r="J3983" s="14" t="s">
        <v>17114</v>
      </c>
      <c r="K3983" s="1" t="s">
        <v>5649</v>
      </c>
      <c r="L3983" s="1" t="s">
        <v>16944</v>
      </c>
      <c r="M3983" s="4" t="s">
        <v>16001</v>
      </c>
      <c r="N3983" s="1" t="s">
        <v>17377</v>
      </c>
    </row>
    <row r="3984" spans="1:14" x14ac:dyDescent="0.3">
      <c r="A3984" s="1"/>
      <c r="B3984" s="1"/>
      <c r="H3984" s="1"/>
      <c r="J3984" s="1" t="s">
        <v>12037</v>
      </c>
      <c r="K3984" s="1" t="s">
        <v>5650</v>
      </c>
      <c r="L3984" s="1" t="s">
        <v>16891</v>
      </c>
      <c r="M3984" s="4" t="s">
        <v>16002</v>
      </c>
      <c r="N3984" s="1" t="s">
        <v>17378</v>
      </c>
    </row>
    <row r="3985" spans="1:14" x14ac:dyDescent="0.3">
      <c r="A3985" s="1"/>
      <c r="B3985" s="1"/>
      <c r="H3985" s="1"/>
      <c r="J3985" s="1" t="s">
        <v>12038</v>
      </c>
      <c r="K3985" s="1" t="s">
        <v>2225</v>
      </c>
      <c r="L3985" s="1" t="s">
        <v>16800</v>
      </c>
      <c r="M3985" s="4" t="s">
        <v>16003</v>
      </c>
      <c r="N3985" s="1" t="s">
        <v>17231</v>
      </c>
    </row>
    <row r="3986" spans="1:14" x14ac:dyDescent="0.3">
      <c r="A3986" s="1"/>
      <c r="B3986" s="1"/>
      <c r="H3986" s="1"/>
      <c r="J3986" s="1" t="s">
        <v>12039</v>
      </c>
      <c r="K3986" s="1" t="s">
        <v>5651</v>
      </c>
      <c r="L3986" s="1" t="s">
        <v>16790</v>
      </c>
      <c r="M3986" s="4" t="s">
        <v>14705</v>
      </c>
      <c r="N3986" s="1" t="s">
        <v>17177</v>
      </c>
    </row>
    <row r="3987" spans="1:14" x14ac:dyDescent="0.3">
      <c r="A3987" s="1"/>
      <c r="B3987" s="1"/>
      <c r="H3987" s="1"/>
      <c r="J3987" s="1" t="s">
        <v>12040</v>
      </c>
      <c r="K3987" s="1" t="s">
        <v>5652</v>
      </c>
      <c r="L3987" s="1" t="s">
        <v>16790</v>
      </c>
      <c r="M3987" s="4" t="s">
        <v>14705</v>
      </c>
      <c r="N3987" s="1" t="s">
        <v>17177</v>
      </c>
    </row>
    <row r="3988" spans="1:14" x14ac:dyDescent="0.3">
      <c r="A3988" s="1"/>
      <c r="B3988" s="1"/>
      <c r="H3988" s="1"/>
      <c r="J3988" s="1" t="s">
        <v>12041</v>
      </c>
      <c r="K3988" s="1" t="s">
        <v>5653</v>
      </c>
      <c r="L3988" s="1" t="s">
        <v>16790</v>
      </c>
      <c r="M3988" s="4" t="s">
        <v>14705</v>
      </c>
      <c r="N3988" s="1" t="s">
        <v>17177</v>
      </c>
    </row>
    <row r="3989" spans="1:14" x14ac:dyDescent="0.3">
      <c r="A3989" s="1"/>
      <c r="B3989" s="1"/>
      <c r="H3989" s="1"/>
      <c r="J3989" s="1" t="s">
        <v>12041</v>
      </c>
      <c r="K3989" s="1" t="s">
        <v>5654</v>
      </c>
      <c r="L3989" s="1" t="s">
        <v>16790</v>
      </c>
      <c r="M3989" s="4" t="s">
        <v>14705</v>
      </c>
      <c r="N3989" s="1" t="s">
        <v>17177</v>
      </c>
    </row>
    <row r="3990" spans="1:14" x14ac:dyDescent="0.3">
      <c r="A3990" s="1"/>
      <c r="B3990" s="1"/>
      <c r="H3990" s="1"/>
      <c r="J3990" s="1" t="s">
        <v>12042</v>
      </c>
      <c r="K3990" s="1" t="s">
        <v>5655</v>
      </c>
      <c r="L3990" s="1" t="s">
        <v>16790</v>
      </c>
      <c r="M3990" s="4" t="s">
        <v>14705</v>
      </c>
      <c r="N3990" s="1" t="s">
        <v>17177</v>
      </c>
    </row>
    <row r="3991" spans="1:14" x14ac:dyDescent="0.3">
      <c r="A3991" s="1"/>
      <c r="B3991" s="1"/>
      <c r="H3991" s="1"/>
      <c r="J3991" s="1" t="s">
        <v>12043</v>
      </c>
      <c r="K3991" s="1" t="s">
        <v>5656</v>
      </c>
      <c r="L3991" s="1" t="s">
        <v>16790</v>
      </c>
      <c r="M3991" s="4" t="s">
        <v>14705</v>
      </c>
      <c r="N3991" s="1" t="s">
        <v>17177</v>
      </c>
    </row>
    <row r="3992" spans="1:14" x14ac:dyDescent="0.3">
      <c r="A3992" s="1"/>
      <c r="B3992" s="1"/>
      <c r="H3992" s="1"/>
      <c r="J3992" s="1" t="s">
        <v>12044</v>
      </c>
      <c r="K3992" s="1" t="s">
        <v>5657</v>
      </c>
      <c r="L3992" s="1" t="s">
        <v>16790</v>
      </c>
      <c r="M3992" s="4" t="s">
        <v>14705</v>
      </c>
      <c r="N3992" s="1" t="s">
        <v>17177</v>
      </c>
    </row>
    <row r="3993" spans="1:14" x14ac:dyDescent="0.3">
      <c r="A3993" s="1"/>
      <c r="B3993" s="1"/>
      <c r="H3993" s="1"/>
      <c r="J3993" s="1" t="s">
        <v>12045</v>
      </c>
      <c r="K3993" s="1" t="s">
        <v>5658</v>
      </c>
      <c r="L3993" s="1" t="s">
        <v>16790</v>
      </c>
      <c r="M3993" s="4" t="s">
        <v>14705</v>
      </c>
      <c r="N3993" s="1" t="s">
        <v>17177</v>
      </c>
    </row>
    <row r="3994" spans="1:14" x14ac:dyDescent="0.3">
      <c r="A3994" s="1"/>
      <c r="B3994" s="1"/>
      <c r="H3994" s="1"/>
      <c r="J3994" s="1" t="s">
        <v>12046</v>
      </c>
      <c r="K3994" s="1" t="s">
        <v>5659</v>
      </c>
      <c r="L3994" s="1" t="s">
        <v>16790</v>
      </c>
      <c r="M3994" s="4" t="s">
        <v>14705</v>
      </c>
      <c r="N3994" s="1" t="s">
        <v>17177</v>
      </c>
    </row>
    <row r="3995" spans="1:14" x14ac:dyDescent="0.3">
      <c r="A3995" s="1"/>
      <c r="B3995" s="1"/>
      <c r="H3995" s="1"/>
      <c r="J3995" s="1" t="s">
        <v>12047</v>
      </c>
      <c r="K3995" s="1" t="s">
        <v>5660</v>
      </c>
      <c r="L3995" s="1" t="s">
        <v>16790</v>
      </c>
      <c r="M3995" s="4" t="s">
        <v>14705</v>
      </c>
      <c r="N3995" s="1" t="s">
        <v>17177</v>
      </c>
    </row>
    <row r="3996" spans="1:14" x14ac:dyDescent="0.3">
      <c r="A3996" s="1"/>
      <c r="B3996" s="1"/>
      <c r="H3996" s="1"/>
      <c r="J3996" s="1" t="s">
        <v>12048</v>
      </c>
      <c r="K3996" s="1" t="s">
        <v>5661</v>
      </c>
      <c r="L3996" s="1" t="s">
        <v>16790</v>
      </c>
      <c r="M3996" s="4" t="s">
        <v>14705</v>
      </c>
      <c r="N3996" s="1" t="s">
        <v>17177</v>
      </c>
    </row>
    <row r="3997" spans="1:14" x14ac:dyDescent="0.3">
      <c r="A3997" s="1"/>
      <c r="B3997" s="1"/>
      <c r="H3997" s="1"/>
      <c r="J3997" s="1" t="s">
        <v>12049</v>
      </c>
      <c r="K3997" s="1" t="s">
        <v>5662</v>
      </c>
      <c r="L3997" s="1" t="s">
        <v>16790</v>
      </c>
      <c r="M3997" s="4" t="s">
        <v>14705</v>
      </c>
      <c r="N3997" s="1" t="s">
        <v>17177</v>
      </c>
    </row>
    <row r="3998" spans="1:14" x14ac:dyDescent="0.3">
      <c r="A3998" s="1"/>
      <c r="B3998" s="1"/>
      <c r="H3998" s="1"/>
      <c r="J3998" s="1" t="s">
        <v>12050</v>
      </c>
      <c r="K3998" s="1" t="s">
        <v>5663</v>
      </c>
      <c r="L3998" s="1" t="s">
        <v>16790</v>
      </c>
      <c r="M3998" s="4" t="s">
        <v>14705</v>
      </c>
      <c r="N3998" s="1" t="s">
        <v>17177</v>
      </c>
    </row>
    <row r="3999" spans="1:14" x14ac:dyDescent="0.3">
      <c r="A3999" s="1"/>
      <c r="B3999" s="1"/>
      <c r="H3999" s="1"/>
      <c r="J3999" s="1" t="s">
        <v>12051</v>
      </c>
      <c r="K3999" s="1" t="s">
        <v>5664</v>
      </c>
      <c r="L3999" s="1" t="s">
        <v>16790</v>
      </c>
      <c r="M3999" s="4" t="s">
        <v>14705</v>
      </c>
      <c r="N3999" s="1" t="s">
        <v>17177</v>
      </c>
    </row>
    <row r="4000" spans="1:14" x14ac:dyDescent="0.3">
      <c r="A4000" s="1"/>
      <c r="B4000" s="1"/>
      <c r="H4000" s="1"/>
      <c r="J4000" s="1" t="s">
        <v>12052</v>
      </c>
      <c r="K4000" s="1" t="s">
        <v>5665</v>
      </c>
      <c r="L4000" s="1" t="s">
        <v>16790</v>
      </c>
      <c r="M4000" s="4" t="s">
        <v>14705</v>
      </c>
      <c r="N4000" s="1" t="s">
        <v>17177</v>
      </c>
    </row>
    <row r="4001" spans="1:14" x14ac:dyDescent="0.3">
      <c r="A4001" s="1"/>
      <c r="B4001" s="1"/>
      <c r="H4001" s="1"/>
      <c r="J4001" s="1" t="s">
        <v>12053</v>
      </c>
      <c r="K4001" s="1" t="s">
        <v>5666</v>
      </c>
      <c r="L4001" s="1" t="s">
        <v>16790</v>
      </c>
      <c r="M4001" s="4" t="s">
        <v>14705</v>
      </c>
      <c r="N4001" s="1" t="s">
        <v>17177</v>
      </c>
    </row>
    <row r="4002" spans="1:14" x14ac:dyDescent="0.3">
      <c r="A4002" s="1"/>
      <c r="B4002" s="1"/>
      <c r="H4002" s="1"/>
      <c r="J4002" s="1" t="s">
        <v>12054</v>
      </c>
      <c r="K4002" s="1" t="s">
        <v>5667</v>
      </c>
      <c r="L4002" s="1" t="s">
        <v>16790</v>
      </c>
      <c r="M4002" s="4" t="s">
        <v>14705</v>
      </c>
      <c r="N4002" s="1" t="s">
        <v>17177</v>
      </c>
    </row>
    <row r="4003" spans="1:14" x14ac:dyDescent="0.3">
      <c r="A4003" s="1"/>
      <c r="B4003" s="1"/>
      <c r="H4003" s="1"/>
      <c r="J4003" s="1" t="s">
        <v>12055</v>
      </c>
      <c r="K4003" s="1" t="s">
        <v>2226</v>
      </c>
      <c r="L4003" s="1" t="s">
        <v>16790</v>
      </c>
      <c r="M4003" s="4" t="s">
        <v>14705</v>
      </c>
      <c r="N4003" s="1" t="s">
        <v>17177</v>
      </c>
    </row>
    <row r="4004" spans="1:14" x14ac:dyDescent="0.3">
      <c r="A4004" s="1"/>
      <c r="B4004" s="1"/>
      <c r="H4004" s="1"/>
      <c r="J4004" s="1" t="s">
        <v>1052</v>
      </c>
      <c r="K4004" s="1" t="s">
        <v>5668</v>
      </c>
      <c r="L4004" s="1" t="s">
        <v>16808</v>
      </c>
      <c r="M4004" s="3"/>
      <c r="N4004" s="1" t="s">
        <v>17225</v>
      </c>
    </row>
    <row r="4005" spans="1:14" x14ac:dyDescent="0.3">
      <c r="A4005" s="1"/>
      <c r="B4005" s="1"/>
      <c r="H4005" s="1"/>
      <c r="J4005" s="1" t="s">
        <v>1053</v>
      </c>
      <c r="K4005" s="1" t="s">
        <v>5669</v>
      </c>
      <c r="L4005" s="1" t="s">
        <v>16808</v>
      </c>
      <c r="M4005" s="4" t="s">
        <v>15812</v>
      </c>
      <c r="N4005" s="1" t="s">
        <v>17225</v>
      </c>
    </row>
    <row r="4006" spans="1:14" x14ac:dyDescent="0.3">
      <c r="A4006" s="1"/>
      <c r="B4006" s="1"/>
      <c r="H4006" s="1"/>
      <c r="J4006" s="1" t="s">
        <v>12056</v>
      </c>
      <c r="K4006" s="1" t="s">
        <v>5670</v>
      </c>
      <c r="L4006" s="1" t="s">
        <v>16826</v>
      </c>
      <c r="M4006" s="4" t="s">
        <v>16004</v>
      </c>
      <c r="N4006" s="1" t="s">
        <v>17253</v>
      </c>
    </row>
    <row r="4007" spans="1:14" x14ac:dyDescent="0.3">
      <c r="A4007" s="1"/>
      <c r="B4007" s="1"/>
      <c r="H4007" s="1"/>
      <c r="J4007" s="1" t="s">
        <v>1047</v>
      </c>
      <c r="K4007" s="1" t="s">
        <v>5671</v>
      </c>
      <c r="L4007" s="1" t="s">
        <v>16808</v>
      </c>
      <c r="M4007" s="4" t="s">
        <v>16005</v>
      </c>
      <c r="N4007" s="1" t="s">
        <v>17225</v>
      </c>
    </row>
    <row r="4008" spans="1:14" x14ac:dyDescent="0.3">
      <c r="A4008" s="1"/>
      <c r="B4008" s="1"/>
      <c r="H4008" s="1"/>
      <c r="J4008" s="1" t="s">
        <v>12057</v>
      </c>
      <c r="K4008" s="1" t="s">
        <v>5672</v>
      </c>
      <c r="L4008" s="1" t="s">
        <v>16790</v>
      </c>
      <c r="M4008" s="4" t="s">
        <v>14705</v>
      </c>
      <c r="N4008" s="1" t="s">
        <v>17177</v>
      </c>
    </row>
    <row r="4009" spans="1:14" x14ac:dyDescent="0.3">
      <c r="A4009" s="1"/>
      <c r="B4009" s="1"/>
      <c r="H4009" s="1"/>
      <c r="J4009" s="1" t="s">
        <v>12058</v>
      </c>
      <c r="K4009" s="1" t="s">
        <v>5673</v>
      </c>
      <c r="L4009" s="1" t="s">
        <v>16945</v>
      </c>
      <c r="M4009" s="4" t="s">
        <v>16006</v>
      </c>
      <c r="N4009" s="1" t="s">
        <v>17210</v>
      </c>
    </row>
    <row r="4010" spans="1:14" x14ac:dyDescent="0.3">
      <c r="A4010" s="1"/>
      <c r="B4010" s="1"/>
      <c r="H4010" s="1"/>
      <c r="J4010" s="1" t="s">
        <v>12059</v>
      </c>
      <c r="K4010" s="1" t="s">
        <v>5674</v>
      </c>
      <c r="L4010" s="1" t="s">
        <v>16826</v>
      </c>
      <c r="M4010" s="4" t="s">
        <v>16007</v>
      </c>
      <c r="N4010" s="1" t="s">
        <v>17253</v>
      </c>
    </row>
    <row r="4011" spans="1:14" x14ac:dyDescent="0.3">
      <c r="A4011" s="1"/>
      <c r="B4011" s="1"/>
      <c r="H4011" s="1"/>
      <c r="J4011" s="1" t="s">
        <v>12060</v>
      </c>
      <c r="K4011" s="1" t="s">
        <v>5675</v>
      </c>
      <c r="L4011" s="1" t="s">
        <v>16826</v>
      </c>
      <c r="M4011" s="4" t="s">
        <v>16008</v>
      </c>
      <c r="N4011" s="1" t="s">
        <v>17253</v>
      </c>
    </row>
    <row r="4012" spans="1:14" x14ac:dyDescent="0.3">
      <c r="A4012" s="1"/>
      <c r="B4012" s="1"/>
      <c r="H4012" s="1"/>
      <c r="J4012" s="1" t="s">
        <v>12061</v>
      </c>
      <c r="K4012" s="1" t="s">
        <v>5676</v>
      </c>
      <c r="L4012" s="1" t="s">
        <v>16826</v>
      </c>
      <c r="M4012" s="4" t="s">
        <v>16009</v>
      </c>
      <c r="N4012" s="1" t="s">
        <v>17253</v>
      </c>
    </row>
    <row r="4013" spans="1:14" x14ac:dyDescent="0.3">
      <c r="A4013" s="1"/>
      <c r="B4013" s="1"/>
      <c r="H4013" s="1"/>
      <c r="J4013" s="1" t="s">
        <v>12062</v>
      </c>
      <c r="K4013" s="1" t="s">
        <v>5677</v>
      </c>
      <c r="L4013" s="1" t="s">
        <v>16826</v>
      </c>
      <c r="M4013" s="4" t="s">
        <v>16010</v>
      </c>
      <c r="N4013" s="1" t="s">
        <v>17253</v>
      </c>
    </row>
    <row r="4014" spans="1:14" x14ac:dyDescent="0.3">
      <c r="A4014" s="1"/>
      <c r="B4014" s="1"/>
      <c r="H4014" s="1"/>
      <c r="J4014" s="1" t="s">
        <v>12063</v>
      </c>
      <c r="K4014" s="1" t="s">
        <v>5678</v>
      </c>
      <c r="L4014" s="1" t="s">
        <v>16826</v>
      </c>
      <c r="M4014" s="4" t="s">
        <v>16011</v>
      </c>
      <c r="N4014" s="1" t="s">
        <v>17253</v>
      </c>
    </row>
    <row r="4015" spans="1:14" x14ac:dyDescent="0.3">
      <c r="A4015" s="1"/>
      <c r="B4015" s="1"/>
      <c r="H4015" s="1"/>
      <c r="J4015" s="1" t="s">
        <v>12064</v>
      </c>
      <c r="K4015" s="1" t="s">
        <v>5679</v>
      </c>
      <c r="L4015" s="1" t="s">
        <v>16826</v>
      </c>
      <c r="M4015" s="4" t="s">
        <v>16012</v>
      </c>
      <c r="N4015" s="1" t="s">
        <v>17253</v>
      </c>
    </row>
    <row r="4016" spans="1:14" x14ac:dyDescent="0.3">
      <c r="A4016" s="1"/>
      <c r="B4016" s="1"/>
      <c r="H4016" s="1"/>
      <c r="J4016" s="1" t="s">
        <v>12065</v>
      </c>
      <c r="K4016" s="1" t="s">
        <v>5680</v>
      </c>
      <c r="L4016" s="1" t="s">
        <v>16826</v>
      </c>
      <c r="M4016" s="4" t="s">
        <v>16013</v>
      </c>
      <c r="N4016" s="1" t="s">
        <v>17253</v>
      </c>
    </row>
    <row r="4017" spans="1:14" x14ac:dyDescent="0.3">
      <c r="A4017" s="1"/>
      <c r="B4017" s="1"/>
      <c r="H4017" s="1"/>
      <c r="J4017" s="1" t="s">
        <v>12066</v>
      </c>
      <c r="K4017" s="1" t="s">
        <v>5681</v>
      </c>
      <c r="L4017" s="1" t="s">
        <v>16826</v>
      </c>
      <c r="M4017" s="4" t="s">
        <v>16014</v>
      </c>
      <c r="N4017" s="1" t="s">
        <v>17253</v>
      </c>
    </row>
    <row r="4018" spans="1:14" x14ac:dyDescent="0.3">
      <c r="A4018" s="1"/>
      <c r="B4018" s="1"/>
      <c r="H4018" s="1"/>
      <c r="J4018" s="1" t="s">
        <v>12067</v>
      </c>
      <c r="K4018" s="1" t="s">
        <v>5682</v>
      </c>
      <c r="L4018" s="1" t="s">
        <v>16826</v>
      </c>
      <c r="M4018" s="4" t="s">
        <v>16015</v>
      </c>
      <c r="N4018" s="1" t="s">
        <v>17253</v>
      </c>
    </row>
    <row r="4019" spans="1:14" x14ac:dyDescent="0.3">
      <c r="A4019" s="1"/>
      <c r="B4019" s="1"/>
      <c r="H4019" s="1"/>
      <c r="J4019" s="1" t="s">
        <v>12068</v>
      </c>
      <c r="K4019" s="1" t="s">
        <v>5683</v>
      </c>
      <c r="L4019" s="1" t="s">
        <v>16826</v>
      </c>
      <c r="M4019" s="4" t="s">
        <v>16016</v>
      </c>
      <c r="N4019" s="1" t="s">
        <v>17253</v>
      </c>
    </row>
    <row r="4020" spans="1:14" x14ac:dyDescent="0.3">
      <c r="A4020" s="1"/>
      <c r="B4020" s="1"/>
      <c r="H4020" s="1"/>
      <c r="J4020" s="1" t="s">
        <v>12069</v>
      </c>
      <c r="K4020" s="1" t="s">
        <v>5684</v>
      </c>
      <c r="L4020" s="1" t="s">
        <v>16826</v>
      </c>
      <c r="M4020" s="4" t="s">
        <v>16017</v>
      </c>
      <c r="N4020" s="1" t="s">
        <v>17253</v>
      </c>
    </row>
    <row r="4021" spans="1:14" x14ac:dyDescent="0.3">
      <c r="A4021" s="1"/>
      <c r="B4021" s="1"/>
      <c r="H4021" s="1"/>
      <c r="J4021" s="1" t="s">
        <v>12070</v>
      </c>
      <c r="K4021" s="1" t="s">
        <v>5685</v>
      </c>
      <c r="L4021" s="1" t="s">
        <v>16826</v>
      </c>
      <c r="M4021" s="4" t="s">
        <v>16018</v>
      </c>
      <c r="N4021" s="1" t="s">
        <v>17253</v>
      </c>
    </row>
    <row r="4022" spans="1:14" x14ac:dyDescent="0.3">
      <c r="A4022" s="1"/>
      <c r="B4022" s="1"/>
      <c r="H4022" s="1"/>
      <c r="J4022" s="1" t="s">
        <v>12071</v>
      </c>
      <c r="K4022" s="1" t="s">
        <v>5686</v>
      </c>
      <c r="M4022" s="4" t="s">
        <v>16019</v>
      </c>
      <c r="N4022" s="1" t="s">
        <v>17162</v>
      </c>
    </row>
    <row r="4023" spans="1:14" x14ac:dyDescent="0.3">
      <c r="A4023" s="1"/>
      <c r="B4023" s="1"/>
      <c r="H4023" s="1"/>
      <c r="J4023" s="1" t="s">
        <v>12072</v>
      </c>
      <c r="K4023" s="1" t="s">
        <v>5687</v>
      </c>
      <c r="M4023" s="4" t="s">
        <v>16020</v>
      </c>
      <c r="N4023" s="1" t="s">
        <v>17162</v>
      </c>
    </row>
    <row r="4024" spans="1:14" x14ac:dyDescent="0.3">
      <c r="A4024" s="1"/>
      <c r="B4024" s="1"/>
      <c r="H4024" s="1"/>
      <c r="J4024" s="1" t="s">
        <v>12073</v>
      </c>
      <c r="K4024" s="1" t="s">
        <v>5688</v>
      </c>
      <c r="M4024" s="4" t="s">
        <v>16021</v>
      </c>
      <c r="N4024" s="1" t="s">
        <v>17162</v>
      </c>
    </row>
    <row r="4025" spans="1:14" x14ac:dyDescent="0.3">
      <c r="A4025" s="1"/>
      <c r="B4025" s="1"/>
      <c r="H4025" s="1"/>
      <c r="J4025" s="1" t="s">
        <v>17079</v>
      </c>
      <c r="K4025" s="1" t="s">
        <v>5689</v>
      </c>
      <c r="L4025" s="1" t="s">
        <v>16946</v>
      </c>
      <c r="M4025" s="4" t="s">
        <v>16022</v>
      </c>
      <c r="N4025" s="1" t="s">
        <v>17379</v>
      </c>
    </row>
    <row r="4026" spans="1:14" x14ac:dyDescent="0.3">
      <c r="A4026" s="1"/>
      <c r="B4026" s="1"/>
      <c r="H4026" s="1"/>
      <c r="J4026" s="1" t="s">
        <v>12074</v>
      </c>
      <c r="K4026" s="1" t="s">
        <v>5690</v>
      </c>
      <c r="L4026" s="1" t="s">
        <v>16947</v>
      </c>
      <c r="M4026" s="3"/>
      <c r="N4026" s="1" t="s">
        <v>17380</v>
      </c>
    </row>
    <row r="4027" spans="1:14" x14ac:dyDescent="0.3">
      <c r="A4027" s="1"/>
      <c r="B4027" s="1"/>
      <c r="H4027" s="1"/>
      <c r="J4027" s="1" t="s">
        <v>12075</v>
      </c>
      <c r="K4027" s="1" t="s">
        <v>5691</v>
      </c>
      <c r="L4027" s="1" t="s">
        <v>16806</v>
      </c>
      <c r="M4027" s="4" t="s">
        <v>15581</v>
      </c>
      <c r="N4027" s="1" t="s">
        <v>17301</v>
      </c>
    </row>
    <row r="4028" spans="1:14" x14ac:dyDescent="0.3">
      <c r="A4028" s="1"/>
      <c r="B4028" s="1"/>
      <c r="H4028" s="1"/>
      <c r="J4028" s="1" t="s">
        <v>12076</v>
      </c>
      <c r="K4028" s="1" t="s">
        <v>5692</v>
      </c>
      <c r="L4028" s="1" t="s">
        <v>16937</v>
      </c>
      <c r="M4028" s="4" t="s">
        <v>16023</v>
      </c>
      <c r="N4028" s="1" t="s">
        <v>17371</v>
      </c>
    </row>
    <row r="4029" spans="1:14" x14ac:dyDescent="0.3">
      <c r="A4029" s="1"/>
      <c r="B4029" s="1"/>
      <c r="H4029" s="1"/>
      <c r="J4029" s="1" t="s">
        <v>12077</v>
      </c>
      <c r="K4029" s="1" t="s">
        <v>5693</v>
      </c>
      <c r="L4029" s="1" t="s">
        <v>16826</v>
      </c>
      <c r="M4029" s="4" t="s">
        <v>16024</v>
      </c>
      <c r="N4029" s="1" t="s">
        <v>17253</v>
      </c>
    </row>
    <row r="4030" spans="1:14" x14ac:dyDescent="0.3">
      <c r="A4030" s="1"/>
      <c r="B4030" s="1"/>
      <c r="H4030" s="1"/>
      <c r="J4030" s="5" t="s">
        <v>17109</v>
      </c>
      <c r="K4030" s="1" t="s">
        <v>5694</v>
      </c>
      <c r="L4030" s="1" t="s">
        <v>9462</v>
      </c>
      <c r="M4030" s="4" t="s">
        <v>16025</v>
      </c>
      <c r="N4030" s="1" t="s">
        <v>9462</v>
      </c>
    </row>
    <row r="4031" spans="1:14" x14ac:dyDescent="0.3">
      <c r="A4031" s="1"/>
      <c r="B4031" s="1"/>
      <c r="H4031" s="1"/>
      <c r="J4031" s="1" t="s">
        <v>12078</v>
      </c>
      <c r="K4031" s="1" t="s">
        <v>2227</v>
      </c>
      <c r="L4031" s="1" t="s">
        <v>16790</v>
      </c>
      <c r="M4031" s="4" t="s">
        <v>14705</v>
      </c>
      <c r="N4031" s="1" t="s">
        <v>17177</v>
      </c>
    </row>
    <row r="4032" spans="1:14" x14ac:dyDescent="0.3">
      <c r="A4032" s="1"/>
      <c r="B4032" s="1"/>
      <c r="H4032" s="1"/>
      <c r="J4032" s="1" t="s">
        <v>12079</v>
      </c>
      <c r="K4032" s="1" t="s">
        <v>5695</v>
      </c>
      <c r="L4032" s="1" t="s">
        <v>16790</v>
      </c>
      <c r="M4032" s="4" t="s">
        <v>14705</v>
      </c>
      <c r="N4032" s="1" t="s">
        <v>17177</v>
      </c>
    </row>
    <row r="4033" spans="1:14" x14ac:dyDescent="0.3">
      <c r="A4033" s="1"/>
      <c r="B4033" s="1"/>
      <c r="H4033" s="1"/>
      <c r="J4033" s="1" t="s">
        <v>12080</v>
      </c>
      <c r="K4033" s="1" t="s">
        <v>5696</v>
      </c>
      <c r="L4033" s="1" t="s">
        <v>16790</v>
      </c>
      <c r="M4033" s="4" t="s">
        <v>14705</v>
      </c>
      <c r="N4033" s="1" t="s">
        <v>17177</v>
      </c>
    </row>
    <row r="4034" spans="1:14" x14ac:dyDescent="0.3">
      <c r="A4034" s="1"/>
      <c r="B4034" s="1"/>
      <c r="H4034" s="1"/>
      <c r="J4034" s="1" t="s">
        <v>12081</v>
      </c>
      <c r="K4034" s="1" t="s">
        <v>5697</v>
      </c>
      <c r="L4034" s="1" t="s">
        <v>16791</v>
      </c>
      <c r="M4034" s="4" t="s">
        <v>14761</v>
      </c>
      <c r="N4034" s="1" t="s">
        <v>17206</v>
      </c>
    </row>
    <row r="4035" spans="1:14" x14ac:dyDescent="0.3">
      <c r="A4035" s="1"/>
      <c r="B4035" s="1"/>
      <c r="H4035" s="1"/>
      <c r="J4035" s="1" t="s">
        <v>12082</v>
      </c>
      <c r="K4035" s="1" t="s">
        <v>5698</v>
      </c>
      <c r="M4035" s="3"/>
      <c r="N4035" s="1" t="s">
        <v>17381</v>
      </c>
    </row>
    <row r="4036" spans="1:14" x14ac:dyDescent="0.3">
      <c r="A4036" s="1"/>
      <c r="B4036" s="1"/>
      <c r="H4036" s="1"/>
      <c r="J4036" s="1" t="s">
        <v>12083</v>
      </c>
      <c r="K4036" s="1" t="s">
        <v>5699</v>
      </c>
      <c r="L4036" s="1" t="s">
        <v>16790</v>
      </c>
      <c r="M4036" s="4" t="s">
        <v>14705</v>
      </c>
      <c r="N4036" s="1" t="s">
        <v>17177</v>
      </c>
    </row>
    <row r="4037" spans="1:14" x14ac:dyDescent="0.3">
      <c r="A4037" s="1"/>
      <c r="B4037" s="1"/>
      <c r="H4037" s="1"/>
      <c r="J4037" s="1" t="s">
        <v>12084</v>
      </c>
      <c r="K4037" s="1" t="s">
        <v>5700</v>
      </c>
      <c r="L4037" s="1" t="s">
        <v>16790</v>
      </c>
      <c r="M4037" s="4" t="s">
        <v>14705</v>
      </c>
      <c r="N4037" s="1" t="s">
        <v>17177</v>
      </c>
    </row>
    <row r="4038" spans="1:14" x14ac:dyDescent="0.3">
      <c r="A4038" s="1"/>
      <c r="B4038" s="1"/>
      <c r="H4038" s="1"/>
      <c r="J4038" s="1" t="s">
        <v>12085</v>
      </c>
      <c r="K4038" s="1" t="s">
        <v>5701</v>
      </c>
      <c r="L4038" s="1" t="s">
        <v>16790</v>
      </c>
      <c r="M4038" s="4" t="s">
        <v>14705</v>
      </c>
      <c r="N4038" s="1" t="s">
        <v>17177</v>
      </c>
    </row>
    <row r="4039" spans="1:14" x14ac:dyDescent="0.3">
      <c r="A4039" s="1"/>
      <c r="B4039" s="1"/>
      <c r="H4039" s="1"/>
      <c r="J4039" s="1" t="s">
        <v>12086</v>
      </c>
      <c r="K4039" s="1" t="s">
        <v>5702</v>
      </c>
      <c r="L4039" s="1" t="s">
        <v>16790</v>
      </c>
      <c r="M4039" s="4" t="s">
        <v>14705</v>
      </c>
      <c r="N4039" s="1" t="s">
        <v>17177</v>
      </c>
    </row>
    <row r="4040" spans="1:14" x14ac:dyDescent="0.3">
      <c r="A4040" s="1"/>
      <c r="B4040" s="1"/>
      <c r="H4040" s="1"/>
      <c r="J4040" s="1" t="s">
        <v>12087</v>
      </c>
      <c r="K4040" s="1" t="s">
        <v>5703</v>
      </c>
      <c r="L4040" s="1" t="s">
        <v>16816</v>
      </c>
      <c r="M4040" s="4" t="s">
        <v>16026</v>
      </c>
      <c r="N4040" s="1" t="s">
        <v>17239</v>
      </c>
    </row>
    <row r="4041" spans="1:14" x14ac:dyDescent="0.3">
      <c r="A4041" s="1"/>
      <c r="B4041" s="1"/>
      <c r="H4041" s="1"/>
      <c r="J4041" s="1" t="s">
        <v>12088</v>
      </c>
      <c r="K4041" s="1" t="s">
        <v>5704</v>
      </c>
      <c r="L4041" s="1" t="s">
        <v>16790</v>
      </c>
      <c r="M4041" s="4" t="s">
        <v>14705</v>
      </c>
      <c r="N4041" s="1" t="s">
        <v>17177</v>
      </c>
    </row>
    <row r="4042" spans="1:14" x14ac:dyDescent="0.3">
      <c r="A4042" s="1"/>
      <c r="B4042" s="1"/>
      <c r="H4042" s="1"/>
      <c r="J4042" s="1" t="s">
        <v>12089</v>
      </c>
      <c r="K4042" s="1" t="s">
        <v>5705</v>
      </c>
      <c r="L4042" s="1" t="s">
        <v>16790</v>
      </c>
      <c r="M4042" s="4" t="s">
        <v>14705</v>
      </c>
      <c r="N4042" s="1" t="s">
        <v>17177</v>
      </c>
    </row>
    <row r="4043" spans="1:14" x14ac:dyDescent="0.3">
      <c r="A4043" s="1"/>
      <c r="B4043" s="1"/>
      <c r="H4043" s="1"/>
      <c r="J4043" s="1" t="s">
        <v>12090</v>
      </c>
      <c r="K4043" s="1" t="s">
        <v>5706</v>
      </c>
      <c r="L4043" s="1" t="s">
        <v>16791</v>
      </c>
      <c r="M4043" s="4" t="s">
        <v>14761</v>
      </c>
      <c r="N4043" s="1" t="s">
        <v>17206</v>
      </c>
    </row>
    <row r="4044" spans="1:14" x14ac:dyDescent="0.3">
      <c r="A4044" s="1"/>
      <c r="B4044" s="1"/>
      <c r="H4044" s="1"/>
      <c r="J4044" s="1" t="s">
        <v>12091</v>
      </c>
      <c r="K4044" s="1" t="s">
        <v>5707</v>
      </c>
      <c r="L4044" s="1" t="s">
        <v>16800</v>
      </c>
      <c r="M4044" s="4" t="s">
        <v>16027</v>
      </c>
      <c r="N4044" s="1" t="s">
        <v>17333</v>
      </c>
    </row>
    <row r="4045" spans="1:14" x14ac:dyDescent="0.3">
      <c r="A4045" s="1"/>
      <c r="B4045" s="1"/>
      <c r="H4045" s="1"/>
      <c r="J4045" s="1" t="s">
        <v>12092</v>
      </c>
      <c r="K4045" s="1" t="s">
        <v>5708</v>
      </c>
      <c r="L4045" s="1" t="s">
        <v>16790</v>
      </c>
      <c r="M4045" s="4" t="s">
        <v>14705</v>
      </c>
      <c r="N4045" s="1" t="s">
        <v>17177</v>
      </c>
    </row>
    <row r="4046" spans="1:14" x14ac:dyDescent="0.3">
      <c r="A4046" s="1"/>
      <c r="B4046" s="1"/>
      <c r="H4046" s="1"/>
      <c r="J4046" s="1" t="s">
        <v>12093</v>
      </c>
      <c r="K4046" s="1" t="s">
        <v>5709</v>
      </c>
      <c r="L4046" s="1" t="s">
        <v>16790</v>
      </c>
      <c r="M4046" s="4" t="s">
        <v>14705</v>
      </c>
      <c r="N4046" s="1" t="s">
        <v>17177</v>
      </c>
    </row>
    <row r="4047" spans="1:14" x14ac:dyDescent="0.3">
      <c r="A4047" s="1"/>
      <c r="B4047" s="1"/>
      <c r="H4047" s="1"/>
      <c r="J4047" s="1" t="s">
        <v>12094</v>
      </c>
      <c r="K4047" s="1" t="s">
        <v>5710</v>
      </c>
      <c r="L4047" s="1" t="s">
        <v>16791</v>
      </c>
      <c r="M4047" s="4" t="s">
        <v>14761</v>
      </c>
      <c r="N4047" s="1" t="s">
        <v>17206</v>
      </c>
    </row>
    <row r="4048" spans="1:14" x14ac:dyDescent="0.3">
      <c r="A4048" s="1"/>
      <c r="B4048" s="1"/>
      <c r="H4048" s="1"/>
      <c r="J4048" s="1" t="s">
        <v>12095</v>
      </c>
      <c r="K4048" s="1" t="s">
        <v>5711</v>
      </c>
      <c r="L4048" s="1" t="s">
        <v>16791</v>
      </c>
      <c r="M4048" s="4" t="s">
        <v>14761</v>
      </c>
      <c r="N4048" s="1" t="s">
        <v>17206</v>
      </c>
    </row>
    <row r="4049" spans="1:14" x14ac:dyDescent="0.3">
      <c r="A4049" s="1"/>
      <c r="B4049" s="1"/>
      <c r="H4049" s="1"/>
      <c r="J4049" s="1" t="s">
        <v>12096</v>
      </c>
      <c r="K4049" s="1" t="s">
        <v>5712</v>
      </c>
      <c r="L4049" s="1" t="s">
        <v>16791</v>
      </c>
      <c r="M4049" s="4" t="s">
        <v>14761</v>
      </c>
      <c r="N4049" s="1" t="s">
        <v>17206</v>
      </c>
    </row>
    <row r="4050" spans="1:14" x14ac:dyDescent="0.3">
      <c r="A4050" s="1"/>
      <c r="B4050" s="1"/>
      <c r="H4050" s="1"/>
      <c r="J4050" s="1" t="s">
        <v>12097</v>
      </c>
      <c r="K4050" s="1" t="s">
        <v>5713</v>
      </c>
      <c r="L4050" s="1" t="s">
        <v>16791</v>
      </c>
      <c r="M4050" s="4" t="s">
        <v>14761</v>
      </c>
      <c r="N4050" s="1" t="s">
        <v>17206</v>
      </c>
    </row>
    <row r="4051" spans="1:14" x14ac:dyDescent="0.3">
      <c r="A4051" s="1"/>
      <c r="B4051" s="1"/>
      <c r="H4051" s="1"/>
      <c r="J4051" s="1" t="s">
        <v>12098</v>
      </c>
      <c r="K4051" s="1" t="s">
        <v>5714</v>
      </c>
      <c r="L4051" s="1" t="s">
        <v>16795</v>
      </c>
      <c r="M4051" s="4" t="s">
        <v>15035</v>
      </c>
      <c r="N4051" s="1" t="s">
        <v>17211</v>
      </c>
    </row>
    <row r="4052" spans="1:14" x14ac:dyDescent="0.3">
      <c r="A4052" s="1"/>
      <c r="B4052" s="1"/>
      <c r="H4052" s="1"/>
      <c r="J4052" s="1" t="s">
        <v>12099</v>
      </c>
      <c r="K4052" s="1" t="s">
        <v>5715</v>
      </c>
      <c r="L4052" s="1" t="s">
        <v>16841</v>
      </c>
      <c r="M4052" s="4" t="s">
        <v>16028</v>
      </c>
      <c r="N4052" s="1" t="s">
        <v>17212</v>
      </c>
    </row>
    <row r="4053" spans="1:14" x14ac:dyDescent="0.3">
      <c r="A4053" s="1"/>
      <c r="B4053" s="1"/>
      <c r="H4053" s="1"/>
      <c r="J4053" s="1" t="s">
        <v>12100</v>
      </c>
      <c r="K4053" s="1" t="s">
        <v>5716</v>
      </c>
      <c r="L4053" s="1" t="s">
        <v>16790</v>
      </c>
      <c r="M4053" s="4" t="s">
        <v>14705</v>
      </c>
      <c r="N4053" s="1" t="s">
        <v>17177</v>
      </c>
    </row>
    <row r="4054" spans="1:14" x14ac:dyDescent="0.3">
      <c r="A4054" s="1"/>
      <c r="B4054" s="1"/>
      <c r="H4054" s="1"/>
      <c r="J4054" s="1" t="s">
        <v>12101</v>
      </c>
      <c r="K4054" s="1" t="s">
        <v>5717</v>
      </c>
      <c r="L4054" s="1" t="s">
        <v>16790</v>
      </c>
      <c r="M4054" s="4" t="s">
        <v>14705</v>
      </c>
      <c r="N4054" s="1" t="s">
        <v>17177</v>
      </c>
    </row>
    <row r="4055" spans="1:14" x14ac:dyDescent="0.3">
      <c r="A4055" s="1"/>
      <c r="B4055" s="1"/>
      <c r="H4055" s="1"/>
      <c r="J4055" s="1" t="s">
        <v>12102</v>
      </c>
      <c r="K4055" s="1" t="s">
        <v>5718</v>
      </c>
      <c r="L4055" s="1" t="s">
        <v>16878</v>
      </c>
      <c r="M4055" s="4" t="s">
        <v>16029</v>
      </c>
      <c r="N4055" s="1" t="s">
        <v>17300</v>
      </c>
    </row>
    <row r="4056" spans="1:14" x14ac:dyDescent="0.3">
      <c r="A4056" s="1"/>
      <c r="B4056" s="1"/>
      <c r="H4056" s="1"/>
      <c r="J4056" s="1" t="s">
        <v>12103</v>
      </c>
      <c r="K4056" s="1" t="s">
        <v>5719</v>
      </c>
      <c r="L4056" s="1" t="s">
        <v>16790</v>
      </c>
      <c r="M4056" s="4" t="s">
        <v>14705</v>
      </c>
      <c r="N4056" s="1" t="s">
        <v>17177</v>
      </c>
    </row>
    <row r="4057" spans="1:14" x14ac:dyDescent="0.3">
      <c r="A4057" s="1"/>
      <c r="B4057" s="1"/>
      <c r="H4057" s="1"/>
      <c r="J4057" s="1" t="s">
        <v>12104</v>
      </c>
      <c r="K4057" s="1" t="s">
        <v>5720</v>
      </c>
      <c r="L4057" s="1" t="s">
        <v>16790</v>
      </c>
      <c r="M4057" s="4" t="s">
        <v>14705</v>
      </c>
      <c r="N4057" s="1" t="s">
        <v>17177</v>
      </c>
    </row>
    <row r="4058" spans="1:14" x14ac:dyDescent="0.3">
      <c r="A4058" s="1"/>
      <c r="B4058" s="1"/>
      <c r="H4058" s="1"/>
      <c r="J4058" s="1" t="s">
        <v>12104</v>
      </c>
      <c r="K4058" s="1" t="s">
        <v>5721</v>
      </c>
      <c r="L4058" s="1" t="s">
        <v>16790</v>
      </c>
      <c r="M4058" s="4" t="s">
        <v>14705</v>
      </c>
      <c r="N4058" s="1" t="s">
        <v>17177</v>
      </c>
    </row>
    <row r="4059" spans="1:14" x14ac:dyDescent="0.3">
      <c r="A4059" s="1"/>
      <c r="B4059" s="1"/>
      <c r="H4059" s="1"/>
      <c r="J4059" s="1" t="s">
        <v>12104</v>
      </c>
      <c r="K4059" s="1" t="s">
        <v>5722</v>
      </c>
      <c r="L4059" s="1" t="s">
        <v>16790</v>
      </c>
      <c r="M4059" s="4" t="s">
        <v>14705</v>
      </c>
      <c r="N4059" s="1" t="s">
        <v>17177</v>
      </c>
    </row>
    <row r="4060" spans="1:14" x14ac:dyDescent="0.3">
      <c r="A4060" s="1"/>
      <c r="B4060" s="1"/>
      <c r="H4060" s="1"/>
      <c r="J4060" s="1" t="s">
        <v>12105</v>
      </c>
      <c r="K4060" s="1" t="s">
        <v>5723</v>
      </c>
      <c r="L4060" s="1" t="s">
        <v>16790</v>
      </c>
      <c r="M4060" s="4" t="s">
        <v>14705</v>
      </c>
      <c r="N4060" s="1" t="s">
        <v>17177</v>
      </c>
    </row>
    <row r="4061" spans="1:14" x14ac:dyDescent="0.3">
      <c r="A4061" s="1"/>
      <c r="B4061" s="1"/>
      <c r="H4061" s="1"/>
      <c r="J4061" s="1" t="s">
        <v>12104</v>
      </c>
      <c r="K4061" s="1" t="s">
        <v>5724</v>
      </c>
      <c r="L4061" s="1" t="s">
        <v>16790</v>
      </c>
      <c r="M4061" s="4" t="s">
        <v>14705</v>
      </c>
      <c r="N4061" s="1" t="s">
        <v>17177</v>
      </c>
    </row>
    <row r="4062" spans="1:14" x14ac:dyDescent="0.3">
      <c r="A4062" s="1"/>
      <c r="B4062" s="1"/>
      <c r="H4062" s="1"/>
      <c r="J4062" s="1" t="s">
        <v>12106</v>
      </c>
      <c r="K4062" s="1" t="s">
        <v>5725</v>
      </c>
      <c r="L4062" s="1" t="s">
        <v>16790</v>
      </c>
      <c r="M4062" s="4" t="s">
        <v>14705</v>
      </c>
      <c r="N4062" s="1" t="s">
        <v>17177</v>
      </c>
    </row>
    <row r="4063" spans="1:14" x14ac:dyDescent="0.3">
      <c r="A4063" s="1"/>
      <c r="B4063" s="1"/>
      <c r="H4063" s="1"/>
      <c r="J4063" s="1" t="s">
        <v>12107</v>
      </c>
      <c r="K4063" s="1" t="s">
        <v>5726</v>
      </c>
      <c r="L4063" s="1" t="s">
        <v>16790</v>
      </c>
      <c r="M4063" s="4" t="s">
        <v>14705</v>
      </c>
      <c r="N4063" s="1" t="s">
        <v>17177</v>
      </c>
    </row>
    <row r="4064" spans="1:14" x14ac:dyDescent="0.3">
      <c r="A4064" s="1"/>
      <c r="B4064" s="1"/>
      <c r="H4064" s="1"/>
      <c r="J4064" s="1" t="s">
        <v>12108</v>
      </c>
      <c r="K4064" s="1" t="s">
        <v>2228</v>
      </c>
      <c r="L4064" s="1" t="s">
        <v>16828</v>
      </c>
      <c r="M4064" s="4" t="s">
        <v>16030</v>
      </c>
      <c r="N4064" s="1" t="s">
        <v>17210</v>
      </c>
    </row>
    <row r="4065" spans="1:14" x14ac:dyDescent="0.3">
      <c r="A4065" s="1"/>
      <c r="B4065" s="1"/>
      <c r="H4065" s="1"/>
      <c r="J4065" s="1" t="s">
        <v>12109</v>
      </c>
      <c r="K4065" s="1" t="s">
        <v>5727</v>
      </c>
      <c r="L4065" s="1" t="s">
        <v>320</v>
      </c>
      <c r="M4065" s="4" t="s">
        <v>16031</v>
      </c>
      <c r="N4065" s="1" t="s">
        <v>17300</v>
      </c>
    </row>
    <row r="4066" spans="1:14" x14ac:dyDescent="0.3">
      <c r="A4066" s="1"/>
      <c r="B4066" s="1"/>
      <c r="H4066" s="1"/>
      <c r="J4066" s="1" t="s">
        <v>12110</v>
      </c>
      <c r="K4066" s="1" t="s">
        <v>5728</v>
      </c>
      <c r="M4066" s="4" t="s">
        <v>16032</v>
      </c>
      <c r="N4066" s="1" t="s">
        <v>17233</v>
      </c>
    </row>
    <row r="4067" spans="1:14" x14ac:dyDescent="0.3">
      <c r="A4067" s="1"/>
      <c r="B4067" s="1"/>
      <c r="H4067" s="1"/>
      <c r="J4067" s="1" t="s">
        <v>12111</v>
      </c>
      <c r="K4067" s="1" t="s">
        <v>5729</v>
      </c>
      <c r="L4067" s="1" t="s">
        <v>16790</v>
      </c>
      <c r="M4067" s="4" t="s">
        <v>14705</v>
      </c>
      <c r="N4067" s="1" t="s">
        <v>17177</v>
      </c>
    </row>
    <row r="4068" spans="1:14" x14ac:dyDescent="0.3">
      <c r="A4068" s="1"/>
      <c r="B4068" s="1"/>
      <c r="H4068" s="1"/>
      <c r="J4068" s="1" t="s">
        <v>12112</v>
      </c>
      <c r="K4068" s="1" t="s">
        <v>5730</v>
      </c>
      <c r="L4068" s="1" t="s">
        <v>16948</v>
      </c>
      <c r="M4068" s="4" t="s">
        <v>16033</v>
      </c>
      <c r="N4068" s="1" t="s">
        <v>17210</v>
      </c>
    </row>
    <row r="4069" spans="1:14" x14ac:dyDescent="0.3">
      <c r="A4069" s="1"/>
      <c r="B4069" s="1"/>
      <c r="H4069" s="1"/>
      <c r="J4069" s="1" t="s">
        <v>12113</v>
      </c>
      <c r="K4069" s="1" t="s">
        <v>5731</v>
      </c>
      <c r="L4069" s="1" t="s">
        <v>16790</v>
      </c>
      <c r="M4069" s="4" t="s">
        <v>14705</v>
      </c>
      <c r="N4069" s="1" t="s">
        <v>17177</v>
      </c>
    </row>
    <row r="4070" spans="1:14" x14ac:dyDescent="0.3">
      <c r="A4070" s="1"/>
      <c r="B4070" s="1"/>
      <c r="H4070" s="1"/>
      <c r="J4070" s="1" t="s">
        <v>12114</v>
      </c>
      <c r="K4070" s="1" t="s">
        <v>5732</v>
      </c>
      <c r="L4070" s="1" t="s">
        <v>16790</v>
      </c>
      <c r="M4070" s="4" t="s">
        <v>14705</v>
      </c>
      <c r="N4070" s="1" t="s">
        <v>17177</v>
      </c>
    </row>
    <row r="4071" spans="1:14" x14ac:dyDescent="0.3">
      <c r="A4071" s="1"/>
      <c r="B4071" s="1"/>
      <c r="H4071" s="1"/>
      <c r="J4071" s="1" t="s">
        <v>12115</v>
      </c>
      <c r="K4071" s="1" t="s">
        <v>5733</v>
      </c>
      <c r="L4071" s="1" t="s">
        <v>16790</v>
      </c>
      <c r="M4071" s="4" t="s">
        <v>14705</v>
      </c>
      <c r="N4071" s="1" t="s">
        <v>17177</v>
      </c>
    </row>
    <row r="4072" spans="1:14" x14ac:dyDescent="0.3">
      <c r="A4072" s="1"/>
      <c r="B4072" s="1"/>
      <c r="H4072" s="1"/>
      <c r="J4072" s="1" t="s">
        <v>12116</v>
      </c>
      <c r="K4072" s="1" t="s">
        <v>5734</v>
      </c>
      <c r="L4072" s="1" t="s">
        <v>16790</v>
      </c>
      <c r="M4072" s="4" t="s">
        <v>14705</v>
      </c>
      <c r="N4072" s="1" t="s">
        <v>17177</v>
      </c>
    </row>
    <row r="4073" spans="1:14" x14ac:dyDescent="0.3">
      <c r="A4073" s="1"/>
      <c r="B4073" s="1"/>
      <c r="H4073" s="1"/>
      <c r="J4073" s="1" t="s">
        <v>12117</v>
      </c>
      <c r="K4073" s="1" t="s">
        <v>5735</v>
      </c>
      <c r="L4073" s="1" t="s">
        <v>16790</v>
      </c>
      <c r="M4073" s="4" t="s">
        <v>14705</v>
      </c>
      <c r="N4073" s="1" t="s">
        <v>17177</v>
      </c>
    </row>
    <row r="4074" spans="1:14" x14ac:dyDescent="0.3">
      <c r="A4074" s="1"/>
      <c r="B4074" s="1"/>
      <c r="H4074" s="1"/>
      <c r="J4074" s="1" t="s">
        <v>12118</v>
      </c>
      <c r="K4074" s="1" t="s">
        <v>5736</v>
      </c>
      <c r="L4074" s="1" t="s">
        <v>16790</v>
      </c>
      <c r="M4074" s="4" t="s">
        <v>14705</v>
      </c>
      <c r="N4074" s="1" t="s">
        <v>17177</v>
      </c>
    </row>
    <row r="4075" spans="1:14" x14ac:dyDescent="0.3">
      <c r="A4075" s="1"/>
      <c r="B4075" s="1"/>
      <c r="H4075" s="1"/>
      <c r="J4075" s="1" t="s">
        <v>12119</v>
      </c>
      <c r="K4075" s="1" t="s">
        <v>5737</v>
      </c>
      <c r="L4075" s="1" t="s">
        <v>16790</v>
      </c>
      <c r="M4075" s="4" t="s">
        <v>14705</v>
      </c>
      <c r="N4075" s="1" t="s">
        <v>17177</v>
      </c>
    </row>
    <row r="4076" spans="1:14" x14ac:dyDescent="0.3">
      <c r="A4076" s="1"/>
      <c r="B4076" s="1"/>
      <c r="H4076" s="1"/>
      <c r="J4076" s="1" t="s">
        <v>12120</v>
      </c>
      <c r="K4076" s="1" t="s">
        <v>5738</v>
      </c>
      <c r="L4076" s="1" t="s">
        <v>16790</v>
      </c>
      <c r="M4076" s="4" t="s">
        <v>14705</v>
      </c>
      <c r="N4076" s="1" t="s">
        <v>17177</v>
      </c>
    </row>
    <row r="4077" spans="1:14" x14ac:dyDescent="0.3">
      <c r="A4077" s="1"/>
      <c r="B4077" s="1"/>
      <c r="H4077" s="1"/>
      <c r="J4077" s="1" t="s">
        <v>12121</v>
      </c>
      <c r="K4077" s="1" t="s">
        <v>5739</v>
      </c>
      <c r="L4077" s="1" t="s">
        <v>16790</v>
      </c>
      <c r="M4077" s="4" t="s">
        <v>14705</v>
      </c>
      <c r="N4077" s="1" t="s">
        <v>17177</v>
      </c>
    </row>
    <row r="4078" spans="1:14" x14ac:dyDescent="0.3">
      <c r="A4078" s="1"/>
      <c r="B4078" s="1"/>
      <c r="H4078" s="1"/>
      <c r="J4078" s="1" t="s">
        <v>12122</v>
      </c>
      <c r="K4078" s="1" t="s">
        <v>5740</v>
      </c>
      <c r="L4078" s="1" t="s">
        <v>16790</v>
      </c>
      <c r="M4078" s="4" t="s">
        <v>14705</v>
      </c>
      <c r="N4078" s="1" t="s">
        <v>17177</v>
      </c>
    </row>
    <row r="4079" spans="1:14" x14ac:dyDescent="0.3">
      <c r="A4079" s="1"/>
      <c r="B4079" s="1"/>
      <c r="H4079" s="1"/>
      <c r="J4079" s="1" t="s">
        <v>12123</v>
      </c>
      <c r="K4079" s="1" t="s">
        <v>5741</v>
      </c>
      <c r="L4079" s="1" t="s">
        <v>16790</v>
      </c>
      <c r="M4079" s="4" t="s">
        <v>14705</v>
      </c>
      <c r="N4079" s="1" t="s">
        <v>17177</v>
      </c>
    </row>
    <row r="4080" spans="1:14" x14ac:dyDescent="0.3">
      <c r="A4080" s="1"/>
      <c r="B4080" s="1"/>
      <c r="H4080" s="1"/>
      <c r="J4080" s="1" t="s">
        <v>12124</v>
      </c>
      <c r="K4080" s="1" t="s">
        <v>5742</v>
      </c>
      <c r="L4080" s="1" t="s">
        <v>16790</v>
      </c>
      <c r="M4080" s="4" t="s">
        <v>14705</v>
      </c>
      <c r="N4080" s="1" t="s">
        <v>17177</v>
      </c>
    </row>
    <row r="4081" spans="1:14" x14ac:dyDescent="0.3">
      <c r="A4081" s="1"/>
      <c r="B4081" s="1"/>
      <c r="H4081" s="1"/>
      <c r="J4081" s="1" t="s">
        <v>12125</v>
      </c>
      <c r="K4081" s="1" t="s">
        <v>5743</v>
      </c>
      <c r="L4081" s="1" t="s">
        <v>16790</v>
      </c>
      <c r="M4081" s="4" t="s">
        <v>14705</v>
      </c>
      <c r="N4081" s="1" t="s">
        <v>17177</v>
      </c>
    </row>
    <row r="4082" spans="1:14" x14ac:dyDescent="0.3">
      <c r="A4082" s="1"/>
      <c r="B4082" s="1"/>
      <c r="H4082" s="1"/>
      <c r="J4082" s="1" t="s">
        <v>12126</v>
      </c>
      <c r="K4082" s="1" t="s">
        <v>5744</v>
      </c>
      <c r="L4082" s="1" t="s">
        <v>16790</v>
      </c>
      <c r="M4082" s="4" t="s">
        <v>14705</v>
      </c>
      <c r="N4082" s="1" t="s">
        <v>17177</v>
      </c>
    </row>
    <row r="4083" spans="1:14" x14ac:dyDescent="0.3">
      <c r="A4083" s="1"/>
      <c r="B4083" s="1"/>
      <c r="H4083" s="1"/>
      <c r="J4083" s="1" t="s">
        <v>12127</v>
      </c>
      <c r="K4083" s="1" t="s">
        <v>5745</v>
      </c>
      <c r="L4083" s="1" t="s">
        <v>16790</v>
      </c>
      <c r="M4083" s="4" t="s">
        <v>14705</v>
      </c>
      <c r="N4083" s="1" t="s">
        <v>17177</v>
      </c>
    </row>
    <row r="4084" spans="1:14" x14ac:dyDescent="0.3">
      <c r="A4084" s="1"/>
      <c r="B4084" s="1"/>
      <c r="H4084" s="1"/>
      <c r="J4084" s="1" t="s">
        <v>12128</v>
      </c>
      <c r="K4084" s="1" t="s">
        <v>5746</v>
      </c>
      <c r="L4084" s="1" t="s">
        <v>16790</v>
      </c>
      <c r="M4084" s="4" t="s">
        <v>14705</v>
      </c>
      <c r="N4084" s="1" t="s">
        <v>17177</v>
      </c>
    </row>
    <row r="4085" spans="1:14" x14ac:dyDescent="0.3">
      <c r="A4085" s="1"/>
      <c r="B4085" s="1"/>
      <c r="H4085" s="1"/>
      <c r="J4085" s="1" t="s">
        <v>12129</v>
      </c>
      <c r="K4085" s="1" t="s">
        <v>5747</v>
      </c>
      <c r="L4085" s="1" t="s">
        <v>16790</v>
      </c>
      <c r="M4085" s="4" t="s">
        <v>14705</v>
      </c>
      <c r="N4085" s="1" t="s">
        <v>17177</v>
      </c>
    </row>
    <row r="4086" spans="1:14" x14ac:dyDescent="0.3">
      <c r="A4086" s="1"/>
      <c r="B4086" s="1"/>
      <c r="H4086" s="1"/>
      <c r="J4086" s="1" t="s">
        <v>12130</v>
      </c>
      <c r="K4086" s="1" t="s">
        <v>5748</v>
      </c>
      <c r="L4086" s="1" t="s">
        <v>16790</v>
      </c>
      <c r="M4086" s="4" t="s">
        <v>14705</v>
      </c>
      <c r="N4086" s="1" t="s">
        <v>17177</v>
      </c>
    </row>
    <row r="4087" spans="1:14" x14ac:dyDescent="0.3">
      <c r="A4087" s="1"/>
      <c r="B4087" s="1"/>
      <c r="H4087" s="1"/>
      <c r="J4087" s="1" t="s">
        <v>12131</v>
      </c>
      <c r="K4087" s="1" t="s">
        <v>5749</v>
      </c>
      <c r="L4087" s="1" t="s">
        <v>16790</v>
      </c>
      <c r="M4087" s="4" t="s">
        <v>14705</v>
      </c>
      <c r="N4087" s="1" t="s">
        <v>17177</v>
      </c>
    </row>
    <row r="4088" spans="1:14" x14ac:dyDescent="0.3">
      <c r="A4088" s="1"/>
      <c r="B4088" s="1"/>
      <c r="H4088" s="1"/>
      <c r="J4088" s="1" t="s">
        <v>12132</v>
      </c>
      <c r="K4088" s="1" t="s">
        <v>5750</v>
      </c>
      <c r="L4088" s="1" t="s">
        <v>16790</v>
      </c>
      <c r="M4088" s="4" t="s">
        <v>14705</v>
      </c>
      <c r="N4088" s="1" t="s">
        <v>17177</v>
      </c>
    </row>
    <row r="4089" spans="1:14" x14ac:dyDescent="0.3">
      <c r="A4089" s="1"/>
      <c r="B4089" s="1"/>
      <c r="H4089" s="1"/>
      <c r="J4089" s="1" t="s">
        <v>12133</v>
      </c>
      <c r="K4089" s="1" t="s">
        <v>5751</v>
      </c>
      <c r="L4089" s="1" t="s">
        <v>16790</v>
      </c>
      <c r="M4089" s="4" t="s">
        <v>14705</v>
      </c>
      <c r="N4089" s="1" t="s">
        <v>17177</v>
      </c>
    </row>
    <row r="4090" spans="1:14" x14ac:dyDescent="0.3">
      <c r="A4090" s="1"/>
      <c r="B4090" s="1"/>
      <c r="H4090" s="1"/>
      <c r="J4090" s="1" t="s">
        <v>12134</v>
      </c>
      <c r="K4090" s="1" t="s">
        <v>5752</v>
      </c>
      <c r="L4090" s="1" t="s">
        <v>16790</v>
      </c>
      <c r="M4090" s="4" t="s">
        <v>14705</v>
      </c>
      <c r="N4090" s="1" t="s">
        <v>17177</v>
      </c>
    </row>
    <row r="4091" spans="1:14" x14ac:dyDescent="0.3">
      <c r="A4091" s="1"/>
      <c r="B4091" s="1"/>
      <c r="H4091" s="1"/>
      <c r="J4091" s="1" t="s">
        <v>12135</v>
      </c>
      <c r="K4091" s="1" t="s">
        <v>5753</v>
      </c>
      <c r="L4091" s="1" t="s">
        <v>16790</v>
      </c>
      <c r="M4091" s="4" t="s">
        <v>14705</v>
      </c>
      <c r="N4091" s="1" t="s">
        <v>17177</v>
      </c>
    </row>
    <row r="4092" spans="1:14" x14ac:dyDescent="0.3">
      <c r="A4092" s="1"/>
      <c r="B4092" s="1"/>
      <c r="H4092" s="1"/>
      <c r="J4092" s="1" t="s">
        <v>642</v>
      </c>
      <c r="K4092" s="1" t="s">
        <v>5754</v>
      </c>
      <c r="L4092" s="1" t="s">
        <v>16790</v>
      </c>
      <c r="M4092" s="4" t="s">
        <v>15194</v>
      </c>
      <c r="N4092" s="1" t="s">
        <v>17177</v>
      </c>
    </row>
    <row r="4093" spans="1:14" x14ac:dyDescent="0.3">
      <c r="A4093" s="1"/>
      <c r="B4093" s="1"/>
      <c r="H4093" s="1"/>
      <c r="J4093" s="1" t="s">
        <v>12136</v>
      </c>
      <c r="K4093" s="1" t="s">
        <v>5755</v>
      </c>
      <c r="L4093" s="1" t="s">
        <v>16790</v>
      </c>
      <c r="M4093" s="4" t="s">
        <v>14705</v>
      </c>
      <c r="N4093" s="1" t="s">
        <v>17177</v>
      </c>
    </row>
    <row r="4094" spans="1:14" x14ac:dyDescent="0.3">
      <c r="A4094" s="1"/>
      <c r="B4094" s="1"/>
      <c r="H4094" s="1"/>
      <c r="J4094" s="1" t="s">
        <v>12137</v>
      </c>
      <c r="K4094" s="1" t="s">
        <v>5756</v>
      </c>
      <c r="L4094" s="1" t="s">
        <v>16790</v>
      </c>
      <c r="M4094" s="4" t="s">
        <v>14705</v>
      </c>
      <c r="N4094" s="1" t="s">
        <v>17177</v>
      </c>
    </row>
    <row r="4095" spans="1:14" x14ac:dyDescent="0.3">
      <c r="A4095" s="1"/>
      <c r="B4095" s="1"/>
      <c r="H4095" s="1"/>
      <c r="J4095" s="1" t="s">
        <v>12138</v>
      </c>
      <c r="K4095" s="1" t="s">
        <v>5757</v>
      </c>
      <c r="L4095" s="1" t="s">
        <v>16790</v>
      </c>
      <c r="M4095" s="4" t="s">
        <v>14705</v>
      </c>
      <c r="N4095" s="1" t="s">
        <v>17177</v>
      </c>
    </row>
    <row r="4096" spans="1:14" x14ac:dyDescent="0.3">
      <c r="A4096" s="1"/>
      <c r="B4096" s="1"/>
      <c r="H4096" s="1"/>
      <c r="J4096" s="1" t="s">
        <v>12139</v>
      </c>
      <c r="K4096" s="1" t="s">
        <v>5758</v>
      </c>
      <c r="L4096" s="1" t="s">
        <v>16790</v>
      </c>
      <c r="M4096" s="4" t="s">
        <v>14705</v>
      </c>
      <c r="N4096" s="1" t="s">
        <v>17177</v>
      </c>
    </row>
    <row r="4097" spans="1:14" x14ac:dyDescent="0.3">
      <c r="A4097" s="1"/>
      <c r="B4097" s="1"/>
      <c r="H4097" s="1"/>
      <c r="J4097" s="1" t="s">
        <v>12140</v>
      </c>
      <c r="K4097" s="1" t="s">
        <v>5759</v>
      </c>
      <c r="L4097" s="1" t="s">
        <v>16790</v>
      </c>
      <c r="M4097" s="4" t="s">
        <v>14705</v>
      </c>
      <c r="N4097" s="1" t="s">
        <v>17177</v>
      </c>
    </row>
    <row r="4098" spans="1:14" x14ac:dyDescent="0.3">
      <c r="A4098" s="1"/>
      <c r="B4098" s="1"/>
      <c r="H4098" s="1"/>
      <c r="J4098" s="1" t="s">
        <v>12141</v>
      </c>
      <c r="K4098" s="1" t="s">
        <v>5760</v>
      </c>
      <c r="L4098" s="1" t="s">
        <v>16790</v>
      </c>
      <c r="M4098" s="4" t="s">
        <v>14705</v>
      </c>
      <c r="N4098" s="1" t="s">
        <v>17177</v>
      </c>
    </row>
    <row r="4099" spans="1:14" x14ac:dyDescent="0.3">
      <c r="A4099" s="1"/>
      <c r="B4099" s="1"/>
      <c r="H4099" s="1"/>
      <c r="J4099" s="1" t="s">
        <v>12142</v>
      </c>
      <c r="K4099" s="1" t="s">
        <v>5761</v>
      </c>
      <c r="L4099" s="1" t="s">
        <v>16790</v>
      </c>
      <c r="M4099" s="4" t="s">
        <v>14705</v>
      </c>
      <c r="N4099" s="1" t="s">
        <v>17177</v>
      </c>
    </row>
    <row r="4100" spans="1:14" x14ac:dyDescent="0.3">
      <c r="A4100" s="1"/>
      <c r="B4100" s="1"/>
      <c r="H4100" s="1"/>
      <c r="J4100" s="1" t="s">
        <v>12143</v>
      </c>
      <c r="K4100" s="1" t="s">
        <v>5762</v>
      </c>
      <c r="L4100" s="1" t="s">
        <v>16790</v>
      </c>
      <c r="M4100" s="4" t="s">
        <v>14705</v>
      </c>
      <c r="N4100" s="1" t="s">
        <v>17177</v>
      </c>
    </row>
    <row r="4101" spans="1:14" x14ac:dyDescent="0.3">
      <c r="A4101" s="1"/>
      <c r="B4101" s="1"/>
      <c r="H4101" s="1"/>
      <c r="J4101" s="1" t="s">
        <v>12144</v>
      </c>
      <c r="K4101" s="1" t="s">
        <v>5763</v>
      </c>
      <c r="L4101" s="1" t="s">
        <v>16790</v>
      </c>
      <c r="M4101" s="4" t="s">
        <v>14705</v>
      </c>
      <c r="N4101" s="1" t="s">
        <v>17177</v>
      </c>
    </row>
    <row r="4102" spans="1:14" x14ac:dyDescent="0.3">
      <c r="A4102" s="1"/>
      <c r="B4102" s="1"/>
      <c r="H4102" s="1"/>
      <c r="J4102" s="1" t="s">
        <v>12145</v>
      </c>
      <c r="K4102" s="1" t="s">
        <v>5764</v>
      </c>
      <c r="L4102" s="1" t="s">
        <v>16790</v>
      </c>
      <c r="M4102" s="4" t="s">
        <v>14705</v>
      </c>
      <c r="N4102" s="1" t="s">
        <v>17177</v>
      </c>
    </row>
    <row r="4103" spans="1:14" x14ac:dyDescent="0.3">
      <c r="A4103" s="1"/>
      <c r="B4103" s="1"/>
      <c r="H4103" s="1"/>
      <c r="J4103" s="1" t="s">
        <v>12146</v>
      </c>
      <c r="K4103" s="1" t="s">
        <v>5765</v>
      </c>
      <c r="L4103" s="1" t="s">
        <v>16790</v>
      </c>
      <c r="M4103" s="4" t="s">
        <v>14705</v>
      </c>
      <c r="N4103" s="1" t="s">
        <v>17177</v>
      </c>
    </row>
    <row r="4104" spans="1:14" x14ac:dyDescent="0.3">
      <c r="A4104" s="1"/>
      <c r="B4104" s="1"/>
      <c r="H4104" s="1"/>
      <c r="J4104" s="1" t="s">
        <v>12147</v>
      </c>
      <c r="K4104" s="1" t="s">
        <v>5766</v>
      </c>
      <c r="L4104" s="1" t="s">
        <v>16790</v>
      </c>
      <c r="M4104" s="4" t="s">
        <v>14705</v>
      </c>
      <c r="N4104" s="1" t="s">
        <v>17177</v>
      </c>
    </row>
    <row r="4105" spans="1:14" x14ac:dyDescent="0.3">
      <c r="A4105" s="1"/>
      <c r="B4105" s="1"/>
      <c r="H4105" s="1"/>
      <c r="J4105" s="1" t="s">
        <v>12148</v>
      </c>
      <c r="K4105" s="1" t="s">
        <v>5767</v>
      </c>
      <c r="L4105" s="1" t="s">
        <v>16790</v>
      </c>
      <c r="M4105" s="4" t="s">
        <v>14705</v>
      </c>
      <c r="N4105" s="1" t="s">
        <v>17177</v>
      </c>
    </row>
    <row r="4106" spans="1:14" x14ac:dyDescent="0.3">
      <c r="A4106" s="1"/>
      <c r="B4106" s="1"/>
      <c r="H4106" s="1"/>
      <c r="J4106" s="1" t="s">
        <v>12149</v>
      </c>
      <c r="K4106" s="1" t="s">
        <v>5768</v>
      </c>
      <c r="L4106" s="1" t="s">
        <v>16790</v>
      </c>
      <c r="M4106" s="4" t="s">
        <v>14705</v>
      </c>
      <c r="N4106" s="1" t="s">
        <v>17177</v>
      </c>
    </row>
    <row r="4107" spans="1:14" x14ac:dyDescent="0.3">
      <c r="A4107" s="1"/>
      <c r="B4107" s="1"/>
      <c r="H4107" s="1"/>
      <c r="J4107" s="1" t="s">
        <v>12150</v>
      </c>
      <c r="K4107" s="1" t="s">
        <v>5769</v>
      </c>
      <c r="L4107" s="1" t="s">
        <v>16790</v>
      </c>
      <c r="M4107" s="4" t="s">
        <v>14705</v>
      </c>
      <c r="N4107" s="1" t="s">
        <v>17177</v>
      </c>
    </row>
    <row r="4108" spans="1:14" x14ac:dyDescent="0.3">
      <c r="A4108" s="1"/>
      <c r="B4108" s="1"/>
      <c r="H4108" s="1"/>
      <c r="J4108" s="1" t="s">
        <v>12151</v>
      </c>
      <c r="K4108" s="1" t="s">
        <v>5770</v>
      </c>
      <c r="L4108" s="1" t="s">
        <v>16790</v>
      </c>
      <c r="M4108" s="4" t="s">
        <v>14705</v>
      </c>
      <c r="N4108" s="1" t="s">
        <v>17177</v>
      </c>
    </row>
    <row r="4109" spans="1:14" x14ac:dyDescent="0.3">
      <c r="A4109" s="1"/>
      <c r="B4109" s="1"/>
      <c r="H4109" s="1"/>
      <c r="J4109" s="1" t="s">
        <v>12152</v>
      </c>
      <c r="K4109" s="1" t="s">
        <v>5771</v>
      </c>
      <c r="L4109" s="1" t="s">
        <v>16790</v>
      </c>
      <c r="M4109" s="4" t="s">
        <v>14705</v>
      </c>
      <c r="N4109" s="1" t="s">
        <v>17177</v>
      </c>
    </row>
    <row r="4110" spans="1:14" x14ac:dyDescent="0.3">
      <c r="A4110" s="1"/>
      <c r="B4110" s="1"/>
      <c r="H4110" s="1"/>
      <c r="J4110" s="1" t="s">
        <v>12153</v>
      </c>
      <c r="K4110" s="1" t="s">
        <v>5772</v>
      </c>
      <c r="L4110" s="1" t="s">
        <v>16790</v>
      </c>
      <c r="M4110" s="4" t="s">
        <v>14705</v>
      </c>
      <c r="N4110" s="1" t="s">
        <v>17177</v>
      </c>
    </row>
    <row r="4111" spans="1:14" x14ac:dyDescent="0.3">
      <c r="A4111" s="1"/>
      <c r="B4111" s="1"/>
      <c r="H4111" s="1"/>
      <c r="J4111" s="1" t="s">
        <v>12154</v>
      </c>
      <c r="K4111" s="1" t="s">
        <v>5773</v>
      </c>
      <c r="L4111" s="1" t="s">
        <v>16790</v>
      </c>
      <c r="M4111" s="4" t="s">
        <v>14705</v>
      </c>
      <c r="N4111" s="1" t="s">
        <v>17177</v>
      </c>
    </row>
    <row r="4112" spans="1:14" x14ac:dyDescent="0.3">
      <c r="A4112" s="1"/>
      <c r="B4112" s="1"/>
      <c r="H4112" s="1"/>
      <c r="J4112" s="1" t="s">
        <v>12155</v>
      </c>
      <c r="K4112" s="1" t="s">
        <v>5774</v>
      </c>
      <c r="L4112" s="1" t="s">
        <v>16790</v>
      </c>
      <c r="M4112" s="4" t="s">
        <v>14705</v>
      </c>
      <c r="N4112" s="1" t="s">
        <v>17177</v>
      </c>
    </row>
    <row r="4113" spans="1:14" x14ac:dyDescent="0.3">
      <c r="A4113" s="1"/>
      <c r="B4113" s="1"/>
      <c r="H4113" s="1"/>
      <c r="J4113" s="1" t="s">
        <v>12156</v>
      </c>
      <c r="K4113" s="1" t="s">
        <v>5775</v>
      </c>
      <c r="L4113" s="1" t="s">
        <v>16790</v>
      </c>
      <c r="M4113" s="4" t="s">
        <v>14705</v>
      </c>
      <c r="N4113" s="1" t="s">
        <v>17177</v>
      </c>
    </row>
    <row r="4114" spans="1:14" x14ac:dyDescent="0.3">
      <c r="A4114" s="1"/>
      <c r="B4114" s="1"/>
      <c r="H4114" s="1"/>
      <c r="J4114" s="1" t="s">
        <v>12157</v>
      </c>
      <c r="K4114" s="1" t="s">
        <v>5776</v>
      </c>
      <c r="L4114" s="1" t="s">
        <v>16790</v>
      </c>
      <c r="M4114" s="4" t="s">
        <v>14705</v>
      </c>
      <c r="N4114" s="1" t="s">
        <v>17177</v>
      </c>
    </row>
    <row r="4115" spans="1:14" x14ac:dyDescent="0.3">
      <c r="A4115" s="1"/>
      <c r="B4115" s="1"/>
      <c r="H4115" s="1"/>
      <c r="J4115" s="1" t="s">
        <v>12158</v>
      </c>
      <c r="K4115" s="1" t="s">
        <v>5777</v>
      </c>
      <c r="L4115" s="1" t="s">
        <v>16790</v>
      </c>
      <c r="M4115" s="4" t="s">
        <v>14705</v>
      </c>
      <c r="N4115" s="1" t="s">
        <v>17177</v>
      </c>
    </row>
    <row r="4116" spans="1:14" x14ac:dyDescent="0.3">
      <c r="A4116" s="1"/>
      <c r="B4116" s="1"/>
      <c r="H4116" s="1"/>
      <c r="J4116" s="1" t="s">
        <v>12159</v>
      </c>
      <c r="K4116" s="1" t="s">
        <v>5778</v>
      </c>
      <c r="L4116" s="1" t="s">
        <v>16790</v>
      </c>
      <c r="M4116" s="4" t="s">
        <v>14705</v>
      </c>
      <c r="N4116" s="1" t="s">
        <v>17177</v>
      </c>
    </row>
    <row r="4117" spans="1:14" x14ac:dyDescent="0.3">
      <c r="A4117" s="1"/>
      <c r="B4117" s="1"/>
      <c r="H4117" s="1"/>
      <c r="J4117" s="1" t="s">
        <v>12160</v>
      </c>
      <c r="K4117" s="1" t="s">
        <v>5779</v>
      </c>
      <c r="L4117" s="1" t="s">
        <v>16790</v>
      </c>
      <c r="M4117" s="4" t="s">
        <v>14705</v>
      </c>
      <c r="N4117" s="1" t="s">
        <v>17177</v>
      </c>
    </row>
    <row r="4118" spans="1:14" x14ac:dyDescent="0.3">
      <c r="A4118" s="1"/>
      <c r="B4118" s="1"/>
      <c r="H4118" s="1"/>
      <c r="J4118" s="1" t="s">
        <v>12161</v>
      </c>
      <c r="K4118" s="1" t="s">
        <v>5780</v>
      </c>
      <c r="L4118" s="1" t="s">
        <v>16790</v>
      </c>
      <c r="M4118" s="4" t="s">
        <v>14705</v>
      </c>
      <c r="N4118" s="1" t="s">
        <v>17177</v>
      </c>
    </row>
    <row r="4119" spans="1:14" x14ac:dyDescent="0.3">
      <c r="A4119" s="1"/>
      <c r="B4119" s="1"/>
      <c r="H4119" s="1"/>
      <c r="J4119" s="1" t="s">
        <v>12162</v>
      </c>
      <c r="K4119" s="1" t="s">
        <v>5781</v>
      </c>
      <c r="L4119" s="1" t="s">
        <v>16790</v>
      </c>
      <c r="M4119" s="4" t="s">
        <v>14705</v>
      </c>
      <c r="N4119" s="1" t="s">
        <v>17177</v>
      </c>
    </row>
    <row r="4120" spans="1:14" x14ac:dyDescent="0.3">
      <c r="A4120" s="1"/>
      <c r="B4120" s="1"/>
      <c r="H4120" s="1"/>
      <c r="J4120" s="1" t="s">
        <v>12163</v>
      </c>
      <c r="K4120" s="1" t="s">
        <v>5782</v>
      </c>
      <c r="L4120" s="1" t="s">
        <v>16790</v>
      </c>
      <c r="M4120" s="4" t="s">
        <v>14705</v>
      </c>
      <c r="N4120" s="1" t="s">
        <v>17177</v>
      </c>
    </row>
    <row r="4121" spans="1:14" x14ac:dyDescent="0.3">
      <c r="A4121" s="1"/>
      <c r="B4121" s="1"/>
      <c r="H4121" s="1"/>
      <c r="J4121" s="1" t="s">
        <v>12164</v>
      </c>
      <c r="K4121" s="1" t="s">
        <v>5783</v>
      </c>
      <c r="L4121" s="1" t="s">
        <v>16790</v>
      </c>
      <c r="M4121" s="4" t="s">
        <v>14705</v>
      </c>
      <c r="N4121" s="1" t="s">
        <v>17177</v>
      </c>
    </row>
    <row r="4122" spans="1:14" x14ac:dyDescent="0.3">
      <c r="A4122" s="1"/>
      <c r="B4122" s="1"/>
      <c r="H4122" s="1"/>
      <c r="J4122" s="1" t="s">
        <v>12165</v>
      </c>
      <c r="K4122" s="1" t="s">
        <v>5784</v>
      </c>
      <c r="L4122" s="1" t="s">
        <v>16790</v>
      </c>
      <c r="M4122" s="4" t="s">
        <v>14705</v>
      </c>
      <c r="N4122" s="1" t="s">
        <v>17177</v>
      </c>
    </row>
    <row r="4123" spans="1:14" x14ac:dyDescent="0.3">
      <c r="A4123" s="1"/>
      <c r="B4123" s="1"/>
      <c r="H4123" s="1"/>
      <c r="J4123" s="1" t="s">
        <v>12166</v>
      </c>
      <c r="K4123" s="1" t="s">
        <v>5785</v>
      </c>
      <c r="L4123" s="1" t="s">
        <v>16790</v>
      </c>
      <c r="M4123" s="4" t="s">
        <v>14705</v>
      </c>
      <c r="N4123" s="1" t="s">
        <v>17177</v>
      </c>
    </row>
    <row r="4124" spans="1:14" x14ac:dyDescent="0.3">
      <c r="A4124" s="1"/>
      <c r="B4124" s="1"/>
      <c r="H4124" s="1"/>
      <c r="J4124" s="1" t="s">
        <v>12167</v>
      </c>
      <c r="K4124" s="1" t="s">
        <v>5786</v>
      </c>
      <c r="L4124" s="1" t="s">
        <v>16790</v>
      </c>
      <c r="M4124" s="4" t="s">
        <v>14705</v>
      </c>
      <c r="N4124" s="1" t="s">
        <v>17177</v>
      </c>
    </row>
    <row r="4125" spans="1:14" x14ac:dyDescent="0.3">
      <c r="A4125" s="1"/>
      <c r="B4125" s="1"/>
      <c r="H4125" s="1"/>
      <c r="J4125" s="1" t="s">
        <v>12168</v>
      </c>
      <c r="K4125" s="1" t="s">
        <v>5787</v>
      </c>
      <c r="L4125" s="1" t="s">
        <v>16790</v>
      </c>
      <c r="M4125" s="4" t="s">
        <v>14705</v>
      </c>
      <c r="N4125" s="1" t="s">
        <v>17177</v>
      </c>
    </row>
    <row r="4126" spans="1:14" x14ac:dyDescent="0.3">
      <c r="A4126" s="1"/>
      <c r="B4126" s="1"/>
      <c r="H4126" s="1"/>
      <c r="J4126" s="1" t="s">
        <v>12169</v>
      </c>
      <c r="K4126" s="1" t="s">
        <v>5788</v>
      </c>
      <c r="L4126" s="1" t="s">
        <v>16790</v>
      </c>
      <c r="M4126" s="4" t="s">
        <v>14705</v>
      </c>
      <c r="N4126" s="1" t="s">
        <v>17177</v>
      </c>
    </row>
    <row r="4127" spans="1:14" x14ac:dyDescent="0.3">
      <c r="A4127" s="1"/>
      <c r="B4127" s="1"/>
      <c r="H4127" s="1"/>
      <c r="J4127" s="1" t="s">
        <v>12170</v>
      </c>
      <c r="K4127" s="1" t="s">
        <v>5789</v>
      </c>
      <c r="L4127" s="1" t="s">
        <v>16790</v>
      </c>
      <c r="M4127" s="4" t="s">
        <v>14705</v>
      </c>
      <c r="N4127" s="1" t="s">
        <v>17177</v>
      </c>
    </row>
    <row r="4128" spans="1:14" x14ac:dyDescent="0.3">
      <c r="A4128" s="1"/>
      <c r="B4128" s="1"/>
      <c r="H4128" s="1"/>
      <c r="J4128" s="1" t="s">
        <v>12171</v>
      </c>
      <c r="K4128" s="1" t="s">
        <v>5790</v>
      </c>
      <c r="L4128" s="1" t="s">
        <v>16790</v>
      </c>
      <c r="M4128" s="4" t="s">
        <v>14705</v>
      </c>
      <c r="N4128" s="1" t="s">
        <v>17177</v>
      </c>
    </row>
    <row r="4129" spans="1:14" x14ac:dyDescent="0.3">
      <c r="A4129" s="1"/>
      <c r="B4129" s="1"/>
      <c r="H4129" s="1"/>
      <c r="J4129" s="1" t="s">
        <v>12172</v>
      </c>
      <c r="K4129" s="1" t="s">
        <v>5791</v>
      </c>
      <c r="L4129" s="1" t="s">
        <v>16790</v>
      </c>
      <c r="M4129" s="4" t="s">
        <v>14705</v>
      </c>
      <c r="N4129" s="1" t="s">
        <v>17177</v>
      </c>
    </row>
    <row r="4130" spans="1:14" x14ac:dyDescent="0.3">
      <c r="A4130" s="1"/>
      <c r="B4130" s="1"/>
      <c r="H4130" s="1"/>
      <c r="J4130" s="1" t="s">
        <v>12173</v>
      </c>
      <c r="K4130" s="1" t="s">
        <v>5792</v>
      </c>
      <c r="L4130" s="1" t="s">
        <v>16790</v>
      </c>
      <c r="M4130" s="4" t="s">
        <v>14705</v>
      </c>
      <c r="N4130" s="1" t="s">
        <v>17177</v>
      </c>
    </row>
    <row r="4131" spans="1:14" x14ac:dyDescent="0.3">
      <c r="A4131" s="1"/>
      <c r="B4131" s="1"/>
      <c r="H4131" s="1"/>
      <c r="J4131" s="1" t="s">
        <v>12174</v>
      </c>
      <c r="K4131" s="1" t="s">
        <v>5793</v>
      </c>
      <c r="L4131" s="1" t="s">
        <v>16790</v>
      </c>
      <c r="M4131" s="4" t="s">
        <v>14705</v>
      </c>
      <c r="N4131" s="1" t="s">
        <v>17177</v>
      </c>
    </row>
    <row r="4132" spans="1:14" x14ac:dyDescent="0.3">
      <c r="A4132" s="1"/>
      <c r="B4132" s="1"/>
      <c r="H4132" s="1"/>
      <c r="J4132" s="1" t="s">
        <v>12175</v>
      </c>
      <c r="K4132" s="1" t="s">
        <v>5794</v>
      </c>
      <c r="L4132" s="1" t="s">
        <v>16790</v>
      </c>
      <c r="M4132" s="4" t="s">
        <v>14705</v>
      </c>
      <c r="N4132" s="1" t="s">
        <v>17177</v>
      </c>
    </row>
    <row r="4133" spans="1:14" x14ac:dyDescent="0.3">
      <c r="A4133" s="1"/>
      <c r="B4133" s="1"/>
      <c r="H4133" s="1"/>
      <c r="J4133" s="1" t="s">
        <v>12176</v>
      </c>
      <c r="K4133" s="1" t="s">
        <v>5795</v>
      </c>
      <c r="L4133" s="1" t="s">
        <v>16790</v>
      </c>
      <c r="M4133" s="4" t="s">
        <v>14705</v>
      </c>
      <c r="N4133" s="1" t="s">
        <v>17177</v>
      </c>
    </row>
    <row r="4134" spans="1:14" x14ac:dyDescent="0.3">
      <c r="A4134" s="1"/>
      <c r="B4134" s="1"/>
      <c r="H4134" s="1"/>
      <c r="J4134" s="1" t="s">
        <v>12177</v>
      </c>
      <c r="K4134" s="1" t="s">
        <v>5796</v>
      </c>
      <c r="L4134" s="1" t="s">
        <v>16790</v>
      </c>
      <c r="M4134" s="4" t="s">
        <v>14705</v>
      </c>
      <c r="N4134" s="1" t="s">
        <v>17177</v>
      </c>
    </row>
    <row r="4135" spans="1:14" x14ac:dyDescent="0.3">
      <c r="A4135" s="1"/>
      <c r="B4135" s="1"/>
      <c r="H4135" s="1"/>
      <c r="J4135" s="1" t="s">
        <v>12178</v>
      </c>
      <c r="K4135" s="1" t="s">
        <v>5797</v>
      </c>
      <c r="L4135" s="1" t="s">
        <v>16790</v>
      </c>
      <c r="M4135" s="4" t="s">
        <v>14705</v>
      </c>
      <c r="N4135" s="1" t="s">
        <v>17177</v>
      </c>
    </row>
    <row r="4136" spans="1:14" x14ac:dyDescent="0.3">
      <c r="A4136" s="1"/>
      <c r="B4136" s="1"/>
      <c r="H4136" s="1"/>
      <c r="J4136" s="1" t="s">
        <v>12179</v>
      </c>
      <c r="K4136" s="1" t="s">
        <v>5798</v>
      </c>
      <c r="L4136" s="1" t="s">
        <v>16790</v>
      </c>
      <c r="M4136" s="4" t="s">
        <v>14705</v>
      </c>
      <c r="N4136" s="1" t="s">
        <v>17177</v>
      </c>
    </row>
    <row r="4137" spans="1:14" x14ac:dyDescent="0.3">
      <c r="A4137" s="1"/>
      <c r="B4137" s="1"/>
      <c r="H4137" s="1"/>
      <c r="J4137" s="1" t="s">
        <v>12180</v>
      </c>
      <c r="K4137" s="1" t="s">
        <v>5799</v>
      </c>
      <c r="L4137" s="1" t="s">
        <v>16790</v>
      </c>
      <c r="M4137" s="4" t="s">
        <v>14705</v>
      </c>
      <c r="N4137" s="1" t="s">
        <v>17177</v>
      </c>
    </row>
    <row r="4138" spans="1:14" x14ac:dyDescent="0.3">
      <c r="A4138" s="1"/>
      <c r="B4138" s="1"/>
      <c r="H4138" s="1"/>
      <c r="J4138" s="1" t="s">
        <v>12181</v>
      </c>
      <c r="K4138" s="1" t="s">
        <v>5800</v>
      </c>
      <c r="L4138" s="1" t="s">
        <v>16790</v>
      </c>
      <c r="M4138" s="4" t="s">
        <v>14705</v>
      </c>
      <c r="N4138" s="1" t="s">
        <v>17177</v>
      </c>
    </row>
    <row r="4139" spans="1:14" x14ac:dyDescent="0.3">
      <c r="A4139" s="1"/>
      <c r="B4139" s="1"/>
      <c r="H4139" s="1"/>
      <c r="J4139" s="1" t="s">
        <v>12182</v>
      </c>
      <c r="K4139" s="1" t="s">
        <v>5801</v>
      </c>
      <c r="L4139" s="1" t="s">
        <v>16790</v>
      </c>
      <c r="M4139" s="4" t="s">
        <v>14705</v>
      </c>
      <c r="N4139" s="1" t="s">
        <v>17177</v>
      </c>
    </row>
    <row r="4140" spans="1:14" x14ac:dyDescent="0.3">
      <c r="A4140" s="1"/>
      <c r="B4140" s="1"/>
      <c r="H4140" s="1"/>
      <c r="J4140" s="1" t="s">
        <v>12183</v>
      </c>
      <c r="K4140" s="1" t="s">
        <v>5802</v>
      </c>
      <c r="L4140" s="1" t="s">
        <v>16790</v>
      </c>
      <c r="M4140" s="4" t="s">
        <v>14705</v>
      </c>
      <c r="N4140" s="1" t="s">
        <v>17177</v>
      </c>
    </row>
    <row r="4141" spans="1:14" x14ac:dyDescent="0.3">
      <c r="A4141" s="1"/>
      <c r="B4141" s="1"/>
      <c r="H4141" s="1"/>
      <c r="J4141" s="1" t="s">
        <v>12184</v>
      </c>
      <c r="K4141" s="1" t="s">
        <v>5803</v>
      </c>
      <c r="L4141" s="1" t="s">
        <v>16790</v>
      </c>
      <c r="M4141" s="4" t="s">
        <v>15194</v>
      </c>
      <c r="N4141" s="1" t="s">
        <v>17177</v>
      </c>
    </row>
    <row r="4142" spans="1:14" x14ac:dyDescent="0.3">
      <c r="A4142" s="1"/>
      <c r="B4142" s="1"/>
      <c r="H4142" s="1"/>
      <c r="J4142" s="1" t="s">
        <v>12185</v>
      </c>
      <c r="K4142" s="1" t="s">
        <v>5804</v>
      </c>
      <c r="L4142" s="1" t="s">
        <v>16790</v>
      </c>
      <c r="M4142" s="4" t="s">
        <v>14705</v>
      </c>
      <c r="N4142" s="1" t="s">
        <v>17177</v>
      </c>
    </row>
    <row r="4143" spans="1:14" x14ac:dyDescent="0.3">
      <c r="A4143" s="1"/>
      <c r="B4143" s="1"/>
      <c r="H4143" s="1"/>
      <c r="J4143" s="1" t="s">
        <v>12186</v>
      </c>
      <c r="K4143" s="1" t="s">
        <v>5805</v>
      </c>
      <c r="L4143" s="1" t="s">
        <v>16790</v>
      </c>
      <c r="M4143" s="4" t="s">
        <v>14705</v>
      </c>
      <c r="N4143" s="1" t="s">
        <v>17177</v>
      </c>
    </row>
    <row r="4144" spans="1:14" x14ac:dyDescent="0.3">
      <c r="A4144" s="1"/>
      <c r="B4144" s="1"/>
      <c r="H4144" s="1"/>
      <c r="J4144" s="1" t="s">
        <v>12187</v>
      </c>
      <c r="K4144" s="1" t="s">
        <v>5806</v>
      </c>
      <c r="L4144" s="1" t="s">
        <v>16790</v>
      </c>
      <c r="M4144" s="4" t="s">
        <v>14705</v>
      </c>
      <c r="N4144" s="1" t="s">
        <v>17177</v>
      </c>
    </row>
    <row r="4145" spans="1:14" x14ac:dyDescent="0.3">
      <c r="A4145" s="1"/>
      <c r="B4145" s="1"/>
      <c r="H4145" s="1"/>
      <c r="J4145" s="1" t="s">
        <v>12188</v>
      </c>
      <c r="K4145" s="1" t="s">
        <v>5807</v>
      </c>
      <c r="L4145" s="1" t="s">
        <v>16790</v>
      </c>
      <c r="M4145" s="4" t="s">
        <v>14705</v>
      </c>
      <c r="N4145" s="1" t="s">
        <v>17177</v>
      </c>
    </row>
    <row r="4146" spans="1:14" x14ac:dyDescent="0.3">
      <c r="A4146" s="1"/>
      <c r="B4146" s="1"/>
      <c r="H4146" s="1"/>
      <c r="J4146" s="1" t="s">
        <v>12189</v>
      </c>
      <c r="K4146" s="1" t="s">
        <v>5808</v>
      </c>
      <c r="L4146" s="1" t="s">
        <v>16790</v>
      </c>
      <c r="M4146" s="4" t="s">
        <v>14705</v>
      </c>
      <c r="N4146" s="1" t="s">
        <v>17177</v>
      </c>
    </row>
    <row r="4147" spans="1:14" x14ac:dyDescent="0.3">
      <c r="A4147" s="1"/>
      <c r="B4147" s="1"/>
      <c r="H4147" s="1"/>
      <c r="J4147" s="1" t="s">
        <v>12190</v>
      </c>
      <c r="K4147" s="1" t="s">
        <v>5809</v>
      </c>
      <c r="L4147" s="1" t="s">
        <v>16790</v>
      </c>
      <c r="M4147" s="4" t="s">
        <v>14705</v>
      </c>
      <c r="N4147" s="1" t="s">
        <v>17177</v>
      </c>
    </row>
    <row r="4148" spans="1:14" x14ac:dyDescent="0.3">
      <c r="A4148" s="1"/>
      <c r="B4148" s="1"/>
      <c r="H4148" s="1"/>
      <c r="J4148" s="1" t="s">
        <v>12191</v>
      </c>
      <c r="K4148" s="1" t="s">
        <v>5810</v>
      </c>
      <c r="L4148" s="1" t="s">
        <v>16790</v>
      </c>
      <c r="M4148" s="4" t="s">
        <v>14705</v>
      </c>
      <c r="N4148" s="1" t="s">
        <v>17177</v>
      </c>
    </row>
    <row r="4149" spans="1:14" x14ac:dyDescent="0.3">
      <c r="A4149" s="1"/>
      <c r="B4149" s="1"/>
      <c r="H4149" s="1"/>
      <c r="J4149" s="1" t="s">
        <v>12192</v>
      </c>
      <c r="K4149" s="1" t="s">
        <v>5811</v>
      </c>
      <c r="L4149" s="1" t="s">
        <v>16790</v>
      </c>
      <c r="M4149" s="4" t="s">
        <v>14705</v>
      </c>
      <c r="N4149" s="1" t="s">
        <v>17177</v>
      </c>
    </row>
    <row r="4150" spans="1:14" x14ac:dyDescent="0.3">
      <c r="A4150" s="1"/>
      <c r="B4150" s="1"/>
      <c r="H4150" s="1"/>
      <c r="J4150" s="1" t="s">
        <v>12193</v>
      </c>
      <c r="K4150" s="1" t="s">
        <v>5812</v>
      </c>
      <c r="L4150" s="1" t="s">
        <v>16790</v>
      </c>
      <c r="M4150" s="4" t="s">
        <v>14705</v>
      </c>
      <c r="N4150" s="1" t="s">
        <v>17177</v>
      </c>
    </row>
    <row r="4151" spans="1:14" x14ac:dyDescent="0.3">
      <c r="A4151" s="1"/>
      <c r="B4151" s="1"/>
      <c r="H4151" s="1"/>
      <c r="J4151" s="1" t="s">
        <v>12194</v>
      </c>
      <c r="K4151" s="1" t="s">
        <v>5813</v>
      </c>
      <c r="L4151" s="1" t="s">
        <v>16790</v>
      </c>
      <c r="M4151" s="4" t="s">
        <v>14705</v>
      </c>
      <c r="N4151" s="1" t="s">
        <v>17177</v>
      </c>
    </row>
    <row r="4152" spans="1:14" x14ac:dyDescent="0.3">
      <c r="A4152" s="1"/>
      <c r="B4152" s="1"/>
      <c r="H4152" s="1"/>
      <c r="J4152" s="1" t="s">
        <v>12195</v>
      </c>
      <c r="K4152" s="1" t="s">
        <v>5814</v>
      </c>
      <c r="L4152" s="1" t="s">
        <v>16790</v>
      </c>
      <c r="M4152" s="4" t="s">
        <v>14705</v>
      </c>
      <c r="N4152" s="1" t="s">
        <v>17177</v>
      </c>
    </row>
    <row r="4153" spans="1:14" x14ac:dyDescent="0.3">
      <c r="A4153" s="1"/>
      <c r="B4153" s="1"/>
      <c r="H4153" s="1"/>
      <c r="J4153" s="1" t="s">
        <v>12196</v>
      </c>
      <c r="K4153" s="1" t="s">
        <v>5815</v>
      </c>
      <c r="L4153" s="1" t="s">
        <v>16790</v>
      </c>
      <c r="M4153" s="4" t="s">
        <v>14705</v>
      </c>
      <c r="N4153" s="1" t="s">
        <v>17177</v>
      </c>
    </row>
    <row r="4154" spans="1:14" x14ac:dyDescent="0.3">
      <c r="A4154" s="1"/>
      <c r="B4154" s="1"/>
      <c r="H4154" s="1"/>
      <c r="J4154" s="1" t="s">
        <v>12197</v>
      </c>
      <c r="K4154" s="1" t="s">
        <v>5816</v>
      </c>
      <c r="L4154" s="1" t="s">
        <v>16790</v>
      </c>
      <c r="M4154" s="4" t="s">
        <v>14705</v>
      </c>
      <c r="N4154" s="1" t="s">
        <v>17177</v>
      </c>
    </row>
    <row r="4155" spans="1:14" x14ac:dyDescent="0.3">
      <c r="A4155" s="1"/>
      <c r="B4155" s="1"/>
      <c r="H4155" s="1"/>
      <c r="J4155" s="1" t="s">
        <v>12198</v>
      </c>
      <c r="K4155" s="1" t="s">
        <v>5817</v>
      </c>
      <c r="L4155" s="1" t="s">
        <v>16790</v>
      </c>
      <c r="M4155" s="4" t="s">
        <v>14705</v>
      </c>
      <c r="N4155" s="1" t="s">
        <v>17177</v>
      </c>
    </row>
    <row r="4156" spans="1:14" x14ac:dyDescent="0.3">
      <c r="A4156" s="1"/>
      <c r="B4156" s="1"/>
      <c r="H4156" s="1"/>
      <c r="J4156" s="1" t="s">
        <v>12199</v>
      </c>
      <c r="K4156" s="1" t="s">
        <v>5818</v>
      </c>
      <c r="L4156" s="1" t="s">
        <v>16790</v>
      </c>
      <c r="M4156" s="4" t="s">
        <v>14705</v>
      </c>
      <c r="N4156" s="1" t="s">
        <v>17177</v>
      </c>
    </row>
    <row r="4157" spans="1:14" x14ac:dyDescent="0.3">
      <c r="A4157" s="1"/>
      <c r="B4157" s="1"/>
      <c r="H4157" s="1"/>
      <c r="J4157" s="1" t="s">
        <v>12200</v>
      </c>
      <c r="K4157" s="1" t="s">
        <v>5819</v>
      </c>
      <c r="L4157" s="1" t="s">
        <v>16790</v>
      </c>
      <c r="M4157" s="4" t="s">
        <v>14705</v>
      </c>
      <c r="N4157" s="1" t="s">
        <v>17177</v>
      </c>
    </row>
    <row r="4158" spans="1:14" x14ac:dyDescent="0.3">
      <c r="A4158" s="1"/>
      <c r="B4158" s="1"/>
      <c r="H4158" s="1"/>
      <c r="J4158" s="1" t="s">
        <v>12201</v>
      </c>
      <c r="K4158" s="1" t="s">
        <v>5820</v>
      </c>
      <c r="L4158" s="1" t="s">
        <v>16790</v>
      </c>
      <c r="M4158" s="4" t="s">
        <v>14705</v>
      </c>
      <c r="N4158" s="1" t="s">
        <v>17177</v>
      </c>
    </row>
    <row r="4159" spans="1:14" x14ac:dyDescent="0.3">
      <c r="A4159" s="1"/>
      <c r="B4159" s="1"/>
      <c r="H4159" s="1"/>
      <c r="J4159" s="1" t="s">
        <v>12202</v>
      </c>
      <c r="K4159" s="1" t="s">
        <v>5821</v>
      </c>
      <c r="L4159" s="1" t="s">
        <v>16790</v>
      </c>
      <c r="M4159" s="4" t="s">
        <v>14705</v>
      </c>
      <c r="N4159" s="1" t="s">
        <v>17177</v>
      </c>
    </row>
    <row r="4160" spans="1:14" x14ac:dyDescent="0.3">
      <c r="A4160" s="1"/>
      <c r="B4160" s="1"/>
      <c r="H4160" s="1"/>
      <c r="J4160" s="1" t="s">
        <v>12203</v>
      </c>
      <c r="K4160" s="1" t="s">
        <v>5822</v>
      </c>
      <c r="L4160" s="1" t="s">
        <v>16790</v>
      </c>
      <c r="M4160" s="4" t="s">
        <v>14705</v>
      </c>
      <c r="N4160" s="1" t="s">
        <v>17177</v>
      </c>
    </row>
    <row r="4161" spans="1:14" x14ac:dyDescent="0.3">
      <c r="A4161" s="1"/>
      <c r="B4161" s="1"/>
      <c r="H4161" s="1"/>
      <c r="J4161" s="1" t="s">
        <v>12204</v>
      </c>
      <c r="K4161" s="1" t="s">
        <v>5823</v>
      </c>
      <c r="L4161" s="1" t="s">
        <v>16790</v>
      </c>
      <c r="M4161" s="4" t="s">
        <v>14705</v>
      </c>
      <c r="N4161" s="1" t="s">
        <v>17177</v>
      </c>
    </row>
    <row r="4162" spans="1:14" x14ac:dyDescent="0.3">
      <c r="A4162" s="1"/>
      <c r="B4162" s="1"/>
      <c r="H4162" s="1"/>
      <c r="J4162" s="1" t="s">
        <v>12205</v>
      </c>
      <c r="K4162" s="1" t="s">
        <v>5824</v>
      </c>
      <c r="L4162" s="1" t="s">
        <v>16790</v>
      </c>
      <c r="M4162" s="4" t="s">
        <v>14705</v>
      </c>
      <c r="N4162" s="1" t="s">
        <v>17177</v>
      </c>
    </row>
    <row r="4163" spans="1:14" x14ac:dyDescent="0.3">
      <c r="A4163" s="1"/>
      <c r="B4163" s="1"/>
      <c r="H4163" s="1"/>
      <c r="J4163" s="1" t="s">
        <v>12206</v>
      </c>
      <c r="K4163" s="1" t="s">
        <v>5825</v>
      </c>
      <c r="L4163" s="1" t="s">
        <v>16790</v>
      </c>
      <c r="M4163" s="4" t="s">
        <v>14705</v>
      </c>
      <c r="N4163" s="1" t="s">
        <v>17177</v>
      </c>
    </row>
    <row r="4164" spans="1:14" x14ac:dyDescent="0.3">
      <c r="A4164" s="1"/>
      <c r="B4164" s="1"/>
      <c r="H4164" s="1"/>
      <c r="J4164" s="1" t="s">
        <v>12207</v>
      </c>
      <c r="K4164" s="1" t="s">
        <v>5826</v>
      </c>
      <c r="L4164" s="1" t="s">
        <v>16790</v>
      </c>
      <c r="M4164" s="4" t="s">
        <v>14705</v>
      </c>
      <c r="N4164" s="1" t="s">
        <v>17177</v>
      </c>
    </row>
    <row r="4165" spans="1:14" x14ac:dyDescent="0.3">
      <c r="A4165" s="1"/>
      <c r="B4165" s="1"/>
      <c r="H4165" s="1"/>
      <c r="J4165" s="1" t="s">
        <v>12208</v>
      </c>
      <c r="K4165" s="1" t="s">
        <v>5827</v>
      </c>
      <c r="L4165" s="1" t="s">
        <v>16790</v>
      </c>
      <c r="M4165" s="4" t="s">
        <v>14705</v>
      </c>
      <c r="N4165" s="1" t="s">
        <v>17177</v>
      </c>
    </row>
    <row r="4166" spans="1:14" x14ac:dyDescent="0.3">
      <c r="A4166" s="1"/>
      <c r="B4166" s="1"/>
      <c r="H4166" s="1"/>
      <c r="J4166" s="1" t="s">
        <v>12208</v>
      </c>
      <c r="K4166" s="1" t="s">
        <v>5828</v>
      </c>
      <c r="L4166" s="1" t="s">
        <v>16790</v>
      </c>
      <c r="M4166" s="4" t="s">
        <v>14705</v>
      </c>
      <c r="N4166" s="1" t="s">
        <v>17177</v>
      </c>
    </row>
    <row r="4167" spans="1:14" x14ac:dyDescent="0.3">
      <c r="A4167" s="1"/>
      <c r="B4167" s="1"/>
      <c r="H4167" s="1"/>
      <c r="J4167" s="1" t="s">
        <v>12209</v>
      </c>
      <c r="K4167" s="1" t="s">
        <v>5829</v>
      </c>
      <c r="L4167" s="1" t="s">
        <v>16790</v>
      </c>
      <c r="M4167" s="4" t="s">
        <v>14705</v>
      </c>
      <c r="N4167" s="1" t="s">
        <v>17177</v>
      </c>
    </row>
    <row r="4168" spans="1:14" x14ac:dyDescent="0.3">
      <c r="A4168" s="1"/>
      <c r="B4168" s="1"/>
      <c r="H4168" s="1"/>
      <c r="J4168" s="1" t="s">
        <v>12209</v>
      </c>
      <c r="K4168" s="1" t="s">
        <v>5830</v>
      </c>
      <c r="L4168" s="1" t="s">
        <v>16790</v>
      </c>
      <c r="M4168" s="4" t="s">
        <v>14705</v>
      </c>
      <c r="N4168" s="1" t="s">
        <v>17177</v>
      </c>
    </row>
    <row r="4169" spans="1:14" x14ac:dyDescent="0.3">
      <c r="A4169" s="1"/>
      <c r="B4169" s="1"/>
      <c r="H4169" s="1"/>
      <c r="J4169" s="1" t="s">
        <v>12210</v>
      </c>
      <c r="K4169" s="1" t="s">
        <v>5831</v>
      </c>
      <c r="L4169" s="1" t="s">
        <v>16790</v>
      </c>
      <c r="M4169" s="4" t="s">
        <v>14705</v>
      </c>
      <c r="N4169" s="1" t="s">
        <v>17177</v>
      </c>
    </row>
    <row r="4170" spans="1:14" x14ac:dyDescent="0.3">
      <c r="A4170" s="1"/>
      <c r="B4170" s="1"/>
      <c r="H4170" s="1"/>
      <c r="J4170" s="1" t="s">
        <v>12210</v>
      </c>
      <c r="K4170" s="1" t="s">
        <v>5832</v>
      </c>
      <c r="L4170" s="1" t="s">
        <v>16790</v>
      </c>
      <c r="M4170" s="4" t="s">
        <v>14705</v>
      </c>
      <c r="N4170" s="1" t="s">
        <v>17177</v>
      </c>
    </row>
    <row r="4171" spans="1:14" x14ac:dyDescent="0.3">
      <c r="A4171" s="1"/>
      <c r="B4171" s="1"/>
      <c r="H4171" s="1"/>
      <c r="J4171" s="1" t="s">
        <v>12211</v>
      </c>
      <c r="K4171" s="1" t="s">
        <v>5833</v>
      </c>
      <c r="L4171" s="1" t="s">
        <v>16790</v>
      </c>
      <c r="M4171" s="4" t="s">
        <v>14705</v>
      </c>
      <c r="N4171" s="1" t="s">
        <v>17177</v>
      </c>
    </row>
    <row r="4172" spans="1:14" x14ac:dyDescent="0.3">
      <c r="A4172" s="1"/>
      <c r="B4172" s="1"/>
      <c r="H4172" s="1"/>
      <c r="J4172" s="1" t="s">
        <v>12211</v>
      </c>
      <c r="K4172" s="1" t="s">
        <v>5834</v>
      </c>
      <c r="L4172" s="1" t="s">
        <v>16790</v>
      </c>
      <c r="M4172" s="4" t="s">
        <v>14705</v>
      </c>
      <c r="N4172" s="1" t="s">
        <v>17177</v>
      </c>
    </row>
    <row r="4173" spans="1:14" x14ac:dyDescent="0.3">
      <c r="A4173" s="1"/>
      <c r="B4173" s="1"/>
      <c r="H4173" s="1"/>
      <c r="J4173" s="1" t="s">
        <v>12212</v>
      </c>
      <c r="K4173" s="1" t="s">
        <v>5835</v>
      </c>
      <c r="L4173" s="1" t="s">
        <v>16790</v>
      </c>
      <c r="M4173" s="4" t="s">
        <v>14705</v>
      </c>
      <c r="N4173" s="1" t="s">
        <v>17177</v>
      </c>
    </row>
    <row r="4174" spans="1:14" x14ac:dyDescent="0.3">
      <c r="A4174" s="1"/>
      <c r="B4174" s="1"/>
      <c r="H4174" s="1"/>
      <c r="J4174" s="1" t="s">
        <v>12213</v>
      </c>
      <c r="K4174" s="1" t="s">
        <v>5836</v>
      </c>
      <c r="L4174" s="1" t="s">
        <v>16790</v>
      </c>
      <c r="M4174" s="4" t="s">
        <v>14705</v>
      </c>
      <c r="N4174" s="1" t="s">
        <v>17177</v>
      </c>
    </row>
    <row r="4175" spans="1:14" x14ac:dyDescent="0.3">
      <c r="A4175" s="1"/>
      <c r="B4175" s="1"/>
      <c r="H4175" s="1"/>
      <c r="J4175" s="1" t="s">
        <v>12213</v>
      </c>
      <c r="K4175" s="1" t="s">
        <v>5837</v>
      </c>
      <c r="L4175" s="1" t="s">
        <v>16790</v>
      </c>
      <c r="M4175" s="4" t="s">
        <v>14705</v>
      </c>
      <c r="N4175" s="1" t="s">
        <v>17177</v>
      </c>
    </row>
    <row r="4176" spans="1:14" x14ac:dyDescent="0.3">
      <c r="A4176" s="1"/>
      <c r="B4176" s="1"/>
      <c r="H4176" s="1"/>
      <c r="J4176" s="1" t="s">
        <v>12214</v>
      </c>
      <c r="K4176" s="1" t="s">
        <v>5838</v>
      </c>
      <c r="L4176" s="1" t="s">
        <v>16790</v>
      </c>
      <c r="M4176" s="4" t="s">
        <v>14705</v>
      </c>
      <c r="N4176" s="1" t="s">
        <v>17177</v>
      </c>
    </row>
    <row r="4177" spans="1:14" x14ac:dyDescent="0.3">
      <c r="A4177" s="1"/>
      <c r="B4177" s="1"/>
      <c r="H4177" s="1"/>
      <c r="J4177" s="1" t="s">
        <v>12214</v>
      </c>
      <c r="K4177" s="1" t="s">
        <v>5839</v>
      </c>
      <c r="L4177" s="1" t="s">
        <v>16790</v>
      </c>
      <c r="M4177" s="4" t="s">
        <v>14705</v>
      </c>
      <c r="N4177" s="1" t="s">
        <v>17177</v>
      </c>
    </row>
    <row r="4178" spans="1:14" x14ac:dyDescent="0.3">
      <c r="A4178" s="1"/>
      <c r="B4178" s="1"/>
      <c r="H4178" s="1"/>
      <c r="J4178" s="1" t="s">
        <v>12215</v>
      </c>
      <c r="K4178" s="1" t="s">
        <v>5840</v>
      </c>
      <c r="L4178" s="1" t="s">
        <v>16790</v>
      </c>
      <c r="M4178" s="4" t="s">
        <v>14705</v>
      </c>
      <c r="N4178" s="1" t="s">
        <v>17177</v>
      </c>
    </row>
    <row r="4179" spans="1:14" x14ac:dyDescent="0.3">
      <c r="A4179" s="1"/>
      <c r="B4179" s="1"/>
      <c r="H4179" s="1"/>
      <c r="J4179" s="1" t="s">
        <v>12216</v>
      </c>
      <c r="K4179" s="1" t="s">
        <v>5841</v>
      </c>
      <c r="L4179" s="1" t="s">
        <v>16790</v>
      </c>
      <c r="M4179" s="4" t="s">
        <v>14705</v>
      </c>
      <c r="N4179" s="1" t="s">
        <v>17177</v>
      </c>
    </row>
    <row r="4180" spans="1:14" x14ac:dyDescent="0.3">
      <c r="A4180" s="1"/>
      <c r="B4180" s="1"/>
      <c r="H4180" s="1"/>
      <c r="J4180" s="1" t="s">
        <v>12217</v>
      </c>
      <c r="K4180" s="1" t="s">
        <v>5842</v>
      </c>
      <c r="L4180" s="1" t="s">
        <v>16790</v>
      </c>
      <c r="M4180" s="4" t="s">
        <v>14705</v>
      </c>
      <c r="N4180" s="1" t="s">
        <v>17177</v>
      </c>
    </row>
    <row r="4181" spans="1:14" x14ac:dyDescent="0.3">
      <c r="A4181" s="1"/>
      <c r="B4181" s="1"/>
      <c r="H4181" s="1"/>
      <c r="J4181" s="1" t="s">
        <v>12218</v>
      </c>
      <c r="K4181" s="1" t="s">
        <v>5843</v>
      </c>
      <c r="L4181" s="1" t="s">
        <v>16790</v>
      </c>
      <c r="M4181" s="4" t="s">
        <v>14705</v>
      </c>
      <c r="N4181" s="1" t="s">
        <v>17177</v>
      </c>
    </row>
    <row r="4182" spans="1:14" x14ac:dyDescent="0.3">
      <c r="A4182" s="1"/>
      <c r="B4182" s="1"/>
      <c r="H4182" s="1"/>
      <c r="J4182" s="1" t="s">
        <v>12219</v>
      </c>
      <c r="K4182" s="1" t="s">
        <v>5844</v>
      </c>
      <c r="L4182" s="1" t="s">
        <v>16790</v>
      </c>
      <c r="M4182" s="4" t="s">
        <v>14705</v>
      </c>
      <c r="N4182" s="1" t="s">
        <v>17177</v>
      </c>
    </row>
    <row r="4183" spans="1:14" x14ac:dyDescent="0.3">
      <c r="A4183" s="1"/>
      <c r="B4183" s="1"/>
      <c r="H4183" s="1"/>
      <c r="J4183" s="1" t="s">
        <v>12220</v>
      </c>
      <c r="K4183" s="1" t="s">
        <v>5845</v>
      </c>
      <c r="L4183" s="1" t="s">
        <v>16790</v>
      </c>
      <c r="M4183" s="4" t="s">
        <v>14705</v>
      </c>
      <c r="N4183" s="1" t="s">
        <v>17177</v>
      </c>
    </row>
    <row r="4184" spans="1:14" x14ac:dyDescent="0.3">
      <c r="A4184" s="1"/>
      <c r="B4184" s="1"/>
      <c r="H4184" s="1"/>
      <c r="J4184" s="1" t="s">
        <v>12221</v>
      </c>
      <c r="K4184" s="1" t="s">
        <v>5846</v>
      </c>
      <c r="L4184" s="1" t="s">
        <v>16790</v>
      </c>
      <c r="M4184" s="4" t="s">
        <v>14705</v>
      </c>
      <c r="N4184" s="1" t="s">
        <v>17177</v>
      </c>
    </row>
    <row r="4185" spans="1:14" x14ac:dyDescent="0.3">
      <c r="A4185" s="1"/>
      <c r="B4185" s="1"/>
      <c r="H4185" s="1"/>
      <c r="J4185" s="1" t="s">
        <v>12222</v>
      </c>
      <c r="K4185" s="1" t="s">
        <v>5847</v>
      </c>
      <c r="L4185" s="1" t="s">
        <v>16790</v>
      </c>
      <c r="M4185" s="4" t="s">
        <v>14705</v>
      </c>
      <c r="N4185" s="1" t="s">
        <v>17177</v>
      </c>
    </row>
    <row r="4186" spans="1:14" x14ac:dyDescent="0.3">
      <c r="A4186" s="1"/>
      <c r="B4186" s="1"/>
      <c r="H4186" s="1"/>
      <c r="J4186" s="1" t="s">
        <v>12223</v>
      </c>
      <c r="K4186" s="1" t="s">
        <v>5848</v>
      </c>
      <c r="L4186" s="1" t="s">
        <v>16790</v>
      </c>
      <c r="M4186" s="4" t="s">
        <v>14705</v>
      </c>
      <c r="N4186" s="1" t="s">
        <v>17177</v>
      </c>
    </row>
    <row r="4187" spans="1:14" x14ac:dyDescent="0.3">
      <c r="A4187" s="1"/>
      <c r="B4187" s="1"/>
      <c r="H4187" s="1"/>
      <c r="J4187" s="1" t="s">
        <v>12224</v>
      </c>
      <c r="K4187" s="1" t="s">
        <v>5849</v>
      </c>
      <c r="L4187" s="1" t="s">
        <v>16790</v>
      </c>
      <c r="M4187" s="4" t="s">
        <v>14705</v>
      </c>
      <c r="N4187" s="1" t="s">
        <v>17177</v>
      </c>
    </row>
    <row r="4188" spans="1:14" x14ac:dyDescent="0.3">
      <c r="A4188" s="1"/>
      <c r="B4188" s="1"/>
      <c r="H4188" s="1"/>
      <c r="J4188" s="1" t="s">
        <v>12225</v>
      </c>
      <c r="K4188" s="1" t="s">
        <v>5850</v>
      </c>
      <c r="L4188" s="1" t="s">
        <v>16790</v>
      </c>
      <c r="M4188" s="4" t="s">
        <v>14705</v>
      </c>
      <c r="N4188" s="1" t="s">
        <v>17177</v>
      </c>
    </row>
    <row r="4189" spans="1:14" x14ac:dyDescent="0.3">
      <c r="A4189" s="1"/>
      <c r="B4189" s="1"/>
      <c r="H4189" s="1"/>
      <c r="J4189" s="1" t="s">
        <v>12226</v>
      </c>
      <c r="K4189" s="1" t="s">
        <v>5851</v>
      </c>
      <c r="L4189" s="1" t="s">
        <v>16790</v>
      </c>
      <c r="M4189" s="4" t="s">
        <v>14705</v>
      </c>
      <c r="N4189" s="1" t="s">
        <v>17177</v>
      </c>
    </row>
    <row r="4190" spans="1:14" x14ac:dyDescent="0.3">
      <c r="A4190" s="1"/>
      <c r="B4190" s="1"/>
      <c r="H4190" s="1"/>
      <c r="J4190" s="1" t="s">
        <v>12227</v>
      </c>
      <c r="K4190" s="1" t="s">
        <v>5852</v>
      </c>
      <c r="L4190" s="1" t="s">
        <v>16790</v>
      </c>
      <c r="M4190" s="4" t="s">
        <v>14705</v>
      </c>
      <c r="N4190" s="1" t="s">
        <v>17177</v>
      </c>
    </row>
    <row r="4191" spans="1:14" x14ac:dyDescent="0.3">
      <c r="A4191" s="1"/>
      <c r="B4191" s="1"/>
      <c r="H4191" s="1"/>
      <c r="J4191" s="1" t="s">
        <v>12228</v>
      </c>
      <c r="K4191" s="1" t="s">
        <v>5853</v>
      </c>
      <c r="L4191" s="1" t="s">
        <v>16790</v>
      </c>
      <c r="M4191" s="4" t="s">
        <v>14705</v>
      </c>
      <c r="N4191" s="1" t="s">
        <v>17177</v>
      </c>
    </row>
    <row r="4192" spans="1:14" x14ac:dyDescent="0.3">
      <c r="A4192" s="1"/>
      <c r="B4192" s="1"/>
      <c r="H4192" s="1"/>
      <c r="J4192" s="1" t="s">
        <v>12229</v>
      </c>
      <c r="K4192" s="1" t="s">
        <v>5854</v>
      </c>
      <c r="L4192" s="1" t="s">
        <v>16790</v>
      </c>
      <c r="M4192" s="4" t="s">
        <v>14705</v>
      </c>
      <c r="N4192" s="1" t="s">
        <v>17177</v>
      </c>
    </row>
    <row r="4193" spans="1:14" x14ac:dyDescent="0.3">
      <c r="A4193" s="1"/>
      <c r="B4193" s="1"/>
      <c r="H4193" s="1"/>
      <c r="J4193" s="1" t="s">
        <v>12230</v>
      </c>
      <c r="K4193" s="1" t="s">
        <v>5855</v>
      </c>
      <c r="L4193" s="1" t="s">
        <v>16790</v>
      </c>
      <c r="M4193" s="4" t="s">
        <v>14705</v>
      </c>
      <c r="N4193" s="1" t="s">
        <v>17177</v>
      </c>
    </row>
    <row r="4194" spans="1:14" x14ac:dyDescent="0.3">
      <c r="A4194" s="1"/>
      <c r="B4194" s="1"/>
      <c r="H4194" s="1"/>
      <c r="J4194" s="1" t="s">
        <v>12231</v>
      </c>
      <c r="K4194" s="1" t="s">
        <v>5856</v>
      </c>
      <c r="L4194" s="1" t="s">
        <v>16790</v>
      </c>
      <c r="M4194" s="4" t="s">
        <v>14705</v>
      </c>
      <c r="N4194" s="1" t="s">
        <v>17177</v>
      </c>
    </row>
    <row r="4195" spans="1:14" x14ac:dyDescent="0.3">
      <c r="A4195" s="1"/>
      <c r="B4195" s="1"/>
      <c r="H4195" s="1"/>
      <c r="J4195" s="1" t="s">
        <v>12232</v>
      </c>
      <c r="K4195" s="1" t="s">
        <v>5857</v>
      </c>
      <c r="L4195" s="1" t="s">
        <v>16790</v>
      </c>
      <c r="M4195" s="4" t="s">
        <v>14705</v>
      </c>
      <c r="N4195" s="1" t="s">
        <v>17177</v>
      </c>
    </row>
    <row r="4196" spans="1:14" x14ac:dyDescent="0.3">
      <c r="A4196" s="1"/>
      <c r="B4196" s="1"/>
      <c r="H4196" s="1"/>
      <c r="J4196" s="1" t="s">
        <v>12233</v>
      </c>
      <c r="K4196" s="1" t="s">
        <v>5858</v>
      </c>
      <c r="L4196" s="1" t="s">
        <v>16790</v>
      </c>
      <c r="M4196" s="4" t="s">
        <v>14705</v>
      </c>
      <c r="N4196" s="1" t="s">
        <v>17177</v>
      </c>
    </row>
    <row r="4197" spans="1:14" x14ac:dyDescent="0.3">
      <c r="A4197" s="1"/>
      <c r="B4197" s="1"/>
      <c r="H4197" s="1"/>
      <c r="J4197" s="1" t="s">
        <v>12234</v>
      </c>
      <c r="K4197" s="1" t="s">
        <v>5859</v>
      </c>
      <c r="L4197" s="1" t="s">
        <v>16790</v>
      </c>
      <c r="M4197" s="4" t="s">
        <v>14705</v>
      </c>
      <c r="N4197" s="1" t="s">
        <v>17177</v>
      </c>
    </row>
    <row r="4198" spans="1:14" x14ac:dyDescent="0.3">
      <c r="A4198" s="1"/>
      <c r="B4198" s="1"/>
      <c r="H4198" s="1"/>
      <c r="J4198" s="1" t="s">
        <v>12235</v>
      </c>
      <c r="K4198" s="1" t="s">
        <v>5860</v>
      </c>
      <c r="L4198" s="1" t="s">
        <v>16790</v>
      </c>
      <c r="M4198" s="4" t="s">
        <v>14705</v>
      </c>
      <c r="N4198" s="1" t="s">
        <v>17177</v>
      </c>
    </row>
    <row r="4199" spans="1:14" x14ac:dyDescent="0.3">
      <c r="A4199" s="1"/>
      <c r="B4199" s="1"/>
      <c r="H4199" s="1"/>
      <c r="J4199" s="1" t="s">
        <v>12236</v>
      </c>
      <c r="K4199" s="1" t="s">
        <v>5861</v>
      </c>
      <c r="L4199" s="1" t="s">
        <v>16790</v>
      </c>
      <c r="M4199" s="4" t="s">
        <v>14705</v>
      </c>
      <c r="N4199" s="1" t="s">
        <v>17177</v>
      </c>
    </row>
    <row r="4200" spans="1:14" x14ac:dyDescent="0.3">
      <c r="A4200" s="1"/>
      <c r="B4200" s="1"/>
      <c r="H4200" s="1"/>
      <c r="J4200" s="1" t="s">
        <v>12237</v>
      </c>
      <c r="K4200" s="1" t="s">
        <v>5862</v>
      </c>
      <c r="L4200" s="1" t="s">
        <v>16790</v>
      </c>
      <c r="M4200" s="4" t="s">
        <v>14705</v>
      </c>
      <c r="N4200" s="1" t="s">
        <v>17177</v>
      </c>
    </row>
    <row r="4201" spans="1:14" x14ac:dyDescent="0.3">
      <c r="A4201" s="1"/>
      <c r="B4201" s="1"/>
      <c r="H4201" s="1"/>
      <c r="J4201" s="1" t="s">
        <v>12238</v>
      </c>
      <c r="K4201" s="1" t="s">
        <v>5863</v>
      </c>
      <c r="L4201" s="1" t="s">
        <v>16790</v>
      </c>
      <c r="M4201" s="4" t="s">
        <v>14705</v>
      </c>
      <c r="N4201" s="1" t="s">
        <v>17177</v>
      </c>
    </row>
    <row r="4202" spans="1:14" x14ac:dyDescent="0.3">
      <c r="A4202" s="1"/>
      <c r="B4202" s="1"/>
      <c r="H4202" s="1"/>
      <c r="J4202" s="1" t="s">
        <v>12239</v>
      </c>
      <c r="K4202" s="1" t="s">
        <v>5864</v>
      </c>
      <c r="L4202" s="1" t="s">
        <v>16790</v>
      </c>
      <c r="M4202" s="4" t="s">
        <v>14705</v>
      </c>
      <c r="N4202" s="1" t="s">
        <v>17177</v>
      </c>
    </row>
    <row r="4203" spans="1:14" x14ac:dyDescent="0.3">
      <c r="A4203" s="1"/>
      <c r="B4203" s="1"/>
      <c r="H4203" s="1"/>
      <c r="J4203" s="1" t="s">
        <v>12240</v>
      </c>
      <c r="K4203" s="1" t="s">
        <v>5865</v>
      </c>
      <c r="L4203" s="1" t="s">
        <v>16790</v>
      </c>
      <c r="M4203" s="4" t="s">
        <v>14705</v>
      </c>
      <c r="N4203" s="1" t="s">
        <v>17177</v>
      </c>
    </row>
    <row r="4204" spans="1:14" x14ac:dyDescent="0.3">
      <c r="A4204" s="1"/>
      <c r="B4204" s="1"/>
      <c r="H4204" s="1"/>
      <c r="J4204" s="1" t="s">
        <v>12241</v>
      </c>
      <c r="K4204" s="1" t="s">
        <v>5866</v>
      </c>
      <c r="L4204" s="1" t="s">
        <v>16790</v>
      </c>
      <c r="M4204" s="4" t="s">
        <v>14705</v>
      </c>
      <c r="N4204" s="1" t="s">
        <v>17177</v>
      </c>
    </row>
    <row r="4205" spans="1:14" x14ac:dyDescent="0.3">
      <c r="A4205" s="1"/>
      <c r="B4205" s="1"/>
      <c r="H4205" s="1"/>
      <c r="J4205" s="1" t="s">
        <v>12242</v>
      </c>
      <c r="K4205" s="1" t="s">
        <v>5867</v>
      </c>
      <c r="L4205" s="1" t="s">
        <v>16790</v>
      </c>
      <c r="M4205" s="4" t="s">
        <v>14705</v>
      </c>
      <c r="N4205" s="1" t="s">
        <v>17177</v>
      </c>
    </row>
    <row r="4206" spans="1:14" x14ac:dyDescent="0.3">
      <c r="A4206" s="1"/>
      <c r="B4206" s="1"/>
      <c r="H4206" s="1"/>
      <c r="J4206" s="1" t="s">
        <v>12243</v>
      </c>
      <c r="K4206" s="1" t="s">
        <v>5868</v>
      </c>
      <c r="L4206" s="1" t="s">
        <v>16790</v>
      </c>
      <c r="M4206" s="4" t="s">
        <v>14705</v>
      </c>
      <c r="N4206" s="1" t="s">
        <v>17177</v>
      </c>
    </row>
    <row r="4207" spans="1:14" x14ac:dyDescent="0.3">
      <c r="A4207" s="1"/>
      <c r="B4207" s="1"/>
      <c r="H4207" s="1"/>
      <c r="J4207" s="1" t="s">
        <v>12244</v>
      </c>
      <c r="K4207" s="1" t="s">
        <v>5869</v>
      </c>
      <c r="L4207" s="1" t="s">
        <v>16790</v>
      </c>
      <c r="M4207" s="4" t="s">
        <v>14705</v>
      </c>
      <c r="N4207" s="1" t="s">
        <v>17177</v>
      </c>
    </row>
    <row r="4208" spans="1:14" x14ac:dyDescent="0.3">
      <c r="A4208" s="1"/>
      <c r="B4208" s="1"/>
      <c r="H4208" s="1"/>
      <c r="J4208" s="1" t="s">
        <v>12245</v>
      </c>
      <c r="K4208" s="1" t="s">
        <v>5870</v>
      </c>
      <c r="L4208" s="1" t="s">
        <v>16790</v>
      </c>
      <c r="M4208" s="4" t="s">
        <v>14705</v>
      </c>
      <c r="N4208" s="1" t="s">
        <v>17177</v>
      </c>
    </row>
    <row r="4209" spans="1:14" x14ac:dyDescent="0.3">
      <c r="A4209" s="1"/>
      <c r="B4209" s="1"/>
      <c r="H4209" s="1"/>
      <c r="J4209" s="1" t="s">
        <v>12246</v>
      </c>
      <c r="K4209" s="1" t="s">
        <v>5871</v>
      </c>
      <c r="L4209" s="1" t="s">
        <v>16790</v>
      </c>
      <c r="M4209" s="4" t="s">
        <v>14705</v>
      </c>
      <c r="N4209" s="1" t="s">
        <v>17177</v>
      </c>
    </row>
    <row r="4210" spans="1:14" x14ac:dyDescent="0.3">
      <c r="A4210" s="1"/>
      <c r="B4210" s="1"/>
      <c r="H4210" s="1"/>
      <c r="J4210" s="1" t="s">
        <v>12247</v>
      </c>
      <c r="K4210" s="1" t="s">
        <v>5872</v>
      </c>
      <c r="L4210" s="1" t="s">
        <v>16790</v>
      </c>
      <c r="M4210" s="4" t="s">
        <v>14705</v>
      </c>
      <c r="N4210" s="1" t="s">
        <v>17177</v>
      </c>
    </row>
    <row r="4211" spans="1:14" x14ac:dyDescent="0.3">
      <c r="A4211" s="1"/>
      <c r="B4211" s="1"/>
      <c r="H4211" s="1"/>
      <c r="J4211" s="1" t="s">
        <v>12248</v>
      </c>
      <c r="K4211" s="1" t="s">
        <v>5873</v>
      </c>
      <c r="L4211" s="1" t="s">
        <v>16790</v>
      </c>
      <c r="M4211" s="4" t="s">
        <v>14705</v>
      </c>
      <c r="N4211" s="1" t="s">
        <v>17177</v>
      </c>
    </row>
    <row r="4212" spans="1:14" x14ac:dyDescent="0.3">
      <c r="A4212" s="1"/>
      <c r="B4212" s="1"/>
      <c r="H4212" s="1"/>
      <c r="J4212" s="1" t="s">
        <v>12249</v>
      </c>
      <c r="K4212" s="1" t="s">
        <v>5874</v>
      </c>
      <c r="L4212" s="1" t="s">
        <v>16790</v>
      </c>
      <c r="M4212" s="4" t="s">
        <v>14705</v>
      </c>
      <c r="N4212" s="1" t="s">
        <v>17177</v>
      </c>
    </row>
    <row r="4213" spans="1:14" x14ac:dyDescent="0.3">
      <c r="A4213" s="1"/>
      <c r="B4213" s="1"/>
      <c r="H4213" s="1"/>
      <c r="J4213" s="1" t="s">
        <v>12250</v>
      </c>
      <c r="K4213" s="1" t="s">
        <v>5875</v>
      </c>
      <c r="L4213" s="1" t="s">
        <v>16790</v>
      </c>
      <c r="M4213" s="4" t="s">
        <v>14705</v>
      </c>
      <c r="N4213" s="1" t="s">
        <v>17177</v>
      </c>
    </row>
    <row r="4214" spans="1:14" x14ac:dyDescent="0.3">
      <c r="A4214" s="1"/>
      <c r="B4214" s="1"/>
      <c r="H4214" s="1"/>
      <c r="J4214" s="1" t="s">
        <v>12251</v>
      </c>
      <c r="K4214" s="1" t="s">
        <v>5876</v>
      </c>
      <c r="L4214" s="1" t="s">
        <v>16790</v>
      </c>
      <c r="M4214" s="4" t="s">
        <v>14705</v>
      </c>
      <c r="N4214" s="1" t="s">
        <v>17177</v>
      </c>
    </row>
    <row r="4215" spans="1:14" x14ac:dyDescent="0.3">
      <c r="A4215" s="1"/>
      <c r="B4215" s="1"/>
      <c r="H4215" s="1"/>
      <c r="J4215" s="1" t="s">
        <v>12252</v>
      </c>
      <c r="K4215" s="1" t="s">
        <v>5877</v>
      </c>
      <c r="L4215" s="1" t="s">
        <v>16790</v>
      </c>
      <c r="M4215" s="4" t="s">
        <v>14705</v>
      </c>
      <c r="N4215" s="1" t="s">
        <v>17177</v>
      </c>
    </row>
    <row r="4216" spans="1:14" x14ac:dyDescent="0.3">
      <c r="A4216" s="1"/>
      <c r="B4216" s="1"/>
      <c r="H4216" s="1"/>
      <c r="J4216" s="1" t="s">
        <v>12253</v>
      </c>
      <c r="K4216" s="1" t="s">
        <v>5878</v>
      </c>
      <c r="L4216" s="1" t="s">
        <v>16790</v>
      </c>
      <c r="M4216" s="4" t="s">
        <v>14705</v>
      </c>
      <c r="N4216" s="1" t="s">
        <v>17177</v>
      </c>
    </row>
    <row r="4217" spans="1:14" x14ac:dyDescent="0.3">
      <c r="A4217" s="1"/>
      <c r="B4217" s="1"/>
      <c r="H4217" s="1"/>
      <c r="J4217" s="1" t="s">
        <v>12254</v>
      </c>
      <c r="K4217" s="1" t="s">
        <v>5879</v>
      </c>
      <c r="L4217" s="1" t="s">
        <v>16790</v>
      </c>
      <c r="M4217" s="4" t="s">
        <v>14705</v>
      </c>
      <c r="N4217" s="1" t="s">
        <v>17177</v>
      </c>
    </row>
    <row r="4218" spans="1:14" x14ac:dyDescent="0.3">
      <c r="A4218" s="1"/>
      <c r="B4218" s="1"/>
      <c r="H4218" s="1"/>
      <c r="J4218" s="1" t="s">
        <v>12255</v>
      </c>
      <c r="K4218" s="1" t="s">
        <v>5880</v>
      </c>
      <c r="L4218" s="1" t="s">
        <v>16790</v>
      </c>
      <c r="M4218" s="4" t="s">
        <v>14705</v>
      </c>
      <c r="N4218" s="1" t="s">
        <v>17177</v>
      </c>
    </row>
    <row r="4219" spans="1:14" x14ac:dyDescent="0.3">
      <c r="A4219" s="1"/>
      <c r="B4219" s="1"/>
      <c r="H4219" s="1"/>
      <c r="J4219" s="1" t="s">
        <v>12256</v>
      </c>
      <c r="K4219" s="1" t="s">
        <v>5881</v>
      </c>
      <c r="L4219" s="1" t="s">
        <v>16790</v>
      </c>
      <c r="M4219" s="4" t="s">
        <v>14705</v>
      </c>
      <c r="N4219" s="1" t="s">
        <v>17177</v>
      </c>
    </row>
    <row r="4220" spans="1:14" x14ac:dyDescent="0.3">
      <c r="A4220" s="1"/>
      <c r="B4220" s="1"/>
      <c r="H4220" s="1"/>
      <c r="J4220" s="1" t="s">
        <v>12257</v>
      </c>
      <c r="K4220" s="1" t="s">
        <v>5882</v>
      </c>
      <c r="L4220" s="1" t="s">
        <v>16790</v>
      </c>
      <c r="M4220" s="4" t="s">
        <v>14705</v>
      </c>
      <c r="N4220" s="1" t="s">
        <v>17177</v>
      </c>
    </row>
    <row r="4221" spans="1:14" x14ac:dyDescent="0.3">
      <c r="A4221" s="1"/>
      <c r="B4221" s="1"/>
      <c r="H4221" s="1"/>
      <c r="J4221" s="1" t="s">
        <v>12258</v>
      </c>
      <c r="K4221" s="1" t="s">
        <v>5883</v>
      </c>
      <c r="L4221" s="1" t="s">
        <v>16790</v>
      </c>
      <c r="M4221" s="4" t="s">
        <v>14705</v>
      </c>
      <c r="N4221" s="1" t="s">
        <v>17177</v>
      </c>
    </row>
    <row r="4222" spans="1:14" x14ac:dyDescent="0.3">
      <c r="A4222" s="1"/>
      <c r="B4222" s="1"/>
      <c r="H4222" s="1"/>
      <c r="J4222" s="1" t="s">
        <v>12258</v>
      </c>
      <c r="K4222" s="1" t="s">
        <v>5884</v>
      </c>
      <c r="L4222" s="1" t="s">
        <v>16790</v>
      </c>
      <c r="M4222" s="4" t="s">
        <v>14705</v>
      </c>
      <c r="N4222" s="1" t="s">
        <v>17177</v>
      </c>
    </row>
    <row r="4223" spans="1:14" x14ac:dyDescent="0.3">
      <c r="A4223" s="1"/>
      <c r="B4223" s="1"/>
      <c r="H4223" s="1"/>
      <c r="J4223" s="1" t="s">
        <v>12259</v>
      </c>
      <c r="K4223" s="1" t="s">
        <v>5885</v>
      </c>
      <c r="L4223" s="1" t="s">
        <v>16790</v>
      </c>
      <c r="M4223" s="4" t="s">
        <v>14705</v>
      </c>
      <c r="N4223" s="1" t="s">
        <v>17177</v>
      </c>
    </row>
    <row r="4224" spans="1:14" x14ac:dyDescent="0.3">
      <c r="A4224" s="1"/>
      <c r="B4224" s="1"/>
      <c r="H4224" s="1"/>
      <c r="J4224" s="1" t="s">
        <v>12260</v>
      </c>
      <c r="K4224" s="1" t="s">
        <v>5886</v>
      </c>
      <c r="L4224" s="1" t="s">
        <v>16790</v>
      </c>
      <c r="M4224" s="4" t="s">
        <v>14705</v>
      </c>
      <c r="N4224" s="1" t="s">
        <v>17177</v>
      </c>
    </row>
    <row r="4225" spans="1:14" x14ac:dyDescent="0.3">
      <c r="A4225" s="1"/>
      <c r="B4225" s="1"/>
      <c r="H4225" s="1"/>
      <c r="J4225" s="1" t="s">
        <v>12261</v>
      </c>
      <c r="K4225" s="1" t="s">
        <v>5887</v>
      </c>
      <c r="L4225" s="1" t="s">
        <v>16790</v>
      </c>
      <c r="M4225" s="4" t="s">
        <v>14705</v>
      </c>
      <c r="N4225" s="1" t="s">
        <v>17177</v>
      </c>
    </row>
    <row r="4226" spans="1:14" x14ac:dyDescent="0.3">
      <c r="A4226" s="1"/>
      <c r="B4226" s="1"/>
      <c r="H4226" s="1"/>
      <c r="J4226" s="1" t="s">
        <v>12262</v>
      </c>
      <c r="K4226" s="1" t="s">
        <v>5888</v>
      </c>
      <c r="L4226" s="1" t="s">
        <v>16790</v>
      </c>
      <c r="M4226" s="4" t="s">
        <v>14705</v>
      </c>
      <c r="N4226" s="1" t="s">
        <v>17177</v>
      </c>
    </row>
    <row r="4227" spans="1:14" x14ac:dyDescent="0.3">
      <c r="A4227" s="1"/>
      <c r="B4227" s="1"/>
      <c r="H4227" s="1"/>
      <c r="J4227" s="1" t="s">
        <v>12263</v>
      </c>
      <c r="K4227" s="1" t="s">
        <v>5889</v>
      </c>
      <c r="L4227" s="1" t="s">
        <v>16790</v>
      </c>
      <c r="M4227" s="4" t="s">
        <v>14705</v>
      </c>
      <c r="N4227" s="1" t="s">
        <v>17177</v>
      </c>
    </row>
    <row r="4228" spans="1:14" x14ac:dyDescent="0.3">
      <c r="A4228" s="1"/>
      <c r="B4228" s="1"/>
      <c r="H4228" s="1"/>
      <c r="J4228" s="1" t="s">
        <v>12264</v>
      </c>
      <c r="K4228" s="1" t="s">
        <v>5890</v>
      </c>
      <c r="L4228" s="1" t="s">
        <v>16790</v>
      </c>
      <c r="M4228" s="4" t="s">
        <v>14705</v>
      </c>
      <c r="N4228" s="1" t="s">
        <v>17177</v>
      </c>
    </row>
    <row r="4229" spans="1:14" x14ac:dyDescent="0.3">
      <c r="A4229" s="1"/>
      <c r="B4229" s="1"/>
      <c r="H4229" s="1"/>
      <c r="J4229" s="1" t="s">
        <v>12264</v>
      </c>
      <c r="K4229" s="1" t="s">
        <v>5891</v>
      </c>
      <c r="L4229" s="1" t="s">
        <v>16790</v>
      </c>
      <c r="M4229" s="4" t="s">
        <v>14705</v>
      </c>
      <c r="N4229" s="1" t="s">
        <v>17177</v>
      </c>
    </row>
    <row r="4230" spans="1:14" x14ac:dyDescent="0.3">
      <c r="A4230" s="1"/>
      <c r="B4230" s="1"/>
      <c r="H4230" s="1"/>
      <c r="J4230" s="1" t="s">
        <v>12265</v>
      </c>
      <c r="K4230" s="1" t="s">
        <v>5892</v>
      </c>
      <c r="L4230" s="1" t="s">
        <v>16790</v>
      </c>
      <c r="M4230" s="4" t="s">
        <v>14705</v>
      </c>
      <c r="N4230" s="1" t="s">
        <v>17177</v>
      </c>
    </row>
    <row r="4231" spans="1:14" x14ac:dyDescent="0.3">
      <c r="A4231" s="1"/>
      <c r="B4231" s="1"/>
      <c r="H4231" s="1"/>
      <c r="J4231" s="1" t="s">
        <v>12266</v>
      </c>
      <c r="K4231" s="1" t="s">
        <v>5893</v>
      </c>
      <c r="L4231" s="1" t="s">
        <v>16790</v>
      </c>
      <c r="M4231" s="4" t="s">
        <v>14705</v>
      </c>
      <c r="N4231" s="1" t="s">
        <v>17177</v>
      </c>
    </row>
    <row r="4232" spans="1:14" x14ac:dyDescent="0.3">
      <c r="A4232" s="1"/>
      <c r="B4232" s="1"/>
      <c r="H4232" s="1"/>
      <c r="J4232" s="1" t="s">
        <v>12267</v>
      </c>
      <c r="K4232" s="1" t="s">
        <v>5894</v>
      </c>
      <c r="L4232" s="1" t="s">
        <v>16790</v>
      </c>
      <c r="M4232" s="4" t="s">
        <v>14705</v>
      </c>
      <c r="N4232" s="1" t="s">
        <v>17177</v>
      </c>
    </row>
    <row r="4233" spans="1:14" x14ac:dyDescent="0.3">
      <c r="A4233" s="1"/>
      <c r="B4233" s="1"/>
      <c r="H4233" s="1"/>
      <c r="J4233" s="1" t="s">
        <v>12268</v>
      </c>
      <c r="K4233" s="1" t="s">
        <v>5895</v>
      </c>
      <c r="L4233" s="1" t="s">
        <v>16790</v>
      </c>
      <c r="M4233" s="4" t="s">
        <v>14705</v>
      </c>
      <c r="N4233" s="1" t="s">
        <v>17177</v>
      </c>
    </row>
    <row r="4234" spans="1:14" x14ac:dyDescent="0.3">
      <c r="A4234" s="1"/>
      <c r="B4234" s="1"/>
      <c r="H4234" s="1"/>
      <c r="J4234" s="1" t="s">
        <v>12269</v>
      </c>
      <c r="K4234" s="1" t="s">
        <v>5896</v>
      </c>
      <c r="L4234" s="1" t="s">
        <v>16790</v>
      </c>
      <c r="M4234" s="4" t="s">
        <v>14705</v>
      </c>
      <c r="N4234" s="1" t="s">
        <v>17177</v>
      </c>
    </row>
    <row r="4235" spans="1:14" x14ac:dyDescent="0.3">
      <c r="A4235" s="1"/>
      <c r="B4235" s="1"/>
      <c r="H4235" s="1"/>
      <c r="J4235" s="1" t="s">
        <v>12270</v>
      </c>
      <c r="K4235" s="1" t="s">
        <v>5897</v>
      </c>
      <c r="L4235" s="1" t="s">
        <v>16790</v>
      </c>
      <c r="M4235" s="4" t="s">
        <v>14705</v>
      </c>
      <c r="N4235" s="1" t="s">
        <v>17177</v>
      </c>
    </row>
    <row r="4236" spans="1:14" x14ac:dyDescent="0.3">
      <c r="A4236" s="1"/>
      <c r="B4236" s="1"/>
      <c r="H4236" s="1"/>
      <c r="J4236" s="1" t="s">
        <v>12271</v>
      </c>
      <c r="K4236" s="1" t="s">
        <v>5898</v>
      </c>
      <c r="L4236" s="1" t="s">
        <v>16790</v>
      </c>
      <c r="M4236" s="4" t="s">
        <v>14705</v>
      </c>
      <c r="N4236" s="1" t="s">
        <v>17177</v>
      </c>
    </row>
    <row r="4237" spans="1:14" x14ac:dyDescent="0.3">
      <c r="A4237" s="1"/>
      <c r="B4237" s="1"/>
      <c r="H4237" s="1"/>
      <c r="J4237" s="1" t="s">
        <v>12272</v>
      </c>
      <c r="K4237" s="1" t="s">
        <v>5899</v>
      </c>
      <c r="L4237" s="1" t="s">
        <v>16790</v>
      </c>
      <c r="M4237" s="4" t="s">
        <v>14705</v>
      </c>
      <c r="N4237" s="1" t="s">
        <v>17177</v>
      </c>
    </row>
    <row r="4238" spans="1:14" x14ac:dyDescent="0.3">
      <c r="A4238" s="1"/>
      <c r="B4238" s="1"/>
      <c r="H4238" s="1"/>
      <c r="J4238" s="1" t="s">
        <v>12273</v>
      </c>
      <c r="K4238" s="1" t="s">
        <v>5900</v>
      </c>
      <c r="L4238" s="1" t="s">
        <v>16790</v>
      </c>
      <c r="M4238" s="4" t="s">
        <v>14705</v>
      </c>
      <c r="N4238" s="1" t="s">
        <v>17177</v>
      </c>
    </row>
    <row r="4239" spans="1:14" x14ac:dyDescent="0.3">
      <c r="A4239" s="1"/>
      <c r="B4239" s="1"/>
      <c r="H4239" s="1"/>
      <c r="J4239" s="1" t="s">
        <v>12274</v>
      </c>
      <c r="K4239" s="1" t="s">
        <v>5901</v>
      </c>
      <c r="L4239" s="1" t="s">
        <v>16790</v>
      </c>
      <c r="M4239" s="4" t="s">
        <v>14705</v>
      </c>
      <c r="N4239" s="1" t="s">
        <v>17177</v>
      </c>
    </row>
    <row r="4240" spans="1:14" x14ac:dyDescent="0.3">
      <c r="A4240" s="1"/>
      <c r="B4240" s="1"/>
      <c r="H4240" s="1"/>
      <c r="J4240" s="1" t="s">
        <v>12275</v>
      </c>
      <c r="K4240" s="1" t="s">
        <v>5902</v>
      </c>
      <c r="L4240" s="1" t="s">
        <v>16790</v>
      </c>
      <c r="M4240" s="4" t="s">
        <v>14705</v>
      </c>
      <c r="N4240" s="1" t="s">
        <v>17177</v>
      </c>
    </row>
    <row r="4241" spans="1:14" x14ac:dyDescent="0.3">
      <c r="A4241" s="1"/>
      <c r="B4241" s="1"/>
      <c r="H4241" s="1"/>
      <c r="J4241" s="1" t="s">
        <v>12276</v>
      </c>
      <c r="K4241" s="1" t="s">
        <v>5903</v>
      </c>
      <c r="L4241" s="1" t="s">
        <v>16790</v>
      </c>
      <c r="M4241" s="4" t="s">
        <v>14705</v>
      </c>
      <c r="N4241" s="1" t="s">
        <v>17177</v>
      </c>
    </row>
    <row r="4242" spans="1:14" x14ac:dyDescent="0.3">
      <c r="A4242" s="1"/>
      <c r="B4242" s="1"/>
      <c r="H4242" s="1"/>
      <c r="J4242" s="1" t="s">
        <v>12277</v>
      </c>
      <c r="K4242" s="1" t="s">
        <v>5904</v>
      </c>
      <c r="L4242" s="1" t="s">
        <v>16790</v>
      </c>
      <c r="M4242" s="4" t="s">
        <v>14705</v>
      </c>
      <c r="N4242" s="1" t="s">
        <v>17177</v>
      </c>
    </row>
    <row r="4243" spans="1:14" x14ac:dyDescent="0.3">
      <c r="A4243" s="1"/>
      <c r="B4243" s="1"/>
      <c r="H4243" s="1"/>
      <c r="J4243" s="1" t="s">
        <v>12278</v>
      </c>
      <c r="K4243" s="1" t="s">
        <v>5905</v>
      </c>
      <c r="L4243" s="1" t="s">
        <v>16790</v>
      </c>
      <c r="M4243" s="4" t="s">
        <v>14705</v>
      </c>
      <c r="N4243" s="1" t="s">
        <v>17177</v>
      </c>
    </row>
    <row r="4244" spans="1:14" x14ac:dyDescent="0.3">
      <c r="A4244" s="1"/>
      <c r="B4244" s="1"/>
      <c r="H4244" s="1"/>
      <c r="J4244" s="1" t="s">
        <v>12279</v>
      </c>
      <c r="K4244" s="1" t="s">
        <v>5906</v>
      </c>
      <c r="L4244" s="1" t="s">
        <v>16790</v>
      </c>
      <c r="M4244" s="4" t="s">
        <v>14705</v>
      </c>
      <c r="N4244" s="1" t="s">
        <v>17177</v>
      </c>
    </row>
    <row r="4245" spans="1:14" x14ac:dyDescent="0.3">
      <c r="A4245" s="1"/>
      <c r="B4245" s="1"/>
      <c r="H4245" s="1"/>
      <c r="J4245" s="1" t="s">
        <v>12280</v>
      </c>
      <c r="K4245" s="1" t="s">
        <v>5907</v>
      </c>
      <c r="L4245" s="1" t="s">
        <v>16790</v>
      </c>
      <c r="M4245" s="4" t="s">
        <v>14705</v>
      </c>
      <c r="N4245" s="1" t="s">
        <v>17177</v>
      </c>
    </row>
    <row r="4246" spans="1:14" x14ac:dyDescent="0.3">
      <c r="A4246" s="1"/>
      <c r="B4246" s="1"/>
      <c r="H4246" s="1"/>
      <c r="J4246" s="1" t="s">
        <v>12281</v>
      </c>
      <c r="K4246" s="1" t="s">
        <v>5908</v>
      </c>
      <c r="L4246" s="1" t="s">
        <v>16790</v>
      </c>
      <c r="M4246" s="4" t="s">
        <v>14705</v>
      </c>
      <c r="N4246" s="1" t="s">
        <v>17177</v>
      </c>
    </row>
    <row r="4247" spans="1:14" x14ac:dyDescent="0.3">
      <c r="A4247" s="1"/>
      <c r="B4247" s="1"/>
      <c r="H4247" s="1"/>
      <c r="J4247" s="1" t="s">
        <v>12282</v>
      </c>
      <c r="K4247" s="1" t="s">
        <v>5909</v>
      </c>
      <c r="L4247" s="1" t="s">
        <v>16790</v>
      </c>
      <c r="M4247" s="4" t="s">
        <v>14705</v>
      </c>
      <c r="N4247" s="1" t="s">
        <v>17177</v>
      </c>
    </row>
    <row r="4248" spans="1:14" x14ac:dyDescent="0.3">
      <c r="A4248" s="1"/>
      <c r="B4248" s="1"/>
      <c r="H4248" s="1"/>
      <c r="J4248" s="1" t="s">
        <v>12283</v>
      </c>
      <c r="K4248" s="1" t="s">
        <v>5910</v>
      </c>
      <c r="L4248" s="1" t="s">
        <v>16790</v>
      </c>
      <c r="M4248" s="4" t="s">
        <v>14705</v>
      </c>
      <c r="N4248" s="1" t="s">
        <v>17177</v>
      </c>
    </row>
    <row r="4249" spans="1:14" x14ac:dyDescent="0.3">
      <c r="A4249" s="1"/>
      <c r="B4249" s="1"/>
      <c r="H4249" s="1"/>
      <c r="J4249" s="1" t="s">
        <v>12284</v>
      </c>
      <c r="K4249" s="1" t="s">
        <v>5911</v>
      </c>
      <c r="L4249" s="1" t="s">
        <v>16790</v>
      </c>
      <c r="M4249" s="4" t="s">
        <v>14705</v>
      </c>
      <c r="N4249" s="1" t="s">
        <v>17177</v>
      </c>
    </row>
    <row r="4250" spans="1:14" x14ac:dyDescent="0.3">
      <c r="A4250" s="1"/>
      <c r="B4250" s="1"/>
      <c r="H4250" s="1"/>
      <c r="J4250" s="1" t="s">
        <v>12285</v>
      </c>
      <c r="K4250" s="1" t="s">
        <v>5912</v>
      </c>
      <c r="L4250" s="1" t="s">
        <v>16790</v>
      </c>
      <c r="M4250" s="4" t="s">
        <v>14705</v>
      </c>
      <c r="N4250" s="1" t="s">
        <v>17177</v>
      </c>
    </row>
    <row r="4251" spans="1:14" x14ac:dyDescent="0.3">
      <c r="A4251" s="1"/>
      <c r="B4251" s="1"/>
      <c r="H4251" s="1"/>
      <c r="J4251" s="1" t="s">
        <v>12286</v>
      </c>
      <c r="K4251" s="1" t="s">
        <v>5913</v>
      </c>
      <c r="L4251" s="1" t="s">
        <v>16790</v>
      </c>
      <c r="M4251" s="4" t="s">
        <v>14705</v>
      </c>
      <c r="N4251" s="1" t="s">
        <v>17177</v>
      </c>
    </row>
    <row r="4252" spans="1:14" x14ac:dyDescent="0.3">
      <c r="A4252" s="1"/>
      <c r="B4252" s="1"/>
      <c r="H4252" s="1"/>
      <c r="J4252" s="1" t="s">
        <v>12287</v>
      </c>
      <c r="K4252" s="1" t="s">
        <v>5914</v>
      </c>
      <c r="L4252" s="1" t="s">
        <v>16790</v>
      </c>
      <c r="M4252" s="4" t="s">
        <v>14705</v>
      </c>
      <c r="N4252" s="1" t="s">
        <v>17177</v>
      </c>
    </row>
    <row r="4253" spans="1:14" x14ac:dyDescent="0.3">
      <c r="A4253" s="1"/>
      <c r="B4253" s="1"/>
      <c r="H4253" s="1"/>
      <c r="J4253" s="1" t="s">
        <v>12288</v>
      </c>
      <c r="K4253" s="1" t="s">
        <v>5915</v>
      </c>
      <c r="L4253" s="1" t="s">
        <v>16790</v>
      </c>
      <c r="M4253" s="4" t="s">
        <v>14705</v>
      </c>
      <c r="N4253" s="1" t="s">
        <v>17177</v>
      </c>
    </row>
    <row r="4254" spans="1:14" x14ac:dyDescent="0.3">
      <c r="A4254" s="1"/>
      <c r="B4254" s="1"/>
      <c r="H4254" s="1"/>
      <c r="J4254" s="1" t="s">
        <v>12289</v>
      </c>
      <c r="K4254" s="1" t="s">
        <v>5916</v>
      </c>
      <c r="L4254" s="1" t="s">
        <v>16790</v>
      </c>
      <c r="M4254" s="4" t="s">
        <v>14705</v>
      </c>
      <c r="N4254" s="1" t="s">
        <v>17177</v>
      </c>
    </row>
    <row r="4255" spans="1:14" x14ac:dyDescent="0.3">
      <c r="A4255" s="1"/>
      <c r="B4255" s="1"/>
      <c r="H4255" s="1"/>
      <c r="J4255" s="1" t="s">
        <v>12290</v>
      </c>
      <c r="K4255" s="1" t="s">
        <v>5917</v>
      </c>
      <c r="L4255" s="1" t="s">
        <v>16790</v>
      </c>
      <c r="M4255" s="4" t="s">
        <v>14705</v>
      </c>
      <c r="N4255" s="1" t="s">
        <v>17177</v>
      </c>
    </row>
    <row r="4256" spans="1:14" x14ac:dyDescent="0.3">
      <c r="A4256" s="1"/>
      <c r="B4256" s="1"/>
      <c r="H4256" s="1"/>
      <c r="J4256" s="1" t="s">
        <v>12291</v>
      </c>
      <c r="K4256" s="1" t="s">
        <v>5918</v>
      </c>
      <c r="L4256" s="1" t="s">
        <v>16790</v>
      </c>
      <c r="M4256" s="4" t="s">
        <v>14705</v>
      </c>
      <c r="N4256" s="1" t="s">
        <v>17177</v>
      </c>
    </row>
    <row r="4257" spans="1:14" x14ac:dyDescent="0.3">
      <c r="A4257" s="1"/>
      <c r="B4257" s="1"/>
      <c r="H4257" s="1"/>
      <c r="J4257" s="1" t="s">
        <v>12292</v>
      </c>
      <c r="K4257" s="1" t="s">
        <v>5919</v>
      </c>
      <c r="L4257" s="1" t="s">
        <v>16790</v>
      </c>
      <c r="M4257" s="4" t="s">
        <v>14705</v>
      </c>
      <c r="N4257" s="1" t="s">
        <v>17177</v>
      </c>
    </row>
    <row r="4258" spans="1:14" x14ac:dyDescent="0.3">
      <c r="A4258" s="1"/>
      <c r="B4258" s="1"/>
      <c r="H4258" s="1"/>
      <c r="J4258" s="1" t="s">
        <v>12293</v>
      </c>
      <c r="K4258" s="1" t="s">
        <v>5920</v>
      </c>
      <c r="L4258" s="1" t="s">
        <v>16790</v>
      </c>
      <c r="M4258" s="4" t="s">
        <v>14705</v>
      </c>
      <c r="N4258" s="1" t="s">
        <v>17177</v>
      </c>
    </row>
    <row r="4259" spans="1:14" x14ac:dyDescent="0.3">
      <c r="A4259" s="1"/>
      <c r="B4259" s="1"/>
      <c r="H4259" s="1"/>
      <c r="J4259" s="1" t="s">
        <v>12294</v>
      </c>
      <c r="K4259" s="1" t="s">
        <v>5921</v>
      </c>
      <c r="L4259" s="1" t="s">
        <v>16790</v>
      </c>
      <c r="M4259" s="4" t="s">
        <v>14705</v>
      </c>
      <c r="N4259" s="1" t="s">
        <v>17177</v>
      </c>
    </row>
    <row r="4260" spans="1:14" x14ac:dyDescent="0.3">
      <c r="A4260" s="1"/>
      <c r="B4260" s="1"/>
      <c r="H4260" s="1"/>
      <c r="J4260" s="1" t="s">
        <v>12295</v>
      </c>
      <c r="K4260" s="1" t="s">
        <v>5922</v>
      </c>
      <c r="L4260" s="1" t="s">
        <v>16790</v>
      </c>
      <c r="M4260" s="4" t="s">
        <v>14705</v>
      </c>
      <c r="N4260" s="1" t="s">
        <v>17177</v>
      </c>
    </row>
    <row r="4261" spans="1:14" x14ac:dyDescent="0.3">
      <c r="A4261" s="1"/>
      <c r="B4261" s="1"/>
      <c r="H4261" s="1"/>
      <c r="J4261" s="1" t="s">
        <v>12296</v>
      </c>
      <c r="K4261" s="1" t="s">
        <v>5923</v>
      </c>
      <c r="L4261" s="1" t="s">
        <v>16790</v>
      </c>
      <c r="M4261" s="4" t="s">
        <v>14705</v>
      </c>
      <c r="N4261" s="1" t="s">
        <v>17177</v>
      </c>
    </row>
    <row r="4262" spans="1:14" x14ac:dyDescent="0.3">
      <c r="A4262" s="1"/>
      <c r="B4262" s="1"/>
      <c r="H4262" s="1"/>
      <c r="J4262" s="1" t="s">
        <v>12297</v>
      </c>
      <c r="K4262" s="1" t="s">
        <v>5924</v>
      </c>
      <c r="L4262" s="1" t="s">
        <v>16790</v>
      </c>
      <c r="M4262" s="4" t="s">
        <v>14705</v>
      </c>
      <c r="N4262" s="1" t="s">
        <v>17177</v>
      </c>
    </row>
    <row r="4263" spans="1:14" x14ac:dyDescent="0.3">
      <c r="A4263" s="1"/>
      <c r="B4263" s="1"/>
      <c r="H4263" s="1"/>
      <c r="J4263" s="1" t="s">
        <v>12298</v>
      </c>
      <c r="K4263" s="1" t="s">
        <v>5925</v>
      </c>
      <c r="L4263" s="1" t="s">
        <v>16790</v>
      </c>
      <c r="M4263" s="4" t="s">
        <v>15194</v>
      </c>
      <c r="N4263" s="1" t="s">
        <v>17177</v>
      </c>
    </row>
    <row r="4264" spans="1:14" x14ac:dyDescent="0.3">
      <c r="A4264" s="1"/>
      <c r="B4264" s="1"/>
      <c r="H4264" s="1"/>
      <c r="J4264" s="1" t="s">
        <v>12299</v>
      </c>
      <c r="K4264" s="1" t="s">
        <v>5926</v>
      </c>
      <c r="L4264" s="1" t="s">
        <v>16790</v>
      </c>
      <c r="M4264" s="4" t="s">
        <v>14705</v>
      </c>
      <c r="N4264" s="1" t="s">
        <v>17177</v>
      </c>
    </row>
    <row r="4265" spans="1:14" x14ac:dyDescent="0.3">
      <c r="A4265" s="1"/>
      <c r="B4265" s="1"/>
      <c r="H4265" s="1"/>
      <c r="J4265" s="1" t="s">
        <v>12300</v>
      </c>
      <c r="K4265" s="1" t="s">
        <v>5927</v>
      </c>
      <c r="L4265" s="1" t="s">
        <v>16790</v>
      </c>
      <c r="M4265" s="4" t="s">
        <v>14705</v>
      </c>
      <c r="N4265" s="1" t="s">
        <v>17177</v>
      </c>
    </row>
    <row r="4266" spans="1:14" x14ac:dyDescent="0.3">
      <c r="A4266" s="1"/>
      <c r="B4266" s="1"/>
      <c r="H4266" s="1"/>
      <c r="J4266" s="1" t="s">
        <v>12301</v>
      </c>
      <c r="K4266" s="1" t="s">
        <v>5928</v>
      </c>
      <c r="L4266" s="1" t="s">
        <v>16790</v>
      </c>
      <c r="M4266" s="4" t="s">
        <v>14705</v>
      </c>
      <c r="N4266" s="1" t="s">
        <v>17177</v>
      </c>
    </row>
    <row r="4267" spans="1:14" x14ac:dyDescent="0.3">
      <c r="A4267" s="1"/>
      <c r="B4267" s="1"/>
      <c r="H4267" s="1"/>
      <c r="J4267" s="1" t="s">
        <v>12302</v>
      </c>
      <c r="K4267" s="1" t="s">
        <v>5929</v>
      </c>
      <c r="L4267" s="1" t="s">
        <v>16790</v>
      </c>
      <c r="M4267" s="4" t="s">
        <v>14705</v>
      </c>
      <c r="N4267" s="1" t="s">
        <v>17177</v>
      </c>
    </row>
    <row r="4268" spans="1:14" x14ac:dyDescent="0.3">
      <c r="A4268" s="1"/>
      <c r="B4268" s="1"/>
      <c r="H4268" s="1"/>
      <c r="J4268" s="1" t="s">
        <v>12303</v>
      </c>
      <c r="K4268" s="1" t="s">
        <v>5930</v>
      </c>
      <c r="L4268" s="1" t="s">
        <v>16790</v>
      </c>
      <c r="M4268" s="4" t="s">
        <v>14705</v>
      </c>
      <c r="N4268" s="1" t="s">
        <v>17177</v>
      </c>
    </row>
    <row r="4269" spans="1:14" x14ac:dyDescent="0.3">
      <c r="A4269" s="1"/>
      <c r="B4269" s="1"/>
      <c r="H4269" s="1"/>
      <c r="J4269" s="1" t="s">
        <v>12304</v>
      </c>
      <c r="K4269" s="1" t="s">
        <v>5931</v>
      </c>
      <c r="L4269" s="1" t="s">
        <v>16790</v>
      </c>
      <c r="M4269" s="4" t="s">
        <v>14705</v>
      </c>
      <c r="N4269" s="1" t="s">
        <v>17177</v>
      </c>
    </row>
    <row r="4270" spans="1:14" x14ac:dyDescent="0.3">
      <c r="A4270" s="1"/>
      <c r="B4270" s="1"/>
      <c r="H4270" s="1"/>
      <c r="J4270" s="1" t="s">
        <v>12305</v>
      </c>
      <c r="K4270" s="1" t="s">
        <v>5932</v>
      </c>
      <c r="L4270" s="1" t="s">
        <v>16790</v>
      </c>
      <c r="M4270" s="4" t="s">
        <v>14705</v>
      </c>
      <c r="N4270" s="1" t="s">
        <v>17177</v>
      </c>
    </row>
    <row r="4271" spans="1:14" x14ac:dyDescent="0.3">
      <c r="A4271" s="1"/>
      <c r="B4271" s="1"/>
      <c r="H4271" s="1"/>
      <c r="J4271" s="1" t="s">
        <v>12306</v>
      </c>
      <c r="K4271" s="1" t="s">
        <v>5933</v>
      </c>
      <c r="L4271" s="1" t="s">
        <v>16790</v>
      </c>
      <c r="M4271" s="4" t="s">
        <v>14705</v>
      </c>
      <c r="N4271" s="1" t="s">
        <v>17177</v>
      </c>
    </row>
    <row r="4272" spans="1:14" x14ac:dyDescent="0.3">
      <c r="A4272" s="1"/>
      <c r="B4272" s="1"/>
      <c r="H4272" s="1"/>
      <c r="J4272" s="1" t="s">
        <v>12307</v>
      </c>
      <c r="K4272" s="1" t="s">
        <v>5934</v>
      </c>
      <c r="L4272" s="1" t="s">
        <v>16790</v>
      </c>
      <c r="M4272" s="4" t="s">
        <v>14705</v>
      </c>
      <c r="N4272" s="1" t="s">
        <v>17177</v>
      </c>
    </row>
    <row r="4273" spans="1:14" x14ac:dyDescent="0.3">
      <c r="A4273" s="1"/>
      <c r="B4273" s="1"/>
      <c r="H4273" s="1"/>
      <c r="J4273" s="1" t="s">
        <v>12307</v>
      </c>
      <c r="K4273" s="1" t="s">
        <v>5935</v>
      </c>
      <c r="L4273" s="1" t="s">
        <v>16790</v>
      </c>
      <c r="M4273" s="4" t="s">
        <v>14705</v>
      </c>
      <c r="N4273" s="1" t="s">
        <v>17177</v>
      </c>
    </row>
    <row r="4274" spans="1:14" x14ac:dyDescent="0.3">
      <c r="A4274" s="1"/>
      <c r="B4274" s="1"/>
      <c r="H4274" s="1"/>
      <c r="J4274" s="1" t="s">
        <v>12308</v>
      </c>
      <c r="K4274" s="1" t="s">
        <v>2229</v>
      </c>
      <c r="L4274" s="1" t="s">
        <v>16796</v>
      </c>
      <c r="M4274" s="4" t="s">
        <v>16034</v>
      </c>
      <c r="N4274" s="1" t="s">
        <v>17210</v>
      </c>
    </row>
    <row r="4275" spans="1:14" x14ac:dyDescent="0.3">
      <c r="A4275" s="1"/>
      <c r="B4275" s="1"/>
      <c r="H4275" s="1"/>
      <c r="J4275" s="1" t="s">
        <v>12309</v>
      </c>
      <c r="K4275" s="1" t="s">
        <v>2230</v>
      </c>
      <c r="L4275" s="1" t="s">
        <v>16800</v>
      </c>
      <c r="M4275" s="4" t="s">
        <v>16035</v>
      </c>
      <c r="N4275" s="1" t="s">
        <v>17231</v>
      </c>
    </row>
    <row r="4276" spans="1:14" x14ac:dyDescent="0.3">
      <c r="A4276" s="1"/>
      <c r="B4276" s="1"/>
      <c r="H4276" s="1"/>
      <c r="J4276" s="1" t="s">
        <v>12309</v>
      </c>
      <c r="K4276" s="1" t="s">
        <v>2231</v>
      </c>
      <c r="L4276" s="1" t="s">
        <v>16790</v>
      </c>
      <c r="M4276" s="4" t="s">
        <v>14705</v>
      </c>
      <c r="N4276" s="1" t="s">
        <v>17177</v>
      </c>
    </row>
    <row r="4277" spans="1:14" x14ac:dyDescent="0.3">
      <c r="A4277" s="1"/>
      <c r="B4277" s="1"/>
      <c r="H4277" s="1"/>
      <c r="J4277" s="1" t="s">
        <v>12310</v>
      </c>
      <c r="K4277" s="1" t="s">
        <v>5936</v>
      </c>
      <c r="L4277" s="1" t="s">
        <v>16791</v>
      </c>
      <c r="M4277" s="4" t="s">
        <v>14761</v>
      </c>
      <c r="N4277" s="1" t="s">
        <v>17206</v>
      </c>
    </row>
    <row r="4278" spans="1:14" x14ac:dyDescent="0.3">
      <c r="A4278" s="1"/>
      <c r="B4278" s="1"/>
      <c r="H4278" s="1"/>
      <c r="J4278" s="1" t="s">
        <v>12311</v>
      </c>
      <c r="K4278" s="1" t="s">
        <v>5937</v>
      </c>
      <c r="L4278" s="1" t="s">
        <v>16791</v>
      </c>
      <c r="M4278" s="4" t="s">
        <v>14761</v>
      </c>
      <c r="N4278" s="1" t="s">
        <v>17206</v>
      </c>
    </row>
    <row r="4279" spans="1:14" x14ac:dyDescent="0.3">
      <c r="A4279" s="1"/>
      <c r="B4279" s="1"/>
      <c r="H4279" s="1"/>
      <c r="J4279" s="1" t="s">
        <v>12312</v>
      </c>
      <c r="K4279" s="1" t="s">
        <v>5938</v>
      </c>
      <c r="L4279" s="1" t="s">
        <v>16790</v>
      </c>
      <c r="M4279" s="4" t="s">
        <v>14705</v>
      </c>
      <c r="N4279" s="1" t="s">
        <v>17177</v>
      </c>
    </row>
    <row r="4280" spans="1:14" x14ac:dyDescent="0.3">
      <c r="A4280" s="1"/>
      <c r="B4280" s="1"/>
      <c r="H4280" s="1"/>
      <c r="J4280" s="1" t="s">
        <v>12313</v>
      </c>
      <c r="K4280" s="1" t="s">
        <v>5939</v>
      </c>
      <c r="L4280" s="1" t="s">
        <v>16791</v>
      </c>
      <c r="M4280" s="4" t="s">
        <v>14761</v>
      </c>
      <c r="N4280" s="1" t="s">
        <v>17206</v>
      </c>
    </row>
    <row r="4281" spans="1:14" x14ac:dyDescent="0.3">
      <c r="A4281" s="1"/>
      <c r="B4281" s="1"/>
      <c r="H4281" s="1"/>
      <c r="J4281" s="1" t="s">
        <v>12314</v>
      </c>
      <c r="K4281" s="1" t="s">
        <v>5940</v>
      </c>
      <c r="L4281" s="1" t="s">
        <v>16791</v>
      </c>
      <c r="M4281" s="4" t="s">
        <v>14761</v>
      </c>
      <c r="N4281" s="1" t="s">
        <v>17206</v>
      </c>
    </row>
    <row r="4282" spans="1:14" x14ac:dyDescent="0.3">
      <c r="A4282" s="1"/>
      <c r="B4282" s="1"/>
      <c r="H4282" s="1"/>
      <c r="J4282" s="1" t="s">
        <v>12315</v>
      </c>
      <c r="K4282" s="1" t="s">
        <v>5941</v>
      </c>
      <c r="M4282" s="3"/>
      <c r="N4282" s="1" t="s">
        <v>17232</v>
      </c>
    </row>
    <row r="4283" spans="1:14" x14ac:dyDescent="0.3">
      <c r="A4283" s="1"/>
      <c r="B4283" s="1"/>
      <c r="H4283" s="1"/>
      <c r="J4283" s="1" t="s">
        <v>12316</v>
      </c>
      <c r="K4283" s="1" t="s">
        <v>2232</v>
      </c>
      <c r="L4283" s="1" t="s">
        <v>16790</v>
      </c>
      <c r="M4283" s="4" t="s">
        <v>14705</v>
      </c>
      <c r="N4283" s="1" t="s">
        <v>17177</v>
      </c>
    </row>
    <row r="4284" spans="1:14" x14ac:dyDescent="0.3">
      <c r="A4284" s="1"/>
      <c r="B4284" s="1"/>
      <c r="H4284" s="1"/>
      <c r="J4284" s="1" t="s">
        <v>12317</v>
      </c>
      <c r="K4284" s="1" t="s">
        <v>5942</v>
      </c>
      <c r="L4284" s="1" t="s">
        <v>16790</v>
      </c>
      <c r="M4284" s="4" t="s">
        <v>14705</v>
      </c>
      <c r="N4284" s="1" t="s">
        <v>17177</v>
      </c>
    </row>
    <row r="4285" spans="1:14" x14ac:dyDescent="0.3">
      <c r="A4285" s="1"/>
      <c r="B4285" s="1"/>
      <c r="H4285" s="1"/>
      <c r="J4285" s="1" t="s">
        <v>12318</v>
      </c>
      <c r="K4285" s="1" t="s">
        <v>5943</v>
      </c>
      <c r="L4285" s="1" t="s">
        <v>16834</v>
      </c>
      <c r="M4285" s="4" t="s">
        <v>16036</v>
      </c>
      <c r="N4285" s="1" t="s">
        <v>17210</v>
      </c>
    </row>
    <row r="4286" spans="1:14" x14ac:dyDescent="0.3">
      <c r="A4286" s="1"/>
      <c r="B4286" s="1"/>
      <c r="H4286" s="1"/>
      <c r="J4286" s="1" t="s">
        <v>12319</v>
      </c>
      <c r="K4286" s="1" t="s">
        <v>5944</v>
      </c>
      <c r="L4286" s="1" t="s">
        <v>16790</v>
      </c>
      <c r="M4286" s="4" t="s">
        <v>14705</v>
      </c>
      <c r="N4286" s="1" t="s">
        <v>17177</v>
      </c>
    </row>
    <row r="4287" spans="1:14" x14ac:dyDescent="0.3">
      <c r="A4287" s="1"/>
      <c r="B4287" s="1"/>
      <c r="H4287" s="1"/>
      <c r="J4287" s="1" t="s">
        <v>12320</v>
      </c>
      <c r="K4287" s="1" t="s">
        <v>5945</v>
      </c>
      <c r="L4287" s="1" t="s">
        <v>16790</v>
      </c>
      <c r="M4287" s="4" t="s">
        <v>14705</v>
      </c>
      <c r="N4287" s="1" t="s">
        <v>17177</v>
      </c>
    </row>
    <row r="4288" spans="1:14" x14ac:dyDescent="0.3">
      <c r="A4288" s="1"/>
      <c r="B4288" s="1"/>
      <c r="H4288" s="1"/>
      <c r="J4288" s="1" t="s">
        <v>12321</v>
      </c>
      <c r="K4288" s="1" t="s">
        <v>5946</v>
      </c>
      <c r="L4288" s="1" t="s">
        <v>16790</v>
      </c>
      <c r="M4288" s="4" t="s">
        <v>14705</v>
      </c>
      <c r="N4288" s="1" t="s">
        <v>17177</v>
      </c>
    </row>
    <row r="4289" spans="1:14" x14ac:dyDescent="0.3">
      <c r="A4289" s="1"/>
      <c r="B4289" s="1"/>
      <c r="H4289" s="1"/>
      <c r="J4289" s="1" t="s">
        <v>12322</v>
      </c>
      <c r="K4289" s="1" t="s">
        <v>5947</v>
      </c>
      <c r="L4289" s="1" t="s">
        <v>16790</v>
      </c>
      <c r="M4289" s="4" t="s">
        <v>14705</v>
      </c>
      <c r="N4289" s="1" t="s">
        <v>17177</v>
      </c>
    </row>
    <row r="4290" spans="1:14" x14ac:dyDescent="0.3">
      <c r="A4290" s="1"/>
      <c r="B4290" s="1"/>
      <c r="H4290" s="1"/>
      <c r="J4290" s="1" t="s">
        <v>12323</v>
      </c>
      <c r="K4290" s="1" t="s">
        <v>5948</v>
      </c>
      <c r="L4290" s="1" t="s">
        <v>16790</v>
      </c>
      <c r="M4290" s="4" t="s">
        <v>15194</v>
      </c>
      <c r="N4290" s="1" t="s">
        <v>17177</v>
      </c>
    </row>
    <row r="4291" spans="1:14" x14ac:dyDescent="0.3">
      <c r="A4291" s="1"/>
      <c r="B4291" s="1"/>
      <c r="H4291" s="1"/>
      <c r="J4291" s="1" t="s">
        <v>12324</v>
      </c>
      <c r="K4291" s="1" t="s">
        <v>5949</v>
      </c>
      <c r="L4291" s="1" t="s">
        <v>16790</v>
      </c>
      <c r="M4291" s="4" t="s">
        <v>15194</v>
      </c>
      <c r="N4291" s="1" t="s">
        <v>17177</v>
      </c>
    </row>
    <row r="4292" spans="1:14" x14ac:dyDescent="0.3">
      <c r="A4292" s="1"/>
      <c r="B4292" s="1"/>
      <c r="H4292" s="1"/>
      <c r="J4292" s="1" t="s">
        <v>12325</v>
      </c>
      <c r="K4292" s="1" t="s">
        <v>5950</v>
      </c>
      <c r="L4292" s="1" t="s">
        <v>16949</v>
      </c>
      <c r="M4292" s="4" t="s">
        <v>16037</v>
      </c>
      <c r="N4292" s="1" t="s">
        <v>17210</v>
      </c>
    </row>
    <row r="4293" spans="1:14" x14ac:dyDescent="0.3">
      <c r="A4293" s="1"/>
      <c r="B4293" s="1"/>
      <c r="H4293" s="1"/>
      <c r="J4293" s="1" t="s">
        <v>12326</v>
      </c>
      <c r="K4293" s="1" t="s">
        <v>5951</v>
      </c>
      <c r="L4293" s="1" t="s">
        <v>16818</v>
      </c>
      <c r="M4293" s="4" t="s">
        <v>16038</v>
      </c>
      <c r="N4293" s="1" t="s">
        <v>17210</v>
      </c>
    </row>
    <row r="4294" spans="1:14" x14ac:dyDescent="0.3">
      <c r="A4294" s="1"/>
      <c r="B4294" s="1"/>
      <c r="H4294" s="1"/>
      <c r="J4294" s="1" t="s">
        <v>12327</v>
      </c>
      <c r="K4294" s="1" t="s">
        <v>5952</v>
      </c>
      <c r="L4294" s="1" t="s">
        <v>16790</v>
      </c>
      <c r="M4294" s="4" t="s">
        <v>14705</v>
      </c>
      <c r="N4294" s="1" t="s">
        <v>17177</v>
      </c>
    </row>
    <row r="4295" spans="1:14" x14ac:dyDescent="0.3">
      <c r="A4295" s="1"/>
      <c r="B4295" s="1"/>
      <c r="H4295" s="1"/>
      <c r="J4295" s="1" t="s">
        <v>12328</v>
      </c>
      <c r="K4295" s="1" t="s">
        <v>5953</v>
      </c>
      <c r="L4295" s="1" t="s">
        <v>16790</v>
      </c>
      <c r="M4295" s="4" t="s">
        <v>14705</v>
      </c>
      <c r="N4295" s="1" t="s">
        <v>17177</v>
      </c>
    </row>
    <row r="4296" spans="1:14" x14ac:dyDescent="0.3">
      <c r="A4296" s="1"/>
      <c r="B4296" s="1"/>
      <c r="H4296" s="1"/>
      <c r="J4296" s="1" t="s">
        <v>12329</v>
      </c>
      <c r="K4296" s="1" t="s">
        <v>5954</v>
      </c>
      <c r="L4296" s="1" t="s">
        <v>16790</v>
      </c>
      <c r="M4296" s="4" t="s">
        <v>14705</v>
      </c>
      <c r="N4296" s="1" t="s">
        <v>17177</v>
      </c>
    </row>
    <row r="4297" spans="1:14" x14ac:dyDescent="0.3">
      <c r="A4297" s="1"/>
      <c r="B4297" s="1"/>
      <c r="H4297" s="1"/>
      <c r="J4297" s="1" t="s">
        <v>12330</v>
      </c>
      <c r="K4297" s="1" t="s">
        <v>5955</v>
      </c>
      <c r="L4297" s="1" t="s">
        <v>16790</v>
      </c>
      <c r="M4297" s="4" t="s">
        <v>14705</v>
      </c>
      <c r="N4297" s="1" t="s">
        <v>17177</v>
      </c>
    </row>
    <row r="4298" spans="1:14" x14ac:dyDescent="0.3">
      <c r="A4298" s="1"/>
      <c r="B4298" s="1"/>
      <c r="H4298" s="1"/>
      <c r="J4298" s="1" t="s">
        <v>12331</v>
      </c>
      <c r="K4298" s="1" t="s">
        <v>5956</v>
      </c>
      <c r="L4298" s="1" t="s">
        <v>16790</v>
      </c>
      <c r="M4298" s="4" t="s">
        <v>14705</v>
      </c>
      <c r="N4298" s="1" t="s">
        <v>17177</v>
      </c>
    </row>
    <row r="4299" spans="1:14" x14ac:dyDescent="0.3">
      <c r="A4299" s="1"/>
      <c r="B4299" s="1"/>
      <c r="H4299" s="1"/>
      <c r="J4299" s="1" t="s">
        <v>12332</v>
      </c>
      <c r="K4299" s="1" t="s">
        <v>5957</v>
      </c>
      <c r="L4299" s="1" t="s">
        <v>16790</v>
      </c>
      <c r="M4299" s="4" t="s">
        <v>14705</v>
      </c>
      <c r="N4299" s="1" t="s">
        <v>17177</v>
      </c>
    </row>
    <row r="4300" spans="1:14" x14ac:dyDescent="0.3">
      <c r="A4300" s="1"/>
      <c r="B4300" s="1"/>
      <c r="H4300" s="1"/>
      <c r="J4300" s="1" t="s">
        <v>12333</v>
      </c>
      <c r="K4300" s="1" t="s">
        <v>5958</v>
      </c>
      <c r="L4300" s="1" t="s">
        <v>16790</v>
      </c>
      <c r="M4300" s="4" t="s">
        <v>14705</v>
      </c>
      <c r="N4300" s="1" t="s">
        <v>17177</v>
      </c>
    </row>
    <row r="4301" spans="1:14" x14ac:dyDescent="0.3">
      <c r="A4301" s="1"/>
      <c r="B4301" s="1"/>
      <c r="H4301" s="1"/>
      <c r="J4301" s="1" t="s">
        <v>12334</v>
      </c>
      <c r="K4301" s="1" t="s">
        <v>5959</v>
      </c>
      <c r="L4301" s="1" t="s">
        <v>16790</v>
      </c>
      <c r="M4301" s="4" t="s">
        <v>14705</v>
      </c>
      <c r="N4301" s="1" t="s">
        <v>17177</v>
      </c>
    </row>
    <row r="4302" spans="1:14" x14ac:dyDescent="0.3">
      <c r="A4302" s="1"/>
      <c r="B4302" s="1"/>
      <c r="H4302" s="1"/>
      <c r="J4302" s="1" t="s">
        <v>12335</v>
      </c>
      <c r="K4302" s="1" t="s">
        <v>5960</v>
      </c>
      <c r="L4302" s="1" t="s">
        <v>16790</v>
      </c>
      <c r="M4302" s="4" t="s">
        <v>14705</v>
      </c>
      <c r="N4302" s="1" t="s">
        <v>17177</v>
      </c>
    </row>
    <row r="4303" spans="1:14" x14ac:dyDescent="0.3">
      <c r="A4303" s="1"/>
      <c r="B4303" s="1"/>
      <c r="H4303" s="1"/>
      <c r="J4303" s="1" t="s">
        <v>12336</v>
      </c>
      <c r="K4303" s="1" t="s">
        <v>5961</v>
      </c>
      <c r="L4303" s="1" t="s">
        <v>16790</v>
      </c>
      <c r="M4303" s="4" t="s">
        <v>14705</v>
      </c>
      <c r="N4303" s="1" t="s">
        <v>17177</v>
      </c>
    </row>
    <row r="4304" spans="1:14" x14ac:dyDescent="0.3">
      <c r="A4304" s="1"/>
      <c r="B4304" s="1"/>
      <c r="H4304" s="1"/>
      <c r="J4304" s="1" t="s">
        <v>12337</v>
      </c>
      <c r="K4304" s="1" t="s">
        <v>5962</v>
      </c>
      <c r="L4304" s="1" t="s">
        <v>16790</v>
      </c>
      <c r="M4304" s="4" t="s">
        <v>14705</v>
      </c>
      <c r="N4304" s="1" t="s">
        <v>17177</v>
      </c>
    </row>
    <row r="4305" spans="1:14" x14ac:dyDescent="0.3">
      <c r="A4305" s="1"/>
      <c r="B4305" s="1"/>
      <c r="H4305" s="1"/>
      <c r="J4305" s="1" t="s">
        <v>12338</v>
      </c>
      <c r="K4305" s="1" t="s">
        <v>5963</v>
      </c>
      <c r="L4305" s="1" t="s">
        <v>16790</v>
      </c>
      <c r="M4305" s="4" t="s">
        <v>14705</v>
      </c>
      <c r="N4305" s="1" t="s">
        <v>17177</v>
      </c>
    </row>
    <row r="4306" spans="1:14" x14ac:dyDescent="0.3">
      <c r="A4306" s="1"/>
      <c r="B4306" s="1"/>
      <c r="H4306" s="1"/>
      <c r="J4306" s="1" t="s">
        <v>12339</v>
      </c>
      <c r="K4306" s="1" t="s">
        <v>5964</v>
      </c>
      <c r="L4306" s="1" t="s">
        <v>16790</v>
      </c>
      <c r="M4306" s="4" t="s">
        <v>14705</v>
      </c>
      <c r="N4306" s="1" t="s">
        <v>17177</v>
      </c>
    </row>
    <row r="4307" spans="1:14" x14ac:dyDescent="0.3">
      <c r="A4307" s="1"/>
      <c r="B4307" s="1"/>
      <c r="H4307" s="1"/>
      <c r="J4307" s="1" t="s">
        <v>12340</v>
      </c>
      <c r="K4307" s="1" t="s">
        <v>5965</v>
      </c>
      <c r="L4307" s="1" t="s">
        <v>16790</v>
      </c>
      <c r="M4307" s="4" t="s">
        <v>14705</v>
      </c>
      <c r="N4307" s="1" t="s">
        <v>17177</v>
      </c>
    </row>
    <row r="4308" spans="1:14" x14ac:dyDescent="0.3">
      <c r="A4308" s="1"/>
      <c r="B4308" s="1"/>
      <c r="H4308" s="1"/>
      <c r="J4308" s="1" t="s">
        <v>12341</v>
      </c>
      <c r="K4308" s="1" t="s">
        <v>2233</v>
      </c>
      <c r="L4308" s="1" t="s">
        <v>16906</v>
      </c>
      <c r="M4308" s="4" t="s">
        <v>16039</v>
      </c>
      <c r="N4308" s="1" t="s">
        <v>17210</v>
      </c>
    </row>
    <row r="4309" spans="1:14" x14ac:dyDescent="0.3">
      <c r="A4309" s="1"/>
      <c r="B4309" s="1"/>
      <c r="H4309" s="1"/>
      <c r="J4309" s="1" t="s">
        <v>12342</v>
      </c>
      <c r="K4309" s="1" t="s">
        <v>5966</v>
      </c>
      <c r="L4309" s="1" t="s">
        <v>16790</v>
      </c>
      <c r="M4309" s="4" t="s">
        <v>14705</v>
      </c>
      <c r="N4309" s="1" t="s">
        <v>17177</v>
      </c>
    </row>
    <row r="4310" spans="1:14" x14ac:dyDescent="0.3">
      <c r="A4310" s="1"/>
      <c r="B4310" s="1"/>
      <c r="H4310" s="1"/>
      <c r="J4310" s="1" t="s">
        <v>12343</v>
      </c>
      <c r="K4310" s="1" t="s">
        <v>5967</v>
      </c>
      <c r="L4310" s="1" t="s">
        <v>16790</v>
      </c>
      <c r="M4310" s="4" t="s">
        <v>14705</v>
      </c>
      <c r="N4310" s="1" t="s">
        <v>17177</v>
      </c>
    </row>
    <row r="4311" spans="1:14" x14ac:dyDescent="0.3">
      <c r="A4311" s="1"/>
      <c r="B4311" s="1"/>
      <c r="H4311" s="1"/>
      <c r="J4311" s="1" t="s">
        <v>12344</v>
      </c>
      <c r="K4311" s="1" t="s">
        <v>5968</v>
      </c>
      <c r="L4311" s="1" t="s">
        <v>16800</v>
      </c>
      <c r="M4311" s="4" t="s">
        <v>16040</v>
      </c>
      <c r="N4311" s="1" t="s">
        <v>17231</v>
      </c>
    </row>
    <row r="4312" spans="1:14" x14ac:dyDescent="0.3">
      <c r="A4312" s="1"/>
      <c r="B4312" s="1"/>
      <c r="H4312" s="1"/>
      <c r="J4312" s="1" t="s">
        <v>12345</v>
      </c>
      <c r="K4312" s="1" t="s">
        <v>5969</v>
      </c>
      <c r="L4312" s="1" t="s">
        <v>16792</v>
      </c>
      <c r="M4312" s="4" t="s">
        <v>16041</v>
      </c>
      <c r="N4312" s="1" t="s">
        <v>17207</v>
      </c>
    </row>
    <row r="4313" spans="1:14" x14ac:dyDescent="0.3">
      <c r="A4313" s="1"/>
      <c r="B4313" s="1"/>
      <c r="H4313" s="1"/>
      <c r="J4313" s="1" t="s">
        <v>12346</v>
      </c>
      <c r="K4313" s="1" t="s">
        <v>5970</v>
      </c>
      <c r="L4313" s="1" t="s">
        <v>16792</v>
      </c>
      <c r="M4313" s="4" t="s">
        <v>16041</v>
      </c>
      <c r="N4313" s="1" t="s">
        <v>17207</v>
      </c>
    </row>
    <row r="4314" spans="1:14" x14ac:dyDescent="0.3">
      <c r="A4314" s="1"/>
      <c r="B4314" s="1"/>
      <c r="H4314" s="1"/>
      <c r="J4314" s="1" t="s">
        <v>12347</v>
      </c>
      <c r="K4314" s="1" t="s">
        <v>5971</v>
      </c>
      <c r="L4314" s="1" t="s">
        <v>16827</v>
      </c>
      <c r="M4314" s="4" t="s">
        <v>16042</v>
      </c>
      <c r="N4314" s="1" t="s">
        <v>17210</v>
      </c>
    </row>
    <row r="4315" spans="1:14" x14ac:dyDescent="0.3">
      <c r="A4315" s="1"/>
      <c r="B4315" s="1"/>
      <c r="H4315" s="1"/>
      <c r="J4315" s="1" t="s">
        <v>12348</v>
      </c>
      <c r="K4315" s="1" t="s">
        <v>5972</v>
      </c>
      <c r="L4315" s="1" t="s">
        <v>16805</v>
      </c>
      <c r="M4315" s="4" t="s">
        <v>16043</v>
      </c>
      <c r="N4315" s="1" t="s">
        <v>17220</v>
      </c>
    </row>
    <row r="4316" spans="1:14" x14ac:dyDescent="0.3">
      <c r="A4316" s="1"/>
      <c r="B4316" s="1"/>
      <c r="H4316" s="1"/>
      <c r="J4316" s="1" t="s">
        <v>12349</v>
      </c>
      <c r="K4316" s="1" t="s">
        <v>5973</v>
      </c>
      <c r="L4316" s="1" t="s">
        <v>16834</v>
      </c>
      <c r="M4316" s="4" t="s">
        <v>16044</v>
      </c>
      <c r="N4316" s="1" t="s">
        <v>17210</v>
      </c>
    </row>
    <row r="4317" spans="1:14" x14ac:dyDescent="0.3">
      <c r="A4317" s="1"/>
      <c r="B4317" s="1"/>
      <c r="H4317" s="1"/>
      <c r="J4317" s="1" t="s">
        <v>12350</v>
      </c>
      <c r="K4317" s="1" t="s">
        <v>5974</v>
      </c>
      <c r="L4317" s="1" t="s">
        <v>16834</v>
      </c>
      <c r="M4317" s="4" t="s">
        <v>16045</v>
      </c>
      <c r="N4317" s="1" t="s">
        <v>17210</v>
      </c>
    </row>
    <row r="4318" spans="1:14" x14ac:dyDescent="0.3">
      <c r="A4318" s="1"/>
      <c r="B4318" s="1"/>
      <c r="H4318" s="1"/>
      <c r="J4318" s="1" t="s">
        <v>12351</v>
      </c>
      <c r="K4318" s="1" t="s">
        <v>5975</v>
      </c>
      <c r="L4318" s="1" t="s">
        <v>16790</v>
      </c>
      <c r="M4318" s="4" t="s">
        <v>14705</v>
      </c>
      <c r="N4318" s="1" t="s">
        <v>17177</v>
      </c>
    </row>
    <row r="4319" spans="1:14" x14ac:dyDescent="0.3">
      <c r="A4319" s="1"/>
      <c r="B4319" s="1"/>
      <c r="H4319" s="1"/>
      <c r="J4319" s="1" t="s">
        <v>1041</v>
      </c>
      <c r="K4319" s="1" t="s">
        <v>5976</v>
      </c>
      <c r="L4319" s="1" t="s">
        <v>16809</v>
      </c>
      <c r="M4319" s="4" t="s">
        <v>16046</v>
      </c>
      <c r="N4319" s="1" t="s">
        <v>17226</v>
      </c>
    </row>
    <row r="4320" spans="1:14" x14ac:dyDescent="0.3">
      <c r="A4320" s="1"/>
      <c r="B4320" s="1"/>
      <c r="H4320" s="1"/>
      <c r="J4320" s="1" t="s">
        <v>1070</v>
      </c>
      <c r="K4320" s="1" t="s">
        <v>5977</v>
      </c>
      <c r="L4320" s="1" t="s">
        <v>16825</v>
      </c>
      <c r="M4320" s="4" t="s">
        <v>16047</v>
      </c>
      <c r="N4320" s="1" t="s">
        <v>17252</v>
      </c>
    </row>
    <row r="4321" spans="1:14" x14ac:dyDescent="0.3">
      <c r="A4321" s="1"/>
      <c r="B4321" s="1"/>
      <c r="H4321" s="1"/>
      <c r="J4321" s="1" t="s">
        <v>1028</v>
      </c>
      <c r="K4321" s="1" t="s">
        <v>5978</v>
      </c>
      <c r="L4321" s="1" t="s">
        <v>16857</v>
      </c>
      <c r="M4321" s="4" t="s">
        <v>16048</v>
      </c>
      <c r="N4321" s="1" t="s">
        <v>17280</v>
      </c>
    </row>
    <row r="4322" spans="1:14" x14ac:dyDescent="0.3">
      <c r="A4322" s="1"/>
      <c r="B4322" s="1"/>
      <c r="H4322" s="1"/>
      <c r="J4322" s="1" t="s">
        <v>1062</v>
      </c>
      <c r="K4322" s="1" t="s">
        <v>5979</v>
      </c>
      <c r="L4322" s="1" t="s">
        <v>16825</v>
      </c>
      <c r="M4322" s="4" t="s">
        <v>16049</v>
      </c>
      <c r="N4322" s="1" t="s">
        <v>17252</v>
      </c>
    </row>
    <row r="4323" spans="1:14" x14ac:dyDescent="0.3">
      <c r="A4323" s="1"/>
      <c r="B4323" s="1"/>
      <c r="H4323" s="1"/>
      <c r="J4323" s="1" t="s">
        <v>1066</v>
      </c>
      <c r="K4323" s="1" t="s">
        <v>5980</v>
      </c>
      <c r="L4323" s="1" t="s">
        <v>16825</v>
      </c>
      <c r="M4323" s="4" t="s">
        <v>16050</v>
      </c>
      <c r="N4323" s="1" t="s">
        <v>17252</v>
      </c>
    </row>
    <row r="4324" spans="1:14" x14ac:dyDescent="0.3">
      <c r="A4324" s="1"/>
      <c r="B4324" s="1"/>
      <c r="H4324" s="1"/>
      <c r="J4324" s="1" t="s">
        <v>1068</v>
      </c>
      <c r="K4324" s="1" t="s">
        <v>5981</v>
      </c>
      <c r="L4324" s="1" t="s">
        <v>16825</v>
      </c>
      <c r="M4324" s="4" t="s">
        <v>16050</v>
      </c>
      <c r="N4324" s="1" t="s">
        <v>17252</v>
      </c>
    </row>
    <row r="4325" spans="1:14" x14ac:dyDescent="0.3">
      <c r="A4325" s="1"/>
      <c r="B4325" s="1"/>
      <c r="H4325" s="1"/>
      <c r="J4325" s="1" t="s">
        <v>1038</v>
      </c>
      <c r="K4325" s="1" t="s">
        <v>5982</v>
      </c>
      <c r="L4325" s="1" t="s">
        <v>16825</v>
      </c>
      <c r="M4325" s="4" t="s">
        <v>16051</v>
      </c>
      <c r="N4325" s="1" t="s">
        <v>17252</v>
      </c>
    </row>
    <row r="4326" spans="1:14" x14ac:dyDescent="0.3">
      <c r="A4326" s="1"/>
      <c r="B4326" s="1"/>
      <c r="H4326" s="1"/>
      <c r="J4326" s="1" t="s">
        <v>1071</v>
      </c>
      <c r="K4326" s="1" t="s">
        <v>5983</v>
      </c>
      <c r="L4326" s="1" t="s">
        <v>16825</v>
      </c>
      <c r="M4326" s="4" t="s">
        <v>16050</v>
      </c>
      <c r="N4326" s="1" t="s">
        <v>17252</v>
      </c>
    </row>
    <row r="4327" spans="1:14" x14ac:dyDescent="0.3">
      <c r="A4327" s="1"/>
      <c r="B4327" s="1"/>
      <c r="H4327" s="1"/>
      <c r="J4327" s="1" t="s">
        <v>12352</v>
      </c>
      <c r="K4327" s="1" t="s">
        <v>5984</v>
      </c>
      <c r="L4327" s="1" t="s">
        <v>16816</v>
      </c>
      <c r="M4327" s="4" t="s">
        <v>16052</v>
      </c>
      <c r="N4327" s="1" t="s">
        <v>17239</v>
      </c>
    </row>
    <row r="4328" spans="1:14" x14ac:dyDescent="0.3">
      <c r="A4328" s="1"/>
      <c r="B4328" s="1"/>
      <c r="H4328" s="1"/>
      <c r="J4328" s="1" t="s">
        <v>12353</v>
      </c>
      <c r="K4328" s="1" t="s">
        <v>5985</v>
      </c>
      <c r="L4328" s="1" t="s">
        <v>16790</v>
      </c>
      <c r="M4328" s="4" t="s">
        <v>14705</v>
      </c>
      <c r="N4328" s="1" t="s">
        <v>17177</v>
      </c>
    </row>
    <row r="4329" spans="1:14" x14ac:dyDescent="0.3">
      <c r="A4329" s="1"/>
      <c r="B4329" s="1"/>
      <c r="H4329" s="1"/>
      <c r="J4329" s="1" t="s">
        <v>12354</v>
      </c>
      <c r="K4329" s="1" t="s">
        <v>5986</v>
      </c>
      <c r="L4329" s="1" t="s">
        <v>16790</v>
      </c>
      <c r="M4329" s="4" t="s">
        <v>14705</v>
      </c>
      <c r="N4329" s="1" t="s">
        <v>17177</v>
      </c>
    </row>
    <row r="4330" spans="1:14" x14ac:dyDescent="0.3">
      <c r="A4330" s="1"/>
      <c r="B4330" s="1"/>
      <c r="H4330" s="1"/>
      <c r="J4330" s="1" t="s">
        <v>12355</v>
      </c>
      <c r="K4330" s="1" t="s">
        <v>5987</v>
      </c>
      <c r="L4330" s="1" t="s">
        <v>16816</v>
      </c>
      <c r="M4330" s="4" t="s">
        <v>16053</v>
      </c>
      <c r="N4330" s="1" t="s">
        <v>17239</v>
      </c>
    </row>
    <row r="4331" spans="1:14" x14ac:dyDescent="0.3">
      <c r="A4331" s="1"/>
      <c r="B4331" s="1"/>
      <c r="H4331" s="1"/>
      <c r="J4331" s="1" t="s">
        <v>12355</v>
      </c>
      <c r="K4331" s="1" t="s">
        <v>5988</v>
      </c>
      <c r="L4331" s="1" t="s">
        <v>16817</v>
      </c>
      <c r="M4331" s="4" t="s">
        <v>16054</v>
      </c>
      <c r="N4331" s="1" t="s">
        <v>17240</v>
      </c>
    </row>
    <row r="4332" spans="1:14" x14ac:dyDescent="0.3">
      <c r="A4332" s="1"/>
      <c r="B4332" s="1"/>
      <c r="H4332" s="1"/>
      <c r="J4332" s="1" t="s">
        <v>648</v>
      </c>
      <c r="K4332" s="1" t="s">
        <v>5989</v>
      </c>
      <c r="L4332" s="1" t="s">
        <v>16790</v>
      </c>
      <c r="M4332" s="4" t="s">
        <v>15194</v>
      </c>
      <c r="N4332" s="1" t="s">
        <v>17177</v>
      </c>
    </row>
    <row r="4333" spans="1:14" x14ac:dyDescent="0.3">
      <c r="A4333" s="1"/>
      <c r="B4333" s="1"/>
      <c r="H4333" s="1"/>
      <c r="J4333" s="1" t="s">
        <v>12356</v>
      </c>
      <c r="K4333" s="1" t="s">
        <v>5990</v>
      </c>
      <c r="L4333" s="1" t="s">
        <v>16790</v>
      </c>
      <c r="M4333" s="4" t="s">
        <v>14705</v>
      </c>
      <c r="N4333" s="1" t="s">
        <v>17177</v>
      </c>
    </row>
    <row r="4334" spans="1:14" x14ac:dyDescent="0.3">
      <c r="A4334" s="1"/>
      <c r="B4334" s="1"/>
      <c r="H4334" s="1"/>
      <c r="J4334" s="1" t="s">
        <v>12357</v>
      </c>
      <c r="K4334" s="1" t="s">
        <v>5991</v>
      </c>
      <c r="L4334" s="1" t="s">
        <v>16790</v>
      </c>
      <c r="M4334" s="4" t="s">
        <v>14705</v>
      </c>
      <c r="N4334" s="1" t="s">
        <v>17177</v>
      </c>
    </row>
    <row r="4335" spans="1:14" x14ac:dyDescent="0.3">
      <c r="A4335" s="1"/>
      <c r="B4335" s="1"/>
      <c r="H4335" s="1"/>
      <c r="J4335" s="1" t="s">
        <v>12358</v>
      </c>
      <c r="K4335" s="1" t="s">
        <v>5992</v>
      </c>
      <c r="L4335" s="1" t="s">
        <v>16790</v>
      </c>
      <c r="M4335" s="4" t="s">
        <v>14705</v>
      </c>
      <c r="N4335" s="1" t="s">
        <v>17177</v>
      </c>
    </row>
    <row r="4336" spans="1:14" x14ac:dyDescent="0.3">
      <c r="A4336" s="1"/>
      <c r="B4336" s="1"/>
      <c r="H4336" s="1"/>
      <c r="J4336" s="1" t="s">
        <v>12359</v>
      </c>
      <c r="K4336" s="1" t="s">
        <v>5993</v>
      </c>
      <c r="L4336" s="1" t="s">
        <v>16790</v>
      </c>
      <c r="M4336" s="4" t="s">
        <v>14705</v>
      </c>
      <c r="N4336" s="1" t="s">
        <v>17177</v>
      </c>
    </row>
    <row r="4337" spans="1:14" x14ac:dyDescent="0.3">
      <c r="A4337" s="1"/>
      <c r="B4337" s="1"/>
      <c r="H4337" s="1"/>
      <c r="J4337" s="1" t="s">
        <v>12360</v>
      </c>
      <c r="K4337" s="1" t="s">
        <v>5994</v>
      </c>
      <c r="L4337" s="1" t="s">
        <v>16790</v>
      </c>
      <c r="M4337" s="4" t="s">
        <v>14705</v>
      </c>
      <c r="N4337" s="1" t="s">
        <v>17177</v>
      </c>
    </row>
    <row r="4338" spans="1:14" x14ac:dyDescent="0.3">
      <c r="A4338" s="1"/>
      <c r="B4338" s="1"/>
      <c r="H4338" s="1"/>
      <c r="J4338" s="1" t="s">
        <v>650</v>
      </c>
      <c r="K4338" s="1" t="s">
        <v>5995</v>
      </c>
      <c r="L4338" s="1" t="s">
        <v>16790</v>
      </c>
      <c r="M4338" s="4" t="s">
        <v>15194</v>
      </c>
      <c r="N4338" s="1" t="s">
        <v>17177</v>
      </c>
    </row>
    <row r="4339" spans="1:14" x14ac:dyDescent="0.3">
      <c r="A4339" s="1"/>
      <c r="B4339" s="1"/>
      <c r="H4339" s="1"/>
      <c r="J4339" s="1" t="s">
        <v>649</v>
      </c>
      <c r="K4339" s="1" t="s">
        <v>5996</v>
      </c>
      <c r="L4339" s="1" t="s">
        <v>16790</v>
      </c>
      <c r="M4339" s="4" t="s">
        <v>15194</v>
      </c>
      <c r="N4339" s="1" t="s">
        <v>17177</v>
      </c>
    </row>
    <row r="4340" spans="1:14" x14ac:dyDescent="0.3">
      <c r="A4340" s="1"/>
      <c r="B4340" s="1"/>
      <c r="H4340" s="1"/>
      <c r="J4340" s="1" t="s">
        <v>12361</v>
      </c>
      <c r="K4340" s="1" t="s">
        <v>5997</v>
      </c>
      <c r="L4340" s="1" t="s">
        <v>16790</v>
      </c>
      <c r="M4340" s="4" t="s">
        <v>14705</v>
      </c>
      <c r="N4340" s="1" t="s">
        <v>17177</v>
      </c>
    </row>
    <row r="4341" spans="1:14" x14ac:dyDescent="0.3">
      <c r="A4341" s="1"/>
      <c r="B4341" s="1"/>
      <c r="H4341" s="1"/>
      <c r="J4341" s="1" t="s">
        <v>12362</v>
      </c>
      <c r="K4341" s="1" t="s">
        <v>5998</v>
      </c>
      <c r="L4341" s="1" t="s">
        <v>16790</v>
      </c>
      <c r="M4341" s="4" t="s">
        <v>14705</v>
      </c>
      <c r="N4341" s="1" t="s">
        <v>17177</v>
      </c>
    </row>
    <row r="4342" spans="1:14" x14ac:dyDescent="0.3">
      <c r="A4342" s="1"/>
      <c r="B4342" s="1"/>
      <c r="H4342" s="1"/>
      <c r="J4342" s="1" t="s">
        <v>651</v>
      </c>
      <c r="K4342" s="1" t="s">
        <v>5999</v>
      </c>
      <c r="L4342" s="1" t="s">
        <v>16790</v>
      </c>
      <c r="M4342" s="4" t="s">
        <v>15194</v>
      </c>
      <c r="N4342" s="1" t="s">
        <v>17177</v>
      </c>
    </row>
    <row r="4343" spans="1:14" x14ac:dyDescent="0.3">
      <c r="A4343" s="1"/>
      <c r="B4343" s="1"/>
      <c r="H4343" s="1"/>
      <c r="J4343" s="1" t="s">
        <v>12363</v>
      </c>
      <c r="K4343" s="1" t="s">
        <v>6000</v>
      </c>
      <c r="L4343" s="1" t="s">
        <v>16790</v>
      </c>
      <c r="M4343" s="4" t="s">
        <v>14705</v>
      </c>
      <c r="N4343" s="1" t="s">
        <v>17177</v>
      </c>
    </row>
    <row r="4344" spans="1:14" x14ac:dyDescent="0.3">
      <c r="A4344" s="1"/>
      <c r="B4344" s="1"/>
      <c r="H4344" s="1"/>
      <c r="J4344" s="1" t="s">
        <v>12364</v>
      </c>
      <c r="K4344" s="1" t="s">
        <v>6001</v>
      </c>
      <c r="L4344" s="1" t="s">
        <v>16790</v>
      </c>
      <c r="M4344" s="4" t="s">
        <v>14705</v>
      </c>
      <c r="N4344" s="1" t="s">
        <v>17177</v>
      </c>
    </row>
    <row r="4345" spans="1:14" x14ac:dyDescent="0.3">
      <c r="A4345" s="1"/>
      <c r="B4345" s="1"/>
      <c r="H4345" s="1"/>
      <c r="J4345" s="1" t="s">
        <v>12365</v>
      </c>
      <c r="K4345" s="1" t="s">
        <v>6002</v>
      </c>
      <c r="L4345" s="1" t="s">
        <v>16790</v>
      </c>
      <c r="M4345" s="4" t="s">
        <v>14705</v>
      </c>
      <c r="N4345" s="1" t="s">
        <v>17177</v>
      </c>
    </row>
    <row r="4346" spans="1:14" x14ac:dyDescent="0.3">
      <c r="A4346" s="1"/>
      <c r="B4346" s="1"/>
      <c r="H4346" s="1"/>
      <c r="J4346" s="1" t="s">
        <v>12366</v>
      </c>
      <c r="K4346" s="1" t="s">
        <v>6003</v>
      </c>
      <c r="L4346" s="1" t="s">
        <v>16790</v>
      </c>
      <c r="M4346" s="4" t="s">
        <v>14705</v>
      </c>
      <c r="N4346" s="1" t="s">
        <v>17177</v>
      </c>
    </row>
    <row r="4347" spans="1:14" x14ac:dyDescent="0.3">
      <c r="A4347" s="1"/>
      <c r="B4347" s="1"/>
      <c r="H4347" s="1"/>
      <c r="J4347" s="1" t="s">
        <v>936</v>
      </c>
      <c r="K4347" s="1" t="s">
        <v>2234</v>
      </c>
      <c r="M4347" s="4" t="s">
        <v>16055</v>
      </c>
      <c r="N4347" s="1" t="s">
        <v>17382</v>
      </c>
    </row>
    <row r="4348" spans="1:14" x14ac:dyDescent="0.3">
      <c r="A4348" s="1"/>
      <c r="B4348" s="1"/>
      <c r="H4348" s="1"/>
      <c r="J4348" s="1" t="s">
        <v>12367</v>
      </c>
      <c r="K4348" s="1" t="s">
        <v>6004</v>
      </c>
      <c r="L4348" s="1" t="s">
        <v>16790</v>
      </c>
      <c r="M4348" s="4" t="s">
        <v>14705</v>
      </c>
      <c r="N4348" s="1" t="s">
        <v>17177</v>
      </c>
    </row>
    <row r="4349" spans="1:14" x14ac:dyDescent="0.3">
      <c r="A4349" s="1"/>
      <c r="B4349" s="1"/>
      <c r="H4349" s="1"/>
      <c r="J4349" s="1" t="s">
        <v>12368</v>
      </c>
      <c r="K4349" s="1" t="s">
        <v>6005</v>
      </c>
      <c r="L4349" s="1" t="s">
        <v>16790</v>
      </c>
      <c r="M4349" s="4" t="s">
        <v>14705</v>
      </c>
      <c r="N4349" s="1" t="s">
        <v>17177</v>
      </c>
    </row>
    <row r="4350" spans="1:14" x14ac:dyDescent="0.3">
      <c r="A4350" s="1"/>
      <c r="B4350" s="1"/>
      <c r="H4350" s="1"/>
      <c r="J4350" s="1" t="s">
        <v>993</v>
      </c>
      <c r="K4350" s="1" t="s">
        <v>2235</v>
      </c>
      <c r="L4350" s="1" t="s">
        <v>16807</v>
      </c>
      <c r="M4350" s="4" t="s">
        <v>15214</v>
      </c>
      <c r="N4350" s="1" t="s">
        <v>17383</v>
      </c>
    </row>
    <row r="4351" spans="1:14" x14ac:dyDescent="0.3">
      <c r="A4351" s="1"/>
      <c r="B4351" s="1"/>
      <c r="H4351" s="1"/>
      <c r="J4351" s="1" t="s">
        <v>12369</v>
      </c>
      <c r="K4351" s="1" t="s">
        <v>2236</v>
      </c>
      <c r="M4351" s="4" t="s">
        <v>16056</v>
      </c>
      <c r="N4351" s="1" t="s">
        <v>17213</v>
      </c>
    </row>
    <row r="4352" spans="1:14" x14ac:dyDescent="0.3">
      <c r="A4352" s="1"/>
      <c r="B4352" s="1"/>
      <c r="H4352" s="1"/>
      <c r="J4352" s="1" t="s">
        <v>12370</v>
      </c>
      <c r="K4352" s="1" t="s">
        <v>6006</v>
      </c>
      <c r="L4352" s="1" t="s">
        <v>16807</v>
      </c>
      <c r="M4352" s="4" t="s">
        <v>15210</v>
      </c>
      <c r="N4352" s="1" t="s">
        <v>17268</v>
      </c>
    </row>
    <row r="4353" spans="1:14" x14ac:dyDescent="0.3">
      <c r="A4353" s="1"/>
      <c r="B4353" s="1"/>
      <c r="H4353" s="1"/>
      <c r="J4353" s="1" t="s">
        <v>12371</v>
      </c>
      <c r="K4353" s="1" t="s">
        <v>6007</v>
      </c>
      <c r="L4353" s="1" t="s">
        <v>16790</v>
      </c>
      <c r="M4353" s="4" t="s">
        <v>14705</v>
      </c>
      <c r="N4353" s="1" t="s">
        <v>17177</v>
      </c>
    </row>
    <row r="4354" spans="1:14" x14ac:dyDescent="0.3">
      <c r="A4354" s="1"/>
      <c r="B4354" s="1"/>
      <c r="H4354" s="1"/>
      <c r="J4354" s="1" t="s">
        <v>12372</v>
      </c>
      <c r="K4354" s="1" t="s">
        <v>6008</v>
      </c>
      <c r="L4354" s="1" t="s">
        <v>16790</v>
      </c>
      <c r="M4354" s="4" t="s">
        <v>14705</v>
      </c>
      <c r="N4354" s="1" t="s">
        <v>17177</v>
      </c>
    </row>
    <row r="4355" spans="1:14" x14ac:dyDescent="0.3">
      <c r="A4355" s="1"/>
      <c r="B4355" s="1"/>
      <c r="H4355" s="1"/>
      <c r="J4355" s="1" t="s">
        <v>12373</v>
      </c>
      <c r="K4355" s="1" t="s">
        <v>2237</v>
      </c>
      <c r="L4355" s="1" t="s">
        <v>16840</v>
      </c>
      <c r="M4355" s="4" t="s">
        <v>16057</v>
      </c>
      <c r="N4355" s="1" t="s">
        <v>17210</v>
      </c>
    </row>
    <row r="4356" spans="1:14" x14ac:dyDescent="0.3">
      <c r="A4356" s="1"/>
      <c r="B4356" s="1"/>
      <c r="H4356" s="1"/>
      <c r="J4356" s="1" t="s">
        <v>12374</v>
      </c>
      <c r="K4356" s="1" t="s">
        <v>6009</v>
      </c>
      <c r="L4356" s="1" t="s">
        <v>16806</v>
      </c>
      <c r="M4356" s="4" t="s">
        <v>15581</v>
      </c>
      <c r="N4356" s="1" t="s">
        <v>17222</v>
      </c>
    </row>
    <row r="4357" spans="1:14" x14ac:dyDescent="0.3">
      <c r="A4357" s="1"/>
      <c r="B4357" s="1"/>
      <c r="H4357" s="1"/>
      <c r="J4357" s="1" t="s">
        <v>12375</v>
      </c>
      <c r="K4357" s="1" t="s">
        <v>6010</v>
      </c>
      <c r="L4357" s="1" t="s">
        <v>16806</v>
      </c>
      <c r="M4357" s="4" t="s">
        <v>15581</v>
      </c>
      <c r="N4357" s="1" t="s">
        <v>17222</v>
      </c>
    </row>
    <row r="4358" spans="1:14" x14ac:dyDescent="0.3">
      <c r="A4358" s="1"/>
      <c r="B4358" s="1"/>
      <c r="H4358" s="1"/>
      <c r="J4358" s="1" t="s">
        <v>12376</v>
      </c>
      <c r="K4358" s="1" t="s">
        <v>6011</v>
      </c>
      <c r="L4358" s="1" t="s">
        <v>16790</v>
      </c>
      <c r="M4358" s="4" t="s">
        <v>14705</v>
      </c>
      <c r="N4358" s="1" t="s">
        <v>17177</v>
      </c>
    </row>
    <row r="4359" spans="1:14" x14ac:dyDescent="0.3">
      <c r="A4359" s="1"/>
      <c r="B4359" s="1"/>
      <c r="H4359" s="1"/>
      <c r="J4359" s="1" t="s">
        <v>12377</v>
      </c>
      <c r="K4359" s="1" t="s">
        <v>6012</v>
      </c>
      <c r="L4359" s="1" t="s">
        <v>16790</v>
      </c>
      <c r="M4359" s="4" t="s">
        <v>14705</v>
      </c>
      <c r="N4359" s="1" t="s">
        <v>17177</v>
      </c>
    </row>
    <row r="4360" spans="1:14" x14ac:dyDescent="0.3">
      <c r="A4360" s="1"/>
      <c r="B4360" s="1"/>
      <c r="H4360" s="1"/>
      <c r="J4360" s="1" t="s">
        <v>12378</v>
      </c>
      <c r="K4360" s="1" t="s">
        <v>6013</v>
      </c>
      <c r="L4360" s="1" t="s">
        <v>16790</v>
      </c>
      <c r="M4360" s="4" t="s">
        <v>14705</v>
      </c>
      <c r="N4360" s="1" t="s">
        <v>17177</v>
      </c>
    </row>
    <row r="4361" spans="1:14" x14ac:dyDescent="0.3">
      <c r="A4361" s="1"/>
      <c r="B4361" s="1"/>
      <c r="H4361" s="1"/>
      <c r="J4361" s="1" t="s">
        <v>12379</v>
      </c>
      <c r="K4361" s="1" t="s">
        <v>6014</v>
      </c>
      <c r="L4361" s="1" t="s">
        <v>16790</v>
      </c>
      <c r="M4361" s="4" t="s">
        <v>14705</v>
      </c>
      <c r="N4361" s="1" t="s">
        <v>17177</v>
      </c>
    </row>
    <row r="4362" spans="1:14" x14ac:dyDescent="0.3">
      <c r="A4362" s="1"/>
      <c r="B4362" s="1"/>
      <c r="H4362" s="1"/>
      <c r="J4362" s="1" t="s">
        <v>12380</v>
      </c>
      <c r="K4362" s="1" t="s">
        <v>6015</v>
      </c>
      <c r="L4362" s="1" t="s">
        <v>16790</v>
      </c>
      <c r="M4362" s="4" t="s">
        <v>14705</v>
      </c>
      <c r="N4362" s="1" t="s">
        <v>17177</v>
      </c>
    </row>
    <row r="4363" spans="1:14" x14ac:dyDescent="0.3">
      <c r="A4363" s="1"/>
      <c r="B4363" s="1"/>
      <c r="H4363" s="1"/>
      <c r="J4363" s="1" t="s">
        <v>12381</v>
      </c>
      <c r="K4363" s="1" t="s">
        <v>2238</v>
      </c>
      <c r="M4363" s="3"/>
      <c r="N4363" s="1" t="s">
        <v>17384</v>
      </c>
    </row>
    <row r="4364" spans="1:14" x14ac:dyDescent="0.3">
      <c r="A4364" s="1"/>
      <c r="B4364" s="1"/>
      <c r="H4364" s="1"/>
      <c r="J4364" s="1" t="s">
        <v>12382</v>
      </c>
      <c r="K4364" s="1" t="s">
        <v>6016</v>
      </c>
      <c r="L4364" s="1" t="s">
        <v>16791</v>
      </c>
      <c r="M4364" s="4" t="s">
        <v>14761</v>
      </c>
      <c r="N4364" s="1" t="s">
        <v>17206</v>
      </c>
    </row>
    <row r="4365" spans="1:14" x14ac:dyDescent="0.3">
      <c r="A4365" s="1"/>
      <c r="B4365" s="1"/>
      <c r="H4365" s="1"/>
      <c r="J4365" s="1" t="s">
        <v>12383</v>
      </c>
      <c r="K4365" s="1" t="s">
        <v>6017</v>
      </c>
      <c r="L4365" s="1" t="s">
        <v>16791</v>
      </c>
      <c r="M4365" s="4" t="s">
        <v>14761</v>
      </c>
      <c r="N4365" s="1" t="s">
        <v>17206</v>
      </c>
    </row>
    <row r="4366" spans="1:14" x14ac:dyDescent="0.3">
      <c r="A4366" s="1"/>
      <c r="B4366" s="1"/>
      <c r="H4366" s="1"/>
      <c r="J4366" s="1" t="s">
        <v>12384</v>
      </c>
      <c r="K4366" s="1" t="s">
        <v>6018</v>
      </c>
      <c r="L4366" s="1" t="s">
        <v>16791</v>
      </c>
      <c r="M4366" s="4" t="s">
        <v>14761</v>
      </c>
      <c r="N4366" s="1" t="s">
        <v>17206</v>
      </c>
    </row>
    <row r="4367" spans="1:14" x14ac:dyDescent="0.3">
      <c r="A4367" s="1"/>
      <c r="B4367" s="1"/>
      <c r="H4367" s="1"/>
      <c r="J4367" s="1" t="s">
        <v>12385</v>
      </c>
      <c r="K4367" s="1" t="s">
        <v>6019</v>
      </c>
      <c r="L4367" s="1" t="s">
        <v>16791</v>
      </c>
      <c r="M4367" s="4" t="s">
        <v>14761</v>
      </c>
      <c r="N4367" s="1" t="s">
        <v>17206</v>
      </c>
    </row>
    <row r="4368" spans="1:14" x14ac:dyDescent="0.3">
      <c r="A4368" s="1"/>
      <c r="B4368" s="1"/>
      <c r="H4368" s="1"/>
      <c r="J4368" s="1" t="s">
        <v>12386</v>
      </c>
      <c r="K4368" s="1" t="s">
        <v>6020</v>
      </c>
      <c r="L4368" s="1" t="s">
        <v>16791</v>
      </c>
      <c r="M4368" s="4" t="s">
        <v>14761</v>
      </c>
      <c r="N4368" s="1" t="s">
        <v>17206</v>
      </c>
    </row>
    <row r="4369" spans="1:14" x14ac:dyDescent="0.3">
      <c r="A4369" s="1"/>
      <c r="B4369" s="1"/>
      <c r="H4369" s="1"/>
      <c r="J4369" s="1" t="s">
        <v>12387</v>
      </c>
      <c r="K4369" s="1" t="s">
        <v>6021</v>
      </c>
      <c r="L4369" s="1" t="s">
        <v>16791</v>
      </c>
      <c r="M4369" s="4" t="s">
        <v>14761</v>
      </c>
      <c r="N4369" s="1" t="s">
        <v>17206</v>
      </c>
    </row>
    <row r="4370" spans="1:14" x14ac:dyDescent="0.3">
      <c r="A4370" s="1"/>
      <c r="B4370" s="1"/>
      <c r="H4370" s="1"/>
      <c r="J4370" s="1" t="s">
        <v>12388</v>
      </c>
      <c r="K4370" s="1" t="s">
        <v>6022</v>
      </c>
      <c r="L4370" s="1" t="s">
        <v>16791</v>
      </c>
      <c r="M4370" s="4" t="s">
        <v>14761</v>
      </c>
      <c r="N4370" s="1" t="s">
        <v>17206</v>
      </c>
    </row>
    <row r="4371" spans="1:14" x14ac:dyDescent="0.3">
      <c r="A4371" s="1"/>
      <c r="B4371" s="1"/>
      <c r="H4371" s="1"/>
      <c r="J4371" s="1" t="s">
        <v>12389</v>
      </c>
      <c r="K4371" s="1" t="s">
        <v>6023</v>
      </c>
      <c r="L4371" s="1" t="s">
        <v>16791</v>
      </c>
      <c r="M4371" s="4" t="s">
        <v>14761</v>
      </c>
      <c r="N4371" s="1" t="s">
        <v>17206</v>
      </c>
    </row>
    <row r="4372" spans="1:14" x14ac:dyDescent="0.3">
      <c r="A4372" s="1"/>
      <c r="B4372" s="1"/>
      <c r="H4372" s="1"/>
      <c r="J4372" s="1" t="s">
        <v>12390</v>
      </c>
      <c r="K4372" s="1" t="s">
        <v>6024</v>
      </c>
      <c r="L4372" s="1" t="s">
        <v>16791</v>
      </c>
      <c r="M4372" s="4" t="s">
        <v>14761</v>
      </c>
      <c r="N4372" s="1" t="s">
        <v>17206</v>
      </c>
    </row>
    <row r="4373" spans="1:14" x14ac:dyDescent="0.3">
      <c r="A4373" s="1"/>
      <c r="B4373" s="1"/>
      <c r="H4373" s="1"/>
      <c r="J4373" s="1" t="s">
        <v>12391</v>
      </c>
      <c r="K4373" s="1" t="s">
        <v>6025</v>
      </c>
      <c r="L4373" s="1" t="s">
        <v>16791</v>
      </c>
      <c r="M4373" s="4" t="s">
        <v>14761</v>
      </c>
      <c r="N4373" s="1" t="s">
        <v>17206</v>
      </c>
    </row>
    <row r="4374" spans="1:14" x14ac:dyDescent="0.3">
      <c r="A4374" s="1"/>
      <c r="B4374" s="1"/>
      <c r="H4374" s="1"/>
      <c r="J4374" s="1" t="s">
        <v>12392</v>
      </c>
      <c r="K4374" s="1" t="s">
        <v>6026</v>
      </c>
      <c r="L4374" s="1" t="s">
        <v>16790</v>
      </c>
      <c r="M4374" s="4" t="s">
        <v>14705</v>
      </c>
      <c r="N4374" s="1" t="s">
        <v>17177</v>
      </c>
    </row>
    <row r="4375" spans="1:14" x14ac:dyDescent="0.3">
      <c r="A4375" s="1"/>
      <c r="B4375" s="1"/>
      <c r="H4375" s="1"/>
      <c r="J4375" s="1" t="s">
        <v>12393</v>
      </c>
      <c r="K4375" s="1" t="s">
        <v>6027</v>
      </c>
      <c r="L4375" s="1" t="s">
        <v>16790</v>
      </c>
      <c r="M4375" s="4" t="s">
        <v>14705</v>
      </c>
      <c r="N4375" s="1" t="s">
        <v>17177</v>
      </c>
    </row>
    <row r="4376" spans="1:14" x14ac:dyDescent="0.3">
      <c r="A4376" s="1"/>
      <c r="B4376" s="1"/>
      <c r="H4376" s="1"/>
      <c r="J4376" s="1" t="s">
        <v>12394</v>
      </c>
      <c r="K4376" s="1" t="s">
        <v>6028</v>
      </c>
      <c r="L4376" s="1" t="s">
        <v>16790</v>
      </c>
      <c r="M4376" s="4" t="s">
        <v>14705</v>
      </c>
      <c r="N4376" s="1" t="s">
        <v>17177</v>
      </c>
    </row>
    <row r="4377" spans="1:14" x14ac:dyDescent="0.3">
      <c r="A4377" s="1"/>
      <c r="B4377" s="1"/>
      <c r="H4377" s="1"/>
      <c r="J4377" s="1" t="s">
        <v>12395</v>
      </c>
      <c r="K4377" s="1" t="s">
        <v>6029</v>
      </c>
      <c r="L4377" s="1" t="s">
        <v>16790</v>
      </c>
      <c r="M4377" s="4" t="s">
        <v>14705</v>
      </c>
      <c r="N4377" s="1" t="s">
        <v>17177</v>
      </c>
    </row>
    <row r="4378" spans="1:14" x14ac:dyDescent="0.3">
      <c r="A4378" s="1"/>
      <c r="B4378" s="1"/>
      <c r="H4378" s="1"/>
      <c r="J4378" s="1" t="s">
        <v>12396</v>
      </c>
      <c r="K4378" s="1" t="s">
        <v>6030</v>
      </c>
      <c r="L4378" s="1" t="s">
        <v>16790</v>
      </c>
      <c r="M4378" s="4" t="s">
        <v>14705</v>
      </c>
      <c r="N4378" s="1" t="s">
        <v>17177</v>
      </c>
    </row>
    <row r="4379" spans="1:14" x14ac:dyDescent="0.3">
      <c r="A4379" s="1"/>
      <c r="B4379" s="1"/>
      <c r="H4379" s="1"/>
      <c r="J4379" s="1" t="s">
        <v>12397</v>
      </c>
      <c r="K4379" s="1" t="s">
        <v>6031</v>
      </c>
      <c r="L4379" s="1" t="s">
        <v>16791</v>
      </c>
      <c r="M4379" s="4" t="s">
        <v>14761</v>
      </c>
      <c r="N4379" s="1" t="s">
        <v>17206</v>
      </c>
    </row>
    <row r="4380" spans="1:14" x14ac:dyDescent="0.3">
      <c r="A4380" s="1"/>
      <c r="B4380" s="1"/>
      <c r="H4380" s="1"/>
      <c r="J4380" s="1" t="s">
        <v>12398</v>
      </c>
      <c r="K4380" s="1" t="s">
        <v>6032</v>
      </c>
      <c r="L4380" s="1" t="s">
        <v>16790</v>
      </c>
      <c r="M4380" s="4" t="s">
        <v>14705</v>
      </c>
      <c r="N4380" s="1" t="s">
        <v>17177</v>
      </c>
    </row>
    <row r="4381" spans="1:14" x14ac:dyDescent="0.3">
      <c r="A4381" s="1"/>
      <c r="B4381" s="1"/>
      <c r="H4381" s="1"/>
      <c r="J4381" s="1" t="s">
        <v>12399</v>
      </c>
      <c r="K4381" s="1" t="s">
        <v>6033</v>
      </c>
      <c r="L4381" s="1" t="s">
        <v>16790</v>
      </c>
      <c r="M4381" s="4" t="s">
        <v>14705</v>
      </c>
      <c r="N4381" s="1" t="s">
        <v>17177</v>
      </c>
    </row>
    <row r="4382" spans="1:14" x14ac:dyDescent="0.3">
      <c r="A4382" s="1"/>
      <c r="B4382" s="1"/>
      <c r="H4382" s="1"/>
      <c r="J4382" s="1" t="s">
        <v>12400</v>
      </c>
      <c r="K4382" s="1" t="s">
        <v>6034</v>
      </c>
      <c r="L4382" s="1" t="s">
        <v>16791</v>
      </c>
      <c r="M4382" s="4" t="s">
        <v>14761</v>
      </c>
      <c r="N4382" s="1" t="s">
        <v>17206</v>
      </c>
    </row>
    <row r="4383" spans="1:14" x14ac:dyDescent="0.3">
      <c r="A4383" s="1"/>
      <c r="B4383" s="1"/>
      <c r="H4383" s="1"/>
      <c r="J4383" s="1" t="s">
        <v>12401</v>
      </c>
      <c r="K4383" s="1" t="s">
        <v>6035</v>
      </c>
      <c r="L4383" s="1" t="s">
        <v>16803</v>
      </c>
      <c r="M4383" s="4" t="s">
        <v>16058</v>
      </c>
      <c r="N4383" s="1" t="s">
        <v>17210</v>
      </c>
    </row>
    <row r="4384" spans="1:14" x14ac:dyDescent="0.3">
      <c r="A4384" s="1"/>
      <c r="B4384" s="1"/>
      <c r="H4384" s="1"/>
      <c r="J4384" s="1" t="s">
        <v>12402</v>
      </c>
      <c r="K4384" s="1" t="s">
        <v>6036</v>
      </c>
      <c r="L4384" s="1" t="s">
        <v>16800</v>
      </c>
      <c r="M4384" s="4" t="s">
        <v>16059</v>
      </c>
      <c r="N4384" s="1" t="s">
        <v>17231</v>
      </c>
    </row>
    <row r="4385" spans="1:14" x14ac:dyDescent="0.3">
      <c r="A4385" s="1"/>
      <c r="B4385" s="1"/>
      <c r="H4385" s="1"/>
      <c r="J4385" s="1" t="s">
        <v>12403</v>
      </c>
      <c r="K4385" s="1" t="s">
        <v>6037</v>
      </c>
      <c r="L4385" s="1" t="s">
        <v>16790</v>
      </c>
      <c r="M4385" s="4" t="s">
        <v>15194</v>
      </c>
      <c r="N4385" s="1" t="s">
        <v>17177</v>
      </c>
    </row>
    <row r="4386" spans="1:14" x14ac:dyDescent="0.3">
      <c r="A4386" s="1"/>
      <c r="B4386" s="1"/>
      <c r="H4386" s="1"/>
      <c r="J4386" s="1" t="s">
        <v>12404</v>
      </c>
      <c r="K4386" s="1" t="s">
        <v>6038</v>
      </c>
      <c r="L4386" s="1" t="s">
        <v>16790</v>
      </c>
      <c r="M4386" s="4" t="s">
        <v>15194</v>
      </c>
      <c r="N4386" s="1" t="s">
        <v>17177</v>
      </c>
    </row>
    <row r="4387" spans="1:14" x14ac:dyDescent="0.3">
      <c r="A4387" s="1"/>
      <c r="B4387" s="1"/>
      <c r="H4387" s="1"/>
      <c r="J4387" s="1" t="s">
        <v>12405</v>
      </c>
      <c r="K4387" s="1" t="s">
        <v>6039</v>
      </c>
      <c r="L4387" s="1" t="s">
        <v>16790</v>
      </c>
      <c r="M4387" s="4" t="s">
        <v>15194</v>
      </c>
      <c r="N4387" s="1" t="s">
        <v>17177</v>
      </c>
    </row>
    <row r="4388" spans="1:14" x14ac:dyDescent="0.3">
      <c r="A4388" s="1"/>
      <c r="B4388" s="1"/>
      <c r="H4388" s="1"/>
      <c r="J4388" s="1" t="s">
        <v>12406</v>
      </c>
      <c r="K4388" s="1" t="s">
        <v>6040</v>
      </c>
      <c r="L4388" s="1" t="s">
        <v>16790</v>
      </c>
      <c r="M4388" s="4" t="s">
        <v>15194</v>
      </c>
      <c r="N4388" s="1" t="s">
        <v>17177</v>
      </c>
    </row>
    <row r="4389" spans="1:14" x14ac:dyDescent="0.3">
      <c r="A4389" s="1"/>
      <c r="B4389" s="1"/>
      <c r="H4389" s="1"/>
      <c r="J4389" s="1" t="s">
        <v>12407</v>
      </c>
      <c r="K4389" s="1" t="s">
        <v>6041</v>
      </c>
      <c r="L4389" s="1" t="s">
        <v>16790</v>
      </c>
      <c r="M4389" s="4" t="s">
        <v>15194</v>
      </c>
      <c r="N4389" s="1" t="s">
        <v>17177</v>
      </c>
    </row>
    <row r="4390" spans="1:14" x14ac:dyDescent="0.3">
      <c r="A4390" s="1"/>
      <c r="B4390" s="1"/>
      <c r="H4390" s="1"/>
      <c r="J4390" s="1" t="s">
        <v>12408</v>
      </c>
      <c r="K4390" s="1" t="s">
        <v>6042</v>
      </c>
      <c r="L4390" s="1" t="s">
        <v>16790</v>
      </c>
      <c r="M4390" s="4" t="s">
        <v>15194</v>
      </c>
      <c r="N4390" s="1" t="s">
        <v>17177</v>
      </c>
    </row>
    <row r="4391" spans="1:14" x14ac:dyDescent="0.3">
      <c r="A4391" s="1"/>
      <c r="B4391" s="1"/>
      <c r="H4391" s="1"/>
      <c r="J4391" s="1" t="s">
        <v>12409</v>
      </c>
      <c r="K4391" s="1" t="s">
        <v>6043</v>
      </c>
      <c r="L4391" s="1" t="s">
        <v>16790</v>
      </c>
      <c r="M4391" s="4" t="s">
        <v>15194</v>
      </c>
      <c r="N4391" s="1" t="s">
        <v>17177</v>
      </c>
    </row>
    <row r="4392" spans="1:14" x14ac:dyDescent="0.3">
      <c r="A4392" s="1"/>
      <c r="B4392" s="1"/>
      <c r="H4392" s="1"/>
      <c r="J4392" s="1" t="s">
        <v>12410</v>
      </c>
      <c r="K4392" s="1" t="s">
        <v>6044</v>
      </c>
      <c r="L4392" s="1" t="s">
        <v>16790</v>
      </c>
      <c r="M4392" s="4" t="s">
        <v>15194</v>
      </c>
      <c r="N4392" s="1" t="s">
        <v>17177</v>
      </c>
    </row>
    <row r="4393" spans="1:14" x14ac:dyDescent="0.3">
      <c r="A4393" s="1"/>
      <c r="B4393" s="1"/>
      <c r="H4393" s="1"/>
      <c r="J4393" s="1" t="s">
        <v>12411</v>
      </c>
      <c r="K4393" s="1" t="s">
        <v>6045</v>
      </c>
      <c r="L4393" s="1" t="s">
        <v>16790</v>
      </c>
      <c r="M4393" s="4" t="s">
        <v>15194</v>
      </c>
      <c r="N4393" s="1" t="s">
        <v>17177</v>
      </c>
    </row>
    <row r="4394" spans="1:14" x14ac:dyDescent="0.3">
      <c r="A4394" s="1"/>
      <c r="B4394" s="1"/>
      <c r="H4394" s="1"/>
      <c r="J4394" s="1" t="s">
        <v>664</v>
      </c>
      <c r="K4394" s="1" t="s">
        <v>6046</v>
      </c>
      <c r="L4394" s="1" t="s">
        <v>16790</v>
      </c>
      <c r="M4394" s="4" t="s">
        <v>15194</v>
      </c>
      <c r="N4394" s="1" t="s">
        <v>17177</v>
      </c>
    </row>
    <row r="4395" spans="1:14" x14ac:dyDescent="0.3">
      <c r="A4395" s="1"/>
      <c r="B4395" s="1"/>
      <c r="H4395" s="1"/>
      <c r="J4395" s="1" t="s">
        <v>12412</v>
      </c>
      <c r="K4395" s="1" t="s">
        <v>6047</v>
      </c>
      <c r="L4395" s="1" t="s">
        <v>16790</v>
      </c>
      <c r="M4395" s="4" t="s">
        <v>14705</v>
      </c>
      <c r="N4395" s="1" t="s">
        <v>17177</v>
      </c>
    </row>
    <row r="4396" spans="1:14" x14ac:dyDescent="0.3">
      <c r="A4396" s="1"/>
      <c r="B4396" s="1"/>
      <c r="H4396" s="1"/>
      <c r="J4396" s="1" t="s">
        <v>12413</v>
      </c>
      <c r="K4396" s="1" t="s">
        <v>6048</v>
      </c>
      <c r="L4396" s="1" t="s">
        <v>16791</v>
      </c>
      <c r="M4396" s="4" t="s">
        <v>14761</v>
      </c>
      <c r="N4396" s="1" t="s">
        <v>17206</v>
      </c>
    </row>
    <row r="4397" spans="1:14" x14ac:dyDescent="0.3">
      <c r="A4397" s="1"/>
      <c r="B4397" s="1"/>
      <c r="H4397" s="1"/>
      <c r="J4397" s="1" t="s">
        <v>12414</v>
      </c>
      <c r="K4397" s="1" t="s">
        <v>6049</v>
      </c>
      <c r="L4397" s="1" t="s">
        <v>16790</v>
      </c>
      <c r="M4397" s="4" t="s">
        <v>14705</v>
      </c>
      <c r="N4397" s="1" t="s">
        <v>17177</v>
      </c>
    </row>
    <row r="4398" spans="1:14" x14ac:dyDescent="0.3">
      <c r="A4398" s="1"/>
      <c r="B4398" s="1"/>
      <c r="H4398" s="1"/>
      <c r="J4398" s="1" t="s">
        <v>12415</v>
      </c>
      <c r="K4398" s="1" t="s">
        <v>6050</v>
      </c>
      <c r="L4398" s="1" t="s">
        <v>16790</v>
      </c>
      <c r="M4398" s="4" t="s">
        <v>14705</v>
      </c>
      <c r="N4398" s="1" t="s">
        <v>17177</v>
      </c>
    </row>
    <row r="4399" spans="1:14" x14ac:dyDescent="0.3">
      <c r="A4399" s="1"/>
      <c r="B4399" s="1"/>
      <c r="H4399" s="1"/>
      <c r="J4399" s="1" t="s">
        <v>12416</v>
      </c>
      <c r="K4399" s="1" t="s">
        <v>6051</v>
      </c>
      <c r="L4399" s="1" t="s">
        <v>16790</v>
      </c>
      <c r="M4399" s="4" t="s">
        <v>14705</v>
      </c>
      <c r="N4399" s="1" t="s">
        <v>17177</v>
      </c>
    </row>
    <row r="4400" spans="1:14" x14ac:dyDescent="0.3">
      <c r="A4400" s="1"/>
      <c r="B4400" s="1"/>
      <c r="H4400" s="1"/>
      <c r="J4400" s="1" t="s">
        <v>12417</v>
      </c>
      <c r="K4400" s="1" t="s">
        <v>6052</v>
      </c>
      <c r="L4400" s="1" t="s">
        <v>16790</v>
      </c>
      <c r="M4400" s="4" t="s">
        <v>14705</v>
      </c>
      <c r="N4400" s="1" t="s">
        <v>17177</v>
      </c>
    </row>
    <row r="4401" spans="1:14" x14ac:dyDescent="0.3">
      <c r="A4401" s="1"/>
      <c r="B4401" s="1"/>
      <c r="H4401" s="1"/>
      <c r="J4401" s="1" t="s">
        <v>12418</v>
      </c>
      <c r="K4401" s="1" t="s">
        <v>6053</v>
      </c>
      <c r="L4401" s="1" t="s">
        <v>16790</v>
      </c>
      <c r="M4401" s="4" t="s">
        <v>14705</v>
      </c>
      <c r="N4401" s="1" t="s">
        <v>17177</v>
      </c>
    </row>
    <row r="4402" spans="1:14" x14ac:dyDescent="0.3">
      <c r="A4402" s="1"/>
      <c r="B4402" s="1"/>
      <c r="H4402" s="1"/>
      <c r="J4402" s="1" t="s">
        <v>12419</v>
      </c>
      <c r="K4402" s="1" t="s">
        <v>6054</v>
      </c>
      <c r="L4402" s="1" t="s">
        <v>16790</v>
      </c>
      <c r="M4402" s="4" t="s">
        <v>14705</v>
      </c>
      <c r="N4402" s="1" t="s">
        <v>17177</v>
      </c>
    </row>
    <row r="4403" spans="1:14" x14ac:dyDescent="0.3">
      <c r="A4403" s="1"/>
      <c r="B4403" s="1"/>
      <c r="H4403" s="1"/>
      <c r="J4403" s="1" t="s">
        <v>12420</v>
      </c>
      <c r="K4403" s="1" t="s">
        <v>6055</v>
      </c>
      <c r="L4403" s="1" t="s">
        <v>16790</v>
      </c>
      <c r="M4403" s="4" t="s">
        <v>14705</v>
      </c>
      <c r="N4403" s="1" t="s">
        <v>17177</v>
      </c>
    </row>
    <row r="4404" spans="1:14" x14ac:dyDescent="0.3">
      <c r="A4404" s="1"/>
      <c r="B4404" s="1"/>
      <c r="H4404" s="1"/>
      <c r="J4404" s="1" t="s">
        <v>12421</v>
      </c>
      <c r="K4404" s="1" t="s">
        <v>6056</v>
      </c>
      <c r="L4404" s="1" t="s">
        <v>16790</v>
      </c>
      <c r="M4404" s="4" t="s">
        <v>14705</v>
      </c>
      <c r="N4404" s="1" t="s">
        <v>17177</v>
      </c>
    </row>
    <row r="4405" spans="1:14" x14ac:dyDescent="0.3">
      <c r="A4405" s="1"/>
      <c r="B4405" s="1"/>
      <c r="H4405" s="1"/>
      <c r="J4405" s="1" t="s">
        <v>12422</v>
      </c>
      <c r="K4405" s="1" t="s">
        <v>6057</v>
      </c>
      <c r="L4405" s="1" t="s">
        <v>16790</v>
      </c>
      <c r="M4405" s="4" t="s">
        <v>14705</v>
      </c>
      <c r="N4405" s="1" t="s">
        <v>17177</v>
      </c>
    </row>
    <row r="4406" spans="1:14" x14ac:dyDescent="0.3">
      <c r="A4406" s="1"/>
      <c r="B4406" s="1"/>
      <c r="H4406" s="1"/>
      <c r="J4406" s="1" t="s">
        <v>12423</v>
      </c>
      <c r="K4406" s="1" t="s">
        <v>6058</v>
      </c>
      <c r="L4406" s="1" t="s">
        <v>16790</v>
      </c>
      <c r="M4406" s="4" t="s">
        <v>14705</v>
      </c>
      <c r="N4406" s="1" t="s">
        <v>17177</v>
      </c>
    </row>
    <row r="4407" spans="1:14" x14ac:dyDescent="0.3">
      <c r="A4407" s="1"/>
      <c r="B4407" s="1"/>
      <c r="H4407" s="1"/>
      <c r="J4407" s="1" t="s">
        <v>652</v>
      </c>
      <c r="K4407" s="1" t="s">
        <v>6059</v>
      </c>
      <c r="L4407" s="1" t="s">
        <v>16790</v>
      </c>
      <c r="M4407" s="4" t="s">
        <v>15194</v>
      </c>
      <c r="N4407" s="1" t="s">
        <v>17177</v>
      </c>
    </row>
    <row r="4408" spans="1:14" x14ac:dyDescent="0.3">
      <c r="A4408" s="1"/>
      <c r="B4408" s="1"/>
      <c r="H4408" s="1"/>
      <c r="J4408" s="1" t="s">
        <v>653</v>
      </c>
      <c r="K4408" s="1" t="s">
        <v>6060</v>
      </c>
      <c r="L4408" s="1" t="s">
        <v>16790</v>
      </c>
      <c r="M4408" s="4" t="s">
        <v>15194</v>
      </c>
      <c r="N4408" s="1" t="s">
        <v>17177</v>
      </c>
    </row>
    <row r="4409" spans="1:14" x14ac:dyDescent="0.3">
      <c r="A4409" s="1"/>
      <c r="B4409" s="1"/>
      <c r="H4409" s="1"/>
      <c r="J4409" s="1" t="s">
        <v>654</v>
      </c>
      <c r="K4409" s="1" t="s">
        <v>6061</v>
      </c>
      <c r="L4409" s="1" t="s">
        <v>16790</v>
      </c>
      <c r="M4409" s="4" t="s">
        <v>15194</v>
      </c>
      <c r="N4409" s="1" t="s">
        <v>17177</v>
      </c>
    </row>
    <row r="4410" spans="1:14" x14ac:dyDescent="0.3">
      <c r="A4410" s="1"/>
      <c r="B4410" s="1"/>
      <c r="H4410" s="1"/>
      <c r="J4410" s="1" t="s">
        <v>12424</v>
      </c>
      <c r="K4410" s="1" t="s">
        <v>6062</v>
      </c>
      <c r="L4410" s="1" t="s">
        <v>16790</v>
      </c>
      <c r="M4410" s="4" t="s">
        <v>14705</v>
      </c>
      <c r="N4410" s="1" t="s">
        <v>17177</v>
      </c>
    </row>
    <row r="4411" spans="1:14" x14ac:dyDescent="0.3">
      <c r="A4411" s="1"/>
      <c r="B4411" s="1"/>
      <c r="H4411" s="1"/>
      <c r="J4411" s="1" t="s">
        <v>12425</v>
      </c>
      <c r="K4411" s="1" t="s">
        <v>6063</v>
      </c>
      <c r="L4411" s="1" t="s">
        <v>16790</v>
      </c>
      <c r="M4411" s="4" t="s">
        <v>14705</v>
      </c>
      <c r="N4411" s="1" t="s">
        <v>17177</v>
      </c>
    </row>
    <row r="4412" spans="1:14" x14ac:dyDescent="0.3">
      <c r="A4412" s="1"/>
      <c r="B4412" s="1"/>
      <c r="H4412" s="1"/>
      <c r="J4412" s="1" t="s">
        <v>12426</v>
      </c>
      <c r="K4412" s="1" t="s">
        <v>6064</v>
      </c>
      <c r="L4412" s="1" t="s">
        <v>16790</v>
      </c>
      <c r="M4412" s="4" t="s">
        <v>14705</v>
      </c>
      <c r="N4412" s="1" t="s">
        <v>17177</v>
      </c>
    </row>
    <row r="4413" spans="1:14" x14ac:dyDescent="0.3">
      <c r="A4413" s="1"/>
      <c r="B4413" s="1"/>
      <c r="H4413" s="1"/>
      <c r="J4413" s="1" t="s">
        <v>12427</v>
      </c>
      <c r="K4413" s="1" t="s">
        <v>6065</v>
      </c>
      <c r="L4413" s="1" t="s">
        <v>16791</v>
      </c>
      <c r="M4413" s="4" t="s">
        <v>14761</v>
      </c>
      <c r="N4413" s="1" t="s">
        <v>17206</v>
      </c>
    </row>
    <row r="4414" spans="1:14" x14ac:dyDescent="0.3">
      <c r="A4414" s="1"/>
      <c r="B4414" s="1"/>
      <c r="H4414" s="1"/>
      <c r="J4414" s="1" t="s">
        <v>12428</v>
      </c>
      <c r="K4414" s="1" t="s">
        <v>6066</v>
      </c>
      <c r="L4414" s="1" t="s">
        <v>16803</v>
      </c>
      <c r="M4414" s="4" t="s">
        <v>16060</v>
      </c>
      <c r="N4414" s="1" t="s">
        <v>17210</v>
      </c>
    </row>
    <row r="4415" spans="1:14" x14ac:dyDescent="0.3">
      <c r="A4415" s="1"/>
      <c r="B4415" s="1"/>
      <c r="H4415" s="1"/>
      <c r="J4415" s="1" t="s">
        <v>12429</v>
      </c>
      <c r="K4415" s="1" t="s">
        <v>6067</v>
      </c>
      <c r="L4415" s="1" t="s">
        <v>16790</v>
      </c>
      <c r="M4415" s="4" t="s">
        <v>14705</v>
      </c>
      <c r="N4415" s="1" t="s">
        <v>17177</v>
      </c>
    </row>
    <row r="4416" spans="1:14" x14ac:dyDescent="0.3">
      <c r="A4416" s="1"/>
      <c r="B4416" s="1"/>
      <c r="H4416" s="1"/>
      <c r="J4416" s="1" t="s">
        <v>12430</v>
      </c>
      <c r="K4416" s="1" t="s">
        <v>6068</v>
      </c>
      <c r="L4416" s="1" t="s">
        <v>16790</v>
      </c>
      <c r="M4416" s="4" t="s">
        <v>14705</v>
      </c>
      <c r="N4416" s="1" t="s">
        <v>17177</v>
      </c>
    </row>
    <row r="4417" spans="1:14" x14ac:dyDescent="0.3">
      <c r="A4417" s="1"/>
      <c r="B4417" s="1"/>
      <c r="H4417" s="1"/>
      <c r="J4417" s="1" t="s">
        <v>12431</v>
      </c>
      <c r="K4417" s="1" t="s">
        <v>6069</v>
      </c>
      <c r="L4417" s="1" t="s">
        <v>16790</v>
      </c>
      <c r="M4417" s="4" t="s">
        <v>14705</v>
      </c>
      <c r="N4417" s="1" t="s">
        <v>17177</v>
      </c>
    </row>
    <row r="4418" spans="1:14" x14ac:dyDescent="0.3">
      <c r="A4418" s="1"/>
      <c r="B4418" s="1"/>
      <c r="H4418" s="1"/>
      <c r="J4418" s="1" t="s">
        <v>12432</v>
      </c>
      <c r="K4418" s="1" t="s">
        <v>6070</v>
      </c>
      <c r="L4418" s="1" t="s">
        <v>16791</v>
      </c>
      <c r="M4418" s="4" t="s">
        <v>14761</v>
      </c>
      <c r="N4418" s="1" t="s">
        <v>17206</v>
      </c>
    </row>
    <row r="4419" spans="1:14" x14ac:dyDescent="0.3">
      <c r="A4419" s="1"/>
      <c r="B4419" s="1"/>
      <c r="H4419" s="1"/>
      <c r="J4419" s="1" t="s">
        <v>12433</v>
      </c>
      <c r="K4419" s="1" t="s">
        <v>6071</v>
      </c>
      <c r="L4419" s="1" t="s">
        <v>16790</v>
      </c>
      <c r="M4419" s="4" t="s">
        <v>14705</v>
      </c>
      <c r="N4419" s="1" t="s">
        <v>17177</v>
      </c>
    </row>
    <row r="4420" spans="1:14" x14ac:dyDescent="0.3">
      <c r="A4420" s="1"/>
      <c r="B4420" s="1"/>
      <c r="H4420" s="1"/>
      <c r="J4420" s="1" t="s">
        <v>12434</v>
      </c>
      <c r="K4420" s="1" t="s">
        <v>6072</v>
      </c>
      <c r="L4420" s="1" t="s">
        <v>16790</v>
      </c>
      <c r="M4420" s="4" t="s">
        <v>14705</v>
      </c>
      <c r="N4420" s="1" t="s">
        <v>17177</v>
      </c>
    </row>
    <row r="4421" spans="1:14" x14ac:dyDescent="0.3">
      <c r="A4421" s="1"/>
      <c r="B4421" s="1"/>
      <c r="H4421" s="1"/>
      <c r="J4421" s="1" t="s">
        <v>655</v>
      </c>
      <c r="K4421" s="1" t="s">
        <v>6073</v>
      </c>
      <c r="L4421" s="1" t="s">
        <v>16790</v>
      </c>
      <c r="M4421" s="4" t="s">
        <v>15194</v>
      </c>
      <c r="N4421" s="1" t="s">
        <v>17177</v>
      </c>
    </row>
    <row r="4422" spans="1:14" x14ac:dyDescent="0.3">
      <c r="A4422" s="1"/>
      <c r="B4422" s="1"/>
      <c r="H4422" s="1"/>
      <c r="J4422" s="1" t="s">
        <v>656</v>
      </c>
      <c r="K4422" s="1" t="s">
        <v>6074</v>
      </c>
      <c r="L4422" s="1" t="s">
        <v>16790</v>
      </c>
      <c r="M4422" s="4" t="s">
        <v>15194</v>
      </c>
      <c r="N4422" s="1" t="s">
        <v>17177</v>
      </c>
    </row>
    <row r="4423" spans="1:14" x14ac:dyDescent="0.3">
      <c r="A4423" s="1"/>
      <c r="B4423" s="1"/>
      <c r="H4423" s="1"/>
      <c r="J4423" s="1" t="s">
        <v>12435</v>
      </c>
      <c r="K4423" s="1" t="s">
        <v>6075</v>
      </c>
      <c r="L4423" s="1" t="s">
        <v>16790</v>
      </c>
      <c r="M4423" s="4" t="s">
        <v>14705</v>
      </c>
      <c r="N4423" s="1" t="s">
        <v>17177</v>
      </c>
    </row>
    <row r="4424" spans="1:14" x14ac:dyDescent="0.3">
      <c r="A4424" s="1"/>
      <c r="B4424" s="1"/>
      <c r="H4424" s="1"/>
      <c r="J4424" s="1" t="s">
        <v>12436</v>
      </c>
      <c r="K4424" s="1" t="s">
        <v>6076</v>
      </c>
      <c r="L4424" s="1" t="s">
        <v>16790</v>
      </c>
      <c r="M4424" s="4" t="s">
        <v>14705</v>
      </c>
      <c r="N4424" s="1" t="s">
        <v>17177</v>
      </c>
    </row>
    <row r="4425" spans="1:14" x14ac:dyDescent="0.3">
      <c r="A4425" s="1"/>
      <c r="B4425" s="1"/>
      <c r="H4425" s="1"/>
      <c r="J4425" s="1" t="s">
        <v>12437</v>
      </c>
      <c r="K4425" s="1" t="s">
        <v>6077</v>
      </c>
      <c r="L4425" s="1" t="s">
        <v>16790</v>
      </c>
      <c r="M4425" s="4" t="s">
        <v>14705</v>
      </c>
      <c r="N4425" s="1" t="s">
        <v>17177</v>
      </c>
    </row>
    <row r="4426" spans="1:14" x14ac:dyDescent="0.3">
      <c r="A4426" s="1"/>
      <c r="B4426" s="1"/>
      <c r="H4426" s="1"/>
      <c r="J4426" s="1" t="s">
        <v>657</v>
      </c>
      <c r="K4426" s="1" t="s">
        <v>6078</v>
      </c>
      <c r="L4426" s="1" t="s">
        <v>16790</v>
      </c>
      <c r="M4426" s="4" t="s">
        <v>15194</v>
      </c>
      <c r="N4426" s="1" t="s">
        <v>17177</v>
      </c>
    </row>
    <row r="4427" spans="1:14" x14ac:dyDescent="0.3">
      <c r="A4427" s="1"/>
      <c r="B4427" s="1"/>
      <c r="H4427" s="1"/>
      <c r="J4427" s="1" t="s">
        <v>658</v>
      </c>
      <c r="K4427" s="1" t="s">
        <v>6079</v>
      </c>
      <c r="L4427" s="1" t="s">
        <v>16790</v>
      </c>
      <c r="M4427" s="4" t="s">
        <v>15194</v>
      </c>
      <c r="N4427" s="1" t="s">
        <v>17177</v>
      </c>
    </row>
    <row r="4428" spans="1:14" x14ac:dyDescent="0.3">
      <c r="A4428" s="1"/>
      <c r="B4428" s="1"/>
      <c r="H4428" s="1"/>
      <c r="J4428" s="1" t="s">
        <v>12438</v>
      </c>
      <c r="K4428" s="1" t="s">
        <v>6080</v>
      </c>
      <c r="L4428" s="1" t="s">
        <v>16791</v>
      </c>
      <c r="M4428" s="4" t="s">
        <v>14761</v>
      </c>
      <c r="N4428" s="1" t="s">
        <v>17206</v>
      </c>
    </row>
    <row r="4429" spans="1:14" x14ac:dyDescent="0.3">
      <c r="A4429" s="1"/>
      <c r="B4429" s="1"/>
      <c r="H4429" s="1"/>
      <c r="J4429" s="1" t="s">
        <v>12439</v>
      </c>
      <c r="K4429" s="1" t="s">
        <v>6081</v>
      </c>
      <c r="L4429" s="1" t="s">
        <v>16790</v>
      </c>
      <c r="M4429" s="4" t="s">
        <v>14705</v>
      </c>
      <c r="N4429" s="1" t="s">
        <v>17177</v>
      </c>
    </row>
    <row r="4430" spans="1:14" x14ac:dyDescent="0.3">
      <c r="A4430" s="1"/>
      <c r="B4430" s="1"/>
      <c r="H4430" s="1"/>
      <c r="J4430" s="1" t="s">
        <v>12440</v>
      </c>
      <c r="K4430" s="1" t="s">
        <v>6082</v>
      </c>
      <c r="L4430" s="1" t="s">
        <v>16790</v>
      </c>
      <c r="M4430" s="4" t="s">
        <v>14705</v>
      </c>
      <c r="N4430" s="1" t="s">
        <v>17177</v>
      </c>
    </row>
    <row r="4431" spans="1:14" x14ac:dyDescent="0.3">
      <c r="A4431" s="1"/>
      <c r="B4431" s="1"/>
      <c r="H4431" s="1"/>
      <c r="J4431" s="1" t="s">
        <v>12441</v>
      </c>
      <c r="K4431" s="1" t="s">
        <v>6083</v>
      </c>
      <c r="L4431" s="1" t="s">
        <v>16790</v>
      </c>
      <c r="M4431" s="4" t="s">
        <v>14705</v>
      </c>
      <c r="N4431" s="1" t="s">
        <v>17177</v>
      </c>
    </row>
    <row r="4432" spans="1:14" x14ac:dyDescent="0.3">
      <c r="A4432" s="1"/>
      <c r="B4432" s="1"/>
      <c r="H4432" s="1"/>
      <c r="J4432" s="1" t="s">
        <v>12442</v>
      </c>
      <c r="K4432" s="1" t="s">
        <v>6084</v>
      </c>
      <c r="L4432" s="1" t="s">
        <v>16790</v>
      </c>
      <c r="M4432" s="4" t="s">
        <v>14705</v>
      </c>
      <c r="N4432" s="1" t="s">
        <v>17177</v>
      </c>
    </row>
    <row r="4433" spans="1:14" x14ac:dyDescent="0.3">
      <c r="A4433" s="1"/>
      <c r="B4433" s="1"/>
      <c r="H4433" s="1"/>
      <c r="J4433" s="1" t="s">
        <v>659</v>
      </c>
      <c r="K4433" s="1" t="s">
        <v>6085</v>
      </c>
      <c r="L4433" s="1" t="s">
        <v>16790</v>
      </c>
      <c r="M4433" s="4" t="s">
        <v>15194</v>
      </c>
      <c r="N4433" s="1" t="s">
        <v>17177</v>
      </c>
    </row>
    <row r="4434" spans="1:14" x14ac:dyDescent="0.3">
      <c r="A4434" s="1"/>
      <c r="B4434" s="1"/>
      <c r="H4434" s="1"/>
      <c r="J4434" s="1" t="s">
        <v>660</v>
      </c>
      <c r="K4434" s="1" t="s">
        <v>6086</v>
      </c>
      <c r="L4434" s="1" t="s">
        <v>16790</v>
      </c>
      <c r="M4434" s="4" t="s">
        <v>15194</v>
      </c>
      <c r="N4434" s="1" t="s">
        <v>17177</v>
      </c>
    </row>
    <row r="4435" spans="1:14" x14ac:dyDescent="0.3">
      <c r="A4435" s="1"/>
      <c r="B4435" s="1"/>
      <c r="H4435" s="1"/>
      <c r="J4435" s="1" t="s">
        <v>12443</v>
      </c>
      <c r="K4435" s="1" t="s">
        <v>6087</v>
      </c>
      <c r="L4435" s="1" t="s">
        <v>16790</v>
      </c>
      <c r="M4435" s="4" t="s">
        <v>14705</v>
      </c>
      <c r="N4435" s="1" t="s">
        <v>17177</v>
      </c>
    </row>
    <row r="4436" spans="1:14" x14ac:dyDescent="0.3">
      <c r="A4436" s="1"/>
      <c r="B4436" s="1"/>
      <c r="H4436" s="1"/>
      <c r="J4436" s="1" t="s">
        <v>661</v>
      </c>
      <c r="K4436" s="1" t="s">
        <v>6088</v>
      </c>
      <c r="L4436" s="1" t="s">
        <v>16790</v>
      </c>
      <c r="M4436" s="4" t="s">
        <v>15194</v>
      </c>
      <c r="N4436" s="1" t="s">
        <v>17177</v>
      </c>
    </row>
    <row r="4437" spans="1:14" x14ac:dyDescent="0.3">
      <c r="A4437" s="1"/>
      <c r="B4437" s="1"/>
      <c r="H4437" s="1"/>
      <c r="J4437" s="1" t="s">
        <v>662</v>
      </c>
      <c r="K4437" s="1" t="s">
        <v>6089</v>
      </c>
      <c r="L4437" s="1" t="s">
        <v>16790</v>
      </c>
      <c r="M4437" s="4" t="s">
        <v>15194</v>
      </c>
      <c r="N4437" s="1" t="s">
        <v>17177</v>
      </c>
    </row>
    <row r="4438" spans="1:14" x14ac:dyDescent="0.3">
      <c r="A4438" s="1"/>
      <c r="B4438" s="1"/>
      <c r="H4438" s="1"/>
      <c r="J4438" s="1" t="s">
        <v>12444</v>
      </c>
      <c r="K4438" s="1" t="s">
        <v>6090</v>
      </c>
      <c r="L4438" s="1" t="s">
        <v>16790</v>
      </c>
      <c r="M4438" s="4" t="s">
        <v>15194</v>
      </c>
      <c r="N4438" s="1" t="s">
        <v>17177</v>
      </c>
    </row>
    <row r="4439" spans="1:14" x14ac:dyDescent="0.3">
      <c r="A4439" s="1"/>
      <c r="B4439" s="1"/>
      <c r="H4439" s="1"/>
      <c r="J4439" s="1" t="s">
        <v>12445</v>
      </c>
      <c r="K4439" s="1" t="s">
        <v>6091</v>
      </c>
      <c r="L4439" s="1" t="s">
        <v>16791</v>
      </c>
      <c r="M4439" s="4" t="s">
        <v>14761</v>
      </c>
      <c r="N4439" s="1" t="s">
        <v>17206</v>
      </c>
    </row>
    <row r="4440" spans="1:14" x14ac:dyDescent="0.3">
      <c r="A4440" s="1"/>
      <c r="B4440" s="1"/>
      <c r="H4440" s="1"/>
      <c r="J4440" s="1" t="s">
        <v>12446</v>
      </c>
      <c r="K4440" s="1" t="s">
        <v>6092</v>
      </c>
      <c r="L4440" s="1" t="s">
        <v>16791</v>
      </c>
      <c r="M4440" s="4" t="s">
        <v>14761</v>
      </c>
      <c r="N4440" s="1" t="s">
        <v>17206</v>
      </c>
    </row>
    <row r="4441" spans="1:14" x14ac:dyDescent="0.3">
      <c r="A4441" s="1"/>
      <c r="B4441" s="1"/>
      <c r="H4441" s="1"/>
      <c r="J4441" s="1" t="s">
        <v>12447</v>
      </c>
      <c r="K4441" s="1" t="s">
        <v>6093</v>
      </c>
      <c r="L4441" s="1" t="s">
        <v>16791</v>
      </c>
      <c r="M4441" s="4" t="s">
        <v>14761</v>
      </c>
      <c r="N4441" s="1" t="s">
        <v>17206</v>
      </c>
    </row>
    <row r="4442" spans="1:14" x14ac:dyDescent="0.3">
      <c r="A4442" s="1"/>
      <c r="B4442" s="1"/>
      <c r="H4442" s="1"/>
      <c r="J4442" s="1" t="s">
        <v>12448</v>
      </c>
      <c r="K4442" s="1" t="s">
        <v>6094</v>
      </c>
      <c r="L4442" s="1" t="s">
        <v>16790</v>
      </c>
      <c r="M4442" s="4" t="s">
        <v>14705</v>
      </c>
      <c r="N4442" s="1" t="s">
        <v>17177</v>
      </c>
    </row>
    <row r="4443" spans="1:14" x14ac:dyDescent="0.3">
      <c r="A4443" s="1"/>
      <c r="B4443" s="1"/>
      <c r="H4443" s="1"/>
      <c r="J4443" s="1" t="s">
        <v>12449</v>
      </c>
      <c r="K4443" s="1" t="s">
        <v>6095</v>
      </c>
      <c r="L4443" s="1" t="s">
        <v>16790</v>
      </c>
      <c r="M4443" s="4" t="s">
        <v>14705</v>
      </c>
      <c r="N4443" s="1" t="s">
        <v>17177</v>
      </c>
    </row>
    <row r="4444" spans="1:14" x14ac:dyDescent="0.3">
      <c r="A4444" s="1"/>
      <c r="B4444" s="1"/>
      <c r="H4444" s="1"/>
      <c r="J4444" s="1" t="s">
        <v>12450</v>
      </c>
      <c r="K4444" s="1" t="s">
        <v>6096</v>
      </c>
      <c r="L4444" s="1" t="s">
        <v>16790</v>
      </c>
      <c r="M4444" s="4" t="s">
        <v>14705</v>
      </c>
      <c r="N4444" s="1" t="s">
        <v>17177</v>
      </c>
    </row>
    <row r="4445" spans="1:14" x14ac:dyDescent="0.3">
      <c r="A4445" s="1"/>
      <c r="B4445" s="1"/>
      <c r="H4445" s="1"/>
      <c r="J4445" s="1" t="s">
        <v>12451</v>
      </c>
      <c r="K4445" s="1" t="s">
        <v>6097</v>
      </c>
      <c r="L4445" s="1" t="s">
        <v>16790</v>
      </c>
      <c r="M4445" s="4" t="s">
        <v>14705</v>
      </c>
      <c r="N4445" s="1" t="s">
        <v>17177</v>
      </c>
    </row>
    <row r="4446" spans="1:14" x14ac:dyDescent="0.3">
      <c r="A4446" s="1"/>
      <c r="B4446" s="1"/>
      <c r="H4446" s="1"/>
      <c r="J4446" s="1" t="s">
        <v>12452</v>
      </c>
      <c r="K4446" s="1" t="s">
        <v>6098</v>
      </c>
      <c r="L4446" s="1" t="s">
        <v>16790</v>
      </c>
      <c r="M4446" s="4" t="s">
        <v>14705</v>
      </c>
      <c r="N4446" s="1" t="s">
        <v>17177</v>
      </c>
    </row>
    <row r="4447" spans="1:14" x14ac:dyDescent="0.3">
      <c r="A4447" s="1"/>
      <c r="B4447" s="1"/>
      <c r="H4447" s="1"/>
      <c r="J4447" s="1" t="s">
        <v>12453</v>
      </c>
      <c r="K4447" s="1" t="s">
        <v>6099</v>
      </c>
      <c r="L4447" s="1" t="s">
        <v>16790</v>
      </c>
      <c r="M4447" s="4" t="s">
        <v>14705</v>
      </c>
      <c r="N4447" s="1" t="s">
        <v>17177</v>
      </c>
    </row>
    <row r="4448" spans="1:14" x14ac:dyDescent="0.3">
      <c r="A4448" s="1"/>
      <c r="B4448" s="1"/>
      <c r="H4448" s="1"/>
      <c r="J4448" s="1" t="s">
        <v>12453</v>
      </c>
      <c r="K4448" s="1" t="s">
        <v>6100</v>
      </c>
      <c r="L4448" s="1" t="s">
        <v>16790</v>
      </c>
      <c r="M4448" s="4" t="s">
        <v>14705</v>
      </c>
      <c r="N4448" s="1" t="s">
        <v>17177</v>
      </c>
    </row>
    <row r="4449" spans="1:14" x14ac:dyDescent="0.3">
      <c r="A4449" s="1"/>
      <c r="B4449" s="1"/>
      <c r="H4449" s="1"/>
      <c r="J4449" s="1" t="s">
        <v>12454</v>
      </c>
      <c r="K4449" s="1" t="s">
        <v>6101</v>
      </c>
      <c r="L4449" s="1" t="s">
        <v>16790</v>
      </c>
      <c r="M4449" s="4" t="s">
        <v>14705</v>
      </c>
      <c r="N4449" s="1" t="s">
        <v>17177</v>
      </c>
    </row>
    <row r="4450" spans="1:14" x14ac:dyDescent="0.3">
      <c r="A4450" s="1"/>
      <c r="B4450" s="1"/>
      <c r="H4450" s="1"/>
      <c r="J4450" s="1" t="s">
        <v>1074</v>
      </c>
      <c r="K4450" s="1" t="s">
        <v>6102</v>
      </c>
      <c r="L4450" s="1" t="s">
        <v>16808</v>
      </c>
      <c r="M4450" s="4" t="s">
        <v>16061</v>
      </c>
      <c r="N4450" s="1" t="s">
        <v>17225</v>
      </c>
    </row>
    <row r="4451" spans="1:14" x14ac:dyDescent="0.3">
      <c r="A4451" s="1"/>
      <c r="B4451" s="1"/>
      <c r="H4451" s="1"/>
      <c r="J4451" s="1" t="s">
        <v>12455</v>
      </c>
      <c r="K4451" s="1" t="s">
        <v>6103</v>
      </c>
      <c r="L4451" s="1" t="s">
        <v>16800</v>
      </c>
      <c r="M4451" s="4" t="s">
        <v>16062</v>
      </c>
      <c r="N4451" s="1" t="s">
        <v>17215</v>
      </c>
    </row>
    <row r="4452" spans="1:14" x14ac:dyDescent="0.3">
      <c r="A4452" s="1"/>
      <c r="B4452" s="1"/>
      <c r="H4452" s="1"/>
      <c r="J4452" s="1" t="s">
        <v>12456</v>
      </c>
      <c r="K4452" s="1" t="s">
        <v>6104</v>
      </c>
      <c r="M4452" s="4" t="s">
        <v>16063</v>
      </c>
      <c r="N4452" s="1" t="s">
        <v>17361</v>
      </c>
    </row>
    <row r="4453" spans="1:14" x14ac:dyDescent="0.3">
      <c r="A4453" s="1"/>
      <c r="B4453" s="1"/>
      <c r="H4453" s="1"/>
      <c r="J4453" s="1" t="s">
        <v>12457</v>
      </c>
      <c r="K4453" s="1" t="s">
        <v>2239</v>
      </c>
      <c r="L4453" s="1" t="s">
        <v>16807</v>
      </c>
      <c r="M4453" s="4" t="s">
        <v>15214</v>
      </c>
      <c r="N4453" s="1" t="s">
        <v>17235</v>
      </c>
    </row>
    <row r="4454" spans="1:14" x14ac:dyDescent="0.3">
      <c r="A4454" s="1"/>
      <c r="B4454" s="1"/>
      <c r="H4454" s="1"/>
      <c r="J4454" s="1" t="s">
        <v>12458</v>
      </c>
      <c r="K4454" s="1" t="s">
        <v>6105</v>
      </c>
      <c r="L4454" s="1" t="s">
        <v>16790</v>
      </c>
      <c r="M4454" s="4" t="s">
        <v>14705</v>
      </c>
      <c r="N4454" s="1" t="s">
        <v>17177</v>
      </c>
    </row>
    <row r="4455" spans="1:14" x14ac:dyDescent="0.3">
      <c r="A4455" s="1"/>
      <c r="B4455" s="1"/>
      <c r="H4455" s="1"/>
      <c r="J4455" s="1" t="s">
        <v>12459</v>
      </c>
      <c r="K4455" s="1" t="s">
        <v>6106</v>
      </c>
      <c r="L4455" s="1" t="s">
        <v>16790</v>
      </c>
      <c r="M4455" s="4" t="s">
        <v>14705</v>
      </c>
      <c r="N4455" s="1" t="s">
        <v>17177</v>
      </c>
    </row>
    <row r="4456" spans="1:14" x14ac:dyDescent="0.3">
      <c r="A4456" s="1"/>
      <c r="B4456" s="1"/>
      <c r="H4456" s="1"/>
      <c r="J4456" s="1" t="s">
        <v>12460</v>
      </c>
      <c r="K4456" s="1" t="s">
        <v>6107</v>
      </c>
      <c r="L4456" s="1" t="s">
        <v>16790</v>
      </c>
      <c r="M4456" s="4" t="s">
        <v>14705</v>
      </c>
      <c r="N4456" s="1" t="s">
        <v>17177</v>
      </c>
    </row>
    <row r="4457" spans="1:14" x14ac:dyDescent="0.3">
      <c r="A4457" s="1"/>
      <c r="B4457" s="1"/>
      <c r="H4457" s="1"/>
      <c r="J4457" s="1" t="s">
        <v>12461</v>
      </c>
      <c r="K4457" s="1" t="s">
        <v>2240</v>
      </c>
      <c r="L4457" s="1" t="s">
        <v>16796</v>
      </c>
      <c r="M4457" s="4" t="s">
        <v>16064</v>
      </c>
      <c r="N4457" s="1" t="s">
        <v>17210</v>
      </c>
    </row>
    <row r="4458" spans="1:14" x14ac:dyDescent="0.3">
      <c r="A4458" s="1"/>
      <c r="B4458" s="1"/>
      <c r="H4458" s="1"/>
      <c r="J4458" s="1" t="s">
        <v>12462</v>
      </c>
      <c r="K4458" s="1" t="s">
        <v>6108</v>
      </c>
      <c r="L4458" s="1" t="s">
        <v>16798</v>
      </c>
      <c r="M4458" s="4" t="s">
        <v>16065</v>
      </c>
      <c r="N4458" s="1" t="s">
        <v>17212</v>
      </c>
    </row>
    <row r="4459" spans="1:14" x14ac:dyDescent="0.3">
      <c r="A4459" s="1"/>
      <c r="B4459" s="1"/>
      <c r="H4459" s="1"/>
      <c r="J4459" s="1" t="s">
        <v>12463</v>
      </c>
      <c r="K4459" s="1" t="s">
        <v>6109</v>
      </c>
      <c r="L4459" s="1" t="s">
        <v>16795</v>
      </c>
      <c r="M4459" s="4" t="s">
        <v>15564</v>
      </c>
      <c r="N4459" s="1" t="s">
        <v>17211</v>
      </c>
    </row>
    <row r="4460" spans="1:14" x14ac:dyDescent="0.3">
      <c r="A4460" s="1"/>
      <c r="B4460" s="1"/>
      <c r="H4460" s="1"/>
      <c r="J4460" s="1" t="s">
        <v>12464</v>
      </c>
      <c r="K4460" s="1" t="s">
        <v>6110</v>
      </c>
      <c r="L4460" s="1" t="s">
        <v>16791</v>
      </c>
      <c r="M4460" s="4" t="s">
        <v>14761</v>
      </c>
      <c r="N4460" s="1" t="s">
        <v>17206</v>
      </c>
    </row>
    <row r="4461" spans="1:14" x14ac:dyDescent="0.3">
      <c r="A4461" s="1"/>
      <c r="B4461" s="1"/>
      <c r="H4461" s="1"/>
      <c r="J4461" s="1" t="s">
        <v>12465</v>
      </c>
      <c r="K4461" s="1" t="s">
        <v>6111</v>
      </c>
      <c r="L4461" s="1" t="s">
        <v>16791</v>
      </c>
      <c r="M4461" s="4" t="s">
        <v>14761</v>
      </c>
      <c r="N4461" s="1" t="s">
        <v>17206</v>
      </c>
    </row>
    <row r="4462" spans="1:14" x14ac:dyDescent="0.3">
      <c r="A4462" s="1"/>
      <c r="B4462" s="1"/>
      <c r="H4462" s="1"/>
      <c r="J4462" s="1" t="s">
        <v>12466</v>
      </c>
      <c r="K4462" s="1" t="s">
        <v>6112</v>
      </c>
      <c r="L4462" s="1" t="s">
        <v>16791</v>
      </c>
      <c r="M4462" s="4" t="s">
        <v>14761</v>
      </c>
      <c r="N4462" s="1" t="s">
        <v>17206</v>
      </c>
    </row>
    <row r="4463" spans="1:14" x14ac:dyDescent="0.3">
      <c r="A4463" s="1"/>
      <c r="B4463" s="1"/>
      <c r="H4463" s="1"/>
      <c r="J4463" s="1" t="s">
        <v>12467</v>
      </c>
      <c r="K4463" s="1" t="s">
        <v>6113</v>
      </c>
      <c r="L4463" s="1" t="s">
        <v>16791</v>
      </c>
      <c r="M4463" s="4" t="s">
        <v>14761</v>
      </c>
      <c r="N4463" s="1" t="s">
        <v>17206</v>
      </c>
    </row>
    <row r="4464" spans="1:14" x14ac:dyDescent="0.3">
      <c r="A4464" s="1"/>
      <c r="B4464" s="1"/>
      <c r="H4464" s="1"/>
      <c r="J4464" s="1" t="s">
        <v>12468</v>
      </c>
      <c r="K4464" s="1" t="s">
        <v>6114</v>
      </c>
      <c r="L4464" s="1" t="s">
        <v>16791</v>
      </c>
      <c r="M4464" s="4" t="s">
        <v>14761</v>
      </c>
      <c r="N4464" s="1" t="s">
        <v>17206</v>
      </c>
    </row>
    <row r="4465" spans="1:14" x14ac:dyDescent="0.3">
      <c r="A4465" s="1"/>
      <c r="B4465" s="1"/>
      <c r="H4465" s="1"/>
      <c r="J4465" s="1" t="s">
        <v>12469</v>
      </c>
      <c r="K4465" s="1" t="s">
        <v>6115</v>
      </c>
      <c r="L4465" s="1" t="s">
        <v>16791</v>
      </c>
      <c r="M4465" s="4" t="s">
        <v>14761</v>
      </c>
      <c r="N4465" s="1" t="s">
        <v>17206</v>
      </c>
    </row>
    <row r="4466" spans="1:14" x14ac:dyDescent="0.3">
      <c r="A4466" s="1"/>
      <c r="B4466" s="1"/>
      <c r="H4466" s="1"/>
      <c r="J4466" s="1" t="s">
        <v>12470</v>
      </c>
      <c r="K4466" s="1" t="s">
        <v>6116</v>
      </c>
      <c r="L4466" s="1" t="s">
        <v>16791</v>
      </c>
      <c r="M4466" s="4" t="s">
        <v>14761</v>
      </c>
      <c r="N4466" s="1" t="s">
        <v>17206</v>
      </c>
    </row>
    <row r="4467" spans="1:14" x14ac:dyDescent="0.3">
      <c r="A4467" s="1"/>
      <c r="B4467" s="1"/>
      <c r="H4467" s="1"/>
      <c r="J4467" s="1" t="s">
        <v>12471</v>
      </c>
      <c r="K4467" s="1" t="s">
        <v>6117</v>
      </c>
      <c r="L4467" s="1" t="s">
        <v>16791</v>
      </c>
      <c r="M4467" s="4" t="s">
        <v>14761</v>
      </c>
      <c r="N4467" s="1" t="s">
        <v>17206</v>
      </c>
    </row>
    <row r="4468" spans="1:14" x14ac:dyDescent="0.3">
      <c r="A4468" s="1"/>
      <c r="B4468" s="1"/>
      <c r="H4468" s="1"/>
      <c r="J4468" s="1" t="s">
        <v>12472</v>
      </c>
      <c r="K4468" s="1" t="s">
        <v>6118</v>
      </c>
      <c r="L4468" s="1" t="s">
        <v>16791</v>
      </c>
      <c r="M4468" s="4" t="s">
        <v>14761</v>
      </c>
      <c r="N4468" s="1" t="s">
        <v>17206</v>
      </c>
    </row>
    <row r="4469" spans="1:14" x14ac:dyDescent="0.3">
      <c r="A4469" s="1"/>
      <c r="B4469" s="1"/>
      <c r="H4469" s="1"/>
      <c r="J4469" s="1" t="s">
        <v>12473</v>
      </c>
      <c r="K4469" s="1" t="s">
        <v>6119</v>
      </c>
      <c r="L4469" s="1" t="s">
        <v>16791</v>
      </c>
      <c r="M4469" s="4" t="s">
        <v>14761</v>
      </c>
      <c r="N4469" s="1" t="s">
        <v>17206</v>
      </c>
    </row>
    <row r="4470" spans="1:14" x14ac:dyDescent="0.3">
      <c r="A4470" s="1"/>
      <c r="B4470" s="1"/>
      <c r="H4470" s="1"/>
      <c r="J4470" s="1" t="s">
        <v>12474</v>
      </c>
      <c r="K4470" s="1" t="s">
        <v>6120</v>
      </c>
      <c r="L4470" s="1" t="s">
        <v>16791</v>
      </c>
      <c r="M4470" s="4" t="s">
        <v>14761</v>
      </c>
      <c r="N4470" s="1" t="s">
        <v>17206</v>
      </c>
    </row>
    <row r="4471" spans="1:14" x14ac:dyDescent="0.3">
      <c r="A4471" s="1"/>
      <c r="B4471" s="1"/>
      <c r="H4471" s="1"/>
      <c r="J4471" s="1" t="s">
        <v>17080</v>
      </c>
      <c r="K4471" s="1" t="s">
        <v>6121</v>
      </c>
      <c r="L4471" s="1" t="s">
        <v>16950</v>
      </c>
      <c r="M4471" s="4" t="s">
        <v>16066</v>
      </c>
      <c r="N4471" s="1" t="s">
        <v>17123</v>
      </c>
    </row>
    <row r="4472" spans="1:14" x14ac:dyDescent="0.3">
      <c r="A4472" s="1"/>
      <c r="B4472" s="1"/>
      <c r="H4472" s="1"/>
      <c r="J4472" s="1" t="s">
        <v>12475</v>
      </c>
      <c r="K4472" s="1" t="s">
        <v>2241</v>
      </c>
      <c r="L4472" s="1" t="s">
        <v>16823</v>
      </c>
      <c r="M4472" s="4" t="s">
        <v>15285</v>
      </c>
      <c r="N4472" s="1" t="s">
        <v>17248</v>
      </c>
    </row>
    <row r="4473" spans="1:14" x14ac:dyDescent="0.3">
      <c r="A4473" s="1"/>
      <c r="B4473" s="1"/>
      <c r="H4473" s="1"/>
      <c r="J4473" s="1" t="s">
        <v>12476</v>
      </c>
      <c r="K4473" s="1" t="s">
        <v>6122</v>
      </c>
      <c r="L4473" s="1" t="s">
        <v>16791</v>
      </c>
      <c r="M4473" s="4" t="s">
        <v>14761</v>
      </c>
      <c r="N4473" s="1" t="s">
        <v>17206</v>
      </c>
    </row>
    <row r="4474" spans="1:14" x14ac:dyDescent="0.3">
      <c r="A4474" s="1"/>
      <c r="B4474" s="1"/>
      <c r="H4474" s="1"/>
      <c r="J4474" s="1" t="s">
        <v>12477</v>
      </c>
      <c r="K4474" s="1" t="s">
        <v>6123</v>
      </c>
      <c r="L4474" s="1" t="s">
        <v>16803</v>
      </c>
      <c r="M4474" s="4" t="s">
        <v>16067</v>
      </c>
      <c r="N4474" s="1" t="s">
        <v>17210</v>
      </c>
    </row>
    <row r="4475" spans="1:14" x14ac:dyDescent="0.3">
      <c r="A4475" s="1"/>
      <c r="B4475" s="1"/>
      <c r="H4475" s="1"/>
      <c r="J4475" s="1" t="s">
        <v>12478</v>
      </c>
      <c r="K4475" s="1" t="s">
        <v>6124</v>
      </c>
      <c r="L4475" s="1" t="s">
        <v>16790</v>
      </c>
      <c r="M4475" s="4" t="s">
        <v>14705</v>
      </c>
      <c r="N4475" s="1" t="s">
        <v>17177</v>
      </c>
    </row>
    <row r="4476" spans="1:14" x14ac:dyDescent="0.3">
      <c r="A4476" s="1"/>
      <c r="B4476" s="1"/>
      <c r="H4476" s="1"/>
      <c r="J4476" s="1" t="s">
        <v>12479</v>
      </c>
      <c r="K4476" s="1" t="s">
        <v>6125</v>
      </c>
      <c r="L4476" s="1" t="s">
        <v>16790</v>
      </c>
      <c r="M4476" s="4" t="s">
        <v>14705</v>
      </c>
      <c r="N4476" s="1" t="s">
        <v>17177</v>
      </c>
    </row>
    <row r="4477" spans="1:14" x14ac:dyDescent="0.3">
      <c r="A4477" s="1"/>
      <c r="B4477" s="1"/>
      <c r="H4477" s="1"/>
      <c r="J4477" s="1" t="s">
        <v>12480</v>
      </c>
      <c r="K4477" s="1" t="s">
        <v>6126</v>
      </c>
      <c r="L4477" s="1" t="s">
        <v>16790</v>
      </c>
      <c r="M4477" s="4" t="s">
        <v>14705</v>
      </c>
      <c r="N4477" s="1" t="s">
        <v>17177</v>
      </c>
    </row>
    <row r="4478" spans="1:14" x14ac:dyDescent="0.3">
      <c r="A4478" s="1"/>
      <c r="B4478" s="1"/>
      <c r="H4478" s="1"/>
      <c r="J4478" s="1" t="s">
        <v>257</v>
      </c>
      <c r="K4478" s="1" t="s">
        <v>6127</v>
      </c>
      <c r="L4478" s="1" t="s">
        <v>16789</v>
      </c>
      <c r="M4478" s="4" t="s">
        <v>15359</v>
      </c>
      <c r="N4478" s="1" t="s">
        <v>17223</v>
      </c>
    </row>
    <row r="4479" spans="1:14" x14ac:dyDescent="0.3">
      <c r="A4479" s="1"/>
      <c r="B4479" s="1"/>
      <c r="H4479" s="1"/>
      <c r="J4479" s="1" t="s">
        <v>12481</v>
      </c>
      <c r="K4479" s="1" t="s">
        <v>6128</v>
      </c>
      <c r="L4479" s="1" t="s">
        <v>16800</v>
      </c>
      <c r="M4479" s="4" t="s">
        <v>16068</v>
      </c>
      <c r="N4479" s="1" t="s">
        <v>17215</v>
      </c>
    </row>
    <row r="4480" spans="1:14" x14ac:dyDescent="0.3">
      <c r="A4480" s="1"/>
      <c r="B4480" s="1"/>
      <c r="H4480" s="1"/>
      <c r="J4480" s="1" t="s">
        <v>12482</v>
      </c>
      <c r="K4480" s="1" t="s">
        <v>2242</v>
      </c>
      <c r="L4480" s="1" t="s">
        <v>16800</v>
      </c>
      <c r="M4480" s="4" t="s">
        <v>16069</v>
      </c>
      <c r="N4480" s="1" t="s">
        <v>17215</v>
      </c>
    </row>
    <row r="4481" spans="1:14" x14ac:dyDescent="0.3">
      <c r="A4481" s="1"/>
      <c r="B4481" s="1"/>
      <c r="H4481" s="1"/>
      <c r="J4481" s="1" t="s">
        <v>12483</v>
      </c>
      <c r="K4481" s="1" t="s">
        <v>2243</v>
      </c>
      <c r="M4481" s="3"/>
      <c r="N4481" s="1" t="s">
        <v>17232</v>
      </c>
    </row>
    <row r="4482" spans="1:14" x14ac:dyDescent="0.3">
      <c r="A4482" s="1"/>
      <c r="B4482" s="1"/>
      <c r="H4482" s="1"/>
      <c r="J4482" s="1" t="s">
        <v>12484</v>
      </c>
      <c r="K4482" s="1" t="s">
        <v>6129</v>
      </c>
      <c r="M4482" s="4" t="s">
        <v>15214</v>
      </c>
      <c r="N4482" s="1" t="s">
        <v>17385</v>
      </c>
    </row>
    <row r="4483" spans="1:14" x14ac:dyDescent="0.3">
      <c r="A4483" s="1"/>
      <c r="B4483" s="1"/>
      <c r="H4483" s="1"/>
      <c r="J4483" s="1" t="s">
        <v>12485</v>
      </c>
      <c r="K4483" s="1" t="s">
        <v>2244</v>
      </c>
      <c r="M4483" s="4" t="s">
        <v>16070</v>
      </c>
      <c r="N4483" s="1" t="s">
        <v>17213</v>
      </c>
    </row>
    <row r="4484" spans="1:14" x14ac:dyDescent="0.3">
      <c r="A4484" s="1"/>
      <c r="B4484" s="1"/>
      <c r="H4484" s="1"/>
      <c r="J4484" s="1" t="s">
        <v>12486</v>
      </c>
      <c r="K4484" s="1" t="s">
        <v>6130</v>
      </c>
      <c r="L4484" s="1" t="s">
        <v>16807</v>
      </c>
      <c r="M4484" s="4" t="s">
        <v>15214</v>
      </c>
      <c r="N4484" s="1" t="s">
        <v>17235</v>
      </c>
    </row>
    <row r="4485" spans="1:14" x14ac:dyDescent="0.3">
      <c r="A4485" s="1"/>
      <c r="B4485" s="1"/>
      <c r="H4485" s="1"/>
      <c r="J4485" s="1" t="s">
        <v>12487</v>
      </c>
      <c r="K4485" s="1" t="s">
        <v>6131</v>
      </c>
      <c r="L4485" s="1" t="s">
        <v>16807</v>
      </c>
      <c r="M4485" s="4" t="s">
        <v>15214</v>
      </c>
      <c r="N4485" s="1" t="s">
        <v>17235</v>
      </c>
    </row>
    <row r="4486" spans="1:14" x14ac:dyDescent="0.3">
      <c r="A4486" s="1"/>
      <c r="B4486" s="1"/>
      <c r="H4486" s="1"/>
      <c r="J4486" s="1" t="s">
        <v>12488</v>
      </c>
      <c r="K4486" s="1" t="s">
        <v>6132</v>
      </c>
      <c r="L4486" s="1" t="s">
        <v>16859</v>
      </c>
      <c r="M4486" s="4" t="s">
        <v>16071</v>
      </c>
      <c r="N4486" s="1" t="s">
        <v>17210</v>
      </c>
    </row>
    <row r="4487" spans="1:14" x14ac:dyDescent="0.3">
      <c r="A4487" s="1"/>
      <c r="B4487" s="1"/>
      <c r="H4487" s="1"/>
      <c r="J4487" s="1" t="s">
        <v>12489</v>
      </c>
      <c r="K4487" s="1" t="s">
        <v>6133</v>
      </c>
      <c r="L4487" s="1" t="s">
        <v>16790</v>
      </c>
      <c r="M4487" s="4" t="s">
        <v>14705</v>
      </c>
      <c r="N4487" s="1" t="s">
        <v>17177</v>
      </c>
    </row>
    <row r="4488" spans="1:14" x14ac:dyDescent="0.3">
      <c r="A4488" s="1"/>
      <c r="B4488" s="1"/>
      <c r="H4488" s="1"/>
      <c r="J4488" s="1" t="s">
        <v>12490</v>
      </c>
      <c r="K4488" s="1" t="s">
        <v>6134</v>
      </c>
      <c r="L4488" s="1" t="s">
        <v>16790</v>
      </c>
      <c r="M4488" s="4" t="s">
        <v>14705</v>
      </c>
      <c r="N4488" s="1" t="s">
        <v>17177</v>
      </c>
    </row>
    <row r="4489" spans="1:14" x14ac:dyDescent="0.3">
      <c r="A4489" s="1"/>
      <c r="B4489" s="1"/>
      <c r="H4489" s="1"/>
      <c r="J4489" s="1" t="s">
        <v>12491</v>
      </c>
      <c r="K4489" s="1" t="s">
        <v>6135</v>
      </c>
      <c r="L4489" s="1" t="s">
        <v>16790</v>
      </c>
      <c r="M4489" s="4" t="s">
        <v>15194</v>
      </c>
      <c r="N4489" s="1" t="s">
        <v>17177</v>
      </c>
    </row>
    <row r="4490" spans="1:14" x14ac:dyDescent="0.3">
      <c r="A4490" s="1"/>
      <c r="B4490" s="1"/>
      <c r="H4490" s="1"/>
      <c r="J4490" s="1" t="s">
        <v>12492</v>
      </c>
      <c r="K4490" s="1" t="s">
        <v>6136</v>
      </c>
      <c r="L4490" s="1" t="s">
        <v>16790</v>
      </c>
      <c r="M4490" s="4" t="s">
        <v>14705</v>
      </c>
      <c r="N4490" s="1" t="s">
        <v>17177</v>
      </c>
    </row>
    <row r="4491" spans="1:14" x14ac:dyDescent="0.3">
      <c r="A4491" s="1"/>
      <c r="B4491" s="1"/>
      <c r="H4491" s="1"/>
      <c r="J4491" s="1" t="s">
        <v>12493</v>
      </c>
      <c r="K4491" s="1" t="s">
        <v>6137</v>
      </c>
      <c r="L4491" s="1" t="s">
        <v>16790</v>
      </c>
      <c r="M4491" s="4" t="s">
        <v>14705</v>
      </c>
      <c r="N4491" s="1" t="s">
        <v>17177</v>
      </c>
    </row>
    <row r="4492" spans="1:14" x14ac:dyDescent="0.3">
      <c r="A4492" s="1"/>
      <c r="B4492" s="1"/>
      <c r="H4492" s="1"/>
      <c r="J4492" s="1" t="s">
        <v>12494</v>
      </c>
      <c r="K4492" s="1" t="s">
        <v>6138</v>
      </c>
      <c r="L4492" s="1" t="s">
        <v>16790</v>
      </c>
      <c r="M4492" s="4" t="s">
        <v>14705</v>
      </c>
      <c r="N4492" s="1" t="s">
        <v>17177</v>
      </c>
    </row>
    <row r="4493" spans="1:14" x14ac:dyDescent="0.3">
      <c r="A4493" s="1"/>
      <c r="B4493" s="1"/>
      <c r="H4493" s="1"/>
      <c r="J4493" s="1" t="s">
        <v>12495</v>
      </c>
      <c r="K4493" s="1" t="s">
        <v>6139</v>
      </c>
      <c r="L4493" s="1" t="s">
        <v>16790</v>
      </c>
      <c r="M4493" s="4" t="s">
        <v>14705</v>
      </c>
      <c r="N4493" s="1" t="s">
        <v>17177</v>
      </c>
    </row>
    <row r="4494" spans="1:14" x14ac:dyDescent="0.3">
      <c r="A4494" s="1"/>
      <c r="B4494" s="1"/>
      <c r="H4494" s="1"/>
      <c r="J4494" s="1" t="s">
        <v>12496</v>
      </c>
      <c r="K4494" s="1" t="s">
        <v>6140</v>
      </c>
      <c r="L4494" s="1" t="s">
        <v>16791</v>
      </c>
      <c r="M4494" s="4" t="s">
        <v>14761</v>
      </c>
      <c r="N4494" s="1" t="s">
        <v>17206</v>
      </c>
    </row>
    <row r="4495" spans="1:14" x14ac:dyDescent="0.3">
      <c r="A4495" s="1"/>
      <c r="B4495" s="1"/>
      <c r="H4495" s="1"/>
      <c r="J4495" s="1" t="s">
        <v>12497</v>
      </c>
      <c r="K4495" s="1" t="s">
        <v>6141</v>
      </c>
      <c r="L4495" s="1" t="s">
        <v>16790</v>
      </c>
      <c r="M4495" s="4" t="s">
        <v>15194</v>
      </c>
      <c r="N4495" s="1" t="s">
        <v>17177</v>
      </c>
    </row>
    <row r="4496" spans="1:14" x14ac:dyDescent="0.3">
      <c r="A4496" s="1"/>
      <c r="B4496" s="1"/>
      <c r="H4496" s="1"/>
      <c r="J4496" s="1" t="s">
        <v>668</v>
      </c>
      <c r="K4496" s="1" t="s">
        <v>6142</v>
      </c>
      <c r="L4496" s="1" t="s">
        <v>16790</v>
      </c>
      <c r="M4496" s="4" t="s">
        <v>15194</v>
      </c>
      <c r="N4496" s="1" t="s">
        <v>17177</v>
      </c>
    </row>
    <row r="4497" spans="1:14" x14ac:dyDescent="0.3">
      <c r="A4497" s="1"/>
      <c r="B4497" s="1"/>
      <c r="H4497" s="1"/>
      <c r="J4497" s="1" t="s">
        <v>12498</v>
      </c>
      <c r="K4497" s="1" t="s">
        <v>6143</v>
      </c>
      <c r="L4497" s="1" t="s">
        <v>16790</v>
      </c>
      <c r="M4497" s="4" t="s">
        <v>14705</v>
      </c>
      <c r="N4497" s="1" t="s">
        <v>17177</v>
      </c>
    </row>
    <row r="4498" spans="1:14" x14ac:dyDescent="0.3">
      <c r="A4498" s="1"/>
      <c r="B4498" s="1"/>
      <c r="H4498" s="1"/>
      <c r="J4498" s="1" t="s">
        <v>12499</v>
      </c>
      <c r="K4498" s="1" t="s">
        <v>6144</v>
      </c>
      <c r="L4498" s="1" t="s">
        <v>16951</v>
      </c>
      <c r="M4498" s="4" t="s">
        <v>16072</v>
      </c>
      <c r="N4498" s="1" t="s">
        <v>17210</v>
      </c>
    </row>
    <row r="4499" spans="1:14" x14ac:dyDescent="0.3">
      <c r="A4499" s="1"/>
      <c r="B4499" s="1"/>
      <c r="H4499" s="1"/>
      <c r="J4499" s="1" t="s">
        <v>12500</v>
      </c>
      <c r="K4499" s="1" t="s">
        <v>6145</v>
      </c>
      <c r="L4499" s="1" t="s">
        <v>16790</v>
      </c>
      <c r="M4499" s="4" t="s">
        <v>14705</v>
      </c>
      <c r="N4499" s="1" t="s">
        <v>17177</v>
      </c>
    </row>
    <row r="4500" spans="1:14" x14ac:dyDescent="0.3">
      <c r="A4500" s="1"/>
      <c r="B4500" s="1"/>
      <c r="H4500" s="1"/>
      <c r="J4500" s="1" t="s">
        <v>12501</v>
      </c>
      <c r="K4500" s="1" t="s">
        <v>6146</v>
      </c>
      <c r="L4500" s="1" t="s">
        <v>16790</v>
      </c>
      <c r="M4500" s="4" t="s">
        <v>14705</v>
      </c>
      <c r="N4500" s="1" t="s">
        <v>17177</v>
      </c>
    </row>
    <row r="4501" spans="1:14" x14ac:dyDescent="0.3">
      <c r="A4501" s="1"/>
      <c r="B4501" s="1"/>
      <c r="H4501" s="1"/>
      <c r="J4501" s="1" t="s">
        <v>12502</v>
      </c>
      <c r="K4501" s="1" t="s">
        <v>6147</v>
      </c>
      <c r="L4501" s="1" t="s">
        <v>16790</v>
      </c>
      <c r="M4501" s="4" t="s">
        <v>14705</v>
      </c>
      <c r="N4501" s="1" t="s">
        <v>17177</v>
      </c>
    </row>
    <row r="4502" spans="1:14" x14ac:dyDescent="0.3">
      <c r="A4502" s="1"/>
      <c r="B4502" s="1"/>
      <c r="H4502" s="1"/>
      <c r="J4502" s="1" t="s">
        <v>12503</v>
      </c>
      <c r="K4502" s="1" t="s">
        <v>6148</v>
      </c>
      <c r="L4502" s="1" t="s">
        <v>16790</v>
      </c>
      <c r="M4502" s="4" t="s">
        <v>14705</v>
      </c>
      <c r="N4502" s="1" t="s">
        <v>17177</v>
      </c>
    </row>
    <row r="4503" spans="1:14" x14ac:dyDescent="0.3">
      <c r="A4503" s="1"/>
      <c r="B4503" s="1"/>
      <c r="H4503" s="1"/>
      <c r="J4503" s="1" t="s">
        <v>12504</v>
      </c>
      <c r="K4503" s="1" t="s">
        <v>6149</v>
      </c>
      <c r="L4503" s="1" t="s">
        <v>16790</v>
      </c>
      <c r="M4503" s="4" t="s">
        <v>14705</v>
      </c>
      <c r="N4503" s="1" t="s">
        <v>17177</v>
      </c>
    </row>
    <row r="4504" spans="1:14" x14ac:dyDescent="0.3">
      <c r="A4504" s="1"/>
      <c r="B4504" s="1"/>
      <c r="H4504" s="1"/>
      <c r="J4504" s="1" t="s">
        <v>12505</v>
      </c>
      <c r="K4504" s="1" t="s">
        <v>6150</v>
      </c>
      <c r="L4504" s="1" t="s">
        <v>16790</v>
      </c>
      <c r="M4504" s="4" t="s">
        <v>14705</v>
      </c>
      <c r="N4504" s="1" t="s">
        <v>17177</v>
      </c>
    </row>
    <row r="4505" spans="1:14" x14ac:dyDescent="0.3">
      <c r="A4505" s="1"/>
      <c r="B4505" s="1"/>
      <c r="H4505" s="1"/>
      <c r="J4505" s="1" t="s">
        <v>669</v>
      </c>
      <c r="K4505" s="1" t="s">
        <v>6151</v>
      </c>
      <c r="L4505" s="1" t="s">
        <v>16790</v>
      </c>
      <c r="M4505" s="4" t="s">
        <v>15194</v>
      </c>
      <c r="N4505" s="1" t="s">
        <v>17177</v>
      </c>
    </row>
    <row r="4506" spans="1:14" x14ac:dyDescent="0.3">
      <c r="A4506" s="1"/>
      <c r="B4506" s="1"/>
      <c r="H4506" s="1"/>
      <c r="J4506" s="1" t="s">
        <v>12506</v>
      </c>
      <c r="K4506" s="1" t="s">
        <v>6152</v>
      </c>
      <c r="L4506" s="1" t="s">
        <v>16790</v>
      </c>
      <c r="M4506" s="4" t="s">
        <v>14705</v>
      </c>
      <c r="N4506" s="1" t="s">
        <v>17177</v>
      </c>
    </row>
    <row r="4507" spans="1:14" x14ac:dyDescent="0.3">
      <c r="A4507" s="1"/>
      <c r="B4507" s="1"/>
      <c r="H4507" s="1"/>
      <c r="J4507" s="1" t="s">
        <v>12507</v>
      </c>
      <c r="K4507" s="1" t="s">
        <v>6153</v>
      </c>
      <c r="L4507" s="1" t="s">
        <v>16790</v>
      </c>
      <c r="M4507" s="4" t="s">
        <v>14705</v>
      </c>
      <c r="N4507" s="1" t="s">
        <v>17177</v>
      </c>
    </row>
    <row r="4508" spans="1:14" x14ac:dyDescent="0.3">
      <c r="A4508" s="1"/>
      <c r="B4508" s="1"/>
      <c r="H4508" s="1"/>
      <c r="J4508" s="1" t="s">
        <v>670</v>
      </c>
      <c r="K4508" s="1" t="s">
        <v>6154</v>
      </c>
      <c r="L4508" s="1" t="s">
        <v>16790</v>
      </c>
      <c r="M4508" s="4" t="s">
        <v>15194</v>
      </c>
      <c r="N4508" s="1" t="s">
        <v>17177</v>
      </c>
    </row>
    <row r="4509" spans="1:14" x14ac:dyDescent="0.3">
      <c r="A4509" s="1"/>
      <c r="B4509" s="1"/>
      <c r="H4509" s="1"/>
      <c r="J4509" s="1" t="s">
        <v>12508</v>
      </c>
      <c r="K4509" s="1" t="s">
        <v>6155</v>
      </c>
      <c r="L4509" s="1" t="s">
        <v>16790</v>
      </c>
      <c r="M4509" s="4" t="s">
        <v>14705</v>
      </c>
      <c r="N4509" s="1" t="s">
        <v>17177</v>
      </c>
    </row>
    <row r="4510" spans="1:14" x14ac:dyDescent="0.3">
      <c r="A4510" s="1"/>
      <c r="B4510" s="1"/>
      <c r="H4510" s="1"/>
      <c r="J4510" s="1" t="s">
        <v>12509</v>
      </c>
      <c r="K4510" s="1" t="s">
        <v>6156</v>
      </c>
      <c r="L4510" s="1" t="s">
        <v>16790</v>
      </c>
      <c r="M4510" s="4" t="s">
        <v>14705</v>
      </c>
      <c r="N4510" s="1" t="s">
        <v>17177</v>
      </c>
    </row>
    <row r="4511" spans="1:14" x14ac:dyDescent="0.3">
      <c r="A4511" s="1"/>
      <c r="B4511" s="1"/>
      <c r="H4511" s="1"/>
      <c r="J4511" s="1" t="s">
        <v>12510</v>
      </c>
      <c r="K4511" s="1" t="s">
        <v>6157</v>
      </c>
      <c r="L4511" s="1" t="s">
        <v>16790</v>
      </c>
      <c r="M4511" s="4" t="s">
        <v>14705</v>
      </c>
      <c r="N4511" s="1" t="s">
        <v>17177</v>
      </c>
    </row>
    <row r="4512" spans="1:14" x14ac:dyDescent="0.3">
      <c r="A4512" s="1"/>
      <c r="B4512" s="1"/>
      <c r="H4512" s="1"/>
      <c r="J4512" s="1" t="s">
        <v>12511</v>
      </c>
      <c r="K4512" s="1" t="s">
        <v>6158</v>
      </c>
      <c r="L4512" s="1" t="s">
        <v>16790</v>
      </c>
      <c r="M4512" s="4" t="s">
        <v>14705</v>
      </c>
      <c r="N4512" s="1" t="s">
        <v>17177</v>
      </c>
    </row>
    <row r="4513" spans="1:14" x14ac:dyDescent="0.3">
      <c r="A4513" s="1"/>
      <c r="B4513" s="1"/>
      <c r="H4513" s="1"/>
      <c r="J4513" s="1" t="s">
        <v>12512</v>
      </c>
      <c r="K4513" s="1" t="s">
        <v>6159</v>
      </c>
      <c r="L4513" s="1" t="s">
        <v>16790</v>
      </c>
      <c r="M4513" s="4" t="s">
        <v>14705</v>
      </c>
      <c r="N4513" s="1" t="s">
        <v>17177</v>
      </c>
    </row>
    <row r="4514" spans="1:14" x14ac:dyDescent="0.3">
      <c r="A4514" s="1"/>
      <c r="B4514" s="1"/>
      <c r="H4514" s="1"/>
      <c r="J4514" s="1" t="s">
        <v>12513</v>
      </c>
      <c r="K4514" s="1" t="s">
        <v>6160</v>
      </c>
      <c r="M4514" s="4" t="s">
        <v>16073</v>
      </c>
      <c r="N4514" s="1" t="s">
        <v>17213</v>
      </c>
    </row>
    <row r="4515" spans="1:14" x14ac:dyDescent="0.3">
      <c r="A4515" s="1"/>
      <c r="B4515" s="1"/>
      <c r="H4515" s="1"/>
      <c r="J4515" s="1" t="s">
        <v>12514</v>
      </c>
      <c r="K4515" s="1" t="s">
        <v>6161</v>
      </c>
      <c r="L4515" s="1" t="s">
        <v>16790</v>
      </c>
      <c r="M4515" s="4" t="s">
        <v>14705</v>
      </c>
      <c r="N4515" s="1" t="s">
        <v>17177</v>
      </c>
    </row>
    <row r="4516" spans="1:14" x14ac:dyDescent="0.3">
      <c r="A4516" s="1"/>
      <c r="B4516" s="1"/>
      <c r="H4516" s="1"/>
      <c r="J4516" s="1" t="s">
        <v>12515</v>
      </c>
      <c r="K4516" s="1" t="s">
        <v>6162</v>
      </c>
      <c r="L4516" s="1" t="s">
        <v>16807</v>
      </c>
      <c r="M4516" s="4" t="s">
        <v>15214</v>
      </c>
      <c r="N4516" s="1" t="s">
        <v>17228</v>
      </c>
    </row>
    <row r="4517" spans="1:14" x14ac:dyDescent="0.3">
      <c r="A4517" s="1"/>
      <c r="B4517" s="1"/>
      <c r="H4517" s="1"/>
      <c r="J4517" s="1" t="s">
        <v>12516</v>
      </c>
      <c r="K4517" s="1" t="s">
        <v>6163</v>
      </c>
      <c r="L4517" s="1" t="s">
        <v>16807</v>
      </c>
      <c r="M4517" s="4" t="s">
        <v>15214</v>
      </c>
      <c r="N4517" s="1" t="s">
        <v>17235</v>
      </c>
    </row>
    <row r="4518" spans="1:14" x14ac:dyDescent="0.3">
      <c r="A4518" s="1"/>
      <c r="B4518" s="1"/>
      <c r="H4518" s="1"/>
      <c r="J4518" s="1" t="s">
        <v>12517</v>
      </c>
      <c r="K4518" s="1" t="s">
        <v>6164</v>
      </c>
      <c r="L4518" s="1" t="s">
        <v>16790</v>
      </c>
      <c r="M4518" s="4" t="s">
        <v>14705</v>
      </c>
      <c r="N4518" s="1" t="s">
        <v>17177</v>
      </c>
    </row>
    <row r="4519" spans="1:14" x14ac:dyDescent="0.3">
      <c r="A4519" s="1"/>
      <c r="B4519" s="1"/>
      <c r="H4519" s="1"/>
      <c r="J4519" s="1" t="s">
        <v>12518</v>
      </c>
      <c r="K4519" s="1" t="s">
        <v>6165</v>
      </c>
      <c r="L4519" s="1" t="s">
        <v>16790</v>
      </c>
      <c r="M4519" s="4" t="s">
        <v>14705</v>
      </c>
      <c r="N4519" s="1" t="s">
        <v>17177</v>
      </c>
    </row>
    <row r="4520" spans="1:14" x14ac:dyDescent="0.3">
      <c r="A4520" s="1"/>
      <c r="B4520" s="1"/>
      <c r="H4520" s="1"/>
      <c r="J4520" s="1" t="s">
        <v>671</v>
      </c>
      <c r="K4520" s="1" t="s">
        <v>6166</v>
      </c>
      <c r="L4520" s="1" t="s">
        <v>16790</v>
      </c>
      <c r="M4520" s="4" t="s">
        <v>15194</v>
      </c>
      <c r="N4520" s="1" t="s">
        <v>17177</v>
      </c>
    </row>
    <row r="4521" spans="1:14" x14ac:dyDescent="0.3">
      <c r="A4521" s="1"/>
      <c r="B4521" s="1"/>
      <c r="H4521" s="1"/>
      <c r="J4521" s="1" t="s">
        <v>672</v>
      </c>
      <c r="K4521" s="1" t="s">
        <v>6167</v>
      </c>
      <c r="L4521" s="1" t="s">
        <v>16790</v>
      </c>
      <c r="M4521" s="4" t="s">
        <v>15194</v>
      </c>
      <c r="N4521" s="1" t="s">
        <v>17177</v>
      </c>
    </row>
    <row r="4522" spans="1:14" x14ac:dyDescent="0.3">
      <c r="A4522" s="1"/>
      <c r="B4522" s="1"/>
      <c r="H4522" s="1"/>
      <c r="J4522" s="1" t="s">
        <v>12519</v>
      </c>
      <c r="K4522" s="1" t="s">
        <v>6168</v>
      </c>
      <c r="L4522" s="1" t="s">
        <v>16790</v>
      </c>
      <c r="M4522" s="4" t="s">
        <v>14705</v>
      </c>
      <c r="N4522" s="1" t="s">
        <v>17177</v>
      </c>
    </row>
    <row r="4523" spans="1:14" x14ac:dyDescent="0.3">
      <c r="A4523" s="1"/>
      <c r="B4523" s="1"/>
      <c r="H4523" s="1"/>
      <c r="J4523" s="1" t="s">
        <v>12520</v>
      </c>
      <c r="K4523" s="1" t="s">
        <v>6169</v>
      </c>
      <c r="L4523" s="1" t="s">
        <v>16790</v>
      </c>
      <c r="M4523" s="4" t="s">
        <v>14705</v>
      </c>
      <c r="N4523" s="1" t="s">
        <v>17177</v>
      </c>
    </row>
    <row r="4524" spans="1:14" x14ac:dyDescent="0.3">
      <c r="A4524" s="1"/>
      <c r="B4524" s="1"/>
      <c r="H4524" s="1"/>
      <c r="J4524" s="1" t="s">
        <v>12521</v>
      </c>
      <c r="K4524" s="1" t="s">
        <v>6170</v>
      </c>
      <c r="L4524" s="1" t="s">
        <v>16790</v>
      </c>
      <c r="M4524" s="4" t="s">
        <v>14705</v>
      </c>
      <c r="N4524" s="1" t="s">
        <v>17177</v>
      </c>
    </row>
    <row r="4525" spans="1:14" x14ac:dyDescent="0.3">
      <c r="A4525" s="1"/>
      <c r="B4525" s="1"/>
      <c r="H4525" s="1"/>
      <c r="J4525" s="1" t="s">
        <v>12522</v>
      </c>
      <c r="K4525" s="1" t="s">
        <v>6171</v>
      </c>
      <c r="L4525" s="1" t="s">
        <v>16790</v>
      </c>
      <c r="M4525" s="4" t="s">
        <v>14705</v>
      </c>
      <c r="N4525" s="1" t="s">
        <v>17177</v>
      </c>
    </row>
    <row r="4526" spans="1:14" x14ac:dyDescent="0.3">
      <c r="A4526" s="1"/>
      <c r="B4526" s="1"/>
      <c r="H4526" s="1"/>
      <c r="J4526" s="1" t="s">
        <v>1430</v>
      </c>
      <c r="K4526" s="1" t="s">
        <v>6172</v>
      </c>
      <c r="L4526" s="1" t="s">
        <v>16868</v>
      </c>
      <c r="M4526" s="4" t="s">
        <v>16074</v>
      </c>
      <c r="N4526" s="1" t="s">
        <v>17287</v>
      </c>
    </row>
    <row r="4527" spans="1:14" x14ac:dyDescent="0.3">
      <c r="A4527" s="1"/>
      <c r="B4527" s="1"/>
      <c r="H4527" s="1"/>
      <c r="J4527" s="1" t="s">
        <v>12523</v>
      </c>
      <c r="K4527" s="1" t="s">
        <v>6173</v>
      </c>
      <c r="L4527" s="1" t="s">
        <v>16807</v>
      </c>
      <c r="M4527" s="4" t="s">
        <v>15214</v>
      </c>
      <c r="N4527" s="1" t="s">
        <v>17235</v>
      </c>
    </row>
    <row r="4528" spans="1:14" x14ac:dyDescent="0.3">
      <c r="A4528" s="1"/>
      <c r="B4528" s="1"/>
      <c r="H4528" s="1"/>
      <c r="J4528" s="1" t="s">
        <v>12524</v>
      </c>
      <c r="K4528" s="1" t="s">
        <v>6174</v>
      </c>
      <c r="L4528" s="1" t="s">
        <v>16841</v>
      </c>
      <c r="M4528" s="4" t="s">
        <v>16075</v>
      </c>
      <c r="N4528" s="1" t="s">
        <v>17212</v>
      </c>
    </row>
    <row r="4529" spans="1:14" x14ac:dyDescent="0.3">
      <c r="A4529" s="1"/>
      <c r="B4529" s="1"/>
      <c r="H4529" s="1"/>
      <c r="J4529" s="1" t="s">
        <v>12525</v>
      </c>
      <c r="K4529" s="1" t="s">
        <v>6175</v>
      </c>
      <c r="M4529" s="4" t="s">
        <v>16076</v>
      </c>
      <c r="N4529" s="1" t="s">
        <v>17386</v>
      </c>
    </row>
    <row r="4530" spans="1:14" x14ac:dyDescent="0.3">
      <c r="A4530" s="1"/>
      <c r="B4530" s="1"/>
      <c r="H4530" s="1"/>
      <c r="J4530" s="1" t="s">
        <v>12526</v>
      </c>
      <c r="K4530" s="1" t="s">
        <v>2245</v>
      </c>
      <c r="M4530" s="3"/>
      <c r="N4530" s="1" t="s">
        <v>17232</v>
      </c>
    </row>
    <row r="4531" spans="1:14" x14ac:dyDescent="0.3">
      <c r="A4531" s="1"/>
      <c r="B4531" s="1"/>
      <c r="H4531" s="1"/>
      <c r="J4531" s="1" t="s">
        <v>12527</v>
      </c>
      <c r="K4531" s="1" t="s">
        <v>6176</v>
      </c>
      <c r="M4531" s="4" t="s">
        <v>16077</v>
      </c>
      <c r="N4531" s="1" t="s">
        <v>17387</v>
      </c>
    </row>
    <row r="4532" spans="1:14" x14ac:dyDescent="0.3">
      <c r="A4532" s="1"/>
      <c r="B4532" s="1"/>
      <c r="H4532" s="1"/>
      <c r="J4532" s="1" t="s">
        <v>12528</v>
      </c>
      <c r="K4532" s="1" t="s">
        <v>6177</v>
      </c>
      <c r="L4532" s="1" t="s">
        <v>16790</v>
      </c>
      <c r="M4532" s="4" t="s">
        <v>14705</v>
      </c>
      <c r="N4532" s="1" t="s">
        <v>17177</v>
      </c>
    </row>
    <row r="4533" spans="1:14" x14ac:dyDescent="0.3">
      <c r="A4533" s="1"/>
      <c r="B4533" s="1"/>
      <c r="H4533" s="1"/>
      <c r="J4533" s="1" t="s">
        <v>12529</v>
      </c>
      <c r="K4533" s="1" t="s">
        <v>6178</v>
      </c>
      <c r="L4533" s="1" t="s">
        <v>16790</v>
      </c>
      <c r="M4533" s="4" t="s">
        <v>14705</v>
      </c>
      <c r="N4533" s="1" t="s">
        <v>17177</v>
      </c>
    </row>
    <row r="4534" spans="1:14" x14ac:dyDescent="0.3">
      <c r="A4534" s="1"/>
      <c r="B4534" s="1"/>
      <c r="H4534" s="1"/>
      <c r="J4534" s="1" t="s">
        <v>12530</v>
      </c>
      <c r="K4534" s="1" t="s">
        <v>6179</v>
      </c>
      <c r="L4534" s="1" t="s">
        <v>16790</v>
      </c>
      <c r="M4534" s="4" t="s">
        <v>14705</v>
      </c>
      <c r="N4534" s="1" t="s">
        <v>17177</v>
      </c>
    </row>
    <row r="4535" spans="1:14" x14ac:dyDescent="0.3">
      <c r="A4535" s="1"/>
      <c r="B4535" s="1"/>
      <c r="H4535" s="1"/>
      <c r="J4535" s="1" t="s">
        <v>12531</v>
      </c>
      <c r="K4535" s="1" t="s">
        <v>6180</v>
      </c>
      <c r="L4535" s="1" t="s">
        <v>16865</v>
      </c>
      <c r="M4535" s="3"/>
      <c r="N4535" s="1" t="s">
        <v>17289</v>
      </c>
    </row>
    <row r="4536" spans="1:14" x14ac:dyDescent="0.3">
      <c r="A4536" s="1"/>
      <c r="B4536" s="1"/>
      <c r="H4536" s="1"/>
      <c r="J4536" s="1" t="s">
        <v>12532</v>
      </c>
      <c r="K4536" s="1" t="s">
        <v>6181</v>
      </c>
      <c r="L4536" s="1" t="s">
        <v>16952</v>
      </c>
      <c r="M4536" s="4" t="s">
        <v>16078</v>
      </c>
      <c r="N4536" s="1" t="s">
        <v>17388</v>
      </c>
    </row>
    <row r="4537" spans="1:14" x14ac:dyDescent="0.3">
      <c r="A4537" s="1"/>
      <c r="B4537" s="1"/>
      <c r="H4537" s="1"/>
      <c r="J4537" s="1" t="s">
        <v>17081</v>
      </c>
      <c r="K4537" s="1" t="s">
        <v>6182</v>
      </c>
      <c r="L4537" s="1" t="s">
        <v>9462</v>
      </c>
      <c r="M4537" s="4" t="s">
        <v>16079</v>
      </c>
      <c r="N4537" s="1" t="s">
        <v>9462</v>
      </c>
    </row>
    <row r="4538" spans="1:14" x14ac:dyDescent="0.3">
      <c r="A4538" s="1"/>
      <c r="B4538" s="1"/>
      <c r="H4538" s="1"/>
      <c r="J4538" s="1" t="s">
        <v>12533</v>
      </c>
      <c r="K4538" s="1" t="s">
        <v>6183</v>
      </c>
      <c r="L4538" s="1" t="s">
        <v>16790</v>
      </c>
      <c r="M4538" s="4" t="s">
        <v>14705</v>
      </c>
      <c r="N4538" s="1" t="s">
        <v>17177</v>
      </c>
    </row>
    <row r="4539" spans="1:14" x14ac:dyDescent="0.3">
      <c r="A4539" s="1"/>
      <c r="B4539" s="1"/>
      <c r="H4539" s="1"/>
      <c r="J4539" s="1" t="s">
        <v>12534</v>
      </c>
      <c r="K4539" s="1" t="s">
        <v>6184</v>
      </c>
      <c r="L4539" s="1" t="s">
        <v>16790</v>
      </c>
      <c r="M4539" s="4" t="s">
        <v>14705</v>
      </c>
      <c r="N4539" s="1" t="s">
        <v>17177</v>
      </c>
    </row>
    <row r="4540" spans="1:14" x14ac:dyDescent="0.3">
      <c r="A4540" s="1"/>
      <c r="B4540" s="1"/>
      <c r="H4540" s="1"/>
      <c r="J4540" s="1" t="s">
        <v>12535</v>
      </c>
      <c r="K4540" s="1" t="s">
        <v>6185</v>
      </c>
      <c r="L4540" s="1" t="s">
        <v>16790</v>
      </c>
      <c r="M4540" s="4" t="s">
        <v>14705</v>
      </c>
      <c r="N4540" s="1" t="s">
        <v>17177</v>
      </c>
    </row>
    <row r="4541" spans="1:14" x14ac:dyDescent="0.3">
      <c r="A4541" s="1"/>
      <c r="B4541" s="1"/>
      <c r="H4541" s="1"/>
      <c r="J4541" s="1" t="s">
        <v>12536</v>
      </c>
      <c r="K4541" s="1" t="s">
        <v>6186</v>
      </c>
      <c r="L4541" s="1" t="s">
        <v>16790</v>
      </c>
      <c r="M4541" s="4" t="s">
        <v>14705</v>
      </c>
      <c r="N4541" s="1" t="s">
        <v>17177</v>
      </c>
    </row>
    <row r="4542" spans="1:14" x14ac:dyDescent="0.3">
      <c r="A4542" s="1"/>
      <c r="B4542" s="1"/>
      <c r="H4542" s="1"/>
      <c r="J4542" s="1" t="s">
        <v>12537</v>
      </c>
      <c r="K4542" s="1" t="s">
        <v>6187</v>
      </c>
      <c r="L4542" s="1" t="s">
        <v>16790</v>
      </c>
      <c r="M4542" s="4" t="s">
        <v>14705</v>
      </c>
      <c r="N4542" s="1" t="s">
        <v>17177</v>
      </c>
    </row>
    <row r="4543" spans="1:14" x14ac:dyDescent="0.3">
      <c r="A4543" s="1"/>
      <c r="B4543" s="1"/>
      <c r="H4543" s="1"/>
      <c r="J4543" s="1" t="s">
        <v>12538</v>
      </c>
      <c r="K4543" s="1" t="s">
        <v>6188</v>
      </c>
      <c r="L4543" s="1" t="s">
        <v>16790</v>
      </c>
      <c r="M4543" s="4" t="s">
        <v>14705</v>
      </c>
      <c r="N4543" s="1" t="s">
        <v>17177</v>
      </c>
    </row>
    <row r="4544" spans="1:14" x14ac:dyDescent="0.3">
      <c r="A4544" s="1"/>
      <c r="B4544" s="1"/>
      <c r="H4544" s="1"/>
      <c r="J4544" s="1" t="s">
        <v>12539</v>
      </c>
      <c r="K4544" s="1" t="s">
        <v>6189</v>
      </c>
      <c r="L4544" s="1" t="s">
        <v>16790</v>
      </c>
      <c r="M4544" s="4" t="s">
        <v>14705</v>
      </c>
      <c r="N4544" s="1" t="s">
        <v>17177</v>
      </c>
    </row>
    <row r="4545" spans="1:14" x14ac:dyDescent="0.3">
      <c r="A4545" s="1"/>
      <c r="B4545" s="1"/>
      <c r="H4545" s="1"/>
      <c r="J4545" s="1" t="s">
        <v>12540</v>
      </c>
      <c r="K4545" s="1" t="s">
        <v>6190</v>
      </c>
      <c r="L4545" s="1" t="s">
        <v>16791</v>
      </c>
      <c r="M4545" s="4" t="s">
        <v>14761</v>
      </c>
      <c r="N4545" s="1" t="s">
        <v>17206</v>
      </c>
    </row>
    <row r="4546" spans="1:14" x14ac:dyDescent="0.3">
      <c r="A4546" s="1"/>
      <c r="B4546" s="1"/>
      <c r="H4546" s="1"/>
      <c r="J4546" s="1" t="s">
        <v>12541</v>
      </c>
      <c r="K4546" s="1" t="s">
        <v>6191</v>
      </c>
      <c r="M4546" s="4" t="s">
        <v>16080</v>
      </c>
      <c r="N4546" s="1" t="s">
        <v>17255</v>
      </c>
    </row>
    <row r="4547" spans="1:14" x14ac:dyDescent="0.3">
      <c r="A4547" s="1"/>
      <c r="B4547" s="1"/>
      <c r="H4547" s="1"/>
      <c r="J4547" s="1" t="s">
        <v>12542</v>
      </c>
      <c r="K4547" s="1" t="s">
        <v>6192</v>
      </c>
      <c r="M4547" s="4" t="s">
        <v>16081</v>
      </c>
      <c r="N4547" s="1" t="s">
        <v>17356</v>
      </c>
    </row>
    <row r="4548" spans="1:14" x14ac:dyDescent="0.3">
      <c r="A4548" s="1"/>
      <c r="B4548" s="1"/>
      <c r="H4548" s="1"/>
      <c r="J4548" s="1" t="s">
        <v>12543</v>
      </c>
      <c r="K4548" s="1" t="s">
        <v>6193</v>
      </c>
      <c r="M4548" s="4" t="s">
        <v>16082</v>
      </c>
      <c r="N4548" s="1" t="s">
        <v>17255</v>
      </c>
    </row>
    <row r="4549" spans="1:14" x14ac:dyDescent="0.3">
      <c r="A4549" s="1"/>
      <c r="B4549" s="1"/>
      <c r="H4549" s="1"/>
      <c r="J4549" s="1" t="s">
        <v>12544</v>
      </c>
      <c r="K4549" s="1" t="s">
        <v>6194</v>
      </c>
      <c r="M4549" s="4" t="s">
        <v>16083</v>
      </c>
      <c r="N4549" s="1" t="s">
        <v>17255</v>
      </c>
    </row>
    <row r="4550" spans="1:14" x14ac:dyDescent="0.3">
      <c r="A4550" s="1"/>
      <c r="B4550" s="1"/>
      <c r="H4550" s="1"/>
      <c r="J4550" s="1" t="s">
        <v>12545</v>
      </c>
      <c r="K4550" s="1" t="s">
        <v>6195</v>
      </c>
      <c r="M4550" s="4" t="s">
        <v>16084</v>
      </c>
      <c r="N4550" s="1" t="s">
        <v>17389</v>
      </c>
    </row>
    <row r="4551" spans="1:14" x14ac:dyDescent="0.3">
      <c r="A4551" s="1"/>
      <c r="B4551" s="1"/>
      <c r="H4551" s="1"/>
      <c r="J4551" s="1" t="s">
        <v>12546</v>
      </c>
      <c r="K4551" s="1" t="s">
        <v>6196</v>
      </c>
      <c r="M4551" s="4" t="s">
        <v>16085</v>
      </c>
      <c r="N4551" s="1" t="s">
        <v>17390</v>
      </c>
    </row>
    <row r="4552" spans="1:14" x14ac:dyDescent="0.3">
      <c r="A4552" s="1"/>
      <c r="B4552" s="1"/>
      <c r="H4552" s="1"/>
      <c r="J4552" s="1" t="s">
        <v>12547</v>
      </c>
      <c r="K4552" s="1" t="s">
        <v>6197</v>
      </c>
      <c r="M4552" s="4" t="s">
        <v>16086</v>
      </c>
      <c r="N4552" s="1" t="s">
        <v>17390</v>
      </c>
    </row>
    <row r="4553" spans="1:14" x14ac:dyDescent="0.3">
      <c r="A4553" s="1"/>
      <c r="B4553" s="1"/>
      <c r="H4553" s="1"/>
      <c r="J4553" s="1" t="s">
        <v>12548</v>
      </c>
      <c r="K4553" s="1" t="s">
        <v>6198</v>
      </c>
      <c r="M4553" s="4" t="s">
        <v>16087</v>
      </c>
      <c r="N4553" s="1" t="s">
        <v>17391</v>
      </c>
    </row>
    <row r="4554" spans="1:14" x14ac:dyDescent="0.3">
      <c r="A4554" s="1"/>
      <c r="B4554" s="1"/>
      <c r="H4554" s="1"/>
      <c r="J4554" s="1" t="s">
        <v>12549</v>
      </c>
      <c r="K4554" s="1" t="s">
        <v>6199</v>
      </c>
      <c r="M4554" s="4" t="s">
        <v>16088</v>
      </c>
      <c r="N4554" s="1" t="s">
        <v>17391</v>
      </c>
    </row>
    <row r="4555" spans="1:14" x14ac:dyDescent="0.3">
      <c r="A4555" s="1"/>
      <c r="B4555" s="1"/>
      <c r="H4555" s="1"/>
      <c r="J4555" s="1" t="s">
        <v>12550</v>
      </c>
      <c r="K4555" s="1" t="s">
        <v>6200</v>
      </c>
      <c r="M4555" s="4" t="s">
        <v>16089</v>
      </c>
      <c r="N4555" s="1" t="s">
        <v>17389</v>
      </c>
    </row>
    <row r="4556" spans="1:14" x14ac:dyDescent="0.3">
      <c r="A4556" s="1"/>
      <c r="B4556" s="1"/>
      <c r="H4556" s="1"/>
      <c r="J4556" s="1" t="s">
        <v>12551</v>
      </c>
      <c r="K4556" s="1" t="s">
        <v>6201</v>
      </c>
      <c r="M4556" s="4" t="s">
        <v>16090</v>
      </c>
      <c r="N4556" s="1" t="s">
        <v>17389</v>
      </c>
    </row>
    <row r="4557" spans="1:14" x14ac:dyDescent="0.3">
      <c r="A4557" s="1"/>
      <c r="B4557" s="1"/>
      <c r="H4557" s="1"/>
      <c r="J4557" s="1" t="s">
        <v>12552</v>
      </c>
      <c r="K4557" s="1" t="s">
        <v>6202</v>
      </c>
      <c r="M4557" s="4" t="s">
        <v>16091</v>
      </c>
      <c r="N4557" s="1" t="s">
        <v>17321</v>
      </c>
    </row>
    <row r="4558" spans="1:14" x14ac:dyDescent="0.3">
      <c r="A4558" s="1"/>
      <c r="B4558" s="1"/>
      <c r="H4558" s="1"/>
      <c r="J4558" s="1" t="s">
        <v>12553</v>
      </c>
      <c r="K4558" s="1" t="s">
        <v>6203</v>
      </c>
      <c r="M4558" s="4" t="s">
        <v>16092</v>
      </c>
      <c r="N4558" s="1" t="s">
        <v>17389</v>
      </c>
    </row>
    <row r="4559" spans="1:14" x14ac:dyDescent="0.3">
      <c r="A4559" s="1"/>
      <c r="B4559" s="1"/>
      <c r="H4559" s="1"/>
      <c r="J4559" s="1" t="s">
        <v>12554</v>
      </c>
      <c r="K4559" s="1" t="s">
        <v>6204</v>
      </c>
      <c r="M4559" s="4" t="s">
        <v>16093</v>
      </c>
      <c r="N4559" s="1" t="s">
        <v>17389</v>
      </c>
    </row>
    <row r="4560" spans="1:14" x14ac:dyDescent="0.3">
      <c r="A4560" s="1"/>
      <c r="B4560" s="1"/>
      <c r="H4560" s="1"/>
      <c r="J4560" s="1" t="s">
        <v>12555</v>
      </c>
      <c r="K4560" s="1" t="s">
        <v>6205</v>
      </c>
      <c r="L4560" s="1" t="s">
        <v>16791</v>
      </c>
      <c r="M4560" s="4" t="s">
        <v>14761</v>
      </c>
      <c r="N4560" s="1" t="s">
        <v>17206</v>
      </c>
    </row>
    <row r="4561" spans="1:14" x14ac:dyDescent="0.3">
      <c r="A4561" s="1"/>
      <c r="B4561" s="1"/>
      <c r="H4561" s="1"/>
      <c r="J4561" s="1" t="s">
        <v>12556</v>
      </c>
      <c r="K4561" s="1" t="s">
        <v>6206</v>
      </c>
      <c r="L4561" s="1" t="s">
        <v>16800</v>
      </c>
      <c r="M4561" s="4" t="s">
        <v>16094</v>
      </c>
      <c r="N4561" s="1" t="s">
        <v>17231</v>
      </c>
    </row>
    <row r="4562" spans="1:14" x14ac:dyDescent="0.3">
      <c r="A4562" s="1"/>
      <c r="B4562" s="1"/>
      <c r="H4562" s="1"/>
      <c r="J4562" s="1" t="s">
        <v>12557</v>
      </c>
      <c r="K4562" s="1" t="s">
        <v>6207</v>
      </c>
      <c r="M4562" s="4" t="s">
        <v>16095</v>
      </c>
      <c r="N4562" s="1" t="s">
        <v>17302</v>
      </c>
    </row>
    <row r="4563" spans="1:14" x14ac:dyDescent="0.3">
      <c r="A4563" s="1"/>
      <c r="B4563" s="1"/>
      <c r="H4563" s="1"/>
      <c r="J4563" s="1" t="s">
        <v>12558</v>
      </c>
      <c r="K4563" s="1" t="s">
        <v>6208</v>
      </c>
      <c r="L4563" s="1" t="s">
        <v>16807</v>
      </c>
      <c r="M4563" s="4" t="s">
        <v>15214</v>
      </c>
      <c r="N4563" s="1" t="s">
        <v>17235</v>
      </c>
    </row>
    <row r="4564" spans="1:14" x14ac:dyDescent="0.3">
      <c r="A4564" s="1"/>
      <c r="B4564" s="1"/>
      <c r="H4564" s="1"/>
      <c r="J4564" s="1" t="s">
        <v>12559</v>
      </c>
      <c r="K4564" s="1" t="s">
        <v>6209</v>
      </c>
      <c r="L4564" s="1" t="s">
        <v>16807</v>
      </c>
      <c r="M4564" s="4" t="s">
        <v>15214</v>
      </c>
      <c r="N4564" s="1" t="s">
        <v>17235</v>
      </c>
    </row>
    <row r="4565" spans="1:14" x14ac:dyDescent="0.3">
      <c r="A4565" s="1"/>
      <c r="B4565" s="1"/>
      <c r="H4565" s="1"/>
      <c r="J4565" s="1" t="s">
        <v>12560</v>
      </c>
      <c r="K4565" s="1" t="s">
        <v>6210</v>
      </c>
      <c r="L4565" s="1" t="s">
        <v>16807</v>
      </c>
      <c r="M4565" s="4" t="s">
        <v>15214</v>
      </c>
      <c r="N4565" s="1" t="s">
        <v>17235</v>
      </c>
    </row>
    <row r="4566" spans="1:14" x14ac:dyDescent="0.3">
      <c r="A4566" s="1"/>
      <c r="B4566" s="1"/>
      <c r="H4566" s="1"/>
      <c r="J4566" s="1" t="s">
        <v>12561</v>
      </c>
      <c r="K4566" s="1" t="s">
        <v>6211</v>
      </c>
      <c r="L4566" s="1" t="s">
        <v>16807</v>
      </c>
      <c r="M4566" s="4" t="s">
        <v>15214</v>
      </c>
      <c r="N4566" s="1" t="s">
        <v>17235</v>
      </c>
    </row>
    <row r="4567" spans="1:14" x14ac:dyDescent="0.3">
      <c r="A4567" s="1"/>
      <c r="B4567" s="1"/>
      <c r="H4567" s="1"/>
      <c r="J4567" s="1" t="s">
        <v>12562</v>
      </c>
      <c r="K4567" s="1" t="s">
        <v>6212</v>
      </c>
      <c r="L4567" s="1" t="s">
        <v>16807</v>
      </c>
      <c r="M4567" s="4" t="s">
        <v>15214</v>
      </c>
      <c r="N4567" s="1" t="s">
        <v>17235</v>
      </c>
    </row>
    <row r="4568" spans="1:14" x14ac:dyDescent="0.3">
      <c r="A4568" s="1"/>
      <c r="B4568" s="1"/>
      <c r="H4568" s="1"/>
      <c r="J4568" s="1" t="s">
        <v>12563</v>
      </c>
      <c r="K4568" s="1" t="s">
        <v>6213</v>
      </c>
      <c r="L4568" s="1" t="s">
        <v>16807</v>
      </c>
      <c r="M4568" s="4" t="s">
        <v>15214</v>
      </c>
      <c r="N4568" s="1" t="s">
        <v>17235</v>
      </c>
    </row>
    <row r="4569" spans="1:14" x14ac:dyDescent="0.3">
      <c r="A4569" s="1"/>
      <c r="B4569" s="1"/>
      <c r="H4569" s="1"/>
      <c r="J4569" s="1" t="s">
        <v>12564</v>
      </c>
      <c r="K4569" s="1" t="s">
        <v>6214</v>
      </c>
      <c r="L4569" s="1" t="s">
        <v>16807</v>
      </c>
      <c r="M4569" s="4" t="s">
        <v>15214</v>
      </c>
      <c r="N4569" s="1" t="s">
        <v>17235</v>
      </c>
    </row>
    <row r="4570" spans="1:14" x14ac:dyDescent="0.3">
      <c r="A4570" s="1"/>
      <c r="B4570" s="1"/>
      <c r="H4570" s="1"/>
      <c r="J4570" s="1" t="s">
        <v>12565</v>
      </c>
      <c r="K4570" s="1" t="s">
        <v>6215</v>
      </c>
      <c r="L4570" s="1" t="s">
        <v>16807</v>
      </c>
      <c r="M4570" s="4" t="s">
        <v>15214</v>
      </c>
      <c r="N4570" s="1" t="s">
        <v>17235</v>
      </c>
    </row>
    <row r="4571" spans="1:14" x14ac:dyDescent="0.3">
      <c r="A4571" s="1"/>
      <c r="B4571" s="1"/>
      <c r="H4571" s="1"/>
      <c r="J4571" s="1" t="s">
        <v>12566</v>
      </c>
      <c r="K4571" s="1" t="s">
        <v>6216</v>
      </c>
      <c r="L4571" s="1" t="s">
        <v>16807</v>
      </c>
      <c r="M4571" s="4" t="s">
        <v>15214</v>
      </c>
      <c r="N4571" s="1" t="s">
        <v>17235</v>
      </c>
    </row>
    <row r="4572" spans="1:14" x14ac:dyDescent="0.3">
      <c r="A4572" s="1"/>
      <c r="B4572" s="1"/>
      <c r="H4572" s="1"/>
      <c r="J4572" s="1" t="s">
        <v>12567</v>
      </c>
      <c r="K4572" s="1" t="s">
        <v>6217</v>
      </c>
      <c r="L4572" s="1" t="s">
        <v>16807</v>
      </c>
      <c r="M4572" s="4" t="s">
        <v>15214</v>
      </c>
      <c r="N4572" s="1" t="s">
        <v>17235</v>
      </c>
    </row>
    <row r="4573" spans="1:14" x14ac:dyDescent="0.3">
      <c r="A4573" s="1"/>
      <c r="B4573" s="1"/>
      <c r="H4573" s="1"/>
      <c r="J4573" s="1" t="s">
        <v>12568</v>
      </c>
      <c r="K4573" s="1" t="s">
        <v>6218</v>
      </c>
      <c r="M4573" s="3"/>
      <c r="N4573" s="1" t="s">
        <v>17232</v>
      </c>
    </row>
    <row r="4574" spans="1:14" x14ac:dyDescent="0.3">
      <c r="A4574" s="1"/>
      <c r="B4574" s="1"/>
      <c r="H4574" s="1"/>
      <c r="J4574" s="1" t="s">
        <v>12569</v>
      </c>
      <c r="K4574" s="1" t="s">
        <v>6219</v>
      </c>
      <c r="L4574" s="1" t="s">
        <v>16807</v>
      </c>
      <c r="M4574" s="4" t="s">
        <v>15210</v>
      </c>
      <c r="N4574" s="1" t="s">
        <v>17235</v>
      </c>
    </row>
    <row r="4575" spans="1:14" x14ac:dyDescent="0.3">
      <c r="A4575" s="1"/>
      <c r="B4575" s="1"/>
      <c r="H4575" s="1"/>
      <c r="J4575" s="1" t="s">
        <v>12570</v>
      </c>
      <c r="K4575" s="1" t="s">
        <v>6220</v>
      </c>
      <c r="M4575" s="4" t="s">
        <v>16096</v>
      </c>
      <c r="N4575" s="1" t="s">
        <v>17302</v>
      </c>
    </row>
    <row r="4576" spans="1:14" x14ac:dyDescent="0.3">
      <c r="A4576" s="1"/>
      <c r="B4576" s="1"/>
      <c r="H4576" s="1"/>
      <c r="J4576" s="1" t="s">
        <v>12571</v>
      </c>
      <c r="K4576" s="1" t="s">
        <v>6221</v>
      </c>
      <c r="M4576" s="4" t="s">
        <v>16097</v>
      </c>
      <c r="N4576" s="1" t="s">
        <v>17302</v>
      </c>
    </row>
    <row r="4577" spans="1:14" x14ac:dyDescent="0.3">
      <c r="A4577" s="1"/>
      <c r="B4577" s="1"/>
      <c r="H4577" s="1"/>
      <c r="J4577" s="1" t="s">
        <v>12572</v>
      </c>
      <c r="K4577" s="1" t="s">
        <v>2246</v>
      </c>
      <c r="L4577" s="1" t="s">
        <v>16807</v>
      </c>
      <c r="M4577" s="4" t="s">
        <v>15214</v>
      </c>
      <c r="N4577" s="1" t="s">
        <v>17235</v>
      </c>
    </row>
    <row r="4578" spans="1:14" x14ac:dyDescent="0.3">
      <c r="A4578" s="1"/>
      <c r="B4578" s="1"/>
      <c r="H4578" s="1"/>
      <c r="J4578" s="1" t="s">
        <v>12573</v>
      </c>
      <c r="K4578" s="1" t="s">
        <v>6222</v>
      </c>
      <c r="L4578" s="1" t="s">
        <v>16953</v>
      </c>
      <c r="M4578" s="4" t="s">
        <v>16098</v>
      </c>
      <c r="N4578" s="1" t="s">
        <v>17210</v>
      </c>
    </row>
    <row r="4579" spans="1:14" x14ac:dyDescent="0.3">
      <c r="A4579" s="1"/>
      <c r="B4579" s="1"/>
      <c r="H4579" s="1"/>
      <c r="J4579" s="1" t="s">
        <v>12574</v>
      </c>
      <c r="K4579" s="1" t="s">
        <v>6223</v>
      </c>
      <c r="M4579" s="4" t="s">
        <v>16099</v>
      </c>
      <c r="N4579" s="1" t="s">
        <v>17302</v>
      </c>
    </row>
    <row r="4580" spans="1:14" x14ac:dyDescent="0.3">
      <c r="A4580" s="1"/>
      <c r="B4580" s="1"/>
      <c r="H4580" s="1"/>
      <c r="J4580" s="1" t="s">
        <v>12575</v>
      </c>
      <c r="K4580" s="1" t="s">
        <v>6224</v>
      </c>
      <c r="M4580" s="4" t="s">
        <v>16100</v>
      </c>
      <c r="N4580" s="1" t="s">
        <v>17302</v>
      </c>
    </row>
    <row r="4581" spans="1:14" x14ac:dyDescent="0.3">
      <c r="A4581" s="1"/>
      <c r="B4581" s="1"/>
      <c r="H4581" s="1"/>
      <c r="J4581" s="1" t="s">
        <v>12576</v>
      </c>
      <c r="K4581" s="1" t="s">
        <v>6225</v>
      </c>
      <c r="M4581" s="4" t="s">
        <v>16101</v>
      </c>
      <c r="N4581" s="1" t="s">
        <v>17302</v>
      </c>
    </row>
    <row r="4582" spans="1:14" x14ac:dyDescent="0.3">
      <c r="A4582" s="1"/>
      <c r="B4582" s="1"/>
      <c r="H4582" s="1"/>
      <c r="J4582" s="1" t="s">
        <v>12577</v>
      </c>
      <c r="K4582" s="1" t="s">
        <v>6226</v>
      </c>
      <c r="M4582" s="4" t="s">
        <v>16102</v>
      </c>
      <c r="N4582" s="1" t="s">
        <v>17302</v>
      </c>
    </row>
    <row r="4583" spans="1:14" x14ac:dyDescent="0.3">
      <c r="A4583" s="1"/>
      <c r="B4583" s="1"/>
      <c r="H4583" s="1"/>
      <c r="J4583" s="1" t="s">
        <v>12578</v>
      </c>
      <c r="K4583" s="1" t="s">
        <v>6227</v>
      </c>
      <c r="L4583" s="1" t="s">
        <v>16806</v>
      </c>
      <c r="M4583" s="4" t="s">
        <v>16103</v>
      </c>
      <c r="N4583" s="1" t="s">
        <v>17197</v>
      </c>
    </row>
    <row r="4584" spans="1:14" x14ac:dyDescent="0.3">
      <c r="A4584" s="1"/>
      <c r="B4584" s="1"/>
      <c r="H4584" s="1"/>
      <c r="J4584" s="1" t="s">
        <v>12579</v>
      </c>
      <c r="K4584" s="1" t="s">
        <v>6228</v>
      </c>
      <c r="M4584" s="4" t="s">
        <v>16104</v>
      </c>
      <c r="N4584" s="1" t="s">
        <v>17221</v>
      </c>
    </row>
    <row r="4585" spans="1:14" x14ac:dyDescent="0.3">
      <c r="A4585" s="1"/>
      <c r="B4585" s="1"/>
      <c r="H4585" s="1"/>
      <c r="J4585" s="1" t="s">
        <v>12580</v>
      </c>
      <c r="K4585" s="1" t="s">
        <v>6229</v>
      </c>
      <c r="L4585" s="1" t="s">
        <v>16790</v>
      </c>
      <c r="M4585" s="4" t="s">
        <v>14705</v>
      </c>
      <c r="N4585" s="1" t="s">
        <v>17177</v>
      </c>
    </row>
    <row r="4586" spans="1:14" x14ac:dyDescent="0.3">
      <c r="A4586" s="1"/>
      <c r="B4586" s="1"/>
      <c r="H4586" s="1"/>
      <c r="J4586" s="1" t="s">
        <v>12581</v>
      </c>
      <c r="K4586" s="1" t="s">
        <v>6230</v>
      </c>
      <c r="L4586" s="1" t="s">
        <v>16802</v>
      </c>
      <c r="M4586" s="4" t="s">
        <v>16105</v>
      </c>
      <c r="N4586" s="1" t="s">
        <v>17217</v>
      </c>
    </row>
    <row r="4587" spans="1:14" x14ac:dyDescent="0.3">
      <c r="A4587" s="1"/>
      <c r="B4587" s="1"/>
      <c r="H4587" s="1"/>
      <c r="J4587" s="1" t="s">
        <v>12582</v>
      </c>
      <c r="K4587" s="1" t="s">
        <v>6231</v>
      </c>
      <c r="L4587" s="1" t="s">
        <v>16791</v>
      </c>
      <c r="M4587" s="4" t="s">
        <v>14761</v>
      </c>
      <c r="N4587" s="1" t="s">
        <v>17206</v>
      </c>
    </row>
    <row r="4588" spans="1:14" x14ac:dyDescent="0.3">
      <c r="A4588" s="1"/>
      <c r="B4588" s="1"/>
      <c r="H4588" s="1"/>
      <c r="J4588" s="1" t="s">
        <v>12583</v>
      </c>
      <c r="K4588" s="1" t="s">
        <v>6232</v>
      </c>
      <c r="L4588" s="1" t="s">
        <v>16791</v>
      </c>
      <c r="M4588" s="4" t="s">
        <v>14761</v>
      </c>
      <c r="N4588" s="1" t="s">
        <v>17206</v>
      </c>
    </row>
    <row r="4589" spans="1:14" x14ac:dyDescent="0.3">
      <c r="A4589" s="1"/>
      <c r="B4589" s="1"/>
      <c r="H4589" s="1"/>
      <c r="J4589" s="1" t="s">
        <v>12584</v>
      </c>
      <c r="K4589" s="1" t="s">
        <v>6233</v>
      </c>
      <c r="L4589" s="1" t="s">
        <v>16791</v>
      </c>
      <c r="M4589" s="4" t="s">
        <v>14761</v>
      </c>
      <c r="N4589" s="1" t="s">
        <v>17206</v>
      </c>
    </row>
    <row r="4590" spans="1:14" x14ac:dyDescent="0.3">
      <c r="A4590" s="1"/>
      <c r="B4590" s="1"/>
      <c r="H4590" s="1"/>
      <c r="J4590" s="1" t="s">
        <v>323</v>
      </c>
      <c r="K4590" s="1" t="s">
        <v>6234</v>
      </c>
      <c r="L4590" s="1" t="s">
        <v>16810</v>
      </c>
      <c r="M4590" s="4" t="s">
        <v>16106</v>
      </c>
      <c r="N4590" s="1" t="s">
        <v>17332</v>
      </c>
    </row>
    <row r="4591" spans="1:14" x14ac:dyDescent="0.3">
      <c r="A4591" s="1"/>
      <c r="B4591" s="1"/>
      <c r="H4591" s="1"/>
      <c r="J4591" s="1" t="s">
        <v>12585</v>
      </c>
      <c r="K4591" s="1" t="s">
        <v>6235</v>
      </c>
      <c r="L4591" s="1" t="s">
        <v>16791</v>
      </c>
      <c r="M4591" s="4" t="s">
        <v>14761</v>
      </c>
      <c r="N4591" s="1" t="s">
        <v>17206</v>
      </c>
    </row>
    <row r="4592" spans="1:14" x14ac:dyDescent="0.3">
      <c r="A4592" s="1"/>
      <c r="B4592" s="1"/>
      <c r="H4592" s="1"/>
      <c r="J4592" s="1" t="s">
        <v>12586</v>
      </c>
      <c r="K4592" s="1" t="s">
        <v>6236</v>
      </c>
      <c r="L4592" s="1" t="s">
        <v>16791</v>
      </c>
      <c r="M4592" s="4" t="s">
        <v>14761</v>
      </c>
      <c r="N4592" s="1" t="s">
        <v>17206</v>
      </c>
    </row>
    <row r="4593" spans="1:14" x14ac:dyDescent="0.3">
      <c r="A4593" s="1"/>
      <c r="B4593" s="1"/>
      <c r="H4593" s="1"/>
      <c r="J4593" s="1" t="s">
        <v>12587</v>
      </c>
      <c r="K4593" s="1" t="s">
        <v>6237</v>
      </c>
      <c r="L4593" s="1" t="s">
        <v>16791</v>
      </c>
      <c r="M4593" s="4" t="s">
        <v>14761</v>
      </c>
      <c r="N4593" s="1" t="s">
        <v>17206</v>
      </c>
    </row>
    <row r="4594" spans="1:14" x14ac:dyDescent="0.3">
      <c r="A4594" s="1"/>
      <c r="B4594" s="1"/>
      <c r="H4594" s="1"/>
      <c r="J4594" s="1" t="s">
        <v>12588</v>
      </c>
      <c r="K4594" s="1" t="s">
        <v>6238</v>
      </c>
      <c r="L4594" s="1" t="s">
        <v>16800</v>
      </c>
      <c r="M4594" s="4" t="s">
        <v>16107</v>
      </c>
      <c r="N4594" s="1" t="s">
        <v>17215</v>
      </c>
    </row>
    <row r="4595" spans="1:14" x14ac:dyDescent="0.3">
      <c r="A4595" s="1"/>
      <c r="B4595" s="1"/>
      <c r="H4595" s="1"/>
      <c r="J4595" s="1" t="s">
        <v>12589</v>
      </c>
      <c r="K4595" s="1" t="s">
        <v>6239</v>
      </c>
      <c r="L4595" s="1" t="s">
        <v>16800</v>
      </c>
      <c r="M4595" s="4" t="s">
        <v>16108</v>
      </c>
      <c r="N4595" s="1" t="s">
        <v>17231</v>
      </c>
    </row>
    <row r="4596" spans="1:14" x14ac:dyDescent="0.3">
      <c r="A4596" s="1"/>
      <c r="B4596" s="1"/>
      <c r="H4596" s="1"/>
      <c r="J4596" s="1" t="s">
        <v>12590</v>
      </c>
      <c r="K4596" s="1" t="s">
        <v>6240</v>
      </c>
      <c r="L4596" s="1" t="s">
        <v>16954</v>
      </c>
      <c r="M4596" s="4" t="s">
        <v>16109</v>
      </c>
      <c r="N4596" s="1" t="s">
        <v>17392</v>
      </c>
    </row>
    <row r="4597" spans="1:14" x14ac:dyDescent="0.3">
      <c r="A4597" s="1"/>
      <c r="B4597" s="1"/>
      <c r="H4597" s="1"/>
      <c r="J4597" s="1" t="s">
        <v>12591</v>
      </c>
      <c r="K4597" s="1" t="s">
        <v>2247</v>
      </c>
      <c r="L4597" s="1" t="s">
        <v>16790</v>
      </c>
      <c r="M4597" s="4" t="s">
        <v>14705</v>
      </c>
      <c r="N4597" s="1" t="s">
        <v>17177</v>
      </c>
    </row>
    <row r="4598" spans="1:14" x14ac:dyDescent="0.3">
      <c r="A4598" s="1"/>
      <c r="B4598" s="1"/>
      <c r="H4598" s="1"/>
      <c r="J4598" s="1" t="s">
        <v>12592</v>
      </c>
      <c r="K4598" s="1" t="s">
        <v>6241</v>
      </c>
      <c r="L4598" s="1" t="s">
        <v>16791</v>
      </c>
      <c r="M4598" s="4" t="s">
        <v>16110</v>
      </c>
      <c r="N4598" s="1" t="s">
        <v>17206</v>
      </c>
    </row>
    <row r="4599" spans="1:14" x14ac:dyDescent="0.3">
      <c r="A4599" s="1"/>
      <c r="B4599" s="1"/>
      <c r="H4599" s="1"/>
      <c r="J4599" s="1" t="s">
        <v>12593</v>
      </c>
      <c r="K4599" s="1" t="s">
        <v>6242</v>
      </c>
      <c r="L4599" s="1" t="s">
        <v>16790</v>
      </c>
      <c r="M4599" s="4" t="s">
        <v>14705</v>
      </c>
      <c r="N4599" s="1" t="s">
        <v>17177</v>
      </c>
    </row>
    <row r="4600" spans="1:14" x14ac:dyDescent="0.3">
      <c r="A4600" s="1"/>
      <c r="B4600" s="1"/>
      <c r="H4600" s="1"/>
      <c r="J4600" s="1" t="s">
        <v>12594</v>
      </c>
      <c r="K4600" s="1" t="s">
        <v>6243</v>
      </c>
      <c r="L4600" s="1" t="s">
        <v>16790</v>
      </c>
      <c r="M4600" s="4" t="s">
        <v>14705</v>
      </c>
      <c r="N4600" s="1" t="s">
        <v>17177</v>
      </c>
    </row>
    <row r="4601" spans="1:14" x14ac:dyDescent="0.3">
      <c r="A4601" s="1"/>
      <c r="B4601" s="1"/>
      <c r="H4601" s="1"/>
      <c r="J4601" s="1" t="s">
        <v>12595</v>
      </c>
      <c r="K4601" s="1" t="s">
        <v>2248</v>
      </c>
      <c r="L4601" s="1" t="s">
        <v>16840</v>
      </c>
      <c r="M4601" s="4" t="s">
        <v>16111</v>
      </c>
      <c r="N4601" s="1" t="s">
        <v>17210</v>
      </c>
    </row>
    <row r="4602" spans="1:14" x14ac:dyDescent="0.3">
      <c r="A4602" s="1"/>
      <c r="B4602" s="1"/>
      <c r="H4602" s="1"/>
      <c r="J4602" s="1" t="s">
        <v>12596</v>
      </c>
      <c r="K4602" s="1" t="s">
        <v>6244</v>
      </c>
      <c r="M4602" s="4" t="s">
        <v>16112</v>
      </c>
      <c r="N4602" s="1" t="s">
        <v>17233</v>
      </c>
    </row>
    <row r="4603" spans="1:14" x14ac:dyDescent="0.3">
      <c r="A4603" s="1"/>
      <c r="B4603" s="1"/>
      <c r="H4603" s="1"/>
      <c r="J4603" s="1" t="s">
        <v>12597</v>
      </c>
      <c r="K4603" s="1" t="s">
        <v>2249</v>
      </c>
      <c r="L4603" s="1" t="s">
        <v>16828</v>
      </c>
      <c r="M4603" s="4" t="s">
        <v>16113</v>
      </c>
      <c r="N4603" s="1" t="s">
        <v>17210</v>
      </c>
    </row>
    <row r="4604" spans="1:14" x14ac:dyDescent="0.3">
      <c r="A4604" s="1"/>
      <c r="B4604" s="1"/>
      <c r="H4604" s="1"/>
      <c r="J4604" s="1" t="s">
        <v>12598</v>
      </c>
      <c r="K4604" s="1" t="s">
        <v>2250</v>
      </c>
      <c r="L4604" s="1" t="s">
        <v>16955</v>
      </c>
      <c r="M4604" s="4" t="s">
        <v>16114</v>
      </c>
      <c r="N4604" s="1" t="s">
        <v>17210</v>
      </c>
    </row>
    <row r="4605" spans="1:14" x14ac:dyDescent="0.3">
      <c r="A4605" s="1"/>
      <c r="B4605" s="1"/>
      <c r="H4605" s="1"/>
      <c r="J4605" s="1" t="s">
        <v>12599</v>
      </c>
      <c r="K4605" s="1" t="s">
        <v>6245</v>
      </c>
      <c r="L4605" s="1" t="s">
        <v>16807</v>
      </c>
      <c r="M4605" s="4" t="s">
        <v>16115</v>
      </c>
      <c r="N4605" s="1" t="s">
        <v>17393</v>
      </c>
    </row>
    <row r="4606" spans="1:14" x14ac:dyDescent="0.3">
      <c r="A4606" s="1"/>
      <c r="B4606" s="1"/>
      <c r="H4606" s="1"/>
      <c r="J4606" s="1" t="s">
        <v>12600</v>
      </c>
      <c r="K4606" s="1" t="s">
        <v>6246</v>
      </c>
      <c r="L4606" s="1" t="s">
        <v>16956</v>
      </c>
      <c r="M4606" s="4" t="s">
        <v>16116</v>
      </c>
      <c r="N4606" s="1" t="s">
        <v>17210</v>
      </c>
    </row>
    <row r="4607" spans="1:14" x14ac:dyDescent="0.3">
      <c r="A4607" s="1"/>
      <c r="B4607" s="1"/>
      <c r="H4607" s="1"/>
      <c r="J4607" s="1" t="s">
        <v>12601</v>
      </c>
      <c r="K4607" s="1" t="s">
        <v>6247</v>
      </c>
      <c r="L4607" s="1" t="s">
        <v>16828</v>
      </c>
      <c r="M4607" s="4" t="s">
        <v>16117</v>
      </c>
      <c r="N4607" s="1" t="s">
        <v>17210</v>
      </c>
    </row>
    <row r="4608" spans="1:14" x14ac:dyDescent="0.3">
      <c r="A4608" s="1"/>
      <c r="B4608" s="1"/>
      <c r="H4608" s="1"/>
      <c r="J4608" s="1" t="s">
        <v>12602</v>
      </c>
      <c r="K4608" s="1" t="s">
        <v>6248</v>
      </c>
      <c r="L4608" s="1" t="s">
        <v>16807</v>
      </c>
      <c r="M4608" s="4" t="s">
        <v>15214</v>
      </c>
      <c r="N4608" s="1" t="s">
        <v>17235</v>
      </c>
    </row>
    <row r="4609" spans="1:14" x14ac:dyDescent="0.3">
      <c r="A4609" s="1"/>
      <c r="B4609" s="1"/>
      <c r="H4609" s="1"/>
      <c r="J4609" s="1" t="s">
        <v>12603</v>
      </c>
      <c r="K4609" s="1" t="s">
        <v>6249</v>
      </c>
      <c r="L4609" s="1" t="s">
        <v>16807</v>
      </c>
      <c r="M4609" s="4" t="s">
        <v>15214</v>
      </c>
      <c r="N4609" s="1" t="s">
        <v>17235</v>
      </c>
    </row>
    <row r="4610" spans="1:14" x14ac:dyDescent="0.3">
      <c r="A4610" s="1"/>
      <c r="B4610" s="1"/>
      <c r="H4610" s="1"/>
      <c r="J4610" s="1" t="s">
        <v>12604</v>
      </c>
      <c r="K4610" s="1" t="s">
        <v>6250</v>
      </c>
      <c r="L4610" s="1" t="s">
        <v>16807</v>
      </c>
      <c r="M4610" s="4" t="s">
        <v>15214</v>
      </c>
      <c r="N4610" s="1" t="s">
        <v>17235</v>
      </c>
    </row>
    <row r="4611" spans="1:14" x14ac:dyDescent="0.3">
      <c r="A4611" s="1"/>
      <c r="B4611" s="1"/>
      <c r="H4611" s="1"/>
      <c r="J4611" s="1" t="s">
        <v>12605</v>
      </c>
      <c r="K4611" s="1" t="s">
        <v>6251</v>
      </c>
      <c r="L4611" s="1" t="s">
        <v>16807</v>
      </c>
      <c r="M4611" s="4" t="s">
        <v>15214</v>
      </c>
      <c r="N4611" s="1" t="s">
        <v>17235</v>
      </c>
    </row>
    <row r="4612" spans="1:14" x14ac:dyDescent="0.3">
      <c r="A4612" s="1"/>
      <c r="B4612" s="1"/>
      <c r="H4612" s="1"/>
      <c r="J4612" s="1" t="s">
        <v>12606</v>
      </c>
      <c r="K4612" s="1" t="s">
        <v>2251</v>
      </c>
      <c r="L4612" s="1" t="s">
        <v>16829</v>
      </c>
      <c r="M4612" s="4" t="s">
        <v>16118</v>
      </c>
      <c r="N4612" s="1" t="s">
        <v>17212</v>
      </c>
    </row>
    <row r="4613" spans="1:14" x14ac:dyDescent="0.3">
      <c r="A4613" s="1"/>
      <c r="B4613" s="1"/>
      <c r="H4613" s="1"/>
      <c r="J4613" s="1" t="s">
        <v>12607</v>
      </c>
      <c r="K4613" s="1" t="s">
        <v>6252</v>
      </c>
      <c r="L4613" s="1" t="s">
        <v>16790</v>
      </c>
      <c r="M4613" s="4" t="s">
        <v>14705</v>
      </c>
      <c r="N4613" s="1" t="s">
        <v>17177</v>
      </c>
    </row>
    <row r="4614" spans="1:14" x14ac:dyDescent="0.3">
      <c r="A4614" s="1"/>
      <c r="B4614" s="1"/>
      <c r="H4614" s="1"/>
      <c r="J4614" s="1" t="s">
        <v>12608</v>
      </c>
      <c r="K4614" s="1" t="s">
        <v>6253</v>
      </c>
      <c r="L4614" s="1" t="s">
        <v>16790</v>
      </c>
      <c r="M4614" s="4" t="s">
        <v>14705</v>
      </c>
      <c r="N4614" s="1" t="s">
        <v>17177</v>
      </c>
    </row>
    <row r="4615" spans="1:14" x14ac:dyDescent="0.3">
      <c r="A4615" s="1"/>
      <c r="B4615" s="1"/>
      <c r="H4615" s="1"/>
      <c r="J4615" s="1" t="s">
        <v>12609</v>
      </c>
      <c r="K4615" s="1" t="s">
        <v>6254</v>
      </c>
      <c r="L4615" s="1" t="s">
        <v>16790</v>
      </c>
      <c r="M4615" s="4" t="s">
        <v>14705</v>
      </c>
      <c r="N4615" s="1" t="s">
        <v>17177</v>
      </c>
    </row>
    <row r="4616" spans="1:14" x14ac:dyDescent="0.3">
      <c r="A4616" s="1"/>
      <c r="B4616" s="1"/>
      <c r="H4616" s="1"/>
      <c r="J4616" s="1" t="s">
        <v>12610</v>
      </c>
      <c r="K4616" s="1" t="s">
        <v>6255</v>
      </c>
      <c r="L4616" s="1" t="s">
        <v>16790</v>
      </c>
      <c r="M4616" s="4" t="s">
        <v>14705</v>
      </c>
      <c r="N4616" s="1" t="s">
        <v>17177</v>
      </c>
    </row>
    <row r="4617" spans="1:14" x14ac:dyDescent="0.3">
      <c r="A4617" s="1"/>
      <c r="B4617" s="1"/>
      <c r="H4617" s="1"/>
      <c r="J4617" s="1" t="s">
        <v>12611</v>
      </c>
      <c r="K4617" s="1" t="s">
        <v>6256</v>
      </c>
      <c r="L4617" s="1" t="s">
        <v>16790</v>
      </c>
      <c r="M4617" s="4" t="s">
        <v>14705</v>
      </c>
      <c r="N4617" s="1" t="s">
        <v>17177</v>
      </c>
    </row>
    <row r="4618" spans="1:14" x14ac:dyDescent="0.3">
      <c r="A4618" s="1"/>
      <c r="B4618" s="1"/>
      <c r="H4618" s="1"/>
      <c r="J4618" s="1" t="s">
        <v>12612</v>
      </c>
      <c r="K4618" s="1" t="s">
        <v>6257</v>
      </c>
      <c r="L4618" s="1" t="s">
        <v>16790</v>
      </c>
      <c r="M4618" s="4" t="s">
        <v>14705</v>
      </c>
      <c r="N4618" s="1" t="s">
        <v>17177</v>
      </c>
    </row>
    <row r="4619" spans="1:14" x14ac:dyDescent="0.3">
      <c r="A4619" s="1"/>
      <c r="B4619" s="1"/>
      <c r="H4619" s="1"/>
      <c r="J4619" s="1" t="s">
        <v>12613</v>
      </c>
      <c r="K4619" s="1" t="s">
        <v>6258</v>
      </c>
      <c r="L4619" s="1" t="s">
        <v>16790</v>
      </c>
      <c r="M4619" s="4" t="s">
        <v>14705</v>
      </c>
      <c r="N4619" s="1" t="s">
        <v>17177</v>
      </c>
    </row>
    <row r="4620" spans="1:14" x14ac:dyDescent="0.3">
      <c r="A4620" s="1"/>
      <c r="B4620" s="1"/>
      <c r="H4620" s="1"/>
      <c r="J4620" s="1" t="s">
        <v>12614</v>
      </c>
      <c r="K4620" s="1" t="s">
        <v>6259</v>
      </c>
      <c r="L4620" s="1" t="s">
        <v>16790</v>
      </c>
      <c r="M4620" s="4" t="s">
        <v>14705</v>
      </c>
      <c r="N4620" s="1" t="s">
        <v>17177</v>
      </c>
    </row>
    <row r="4621" spans="1:14" x14ac:dyDescent="0.3">
      <c r="A4621" s="1"/>
      <c r="B4621" s="1"/>
      <c r="H4621" s="1"/>
      <c r="J4621" s="1" t="s">
        <v>12615</v>
      </c>
      <c r="K4621" s="1" t="s">
        <v>6260</v>
      </c>
      <c r="M4621" s="4" t="s">
        <v>15223</v>
      </c>
      <c r="N4621" s="1" t="s">
        <v>17232</v>
      </c>
    </row>
    <row r="4622" spans="1:14" x14ac:dyDescent="0.3">
      <c r="A4622" s="1"/>
      <c r="B4622" s="1"/>
      <c r="H4622" s="1"/>
      <c r="J4622" s="1" t="s">
        <v>1039</v>
      </c>
      <c r="K4622" s="1" t="s">
        <v>6261</v>
      </c>
      <c r="L4622" s="1" t="s">
        <v>16857</v>
      </c>
      <c r="M4622" s="4" t="s">
        <v>15888</v>
      </c>
      <c r="N4622" s="1" t="s">
        <v>17280</v>
      </c>
    </row>
    <row r="4623" spans="1:14" x14ac:dyDescent="0.3">
      <c r="A4623" s="1"/>
      <c r="B4623" s="1"/>
      <c r="H4623" s="1"/>
      <c r="J4623" s="1" t="s">
        <v>12616</v>
      </c>
      <c r="K4623" s="1" t="s">
        <v>6262</v>
      </c>
      <c r="M4623" s="3"/>
      <c r="N4623" s="1" t="s">
        <v>17232</v>
      </c>
    </row>
    <row r="4624" spans="1:14" x14ac:dyDescent="0.3">
      <c r="A4624" s="1"/>
      <c r="B4624" s="1"/>
      <c r="H4624" s="1"/>
      <c r="J4624" s="1" t="s">
        <v>12617</v>
      </c>
      <c r="K4624" s="1" t="s">
        <v>6263</v>
      </c>
      <c r="M4624" s="4" t="s">
        <v>16119</v>
      </c>
      <c r="N4624" s="1" t="s">
        <v>17394</v>
      </c>
    </row>
    <row r="4625" spans="1:14" x14ac:dyDescent="0.3">
      <c r="A4625" s="1"/>
      <c r="B4625" s="1"/>
      <c r="H4625" s="1"/>
      <c r="J4625" s="1" t="s">
        <v>9024</v>
      </c>
      <c r="K4625" s="1" t="s">
        <v>6264</v>
      </c>
      <c r="M4625" s="4" t="s">
        <v>16120</v>
      </c>
      <c r="N4625" s="1" t="s">
        <v>17203</v>
      </c>
    </row>
    <row r="4626" spans="1:14" x14ac:dyDescent="0.3">
      <c r="A4626" s="1"/>
      <c r="B4626" s="1"/>
      <c r="H4626" s="1"/>
      <c r="J4626" s="1" t="s">
        <v>12618</v>
      </c>
      <c r="K4626" s="1" t="s">
        <v>6265</v>
      </c>
      <c r="L4626" s="1" t="s">
        <v>16790</v>
      </c>
      <c r="M4626" s="4" t="s">
        <v>14705</v>
      </c>
      <c r="N4626" s="1" t="s">
        <v>17177</v>
      </c>
    </row>
    <row r="4627" spans="1:14" x14ac:dyDescent="0.3">
      <c r="A4627" s="1"/>
      <c r="B4627" s="1"/>
      <c r="H4627" s="1"/>
      <c r="J4627" s="1" t="s">
        <v>12619</v>
      </c>
      <c r="K4627" s="1" t="s">
        <v>6266</v>
      </c>
      <c r="L4627" s="1" t="s">
        <v>16790</v>
      </c>
      <c r="M4627" s="4" t="s">
        <v>14705</v>
      </c>
      <c r="N4627" s="1" t="s">
        <v>17177</v>
      </c>
    </row>
    <row r="4628" spans="1:14" x14ac:dyDescent="0.3">
      <c r="A4628" s="1"/>
      <c r="B4628" s="1"/>
      <c r="H4628" s="1"/>
      <c r="J4628" s="1" t="s">
        <v>12620</v>
      </c>
      <c r="K4628" s="1" t="s">
        <v>6267</v>
      </c>
      <c r="L4628" s="1" t="s">
        <v>16790</v>
      </c>
      <c r="M4628" s="4" t="s">
        <v>15194</v>
      </c>
      <c r="N4628" s="1" t="s">
        <v>17177</v>
      </c>
    </row>
    <row r="4629" spans="1:14" x14ac:dyDescent="0.3">
      <c r="A4629" s="1"/>
      <c r="B4629" s="1"/>
      <c r="H4629" s="1"/>
      <c r="J4629" s="1" t="s">
        <v>12621</v>
      </c>
      <c r="K4629" s="1" t="s">
        <v>6268</v>
      </c>
      <c r="L4629" s="1" t="s">
        <v>16790</v>
      </c>
      <c r="M4629" s="4" t="s">
        <v>14705</v>
      </c>
      <c r="N4629" s="1" t="s">
        <v>17177</v>
      </c>
    </row>
    <row r="4630" spans="1:14" x14ac:dyDescent="0.3">
      <c r="A4630" s="1"/>
      <c r="B4630" s="1"/>
      <c r="H4630" s="1"/>
      <c r="J4630" s="1" t="s">
        <v>12622</v>
      </c>
      <c r="K4630" s="1" t="s">
        <v>6269</v>
      </c>
      <c r="L4630" s="1" t="s">
        <v>16790</v>
      </c>
      <c r="M4630" s="4" t="s">
        <v>14705</v>
      </c>
      <c r="N4630" s="1" t="s">
        <v>17177</v>
      </c>
    </row>
    <row r="4631" spans="1:14" x14ac:dyDescent="0.3">
      <c r="A4631" s="1"/>
      <c r="B4631" s="1"/>
      <c r="H4631" s="1"/>
      <c r="J4631" s="1" t="s">
        <v>12623</v>
      </c>
      <c r="K4631" s="1" t="s">
        <v>6270</v>
      </c>
      <c r="L4631" s="1" t="s">
        <v>16790</v>
      </c>
      <c r="M4631" s="4" t="s">
        <v>14705</v>
      </c>
      <c r="N4631" s="1" t="s">
        <v>17177</v>
      </c>
    </row>
    <row r="4632" spans="1:14" x14ac:dyDescent="0.3">
      <c r="A4632" s="1"/>
      <c r="B4632" s="1"/>
      <c r="H4632" s="1"/>
      <c r="J4632" s="1" t="s">
        <v>674</v>
      </c>
      <c r="K4632" s="1" t="s">
        <v>6271</v>
      </c>
      <c r="L4632" s="1" t="s">
        <v>16790</v>
      </c>
      <c r="M4632" s="4" t="s">
        <v>15194</v>
      </c>
      <c r="N4632" s="1" t="s">
        <v>17177</v>
      </c>
    </row>
    <row r="4633" spans="1:14" x14ac:dyDescent="0.3">
      <c r="A4633" s="1"/>
      <c r="B4633" s="1"/>
      <c r="H4633" s="1"/>
      <c r="J4633" s="1" t="s">
        <v>12624</v>
      </c>
      <c r="K4633" s="1" t="s">
        <v>6272</v>
      </c>
      <c r="L4633" s="1" t="s">
        <v>16790</v>
      </c>
      <c r="M4633" s="4" t="s">
        <v>15194</v>
      </c>
      <c r="N4633" s="1" t="s">
        <v>17177</v>
      </c>
    </row>
    <row r="4634" spans="1:14" x14ac:dyDescent="0.3">
      <c r="A4634" s="1"/>
      <c r="B4634" s="1"/>
      <c r="H4634" s="1"/>
      <c r="J4634" s="1" t="s">
        <v>12625</v>
      </c>
      <c r="K4634" s="1" t="s">
        <v>6273</v>
      </c>
      <c r="L4634" s="1" t="s">
        <v>16790</v>
      </c>
      <c r="M4634" s="4" t="s">
        <v>15194</v>
      </c>
      <c r="N4634" s="1" t="s">
        <v>17177</v>
      </c>
    </row>
    <row r="4635" spans="1:14" x14ac:dyDescent="0.3">
      <c r="A4635" s="1"/>
      <c r="B4635" s="1"/>
      <c r="H4635" s="1"/>
      <c r="J4635" s="1" t="s">
        <v>677</v>
      </c>
      <c r="K4635" s="1" t="s">
        <v>6274</v>
      </c>
      <c r="L4635" s="1" t="s">
        <v>16790</v>
      </c>
      <c r="M4635" s="4" t="s">
        <v>15194</v>
      </c>
      <c r="N4635" s="1" t="s">
        <v>17177</v>
      </c>
    </row>
    <row r="4636" spans="1:14" x14ac:dyDescent="0.3">
      <c r="A4636" s="1"/>
      <c r="B4636" s="1"/>
      <c r="H4636" s="1"/>
      <c r="J4636" s="1" t="s">
        <v>678</v>
      </c>
      <c r="K4636" s="1" t="s">
        <v>6275</v>
      </c>
      <c r="L4636" s="1" t="s">
        <v>16790</v>
      </c>
      <c r="M4636" s="4" t="s">
        <v>15194</v>
      </c>
      <c r="N4636" s="1" t="s">
        <v>17177</v>
      </c>
    </row>
    <row r="4637" spans="1:14" x14ac:dyDescent="0.3">
      <c r="A4637" s="1"/>
      <c r="B4637" s="1"/>
      <c r="H4637" s="1"/>
      <c r="J4637" s="1" t="s">
        <v>679</v>
      </c>
      <c r="K4637" s="1" t="s">
        <v>6276</v>
      </c>
      <c r="L4637" s="1" t="s">
        <v>16790</v>
      </c>
      <c r="M4637" s="4" t="s">
        <v>15194</v>
      </c>
      <c r="N4637" s="1" t="s">
        <v>17177</v>
      </c>
    </row>
    <row r="4638" spans="1:14" x14ac:dyDescent="0.3">
      <c r="A4638" s="1"/>
      <c r="B4638" s="1"/>
      <c r="H4638" s="1"/>
      <c r="J4638" s="1" t="s">
        <v>680</v>
      </c>
      <c r="K4638" s="1" t="s">
        <v>6277</v>
      </c>
      <c r="L4638" s="1" t="s">
        <v>16790</v>
      </c>
      <c r="M4638" s="4" t="s">
        <v>15194</v>
      </c>
      <c r="N4638" s="1" t="s">
        <v>17177</v>
      </c>
    </row>
    <row r="4639" spans="1:14" x14ac:dyDescent="0.3">
      <c r="A4639" s="1"/>
      <c r="B4639" s="1"/>
      <c r="H4639" s="1"/>
      <c r="J4639" s="1" t="s">
        <v>12626</v>
      </c>
      <c r="K4639" s="1" t="s">
        <v>6278</v>
      </c>
      <c r="L4639" s="1" t="s">
        <v>16790</v>
      </c>
      <c r="M4639" s="4" t="s">
        <v>15194</v>
      </c>
      <c r="N4639" s="1" t="s">
        <v>17177</v>
      </c>
    </row>
    <row r="4640" spans="1:14" x14ac:dyDescent="0.3">
      <c r="A4640" s="1"/>
      <c r="B4640" s="1"/>
      <c r="H4640" s="1"/>
      <c r="J4640" s="1" t="s">
        <v>682</v>
      </c>
      <c r="K4640" s="1" t="s">
        <v>6279</v>
      </c>
      <c r="L4640" s="1" t="s">
        <v>16790</v>
      </c>
      <c r="M4640" s="4" t="s">
        <v>15194</v>
      </c>
      <c r="N4640" s="1" t="s">
        <v>17177</v>
      </c>
    </row>
    <row r="4641" spans="1:14" x14ac:dyDescent="0.3">
      <c r="A4641" s="1"/>
      <c r="B4641" s="1"/>
      <c r="H4641" s="1"/>
      <c r="J4641" s="1" t="s">
        <v>12627</v>
      </c>
      <c r="K4641" s="1" t="s">
        <v>6280</v>
      </c>
      <c r="L4641" s="1" t="s">
        <v>16790</v>
      </c>
      <c r="M4641" s="4" t="s">
        <v>15194</v>
      </c>
      <c r="N4641" s="1" t="s">
        <v>17177</v>
      </c>
    </row>
    <row r="4642" spans="1:14" x14ac:dyDescent="0.3">
      <c r="A4642" s="1"/>
      <c r="B4642" s="1"/>
      <c r="H4642" s="1"/>
      <c r="J4642" s="1" t="s">
        <v>12628</v>
      </c>
      <c r="K4642" s="1" t="s">
        <v>6281</v>
      </c>
      <c r="L4642" s="1" t="s">
        <v>16790</v>
      </c>
      <c r="M4642" s="4" t="s">
        <v>15194</v>
      </c>
      <c r="N4642" s="1" t="s">
        <v>17177</v>
      </c>
    </row>
    <row r="4643" spans="1:14" x14ac:dyDescent="0.3">
      <c r="A4643" s="1"/>
      <c r="B4643" s="1"/>
      <c r="H4643" s="1"/>
      <c r="J4643" s="1" t="s">
        <v>686</v>
      </c>
      <c r="K4643" s="1" t="s">
        <v>6282</v>
      </c>
      <c r="L4643" s="1" t="s">
        <v>16790</v>
      </c>
      <c r="M4643" s="4" t="s">
        <v>15194</v>
      </c>
      <c r="N4643" s="1" t="s">
        <v>17177</v>
      </c>
    </row>
    <row r="4644" spans="1:14" x14ac:dyDescent="0.3">
      <c r="A4644" s="1"/>
      <c r="B4644" s="1"/>
      <c r="H4644" s="1"/>
      <c r="J4644" s="1" t="s">
        <v>685</v>
      </c>
      <c r="K4644" s="1" t="s">
        <v>6283</v>
      </c>
      <c r="L4644" s="1" t="s">
        <v>16790</v>
      </c>
      <c r="M4644" s="4" t="s">
        <v>15194</v>
      </c>
      <c r="N4644" s="1" t="s">
        <v>17177</v>
      </c>
    </row>
    <row r="4645" spans="1:14" x14ac:dyDescent="0.3">
      <c r="A4645" s="1"/>
      <c r="B4645" s="1"/>
      <c r="H4645" s="1"/>
      <c r="J4645" s="1" t="s">
        <v>688</v>
      </c>
      <c r="K4645" s="1" t="s">
        <v>6284</v>
      </c>
      <c r="L4645" s="1" t="s">
        <v>16790</v>
      </c>
      <c r="M4645" s="4" t="s">
        <v>15194</v>
      </c>
      <c r="N4645" s="1" t="s">
        <v>17177</v>
      </c>
    </row>
    <row r="4646" spans="1:14" x14ac:dyDescent="0.3">
      <c r="A4646" s="1"/>
      <c r="B4646" s="1"/>
      <c r="H4646" s="1"/>
      <c r="J4646" s="1" t="s">
        <v>687</v>
      </c>
      <c r="K4646" s="1" t="s">
        <v>6285</v>
      </c>
      <c r="L4646" s="1" t="s">
        <v>16790</v>
      </c>
      <c r="M4646" s="4" t="s">
        <v>15194</v>
      </c>
      <c r="N4646" s="1" t="s">
        <v>17177</v>
      </c>
    </row>
    <row r="4647" spans="1:14" x14ac:dyDescent="0.3">
      <c r="A4647" s="1"/>
      <c r="B4647" s="1"/>
      <c r="H4647" s="1"/>
      <c r="J4647" s="1" t="s">
        <v>12629</v>
      </c>
      <c r="K4647" s="1" t="s">
        <v>6286</v>
      </c>
      <c r="L4647" s="1" t="s">
        <v>16790</v>
      </c>
      <c r="M4647" s="4" t="s">
        <v>15194</v>
      </c>
      <c r="N4647" s="1" t="s">
        <v>17177</v>
      </c>
    </row>
    <row r="4648" spans="1:14" x14ac:dyDescent="0.3">
      <c r="A4648" s="1"/>
      <c r="B4648" s="1"/>
      <c r="H4648" s="1"/>
      <c r="J4648" s="1" t="s">
        <v>12630</v>
      </c>
      <c r="K4648" s="1" t="s">
        <v>6287</v>
      </c>
      <c r="L4648" s="1" t="s">
        <v>16790</v>
      </c>
      <c r="M4648" s="4" t="s">
        <v>15194</v>
      </c>
      <c r="N4648" s="1" t="s">
        <v>17177</v>
      </c>
    </row>
    <row r="4649" spans="1:14" x14ac:dyDescent="0.3">
      <c r="A4649" s="1"/>
      <c r="B4649" s="1"/>
      <c r="H4649" s="1"/>
      <c r="J4649" s="1" t="s">
        <v>12631</v>
      </c>
      <c r="K4649" s="1" t="s">
        <v>6288</v>
      </c>
      <c r="L4649" s="1" t="s">
        <v>16790</v>
      </c>
      <c r="M4649" s="4" t="s">
        <v>15194</v>
      </c>
      <c r="N4649" s="1" t="s">
        <v>17177</v>
      </c>
    </row>
    <row r="4650" spans="1:14" x14ac:dyDescent="0.3">
      <c r="A4650" s="1"/>
      <c r="B4650" s="1"/>
      <c r="H4650" s="1"/>
      <c r="J4650" s="1" t="s">
        <v>691</v>
      </c>
      <c r="K4650" s="1" t="s">
        <v>6289</v>
      </c>
      <c r="L4650" s="1" t="s">
        <v>16790</v>
      </c>
      <c r="M4650" s="4" t="s">
        <v>15194</v>
      </c>
      <c r="N4650" s="1" t="s">
        <v>17177</v>
      </c>
    </row>
    <row r="4651" spans="1:14" x14ac:dyDescent="0.3">
      <c r="A4651" s="1"/>
      <c r="B4651" s="1"/>
      <c r="H4651" s="1"/>
      <c r="J4651" s="1" t="s">
        <v>12632</v>
      </c>
      <c r="K4651" s="1" t="s">
        <v>6290</v>
      </c>
      <c r="L4651" s="1" t="s">
        <v>16790</v>
      </c>
      <c r="M4651" s="4" t="s">
        <v>15194</v>
      </c>
      <c r="N4651" s="1" t="s">
        <v>17177</v>
      </c>
    </row>
    <row r="4652" spans="1:14" x14ac:dyDescent="0.3">
      <c r="A4652" s="1"/>
      <c r="B4652" s="1"/>
      <c r="H4652" s="1"/>
      <c r="J4652" s="1" t="s">
        <v>12633</v>
      </c>
      <c r="K4652" s="1" t="s">
        <v>6291</v>
      </c>
      <c r="L4652" s="1" t="s">
        <v>16790</v>
      </c>
      <c r="M4652" s="4" t="s">
        <v>14705</v>
      </c>
      <c r="N4652" s="1" t="s">
        <v>17177</v>
      </c>
    </row>
    <row r="4653" spans="1:14" x14ac:dyDescent="0.3">
      <c r="A4653" s="1"/>
      <c r="B4653" s="1"/>
      <c r="H4653" s="1"/>
      <c r="J4653" s="1" t="s">
        <v>694</v>
      </c>
      <c r="K4653" s="1" t="s">
        <v>6292</v>
      </c>
      <c r="L4653" s="1" t="s">
        <v>16790</v>
      </c>
      <c r="M4653" s="4" t="s">
        <v>15194</v>
      </c>
      <c r="N4653" s="1" t="s">
        <v>17177</v>
      </c>
    </row>
    <row r="4654" spans="1:14" x14ac:dyDescent="0.3">
      <c r="A4654" s="1"/>
      <c r="B4654" s="1"/>
      <c r="H4654" s="1"/>
      <c r="J4654" s="1" t="s">
        <v>695</v>
      </c>
      <c r="K4654" s="1" t="s">
        <v>6293</v>
      </c>
      <c r="L4654" s="1" t="s">
        <v>16790</v>
      </c>
      <c r="M4654" s="4" t="s">
        <v>15194</v>
      </c>
      <c r="N4654" s="1" t="s">
        <v>17177</v>
      </c>
    </row>
    <row r="4655" spans="1:14" x14ac:dyDescent="0.3">
      <c r="A4655" s="1"/>
      <c r="B4655" s="1"/>
      <c r="H4655" s="1"/>
      <c r="J4655" s="1" t="s">
        <v>696</v>
      </c>
      <c r="K4655" s="1" t="s">
        <v>6294</v>
      </c>
      <c r="L4655" s="1" t="s">
        <v>16790</v>
      </c>
      <c r="M4655" s="4" t="s">
        <v>15194</v>
      </c>
      <c r="N4655" s="1" t="s">
        <v>17177</v>
      </c>
    </row>
    <row r="4656" spans="1:14" x14ac:dyDescent="0.3">
      <c r="A4656" s="1"/>
      <c r="B4656" s="1"/>
      <c r="H4656" s="1"/>
      <c r="J4656" s="1" t="s">
        <v>12634</v>
      </c>
      <c r="K4656" s="1" t="s">
        <v>6295</v>
      </c>
      <c r="L4656" s="1" t="s">
        <v>16790</v>
      </c>
      <c r="M4656" s="4" t="s">
        <v>15194</v>
      </c>
      <c r="N4656" s="1" t="s">
        <v>17177</v>
      </c>
    </row>
    <row r="4657" spans="1:14" x14ac:dyDescent="0.3">
      <c r="A4657" s="1"/>
      <c r="B4657" s="1"/>
      <c r="H4657" s="1"/>
      <c r="J4657" s="1" t="s">
        <v>698</v>
      </c>
      <c r="K4657" s="1" t="s">
        <v>6296</v>
      </c>
      <c r="L4657" s="1" t="s">
        <v>16790</v>
      </c>
      <c r="M4657" s="4" t="s">
        <v>15194</v>
      </c>
      <c r="N4657" s="1" t="s">
        <v>17177</v>
      </c>
    </row>
    <row r="4658" spans="1:14" x14ac:dyDescent="0.3">
      <c r="A4658" s="1"/>
      <c r="B4658" s="1"/>
      <c r="H4658" s="1"/>
      <c r="J4658" s="1" t="s">
        <v>699</v>
      </c>
      <c r="K4658" s="1" t="s">
        <v>6297</v>
      </c>
      <c r="L4658" s="1" t="s">
        <v>16790</v>
      </c>
      <c r="M4658" s="4" t="s">
        <v>15194</v>
      </c>
      <c r="N4658" s="1" t="s">
        <v>17177</v>
      </c>
    </row>
    <row r="4659" spans="1:14" x14ac:dyDescent="0.3">
      <c r="A4659" s="1"/>
      <c r="B4659" s="1"/>
      <c r="H4659" s="1"/>
      <c r="J4659" s="1" t="s">
        <v>700</v>
      </c>
      <c r="K4659" s="1" t="s">
        <v>6298</v>
      </c>
      <c r="L4659" s="1" t="s">
        <v>16790</v>
      </c>
      <c r="M4659" s="4" t="s">
        <v>15194</v>
      </c>
      <c r="N4659" s="1" t="s">
        <v>17177</v>
      </c>
    </row>
    <row r="4660" spans="1:14" x14ac:dyDescent="0.3">
      <c r="A4660" s="1"/>
      <c r="B4660" s="1"/>
      <c r="H4660" s="1"/>
      <c r="J4660" s="1" t="s">
        <v>701</v>
      </c>
      <c r="K4660" s="1" t="s">
        <v>6299</v>
      </c>
      <c r="L4660" s="1" t="s">
        <v>16790</v>
      </c>
      <c r="M4660" s="4" t="s">
        <v>15194</v>
      </c>
      <c r="N4660" s="1" t="s">
        <v>17177</v>
      </c>
    </row>
    <row r="4661" spans="1:14" x14ac:dyDescent="0.3">
      <c r="A4661" s="1"/>
      <c r="B4661" s="1"/>
      <c r="H4661" s="1"/>
      <c r="J4661" s="1" t="s">
        <v>12635</v>
      </c>
      <c r="K4661" s="1" t="s">
        <v>6300</v>
      </c>
      <c r="L4661" s="1" t="s">
        <v>16790</v>
      </c>
      <c r="M4661" s="4" t="s">
        <v>14705</v>
      </c>
      <c r="N4661" s="1" t="s">
        <v>17177</v>
      </c>
    </row>
    <row r="4662" spans="1:14" x14ac:dyDescent="0.3">
      <c r="A4662" s="1"/>
      <c r="B4662" s="1"/>
      <c r="H4662" s="1"/>
      <c r="J4662" s="1" t="s">
        <v>12636</v>
      </c>
      <c r="K4662" s="1" t="s">
        <v>6301</v>
      </c>
      <c r="L4662" s="1" t="s">
        <v>16791</v>
      </c>
      <c r="M4662" s="4" t="s">
        <v>14761</v>
      </c>
      <c r="N4662" s="1" t="s">
        <v>17206</v>
      </c>
    </row>
    <row r="4663" spans="1:14" x14ac:dyDescent="0.3">
      <c r="A4663" s="1"/>
      <c r="B4663" s="1"/>
      <c r="H4663" s="1"/>
      <c r="J4663" s="1" t="s">
        <v>12637</v>
      </c>
      <c r="K4663" s="1" t="s">
        <v>6302</v>
      </c>
      <c r="L4663" s="1" t="s">
        <v>16790</v>
      </c>
      <c r="M4663" s="4" t="s">
        <v>14705</v>
      </c>
      <c r="N4663" s="1" t="s">
        <v>17177</v>
      </c>
    </row>
    <row r="4664" spans="1:14" x14ac:dyDescent="0.3">
      <c r="A4664" s="1"/>
      <c r="B4664" s="1"/>
      <c r="H4664" s="1"/>
      <c r="J4664" s="1" t="s">
        <v>12638</v>
      </c>
      <c r="K4664" s="1" t="s">
        <v>6303</v>
      </c>
      <c r="L4664" s="1" t="s">
        <v>16790</v>
      </c>
      <c r="M4664" s="4" t="s">
        <v>14705</v>
      </c>
      <c r="N4664" s="1" t="s">
        <v>17177</v>
      </c>
    </row>
    <row r="4665" spans="1:14" x14ac:dyDescent="0.3">
      <c r="A4665" s="1"/>
      <c r="B4665" s="1"/>
      <c r="H4665" s="1"/>
      <c r="J4665" s="1" t="s">
        <v>12639</v>
      </c>
      <c r="K4665" s="1" t="s">
        <v>6304</v>
      </c>
      <c r="L4665" s="1" t="s">
        <v>16790</v>
      </c>
      <c r="M4665" s="4" t="s">
        <v>14705</v>
      </c>
      <c r="N4665" s="1" t="s">
        <v>17177</v>
      </c>
    </row>
    <row r="4666" spans="1:14" x14ac:dyDescent="0.3">
      <c r="A4666" s="1"/>
      <c r="B4666" s="1"/>
      <c r="H4666" s="1"/>
      <c r="J4666" s="1" t="s">
        <v>12640</v>
      </c>
      <c r="K4666" s="1" t="s">
        <v>6305</v>
      </c>
      <c r="L4666" s="1" t="s">
        <v>16790</v>
      </c>
      <c r="M4666" s="4" t="s">
        <v>14705</v>
      </c>
      <c r="N4666" s="1" t="s">
        <v>17177</v>
      </c>
    </row>
    <row r="4667" spans="1:14" x14ac:dyDescent="0.3">
      <c r="A4667" s="1"/>
      <c r="B4667" s="1"/>
      <c r="H4667" s="1"/>
      <c r="J4667" s="1" t="s">
        <v>12641</v>
      </c>
      <c r="K4667" s="1" t="s">
        <v>6306</v>
      </c>
      <c r="L4667" s="1" t="s">
        <v>16790</v>
      </c>
      <c r="M4667" s="4" t="s">
        <v>14705</v>
      </c>
      <c r="N4667" s="1" t="s">
        <v>17177</v>
      </c>
    </row>
    <row r="4668" spans="1:14" x14ac:dyDescent="0.3">
      <c r="A4668" s="1"/>
      <c r="B4668" s="1"/>
      <c r="H4668" s="1"/>
      <c r="J4668" s="1" t="s">
        <v>12642</v>
      </c>
      <c r="K4668" s="1" t="s">
        <v>6307</v>
      </c>
      <c r="L4668" s="1" t="s">
        <v>16790</v>
      </c>
      <c r="M4668" s="4" t="s">
        <v>14705</v>
      </c>
      <c r="N4668" s="1" t="s">
        <v>17177</v>
      </c>
    </row>
    <row r="4669" spans="1:14" x14ac:dyDescent="0.3">
      <c r="A4669" s="1"/>
      <c r="B4669" s="1"/>
      <c r="H4669" s="1"/>
      <c r="J4669" s="1" t="s">
        <v>12643</v>
      </c>
      <c r="K4669" s="1" t="s">
        <v>6308</v>
      </c>
      <c r="L4669" s="1" t="s">
        <v>16790</v>
      </c>
      <c r="M4669" s="4" t="s">
        <v>14705</v>
      </c>
      <c r="N4669" s="1" t="s">
        <v>17177</v>
      </c>
    </row>
    <row r="4670" spans="1:14" x14ac:dyDescent="0.3">
      <c r="A4670" s="1"/>
      <c r="B4670" s="1"/>
      <c r="H4670" s="1"/>
      <c r="J4670" s="1" t="s">
        <v>12644</v>
      </c>
      <c r="K4670" s="1" t="s">
        <v>6309</v>
      </c>
      <c r="L4670" s="1" t="s">
        <v>16790</v>
      </c>
      <c r="M4670" s="4" t="s">
        <v>14705</v>
      </c>
      <c r="N4670" s="1" t="s">
        <v>17177</v>
      </c>
    </row>
    <row r="4671" spans="1:14" x14ac:dyDescent="0.3">
      <c r="A4671" s="1"/>
      <c r="B4671" s="1"/>
      <c r="H4671" s="1"/>
      <c r="J4671" s="1" t="s">
        <v>12645</v>
      </c>
      <c r="K4671" s="1" t="s">
        <v>6310</v>
      </c>
      <c r="L4671" s="1" t="s">
        <v>16790</v>
      </c>
      <c r="M4671" s="4" t="s">
        <v>14705</v>
      </c>
      <c r="N4671" s="1" t="s">
        <v>17177</v>
      </c>
    </row>
    <row r="4672" spans="1:14" x14ac:dyDescent="0.3">
      <c r="A4672" s="1"/>
      <c r="B4672" s="1"/>
      <c r="H4672" s="1"/>
      <c r="J4672" s="1" t="s">
        <v>12646</v>
      </c>
      <c r="K4672" s="1" t="s">
        <v>6311</v>
      </c>
      <c r="L4672" s="1" t="s">
        <v>16790</v>
      </c>
      <c r="M4672" s="4" t="s">
        <v>14705</v>
      </c>
      <c r="N4672" s="1" t="s">
        <v>17177</v>
      </c>
    </row>
    <row r="4673" spans="1:14" x14ac:dyDescent="0.3">
      <c r="A4673" s="1"/>
      <c r="B4673" s="1"/>
      <c r="H4673" s="1"/>
      <c r="J4673" s="1" t="s">
        <v>12647</v>
      </c>
      <c r="K4673" s="1" t="s">
        <v>6312</v>
      </c>
      <c r="L4673" s="1" t="s">
        <v>16791</v>
      </c>
      <c r="M4673" s="4" t="s">
        <v>14761</v>
      </c>
      <c r="N4673" s="1" t="s">
        <v>17206</v>
      </c>
    </row>
    <row r="4674" spans="1:14" x14ac:dyDescent="0.3">
      <c r="A4674" s="1"/>
      <c r="B4674" s="1"/>
      <c r="H4674" s="1"/>
      <c r="J4674" s="1" t="s">
        <v>12648</v>
      </c>
      <c r="K4674" s="1" t="s">
        <v>6313</v>
      </c>
      <c r="L4674" s="1" t="s">
        <v>16791</v>
      </c>
      <c r="M4674" s="4" t="s">
        <v>14761</v>
      </c>
      <c r="N4674" s="1" t="s">
        <v>17206</v>
      </c>
    </row>
    <row r="4675" spans="1:14" x14ac:dyDescent="0.3">
      <c r="A4675" s="1"/>
      <c r="B4675" s="1"/>
      <c r="H4675" s="1"/>
      <c r="J4675" s="1" t="s">
        <v>12649</v>
      </c>
      <c r="K4675" s="1" t="s">
        <v>6314</v>
      </c>
      <c r="L4675" s="1" t="s">
        <v>16920</v>
      </c>
      <c r="M4675" s="4" t="s">
        <v>16121</v>
      </c>
      <c r="N4675" s="1" t="s">
        <v>17210</v>
      </c>
    </row>
    <row r="4676" spans="1:14" x14ac:dyDescent="0.3">
      <c r="A4676" s="1"/>
      <c r="B4676" s="1"/>
      <c r="H4676" s="1"/>
      <c r="J4676" s="1" t="s">
        <v>12650</v>
      </c>
      <c r="K4676" s="1" t="s">
        <v>6315</v>
      </c>
      <c r="L4676" s="1" t="s">
        <v>16800</v>
      </c>
      <c r="M4676" s="4" t="s">
        <v>16122</v>
      </c>
      <c r="N4676" s="1" t="s">
        <v>17231</v>
      </c>
    </row>
    <row r="4677" spans="1:14" x14ac:dyDescent="0.3">
      <c r="A4677" s="1"/>
      <c r="B4677" s="1"/>
      <c r="H4677" s="1"/>
      <c r="J4677" s="1" t="s">
        <v>195</v>
      </c>
      <c r="K4677" s="1" t="s">
        <v>2252</v>
      </c>
      <c r="L4677" s="1" t="s">
        <v>16789</v>
      </c>
      <c r="M4677" s="4" t="s">
        <v>16123</v>
      </c>
      <c r="N4677" s="1" t="s">
        <v>17395</v>
      </c>
    </row>
    <row r="4678" spans="1:14" x14ac:dyDescent="0.3">
      <c r="A4678" s="1"/>
      <c r="B4678" s="1"/>
      <c r="H4678" s="1"/>
      <c r="J4678" s="1" t="s">
        <v>12651</v>
      </c>
      <c r="K4678" s="1" t="s">
        <v>6316</v>
      </c>
      <c r="L4678" s="1" t="s">
        <v>16790</v>
      </c>
      <c r="M4678" s="4" t="s">
        <v>14705</v>
      </c>
      <c r="N4678" s="1" t="s">
        <v>17177</v>
      </c>
    </row>
    <row r="4679" spans="1:14" x14ac:dyDescent="0.3">
      <c r="A4679" s="1"/>
      <c r="B4679" s="1"/>
      <c r="H4679" s="1"/>
      <c r="J4679" s="1" t="s">
        <v>12652</v>
      </c>
      <c r="K4679" s="1" t="s">
        <v>6317</v>
      </c>
      <c r="M4679" s="4" t="s">
        <v>16124</v>
      </c>
      <c r="N4679" s="1" t="s">
        <v>17250</v>
      </c>
    </row>
    <row r="4680" spans="1:14" x14ac:dyDescent="0.3">
      <c r="A4680" s="1"/>
      <c r="B4680" s="1"/>
      <c r="H4680" s="1"/>
      <c r="J4680" s="1" t="s">
        <v>12653</v>
      </c>
      <c r="K4680" s="1" t="s">
        <v>2253</v>
      </c>
      <c r="L4680" s="1" t="s">
        <v>16957</v>
      </c>
      <c r="M4680" s="4" t="s">
        <v>16125</v>
      </c>
      <c r="N4680" s="1" t="s">
        <v>17210</v>
      </c>
    </row>
    <row r="4681" spans="1:14" x14ac:dyDescent="0.3">
      <c r="A4681" s="1"/>
      <c r="B4681" s="1"/>
      <c r="H4681" s="1"/>
      <c r="J4681" s="1" t="s">
        <v>12654</v>
      </c>
      <c r="K4681" s="1" t="s">
        <v>6318</v>
      </c>
      <c r="L4681" s="1" t="s">
        <v>16826</v>
      </c>
      <c r="M4681" s="4" t="s">
        <v>16126</v>
      </c>
      <c r="N4681" s="1" t="s">
        <v>17253</v>
      </c>
    </row>
    <row r="4682" spans="1:14" x14ac:dyDescent="0.3">
      <c r="A4682" s="1"/>
      <c r="B4682" s="1"/>
      <c r="H4682" s="1"/>
      <c r="J4682" s="1" t="s">
        <v>12655</v>
      </c>
      <c r="K4682" s="1" t="s">
        <v>6319</v>
      </c>
      <c r="L4682" s="1" t="s">
        <v>16790</v>
      </c>
      <c r="M4682" s="4" t="s">
        <v>14705</v>
      </c>
      <c r="N4682" s="1" t="s">
        <v>17177</v>
      </c>
    </row>
    <row r="4683" spans="1:14" x14ac:dyDescent="0.3">
      <c r="A4683" s="1"/>
      <c r="B4683" s="1"/>
      <c r="H4683" s="1"/>
      <c r="J4683" s="1" t="s">
        <v>12656</v>
      </c>
      <c r="K4683" s="1" t="s">
        <v>6320</v>
      </c>
      <c r="L4683" s="1" t="s">
        <v>16790</v>
      </c>
      <c r="M4683" s="4" t="s">
        <v>14705</v>
      </c>
      <c r="N4683" s="1" t="s">
        <v>17177</v>
      </c>
    </row>
    <row r="4684" spans="1:14" x14ac:dyDescent="0.3">
      <c r="A4684" s="1"/>
      <c r="B4684" s="1"/>
      <c r="H4684" s="1"/>
      <c r="J4684" s="1" t="s">
        <v>12657</v>
      </c>
      <c r="K4684" s="1" t="s">
        <v>6321</v>
      </c>
      <c r="L4684" s="1" t="s">
        <v>16916</v>
      </c>
      <c r="M4684" s="3"/>
      <c r="N4684" s="1" t="s">
        <v>17339</v>
      </c>
    </row>
    <row r="4685" spans="1:14" x14ac:dyDescent="0.3">
      <c r="A4685" s="1"/>
      <c r="B4685" s="1"/>
      <c r="H4685" s="1"/>
      <c r="J4685" s="1" t="s">
        <v>17082</v>
      </c>
      <c r="K4685" s="1" t="s">
        <v>6322</v>
      </c>
      <c r="L4685" s="1" t="s">
        <v>16958</v>
      </c>
      <c r="M4685" s="4" t="s">
        <v>16127</v>
      </c>
      <c r="N4685" s="1" t="s">
        <v>17396</v>
      </c>
    </row>
    <row r="4686" spans="1:14" x14ac:dyDescent="0.3">
      <c r="A4686" s="1"/>
      <c r="B4686" s="1"/>
      <c r="H4686" s="1"/>
      <c r="J4686" s="1" t="s">
        <v>12658</v>
      </c>
      <c r="K4686" s="1" t="s">
        <v>6323</v>
      </c>
      <c r="L4686" s="1" t="s">
        <v>16959</v>
      </c>
      <c r="M4686" s="4" t="s">
        <v>16128</v>
      </c>
      <c r="N4686" s="1" t="s">
        <v>17397</v>
      </c>
    </row>
    <row r="4687" spans="1:14" x14ac:dyDescent="0.3">
      <c r="A4687" s="1"/>
      <c r="B4687" s="1"/>
      <c r="H4687" s="1"/>
      <c r="J4687" s="1" t="s">
        <v>17083</v>
      </c>
      <c r="K4687" s="1" t="s">
        <v>6324</v>
      </c>
      <c r="L4687" s="1" t="s">
        <v>16960</v>
      </c>
      <c r="M4687" s="4" t="s">
        <v>16129</v>
      </c>
      <c r="N4687" s="1" t="s">
        <v>17292</v>
      </c>
    </row>
    <row r="4688" spans="1:14" x14ac:dyDescent="0.3">
      <c r="A4688" s="1"/>
      <c r="B4688" s="1"/>
      <c r="H4688" s="1"/>
      <c r="J4688" s="1" t="s">
        <v>12659</v>
      </c>
      <c r="K4688" s="1" t="s">
        <v>6325</v>
      </c>
      <c r="L4688" s="1" t="s">
        <v>16867</v>
      </c>
      <c r="M4688" s="4" t="s">
        <v>16129</v>
      </c>
      <c r="N4688" s="1" t="s">
        <v>17398</v>
      </c>
    </row>
    <row r="4689" spans="1:14" x14ac:dyDescent="0.3">
      <c r="A4689" s="1"/>
      <c r="B4689" s="1"/>
      <c r="H4689" s="1"/>
      <c r="J4689" s="1" t="s">
        <v>12660</v>
      </c>
      <c r="K4689" s="1" t="s">
        <v>6326</v>
      </c>
      <c r="L4689" s="1" t="s">
        <v>16849</v>
      </c>
      <c r="M4689" s="3"/>
      <c r="N4689" s="1" t="s">
        <v>17398</v>
      </c>
    </row>
    <row r="4690" spans="1:14" x14ac:dyDescent="0.3">
      <c r="A4690" s="1"/>
      <c r="B4690" s="1"/>
      <c r="H4690" s="1"/>
      <c r="J4690" s="1" t="s">
        <v>12661</v>
      </c>
      <c r="K4690" s="1" t="s">
        <v>6327</v>
      </c>
      <c r="L4690" s="1" t="s">
        <v>16849</v>
      </c>
      <c r="M4690" s="3"/>
      <c r="N4690" s="1" t="s">
        <v>17398</v>
      </c>
    </row>
    <row r="4691" spans="1:14" x14ac:dyDescent="0.3">
      <c r="A4691" s="1"/>
      <c r="B4691" s="1"/>
      <c r="H4691" s="1"/>
      <c r="J4691" s="1" t="s">
        <v>17084</v>
      </c>
      <c r="K4691" s="1" t="s">
        <v>6328</v>
      </c>
      <c r="L4691" s="1" t="s">
        <v>16961</v>
      </c>
      <c r="M4691" s="4" t="s">
        <v>16130</v>
      </c>
      <c r="N4691" s="1" t="s">
        <v>17375</v>
      </c>
    </row>
    <row r="4692" spans="1:14" x14ac:dyDescent="0.3">
      <c r="A4692" s="1"/>
      <c r="B4692" s="1"/>
      <c r="H4692" s="1"/>
      <c r="J4692" s="1" t="s">
        <v>12662</v>
      </c>
      <c r="K4692" s="1" t="s">
        <v>6329</v>
      </c>
      <c r="L4692" s="1" t="s">
        <v>16941</v>
      </c>
      <c r="M4692" s="4" t="s">
        <v>16130</v>
      </c>
      <c r="N4692" s="1" t="s">
        <v>17376</v>
      </c>
    </row>
    <row r="4693" spans="1:14" x14ac:dyDescent="0.3">
      <c r="A4693" s="1"/>
      <c r="B4693" s="1"/>
      <c r="H4693" s="1"/>
      <c r="J4693" s="1" t="s">
        <v>12663</v>
      </c>
      <c r="K4693" s="1" t="s">
        <v>6330</v>
      </c>
      <c r="L4693" s="1" t="s">
        <v>16962</v>
      </c>
      <c r="M4693" s="3"/>
      <c r="N4693" s="1" t="s">
        <v>17399</v>
      </c>
    </row>
    <row r="4694" spans="1:14" x14ac:dyDescent="0.3">
      <c r="A4694" s="1"/>
      <c r="B4694" s="1"/>
      <c r="H4694" s="1"/>
      <c r="J4694" s="1" t="s">
        <v>12664</v>
      </c>
      <c r="K4694" s="1" t="s">
        <v>6331</v>
      </c>
      <c r="L4694" s="1" t="s">
        <v>16916</v>
      </c>
      <c r="M4694" s="3"/>
      <c r="N4694" s="1" t="s">
        <v>17339</v>
      </c>
    </row>
    <row r="4695" spans="1:14" x14ac:dyDescent="0.3">
      <c r="A4695" s="1"/>
      <c r="B4695" s="1"/>
      <c r="H4695" s="1"/>
      <c r="J4695" s="1" t="s">
        <v>12665</v>
      </c>
      <c r="K4695" s="1" t="s">
        <v>2254</v>
      </c>
      <c r="L4695" s="1" t="s">
        <v>16840</v>
      </c>
      <c r="M4695" s="4" t="s">
        <v>16131</v>
      </c>
      <c r="N4695" s="1" t="s">
        <v>17210</v>
      </c>
    </row>
    <row r="4696" spans="1:14" x14ac:dyDescent="0.3">
      <c r="A4696" s="1"/>
      <c r="B4696" s="1"/>
      <c r="H4696" s="1"/>
      <c r="J4696" s="1" t="s">
        <v>12666</v>
      </c>
      <c r="K4696" s="1" t="s">
        <v>6332</v>
      </c>
      <c r="L4696" s="1" t="s">
        <v>16790</v>
      </c>
      <c r="M4696" s="4" t="s">
        <v>14705</v>
      </c>
      <c r="N4696" s="1" t="s">
        <v>17177</v>
      </c>
    </row>
    <row r="4697" spans="1:14" x14ac:dyDescent="0.3">
      <c r="A4697" s="1"/>
      <c r="B4697" s="1"/>
      <c r="H4697" s="1"/>
      <c r="J4697" s="1" t="s">
        <v>12667</v>
      </c>
      <c r="K4697" s="1" t="s">
        <v>6333</v>
      </c>
      <c r="L4697" s="1" t="s">
        <v>16861</v>
      </c>
      <c r="M4697" s="4" t="s">
        <v>16132</v>
      </c>
      <c r="N4697" s="1" t="s">
        <v>17122</v>
      </c>
    </row>
    <row r="4698" spans="1:14" x14ac:dyDescent="0.3">
      <c r="A4698" s="1"/>
      <c r="B4698" s="1"/>
      <c r="H4698" s="1"/>
      <c r="J4698" s="1" t="s">
        <v>12668</v>
      </c>
      <c r="K4698" s="1" t="s">
        <v>6334</v>
      </c>
      <c r="M4698" s="4" t="s">
        <v>16133</v>
      </c>
      <c r="N4698" s="1" t="s">
        <v>17174</v>
      </c>
    </row>
    <row r="4699" spans="1:14" x14ac:dyDescent="0.3">
      <c r="A4699" s="1"/>
      <c r="B4699" s="1"/>
      <c r="H4699" s="1"/>
      <c r="J4699" s="1" t="s">
        <v>12669</v>
      </c>
      <c r="K4699" s="1" t="s">
        <v>6335</v>
      </c>
      <c r="M4699" s="3"/>
      <c r="N4699" s="1" t="s">
        <v>17232</v>
      </c>
    </row>
    <row r="4700" spans="1:14" x14ac:dyDescent="0.3">
      <c r="A4700" s="1"/>
      <c r="B4700" s="1"/>
      <c r="H4700" s="1"/>
      <c r="J4700" s="1" t="s">
        <v>17055</v>
      </c>
      <c r="K4700" s="1" t="s">
        <v>6336</v>
      </c>
      <c r="L4700" s="1" t="s">
        <v>16807</v>
      </c>
      <c r="M4700" s="4" t="s">
        <v>15210</v>
      </c>
      <c r="N4700" s="1" t="s">
        <v>17268</v>
      </c>
    </row>
    <row r="4701" spans="1:14" x14ac:dyDescent="0.3">
      <c r="A4701" s="1"/>
      <c r="B4701" s="1"/>
      <c r="H4701" s="1"/>
      <c r="J4701" s="1" t="s">
        <v>12670</v>
      </c>
      <c r="K4701" s="1" t="s">
        <v>6337</v>
      </c>
      <c r="L4701" s="1" t="s">
        <v>16807</v>
      </c>
      <c r="M4701" s="4" t="s">
        <v>15214</v>
      </c>
      <c r="N4701" s="1" t="s">
        <v>17269</v>
      </c>
    </row>
    <row r="4702" spans="1:14" x14ac:dyDescent="0.3">
      <c r="A4702" s="1"/>
      <c r="B4702" s="1"/>
      <c r="H4702" s="1"/>
      <c r="J4702" s="1" t="s">
        <v>17085</v>
      </c>
      <c r="K4702" s="1" t="s">
        <v>6338</v>
      </c>
      <c r="L4702" s="1" t="s">
        <v>16963</v>
      </c>
      <c r="M4702" s="4" t="s">
        <v>16134</v>
      </c>
      <c r="N4702" s="1" t="s">
        <v>17400</v>
      </c>
    </row>
    <row r="4703" spans="1:14" x14ac:dyDescent="0.3">
      <c r="A4703" s="1"/>
      <c r="B4703" s="1"/>
      <c r="H4703" s="1"/>
      <c r="J4703" s="1" t="s">
        <v>12671</v>
      </c>
      <c r="K4703" s="1" t="s">
        <v>2255</v>
      </c>
      <c r="L4703" s="1" t="s">
        <v>16805</v>
      </c>
      <c r="M4703" s="4" t="s">
        <v>16135</v>
      </c>
      <c r="N4703" s="1" t="s">
        <v>17220</v>
      </c>
    </row>
    <row r="4704" spans="1:14" x14ac:dyDescent="0.3">
      <c r="A4704" s="1"/>
      <c r="B4704" s="1"/>
      <c r="H4704" s="1"/>
      <c r="J4704" s="1" t="s">
        <v>12672</v>
      </c>
      <c r="K4704" s="1" t="s">
        <v>6339</v>
      </c>
      <c r="M4704" s="4" t="s">
        <v>16136</v>
      </c>
      <c r="N4704" s="1" t="s">
        <v>17361</v>
      </c>
    </row>
    <row r="4705" spans="1:14" x14ac:dyDescent="0.3">
      <c r="A4705" s="1"/>
      <c r="B4705" s="1"/>
      <c r="H4705" s="1"/>
      <c r="J4705" s="1" t="s">
        <v>12673</v>
      </c>
      <c r="K4705" s="1" t="s">
        <v>6340</v>
      </c>
      <c r="M4705" s="4" t="s">
        <v>16137</v>
      </c>
      <c r="N4705" s="1" t="s">
        <v>17401</v>
      </c>
    </row>
    <row r="4706" spans="1:14" x14ac:dyDescent="0.3">
      <c r="A4706" s="1"/>
      <c r="B4706" s="1"/>
      <c r="H4706" s="1"/>
      <c r="J4706" s="1" t="s">
        <v>12674</v>
      </c>
      <c r="K4706" s="1" t="s">
        <v>6341</v>
      </c>
      <c r="M4706" s="4" t="s">
        <v>16138</v>
      </c>
      <c r="N4706" s="1" t="s">
        <v>17311</v>
      </c>
    </row>
    <row r="4707" spans="1:14" x14ac:dyDescent="0.3">
      <c r="A4707" s="1"/>
      <c r="B4707" s="1"/>
      <c r="H4707" s="1"/>
      <c r="J4707" s="1" t="s">
        <v>12675</v>
      </c>
      <c r="K4707" s="1" t="s">
        <v>6342</v>
      </c>
      <c r="L4707" s="1" t="s">
        <v>16964</v>
      </c>
      <c r="M4707" s="4" t="s">
        <v>16139</v>
      </c>
      <c r="N4707" s="1" t="s">
        <v>17402</v>
      </c>
    </row>
    <row r="4708" spans="1:14" x14ac:dyDescent="0.3">
      <c r="A4708" s="1"/>
      <c r="B4708" s="1"/>
      <c r="H4708" s="1"/>
      <c r="J4708" s="1" t="s">
        <v>12676</v>
      </c>
      <c r="K4708" s="1" t="s">
        <v>6343</v>
      </c>
      <c r="L4708" s="1" t="s">
        <v>16800</v>
      </c>
      <c r="M4708" s="4" t="s">
        <v>16140</v>
      </c>
      <c r="N4708" s="1" t="s">
        <v>17231</v>
      </c>
    </row>
    <row r="4709" spans="1:14" x14ac:dyDescent="0.3">
      <c r="A4709" s="1"/>
      <c r="B4709" s="1"/>
      <c r="H4709" s="1"/>
      <c r="J4709" s="1" t="s">
        <v>12677</v>
      </c>
      <c r="K4709" s="1" t="s">
        <v>6344</v>
      </c>
      <c r="L4709" s="1" t="s">
        <v>16800</v>
      </c>
      <c r="M4709" s="4" t="s">
        <v>16141</v>
      </c>
      <c r="N4709" s="1" t="s">
        <v>17324</v>
      </c>
    </row>
    <row r="4710" spans="1:14" x14ac:dyDescent="0.3">
      <c r="A4710" s="1"/>
      <c r="B4710" s="1"/>
      <c r="H4710" s="1"/>
      <c r="J4710" s="1" t="s">
        <v>12678</v>
      </c>
      <c r="K4710" s="1" t="s">
        <v>6345</v>
      </c>
      <c r="L4710" s="1" t="s">
        <v>16805</v>
      </c>
      <c r="M4710" s="4" t="s">
        <v>16142</v>
      </c>
      <c r="N4710" s="1" t="s">
        <v>17220</v>
      </c>
    </row>
    <row r="4711" spans="1:14" x14ac:dyDescent="0.3">
      <c r="A4711" s="1"/>
      <c r="B4711" s="1"/>
      <c r="H4711" s="1"/>
      <c r="J4711" s="1" t="s">
        <v>12679</v>
      </c>
      <c r="K4711" s="1" t="s">
        <v>6346</v>
      </c>
      <c r="L4711" s="1" t="s">
        <v>16790</v>
      </c>
      <c r="M4711" s="4" t="s">
        <v>14705</v>
      </c>
      <c r="N4711" s="1" t="s">
        <v>17177</v>
      </c>
    </row>
    <row r="4712" spans="1:14" x14ac:dyDescent="0.3">
      <c r="A4712" s="1"/>
      <c r="B4712" s="1"/>
      <c r="H4712" s="1"/>
      <c r="J4712" s="1" t="s">
        <v>12680</v>
      </c>
      <c r="K4712" s="1" t="s">
        <v>6347</v>
      </c>
      <c r="L4712" s="1" t="s">
        <v>16807</v>
      </c>
      <c r="M4712" s="4" t="s">
        <v>15214</v>
      </c>
      <c r="N4712" s="1" t="s">
        <v>17403</v>
      </c>
    </row>
    <row r="4713" spans="1:14" x14ac:dyDescent="0.3">
      <c r="A4713" s="1"/>
      <c r="B4713" s="1"/>
      <c r="H4713" s="1"/>
      <c r="J4713" s="1" t="s">
        <v>12681</v>
      </c>
      <c r="K4713" s="1" t="s">
        <v>6348</v>
      </c>
      <c r="L4713" s="1" t="s">
        <v>16965</v>
      </c>
      <c r="M4713" s="3"/>
      <c r="N4713" s="1" t="s">
        <v>17404</v>
      </c>
    </row>
    <row r="4714" spans="1:14" x14ac:dyDescent="0.3">
      <c r="A4714" s="1"/>
      <c r="B4714" s="1"/>
      <c r="H4714" s="1"/>
      <c r="J4714" s="1" t="s">
        <v>12682</v>
      </c>
      <c r="K4714" s="1" t="s">
        <v>6349</v>
      </c>
      <c r="L4714" s="1" t="s">
        <v>16790</v>
      </c>
      <c r="M4714" s="4" t="s">
        <v>14705</v>
      </c>
      <c r="N4714" s="1" t="s">
        <v>17177</v>
      </c>
    </row>
    <row r="4715" spans="1:14" x14ac:dyDescent="0.3">
      <c r="A4715" s="1"/>
      <c r="B4715" s="1"/>
      <c r="H4715" s="1"/>
      <c r="J4715" s="1" t="s">
        <v>12683</v>
      </c>
      <c r="K4715" s="1" t="s">
        <v>6350</v>
      </c>
      <c r="L4715" s="1" t="s">
        <v>16790</v>
      </c>
      <c r="M4715" s="4" t="s">
        <v>15194</v>
      </c>
      <c r="N4715" s="1" t="s">
        <v>17177</v>
      </c>
    </row>
    <row r="4716" spans="1:14" x14ac:dyDescent="0.3">
      <c r="A4716" s="1"/>
      <c r="B4716" s="1"/>
      <c r="H4716" s="1"/>
      <c r="J4716" s="1" t="s">
        <v>12684</v>
      </c>
      <c r="K4716" s="1" t="s">
        <v>6351</v>
      </c>
      <c r="L4716" s="1" t="s">
        <v>16790</v>
      </c>
      <c r="M4716" s="4" t="s">
        <v>14705</v>
      </c>
      <c r="N4716" s="1" t="s">
        <v>17177</v>
      </c>
    </row>
    <row r="4717" spans="1:14" x14ac:dyDescent="0.3">
      <c r="A4717" s="1"/>
      <c r="B4717" s="1"/>
      <c r="H4717" s="1"/>
      <c r="J4717" s="1" t="s">
        <v>703</v>
      </c>
      <c r="K4717" s="1" t="s">
        <v>6352</v>
      </c>
      <c r="L4717" s="1" t="s">
        <v>16790</v>
      </c>
      <c r="M4717" s="4" t="s">
        <v>15194</v>
      </c>
      <c r="N4717" s="1" t="s">
        <v>17177</v>
      </c>
    </row>
    <row r="4718" spans="1:14" x14ac:dyDescent="0.3">
      <c r="A4718" s="1"/>
      <c r="B4718" s="1"/>
      <c r="H4718" s="1"/>
      <c r="J4718" s="1" t="s">
        <v>12685</v>
      </c>
      <c r="K4718" s="1" t="s">
        <v>6353</v>
      </c>
      <c r="L4718" s="1" t="s">
        <v>16790</v>
      </c>
      <c r="M4718" s="4" t="s">
        <v>14705</v>
      </c>
      <c r="N4718" s="1" t="s">
        <v>17177</v>
      </c>
    </row>
    <row r="4719" spans="1:14" x14ac:dyDescent="0.3">
      <c r="A4719" s="1"/>
      <c r="B4719" s="1"/>
      <c r="H4719" s="1"/>
      <c r="J4719" s="1" t="s">
        <v>12686</v>
      </c>
      <c r="K4719" s="1" t="s">
        <v>6354</v>
      </c>
      <c r="L4719" s="1" t="s">
        <v>16790</v>
      </c>
      <c r="M4719" s="4" t="s">
        <v>14705</v>
      </c>
      <c r="N4719" s="1" t="s">
        <v>17177</v>
      </c>
    </row>
    <row r="4720" spans="1:14" x14ac:dyDescent="0.3">
      <c r="A4720" s="1"/>
      <c r="B4720" s="1"/>
      <c r="H4720" s="1"/>
      <c r="J4720" s="1" t="s">
        <v>12687</v>
      </c>
      <c r="K4720" s="1" t="s">
        <v>6355</v>
      </c>
      <c r="L4720" s="1" t="s">
        <v>16881</v>
      </c>
      <c r="M4720" s="4" t="s">
        <v>16143</v>
      </c>
      <c r="N4720" s="1" t="s">
        <v>17277</v>
      </c>
    </row>
    <row r="4721" spans="1:14" x14ac:dyDescent="0.3">
      <c r="A4721" s="1"/>
      <c r="B4721" s="1"/>
      <c r="H4721" s="1"/>
      <c r="J4721" s="1" t="s">
        <v>12688</v>
      </c>
      <c r="K4721" s="1" t="s">
        <v>6356</v>
      </c>
      <c r="L4721" s="1" t="s">
        <v>16966</v>
      </c>
      <c r="M4721" s="3"/>
      <c r="N4721" s="1" t="s">
        <v>17405</v>
      </c>
    </row>
    <row r="4722" spans="1:14" x14ac:dyDescent="0.3">
      <c r="A4722" s="1"/>
      <c r="B4722" s="1"/>
      <c r="H4722" s="1"/>
      <c r="J4722" s="1" t="s">
        <v>12689</v>
      </c>
      <c r="K4722" s="1" t="s">
        <v>2256</v>
      </c>
      <c r="M4722" s="4" t="s">
        <v>15214</v>
      </c>
      <c r="N4722" s="1" t="s">
        <v>17214</v>
      </c>
    </row>
    <row r="4723" spans="1:14" x14ac:dyDescent="0.3">
      <c r="A4723" s="1"/>
      <c r="B4723" s="1"/>
      <c r="H4723" s="1"/>
      <c r="J4723" s="1" t="s">
        <v>12690</v>
      </c>
      <c r="K4723" s="1" t="s">
        <v>6357</v>
      </c>
      <c r="M4723" s="4" t="s">
        <v>16144</v>
      </c>
      <c r="N4723" s="1" t="s">
        <v>17168</v>
      </c>
    </row>
    <row r="4724" spans="1:14" x14ac:dyDescent="0.3">
      <c r="A4724" s="1"/>
      <c r="B4724" s="1"/>
      <c r="H4724" s="1"/>
      <c r="J4724" s="1" t="s">
        <v>12691</v>
      </c>
      <c r="K4724" s="1" t="s">
        <v>6358</v>
      </c>
      <c r="L4724" s="1" t="s">
        <v>16790</v>
      </c>
      <c r="M4724" s="4" t="s">
        <v>14705</v>
      </c>
      <c r="N4724" s="1" t="s">
        <v>17177</v>
      </c>
    </row>
    <row r="4725" spans="1:14" x14ac:dyDescent="0.3">
      <c r="A4725" s="1"/>
      <c r="B4725" s="1"/>
      <c r="H4725" s="1"/>
      <c r="J4725" s="1" t="s">
        <v>12692</v>
      </c>
      <c r="K4725" s="1" t="s">
        <v>6359</v>
      </c>
      <c r="L4725" s="1" t="s">
        <v>16790</v>
      </c>
      <c r="M4725" s="4" t="s">
        <v>14705</v>
      </c>
      <c r="N4725" s="1" t="s">
        <v>17177</v>
      </c>
    </row>
    <row r="4726" spans="1:14" x14ac:dyDescent="0.3">
      <c r="A4726" s="1"/>
      <c r="B4726" s="1"/>
      <c r="H4726" s="1"/>
      <c r="J4726" s="1" t="s">
        <v>12693</v>
      </c>
      <c r="K4726" s="1" t="s">
        <v>6360</v>
      </c>
      <c r="L4726" s="1" t="s">
        <v>16803</v>
      </c>
      <c r="M4726" s="4" t="s">
        <v>16145</v>
      </c>
      <c r="N4726" s="1" t="s">
        <v>17210</v>
      </c>
    </row>
    <row r="4727" spans="1:14" x14ac:dyDescent="0.3">
      <c r="A4727" s="1"/>
      <c r="B4727" s="1"/>
      <c r="H4727" s="1"/>
      <c r="J4727" s="1" t="s">
        <v>12694</v>
      </c>
      <c r="K4727" s="1" t="s">
        <v>6361</v>
      </c>
      <c r="L4727" s="1" t="s">
        <v>16803</v>
      </c>
      <c r="M4727" s="4" t="s">
        <v>16146</v>
      </c>
      <c r="N4727" s="1" t="s">
        <v>17210</v>
      </c>
    </row>
    <row r="4728" spans="1:14" x14ac:dyDescent="0.3">
      <c r="A4728" s="1"/>
      <c r="B4728" s="1"/>
      <c r="H4728" s="1"/>
      <c r="J4728" s="1" t="s">
        <v>12695</v>
      </c>
      <c r="K4728" s="1" t="s">
        <v>6362</v>
      </c>
      <c r="L4728" s="1" t="s">
        <v>16790</v>
      </c>
      <c r="M4728" s="4" t="s">
        <v>14705</v>
      </c>
      <c r="N4728" s="1" t="s">
        <v>17177</v>
      </c>
    </row>
    <row r="4729" spans="1:14" x14ac:dyDescent="0.3">
      <c r="A4729" s="1"/>
      <c r="B4729" s="1"/>
      <c r="H4729" s="1"/>
      <c r="J4729" s="1" t="s">
        <v>12696</v>
      </c>
      <c r="K4729" s="1" t="s">
        <v>6363</v>
      </c>
      <c r="L4729" s="1" t="s">
        <v>16790</v>
      </c>
      <c r="M4729" s="4" t="s">
        <v>14705</v>
      </c>
      <c r="N4729" s="1" t="s">
        <v>17177</v>
      </c>
    </row>
    <row r="4730" spans="1:14" x14ac:dyDescent="0.3">
      <c r="A4730" s="1"/>
      <c r="B4730" s="1"/>
      <c r="H4730" s="1"/>
      <c r="J4730" s="1" t="s">
        <v>12697</v>
      </c>
      <c r="K4730" s="1" t="s">
        <v>6364</v>
      </c>
      <c r="L4730" s="1" t="s">
        <v>16790</v>
      </c>
      <c r="M4730" s="4" t="s">
        <v>14705</v>
      </c>
      <c r="N4730" s="1" t="s">
        <v>17177</v>
      </c>
    </row>
    <row r="4731" spans="1:14" x14ac:dyDescent="0.3">
      <c r="A4731" s="1"/>
      <c r="B4731" s="1"/>
      <c r="H4731" s="1"/>
      <c r="J4731" s="1" t="s">
        <v>12698</v>
      </c>
      <c r="K4731" s="1" t="s">
        <v>6365</v>
      </c>
      <c r="L4731" s="1" t="s">
        <v>16790</v>
      </c>
      <c r="M4731" s="4" t="s">
        <v>14705</v>
      </c>
      <c r="N4731" s="1" t="s">
        <v>17177</v>
      </c>
    </row>
    <row r="4732" spans="1:14" x14ac:dyDescent="0.3">
      <c r="A4732" s="1"/>
      <c r="B4732" s="1"/>
      <c r="H4732" s="1"/>
      <c r="J4732" s="1" t="s">
        <v>12699</v>
      </c>
      <c r="K4732" s="1" t="s">
        <v>6366</v>
      </c>
      <c r="L4732" s="1" t="s">
        <v>16790</v>
      </c>
      <c r="M4732" s="4" t="s">
        <v>14705</v>
      </c>
      <c r="N4732" s="1" t="s">
        <v>17177</v>
      </c>
    </row>
    <row r="4733" spans="1:14" x14ac:dyDescent="0.3">
      <c r="A4733" s="1"/>
      <c r="B4733" s="1"/>
      <c r="H4733" s="1"/>
      <c r="J4733" s="1" t="s">
        <v>12700</v>
      </c>
      <c r="K4733" s="1" t="s">
        <v>6367</v>
      </c>
      <c r="M4733" s="4" t="s">
        <v>16147</v>
      </c>
      <c r="N4733" s="1" t="s">
        <v>17406</v>
      </c>
    </row>
    <row r="4734" spans="1:14" x14ac:dyDescent="0.3">
      <c r="A4734" s="1"/>
      <c r="B4734" s="1"/>
      <c r="H4734" s="1"/>
      <c r="J4734" s="1" t="s">
        <v>12701</v>
      </c>
      <c r="K4734" s="1" t="s">
        <v>6368</v>
      </c>
      <c r="L4734" s="1" t="s">
        <v>16888</v>
      </c>
      <c r="M4734" s="4" t="s">
        <v>16148</v>
      </c>
      <c r="N4734" s="1" t="s">
        <v>17210</v>
      </c>
    </row>
    <row r="4735" spans="1:14" x14ac:dyDescent="0.3">
      <c r="A4735" s="1"/>
      <c r="B4735" s="1"/>
      <c r="H4735" s="1"/>
      <c r="J4735" s="1" t="s">
        <v>12702</v>
      </c>
      <c r="K4735" s="1" t="s">
        <v>6369</v>
      </c>
      <c r="L4735" s="1" t="s">
        <v>16790</v>
      </c>
      <c r="M4735" s="4" t="s">
        <v>14705</v>
      </c>
      <c r="N4735" s="1" t="s">
        <v>17177</v>
      </c>
    </row>
    <row r="4736" spans="1:14" x14ac:dyDescent="0.3">
      <c r="A4736" s="1"/>
      <c r="B4736" s="1"/>
      <c r="H4736" s="1"/>
      <c r="J4736" s="1" t="s">
        <v>12703</v>
      </c>
      <c r="K4736" s="1" t="s">
        <v>6370</v>
      </c>
      <c r="L4736" s="1" t="s">
        <v>16790</v>
      </c>
      <c r="M4736" s="4" t="s">
        <v>14705</v>
      </c>
      <c r="N4736" s="1" t="s">
        <v>17177</v>
      </c>
    </row>
    <row r="4737" spans="1:14" x14ac:dyDescent="0.3">
      <c r="A4737" s="1"/>
      <c r="B4737" s="1"/>
      <c r="H4737" s="1"/>
      <c r="J4737" s="1" t="s">
        <v>12703</v>
      </c>
      <c r="K4737" s="1" t="s">
        <v>6371</v>
      </c>
      <c r="L4737" s="1" t="s">
        <v>16790</v>
      </c>
      <c r="M4737" s="4" t="s">
        <v>14705</v>
      </c>
      <c r="N4737" s="1" t="s">
        <v>17177</v>
      </c>
    </row>
    <row r="4738" spans="1:14" x14ac:dyDescent="0.3">
      <c r="A4738" s="1"/>
      <c r="B4738" s="1"/>
      <c r="H4738" s="1"/>
      <c r="J4738" s="1" t="s">
        <v>12704</v>
      </c>
      <c r="K4738" s="1" t="s">
        <v>6372</v>
      </c>
      <c r="L4738" s="1" t="s">
        <v>16790</v>
      </c>
      <c r="M4738" s="4" t="s">
        <v>14705</v>
      </c>
      <c r="N4738" s="1" t="s">
        <v>17177</v>
      </c>
    </row>
    <row r="4739" spans="1:14" x14ac:dyDescent="0.3">
      <c r="A4739" s="1"/>
      <c r="B4739" s="1"/>
      <c r="H4739" s="1"/>
      <c r="J4739" s="1" t="s">
        <v>12705</v>
      </c>
      <c r="K4739" s="1" t="s">
        <v>6373</v>
      </c>
      <c r="L4739" s="1" t="s">
        <v>16790</v>
      </c>
      <c r="M4739" s="4" t="s">
        <v>14705</v>
      </c>
      <c r="N4739" s="1" t="s">
        <v>17177</v>
      </c>
    </row>
    <row r="4740" spans="1:14" x14ac:dyDescent="0.3">
      <c r="A4740" s="1"/>
      <c r="B4740" s="1"/>
      <c r="H4740" s="1"/>
      <c r="J4740" s="1" t="s">
        <v>12706</v>
      </c>
      <c r="K4740" s="1" t="s">
        <v>6374</v>
      </c>
      <c r="L4740" s="1" t="s">
        <v>16790</v>
      </c>
      <c r="M4740" s="4" t="s">
        <v>14705</v>
      </c>
      <c r="N4740" s="1" t="s">
        <v>17177</v>
      </c>
    </row>
    <row r="4741" spans="1:14" x14ac:dyDescent="0.3">
      <c r="A4741" s="1"/>
      <c r="B4741" s="1"/>
      <c r="H4741" s="1"/>
      <c r="J4741" s="1" t="s">
        <v>12707</v>
      </c>
      <c r="K4741" s="1" t="s">
        <v>6375</v>
      </c>
      <c r="L4741" s="1" t="s">
        <v>16790</v>
      </c>
      <c r="M4741" s="4" t="s">
        <v>14705</v>
      </c>
      <c r="N4741" s="1" t="s">
        <v>17177</v>
      </c>
    </row>
    <row r="4742" spans="1:14" x14ac:dyDescent="0.3">
      <c r="A4742" s="1"/>
      <c r="B4742" s="1"/>
      <c r="H4742" s="1"/>
      <c r="J4742" s="1" t="s">
        <v>12708</v>
      </c>
      <c r="K4742" s="1" t="s">
        <v>6376</v>
      </c>
      <c r="L4742" s="1" t="s">
        <v>16790</v>
      </c>
      <c r="M4742" s="4" t="s">
        <v>14705</v>
      </c>
      <c r="N4742" s="1" t="s">
        <v>17177</v>
      </c>
    </row>
    <row r="4743" spans="1:14" x14ac:dyDescent="0.3">
      <c r="A4743" s="1"/>
      <c r="B4743" s="1"/>
      <c r="H4743" s="1"/>
      <c r="J4743" s="1" t="s">
        <v>12709</v>
      </c>
      <c r="K4743" s="1" t="s">
        <v>6377</v>
      </c>
      <c r="L4743" s="1" t="s">
        <v>16790</v>
      </c>
      <c r="M4743" s="4" t="s">
        <v>14705</v>
      </c>
      <c r="N4743" s="1" t="s">
        <v>17177</v>
      </c>
    </row>
    <row r="4744" spans="1:14" x14ac:dyDescent="0.3">
      <c r="A4744" s="1"/>
      <c r="B4744" s="1"/>
      <c r="H4744" s="1"/>
      <c r="J4744" s="1" t="s">
        <v>12710</v>
      </c>
      <c r="K4744" s="1" t="s">
        <v>6378</v>
      </c>
      <c r="L4744" s="1" t="s">
        <v>16967</v>
      </c>
      <c r="M4744" s="4" t="s">
        <v>16149</v>
      </c>
      <c r="N4744" s="1" t="s">
        <v>17407</v>
      </c>
    </row>
    <row r="4745" spans="1:14" x14ac:dyDescent="0.3">
      <c r="A4745" s="1"/>
      <c r="B4745" s="1"/>
      <c r="H4745" s="1"/>
      <c r="J4745" s="1" t="s">
        <v>12711</v>
      </c>
      <c r="K4745" s="1" t="s">
        <v>6379</v>
      </c>
      <c r="L4745" s="1" t="s">
        <v>16790</v>
      </c>
      <c r="M4745" s="4" t="s">
        <v>14705</v>
      </c>
      <c r="N4745" s="1" t="s">
        <v>17177</v>
      </c>
    </row>
    <row r="4746" spans="1:14" x14ac:dyDescent="0.3">
      <c r="A4746" s="1"/>
      <c r="B4746" s="1"/>
      <c r="H4746" s="1"/>
      <c r="J4746" s="1" t="s">
        <v>12712</v>
      </c>
      <c r="K4746" s="1" t="s">
        <v>6380</v>
      </c>
      <c r="L4746" s="1" t="s">
        <v>16790</v>
      </c>
      <c r="M4746" s="4" t="s">
        <v>14705</v>
      </c>
      <c r="N4746" s="1" t="s">
        <v>17177</v>
      </c>
    </row>
    <row r="4747" spans="1:14" x14ac:dyDescent="0.3">
      <c r="A4747" s="1"/>
      <c r="B4747" s="1"/>
      <c r="H4747" s="1"/>
      <c r="J4747" s="1" t="s">
        <v>12713</v>
      </c>
      <c r="K4747" s="1" t="s">
        <v>6381</v>
      </c>
      <c r="L4747" s="1" t="s">
        <v>16790</v>
      </c>
      <c r="M4747" s="4" t="s">
        <v>14705</v>
      </c>
      <c r="N4747" s="1" t="s">
        <v>17177</v>
      </c>
    </row>
    <row r="4748" spans="1:14" x14ac:dyDescent="0.3">
      <c r="A4748" s="1"/>
      <c r="B4748" s="1"/>
      <c r="H4748" s="1"/>
      <c r="J4748" s="1" t="s">
        <v>12714</v>
      </c>
      <c r="K4748" s="1" t="s">
        <v>6382</v>
      </c>
      <c r="L4748" s="1" t="s">
        <v>16790</v>
      </c>
      <c r="M4748" s="4" t="s">
        <v>14705</v>
      </c>
      <c r="N4748" s="1" t="s">
        <v>17177</v>
      </c>
    </row>
    <row r="4749" spans="1:14" x14ac:dyDescent="0.3">
      <c r="A4749" s="1"/>
      <c r="B4749" s="1"/>
      <c r="H4749" s="1"/>
      <c r="J4749" s="1" t="s">
        <v>12715</v>
      </c>
      <c r="K4749" s="1" t="s">
        <v>6383</v>
      </c>
      <c r="L4749" s="1" t="s">
        <v>16803</v>
      </c>
      <c r="M4749" s="4" t="s">
        <v>16150</v>
      </c>
      <c r="N4749" s="1" t="s">
        <v>17210</v>
      </c>
    </row>
    <row r="4750" spans="1:14" x14ac:dyDescent="0.3">
      <c r="A4750" s="1"/>
      <c r="B4750" s="1"/>
      <c r="H4750" s="1"/>
      <c r="J4750" s="1" t="s">
        <v>12716</v>
      </c>
      <c r="K4750" s="1" t="s">
        <v>6384</v>
      </c>
      <c r="L4750" s="1" t="s">
        <v>16790</v>
      </c>
      <c r="M4750" s="4" t="s">
        <v>14705</v>
      </c>
      <c r="N4750" s="1" t="s">
        <v>17177</v>
      </c>
    </row>
    <row r="4751" spans="1:14" x14ac:dyDescent="0.3">
      <c r="A4751" s="1"/>
      <c r="B4751" s="1"/>
      <c r="H4751" s="1"/>
      <c r="J4751" s="1" t="s">
        <v>12717</v>
      </c>
      <c r="K4751" s="1" t="s">
        <v>6385</v>
      </c>
      <c r="L4751" s="1" t="s">
        <v>16790</v>
      </c>
      <c r="M4751" s="4" t="s">
        <v>15194</v>
      </c>
      <c r="N4751" s="1" t="s">
        <v>17177</v>
      </c>
    </row>
    <row r="4752" spans="1:14" x14ac:dyDescent="0.3">
      <c r="A4752" s="1"/>
      <c r="B4752" s="1"/>
      <c r="H4752" s="1"/>
      <c r="J4752" s="1" t="s">
        <v>12718</v>
      </c>
      <c r="K4752" s="1" t="s">
        <v>6386</v>
      </c>
      <c r="L4752" s="1" t="s">
        <v>16803</v>
      </c>
      <c r="M4752" s="4" t="s">
        <v>16151</v>
      </c>
      <c r="N4752" s="1" t="s">
        <v>17210</v>
      </c>
    </row>
    <row r="4753" spans="1:14" x14ac:dyDescent="0.3">
      <c r="A4753" s="1"/>
      <c r="B4753" s="1"/>
      <c r="H4753" s="1"/>
      <c r="J4753" s="1" t="s">
        <v>706</v>
      </c>
      <c r="K4753" s="1" t="s">
        <v>6387</v>
      </c>
      <c r="L4753" s="1" t="s">
        <v>16790</v>
      </c>
      <c r="M4753" s="4" t="s">
        <v>15194</v>
      </c>
      <c r="N4753" s="1" t="s">
        <v>17177</v>
      </c>
    </row>
    <row r="4754" spans="1:14" x14ac:dyDescent="0.3">
      <c r="A4754" s="1"/>
      <c r="B4754" s="1"/>
      <c r="H4754" s="1"/>
      <c r="J4754" s="1" t="s">
        <v>12719</v>
      </c>
      <c r="K4754" s="1" t="s">
        <v>6388</v>
      </c>
      <c r="L4754" s="1" t="s">
        <v>16790</v>
      </c>
      <c r="M4754" s="4" t="s">
        <v>14705</v>
      </c>
      <c r="N4754" s="1" t="s">
        <v>17177</v>
      </c>
    </row>
    <row r="4755" spans="1:14" x14ac:dyDescent="0.3">
      <c r="A4755" s="1"/>
      <c r="B4755" s="1"/>
      <c r="H4755" s="1"/>
      <c r="J4755" s="1" t="s">
        <v>12720</v>
      </c>
      <c r="K4755" s="1" t="s">
        <v>6389</v>
      </c>
      <c r="L4755" s="1" t="s">
        <v>16791</v>
      </c>
      <c r="M4755" s="4" t="s">
        <v>14761</v>
      </c>
      <c r="N4755" s="1" t="s">
        <v>17206</v>
      </c>
    </row>
    <row r="4756" spans="1:14" x14ac:dyDescent="0.3">
      <c r="A4756" s="1"/>
      <c r="B4756" s="1"/>
      <c r="H4756" s="1"/>
      <c r="J4756" s="1" t="s">
        <v>12721</v>
      </c>
      <c r="K4756" s="1" t="s">
        <v>6390</v>
      </c>
      <c r="L4756" s="1" t="s">
        <v>16790</v>
      </c>
      <c r="M4756" s="4" t="s">
        <v>14705</v>
      </c>
      <c r="N4756" s="1" t="s">
        <v>17177</v>
      </c>
    </row>
    <row r="4757" spans="1:14" x14ac:dyDescent="0.3">
      <c r="A4757" s="1"/>
      <c r="B4757" s="1"/>
      <c r="H4757" s="1"/>
      <c r="J4757" s="1" t="s">
        <v>12722</v>
      </c>
      <c r="K4757" s="1" t="s">
        <v>6391</v>
      </c>
      <c r="L4757" s="1" t="s">
        <v>16790</v>
      </c>
      <c r="M4757" s="4" t="s">
        <v>14705</v>
      </c>
      <c r="N4757" s="1" t="s">
        <v>17177</v>
      </c>
    </row>
    <row r="4758" spans="1:14" x14ac:dyDescent="0.3">
      <c r="A4758" s="1"/>
      <c r="B4758" s="1"/>
      <c r="H4758" s="1"/>
      <c r="J4758" s="1" t="s">
        <v>255</v>
      </c>
      <c r="K4758" s="1" t="s">
        <v>6392</v>
      </c>
      <c r="L4758" s="1" t="s">
        <v>16789</v>
      </c>
      <c r="M4758" s="4" t="s">
        <v>16152</v>
      </c>
      <c r="N4758" s="1" t="s">
        <v>17223</v>
      </c>
    </row>
    <row r="4759" spans="1:14" x14ac:dyDescent="0.3">
      <c r="A4759" s="1"/>
      <c r="B4759" s="1"/>
      <c r="H4759" s="1"/>
      <c r="J4759" s="1" t="s">
        <v>254</v>
      </c>
      <c r="K4759" s="1" t="s">
        <v>6393</v>
      </c>
      <c r="L4759" s="1" t="s">
        <v>16789</v>
      </c>
      <c r="M4759" s="4" t="s">
        <v>16153</v>
      </c>
      <c r="N4759" s="1" t="s">
        <v>17223</v>
      </c>
    </row>
    <row r="4760" spans="1:14" x14ac:dyDescent="0.3">
      <c r="A4760" s="1"/>
      <c r="B4760" s="1"/>
      <c r="H4760" s="1"/>
      <c r="J4760" s="1" t="s">
        <v>12723</v>
      </c>
      <c r="K4760" s="1" t="s">
        <v>6394</v>
      </c>
      <c r="L4760" s="1" t="s">
        <v>16790</v>
      </c>
      <c r="M4760" s="4" t="s">
        <v>15194</v>
      </c>
      <c r="N4760" s="1" t="s">
        <v>17177</v>
      </c>
    </row>
    <row r="4761" spans="1:14" x14ac:dyDescent="0.3">
      <c r="A4761" s="1"/>
      <c r="B4761" s="1"/>
      <c r="H4761" s="1"/>
      <c r="J4761" s="1" t="s">
        <v>708</v>
      </c>
      <c r="K4761" s="1" t="s">
        <v>6395</v>
      </c>
      <c r="L4761" s="1" t="s">
        <v>16790</v>
      </c>
      <c r="M4761" s="4" t="s">
        <v>15194</v>
      </c>
      <c r="N4761" s="1" t="s">
        <v>17177</v>
      </c>
    </row>
    <row r="4762" spans="1:14" x14ac:dyDescent="0.3">
      <c r="A4762" s="1"/>
      <c r="B4762" s="1"/>
      <c r="H4762" s="1"/>
      <c r="J4762" s="1" t="s">
        <v>709</v>
      </c>
      <c r="K4762" s="1" t="s">
        <v>6396</v>
      </c>
      <c r="L4762" s="1" t="s">
        <v>16790</v>
      </c>
      <c r="M4762" s="4" t="s">
        <v>15194</v>
      </c>
      <c r="N4762" s="1" t="s">
        <v>17177</v>
      </c>
    </row>
    <row r="4763" spans="1:14" x14ac:dyDescent="0.3">
      <c r="A4763" s="1"/>
      <c r="B4763" s="1"/>
      <c r="H4763" s="1"/>
      <c r="J4763" s="1" t="s">
        <v>12724</v>
      </c>
      <c r="K4763" s="1" t="s">
        <v>6397</v>
      </c>
      <c r="M4763" s="3"/>
      <c r="N4763" s="1" t="s">
        <v>17232</v>
      </c>
    </row>
    <row r="4764" spans="1:14" x14ac:dyDescent="0.3">
      <c r="A4764" s="1"/>
      <c r="B4764" s="1"/>
      <c r="H4764" s="1"/>
      <c r="J4764" s="1" t="s">
        <v>12725</v>
      </c>
      <c r="K4764" s="1" t="s">
        <v>6398</v>
      </c>
      <c r="L4764" s="1" t="s">
        <v>16790</v>
      </c>
      <c r="M4764" s="4" t="s">
        <v>14705</v>
      </c>
      <c r="N4764" s="1" t="s">
        <v>17177</v>
      </c>
    </row>
    <row r="4765" spans="1:14" x14ac:dyDescent="0.3">
      <c r="A4765" s="1"/>
      <c r="B4765" s="1"/>
      <c r="H4765" s="1"/>
      <c r="J4765" s="1" t="s">
        <v>12726</v>
      </c>
      <c r="K4765" s="1" t="s">
        <v>6399</v>
      </c>
      <c r="L4765" s="1" t="s">
        <v>16790</v>
      </c>
      <c r="M4765" s="4" t="s">
        <v>14705</v>
      </c>
      <c r="N4765" s="1" t="s">
        <v>17177</v>
      </c>
    </row>
    <row r="4766" spans="1:14" x14ac:dyDescent="0.3">
      <c r="A4766" s="1"/>
      <c r="B4766" s="1"/>
      <c r="H4766" s="1"/>
      <c r="J4766" s="1" t="s">
        <v>12727</v>
      </c>
      <c r="K4766" s="1" t="s">
        <v>6400</v>
      </c>
      <c r="L4766" s="1" t="s">
        <v>16790</v>
      </c>
      <c r="M4766" s="4" t="s">
        <v>14705</v>
      </c>
      <c r="N4766" s="1" t="s">
        <v>17177</v>
      </c>
    </row>
    <row r="4767" spans="1:14" x14ac:dyDescent="0.3">
      <c r="A4767" s="1"/>
      <c r="B4767" s="1"/>
      <c r="H4767" s="1"/>
      <c r="J4767" s="1" t="s">
        <v>12727</v>
      </c>
      <c r="K4767" s="1" t="s">
        <v>6401</v>
      </c>
      <c r="L4767" s="1" t="s">
        <v>16790</v>
      </c>
      <c r="M4767" s="4" t="s">
        <v>14705</v>
      </c>
      <c r="N4767" s="1" t="s">
        <v>17177</v>
      </c>
    </row>
    <row r="4768" spans="1:14" x14ac:dyDescent="0.3">
      <c r="A4768" s="1"/>
      <c r="B4768" s="1"/>
      <c r="H4768" s="1"/>
      <c r="J4768" s="1" t="s">
        <v>12728</v>
      </c>
      <c r="K4768" s="1" t="s">
        <v>6402</v>
      </c>
      <c r="L4768" s="1" t="s">
        <v>16790</v>
      </c>
      <c r="M4768" s="4" t="s">
        <v>14705</v>
      </c>
      <c r="N4768" s="1" t="s">
        <v>17177</v>
      </c>
    </row>
    <row r="4769" spans="1:14" x14ac:dyDescent="0.3">
      <c r="A4769" s="1"/>
      <c r="B4769" s="1"/>
      <c r="H4769" s="1"/>
      <c r="J4769" s="1" t="s">
        <v>12729</v>
      </c>
      <c r="K4769" s="1" t="s">
        <v>6403</v>
      </c>
      <c r="L4769" s="1" t="s">
        <v>16790</v>
      </c>
      <c r="M4769" s="4" t="s">
        <v>14705</v>
      </c>
      <c r="N4769" s="1" t="s">
        <v>17177</v>
      </c>
    </row>
    <row r="4770" spans="1:14" x14ac:dyDescent="0.3">
      <c r="A4770" s="1"/>
      <c r="B4770" s="1"/>
      <c r="H4770" s="1"/>
      <c r="J4770" s="1" t="s">
        <v>247</v>
      </c>
      <c r="K4770" s="1" t="s">
        <v>6404</v>
      </c>
      <c r="L4770" s="1" t="s">
        <v>16789</v>
      </c>
      <c r="M4770" s="4" t="s">
        <v>15424</v>
      </c>
      <c r="N4770" s="1" t="s">
        <v>17223</v>
      </c>
    </row>
    <row r="4771" spans="1:14" x14ac:dyDescent="0.3">
      <c r="A4771" s="1"/>
      <c r="B4771" s="1"/>
      <c r="H4771" s="1"/>
      <c r="J4771" s="1" t="s">
        <v>12730</v>
      </c>
      <c r="K4771" s="1" t="s">
        <v>6405</v>
      </c>
      <c r="L4771" s="1" t="s">
        <v>16790</v>
      </c>
      <c r="M4771" s="4" t="s">
        <v>14705</v>
      </c>
      <c r="N4771" s="1" t="s">
        <v>17177</v>
      </c>
    </row>
    <row r="4772" spans="1:14" x14ac:dyDescent="0.3">
      <c r="A4772" s="1"/>
      <c r="B4772" s="1"/>
      <c r="H4772" s="1"/>
      <c r="J4772" s="1" t="s">
        <v>12731</v>
      </c>
      <c r="K4772" s="1" t="s">
        <v>6406</v>
      </c>
      <c r="L4772" s="1" t="s">
        <v>16790</v>
      </c>
      <c r="M4772" s="4" t="s">
        <v>14705</v>
      </c>
      <c r="N4772" s="1" t="s">
        <v>17177</v>
      </c>
    </row>
    <row r="4773" spans="1:14" x14ac:dyDescent="0.3">
      <c r="A4773" s="1"/>
      <c r="B4773" s="1"/>
      <c r="H4773" s="1"/>
      <c r="J4773" s="1" t="s">
        <v>12732</v>
      </c>
      <c r="K4773" s="1" t="s">
        <v>6407</v>
      </c>
      <c r="L4773" s="1" t="s">
        <v>16790</v>
      </c>
      <c r="M4773" s="4" t="s">
        <v>14705</v>
      </c>
      <c r="N4773" s="1" t="s">
        <v>17177</v>
      </c>
    </row>
    <row r="4774" spans="1:14" x14ac:dyDescent="0.3">
      <c r="A4774" s="1"/>
      <c r="B4774" s="1"/>
      <c r="H4774" s="1"/>
      <c r="J4774" s="1" t="s">
        <v>12733</v>
      </c>
      <c r="K4774" s="1" t="s">
        <v>6408</v>
      </c>
      <c r="L4774" s="1" t="s">
        <v>16790</v>
      </c>
      <c r="M4774" s="4" t="s">
        <v>14705</v>
      </c>
      <c r="N4774" s="1" t="s">
        <v>17177</v>
      </c>
    </row>
    <row r="4775" spans="1:14" x14ac:dyDescent="0.3">
      <c r="A4775" s="1"/>
      <c r="B4775" s="1"/>
      <c r="H4775" s="1"/>
      <c r="J4775" s="1" t="s">
        <v>253</v>
      </c>
      <c r="K4775" s="1" t="s">
        <v>6409</v>
      </c>
      <c r="L4775" s="1" t="s">
        <v>16789</v>
      </c>
      <c r="M4775" s="4" t="s">
        <v>15443</v>
      </c>
      <c r="N4775" s="1" t="s">
        <v>17223</v>
      </c>
    </row>
    <row r="4776" spans="1:14" x14ac:dyDescent="0.3">
      <c r="A4776" s="1"/>
      <c r="B4776" s="1"/>
      <c r="H4776" s="1"/>
      <c r="J4776" s="1" t="s">
        <v>236</v>
      </c>
      <c r="K4776" s="1" t="s">
        <v>6410</v>
      </c>
      <c r="L4776" s="1" t="s">
        <v>16789</v>
      </c>
      <c r="M4776" s="4" t="s">
        <v>15443</v>
      </c>
      <c r="N4776" s="1" t="s">
        <v>17284</v>
      </c>
    </row>
    <row r="4777" spans="1:14" x14ac:dyDescent="0.3">
      <c r="A4777" s="1"/>
      <c r="B4777" s="1"/>
      <c r="H4777" s="1"/>
      <c r="J4777" s="1" t="s">
        <v>12734</v>
      </c>
      <c r="K4777" s="1" t="s">
        <v>6411</v>
      </c>
      <c r="L4777" s="1" t="s">
        <v>16790</v>
      </c>
      <c r="M4777" s="4" t="s">
        <v>14705</v>
      </c>
      <c r="N4777" s="1" t="s">
        <v>17177</v>
      </c>
    </row>
    <row r="4778" spans="1:14" x14ac:dyDescent="0.3">
      <c r="A4778" s="1"/>
      <c r="B4778" s="1"/>
      <c r="H4778" s="1"/>
      <c r="J4778" s="1" t="s">
        <v>252</v>
      </c>
      <c r="K4778" s="1" t="s">
        <v>6412</v>
      </c>
      <c r="L4778" s="1" t="s">
        <v>16789</v>
      </c>
      <c r="M4778" s="4" t="s">
        <v>15443</v>
      </c>
      <c r="N4778" s="1" t="s">
        <v>17223</v>
      </c>
    </row>
    <row r="4779" spans="1:14" x14ac:dyDescent="0.3">
      <c r="A4779" s="1"/>
      <c r="B4779" s="1"/>
      <c r="H4779" s="1"/>
      <c r="J4779" s="1" t="s">
        <v>237</v>
      </c>
      <c r="K4779" s="1" t="s">
        <v>6413</v>
      </c>
      <c r="L4779" s="1" t="s">
        <v>16789</v>
      </c>
      <c r="M4779" s="4" t="s">
        <v>15443</v>
      </c>
      <c r="N4779" s="1" t="s">
        <v>17284</v>
      </c>
    </row>
    <row r="4780" spans="1:14" x14ac:dyDescent="0.3">
      <c r="A4780" s="1"/>
      <c r="B4780" s="1"/>
      <c r="H4780" s="1"/>
      <c r="J4780" s="1" t="s">
        <v>12735</v>
      </c>
      <c r="K4780" s="1" t="s">
        <v>6414</v>
      </c>
      <c r="L4780" s="1" t="s">
        <v>16790</v>
      </c>
      <c r="M4780" s="4" t="s">
        <v>14705</v>
      </c>
      <c r="N4780" s="1" t="s">
        <v>17177</v>
      </c>
    </row>
    <row r="4781" spans="1:14" x14ac:dyDescent="0.3">
      <c r="A4781" s="1"/>
      <c r="B4781" s="1"/>
      <c r="H4781" s="1"/>
      <c r="J4781" s="1" t="s">
        <v>12736</v>
      </c>
      <c r="K4781" s="1" t="s">
        <v>6415</v>
      </c>
      <c r="L4781" s="1" t="s">
        <v>16790</v>
      </c>
      <c r="M4781" s="4" t="s">
        <v>14705</v>
      </c>
      <c r="N4781" s="1" t="s">
        <v>17177</v>
      </c>
    </row>
    <row r="4782" spans="1:14" x14ac:dyDescent="0.3">
      <c r="A4782" s="1"/>
      <c r="B4782" s="1"/>
      <c r="H4782" s="1"/>
      <c r="J4782" s="1" t="s">
        <v>12737</v>
      </c>
      <c r="K4782" s="1" t="s">
        <v>6416</v>
      </c>
      <c r="L4782" s="1" t="s">
        <v>16790</v>
      </c>
      <c r="M4782" s="4" t="s">
        <v>14705</v>
      </c>
      <c r="N4782" s="1" t="s">
        <v>17177</v>
      </c>
    </row>
    <row r="4783" spans="1:14" x14ac:dyDescent="0.3">
      <c r="A4783" s="1"/>
      <c r="B4783" s="1"/>
      <c r="H4783" s="1"/>
      <c r="J4783" s="1" t="s">
        <v>12738</v>
      </c>
      <c r="K4783" s="1" t="s">
        <v>6417</v>
      </c>
      <c r="L4783" s="1" t="s">
        <v>16790</v>
      </c>
      <c r="M4783" s="4" t="s">
        <v>14705</v>
      </c>
      <c r="N4783" s="1" t="s">
        <v>17177</v>
      </c>
    </row>
    <row r="4784" spans="1:14" x14ac:dyDescent="0.3">
      <c r="A4784" s="1"/>
      <c r="B4784" s="1"/>
      <c r="H4784" s="1"/>
      <c r="J4784" s="1" t="s">
        <v>12739</v>
      </c>
      <c r="K4784" s="1" t="s">
        <v>6418</v>
      </c>
      <c r="L4784" s="1" t="s">
        <v>16790</v>
      </c>
      <c r="M4784" s="4" t="s">
        <v>14705</v>
      </c>
      <c r="N4784" s="1" t="s">
        <v>17177</v>
      </c>
    </row>
    <row r="4785" spans="1:14" x14ac:dyDescent="0.3">
      <c r="A4785" s="1"/>
      <c r="B4785" s="1"/>
      <c r="H4785" s="1"/>
      <c r="J4785" s="1" t="s">
        <v>12740</v>
      </c>
      <c r="K4785" s="1" t="s">
        <v>6419</v>
      </c>
      <c r="L4785" s="1" t="s">
        <v>16790</v>
      </c>
      <c r="M4785" s="4" t="s">
        <v>14705</v>
      </c>
      <c r="N4785" s="1" t="s">
        <v>17177</v>
      </c>
    </row>
    <row r="4786" spans="1:14" x14ac:dyDescent="0.3">
      <c r="A4786" s="1"/>
      <c r="B4786" s="1"/>
      <c r="H4786" s="1"/>
      <c r="J4786" s="1" t="s">
        <v>1138</v>
      </c>
      <c r="K4786" s="1" t="s">
        <v>6420</v>
      </c>
      <c r="L4786" s="1" t="s">
        <v>16930</v>
      </c>
      <c r="M4786" s="4" t="s">
        <v>16154</v>
      </c>
      <c r="N4786" s="1" t="s">
        <v>17354</v>
      </c>
    </row>
    <row r="4787" spans="1:14" x14ac:dyDescent="0.3">
      <c r="A4787" s="1"/>
      <c r="B4787" s="1"/>
      <c r="H4787" s="1"/>
      <c r="J4787" s="1" t="s">
        <v>49</v>
      </c>
      <c r="K4787" s="1" t="s">
        <v>6421</v>
      </c>
      <c r="L4787" s="1" t="s">
        <v>16815</v>
      </c>
      <c r="M4787" s="4" t="s">
        <v>16155</v>
      </c>
      <c r="N4787" s="1" t="s">
        <v>17238</v>
      </c>
    </row>
    <row r="4788" spans="1:14" x14ac:dyDescent="0.3">
      <c r="A4788" s="1"/>
      <c r="B4788" s="1"/>
      <c r="H4788" s="1"/>
      <c r="J4788" s="1" t="s">
        <v>256</v>
      </c>
      <c r="K4788" s="1" t="s">
        <v>6422</v>
      </c>
      <c r="L4788" s="1" t="s">
        <v>16789</v>
      </c>
      <c r="M4788" s="4" t="s">
        <v>16156</v>
      </c>
      <c r="N4788" s="1" t="s">
        <v>17223</v>
      </c>
    </row>
    <row r="4789" spans="1:14" x14ac:dyDescent="0.3">
      <c r="A4789" s="1"/>
      <c r="B4789" s="1"/>
      <c r="H4789" s="1"/>
      <c r="J4789" s="1" t="s">
        <v>12741</v>
      </c>
      <c r="K4789" s="1" t="s">
        <v>6423</v>
      </c>
      <c r="L4789" s="1" t="s">
        <v>16927</v>
      </c>
      <c r="M4789" s="3"/>
      <c r="N4789" s="1" t="s">
        <v>17351</v>
      </c>
    </row>
    <row r="4790" spans="1:14" x14ac:dyDescent="0.3">
      <c r="A4790" s="1"/>
      <c r="B4790" s="1"/>
      <c r="H4790" s="1"/>
      <c r="J4790" s="1" t="s">
        <v>12742</v>
      </c>
      <c r="K4790" s="1" t="s">
        <v>6424</v>
      </c>
      <c r="L4790" s="1" t="s">
        <v>16790</v>
      </c>
      <c r="M4790" s="4" t="s">
        <v>15194</v>
      </c>
      <c r="N4790" s="1" t="s">
        <v>17177</v>
      </c>
    </row>
    <row r="4791" spans="1:14" x14ac:dyDescent="0.3">
      <c r="A4791" s="1"/>
      <c r="B4791" s="1"/>
      <c r="H4791" s="1"/>
      <c r="J4791" s="1" t="s">
        <v>12743</v>
      </c>
      <c r="K4791" s="1" t="s">
        <v>6425</v>
      </c>
      <c r="M4791" s="4" t="s">
        <v>16157</v>
      </c>
      <c r="N4791" s="1" t="s">
        <v>17325</v>
      </c>
    </row>
    <row r="4792" spans="1:14" x14ac:dyDescent="0.3">
      <c r="A4792" s="1"/>
      <c r="B4792" s="1"/>
      <c r="H4792" s="1"/>
      <c r="J4792" s="1" t="s">
        <v>12744</v>
      </c>
      <c r="K4792" s="1" t="s">
        <v>6426</v>
      </c>
      <c r="L4792" s="1" t="s">
        <v>16790</v>
      </c>
      <c r="M4792" s="4" t="s">
        <v>15194</v>
      </c>
      <c r="N4792" s="1" t="s">
        <v>17177</v>
      </c>
    </row>
    <row r="4793" spans="1:14" x14ac:dyDescent="0.3">
      <c r="A4793" s="1"/>
      <c r="B4793" s="1"/>
      <c r="H4793" s="1"/>
      <c r="J4793" s="1" t="s">
        <v>12745</v>
      </c>
      <c r="K4793" s="1" t="s">
        <v>6427</v>
      </c>
      <c r="L4793" s="1" t="s">
        <v>16790</v>
      </c>
      <c r="M4793" s="4" t="s">
        <v>15194</v>
      </c>
      <c r="N4793" s="1" t="s">
        <v>17177</v>
      </c>
    </row>
    <row r="4794" spans="1:14" x14ac:dyDescent="0.3">
      <c r="A4794" s="1"/>
      <c r="B4794" s="1"/>
      <c r="H4794" s="1"/>
      <c r="J4794" s="1" t="s">
        <v>12746</v>
      </c>
      <c r="K4794" s="1" t="s">
        <v>6428</v>
      </c>
      <c r="L4794" s="1" t="s">
        <v>16790</v>
      </c>
      <c r="M4794" s="4" t="s">
        <v>15194</v>
      </c>
      <c r="N4794" s="1" t="s">
        <v>17177</v>
      </c>
    </row>
    <row r="4795" spans="1:14" x14ac:dyDescent="0.3">
      <c r="A4795" s="1"/>
      <c r="B4795" s="1"/>
      <c r="H4795" s="1"/>
      <c r="J4795" s="1" t="s">
        <v>17086</v>
      </c>
      <c r="K4795" s="1" t="s">
        <v>6429</v>
      </c>
      <c r="L4795" s="1" t="s">
        <v>16968</v>
      </c>
      <c r="M4795" s="4" t="s">
        <v>16158</v>
      </c>
      <c r="N4795" s="1" t="s">
        <v>17408</v>
      </c>
    </row>
    <row r="4796" spans="1:14" x14ac:dyDescent="0.3">
      <c r="A4796" s="1"/>
      <c r="B4796" s="1"/>
      <c r="H4796" s="1"/>
      <c r="J4796" s="1" t="s">
        <v>12747</v>
      </c>
      <c r="K4796" s="1" t="s">
        <v>6430</v>
      </c>
      <c r="L4796" s="1" t="s">
        <v>16881</v>
      </c>
      <c r="M4796" s="4" t="s">
        <v>16159</v>
      </c>
      <c r="N4796" s="1" t="s">
        <v>17277</v>
      </c>
    </row>
    <row r="4797" spans="1:14" x14ac:dyDescent="0.3">
      <c r="A4797" s="1"/>
      <c r="B4797" s="1"/>
      <c r="H4797" s="1"/>
      <c r="J4797" s="1" t="s">
        <v>12748</v>
      </c>
      <c r="K4797" s="1" t="s">
        <v>6431</v>
      </c>
      <c r="L4797" s="1" t="s">
        <v>16790</v>
      </c>
      <c r="M4797" s="4" t="s">
        <v>14705</v>
      </c>
      <c r="N4797" s="1" t="s">
        <v>17177</v>
      </c>
    </row>
    <row r="4798" spans="1:14" x14ac:dyDescent="0.3">
      <c r="A4798" s="1"/>
      <c r="B4798" s="1"/>
      <c r="H4798" s="1"/>
      <c r="J4798" s="1" t="s">
        <v>100</v>
      </c>
      <c r="K4798" s="1" t="s">
        <v>6432</v>
      </c>
      <c r="L4798" s="1" t="s">
        <v>16858</v>
      </c>
      <c r="M4798" s="4" t="s">
        <v>16160</v>
      </c>
      <c r="N4798" s="1" t="s">
        <v>17358</v>
      </c>
    </row>
    <row r="4799" spans="1:14" x14ac:dyDescent="0.3">
      <c r="A4799" s="1"/>
      <c r="B4799" s="1"/>
      <c r="H4799" s="1"/>
      <c r="J4799" s="1" t="s">
        <v>101</v>
      </c>
      <c r="K4799" s="1" t="s">
        <v>6433</v>
      </c>
      <c r="L4799" s="1" t="s">
        <v>16858</v>
      </c>
      <c r="M4799" s="4" t="s">
        <v>16160</v>
      </c>
      <c r="N4799" s="1" t="s">
        <v>17358</v>
      </c>
    </row>
    <row r="4800" spans="1:14" x14ac:dyDescent="0.3">
      <c r="A4800" s="1"/>
      <c r="B4800" s="1"/>
      <c r="H4800" s="1"/>
      <c r="J4800" s="1" t="s">
        <v>102</v>
      </c>
      <c r="K4800" s="1" t="s">
        <v>6434</v>
      </c>
      <c r="L4800" s="1" t="s">
        <v>16858</v>
      </c>
      <c r="M4800" s="4" t="s">
        <v>16160</v>
      </c>
      <c r="N4800" s="24" t="s">
        <v>17358</v>
      </c>
    </row>
    <row r="4801" spans="1:14" x14ac:dyDescent="0.3">
      <c r="A4801" s="1"/>
      <c r="B4801" s="1"/>
      <c r="H4801" s="1"/>
      <c r="J4801" s="1" t="s">
        <v>103</v>
      </c>
      <c r="K4801" s="1" t="s">
        <v>6435</v>
      </c>
      <c r="L4801" s="1" t="s">
        <v>16858</v>
      </c>
      <c r="M4801" s="4" t="s">
        <v>16160</v>
      </c>
      <c r="N4801" s="1" t="s">
        <v>17358</v>
      </c>
    </row>
    <row r="4802" spans="1:14" x14ac:dyDescent="0.3">
      <c r="A4802" s="1"/>
      <c r="B4802" s="1"/>
      <c r="H4802" s="1"/>
      <c r="J4802" s="1" t="s">
        <v>104</v>
      </c>
      <c r="K4802" s="1" t="s">
        <v>6436</v>
      </c>
      <c r="L4802" s="1" t="s">
        <v>16858</v>
      </c>
      <c r="M4802" s="4" t="s">
        <v>16160</v>
      </c>
      <c r="N4802" s="1" t="s">
        <v>17358</v>
      </c>
    </row>
    <row r="4803" spans="1:14" x14ac:dyDescent="0.3">
      <c r="A4803" s="1"/>
      <c r="B4803" s="1"/>
      <c r="H4803" s="1"/>
      <c r="J4803" s="1" t="s">
        <v>105</v>
      </c>
      <c r="K4803" s="1" t="s">
        <v>6437</v>
      </c>
      <c r="L4803" s="1" t="s">
        <v>16858</v>
      </c>
      <c r="M4803" s="4" t="s">
        <v>16160</v>
      </c>
      <c r="N4803" s="1" t="s">
        <v>17358</v>
      </c>
    </row>
    <row r="4804" spans="1:14" x14ac:dyDescent="0.3">
      <c r="A4804" s="1"/>
      <c r="B4804" s="1"/>
      <c r="H4804" s="1"/>
      <c r="J4804" s="1" t="s">
        <v>12749</v>
      </c>
      <c r="K4804" s="1" t="s">
        <v>6438</v>
      </c>
      <c r="L4804" s="1" t="s">
        <v>16858</v>
      </c>
      <c r="M4804" s="4" t="s">
        <v>16160</v>
      </c>
      <c r="N4804" s="1" t="s">
        <v>17358</v>
      </c>
    </row>
    <row r="4805" spans="1:14" x14ac:dyDescent="0.3">
      <c r="A4805" s="1"/>
      <c r="B4805" s="1"/>
      <c r="H4805" s="1"/>
      <c r="J4805" s="1" t="s">
        <v>12750</v>
      </c>
      <c r="K4805" s="1" t="s">
        <v>6439</v>
      </c>
      <c r="L4805" s="1" t="s">
        <v>16858</v>
      </c>
      <c r="M4805" s="4" t="s">
        <v>16160</v>
      </c>
      <c r="N4805" s="1" t="s">
        <v>17358</v>
      </c>
    </row>
    <row r="4806" spans="1:14" x14ac:dyDescent="0.3">
      <c r="A4806" s="1"/>
      <c r="B4806" s="1"/>
      <c r="H4806" s="1"/>
      <c r="J4806" s="1" t="s">
        <v>12751</v>
      </c>
      <c r="K4806" s="1" t="s">
        <v>6440</v>
      </c>
      <c r="L4806" s="1" t="s">
        <v>16790</v>
      </c>
      <c r="M4806" s="4" t="s">
        <v>14705</v>
      </c>
      <c r="N4806" s="1" t="s">
        <v>17177</v>
      </c>
    </row>
    <row r="4807" spans="1:14" x14ac:dyDescent="0.3">
      <c r="A4807" s="1"/>
      <c r="B4807" s="1"/>
      <c r="H4807" s="1"/>
      <c r="J4807" s="1" t="s">
        <v>12752</v>
      </c>
      <c r="K4807" s="1" t="s">
        <v>6441</v>
      </c>
      <c r="L4807" s="1" t="s">
        <v>16790</v>
      </c>
      <c r="M4807" s="4" t="s">
        <v>14705</v>
      </c>
      <c r="N4807" s="1" t="s">
        <v>17177</v>
      </c>
    </row>
    <row r="4808" spans="1:14" x14ac:dyDescent="0.3">
      <c r="A4808" s="1"/>
      <c r="B4808" s="1"/>
      <c r="H4808" s="1"/>
      <c r="J4808" s="1" t="s">
        <v>12753</v>
      </c>
      <c r="K4808" s="1" t="s">
        <v>6442</v>
      </c>
      <c r="L4808" s="1" t="s">
        <v>16790</v>
      </c>
      <c r="M4808" s="4" t="s">
        <v>14705</v>
      </c>
      <c r="N4808" s="1" t="s">
        <v>17177</v>
      </c>
    </row>
    <row r="4809" spans="1:14" x14ac:dyDescent="0.3">
      <c r="A4809" s="1"/>
      <c r="B4809" s="1"/>
      <c r="H4809" s="1"/>
      <c r="J4809" s="1" t="s">
        <v>12754</v>
      </c>
      <c r="K4809" s="1" t="s">
        <v>6443</v>
      </c>
      <c r="L4809" s="1" t="s">
        <v>16790</v>
      </c>
      <c r="M4809" s="4" t="s">
        <v>14705</v>
      </c>
      <c r="N4809" s="1" t="s">
        <v>17177</v>
      </c>
    </row>
    <row r="4810" spans="1:14" x14ac:dyDescent="0.3">
      <c r="A4810" s="1"/>
      <c r="B4810" s="1"/>
      <c r="H4810" s="1"/>
      <c r="J4810" s="1" t="s">
        <v>12753</v>
      </c>
      <c r="K4810" s="1" t="s">
        <v>6444</v>
      </c>
      <c r="L4810" s="1" t="s">
        <v>16790</v>
      </c>
      <c r="M4810" s="4" t="s">
        <v>14705</v>
      </c>
      <c r="N4810" s="1" t="s">
        <v>17177</v>
      </c>
    </row>
    <row r="4811" spans="1:14" x14ac:dyDescent="0.3">
      <c r="A4811" s="1"/>
      <c r="B4811" s="1"/>
      <c r="H4811" s="1"/>
      <c r="J4811" s="1" t="s">
        <v>12753</v>
      </c>
      <c r="K4811" s="1" t="s">
        <v>6445</v>
      </c>
      <c r="L4811" s="1" t="s">
        <v>16790</v>
      </c>
      <c r="M4811" s="4" t="s">
        <v>14705</v>
      </c>
      <c r="N4811" s="1" t="s">
        <v>17177</v>
      </c>
    </row>
    <row r="4812" spans="1:14" x14ac:dyDescent="0.3">
      <c r="A4812" s="1"/>
      <c r="B4812" s="1"/>
      <c r="H4812" s="1"/>
      <c r="J4812" s="1" t="s">
        <v>12754</v>
      </c>
      <c r="K4812" s="1" t="s">
        <v>6446</v>
      </c>
      <c r="L4812" s="1" t="s">
        <v>16790</v>
      </c>
      <c r="M4812" s="4" t="s">
        <v>14705</v>
      </c>
      <c r="N4812" s="1" t="s">
        <v>17177</v>
      </c>
    </row>
    <row r="4813" spans="1:14" x14ac:dyDescent="0.3">
      <c r="A4813" s="1"/>
      <c r="B4813" s="1"/>
      <c r="H4813" s="1"/>
      <c r="J4813" s="1" t="s">
        <v>12755</v>
      </c>
      <c r="K4813" s="1" t="s">
        <v>6447</v>
      </c>
      <c r="L4813" s="1" t="s">
        <v>16790</v>
      </c>
      <c r="M4813" s="4" t="s">
        <v>14705</v>
      </c>
      <c r="N4813" s="1" t="s">
        <v>17177</v>
      </c>
    </row>
    <row r="4814" spans="1:14" x14ac:dyDescent="0.3">
      <c r="A4814" s="1"/>
      <c r="B4814" s="1"/>
      <c r="H4814" s="1"/>
      <c r="J4814" s="1" t="s">
        <v>12756</v>
      </c>
      <c r="K4814" s="1" t="s">
        <v>6448</v>
      </c>
      <c r="L4814" s="1" t="s">
        <v>16790</v>
      </c>
      <c r="M4814" s="4" t="s">
        <v>14705</v>
      </c>
      <c r="N4814" s="1" t="s">
        <v>17177</v>
      </c>
    </row>
    <row r="4815" spans="1:14" x14ac:dyDescent="0.3">
      <c r="A4815" s="1"/>
      <c r="B4815" s="1"/>
      <c r="H4815" s="1"/>
      <c r="J4815" s="1" t="s">
        <v>12757</v>
      </c>
      <c r="K4815" s="1" t="s">
        <v>6449</v>
      </c>
      <c r="L4815" s="1" t="s">
        <v>16790</v>
      </c>
      <c r="M4815" s="4" t="s">
        <v>14705</v>
      </c>
      <c r="N4815" s="1" t="s">
        <v>17177</v>
      </c>
    </row>
    <row r="4816" spans="1:14" x14ac:dyDescent="0.3">
      <c r="A4816" s="1"/>
      <c r="B4816" s="1"/>
      <c r="H4816" s="1"/>
      <c r="J4816" s="1" t="s">
        <v>12758</v>
      </c>
      <c r="K4816" s="1" t="s">
        <v>6450</v>
      </c>
      <c r="L4816" s="1" t="s">
        <v>16807</v>
      </c>
      <c r="M4816" s="4" t="s">
        <v>15210</v>
      </c>
      <c r="N4816" s="1" t="s">
        <v>17404</v>
      </c>
    </row>
    <row r="4817" spans="1:14" x14ac:dyDescent="0.3">
      <c r="A4817" s="1"/>
      <c r="B4817" s="1"/>
      <c r="H4817" s="1"/>
      <c r="J4817" s="1" t="s">
        <v>12759</v>
      </c>
      <c r="K4817" s="1" t="s">
        <v>6451</v>
      </c>
      <c r="L4817" s="1" t="s">
        <v>16906</v>
      </c>
      <c r="M4817" s="4" t="s">
        <v>16161</v>
      </c>
      <c r="N4817" s="1" t="s">
        <v>17210</v>
      </c>
    </row>
    <row r="4818" spans="1:14" x14ac:dyDescent="0.3">
      <c r="A4818" s="1"/>
      <c r="B4818" s="1"/>
      <c r="H4818" s="1"/>
      <c r="J4818" s="1" t="s">
        <v>12760</v>
      </c>
      <c r="K4818" s="1" t="s">
        <v>6452</v>
      </c>
      <c r="L4818" s="1" t="s">
        <v>16790</v>
      </c>
      <c r="M4818" s="4" t="s">
        <v>14705</v>
      </c>
      <c r="N4818" s="1" t="s">
        <v>17177</v>
      </c>
    </row>
    <row r="4819" spans="1:14" x14ac:dyDescent="0.3">
      <c r="A4819" s="1"/>
      <c r="B4819" s="1"/>
      <c r="H4819" s="1"/>
      <c r="J4819" s="1" t="s">
        <v>12761</v>
      </c>
      <c r="K4819" s="1" t="s">
        <v>6453</v>
      </c>
      <c r="L4819" s="1" t="s">
        <v>16790</v>
      </c>
      <c r="M4819" s="4" t="s">
        <v>14705</v>
      </c>
      <c r="N4819" s="1" t="s">
        <v>17177</v>
      </c>
    </row>
    <row r="4820" spans="1:14" x14ac:dyDescent="0.3">
      <c r="A4820" s="1"/>
      <c r="B4820" s="1"/>
      <c r="H4820" s="1"/>
      <c r="J4820" s="1" t="s">
        <v>12762</v>
      </c>
      <c r="K4820" s="1" t="s">
        <v>6454</v>
      </c>
      <c r="L4820" s="1" t="s">
        <v>16790</v>
      </c>
      <c r="M4820" s="4" t="s">
        <v>14705</v>
      </c>
      <c r="N4820" s="1" t="s">
        <v>17177</v>
      </c>
    </row>
    <row r="4821" spans="1:14" x14ac:dyDescent="0.3">
      <c r="A4821" s="1"/>
      <c r="B4821" s="1"/>
      <c r="H4821" s="1"/>
      <c r="J4821" s="1" t="s">
        <v>12763</v>
      </c>
      <c r="K4821" s="1" t="s">
        <v>6455</v>
      </c>
      <c r="L4821" s="1" t="s">
        <v>16790</v>
      </c>
      <c r="M4821" s="4" t="s">
        <v>14705</v>
      </c>
      <c r="N4821" s="1" t="s">
        <v>17177</v>
      </c>
    </row>
    <row r="4822" spans="1:14" x14ac:dyDescent="0.3">
      <c r="A4822" s="1"/>
      <c r="B4822" s="1"/>
      <c r="H4822" s="1"/>
      <c r="J4822" s="1" t="s">
        <v>12764</v>
      </c>
      <c r="K4822" s="1" t="s">
        <v>6456</v>
      </c>
      <c r="L4822" s="1" t="s">
        <v>16969</v>
      </c>
      <c r="M4822" s="4" t="s">
        <v>16162</v>
      </c>
      <c r="N4822" s="1" t="s">
        <v>17409</v>
      </c>
    </row>
    <row r="4823" spans="1:14" x14ac:dyDescent="0.3">
      <c r="A4823" s="1"/>
      <c r="B4823" s="1"/>
      <c r="H4823" s="1"/>
      <c r="J4823" s="1" t="s">
        <v>12765</v>
      </c>
      <c r="K4823" s="1" t="s">
        <v>6457</v>
      </c>
      <c r="L4823" s="1" t="s">
        <v>16790</v>
      </c>
      <c r="M4823" s="4" t="s">
        <v>14705</v>
      </c>
      <c r="N4823" s="1" t="s">
        <v>17177</v>
      </c>
    </row>
    <row r="4824" spans="1:14" x14ac:dyDescent="0.3">
      <c r="A4824" s="1"/>
      <c r="B4824" s="1"/>
      <c r="H4824" s="1"/>
      <c r="J4824" s="1" t="s">
        <v>12766</v>
      </c>
      <c r="K4824" s="1" t="s">
        <v>6458</v>
      </c>
      <c r="L4824" s="1" t="s">
        <v>16790</v>
      </c>
      <c r="M4824" s="4" t="s">
        <v>14705</v>
      </c>
      <c r="N4824" s="1" t="s">
        <v>17177</v>
      </c>
    </row>
    <row r="4825" spans="1:14" x14ac:dyDescent="0.3">
      <c r="A4825" s="1"/>
      <c r="B4825" s="1"/>
      <c r="H4825" s="1"/>
      <c r="J4825" s="1" t="s">
        <v>12767</v>
      </c>
      <c r="K4825" s="1" t="s">
        <v>6459</v>
      </c>
      <c r="L4825" s="1" t="s">
        <v>16790</v>
      </c>
      <c r="M4825" s="4" t="s">
        <v>14705</v>
      </c>
      <c r="N4825" s="1" t="s">
        <v>17177</v>
      </c>
    </row>
    <row r="4826" spans="1:14" x14ac:dyDescent="0.3">
      <c r="A4826" s="1"/>
      <c r="B4826" s="1"/>
      <c r="H4826" s="1"/>
      <c r="J4826" s="1" t="s">
        <v>12768</v>
      </c>
      <c r="K4826" s="1" t="s">
        <v>6460</v>
      </c>
      <c r="L4826" s="1" t="s">
        <v>16790</v>
      </c>
      <c r="M4826" s="4" t="s">
        <v>14705</v>
      </c>
      <c r="N4826" s="1" t="s">
        <v>17177</v>
      </c>
    </row>
    <row r="4827" spans="1:14" x14ac:dyDescent="0.3">
      <c r="A4827" s="1"/>
      <c r="B4827" s="1"/>
      <c r="H4827" s="1"/>
      <c r="J4827" s="1" t="s">
        <v>12769</v>
      </c>
      <c r="K4827" s="1" t="s">
        <v>6461</v>
      </c>
      <c r="L4827" s="1" t="s">
        <v>16826</v>
      </c>
      <c r="M4827" s="4" t="s">
        <v>16163</v>
      </c>
      <c r="N4827" s="1" t="s">
        <v>17253</v>
      </c>
    </row>
    <row r="4828" spans="1:14" x14ac:dyDescent="0.3">
      <c r="A4828" s="1"/>
      <c r="B4828" s="1"/>
      <c r="H4828" s="1"/>
      <c r="J4828" s="1" t="s">
        <v>12770</v>
      </c>
      <c r="K4828" s="1" t="s">
        <v>2257</v>
      </c>
      <c r="L4828" s="1" t="s">
        <v>16807</v>
      </c>
      <c r="M4828" s="4" t="s">
        <v>15214</v>
      </c>
      <c r="N4828" s="1" t="s">
        <v>17314</v>
      </c>
    </row>
    <row r="4829" spans="1:14" x14ac:dyDescent="0.3">
      <c r="A4829" s="1"/>
      <c r="B4829" s="1"/>
      <c r="H4829" s="1"/>
      <c r="J4829" s="1" t="s">
        <v>12771</v>
      </c>
      <c r="K4829" s="1" t="s">
        <v>6462</v>
      </c>
      <c r="M4829" s="3"/>
      <c r="N4829" s="1" t="s">
        <v>17232</v>
      </c>
    </row>
    <row r="4830" spans="1:14" x14ac:dyDescent="0.3">
      <c r="A4830" s="1"/>
      <c r="B4830" s="1"/>
      <c r="H4830" s="1"/>
      <c r="J4830" s="1" t="s">
        <v>12772</v>
      </c>
      <c r="K4830" s="1" t="s">
        <v>6463</v>
      </c>
      <c r="M4830" s="4" t="s">
        <v>16164</v>
      </c>
      <c r="N4830" s="1" t="s">
        <v>17302</v>
      </c>
    </row>
    <row r="4831" spans="1:14" x14ac:dyDescent="0.3">
      <c r="A4831" s="1"/>
      <c r="B4831" s="1"/>
      <c r="H4831" s="1"/>
      <c r="J4831" s="1" t="s">
        <v>12773</v>
      </c>
      <c r="K4831" s="1" t="s">
        <v>6464</v>
      </c>
      <c r="L4831" s="1" t="s">
        <v>16790</v>
      </c>
      <c r="M4831" s="4" t="s">
        <v>14705</v>
      </c>
      <c r="N4831" s="1" t="s">
        <v>17177</v>
      </c>
    </row>
    <row r="4832" spans="1:14" x14ac:dyDescent="0.3">
      <c r="A4832" s="1"/>
      <c r="B4832" s="1"/>
      <c r="H4832" s="1"/>
      <c r="J4832" s="1" t="s">
        <v>12774</v>
      </c>
      <c r="K4832" s="1" t="s">
        <v>6465</v>
      </c>
      <c r="L4832" s="1" t="s">
        <v>16790</v>
      </c>
      <c r="M4832" s="4" t="s">
        <v>14705</v>
      </c>
      <c r="N4832" s="1" t="s">
        <v>17177</v>
      </c>
    </row>
    <row r="4833" spans="1:14" x14ac:dyDescent="0.3">
      <c r="A4833" s="1"/>
      <c r="B4833" s="1"/>
      <c r="H4833" s="1"/>
      <c r="J4833" s="1" t="s">
        <v>12775</v>
      </c>
      <c r="K4833" s="1" t="s">
        <v>6466</v>
      </c>
      <c r="L4833" s="1" t="s">
        <v>16790</v>
      </c>
      <c r="M4833" s="4" t="s">
        <v>14705</v>
      </c>
      <c r="N4833" s="1" t="s">
        <v>17177</v>
      </c>
    </row>
    <row r="4834" spans="1:14" x14ac:dyDescent="0.3">
      <c r="A4834" s="1"/>
      <c r="B4834" s="1"/>
      <c r="H4834" s="1"/>
      <c r="J4834" s="1" t="s">
        <v>12776</v>
      </c>
      <c r="K4834" s="1" t="s">
        <v>6467</v>
      </c>
      <c r="L4834" s="1" t="s">
        <v>16790</v>
      </c>
      <c r="M4834" s="4" t="s">
        <v>14705</v>
      </c>
      <c r="N4834" s="1" t="s">
        <v>17177</v>
      </c>
    </row>
    <row r="4835" spans="1:14" x14ac:dyDescent="0.3">
      <c r="A4835" s="1"/>
      <c r="B4835" s="1"/>
      <c r="H4835" s="1"/>
      <c r="J4835" s="1" t="s">
        <v>12777</v>
      </c>
      <c r="K4835" s="1" t="s">
        <v>2258</v>
      </c>
      <c r="L4835" s="1" t="s">
        <v>16790</v>
      </c>
      <c r="M4835" s="4" t="s">
        <v>14705</v>
      </c>
      <c r="N4835" s="1" t="s">
        <v>17177</v>
      </c>
    </row>
    <row r="4836" spans="1:14" x14ac:dyDescent="0.3">
      <c r="A4836" s="1"/>
      <c r="B4836" s="1"/>
      <c r="H4836" s="1"/>
      <c r="J4836" s="1" t="s">
        <v>12778</v>
      </c>
      <c r="K4836" s="1" t="s">
        <v>6468</v>
      </c>
      <c r="L4836" s="1" t="s">
        <v>16790</v>
      </c>
      <c r="M4836" s="4" t="s">
        <v>14705</v>
      </c>
      <c r="N4836" s="1" t="s">
        <v>17177</v>
      </c>
    </row>
    <row r="4837" spans="1:14" x14ac:dyDescent="0.3">
      <c r="A4837" s="1"/>
      <c r="B4837" s="1"/>
      <c r="H4837" s="1"/>
      <c r="J4837" s="1" t="s">
        <v>12779</v>
      </c>
      <c r="K4837" s="1" t="s">
        <v>6469</v>
      </c>
      <c r="L4837" s="1" t="s">
        <v>16790</v>
      </c>
      <c r="M4837" s="4" t="s">
        <v>14705</v>
      </c>
      <c r="N4837" s="1" t="s">
        <v>17177</v>
      </c>
    </row>
    <row r="4838" spans="1:14" x14ac:dyDescent="0.3">
      <c r="A4838" s="1"/>
      <c r="B4838" s="1"/>
      <c r="H4838" s="1"/>
      <c r="J4838" s="1" t="s">
        <v>12780</v>
      </c>
      <c r="K4838" s="1" t="s">
        <v>2259</v>
      </c>
      <c r="M4838" s="3"/>
      <c r="N4838" s="1" t="s">
        <v>17232</v>
      </c>
    </row>
    <row r="4839" spans="1:14" x14ac:dyDescent="0.3">
      <c r="A4839" s="1"/>
      <c r="B4839" s="1"/>
      <c r="H4839" s="1"/>
      <c r="J4839" s="1" t="s">
        <v>197</v>
      </c>
      <c r="K4839" s="1" t="s">
        <v>6470</v>
      </c>
      <c r="L4839" s="1" t="s">
        <v>16789</v>
      </c>
      <c r="M4839" s="4" t="s">
        <v>15536</v>
      </c>
      <c r="N4839" s="1" t="s">
        <v>17117</v>
      </c>
    </row>
    <row r="4840" spans="1:14" x14ac:dyDescent="0.3">
      <c r="A4840" s="1"/>
      <c r="B4840" s="1"/>
      <c r="H4840" s="1"/>
      <c r="J4840" s="1" t="s">
        <v>12781</v>
      </c>
      <c r="K4840" s="1" t="s">
        <v>6471</v>
      </c>
      <c r="L4840" s="1" t="s">
        <v>16790</v>
      </c>
      <c r="M4840" s="4" t="s">
        <v>14705</v>
      </c>
      <c r="N4840" s="1" t="s">
        <v>17177</v>
      </c>
    </row>
    <row r="4841" spans="1:14" x14ac:dyDescent="0.3">
      <c r="A4841" s="1"/>
      <c r="B4841" s="1"/>
      <c r="H4841" s="1"/>
      <c r="J4841" s="1" t="s">
        <v>12782</v>
      </c>
      <c r="K4841" s="1" t="s">
        <v>6472</v>
      </c>
      <c r="M4841" s="4" t="s">
        <v>16165</v>
      </c>
      <c r="N4841" s="1" t="s">
        <v>17198</v>
      </c>
    </row>
    <row r="4842" spans="1:14" x14ac:dyDescent="0.3">
      <c r="A4842" s="1"/>
      <c r="B4842" s="1"/>
      <c r="H4842" s="1"/>
      <c r="J4842" s="1" t="s">
        <v>12783</v>
      </c>
      <c r="K4842" s="1" t="s">
        <v>6473</v>
      </c>
      <c r="L4842" s="1" t="s">
        <v>16790</v>
      </c>
      <c r="M4842" s="4" t="s">
        <v>15194</v>
      </c>
      <c r="N4842" s="1" t="s">
        <v>17177</v>
      </c>
    </row>
    <row r="4843" spans="1:14" x14ac:dyDescent="0.3">
      <c r="A4843" s="1"/>
      <c r="B4843" s="1"/>
      <c r="H4843" s="1"/>
      <c r="J4843" s="1" t="s">
        <v>716</v>
      </c>
      <c r="K4843" s="1" t="s">
        <v>6474</v>
      </c>
      <c r="L4843" s="1" t="s">
        <v>16790</v>
      </c>
      <c r="M4843" s="4" t="s">
        <v>15194</v>
      </c>
      <c r="N4843" s="1" t="s">
        <v>17177</v>
      </c>
    </row>
    <row r="4844" spans="1:14" x14ac:dyDescent="0.3">
      <c r="A4844" s="1"/>
      <c r="B4844" s="1"/>
      <c r="H4844" s="1"/>
      <c r="J4844" s="1" t="s">
        <v>12784</v>
      </c>
      <c r="K4844" s="1" t="s">
        <v>6475</v>
      </c>
      <c r="L4844" s="1" t="s">
        <v>16807</v>
      </c>
      <c r="M4844" s="4" t="s">
        <v>15214</v>
      </c>
      <c r="N4844" s="1" t="s">
        <v>17410</v>
      </c>
    </row>
    <row r="4845" spans="1:14" x14ac:dyDescent="0.3">
      <c r="A4845" s="1"/>
      <c r="B4845" s="1"/>
      <c r="H4845" s="1"/>
      <c r="J4845" s="1" t="s">
        <v>12785</v>
      </c>
      <c r="K4845" s="1" t="s">
        <v>6476</v>
      </c>
      <c r="L4845" s="1" t="s">
        <v>16959</v>
      </c>
      <c r="M4845" s="4" t="s">
        <v>16166</v>
      </c>
      <c r="N4845" s="1" t="s">
        <v>17411</v>
      </c>
    </row>
    <row r="4846" spans="1:14" x14ac:dyDescent="0.3">
      <c r="A4846" s="1"/>
      <c r="B4846" s="1"/>
      <c r="H4846" s="1"/>
      <c r="J4846" s="1" t="s">
        <v>12786</v>
      </c>
      <c r="K4846" s="1" t="s">
        <v>2260</v>
      </c>
      <c r="L4846" s="1" t="s">
        <v>16800</v>
      </c>
      <c r="M4846" s="4" t="s">
        <v>16167</v>
      </c>
      <c r="N4846" s="1" t="s">
        <v>17215</v>
      </c>
    </row>
    <row r="4847" spans="1:14" x14ac:dyDescent="0.3">
      <c r="A4847" s="1"/>
      <c r="B4847" s="1"/>
      <c r="H4847" s="1"/>
      <c r="J4847" s="1" t="s">
        <v>12787</v>
      </c>
      <c r="K4847" s="1" t="s">
        <v>2261</v>
      </c>
      <c r="M4847" s="4" t="s">
        <v>15210</v>
      </c>
      <c r="N4847" s="1" t="s">
        <v>17214</v>
      </c>
    </row>
    <row r="4848" spans="1:14" x14ac:dyDescent="0.3">
      <c r="A4848" s="1"/>
      <c r="B4848" s="1"/>
      <c r="H4848" s="1"/>
      <c r="J4848" s="1" t="s">
        <v>12788</v>
      </c>
      <c r="K4848" s="1" t="s">
        <v>6477</v>
      </c>
      <c r="L4848" s="1" t="s">
        <v>16806</v>
      </c>
      <c r="M4848" s="4" t="s">
        <v>16168</v>
      </c>
      <c r="N4848" s="1" t="s">
        <v>17222</v>
      </c>
    </row>
    <row r="4849" spans="1:14" x14ac:dyDescent="0.3">
      <c r="A4849" s="1"/>
      <c r="B4849" s="1"/>
      <c r="H4849" s="1"/>
      <c r="J4849" s="1" t="s">
        <v>12789</v>
      </c>
      <c r="K4849" s="1" t="s">
        <v>6478</v>
      </c>
      <c r="L4849" s="1" t="s">
        <v>16791</v>
      </c>
      <c r="M4849" s="4" t="s">
        <v>14761</v>
      </c>
      <c r="N4849" s="1" t="s">
        <v>17206</v>
      </c>
    </row>
    <row r="4850" spans="1:14" x14ac:dyDescent="0.3">
      <c r="A4850" s="1"/>
      <c r="B4850" s="1"/>
      <c r="H4850" s="1"/>
      <c r="J4850" s="1" t="s">
        <v>12790</v>
      </c>
      <c r="K4850" s="1" t="s">
        <v>6479</v>
      </c>
      <c r="L4850" s="1" t="s">
        <v>16790</v>
      </c>
      <c r="M4850" s="4" t="s">
        <v>14705</v>
      </c>
      <c r="N4850" s="1" t="s">
        <v>17177</v>
      </c>
    </row>
    <row r="4851" spans="1:14" x14ac:dyDescent="0.3">
      <c r="A4851" s="1"/>
      <c r="B4851" s="1"/>
      <c r="H4851" s="1"/>
      <c r="J4851" s="1" t="s">
        <v>12791</v>
      </c>
      <c r="K4851" s="1" t="s">
        <v>6480</v>
      </c>
      <c r="L4851" s="1" t="s">
        <v>16816</v>
      </c>
      <c r="M4851" s="4" t="s">
        <v>16169</v>
      </c>
      <c r="N4851" s="1" t="s">
        <v>17239</v>
      </c>
    </row>
    <row r="4852" spans="1:14" x14ac:dyDescent="0.3">
      <c r="A4852" s="1"/>
      <c r="B4852" s="1"/>
      <c r="H4852" s="1"/>
      <c r="J4852" s="1" t="s">
        <v>12792</v>
      </c>
      <c r="K4852" s="1" t="s">
        <v>6481</v>
      </c>
      <c r="L4852" s="1" t="s">
        <v>16816</v>
      </c>
      <c r="M4852" s="4" t="s">
        <v>16170</v>
      </c>
      <c r="N4852" s="1" t="s">
        <v>17239</v>
      </c>
    </row>
    <row r="4853" spans="1:14" x14ac:dyDescent="0.3">
      <c r="A4853" s="1"/>
      <c r="B4853" s="1"/>
      <c r="H4853" s="1"/>
      <c r="J4853" s="1" t="s">
        <v>12793</v>
      </c>
      <c r="K4853" s="1" t="s">
        <v>6482</v>
      </c>
      <c r="L4853" s="1" t="s">
        <v>16816</v>
      </c>
      <c r="M4853" s="4" t="s">
        <v>16171</v>
      </c>
      <c r="N4853" s="1" t="s">
        <v>17239</v>
      </c>
    </row>
    <row r="4854" spans="1:14" x14ac:dyDescent="0.3">
      <c r="A4854" s="1"/>
      <c r="B4854" s="1"/>
      <c r="H4854" s="1"/>
      <c r="J4854" s="1" t="s">
        <v>12794</v>
      </c>
      <c r="K4854" s="1" t="s">
        <v>6483</v>
      </c>
      <c r="L4854" s="1" t="s">
        <v>16817</v>
      </c>
      <c r="M4854" s="4" t="s">
        <v>16172</v>
      </c>
      <c r="N4854" s="1" t="s">
        <v>17240</v>
      </c>
    </row>
    <row r="4855" spans="1:14" x14ac:dyDescent="0.3">
      <c r="A4855" s="1"/>
      <c r="B4855" s="1"/>
      <c r="H4855" s="1"/>
      <c r="J4855" s="1" t="s">
        <v>12795</v>
      </c>
      <c r="K4855" s="1" t="s">
        <v>6484</v>
      </c>
      <c r="L4855" s="1" t="s">
        <v>16817</v>
      </c>
      <c r="M4855" s="4" t="s">
        <v>16173</v>
      </c>
      <c r="N4855" s="1" t="s">
        <v>17240</v>
      </c>
    </row>
    <row r="4856" spans="1:14" x14ac:dyDescent="0.3">
      <c r="A4856" s="1"/>
      <c r="B4856" s="1"/>
      <c r="H4856" s="1"/>
      <c r="J4856" s="1" t="s">
        <v>12796</v>
      </c>
      <c r="K4856" s="1" t="s">
        <v>6485</v>
      </c>
      <c r="L4856" s="1" t="s">
        <v>16790</v>
      </c>
      <c r="M4856" s="4" t="s">
        <v>14705</v>
      </c>
      <c r="N4856" s="1" t="s">
        <v>17177</v>
      </c>
    </row>
    <row r="4857" spans="1:14" x14ac:dyDescent="0.3">
      <c r="A4857" s="1"/>
      <c r="B4857" s="1"/>
      <c r="H4857" s="1"/>
      <c r="J4857" s="1" t="s">
        <v>717</v>
      </c>
      <c r="K4857" s="1" t="s">
        <v>6486</v>
      </c>
      <c r="L4857" s="1" t="s">
        <v>16790</v>
      </c>
      <c r="M4857" s="4" t="s">
        <v>15194</v>
      </c>
      <c r="N4857" s="1" t="s">
        <v>17177</v>
      </c>
    </row>
    <row r="4858" spans="1:14" x14ac:dyDescent="0.3">
      <c r="A4858" s="1"/>
      <c r="B4858" s="1"/>
      <c r="H4858" s="1"/>
      <c r="J4858" s="1" t="s">
        <v>12797</v>
      </c>
      <c r="K4858" s="1" t="s">
        <v>6487</v>
      </c>
      <c r="L4858" s="1" t="s">
        <v>16790</v>
      </c>
      <c r="M4858" s="4" t="s">
        <v>14705</v>
      </c>
      <c r="N4858" s="1" t="s">
        <v>17177</v>
      </c>
    </row>
    <row r="4859" spans="1:14" x14ac:dyDescent="0.3">
      <c r="A4859" s="1"/>
      <c r="B4859" s="1"/>
      <c r="H4859" s="1"/>
      <c r="J4859" s="1" t="s">
        <v>12797</v>
      </c>
      <c r="K4859" s="1" t="s">
        <v>6488</v>
      </c>
      <c r="L4859" s="1" t="s">
        <v>16790</v>
      </c>
      <c r="M4859" s="4" t="s">
        <v>14705</v>
      </c>
      <c r="N4859" s="1" t="s">
        <v>17177</v>
      </c>
    </row>
    <row r="4860" spans="1:14" x14ac:dyDescent="0.3">
      <c r="A4860" s="1"/>
      <c r="B4860" s="1"/>
      <c r="H4860" s="1"/>
      <c r="J4860" s="1" t="s">
        <v>12798</v>
      </c>
      <c r="K4860" s="1" t="s">
        <v>6489</v>
      </c>
      <c r="L4860" s="1" t="s">
        <v>16790</v>
      </c>
      <c r="M4860" s="4" t="s">
        <v>14705</v>
      </c>
      <c r="N4860" s="1" t="s">
        <v>17177</v>
      </c>
    </row>
    <row r="4861" spans="1:14" x14ac:dyDescent="0.3">
      <c r="A4861" s="1"/>
      <c r="B4861" s="1"/>
      <c r="H4861" s="1"/>
      <c r="J4861" s="1" t="s">
        <v>12799</v>
      </c>
      <c r="K4861" s="1" t="s">
        <v>6490</v>
      </c>
      <c r="L4861" s="1" t="s">
        <v>16829</v>
      </c>
      <c r="M4861" s="4" t="s">
        <v>16174</v>
      </c>
      <c r="N4861" s="1" t="s">
        <v>17212</v>
      </c>
    </row>
    <row r="4862" spans="1:14" x14ac:dyDescent="0.3">
      <c r="A4862" s="1"/>
      <c r="B4862" s="1"/>
      <c r="H4862" s="1"/>
      <c r="J4862" s="1" t="s">
        <v>12800</v>
      </c>
      <c r="K4862" s="1" t="s">
        <v>6491</v>
      </c>
      <c r="L4862" s="1" t="s">
        <v>16790</v>
      </c>
      <c r="M4862" s="4" t="s">
        <v>14705</v>
      </c>
      <c r="N4862" s="1" t="s">
        <v>17177</v>
      </c>
    </row>
    <row r="4863" spans="1:14" x14ac:dyDescent="0.3">
      <c r="A4863" s="1"/>
      <c r="B4863" s="1"/>
      <c r="H4863" s="1"/>
      <c r="J4863" s="1" t="s">
        <v>12801</v>
      </c>
      <c r="K4863" s="1" t="s">
        <v>6492</v>
      </c>
      <c r="L4863" s="1" t="s">
        <v>16790</v>
      </c>
      <c r="M4863" s="4" t="s">
        <v>14705</v>
      </c>
      <c r="N4863" s="1" t="s">
        <v>17177</v>
      </c>
    </row>
    <row r="4864" spans="1:14" x14ac:dyDescent="0.3">
      <c r="A4864" s="1"/>
      <c r="B4864" s="1"/>
      <c r="H4864" s="1"/>
      <c r="J4864" s="1" t="s">
        <v>12802</v>
      </c>
      <c r="K4864" s="1" t="s">
        <v>6493</v>
      </c>
      <c r="L4864" s="1" t="s">
        <v>16790</v>
      </c>
      <c r="M4864" s="4" t="s">
        <v>14705</v>
      </c>
      <c r="N4864" s="1" t="s">
        <v>17177</v>
      </c>
    </row>
    <row r="4865" spans="1:14" x14ac:dyDescent="0.3">
      <c r="A4865" s="1"/>
      <c r="B4865" s="1"/>
      <c r="H4865" s="1"/>
      <c r="J4865" s="1" t="s">
        <v>12803</v>
      </c>
      <c r="K4865" s="1" t="s">
        <v>6494</v>
      </c>
      <c r="L4865" s="1" t="s">
        <v>16790</v>
      </c>
      <c r="M4865" s="4" t="s">
        <v>14705</v>
      </c>
      <c r="N4865" s="1" t="s">
        <v>17177</v>
      </c>
    </row>
    <row r="4866" spans="1:14" x14ac:dyDescent="0.3">
      <c r="A4866" s="1"/>
      <c r="B4866" s="1"/>
      <c r="H4866" s="1"/>
      <c r="J4866" s="1" t="s">
        <v>12804</v>
      </c>
      <c r="K4866" s="1" t="s">
        <v>6495</v>
      </c>
      <c r="L4866" s="1" t="s">
        <v>16790</v>
      </c>
      <c r="M4866" s="4" t="s">
        <v>15194</v>
      </c>
      <c r="N4866" s="1" t="s">
        <v>17177</v>
      </c>
    </row>
    <row r="4867" spans="1:14" x14ac:dyDescent="0.3">
      <c r="A4867" s="1"/>
      <c r="B4867" s="1"/>
      <c r="H4867" s="1"/>
      <c r="J4867" s="1" t="s">
        <v>12805</v>
      </c>
      <c r="K4867" s="1" t="s">
        <v>6496</v>
      </c>
      <c r="L4867" s="1" t="s">
        <v>16829</v>
      </c>
      <c r="M4867" s="4" t="s">
        <v>16175</v>
      </c>
      <c r="N4867" s="1" t="s">
        <v>17212</v>
      </c>
    </row>
    <row r="4868" spans="1:14" x14ac:dyDescent="0.3">
      <c r="A4868" s="1"/>
      <c r="B4868" s="1"/>
      <c r="H4868" s="1"/>
      <c r="J4868" s="1" t="s">
        <v>12806</v>
      </c>
      <c r="K4868" s="1" t="s">
        <v>6497</v>
      </c>
      <c r="L4868" s="1" t="s">
        <v>16790</v>
      </c>
      <c r="M4868" s="4" t="s">
        <v>14705</v>
      </c>
      <c r="N4868" s="1" t="s">
        <v>17177</v>
      </c>
    </row>
    <row r="4869" spans="1:14" x14ac:dyDescent="0.3">
      <c r="A4869" s="1"/>
      <c r="B4869" s="1"/>
      <c r="H4869" s="1"/>
      <c r="J4869" s="1" t="s">
        <v>12807</v>
      </c>
      <c r="K4869" s="1" t="s">
        <v>6498</v>
      </c>
      <c r="L4869" s="1" t="s">
        <v>16790</v>
      </c>
      <c r="M4869" s="4" t="s">
        <v>14705</v>
      </c>
      <c r="N4869" s="1" t="s">
        <v>17177</v>
      </c>
    </row>
    <row r="4870" spans="1:14" x14ac:dyDescent="0.3">
      <c r="A4870" s="1"/>
      <c r="B4870" s="1"/>
      <c r="H4870" s="1"/>
      <c r="J4870" s="1" t="s">
        <v>12808</v>
      </c>
      <c r="K4870" s="1" t="s">
        <v>6499</v>
      </c>
      <c r="L4870" s="1" t="s">
        <v>16790</v>
      </c>
      <c r="M4870" s="4" t="s">
        <v>14705</v>
      </c>
      <c r="N4870" s="1" t="s">
        <v>17177</v>
      </c>
    </row>
    <row r="4871" spans="1:14" x14ac:dyDescent="0.3">
      <c r="A4871" s="1"/>
      <c r="B4871" s="1"/>
      <c r="H4871" s="1"/>
      <c r="J4871" s="1" t="s">
        <v>12809</v>
      </c>
      <c r="K4871" s="1" t="s">
        <v>6500</v>
      </c>
      <c r="L4871" s="1" t="s">
        <v>16790</v>
      </c>
      <c r="M4871" s="4" t="s">
        <v>14705</v>
      </c>
      <c r="N4871" s="1" t="s">
        <v>17177</v>
      </c>
    </row>
    <row r="4872" spans="1:14" x14ac:dyDescent="0.3">
      <c r="A4872" s="1"/>
      <c r="B4872" s="1"/>
      <c r="H4872" s="1"/>
      <c r="J4872" s="1" t="s">
        <v>12810</v>
      </c>
      <c r="K4872" s="1" t="s">
        <v>6501</v>
      </c>
      <c r="L4872" s="1" t="s">
        <v>16790</v>
      </c>
      <c r="M4872" s="4" t="s">
        <v>14705</v>
      </c>
      <c r="N4872" s="1" t="s">
        <v>17177</v>
      </c>
    </row>
    <row r="4873" spans="1:14" x14ac:dyDescent="0.3">
      <c r="A4873" s="1"/>
      <c r="B4873" s="1"/>
      <c r="H4873" s="1"/>
      <c r="J4873" s="1" t="s">
        <v>12811</v>
      </c>
      <c r="K4873" s="1" t="s">
        <v>6502</v>
      </c>
      <c r="L4873" s="1" t="s">
        <v>16790</v>
      </c>
      <c r="M4873" s="4" t="s">
        <v>14705</v>
      </c>
      <c r="N4873" s="1" t="s">
        <v>17177</v>
      </c>
    </row>
    <row r="4874" spans="1:14" x14ac:dyDescent="0.3">
      <c r="A4874" s="1"/>
      <c r="B4874" s="1"/>
      <c r="H4874" s="1"/>
      <c r="J4874" s="1" t="s">
        <v>12812</v>
      </c>
      <c r="K4874" s="1" t="s">
        <v>6503</v>
      </c>
      <c r="L4874" s="1" t="s">
        <v>16790</v>
      </c>
      <c r="M4874" s="4" t="s">
        <v>14705</v>
      </c>
      <c r="N4874" s="1" t="s">
        <v>17177</v>
      </c>
    </row>
    <row r="4875" spans="1:14" x14ac:dyDescent="0.3">
      <c r="A4875" s="1"/>
      <c r="B4875" s="1"/>
      <c r="H4875" s="1"/>
      <c r="J4875" s="1" t="s">
        <v>12813</v>
      </c>
      <c r="K4875" s="1" t="s">
        <v>6504</v>
      </c>
      <c r="L4875" s="1" t="s">
        <v>16790</v>
      </c>
      <c r="M4875" s="4" t="s">
        <v>14705</v>
      </c>
      <c r="N4875" s="1" t="s">
        <v>17177</v>
      </c>
    </row>
    <row r="4876" spans="1:14" x14ac:dyDescent="0.3">
      <c r="A4876" s="1"/>
      <c r="B4876" s="1"/>
      <c r="H4876" s="1"/>
      <c r="J4876" s="1" t="s">
        <v>12814</v>
      </c>
      <c r="K4876" s="1" t="s">
        <v>6505</v>
      </c>
      <c r="L4876" s="1" t="s">
        <v>16790</v>
      </c>
      <c r="M4876" s="4" t="s">
        <v>14705</v>
      </c>
      <c r="N4876" s="1" t="s">
        <v>17177</v>
      </c>
    </row>
    <row r="4877" spans="1:14" x14ac:dyDescent="0.3">
      <c r="A4877" s="1"/>
      <c r="B4877" s="1"/>
      <c r="H4877" s="1"/>
      <c r="J4877" s="1" t="s">
        <v>205</v>
      </c>
      <c r="K4877" s="1" t="s">
        <v>6506</v>
      </c>
      <c r="L4877" s="1" t="s">
        <v>16789</v>
      </c>
      <c r="M4877" s="4" t="s">
        <v>16176</v>
      </c>
      <c r="N4877" s="1" t="s">
        <v>17117</v>
      </c>
    </row>
    <row r="4878" spans="1:14" x14ac:dyDescent="0.3">
      <c r="A4878" s="1"/>
      <c r="B4878" s="1"/>
      <c r="H4878" s="1"/>
      <c r="J4878" s="1" t="s">
        <v>200</v>
      </c>
      <c r="K4878" s="1" t="s">
        <v>6507</v>
      </c>
      <c r="L4878" s="1" t="s">
        <v>16789</v>
      </c>
      <c r="M4878" s="4" t="s">
        <v>16176</v>
      </c>
      <c r="N4878" s="1" t="s">
        <v>17117</v>
      </c>
    </row>
    <row r="4879" spans="1:14" x14ac:dyDescent="0.3">
      <c r="A4879" s="1"/>
      <c r="B4879" s="1"/>
      <c r="H4879" s="1"/>
      <c r="J4879" s="1" t="s">
        <v>198</v>
      </c>
      <c r="K4879" s="1" t="s">
        <v>6508</v>
      </c>
      <c r="L4879" s="1" t="s">
        <v>16789</v>
      </c>
      <c r="M4879" s="4" t="s">
        <v>16176</v>
      </c>
      <c r="N4879" s="1" t="s">
        <v>17117</v>
      </c>
    </row>
    <row r="4880" spans="1:14" x14ac:dyDescent="0.3">
      <c r="A4880" s="1"/>
      <c r="B4880" s="1"/>
      <c r="H4880" s="1"/>
      <c r="J4880" s="1" t="s">
        <v>201</v>
      </c>
      <c r="K4880" s="1" t="s">
        <v>6509</v>
      </c>
      <c r="L4880" s="1" t="s">
        <v>16789</v>
      </c>
      <c r="M4880" s="4" t="s">
        <v>16176</v>
      </c>
      <c r="N4880" s="1" t="s">
        <v>17117</v>
      </c>
    </row>
    <row r="4881" spans="1:14" x14ac:dyDescent="0.3">
      <c r="A4881" s="1"/>
      <c r="B4881" s="1"/>
      <c r="H4881" s="1"/>
      <c r="J4881" s="1" t="s">
        <v>199</v>
      </c>
      <c r="K4881" s="1" t="s">
        <v>6510</v>
      </c>
      <c r="L4881" s="1" t="s">
        <v>16789</v>
      </c>
      <c r="M4881" s="4" t="s">
        <v>16176</v>
      </c>
      <c r="N4881" s="1" t="s">
        <v>17117</v>
      </c>
    </row>
    <row r="4882" spans="1:14" x14ac:dyDescent="0.3">
      <c r="A4882" s="1"/>
      <c r="B4882" s="1"/>
      <c r="H4882" s="1"/>
      <c r="J4882" s="1" t="s">
        <v>12815</v>
      </c>
      <c r="K4882" s="1" t="s">
        <v>6511</v>
      </c>
      <c r="L4882" s="1" t="s">
        <v>16790</v>
      </c>
      <c r="M4882" s="4" t="s">
        <v>14705</v>
      </c>
      <c r="N4882" s="1" t="s">
        <v>17177</v>
      </c>
    </row>
    <row r="4883" spans="1:14" x14ac:dyDescent="0.3">
      <c r="A4883" s="1"/>
      <c r="B4883" s="1"/>
      <c r="H4883" s="1"/>
      <c r="J4883" s="1" t="s">
        <v>12816</v>
      </c>
      <c r="K4883" s="1" t="s">
        <v>6512</v>
      </c>
      <c r="M4883" s="4" t="s">
        <v>16177</v>
      </c>
      <c r="N4883" s="1" t="s">
        <v>17412</v>
      </c>
    </row>
    <row r="4884" spans="1:14" x14ac:dyDescent="0.3">
      <c r="A4884" s="1"/>
      <c r="B4884" s="1"/>
      <c r="H4884" s="1"/>
      <c r="J4884" s="1" t="s">
        <v>12817</v>
      </c>
      <c r="K4884" s="1" t="s">
        <v>6513</v>
      </c>
      <c r="M4884" s="4" t="s">
        <v>16178</v>
      </c>
      <c r="N4884" s="1" t="s">
        <v>17412</v>
      </c>
    </row>
    <row r="4885" spans="1:14" x14ac:dyDescent="0.3">
      <c r="A4885" s="1"/>
      <c r="B4885" s="1"/>
      <c r="H4885" s="1"/>
      <c r="J4885" s="1" t="s">
        <v>12818</v>
      </c>
      <c r="K4885" s="1" t="s">
        <v>6514</v>
      </c>
      <c r="M4885" s="4" t="s">
        <v>16179</v>
      </c>
      <c r="N4885" s="1" t="s">
        <v>17412</v>
      </c>
    </row>
    <row r="4886" spans="1:14" x14ac:dyDescent="0.3">
      <c r="A4886" s="1"/>
      <c r="B4886" s="1"/>
      <c r="H4886" s="1"/>
      <c r="J4886" s="1" t="s">
        <v>12819</v>
      </c>
      <c r="K4886" s="1" t="s">
        <v>6515</v>
      </c>
      <c r="M4886" s="4" t="s">
        <v>16180</v>
      </c>
      <c r="N4886" s="1" t="s">
        <v>17412</v>
      </c>
    </row>
    <row r="4887" spans="1:14" x14ac:dyDescent="0.3">
      <c r="A4887" s="1"/>
      <c r="B4887" s="1"/>
      <c r="H4887" s="1"/>
      <c r="J4887" s="1" t="s">
        <v>12820</v>
      </c>
      <c r="K4887" s="1" t="s">
        <v>6516</v>
      </c>
      <c r="M4887" s="4" t="s">
        <v>16181</v>
      </c>
      <c r="N4887" s="1" t="s">
        <v>17412</v>
      </c>
    </row>
    <row r="4888" spans="1:14" x14ac:dyDescent="0.3">
      <c r="A4888" s="1"/>
      <c r="B4888" s="1"/>
      <c r="H4888" s="1"/>
      <c r="J4888" s="1" t="s">
        <v>12821</v>
      </c>
      <c r="K4888" s="1" t="s">
        <v>6517</v>
      </c>
      <c r="M4888" s="4" t="s">
        <v>16182</v>
      </c>
      <c r="N4888" s="1" t="s">
        <v>17412</v>
      </c>
    </row>
    <row r="4889" spans="1:14" x14ac:dyDescent="0.3">
      <c r="A4889" s="1"/>
      <c r="B4889" s="1"/>
      <c r="H4889" s="1"/>
      <c r="J4889" s="1" t="s">
        <v>12822</v>
      </c>
      <c r="K4889" s="1" t="s">
        <v>6518</v>
      </c>
      <c r="M4889" s="4" t="s">
        <v>16183</v>
      </c>
      <c r="N4889" s="1" t="s">
        <v>17412</v>
      </c>
    </row>
    <row r="4890" spans="1:14" x14ac:dyDescent="0.3">
      <c r="A4890" s="1"/>
      <c r="B4890" s="1"/>
      <c r="H4890" s="1"/>
      <c r="J4890" s="1" t="s">
        <v>12823</v>
      </c>
      <c r="K4890" s="1" t="s">
        <v>6519</v>
      </c>
      <c r="L4890" s="1" t="s">
        <v>16800</v>
      </c>
      <c r="M4890" s="4" t="s">
        <v>16184</v>
      </c>
      <c r="N4890" s="1" t="s">
        <v>17231</v>
      </c>
    </row>
    <row r="4891" spans="1:14" x14ac:dyDescent="0.3">
      <c r="A4891" s="1"/>
      <c r="B4891" s="1"/>
      <c r="H4891" s="1"/>
      <c r="J4891" s="1" t="s">
        <v>12824</v>
      </c>
      <c r="K4891" s="1" t="s">
        <v>6520</v>
      </c>
      <c r="L4891" s="1" t="s">
        <v>16791</v>
      </c>
      <c r="M4891" s="4" t="s">
        <v>14761</v>
      </c>
      <c r="N4891" s="1" t="s">
        <v>17206</v>
      </c>
    </row>
    <row r="4892" spans="1:14" x14ac:dyDescent="0.3">
      <c r="A4892" s="1"/>
      <c r="B4892" s="1"/>
      <c r="H4892" s="1"/>
      <c r="J4892" s="1" t="s">
        <v>12825</v>
      </c>
      <c r="K4892" s="1" t="s">
        <v>6521</v>
      </c>
      <c r="L4892" s="1" t="s">
        <v>16790</v>
      </c>
      <c r="M4892" s="4" t="s">
        <v>14705</v>
      </c>
      <c r="N4892" s="1" t="s">
        <v>17177</v>
      </c>
    </row>
    <row r="4893" spans="1:14" x14ac:dyDescent="0.3">
      <c r="A4893" s="1"/>
      <c r="B4893" s="1"/>
      <c r="H4893" s="1"/>
      <c r="J4893" s="1" t="s">
        <v>12826</v>
      </c>
      <c r="K4893" s="1" t="s">
        <v>6522</v>
      </c>
      <c r="L4893" s="1" t="s">
        <v>16790</v>
      </c>
      <c r="M4893" s="4" t="s">
        <v>14705</v>
      </c>
      <c r="N4893" s="1" t="s">
        <v>17177</v>
      </c>
    </row>
    <row r="4894" spans="1:14" x14ac:dyDescent="0.3">
      <c r="A4894" s="1"/>
      <c r="B4894" s="1"/>
      <c r="H4894" s="1"/>
      <c r="J4894" s="1" t="s">
        <v>12827</v>
      </c>
      <c r="K4894" s="1" t="s">
        <v>6523</v>
      </c>
      <c r="L4894" s="1" t="s">
        <v>16790</v>
      </c>
      <c r="M4894" s="4" t="s">
        <v>14705</v>
      </c>
      <c r="N4894" s="1" t="s">
        <v>17177</v>
      </c>
    </row>
    <row r="4895" spans="1:14" x14ac:dyDescent="0.3">
      <c r="A4895" s="1"/>
      <c r="B4895" s="1"/>
      <c r="H4895" s="1"/>
      <c r="J4895" s="1" t="s">
        <v>12828</v>
      </c>
      <c r="K4895" s="1" t="s">
        <v>6524</v>
      </c>
      <c r="L4895" s="1" t="s">
        <v>16790</v>
      </c>
      <c r="M4895" s="4" t="s">
        <v>14705</v>
      </c>
      <c r="N4895" s="1" t="s">
        <v>17177</v>
      </c>
    </row>
    <row r="4896" spans="1:14" x14ac:dyDescent="0.3">
      <c r="A4896" s="1"/>
      <c r="B4896" s="1"/>
      <c r="H4896" s="1"/>
      <c r="J4896" s="1" t="s">
        <v>12829</v>
      </c>
      <c r="K4896" s="1" t="s">
        <v>6525</v>
      </c>
      <c r="L4896" s="1" t="s">
        <v>16790</v>
      </c>
      <c r="M4896" s="4" t="s">
        <v>14705</v>
      </c>
      <c r="N4896" s="1" t="s">
        <v>17177</v>
      </c>
    </row>
    <row r="4897" spans="1:14" x14ac:dyDescent="0.3">
      <c r="A4897" s="1"/>
      <c r="B4897" s="1"/>
      <c r="H4897" s="1"/>
      <c r="J4897" s="1" t="s">
        <v>12830</v>
      </c>
      <c r="K4897" s="1" t="s">
        <v>6526</v>
      </c>
      <c r="L4897" s="1" t="s">
        <v>16790</v>
      </c>
      <c r="M4897" s="4" t="s">
        <v>14705</v>
      </c>
      <c r="N4897" s="1" t="s">
        <v>17177</v>
      </c>
    </row>
    <row r="4898" spans="1:14" x14ac:dyDescent="0.3">
      <c r="A4898" s="1"/>
      <c r="B4898" s="1"/>
      <c r="H4898" s="1"/>
      <c r="J4898" s="1" t="s">
        <v>12831</v>
      </c>
      <c r="K4898" s="1" t="s">
        <v>6527</v>
      </c>
      <c r="L4898" s="1" t="s">
        <v>16790</v>
      </c>
      <c r="M4898" s="4" t="s">
        <v>14705</v>
      </c>
      <c r="N4898" s="1" t="s">
        <v>17177</v>
      </c>
    </row>
    <row r="4899" spans="1:14" x14ac:dyDescent="0.3">
      <c r="A4899" s="1"/>
      <c r="B4899" s="1"/>
      <c r="H4899" s="1"/>
      <c r="J4899" s="1" t="s">
        <v>12832</v>
      </c>
      <c r="K4899" s="1" t="s">
        <v>6528</v>
      </c>
      <c r="L4899" s="1" t="s">
        <v>16790</v>
      </c>
      <c r="M4899" s="4" t="s">
        <v>14705</v>
      </c>
      <c r="N4899" s="1" t="s">
        <v>17177</v>
      </c>
    </row>
    <row r="4900" spans="1:14" x14ac:dyDescent="0.3">
      <c r="A4900" s="1"/>
      <c r="B4900" s="1"/>
      <c r="H4900" s="1"/>
      <c r="J4900" s="1" t="s">
        <v>12833</v>
      </c>
      <c r="K4900" s="1" t="s">
        <v>6529</v>
      </c>
      <c r="L4900" s="1" t="s">
        <v>16790</v>
      </c>
      <c r="M4900" s="4" t="s">
        <v>14705</v>
      </c>
      <c r="N4900" s="1" t="s">
        <v>17177</v>
      </c>
    </row>
    <row r="4901" spans="1:14" x14ac:dyDescent="0.3">
      <c r="A4901" s="1"/>
      <c r="B4901" s="1"/>
      <c r="H4901" s="1"/>
      <c r="J4901" s="1" t="s">
        <v>324</v>
      </c>
      <c r="K4901" s="1" t="s">
        <v>6530</v>
      </c>
      <c r="M4901" s="4" t="s">
        <v>16106</v>
      </c>
      <c r="N4901" s="1" t="s">
        <v>17332</v>
      </c>
    </row>
    <row r="4902" spans="1:14" x14ac:dyDescent="0.3">
      <c r="A4902" s="1"/>
      <c r="B4902" s="1"/>
      <c r="H4902" s="1"/>
      <c r="J4902" s="1" t="s">
        <v>325</v>
      </c>
      <c r="K4902" s="1" t="s">
        <v>6531</v>
      </c>
      <c r="M4902" s="4" t="s">
        <v>16106</v>
      </c>
      <c r="N4902" s="1" t="s">
        <v>17332</v>
      </c>
    </row>
    <row r="4903" spans="1:14" x14ac:dyDescent="0.3">
      <c r="A4903" s="1"/>
      <c r="B4903" s="1"/>
      <c r="H4903" s="1"/>
      <c r="J4903" s="1" t="s">
        <v>12834</v>
      </c>
      <c r="K4903" s="1" t="s">
        <v>2262</v>
      </c>
      <c r="L4903" s="1" t="s">
        <v>16807</v>
      </c>
      <c r="M4903" s="4" t="s">
        <v>15214</v>
      </c>
      <c r="N4903" s="1" t="s">
        <v>17413</v>
      </c>
    </row>
    <row r="4904" spans="1:14" x14ac:dyDescent="0.3">
      <c r="A4904" s="1"/>
      <c r="B4904" s="1"/>
      <c r="H4904" s="1"/>
      <c r="J4904" s="1" t="s">
        <v>12835</v>
      </c>
      <c r="K4904" s="1" t="s">
        <v>6532</v>
      </c>
      <c r="M4904" s="4" t="s">
        <v>16185</v>
      </c>
      <c r="N4904" s="1" t="s">
        <v>17147</v>
      </c>
    </row>
    <row r="4905" spans="1:14" x14ac:dyDescent="0.3">
      <c r="A4905" s="1"/>
      <c r="B4905" s="1"/>
      <c r="H4905" s="1"/>
      <c r="J4905" s="1" t="s">
        <v>12836</v>
      </c>
      <c r="K4905" s="1" t="s">
        <v>6533</v>
      </c>
      <c r="L4905" s="1" t="s">
        <v>16803</v>
      </c>
      <c r="M4905" s="4" t="s">
        <v>16186</v>
      </c>
      <c r="N4905" s="1" t="s">
        <v>17210</v>
      </c>
    </row>
    <row r="4906" spans="1:14" x14ac:dyDescent="0.3">
      <c r="A4906" s="1"/>
      <c r="B4906" s="1"/>
      <c r="H4906" s="1"/>
      <c r="J4906" s="1" t="s">
        <v>12837</v>
      </c>
      <c r="K4906" s="1" t="s">
        <v>6534</v>
      </c>
      <c r="L4906" s="1" t="s">
        <v>16803</v>
      </c>
      <c r="M4906" s="4" t="s">
        <v>16187</v>
      </c>
      <c r="N4906" s="1" t="s">
        <v>17210</v>
      </c>
    </row>
    <row r="4907" spans="1:14" x14ac:dyDescent="0.3">
      <c r="A4907" s="1"/>
      <c r="B4907" s="1"/>
      <c r="H4907" s="1"/>
      <c r="J4907" s="1" t="s">
        <v>12838</v>
      </c>
      <c r="K4907" s="1" t="s">
        <v>6535</v>
      </c>
      <c r="M4907" s="4" t="s">
        <v>16188</v>
      </c>
      <c r="N4907" s="1" t="s">
        <v>17302</v>
      </c>
    </row>
    <row r="4908" spans="1:14" x14ac:dyDescent="0.3">
      <c r="A4908" s="1"/>
      <c r="B4908" s="1"/>
      <c r="H4908" s="1"/>
      <c r="J4908" s="1" t="s">
        <v>12839</v>
      </c>
      <c r="K4908" s="1" t="s">
        <v>6536</v>
      </c>
      <c r="M4908" s="4" t="s">
        <v>16189</v>
      </c>
      <c r="N4908" s="1" t="s">
        <v>17302</v>
      </c>
    </row>
    <row r="4909" spans="1:14" x14ac:dyDescent="0.3">
      <c r="A4909" s="1"/>
      <c r="B4909" s="1"/>
      <c r="H4909" s="1"/>
      <c r="J4909" s="1" t="s">
        <v>12840</v>
      </c>
      <c r="K4909" s="1" t="s">
        <v>2263</v>
      </c>
      <c r="M4909" s="3"/>
      <c r="N4909" s="1" t="s">
        <v>17232</v>
      </c>
    </row>
    <row r="4910" spans="1:14" x14ac:dyDescent="0.3">
      <c r="A4910" s="1"/>
      <c r="B4910" s="1"/>
      <c r="H4910" s="1"/>
      <c r="J4910" s="1" t="s">
        <v>12841</v>
      </c>
      <c r="K4910" s="1" t="s">
        <v>6537</v>
      </c>
      <c r="L4910" s="1" t="s">
        <v>16970</v>
      </c>
      <c r="M4910" s="4" t="s">
        <v>16190</v>
      </c>
      <c r="N4910" s="1" t="s">
        <v>17414</v>
      </c>
    </row>
    <row r="4911" spans="1:14" x14ac:dyDescent="0.3">
      <c r="A4911" s="1"/>
      <c r="B4911" s="1"/>
      <c r="H4911" s="1"/>
      <c r="J4911" s="1" t="s">
        <v>12842</v>
      </c>
      <c r="K4911" s="1" t="s">
        <v>6538</v>
      </c>
      <c r="L4911" s="1" t="s">
        <v>16790</v>
      </c>
      <c r="M4911" s="4" t="s">
        <v>14705</v>
      </c>
      <c r="N4911" s="1" t="s">
        <v>17177</v>
      </c>
    </row>
    <row r="4912" spans="1:14" x14ac:dyDescent="0.3">
      <c r="A4912" s="1"/>
      <c r="B4912" s="1"/>
      <c r="H4912" s="1"/>
      <c r="J4912" s="1" t="s">
        <v>12843</v>
      </c>
      <c r="K4912" s="1" t="s">
        <v>6539</v>
      </c>
      <c r="L4912" s="1" t="s">
        <v>16790</v>
      </c>
      <c r="M4912" s="4" t="s">
        <v>14705</v>
      </c>
      <c r="N4912" s="1" t="s">
        <v>17177</v>
      </c>
    </row>
    <row r="4913" spans="1:14" x14ac:dyDescent="0.3">
      <c r="A4913" s="1"/>
      <c r="B4913" s="1"/>
      <c r="H4913" s="1"/>
      <c r="J4913" s="1" t="s">
        <v>12844</v>
      </c>
      <c r="K4913" s="1" t="s">
        <v>6540</v>
      </c>
      <c r="L4913" s="1" t="s">
        <v>16920</v>
      </c>
      <c r="M4913" s="4" t="s">
        <v>16191</v>
      </c>
      <c r="N4913" s="1" t="s">
        <v>17210</v>
      </c>
    </row>
    <row r="4914" spans="1:14" x14ac:dyDescent="0.3">
      <c r="A4914" s="1"/>
      <c r="B4914" s="1"/>
      <c r="H4914" s="1"/>
      <c r="J4914" s="1" t="s">
        <v>12845</v>
      </c>
      <c r="K4914" s="1" t="s">
        <v>6541</v>
      </c>
      <c r="M4914" s="4" t="s">
        <v>16192</v>
      </c>
      <c r="N4914" s="1" t="s">
        <v>17233</v>
      </c>
    </row>
    <row r="4915" spans="1:14" x14ac:dyDescent="0.3">
      <c r="A4915" s="1"/>
      <c r="B4915" s="1"/>
      <c r="H4915" s="1"/>
      <c r="J4915" s="1" t="s">
        <v>12846</v>
      </c>
      <c r="K4915" s="1" t="s">
        <v>6542</v>
      </c>
      <c r="L4915" s="1" t="s">
        <v>16837</v>
      </c>
      <c r="M4915" s="4" t="s">
        <v>16194</v>
      </c>
      <c r="N4915" s="1" t="s">
        <v>17136</v>
      </c>
    </row>
    <row r="4916" spans="1:14" x14ac:dyDescent="0.3">
      <c r="A4916" s="1"/>
      <c r="B4916" s="1"/>
      <c r="H4916" s="1"/>
      <c r="J4916" s="1" t="s">
        <v>17056</v>
      </c>
      <c r="K4916" s="1" t="s">
        <v>6543</v>
      </c>
      <c r="M4916" s="4" t="s">
        <v>16195</v>
      </c>
      <c r="N4916" s="1" t="s">
        <v>17144</v>
      </c>
    </row>
    <row r="4917" spans="1:14" x14ac:dyDescent="0.3">
      <c r="A4917" s="1"/>
      <c r="B4917" s="1"/>
      <c r="H4917" s="1"/>
      <c r="J4917" s="1" t="s">
        <v>246</v>
      </c>
      <c r="K4917" s="1" t="s">
        <v>6544</v>
      </c>
      <c r="L4917" s="1" t="s">
        <v>16789</v>
      </c>
      <c r="M4917" s="4" t="s">
        <v>15424</v>
      </c>
      <c r="N4917" s="1" t="s">
        <v>17223</v>
      </c>
    </row>
    <row r="4918" spans="1:14" x14ac:dyDescent="0.3">
      <c r="A4918" s="1"/>
      <c r="B4918" s="1"/>
      <c r="H4918" s="1"/>
      <c r="J4918" s="1" t="s">
        <v>12847</v>
      </c>
      <c r="K4918" s="1" t="s">
        <v>6545</v>
      </c>
      <c r="L4918" s="1" t="s">
        <v>16791</v>
      </c>
      <c r="M4918" s="4" t="s">
        <v>14761</v>
      </c>
      <c r="N4918" s="1" t="s">
        <v>17206</v>
      </c>
    </row>
    <row r="4919" spans="1:14" x14ac:dyDescent="0.3">
      <c r="A4919" s="1"/>
      <c r="B4919" s="1"/>
      <c r="H4919" s="1"/>
      <c r="J4919" s="1" t="s">
        <v>12848</v>
      </c>
      <c r="K4919" s="1" t="s">
        <v>6546</v>
      </c>
      <c r="L4919" s="1" t="s">
        <v>16791</v>
      </c>
      <c r="M4919" s="4" t="s">
        <v>14761</v>
      </c>
      <c r="N4919" s="1" t="s">
        <v>17206</v>
      </c>
    </row>
    <row r="4920" spans="1:14" x14ac:dyDescent="0.3">
      <c r="A4920" s="1"/>
      <c r="B4920" s="1"/>
      <c r="H4920" s="1"/>
      <c r="J4920" s="1" t="s">
        <v>12849</v>
      </c>
      <c r="K4920" s="1" t="s">
        <v>6547</v>
      </c>
      <c r="L4920" s="1" t="s">
        <v>16790</v>
      </c>
      <c r="M4920" s="4" t="s">
        <v>14705</v>
      </c>
      <c r="N4920" s="1" t="s">
        <v>17177</v>
      </c>
    </row>
    <row r="4921" spans="1:14" x14ac:dyDescent="0.3">
      <c r="A4921" s="1"/>
      <c r="B4921" s="1"/>
      <c r="H4921" s="1"/>
      <c r="J4921" s="1" t="s">
        <v>12850</v>
      </c>
      <c r="K4921" s="1" t="s">
        <v>6548</v>
      </c>
      <c r="L4921" s="1" t="s">
        <v>16790</v>
      </c>
      <c r="M4921" s="4" t="s">
        <v>14705</v>
      </c>
      <c r="N4921" s="1" t="s">
        <v>17177</v>
      </c>
    </row>
    <row r="4922" spans="1:14" x14ac:dyDescent="0.3">
      <c r="A4922" s="1"/>
      <c r="B4922" s="1"/>
      <c r="H4922" s="1"/>
      <c r="J4922" s="1" t="s">
        <v>1425</v>
      </c>
      <c r="K4922" s="1" t="s">
        <v>6549</v>
      </c>
      <c r="L4922" s="1" t="s">
        <v>16868</v>
      </c>
      <c r="M4922" s="3"/>
      <c r="N4922" s="1" t="s">
        <v>17287</v>
      </c>
    </row>
    <row r="4923" spans="1:14" x14ac:dyDescent="0.3">
      <c r="A4923" s="1"/>
      <c r="B4923" s="1"/>
      <c r="H4923" s="1"/>
      <c r="J4923" s="1" t="s">
        <v>12851</v>
      </c>
      <c r="K4923" s="1" t="s">
        <v>6550</v>
      </c>
      <c r="L4923" s="1" t="s">
        <v>16790</v>
      </c>
      <c r="M4923" s="4" t="s">
        <v>14705</v>
      </c>
      <c r="N4923" s="1" t="s">
        <v>17177</v>
      </c>
    </row>
    <row r="4924" spans="1:14" x14ac:dyDescent="0.3">
      <c r="A4924" s="1"/>
      <c r="B4924" s="1"/>
      <c r="H4924" s="1"/>
      <c r="J4924" s="1" t="s">
        <v>12852</v>
      </c>
      <c r="K4924" s="1" t="s">
        <v>6551</v>
      </c>
      <c r="L4924" s="1" t="s">
        <v>16790</v>
      </c>
      <c r="M4924" s="4" t="s">
        <v>14705</v>
      </c>
      <c r="N4924" s="1" t="s">
        <v>17177</v>
      </c>
    </row>
    <row r="4925" spans="1:14" x14ac:dyDescent="0.3">
      <c r="A4925" s="1"/>
      <c r="B4925" s="1"/>
      <c r="H4925" s="1"/>
      <c r="J4925" s="1" t="s">
        <v>12853</v>
      </c>
      <c r="K4925" s="1" t="s">
        <v>6552</v>
      </c>
      <c r="L4925" s="1" t="s">
        <v>16790</v>
      </c>
      <c r="M4925" s="4" t="s">
        <v>14705</v>
      </c>
      <c r="N4925" s="1" t="s">
        <v>17177</v>
      </c>
    </row>
    <row r="4926" spans="1:14" x14ac:dyDescent="0.3">
      <c r="A4926" s="1"/>
      <c r="B4926" s="1"/>
      <c r="H4926" s="1"/>
      <c r="J4926" s="1" t="s">
        <v>12854</v>
      </c>
      <c r="K4926" s="1" t="s">
        <v>6553</v>
      </c>
      <c r="M4926" s="4" t="s">
        <v>16196</v>
      </c>
      <c r="N4926" s="1" t="s">
        <v>17213</v>
      </c>
    </row>
    <row r="4927" spans="1:14" x14ac:dyDescent="0.3">
      <c r="A4927" s="1"/>
      <c r="B4927" s="1"/>
      <c r="H4927" s="1"/>
      <c r="J4927" s="1" t="s">
        <v>12855</v>
      </c>
      <c r="K4927" s="1" t="s">
        <v>6554</v>
      </c>
      <c r="L4927" s="1" t="s">
        <v>16800</v>
      </c>
      <c r="M4927" s="4" t="s">
        <v>16197</v>
      </c>
      <c r="N4927" s="1" t="s">
        <v>17215</v>
      </c>
    </row>
    <row r="4928" spans="1:14" x14ac:dyDescent="0.3">
      <c r="A4928" s="1"/>
      <c r="B4928" s="1"/>
      <c r="H4928" s="1"/>
      <c r="J4928" s="1" t="s">
        <v>12856</v>
      </c>
      <c r="K4928" s="1" t="s">
        <v>6555</v>
      </c>
      <c r="L4928" s="1" t="s">
        <v>16791</v>
      </c>
      <c r="M4928" s="4" t="s">
        <v>14761</v>
      </c>
      <c r="N4928" s="1" t="s">
        <v>17206</v>
      </c>
    </row>
    <row r="4929" spans="1:14" x14ac:dyDescent="0.3">
      <c r="A4929" s="1"/>
      <c r="B4929" s="1"/>
      <c r="H4929" s="1"/>
      <c r="J4929" s="1" t="s">
        <v>12857</v>
      </c>
      <c r="K4929" s="1" t="s">
        <v>2264</v>
      </c>
      <c r="L4929" s="1" t="s">
        <v>16800</v>
      </c>
      <c r="M4929" s="4" t="s">
        <v>16198</v>
      </c>
      <c r="N4929" s="1" t="s">
        <v>17231</v>
      </c>
    </row>
    <row r="4930" spans="1:14" x14ac:dyDescent="0.3">
      <c r="A4930" s="1"/>
      <c r="B4930" s="1"/>
      <c r="H4930" s="1"/>
      <c r="J4930" s="1" t="s">
        <v>12858</v>
      </c>
      <c r="K4930" s="1" t="s">
        <v>6556</v>
      </c>
      <c r="L4930" s="1" t="s">
        <v>16790</v>
      </c>
      <c r="M4930" s="4" t="s">
        <v>14705</v>
      </c>
      <c r="N4930" s="1" t="s">
        <v>17177</v>
      </c>
    </row>
    <row r="4931" spans="1:14" x14ac:dyDescent="0.3">
      <c r="A4931" s="1"/>
      <c r="B4931" s="1"/>
      <c r="H4931" s="1"/>
      <c r="J4931" s="1" t="s">
        <v>12859</v>
      </c>
      <c r="K4931" s="1" t="s">
        <v>6557</v>
      </c>
      <c r="M4931" s="4" t="s">
        <v>16199</v>
      </c>
      <c r="N4931" s="1" t="s">
        <v>17213</v>
      </c>
    </row>
    <row r="4932" spans="1:14" x14ac:dyDescent="0.3">
      <c r="A4932" s="1"/>
      <c r="B4932" s="1"/>
      <c r="H4932" s="1"/>
      <c r="J4932" s="1" t="s">
        <v>12860</v>
      </c>
      <c r="K4932" s="1" t="s">
        <v>2265</v>
      </c>
      <c r="L4932" s="1" t="s">
        <v>16790</v>
      </c>
      <c r="M4932" s="4" t="s">
        <v>14705</v>
      </c>
      <c r="N4932" s="1" t="s">
        <v>17177</v>
      </c>
    </row>
    <row r="4933" spans="1:14" x14ac:dyDescent="0.3">
      <c r="A4933" s="1"/>
      <c r="B4933" s="1"/>
      <c r="H4933" s="1"/>
      <c r="J4933" s="1" t="s">
        <v>1300</v>
      </c>
      <c r="K4933" s="1" t="s">
        <v>2266</v>
      </c>
      <c r="L4933" s="1" t="s">
        <v>16807</v>
      </c>
      <c r="M4933" s="4" t="s">
        <v>15214</v>
      </c>
      <c r="N4933" s="1" t="s">
        <v>17235</v>
      </c>
    </row>
    <row r="4934" spans="1:14" x14ac:dyDescent="0.3">
      <c r="A4934" s="1"/>
      <c r="B4934" s="1"/>
      <c r="H4934" s="1"/>
      <c r="J4934" s="1" t="s">
        <v>12861</v>
      </c>
      <c r="K4934" s="1" t="s">
        <v>6558</v>
      </c>
      <c r="L4934" s="1" t="s">
        <v>16829</v>
      </c>
      <c r="M4934" s="4" t="s">
        <v>16200</v>
      </c>
      <c r="N4934" s="1" t="s">
        <v>17212</v>
      </c>
    </row>
    <row r="4935" spans="1:14" x14ac:dyDescent="0.3">
      <c r="A4935" s="1"/>
      <c r="B4935" s="1"/>
      <c r="H4935" s="1"/>
      <c r="J4935" s="14" t="s">
        <v>17115</v>
      </c>
      <c r="K4935" s="1" t="s">
        <v>6559</v>
      </c>
      <c r="L4935" s="1" t="s">
        <v>16971</v>
      </c>
      <c r="M4935" s="4" t="s">
        <v>16201</v>
      </c>
      <c r="N4935" s="1" t="s">
        <v>17415</v>
      </c>
    </row>
    <row r="4936" spans="1:14" x14ac:dyDescent="0.3">
      <c r="A4936" s="1"/>
      <c r="B4936" s="1"/>
      <c r="H4936" s="1"/>
      <c r="J4936" s="1" t="s">
        <v>12862</v>
      </c>
      <c r="K4936" s="1" t="s">
        <v>6560</v>
      </c>
      <c r="L4936" s="1" t="s">
        <v>16828</v>
      </c>
      <c r="M4936" s="4" t="s">
        <v>16202</v>
      </c>
      <c r="N4936" s="1" t="s">
        <v>17210</v>
      </c>
    </row>
    <row r="4937" spans="1:14" x14ac:dyDescent="0.3">
      <c r="A4937" s="1"/>
      <c r="B4937" s="1"/>
      <c r="H4937" s="1"/>
      <c r="J4937" s="1" t="s">
        <v>12863</v>
      </c>
      <c r="K4937" s="1" t="s">
        <v>6561</v>
      </c>
      <c r="L4937" s="1" t="s">
        <v>16828</v>
      </c>
      <c r="M4937" s="4" t="s">
        <v>16203</v>
      </c>
      <c r="N4937" s="1" t="s">
        <v>17210</v>
      </c>
    </row>
    <row r="4938" spans="1:14" x14ac:dyDescent="0.3">
      <c r="A4938" s="1"/>
      <c r="B4938" s="1"/>
      <c r="H4938" s="1"/>
      <c r="J4938" s="14" t="s">
        <v>17116</v>
      </c>
      <c r="K4938" s="1" t="s">
        <v>6562</v>
      </c>
      <c r="L4938" s="1" t="s">
        <v>16972</v>
      </c>
      <c r="M4938" s="4" t="s">
        <v>16204</v>
      </c>
      <c r="N4938" s="1" t="s">
        <v>17416</v>
      </c>
    </row>
    <row r="4939" spans="1:14" x14ac:dyDescent="0.3">
      <c r="A4939" s="1"/>
      <c r="B4939" s="1"/>
      <c r="H4939" s="1"/>
      <c r="J4939" s="1" t="s">
        <v>50</v>
      </c>
      <c r="K4939" s="1" t="s">
        <v>6563</v>
      </c>
      <c r="L4939" s="1" t="s">
        <v>16815</v>
      </c>
      <c r="M4939" s="4" t="s">
        <v>16205</v>
      </c>
      <c r="N4939" s="1" t="s">
        <v>17238</v>
      </c>
    </row>
    <row r="4940" spans="1:14" x14ac:dyDescent="0.3">
      <c r="A4940" s="1"/>
      <c r="B4940" s="1"/>
      <c r="H4940" s="1"/>
      <c r="J4940" s="1" t="s">
        <v>12864</v>
      </c>
      <c r="K4940" s="1" t="s">
        <v>2267</v>
      </c>
      <c r="L4940" s="1" t="s">
        <v>16790</v>
      </c>
      <c r="M4940" s="4" t="s">
        <v>14705</v>
      </c>
      <c r="N4940" s="1" t="s">
        <v>17177</v>
      </c>
    </row>
    <row r="4941" spans="1:14" x14ac:dyDescent="0.3">
      <c r="A4941" s="1"/>
      <c r="B4941" s="1"/>
      <c r="H4941" s="1"/>
      <c r="J4941" s="1" t="s">
        <v>12865</v>
      </c>
      <c r="K4941" s="1" t="s">
        <v>6564</v>
      </c>
      <c r="L4941" s="1" t="s">
        <v>16790</v>
      </c>
      <c r="M4941" s="4" t="s">
        <v>14705</v>
      </c>
      <c r="N4941" s="1" t="s">
        <v>17177</v>
      </c>
    </row>
    <row r="4942" spans="1:14" x14ac:dyDescent="0.3">
      <c r="A4942" s="1"/>
      <c r="B4942" s="1"/>
      <c r="H4942" s="1"/>
      <c r="J4942" s="1" t="s">
        <v>12866</v>
      </c>
      <c r="K4942" s="1" t="s">
        <v>6565</v>
      </c>
      <c r="L4942" s="1" t="s">
        <v>16790</v>
      </c>
      <c r="M4942" s="4" t="s">
        <v>14705</v>
      </c>
      <c r="N4942" s="1" t="s">
        <v>17177</v>
      </c>
    </row>
    <row r="4943" spans="1:14" x14ac:dyDescent="0.3">
      <c r="A4943" s="1"/>
      <c r="B4943" s="1"/>
      <c r="H4943" s="1"/>
      <c r="J4943" s="1" t="s">
        <v>12867</v>
      </c>
      <c r="K4943" s="1" t="s">
        <v>6566</v>
      </c>
      <c r="L4943" s="1" t="s">
        <v>16790</v>
      </c>
      <c r="M4943" s="4" t="s">
        <v>14705</v>
      </c>
      <c r="N4943" s="1" t="s">
        <v>17177</v>
      </c>
    </row>
    <row r="4944" spans="1:14" x14ac:dyDescent="0.3">
      <c r="A4944" s="1"/>
      <c r="B4944" s="1"/>
      <c r="H4944" s="1"/>
      <c r="J4944" s="1" t="s">
        <v>12868</v>
      </c>
      <c r="K4944" s="1" t="s">
        <v>6567</v>
      </c>
      <c r="L4944" s="1" t="s">
        <v>16790</v>
      </c>
      <c r="M4944" s="4" t="s">
        <v>14705</v>
      </c>
      <c r="N4944" s="1" t="s">
        <v>17177</v>
      </c>
    </row>
    <row r="4945" spans="1:14" x14ac:dyDescent="0.3">
      <c r="A4945" s="1"/>
      <c r="B4945" s="1"/>
      <c r="H4945" s="1"/>
      <c r="J4945" s="1" t="s">
        <v>33</v>
      </c>
      <c r="K4945" s="1" t="s">
        <v>6568</v>
      </c>
      <c r="L4945" s="1" t="s">
        <v>16792</v>
      </c>
      <c r="M4945" s="4" t="s">
        <v>16206</v>
      </c>
      <c r="N4945" s="1" t="s">
        <v>17207</v>
      </c>
    </row>
    <row r="4946" spans="1:14" x14ac:dyDescent="0.3">
      <c r="A4946" s="1"/>
      <c r="B4946" s="1"/>
      <c r="H4946" s="1"/>
      <c r="J4946" s="1" t="s">
        <v>12869</v>
      </c>
      <c r="K4946" s="1" t="s">
        <v>6569</v>
      </c>
      <c r="L4946" s="1" t="s">
        <v>16792</v>
      </c>
      <c r="M4946" s="4" t="s">
        <v>16207</v>
      </c>
      <c r="N4946" s="1" t="s">
        <v>17207</v>
      </c>
    </row>
    <row r="4947" spans="1:14" x14ac:dyDescent="0.3">
      <c r="A4947" s="1"/>
      <c r="B4947" s="1"/>
      <c r="H4947" s="1"/>
      <c r="J4947" s="1" t="s">
        <v>12870</v>
      </c>
      <c r="K4947" s="1" t="s">
        <v>6570</v>
      </c>
      <c r="L4947" s="1" t="s">
        <v>16930</v>
      </c>
      <c r="M4947" s="4" t="s">
        <v>16208</v>
      </c>
      <c r="N4947" s="1" t="s">
        <v>17354</v>
      </c>
    </row>
    <row r="4948" spans="1:14" x14ac:dyDescent="0.3">
      <c r="A4948" s="1"/>
      <c r="B4948" s="1"/>
      <c r="H4948" s="1"/>
      <c r="J4948" s="1" t="s">
        <v>1139</v>
      </c>
      <c r="K4948" s="1" t="s">
        <v>6571</v>
      </c>
      <c r="L4948" s="1" t="s">
        <v>16930</v>
      </c>
      <c r="M4948" s="4" t="s">
        <v>16208</v>
      </c>
      <c r="N4948" s="1" t="s">
        <v>17417</v>
      </c>
    </row>
    <row r="4949" spans="1:14" x14ac:dyDescent="0.3">
      <c r="A4949" s="1"/>
      <c r="B4949" s="1"/>
      <c r="H4949" s="1"/>
      <c r="J4949" s="1" t="s">
        <v>35</v>
      </c>
      <c r="K4949" s="1" t="s">
        <v>6572</v>
      </c>
      <c r="L4949" s="1" t="s">
        <v>16792</v>
      </c>
      <c r="M4949" s="4" t="s">
        <v>16209</v>
      </c>
      <c r="N4949" s="1" t="s">
        <v>17207</v>
      </c>
    </row>
    <row r="4950" spans="1:14" x14ac:dyDescent="0.3">
      <c r="A4950" s="1"/>
      <c r="B4950" s="1"/>
      <c r="H4950" s="1"/>
      <c r="J4950" s="1" t="s">
        <v>36</v>
      </c>
      <c r="K4950" s="1" t="s">
        <v>6573</v>
      </c>
      <c r="M4950" s="4" t="s">
        <v>16209</v>
      </c>
      <c r="N4950" s="1" t="s">
        <v>17207</v>
      </c>
    </row>
    <row r="4951" spans="1:14" x14ac:dyDescent="0.3">
      <c r="A4951" s="1"/>
      <c r="B4951" s="1"/>
      <c r="H4951" s="1"/>
      <c r="J4951" s="1" t="s">
        <v>1080</v>
      </c>
      <c r="K4951" s="1" t="s">
        <v>6574</v>
      </c>
      <c r="L4951" s="1" t="s">
        <v>16912</v>
      </c>
      <c r="M4951" s="4" t="s">
        <v>16210</v>
      </c>
      <c r="N4951" s="1" t="s">
        <v>17271</v>
      </c>
    </row>
    <row r="4952" spans="1:14" x14ac:dyDescent="0.3">
      <c r="A4952" s="1"/>
      <c r="B4952" s="1"/>
      <c r="H4952" s="1"/>
      <c r="J4952" s="1" t="s">
        <v>1081</v>
      </c>
      <c r="K4952" s="1" t="s">
        <v>6575</v>
      </c>
      <c r="L4952" s="1" t="s">
        <v>16912</v>
      </c>
      <c r="M4952" s="4" t="s">
        <v>16210</v>
      </c>
      <c r="N4952" s="1" t="s">
        <v>17418</v>
      </c>
    </row>
    <row r="4953" spans="1:14" x14ac:dyDescent="0.3">
      <c r="A4953" s="1"/>
      <c r="B4953" s="1"/>
      <c r="H4953" s="1"/>
      <c r="J4953" s="1" t="s">
        <v>1082</v>
      </c>
      <c r="K4953" s="1" t="s">
        <v>6576</v>
      </c>
      <c r="L4953" s="1" t="s">
        <v>16912</v>
      </c>
      <c r="M4953" s="4" t="s">
        <v>16211</v>
      </c>
      <c r="N4953" s="1" t="s">
        <v>17418</v>
      </c>
    </row>
    <row r="4954" spans="1:14" x14ac:dyDescent="0.3">
      <c r="A4954" s="1"/>
      <c r="B4954" s="1"/>
      <c r="H4954" s="1"/>
      <c r="J4954" s="1" t="s">
        <v>1083</v>
      </c>
      <c r="K4954" s="1" t="s">
        <v>6577</v>
      </c>
      <c r="L4954" s="1" t="s">
        <v>16912</v>
      </c>
      <c r="M4954" s="4" t="s">
        <v>16212</v>
      </c>
      <c r="N4954" s="1" t="s">
        <v>17418</v>
      </c>
    </row>
    <row r="4955" spans="1:14" x14ac:dyDescent="0.3">
      <c r="A4955" s="1"/>
      <c r="B4955" s="1"/>
      <c r="H4955" s="1"/>
      <c r="J4955" s="1" t="s">
        <v>1084</v>
      </c>
      <c r="K4955" s="1" t="s">
        <v>6578</v>
      </c>
      <c r="L4955" s="1" t="s">
        <v>16912</v>
      </c>
      <c r="M4955" s="4" t="s">
        <v>16212</v>
      </c>
      <c r="N4955" s="1" t="s">
        <v>17418</v>
      </c>
    </row>
    <row r="4956" spans="1:14" x14ac:dyDescent="0.3">
      <c r="A4956" s="1"/>
      <c r="B4956" s="1"/>
      <c r="H4956" s="1"/>
      <c r="J4956" s="1" t="s">
        <v>1085</v>
      </c>
      <c r="K4956" s="1" t="s">
        <v>6579</v>
      </c>
      <c r="L4956" s="1" t="s">
        <v>16912</v>
      </c>
      <c r="M4956" s="4" t="s">
        <v>16213</v>
      </c>
      <c r="N4956" s="1" t="s">
        <v>17418</v>
      </c>
    </row>
    <row r="4957" spans="1:14" x14ac:dyDescent="0.3">
      <c r="A4957" s="1"/>
      <c r="B4957" s="1"/>
      <c r="H4957" s="1"/>
      <c r="J4957" s="1" t="s">
        <v>12871</v>
      </c>
      <c r="K4957" s="1" t="s">
        <v>6580</v>
      </c>
      <c r="L4957" s="1" t="s">
        <v>16973</v>
      </c>
      <c r="M4957" s="4" t="s">
        <v>16214</v>
      </c>
      <c r="N4957" s="1" t="s">
        <v>17419</v>
      </c>
    </row>
    <row r="4958" spans="1:14" x14ac:dyDescent="0.3">
      <c r="A4958" s="1"/>
      <c r="B4958" s="1"/>
      <c r="H4958" s="1"/>
      <c r="J4958" s="1" t="s">
        <v>12872</v>
      </c>
      <c r="K4958" s="1" t="s">
        <v>6581</v>
      </c>
      <c r="L4958" s="1" t="s">
        <v>16973</v>
      </c>
      <c r="M4958" s="4" t="s">
        <v>16215</v>
      </c>
      <c r="N4958" s="1" t="s">
        <v>17419</v>
      </c>
    </row>
    <row r="4959" spans="1:14" x14ac:dyDescent="0.3">
      <c r="A4959" s="1"/>
      <c r="B4959" s="1"/>
      <c r="H4959" s="1"/>
      <c r="J4959" s="1" t="s">
        <v>12873</v>
      </c>
      <c r="K4959" s="1" t="s">
        <v>6582</v>
      </c>
      <c r="L4959" s="1" t="s">
        <v>16790</v>
      </c>
      <c r="M4959" s="4" t="s">
        <v>14705</v>
      </c>
      <c r="N4959" s="1" t="s">
        <v>17177</v>
      </c>
    </row>
    <row r="4960" spans="1:14" x14ac:dyDescent="0.3">
      <c r="A4960" s="1"/>
      <c r="B4960" s="1"/>
      <c r="H4960" s="1"/>
      <c r="J4960" s="1" t="s">
        <v>12874</v>
      </c>
      <c r="K4960" s="1" t="s">
        <v>6583</v>
      </c>
      <c r="L4960" s="1" t="s">
        <v>16790</v>
      </c>
      <c r="M4960" s="4" t="s">
        <v>14705</v>
      </c>
      <c r="N4960" s="1" t="s">
        <v>17177</v>
      </c>
    </row>
    <row r="4961" spans="1:14" x14ac:dyDescent="0.3">
      <c r="A4961" s="1"/>
      <c r="B4961" s="1"/>
      <c r="H4961" s="1"/>
      <c r="J4961" s="1" t="s">
        <v>12875</v>
      </c>
      <c r="K4961" s="1" t="s">
        <v>6584</v>
      </c>
      <c r="L4961" s="1" t="s">
        <v>16790</v>
      </c>
      <c r="M4961" s="4" t="s">
        <v>14705</v>
      </c>
      <c r="N4961" s="1" t="s">
        <v>17177</v>
      </c>
    </row>
    <row r="4962" spans="1:14" x14ac:dyDescent="0.3">
      <c r="A4962" s="1"/>
      <c r="B4962" s="1"/>
      <c r="H4962" s="1"/>
      <c r="J4962" s="1" t="s">
        <v>12876</v>
      </c>
      <c r="K4962" s="1" t="s">
        <v>6585</v>
      </c>
      <c r="L4962" s="1" t="s">
        <v>16790</v>
      </c>
      <c r="M4962" s="4" t="s">
        <v>14705</v>
      </c>
      <c r="N4962" s="1" t="s">
        <v>17177</v>
      </c>
    </row>
    <row r="4963" spans="1:14" x14ac:dyDescent="0.3">
      <c r="A4963" s="1"/>
      <c r="B4963" s="1"/>
      <c r="H4963" s="1"/>
      <c r="J4963" s="1" t="s">
        <v>12877</v>
      </c>
      <c r="K4963" s="1" t="s">
        <v>6586</v>
      </c>
      <c r="L4963" s="1" t="s">
        <v>16790</v>
      </c>
      <c r="M4963" s="4" t="s">
        <v>14705</v>
      </c>
      <c r="N4963" s="1" t="s">
        <v>17177</v>
      </c>
    </row>
    <row r="4964" spans="1:14" x14ac:dyDescent="0.3">
      <c r="A4964" s="1"/>
      <c r="B4964" s="1"/>
      <c r="H4964" s="1"/>
      <c r="J4964" s="1" t="s">
        <v>12878</v>
      </c>
      <c r="K4964" s="1" t="s">
        <v>6587</v>
      </c>
      <c r="L4964" s="1" t="s">
        <v>16790</v>
      </c>
      <c r="M4964" s="4" t="s">
        <v>14705</v>
      </c>
      <c r="N4964" s="1" t="s">
        <v>17177</v>
      </c>
    </row>
    <row r="4965" spans="1:14" x14ac:dyDescent="0.3">
      <c r="A4965" s="1"/>
      <c r="B4965" s="1"/>
      <c r="H4965" s="1"/>
      <c r="J4965" s="1" t="s">
        <v>12879</v>
      </c>
      <c r="K4965" s="1" t="s">
        <v>6588</v>
      </c>
      <c r="L4965" s="1" t="s">
        <v>16806</v>
      </c>
      <c r="M4965" s="4" t="s">
        <v>15581</v>
      </c>
      <c r="N4965" s="1" t="s">
        <v>17301</v>
      </c>
    </row>
    <row r="4966" spans="1:14" x14ac:dyDescent="0.3">
      <c r="A4966" s="1"/>
      <c r="B4966" s="1"/>
      <c r="H4966" s="1"/>
      <c r="J4966" s="1" t="s">
        <v>12880</v>
      </c>
      <c r="K4966" s="1" t="s">
        <v>2268</v>
      </c>
      <c r="L4966" s="1" t="s">
        <v>16862</v>
      </c>
      <c r="M4966" s="4" t="s">
        <v>16216</v>
      </c>
      <c r="N4966" s="1" t="s">
        <v>17210</v>
      </c>
    </row>
    <row r="4967" spans="1:14" x14ac:dyDescent="0.3">
      <c r="A4967" s="1"/>
      <c r="B4967" s="1"/>
      <c r="H4967" s="1"/>
      <c r="J4967" s="1" t="s">
        <v>12881</v>
      </c>
      <c r="K4967" s="1" t="s">
        <v>6589</v>
      </c>
      <c r="L4967" s="1" t="s">
        <v>16790</v>
      </c>
      <c r="M4967" s="4" t="s">
        <v>14705</v>
      </c>
      <c r="N4967" s="1" t="s">
        <v>17177</v>
      </c>
    </row>
    <row r="4968" spans="1:14" x14ac:dyDescent="0.3">
      <c r="A4968" s="1"/>
      <c r="B4968" s="1"/>
      <c r="H4968" s="1"/>
      <c r="J4968" s="1" t="s">
        <v>12882</v>
      </c>
      <c r="K4968" s="1" t="s">
        <v>6590</v>
      </c>
      <c r="M4968" s="4" t="s">
        <v>15214</v>
      </c>
      <c r="N4968" s="1" t="s">
        <v>17214</v>
      </c>
    </row>
    <row r="4969" spans="1:14" x14ac:dyDescent="0.3">
      <c r="A4969" s="1"/>
      <c r="B4969" s="1"/>
      <c r="H4969" s="1"/>
      <c r="J4969" s="1" t="s">
        <v>12883</v>
      </c>
      <c r="K4969" s="1" t="s">
        <v>6591</v>
      </c>
      <c r="L4969" s="1" t="s">
        <v>16790</v>
      </c>
      <c r="M4969" s="4" t="s">
        <v>14705</v>
      </c>
      <c r="N4969" s="1" t="s">
        <v>17177</v>
      </c>
    </row>
    <row r="4970" spans="1:14" x14ac:dyDescent="0.3">
      <c r="A4970" s="1"/>
      <c r="B4970" s="1"/>
      <c r="H4970" s="1"/>
      <c r="J4970" s="1" t="s">
        <v>12884</v>
      </c>
      <c r="K4970" s="1" t="s">
        <v>6592</v>
      </c>
      <c r="L4970" s="1" t="s">
        <v>16790</v>
      </c>
      <c r="M4970" s="4" t="s">
        <v>14705</v>
      </c>
      <c r="N4970" s="1" t="s">
        <v>17177</v>
      </c>
    </row>
    <row r="4971" spans="1:14" x14ac:dyDescent="0.3">
      <c r="A4971" s="1"/>
      <c r="B4971" s="1"/>
      <c r="H4971" s="1"/>
      <c r="J4971" s="1" t="s">
        <v>17087</v>
      </c>
      <c r="K4971" s="1" t="s">
        <v>6593</v>
      </c>
      <c r="L4971" s="1" t="s">
        <v>9462</v>
      </c>
      <c r="M4971" s="4" t="s">
        <v>16217</v>
      </c>
      <c r="N4971" s="1" t="s">
        <v>9462</v>
      </c>
    </row>
    <row r="4972" spans="1:14" x14ac:dyDescent="0.3">
      <c r="A4972" s="1"/>
      <c r="B4972" s="1"/>
      <c r="H4972" s="1"/>
      <c r="J4972" s="1" t="s">
        <v>12885</v>
      </c>
      <c r="K4972" s="1" t="s">
        <v>6594</v>
      </c>
      <c r="L4972" s="1" t="s">
        <v>16974</v>
      </c>
      <c r="M4972" s="4" t="s">
        <v>16218</v>
      </c>
      <c r="N4972" s="1" t="s">
        <v>17212</v>
      </c>
    </row>
    <row r="4973" spans="1:14" x14ac:dyDescent="0.3">
      <c r="A4973" s="1"/>
      <c r="B4973" s="1"/>
      <c r="H4973" s="1"/>
      <c r="J4973" s="1" t="s">
        <v>12886</v>
      </c>
      <c r="K4973" s="1" t="s">
        <v>6595</v>
      </c>
      <c r="L4973" s="1" t="s">
        <v>16790</v>
      </c>
      <c r="M4973" s="4" t="s">
        <v>14705</v>
      </c>
      <c r="N4973" s="1" t="s">
        <v>17177</v>
      </c>
    </row>
    <row r="4974" spans="1:14" x14ac:dyDescent="0.3">
      <c r="A4974" s="1"/>
      <c r="B4974" s="1"/>
      <c r="H4974" s="1"/>
      <c r="J4974" s="1" t="s">
        <v>12887</v>
      </c>
      <c r="K4974" s="1" t="s">
        <v>6596</v>
      </c>
      <c r="L4974" s="1" t="s">
        <v>16790</v>
      </c>
      <c r="M4974" s="4" t="s">
        <v>14705</v>
      </c>
      <c r="N4974" s="1" t="s">
        <v>17177</v>
      </c>
    </row>
    <row r="4975" spans="1:14" x14ac:dyDescent="0.3">
      <c r="A4975" s="1"/>
      <c r="B4975" s="1"/>
      <c r="H4975" s="1"/>
      <c r="J4975" s="1" t="s">
        <v>12888</v>
      </c>
      <c r="K4975" s="1" t="s">
        <v>6597</v>
      </c>
      <c r="L4975" s="1" t="s">
        <v>16790</v>
      </c>
      <c r="M4975" s="4" t="s">
        <v>14705</v>
      </c>
      <c r="N4975" s="1" t="s">
        <v>17177</v>
      </c>
    </row>
    <row r="4976" spans="1:14" x14ac:dyDescent="0.3">
      <c r="A4976" s="1"/>
      <c r="B4976" s="1"/>
      <c r="H4976" s="1"/>
      <c r="J4976" s="1" t="s">
        <v>12889</v>
      </c>
      <c r="K4976" s="1" t="s">
        <v>6598</v>
      </c>
      <c r="L4976" s="1" t="s">
        <v>16791</v>
      </c>
      <c r="M4976" s="4" t="s">
        <v>14761</v>
      </c>
      <c r="N4976" s="1" t="s">
        <v>17206</v>
      </c>
    </row>
    <row r="4977" spans="1:14" x14ac:dyDescent="0.3">
      <c r="A4977" s="1"/>
      <c r="B4977" s="1"/>
      <c r="H4977" s="1"/>
      <c r="J4977" s="1" t="s">
        <v>12890</v>
      </c>
      <c r="K4977" s="1" t="s">
        <v>6599</v>
      </c>
      <c r="L4977" s="1" t="s">
        <v>16791</v>
      </c>
      <c r="M4977" s="4" t="s">
        <v>14761</v>
      </c>
      <c r="N4977" s="1" t="s">
        <v>17206</v>
      </c>
    </row>
    <row r="4978" spans="1:14" x14ac:dyDescent="0.3">
      <c r="A4978" s="1"/>
      <c r="B4978" s="1"/>
      <c r="H4978" s="1"/>
      <c r="J4978" s="1" t="s">
        <v>12891</v>
      </c>
      <c r="K4978" s="1" t="s">
        <v>6600</v>
      </c>
      <c r="L4978" s="1" t="s">
        <v>16790</v>
      </c>
      <c r="M4978" s="4" t="s">
        <v>14705</v>
      </c>
      <c r="N4978" s="1" t="s">
        <v>17177</v>
      </c>
    </row>
    <row r="4979" spans="1:14" x14ac:dyDescent="0.3">
      <c r="A4979" s="1"/>
      <c r="B4979" s="1"/>
      <c r="H4979" s="1"/>
      <c r="J4979" s="1" t="s">
        <v>12892</v>
      </c>
      <c r="K4979" s="1" t="s">
        <v>6601</v>
      </c>
      <c r="L4979" s="1" t="s">
        <v>16790</v>
      </c>
      <c r="M4979" s="4" t="s">
        <v>15194</v>
      </c>
      <c r="N4979" s="1" t="s">
        <v>17177</v>
      </c>
    </row>
    <row r="4980" spans="1:14" x14ac:dyDescent="0.3">
      <c r="A4980" s="1"/>
      <c r="B4980" s="1"/>
      <c r="H4980" s="1"/>
      <c r="J4980" s="1" t="s">
        <v>12893</v>
      </c>
      <c r="K4980" s="1" t="s">
        <v>6602</v>
      </c>
      <c r="L4980" s="1" t="s">
        <v>16790</v>
      </c>
      <c r="M4980" s="4" t="s">
        <v>14705</v>
      </c>
      <c r="N4980" s="1" t="s">
        <v>17177</v>
      </c>
    </row>
    <row r="4981" spans="1:14" x14ac:dyDescent="0.3">
      <c r="A4981" s="1"/>
      <c r="B4981" s="1"/>
      <c r="H4981" s="1"/>
      <c r="J4981" s="1" t="s">
        <v>17057</v>
      </c>
      <c r="K4981" s="1" t="s">
        <v>6603</v>
      </c>
      <c r="L4981" s="1" t="s">
        <v>16790</v>
      </c>
      <c r="M4981" s="4" t="s">
        <v>14705</v>
      </c>
      <c r="N4981" s="1" t="s">
        <v>17177</v>
      </c>
    </row>
    <row r="4982" spans="1:14" x14ac:dyDescent="0.3">
      <c r="A4982" s="1"/>
      <c r="B4982" s="1"/>
      <c r="H4982" s="1"/>
      <c r="J4982" s="1" t="s">
        <v>12894</v>
      </c>
      <c r="K4982" s="1" t="s">
        <v>6604</v>
      </c>
      <c r="L4982" s="1" t="s">
        <v>16790</v>
      </c>
      <c r="M4982" s="4" t="s">
        <v>15194</v>
      </c>
      <c r="N4982" s="1" t="s">
        <v>17177</v>
      </c>
    </row>
    <row r="4983" spans="1:14" x14ac:dyDescent="0.3">
      <c r="A4983" s="1"/>
      <c r="B4983" s="1"/>
      <c r="H4983" s="1"/>
      <c r="J4983" s="1" t="s">
        <v>725</v>
      </c>
      <c r="K4983" s="1" t="s">
        <v>6605</v>
      </c>
      <c r="L4983" s="1" t="s">
        <v>16790</v>
      </c>
      <c r="M4983" s="4" t="s">
        <v>15194</v>
      </c>
      <c r="N4983" s="1" t="s">
        <v>17177</v>
      </c>
    </row>
    <row r="4984" spans="1:14" x14ac:dyDescent="0.3">
      <c r="A4984" s="1"/>
      <c r="B4984" s="1"/>
      <c r="H4984" s="1"/>
      <c r="J4984" s="1" t="s">
        <v>727</v>
      </c>
      <c r="K4984" s="1" t="s">
        <v>6606</v>
      </c>
      <c r="L4984" s="1" t="s">
        <v>16790</v>
      </c>
      <c r="M4984" s="4" t="s">
        <v>15194</v>
      </c>
      <c r="N4984" s="1" t="s">
        <v>17177</v>
      </c>
    </row>
    <row r="4985" spans="1:14" x14ac:dyDescent="0.3">
      <c r="A4985" s="1"/>
      <c r="B4985" s="1"/>
      <c r="H4985" s="1"/>
      <c r="J4985" s="1" t="s">
        <v>12895</v>
      </c>
      <c r="K4985" s="1" t="s">
        <v>6607</v>
      </c>
      <c r="L4985" s="1" t="s">
        <v>16790</v>
      </c>
      <c r="M4985" s="4" t="s">
        <v>14705</v>
      </c>
      <c r="N4985" s="1" t="s">
        <v>17177</v>
      </c>
    </row>
    <row r="4986" spans="1:14" x14ac:dyDescent="0.3">
      <c r="A4986" s="1"/>
      <c r="B4986" s="1"/>
      <c r="H4986" s="1"/>
      <c r="J4986" s="1" t="s">
        <v>12896</v>
      </c>
      <c r="K4986" s="1" t="s">
        <v>6608</v>
      </c>
      <c r="L4986" s="1" t="s">
        <v>16790</v>
      </c>
      <c r="M4986" s="4" t="s">
        <v>14705</v>
      </c>
      <c r="N4986" s="1" t="s">
        <v>17177</v>
      </c>
    </row>
    <row r="4987" spans="1:14" x14ac:dyDescent="0.3">
      <c r="A4987" s="1"/>
      <c r="B4987" s="1"/>
      <c r="H4987" s="1"/>
      <c r="J4987" s="1" t="s">
        <v>12897</v>
      </c>
      <c r="K4987" s="1" t="s">
        <v>6609</v>
      </c>
      <c r="L4987" s="1" t="s">
        <v>16791</v>
      </c>
      <c r="M4987" s="4" t="s">
        <v>14761</v>
      </c>
      <c r="N4987" s="1" t="s">
        <v>17206</v>
      </c>
    </row>
    <row r="4988" spans="1:14" x14ac:dyDescent="0.3">
      <c r="A4988" s="1"/>
      <c r="B4988" s="1"/>
      <c r="H4988" s="1"/>
      <c r="J4988" s="1" t="s">
        <v>12898</v>
      </c>
      <c r="K4988" s="1" t="s">
        <v>6610</v>
      </c>
      <c r="L4988" s="1" t="s">
        <v>16790</v>
      </c>
      <c r="M4988" s="4" t="s">
        <v>14705</v>
      </c>
      <c r="N4988" s="1" t="s">
        <v>17177</v>
      </c>
    </row>
    <row r="4989" spans="1:14" x14ac:dyDescent="0.3">
      <c r="A4989" s="1"/>
      <c r="B4989" s="1"/>
      <c r="H4989" s="1"/>
      <c r="J4989" s="1" t="s">
        <v>728</v>
      </c>
      <c r="K4989" s="1" t="s">
        <v>6611</v>
      </c>
      <c r="L4989" s="1" t="s">
        <v>16790</v>
      </c>
      <c r="M4989" s="4" t="s">
        <v>15194</v>
      </c>
      <c r="N4989" s="1" t="s">
        <v>17177</v>
      </c>
    </row>
    <row r="4990" spans="1:14" x14ac:dyDescent="0.3">
      <c r="A4990" s="1"/>
      <c r="B4990" s="1"/>
      <c r="H4990" s="1"/>
      <c r="J4990" s="1" t="s">
        <v>12899</v>
      </c>
      <c r="K4990" s="1" t="s">
        <v>6612</v>
      </c>
      <c r="L4990" s="1" t="s">
        <v>16790</v>
      </c>
      <c r="M4990" s="4" t="s">
        <v>14705</v>
      </c>
      <c r="N4990" s="1" t="s">
        <v>17177</v>
      </c>
    </row>
    <row r="4991" spans="1:14" x14ac:dyDescent="0.3">
      <c r="A4991" s="1"/>
      <c r="B4991" s="1"/>
      <c r="H4991" s="1"/>
      <c r="J4991" s="1" t="s">
        <v>12900</v>
      </c>
      <c r="K4991" s="1" t="s">
        <v>2269</v>
      </c>
      <c r="L4991" s="1" t="s">
        <v>16912</v>
      </c>
      <c r="M4991" s="4" t="s">
        <v>16219</v>
      </c>
      <c r="N4991" s="1" t="s">
        <v>17271</v>
      </c>
    </row>
    <row r="4992" spans="1:14" x14ac:dyDescent="0.3">
      <c r="A4992" s="1"/>
      <c r="B4992" s="1"/>
      <c r="H4992" s="1"/>
      <c r="J4992" s="1" t="s">
        <v>12901</v>
      </c>
      <c r="K4992" s="1" t="s">
        <v>6613</v>
      </c>
      <c r="L4992" s="1" t="s">
        <v>16790</v>
      </c>
      <c r="M4992" s="4" t="s">
        <v>14705</v>
      </c>
      <c r="N4992" s="1" t="s">
        <v>17177</v>
      </c>
    </row>
    <row r="4993" spans="1:14" x14ac:dyDescent="0.3">
      <c r="A4993" s="1"/>
      <c r="B4993" s="1"/>
      <c r="H4993" s="1"/>
      <c r="J4993" s="1" t="s">
        <v>12902</v>
      </c>
      <c r="K4993" s="1" t="s">
        <v>6614</v>
      </c>
      <c r="L4993" s="1" t="s">
        <v>16790</v>
      </c>
      <c r="M4993" s="4" t="s">
        <v>14705</v>
      </c>
      <c r="N4993" s="1" t="s">
        <v>17177</v>
      </c>
    </row>
    <row r="4994" spans="1:14" x14ac:dyDescent="0.3">
      <c r="A4994" s="1"/>
      <c r="B4994" s="1"/>
      <c r="H4994" s="1"/>
      <c r="J4994" s="1" t="s">
        <v>12903</v>
      </c>
      <c r="K4994" s="1" t="s">
        <v>6615</v>
      </c>
      <c r="L4994" s="1" t="s">
        <v>16790</v>
      </c>
      <c r="M4994" s="4" t="s">
        <v>14705</v>
      </c>
      <c r="N4994" s="1" t="s">
        <v>17177</v>
      </c>
    </row>
    <row r="4995" spans="1:14" x14ac:dyDescent="0.3">
      <c r="A4995" s="1"/>
      <c r="B4995" s="1"/>
      <c r="H4995" s="1"/>
      <c r="J4995" s="1" t="s">
        <v>12904</v>
      </c>
      <c r="K4995" s="1" t="s">
        <v>6616</v>
      </c>
      <c r="L4995" s="1" t="s">
        <v>16790</v>
      </c>
      <c r="M4995" s="4" t="s">
        <v>14705</v>
      </c>
      <c r="N4995" s="1" t="s">
        <v>17177</v>
      </c>
    </row>
    <row r="4996" spans="1:14" x14ac:dyDescent="0.3">
      <c r="A4996" s="1"/>
      <c r="B4996" s="1"/>
      <c r="H4996" s="1"/>
      <c r="J4996" s="1" t="s">
        <v>12905</v>
      </c>
      <c r="K4996" s="1" t="s">
        <v>6617</v>
      </c>
      <c r="L4996" s="1" t="s">
        <v>16790</v>
      </c>
      <c r="M4996" s="4" t="s">
        <v>14705</v>
      </c>
      <c r="N4996" s="1" t="s">
        <v>17177</v>
      </c>
    </row>
    <row r="4997" spans="1:14" x14ac:dyDescent="0.3">
      <c r="A4997" s="1"/>
      <c r="B4997" s="1"/>
      <c r="H4997" s="1"/>
      <c r="J4997" s="1" t="s">
        <v>12906</v>
      </c>
      <c r="K4997" s="1" t="s">
        <v>2270</v>
      </c>
      <c r="L4997" s="1" t="s">
        <v>16840</v>
      </c>
      <c r="M4997" s="4" t="s">
        <v>16220</v>
      </c>
      <c r="N4997" s="1" t="s">
        <v>17210</v>
      </c>
    </row>
    <row r="4998" spans="1:14" x14ac:dyDescent="0.3">
      <c r="A4998" s="1"/>
      <c r="B4998" s="1"/>
      <c r="H4998" s="1"/>
      <c r="J4998" s="1" t="s">
        <v>729</v>
      </c>
      <c r="K4998" s="1" t="s">
        <v>6618</v>
      </c>
      <c r="L4998" s="1" t="s">
        <v>16790</v>
      </c>
      <c r="M4998" s="4" t="s">
        <v>15194</v>
      </c>
      <c r="N4998" s="1" t="s">
        <v>17177</v>
      </c>
    </row>
    <row r="4999" spans="1:14" x14ac:dyDescent="0.3">
      <c r="A4999" s="1"/>
      <c r="B4999" s="1"/>
      <c r="H4999" s="1"/>
      <c r="J4999" s="1" t="s">
        <v>730</v>
      </c>
      <c r="K4999" s="1" t="s">
        <v>6619</v>
      </c>
      <c r="L4999" s="1" t="s">
        <v>16790</v>
      </c>
      <c r="M4999" s="4" t="s">
        <v>15194</v>
      </c>
      <c r="N4999" s="1" t="s">
        <v>17177</v>
      </c>
    </row>
    <row r="5000" spans="1:14" x14ac:dyDescent="0.3">
      <c r="A5000" s="1"/>
      <c r="B5000" s="1"/>
      <c r="H5000" s="1"/>
      <c r="J5000" s="1" t="s">
        <v>731</v>
      </c>
      <c r="K5000" s="1" t="s">
        <v>6620</v>
      </c>
      <c r="L5000" s="1" t="s">
        <v>16790</v>
      </c>
      <c r="M5000" s="4" t="s">
        <v>15194</v>
      </c>
      <c r="N5000" s="1" t="s">
        <v>17177</v>
      </c>
    </row>
    <row r="5001" spans="1:14" x14ac:dyDescent="0.3">
      <c r="A5001" s="1"/>
      <c r="B5001" s="1"/>
      <c r="H5001" s="1"/>
      <c r="J5001" s="1" t="s">
        <v>12907</v>
      </c>
      <c r="K5001" s="1" t="s">
        <v>6621</v>
      </c>
      <c r="L5001" s="1" t="s">
        <v>16790</v>
      </c>
      <c r="M5001" s="4" t="s">
        <v>14705</v>
      </c>
      <c r="N5001" s="1" t="s">
        <v>17177</v>
      </c>
    </row>
    <row r="5002" spans="1:14" x14ac:dyDescent="0.3">
      <c r="A5002" s="1"/>
      <c r="B5002" s="1"/>
      <c r="H5002" s="1"/>
      <c r="J5002" s="1" t="s">
        <v>12908</v>
      </c>
      <c r="K5002" s="1" t="s">
        <v>6622</v>
      </c>
      <c r="L5002" s="1" t="s">
        <v>16975</v>
      </c>
      <c r="M5002" s="4" t="s">
        <v>16221</v>
      </c>
      <c r="N5002" s="1" t="s">
        <v>17210</v>
      </c>
    </row>
    <row r="5003" spans="1:14" x14ac:dyDescent="0.3">
      <c r="A5003" s="1"/>
      <c r="B5003" s="1"/>
      <c r="H5003" s="1"/>
      <c r="J5003" s="1" t="s">
        <v>12909</v>
      </c>
      <c r="K5003" s="1" t="s">
        <v>6623</v>
      </c>
      <c r="L5003" s="1" t="s">
        <v>16791</v>
      </c>
      <c r="M5003" s="4" t="s">
        <v>14761</v>
      </c>
      <c r="N5003" s="1" t="s">
        <v>17206</v>
      </c>
    </row>
    <row r="5004" spans="1:14" x14ac:dyDescent="0.3">
      <c r="A5004" s="1"/>
      <c r="B5004" s="1"/>
      <c r="H5004" s="1"/>
      <c r="J5004" s="1" t="s">
        <v>12910</v>
      </c>
      <c r="K5004" s="1" t="s">
        <v>6624</v>
      </c>
      <c r="L5004" s="1" t="s">
        <v>16791</v>
      </c>
      <c r="M5004" s="4" t="s">
        <v>14761</v>
      </c>
      <c r="N5004" s="1" t="s">
        <v>17206</v>
      </c>
    </row>
    <row r="5005" spans="1:14" x14ac:dyDescent="0.3">
      <c r="A5005" s="1"/>
      <c r="B5005" s="1"/>
      <c r="H5005" s="1"/>
      <c r="J5005" s="1" t="s">
        <v>12911</v>
      </c>
      <c r="K5005" s="1" t="s">
        <v>6625</v>
      </c>
      <c r="L5005" s="1" t="s">
        <v>16790</v>
      </c>
      <c r="M5005" s="4" t="s">
        <v>14705</v>
      </c>
      <c r="N5005" s="1" t="s">
        <v>17177</v>
      </c>
    </row>
    <row r="5006" spans="1:14" x14ac:dyDescent="0.3">
      <c r="A5006" s="1"/>
      <c r="B5006" s="1"/>
      <c r="H5006" s="1"/>
      <c r="J5006" s="1" t="s">
        <v>12912</v>
      </c>
      <c r="K5006" s="1" t="s">
        <v>6626</v>
      </c>
      <c r="L5006" s="1" t="s">
        <v>16790</v>
      </c>
      <c r="M5006" s="4" t="s">
        <v>14705</v>
      </c>
      <c r="N5006" s="1" t="s">
        <v>17177</v>
      </c>
    </row>
    <row r="5007" spans="1:14" x14ac:dyDescent="0.3">
      <c r="A5007" s="1"/>
      <c r="B5007" s="1"/>
      <c r="H5007" s="1"/>
      <c r="J5007" s="1" t="s">
        <v>12913</v>
      </c>
      <c r="K5007" s="1" t="s">
        <v>6627</v>
      </c>
      <c r="L5007" s="1" t="s">
        <v>16790</v>
      </c>
      <c r="M5007" s="4" t="s">
        <v>14705</v>
      </c>
      <c r="N5007" s="1" t="s">
        <v>17177</v>
      </c>
    </row>
    <row r="5008" spans="1:14" x14ac:dyDescent="0.3">
      <c r="A5008" s="1"/>
      <c r="B5008" s="1"/>
      <c r="H5008" s="1"/>
      <c r="J5008" s="1" t="s">
        <v>12914</v>
      </c>
      <c r="K5008" s="1" t="s">
        <v>6628</v>
      </c>
      <c r="L5008" s="1" t="s">
        <v>16791</v>
      </c>
      <c r="M5008" s="4" t="s">
        <v>14761</v>
      </c>
      <c r="N5008" s="1" t="s">
        <v>17206</v>
      </c>
    </row>
    <row r="5009" spans="1:14" x14ac:dyDescent="0.3">
      <c r="A5009" s="1"/>
      <c r="B5009" s="1"/>
      <c r="H5009" s="1"/>
      <c r="J5009" s="1" t="s">
        <v>12915</v>
      </c>
      <c r="K5009" s="1" t="s">
        <v>6629</v>
      </c>
      <c r="L5009" s="1" t="s">
        <v>16791</v>
      </c>
      <c r="M5009" s="4" t="s">
        <v>14761</v>
      </c>
      <c r="N5009" s="1" t="s">
        <v>17206</v>
      </c>
    </row>
    <row r="5010" spans="1:14" x14ac:dyDescent="0.3">
      <c r="A5010" s="1"/>
      <c r="B5010" s="1"/>
      <c r="H5010" s="1"/>
      <c r="J5010" s="1" t="s">
        <v>12916</v>
      </c>
      <c r="K5010" s="1" t="s">
        <v>6630</v>
      </c>
      <c r="L5010" s="1" t="s">
        <v>16791</v>
      </c>
      <c r="M5010" s="4" t="s">
        <v>14761</v>
      </c>
      <c r="N5010" s="1" t="s">
        <v>17206</v>
      </c>
    </row>
    <row r="5011" spans="1:14" x14ac:dyDescent="0.3">
      <c r="A5011" s="1"/>
      <c r="B5011" s="1"/>
      <c r="H5011" s="1"/>
      <c r="J5011" s="1" t="s">
        <v>12917</v>
      </c>
      <c r="K5011" s="1" t="s">
        <v>6631</v>
      </c>
      <c r="L5011" s="1" t="s">
        <v>16791</v>
      </c>
      <c r="M5011" s="4" t="s">
        <v>14761</v>
      </c>
      <c r="N5011" s="1" t="s">
        <v>17206</v>
      </c>
    </row>
    <row r="5012" spans="1:14" x14ac:dyDescent="0.3">
      <c r="A5012" s="1"/>
      <c r="B5012" s="1"/>
      <c r="H5012" s="1"/>
      <c r="J5012" s="1" t="s">
        <v>12918</v>
      </c>
      <c r="K5012" s="1" t="s">
        <v>6632</v>
      </c>
      <c r="L5012" s="1" t="s">
        <v>16791</v>
      </c>
      <c r="M5012" s="4" t="s">
        <v>14761</v>
      </c>
      <c r="N5012" s="1" t="s">
        <v>17206</v>
      </c>
    </row>
    <row r="5013" spans="1:14" x14ac:dyDescent="0.3">
      <c r="A5013" s="1"/>
      <c r="B5013" s="1"/>
      <c r="H5013" s="1"/>
      <c r="J5013" s="1" t="s">
        <v>12919</v>
      </c>
      <c r="K5013" s="1" t="s">
        <v>6633</v>
      </c>
      <c r="L5013" s="1" t="s">
        <v>16791</v>
      </c>
      <c r="M5013" s="4" t="s">
        <v>14761</v>
      </c>
      <c r="N5013" s="1" t="s">
        <v>17206</v>
      </c>
    </row>
    <row r="5014" spans="1:14" x14ac:dyDescent="0.3">
      <c r="A5014" s="1"/>
      <c r="B5014" s="1"/>
      <c r="H5014" s="1"/>
      <c r="J5014" s="1" t="s">
        <v>12920</v>
      </c>
      <c r="K5014" s="1" t="s">
        <v>6634</v>
      </c>
      <c r="L5014" s="1" t="s">
        <v>16791</v>
      </c>
      <c r="M5014" s="4" t="s">
        <v>14761</v>
      </c>
      <c r="N5014" s="1" t="s">
        <v>17206</v>
      </c>
    </row>
    <row r="5015" spans="1:14" x14ac:dyDescent="0.3">
      <c r="A5015" s="1"/>
      <c r="B5015" s="1"/>
      <c r="H5015" s="1"/>
      <c r="J5015" s="1" t="s">
        <v>12921</v>
      </c>
      <c r="K5015" s="1" t="s">
        <v>2271</v>
      </c>
      <c r="L5015" s="1" t="s">
        <v>16902</v>
      </c>
      <c r="M5015" s="4" t="s">
        <v>16222</v>
      </c>
      <c r="N5015" s="1" t="s">
        <v>17210</v>
      </c>
    </row>
    <row r="5016" spans="1:14" x14ac:dyDescent="0.3">
      <c r="A5016" s="1"/>
      <c r="B5016" s="1"/>
      <c r="H5016" s="1"/>
      <c r="J5016" s="1" t="s">
        <v>12922</v>
      </c>
      <c r="K5016" s="1" t="s">
        <v>6635</v>
      </c>
      <c r="L5016" s="1" t="s">
        <v>16791</v>
      </c>
      <c r="M5016" s="4" t="s">
        <v>14761</v>
      </c>
      <c r="N5016" s="1" t="s">
        <v>17206</v>
      </c>
    </row>
    <row r="5017" spans="1:14" x14ac:dyDescent="0.3">
      <c r="A5017" s="1"/>
      <c r="B5017" s="1"/>
      <c r="H5017" s="1"/>
      <c r="J5017" s="1" t="s">
        <v>12923</v>
      </c>
      <c r="K5017" s="1" t="s">
        <v>6636</v>
      </c>
      <c r="L5017" s="1" t="s">
        <v>16791</v>
      </c>
      <c r="M5017" s="4" t="s">
        <v>14761</v>
      </c>
      <c r="N5017" s="1" t="s">
        <v>17206</v>
      </c>
    </row>
    <row r="5018" spans="1:14" x14ac:dyDescent="0.3">
      <c r="A5018" s="1"/>
      <c r="B5018" s="1"/>
      <c r="H5018" s="1"/>
      <c r="J5018" s="1" t="s">
        <v>12924</v>
      </c>
      <c r="K5018" s="1" t="s">
        <v>6637</v>
      </c>
      <c r="L5018" s="1" t="s">
        <v>16791</v>
      </c>
      <c r="M5018" s="4" t="s">
        <v>14761</v>
      </c>
      <c r="N5018" s="1" t="s">
        <v>17206</v>
      </c>
    </row>
    <row r="5019" spans="1:14" x14ac:dyDescent="0.3">
      <c r="A5019" s="1"/>
      <c r="B5019" s="1"/>
      <c r="H5019" s="1"/>
      <c r="J5019" s="1" t="s">
        <v>12925</v>
      </c>
      <c r="K5019" s="1" t="s">
        <v>6638</v>
      </c>
      <c r="L5019" s="1" t="s">
        <v>16791</v>
      </c>
      <c r="M5019" s="4" t="s">
        <v>14761</v>
      </c>
      <c r="N5019" s="1" t="s">
        <v>17206</v>
      </c>
    </row>
    <row r="5020" spans="1:14" x14ac:dyDescent="0.3">
      <c r="A5020" s="1"/>
      <c r="B5020" s="1"/>
      <c r="H5020" s="1"/>
      <c r="J5020" s="1" t="s">
        <v>12926</v>
      </c>
      <c r="K5020" s="1" t="s">
        <v>6639</v>
      </c>
      <c r="L5020" s="1" t="s">
        <v>16791</v>
      </c>
      <c r="M5020" s="4" t="s">
        <v>14761</v>
      </c>
      <c r="N5020" s="1" t="s">
        <v>17206</v>
      </c>
    </row>
    <row r="5021" spans="1:14" x14ac:dyDescent="0.3">
      <c r="A5021" s="1"/>
      <c r="B5021" s="1"/>
      <c r="H5021" s="1"/>
      <c r="J5021" s="1" t="s">
        <v>12927</v>
      </c>
      <c r="K5021" s="1" t="s">
        <v>6640</v>
      </c>
      <c r="L5021" s="1" t="s">
        <v>16791</v>
      </c>
      <c r="M5021" s="4" t="s">
        <v>14761</v>
      </c>
      <c r="N5021" s="1" t="s">
        <v>17206</v>
      </c>
    </row>
    <row r="5022" spans="1:14" x14ac:dyDescent="0.3">
      <c r="A5022" s="1"/>
      <c r="B5022" s="1"/>
      <c r="H5022" s="1"/>
      <c r="J5022" s="1" t="s">
        <v>12928</v>
      </c>
      <c r="K5022" s="1" t="s">
        <v>2272</v>
      </c>
      <c r="L5022" s="1" t="s">
        <v>16843</v>
      </c>
      <c r="M5022" s="4" t="s">
        <v>16223</v>
      </c>
      <c r="N5022" s="1" t="s">
        <v>17210</v>
      </c>
    </row>
    <row r="5023" spans="1:14" x14ac:dyDescent="0.3">
      <c r="A5023" s="1"/>
      <c r="B5023" s="1"/>
      <c r="H5023" s="1"/>
      <c r="J5023" s="1" t="s">
        <v>12929</v>
      </c>
      <c r="K5023" s="1" t="s">
        <v>6641</v>
      </c>
      <c r="L5023" s="1" t="s">
        <v>16976</v>
      </c>
      <c r="M5023" s="4" t="s">
        <v>15210</v>
      </c>
      <c r="N5023" s="1" t="s">
        <v>17420</v>
      </c>
    </row>
    <row r="5024" spans="1:14" x14ac:dyDescent="0.3">
      <c r="A5024" s="1"/>
      <c r="B5024" s="1"/>
      <c r="H5024" s="1"/>
      <c r="J5024" s="1" t="s">
        <v>12930</v>
      </c>
      <c r="K5024" s="1" t="s">
        <v>6642</v>
      </c>
      <c r="L5024" s="1" t="s">
        <v>16807</v>
      </c>
      <c r="M5024" s="4" t="s">
        <v>15210</v>
      </c>
      <c r="N5024" s="1" t="s">
        <v>17268</v>
      </c>
    </row>
    <row r="5025" spans="1:14" x14ac:dyDescent="0.3">
      <c r="A5025" s="1"/>
      <c r="B5025" s="1"/>
      <c r="H5025" s="1"/>
      <c r="J5025" s="1" t="s">
        <v>12931</v>
      </c>
      <c r="K5025" s="1" t="s">
        <v>2273</v>
      </c>
      <c r="L5025" s="1" t="s">
        <v>16807</v>
      </c>
      <c r="M5025" s="4" t="s">
        <v>15214</v>
      </c>
      <c r="N5025" s="1" t="s">
        <v>17421</v>
      </c>
    </row>
    <row r="5026" spans="1:14" x14ac:dyDescent="0.3">
      <c r="A5026" s="1"/>
      <c r="B5026" s="1"/>
      <c r="H5026" s="1"/>
      <c r="J5026" s="1" t="s">
        <v>12932</v>
      </c>
      <c r="K5026" s="1" t="s">
        <v>6643</v>
      </c>
      <c r="L5026" s="1" t="s">
        <v>16807</v>
      </c>
      <c r="M5026" s="4" t="s">
        <v>15214</v>
      </c>
      <c r="N5026" s="1" t="s">
        <v>17421</v>
      </c>
    </row>
    <row r="5027" spans="1:14" x14ac:dyDescent="0.3">
      <c r="A5027" s="1"/>
      <c r="B5027" s="1"/>
      <c r="H5027" s="1"/>
      <c r="J5027" s="1" t="s">
        <v>12933</v>
      </c>
      <c r="K5027" s="1" t="s">
        <v>2274</v>
      </c>
      <c r="L5027" s="1" t="s">
        <v>16790</v>
      </c>
      <c r="M5027" s="4" t="s">
        <v>14705</v>
      </c>
      <c r="N5027" s="1" t="s">
        <v>17177</v>
      </c>
    </row>
    <row r="5028" spans="1:14" x14ac:dyDescent="0.3">
      <c r="A5028" s="1"/>
      <c r="B5028" s="1"/>
      <c r="H5028" s="1"/>
      <c r="J5028" s="1" t="s">
        <v>12934</v>
      </c>
      <c r="K5028" s="1" t="s">
        <v>6644</v>
      </c>
      <c r="L5028" s="1" t="s">
        <v>16790</v>
      </c>
      <c r="M5028" s="4" t="s">
        <v>14705</v>
      </c>
      <c r="N5028" s="1" t="s">
        <v>17177</v>
      </c>
    </row>
    <row r="5029" spans="1:14" x14ac:dyDescent="0.3">
      <c r="A5029" s="1"/>
      <c r="B5029" s="1"/>
      <c r="H5029" s="1"/>
      <c r="J5029" s="1" t="s">
        <v>12935</v>
      </c>
      <c r="K5029" s="1" t="s">
        <v>6645</v>
      </c>
      <c r="M5029" s="3"/>
      <c r="N5029" s="1" t="s">
        <v>17232</v>
      </c>
    </row>
    <row r="5030" spans="1:14" x14ac:dyDescent="0.3">
      <c r="A5030" s="1"/>
      <c r="B5030" s="1"/>
      <c r="H5030" s="1"/>
      <c r="J5030" s="1" t="s">
        <v>12936</v>
      </c>
      <c r="K5030" s="1" t="s">
        <v>6646</v>
      </c>
      <c r="M5030" s="3"/>
      <c r="N5030" s="1" t="s">
        <v>17232</v>
      </c>
    </row>
    <row r="5031" spans="1:14" x14ac:dyDescent="0.3">
      <c r="A5031" s="1"/>
      <c r="B5031" s="1"/>
      <c r="H5031" s="1"/>
      <c r="J5031" s="1" t="s">
        <v>12937</v>
      </c>
      <c r="K5031" s="1" t="s">
        <v>6647</v>
      </c>
      <c r="M5031" s="3"/>
      <c r="N5031" s="1" t="s">
        <v>17232</v>
      </c>
    </row>
    <row r="5032" spans="1:14" x14ac:dyDescent="0.3">
      <c r="A5032" s="1"/>
      <c r="B5032" s="1"/>
      <c r="H5032" s="1"/>
      <c r="J5032" s="1" t="s">
        <v>12938</v>
      </c>
      <c r="K5032" s="1" t="s">
        <v>6648</v>
      </c>
      <c r="M5032" s="4" t="s">
        <v>16224</v>
      </c>
      <c r="N5032" s="1" t="s">
        <v>17233</v>
      </c>
    </row>
    <row r="5033" spans="1:14" x14ac:dyDescent="0.3">
      <c r="A5033" s="1"/>
      <c r="B5033" s="1"/>
      <c r="H5033" s="1"/>
      <c r="J5033" s="1" t="s">
        <v>12939</v>
      </c>
      <c r="K5033" s="1" t="s">
        <v>2275</v>
      </c>
      <c r="L5033" s="1" t="s">
        <v>16977</v>
      </c>
      <c r="M5033" s="4" t="s">
        <v>15223</v>
      </c>
      <c r="N5033" s="1" t="s">
        <v>17422</v>
      </c>
    </row>
    <row r="5034" spans="1:14" x14ac:dyDescent="0.3">
      <c r="A5034" s="1"/>
      <c r="B5034" s="1"/>
      <c r="H5034" s="1"/>
      <c r="J5034" s="1" t="s">
        <v>12939</v>
      </c>
      <c r="K5034" s="1" t="s">
        <v>2276</v>
      </c>
      <c r="M5034" s="4" t="s">
        <v>16225</v>
      </c>
      <c r="N5034" s="1" t="s">
        <v>17349</v>
      </c>
    </row>
    <row r="5035" spans="1:14" x14ac:dyDescent="0.3">
      <c r="A5035" s="1"/>
      <c r="B5035" s="1"/>
      <c r="H5035" s="1"/>
      <c r="J5035" s="1" t="s">
        <v>12940</v>
      </c>
      <c r="K5035" s="1" t="s">
        <v>6649</v>
      </c>
      <c r="L5035" s="1" t="s">
        <v>16791</v>
      </c>
      <c r="M5035" s="4" t="s">
        <v>14761</v>
      </c>
      <c r="N5035" s="1" t="s">
        <v>17206</v>
      </c>
    </row>
    <row r="5036" spans="1:14" x14ac:dyDescent="0.3">
      <c r="A5036" s="1"/>
      <c r="B5036" s="1"/>
      <c r="H5036" s="1"/>
      <c r="J5036" s="1" t="s">
        <v>12941</v>
      </c>
      <c r="K5036" s="1" t="s">
        <v>6650</v>
      </c>
      <c r="L5036" s="1" t="s">
        <v>16790</v>
      </c>
      <c r="M5036" s="4" t="s">
        <v>14705</v>
      </c>
      <c r="N5036" s="1" t="s">
        <v>17177</v>
      </c>
    </row>
    <row r="5037" spans="1:14" x14ac:dyDescent="0.3">
      <c r="A5037" s="1"/>
      <c r="B5037" s="1"/>
      <c r="H5037" s="1"/>
      <c r="J5037" s="1" t="s">
        <v>12942</v>
      </c>
      <c r="K5037" s="1" t="s">
        <v>6651</v>
      </c>
      <c r="L5037" s="1" t="s">
        <v>16790</v>
      </c>
      <c r="M5037" s="4" t="s">
        <v>14705</v>
      </c>
      <c r="N5037" s="1" t="s">
        <v>17177</v>
      </c>
    </row>
    <row r="5038" spans="1:14" x14ac:dyDescent="0.3">
      <c r="A5038" s="1"/>
      <c r="B5038" s="1"/>
      <c r="H5038" s="1"/>
      <c r="J5038" s="1" t="s">
        <v>12943</v>
      </c>
      <c r="K5038" s="1" t="s">
        <v>6652</v>
      </c>
      <c r="L5038" s="1" t="s">
        <v>16790</v>
      </c>
      <c r="M5038" s="4" t="s">
        <v>14705</v>
      </c>
      <c r="N5038" s="1" t="s">
        <v>17177</v>
      </c>
    </row>
    <row r="5039" spans="1:14" x14ac:dyDescent="0.3">
      <c r="A5039" s="1"/>
      <c r="B5039" s="1"/>
      <c r="H5039" s="1"/>
      <c r="J5039" s="1" t="s">
        <v>12944</v>
      </c>
      <c r="K5039" s="1" t="s">
        <v>6653</v>
      </c>
      <c r="L5039" s="1" t="s">
        <v>16790</v>
      </c>
      <c r="M5039" s="4" t="s">
        <v>14705</v>
      </c>
      <c r="N5039" s="1" t="s">
        <v>17177</v>
      </c>
    </row>
    <row r="5040" spans="1:14" x14ac:dyDescent="0.3">
      <c r="A5040" s="1"/>
      <c r="B5040" s="1"/>
      <c r="H5040" s="1"/>
      <c r="J5040" s="1" t="s">
        <v>12945</v>
      </c>
      <c r="K5040" s="1" t="s">
        <v>6654</v>
      </c>
      <c r="L5040" s="1" t="s">
        <v>16790</v>
      </c>
      <c r="M5040" s="4" t="s">
        <v>14705</v>
      </c>
      <c r="N5040" s="1" t="s">
        <v>17177</v>
      </c>
    </row>
    <row r="5041" spans="1:14" x14ac:dyDescent="0.3">
      <c r="A5041" s="1"/>
      <c r="B5041" s="1"/>
      <c r="H5041" s="1"/>
      <c r="J5041" s="1" t="s">
        <v>12946</v>
      </c>
      <c r="K5041" s="1" t="s">
        <v>6655</v>
      </c>
      <c r="L5041" s="1" t="s">
        <v>16790</v>
      </c>
      <c r="M5041" s="4" t="s">
        <v>14705</v>
      </c>
      <c r="N5041" s="1" t="s">
        <v>17177</v>
      </c>
    </row>
    <row r="5042" spans="1:14" x14ac:dyDescent="0.3">
      <c r="A5042" s="1"/>
      <c r="B5042" s="1"/>
      <c r="H5042" s="1"/>
      <c r="J5042" s="1" t="s">
        <v>12947</v>
      </c>
      <c r="K5042" s="1" t="s">
        <v>6656</v>
      </c>
      <c r="L5042" s="1" t="s">
        <v>16790</v>
      </c>
      <c r="M5042" s="4" t="s">
        <v>14705</v>
      </c>
      <c r="N5042" s="1" t="s">
        <v>17177</v>
      </c>
    </row>
    <row r="5043" spans="1:14" x14ac:dyDescent="0.3">
      <c r="A5043" s="1"/>
      <c r="B5043" s="1"/>
      <c r="H5043" s="1"/>
      <c r="J5043" s="1" t="s">
        <v>12948</v>
      </c>
      <c r="K5043" s="1" t="s">
        <v>6657</v>
      </c>
      <c r="L5043" s="1" t="s">
        <v>16790</v>
      </c>
      <c r="M5043" s="4" t="s">
        <v>14705</v>
      </c>
      <c r="N5043" s="1" t="s">
        <v>17177</v>
      </c>
    </row>
    <row r="5044" spans="1:14" x14ac:dyDescent="0.3">
      <c r="A5044" s="1"/>
      <c r="B5044" s="1"/>
      <c r="H5044" s="1"/>
      <c r="J5044" s="1" t="s">
        <v>12949</v>
      </c>
      <c r="K5044" s="1" t="s">
        <v>6658</v>
      </c>
      <c r="L5044" s="1" t="s">
        <v>16790</v>
      </c>
      <c r="M5044" s="4" t="s">
        <v>14705</v>
      </c>
      <c r="N5044" s="1" t="s">
        <v>17177</v>
      </c>
    </row>
    <row r="5045" spans="1:14" x14ac:dyDescent="0.3">
      <c r="A5045" s="1"/>
      <c r="B5045" s="1"/>
      <c r="H5045" s="1"/>
      <c r="J5045" s="1" t="s">
        <v>12950</v>
      </c>
      <c r="K5045" s="1" t="s">
        <v>6659</v>
      </c>
      <c r="L5045" s="1" t="s">
        <v>16790</v>
      </c>
      <c r="M5045" s="4" t="s">
        <v>14705</v>
      </c>
      <c r="N5045" s="1" t="s">
        <v>17177</v>
      </c>
    </row>
    <row r="5046" spans="1:14" x14ac:dyDescent="0.3">
      <c r="A5046" s="1"/>
      <c r="B5046" s="1"/>
      <c r="H5046" s="1"/>
      <c r="J5046" s="1" t="s">
        <v>12951</v>
      </c>
      <c r="K5046" s="1" t="s">
        <v>6660</v>
      </c>
      <c r="L5046" s="1" t="s">
        <v>16790</v>
      </c>
      <c r="M5046" s="4" t="s">
        <v>14705</v>
      </c>
      <c r="N5046" s="1" t="s">
        <v>17177</v>
      </c>
    </row>
    <row r="5047" spans="1:14" x14ac:dyDescent="0.3">
      <c r="A5047" s="1"/>
      <c r="B5047" s="1"/>
      <c r="H5047" s="1"/>
      <c r="J5047" s="1" t="s">
        <v>12952</v>
      </c>
      <c r="K5047" s="1" t="s">
        <v>6661</v>
      </c>
      <c r="L5047" s="1" t="s">
        <v>16790</v>
      </c>
      <c r="M5047" s="4" t="s">
        <v>14705</v>
      </c>
      <c r="N5047" s="1" t="s">
        <v>17177</v>
      </c>
    </row>
    <row r="5048" spans="1:14" x14ac:dyDescent="0.3">
      <c r="A5048" s="1"/>
      <c r="B5048" s="1"/>
      <c r="H5048" s="1"/>
      <c r="J5048" s="1" t="s">
        <v>12953</v>
      </c>
      <c r="K5048" s="1" t="s">
        <v>6662</v>
      </c>
      <c r="L5048" s="1" t="s">
        <v>16790</v>
      </c>
      <c r="M5048" s="4" t="s">
        <v>14705</v>
      </c>
      <c r="N5048" s="1" t="s">
        <v>17177</v>
      </c>
    </row>
    <row r="5049" spans="1:14" x14ac:dyDescent="0.3">
      <c r="A5049" s="1"/>
      <c r="B5049" s="1"/>
      <c r="H5049" s="1"/>
      <c r="J5049" s="1" t="s">
        <v>12954</v>
      </c>
      <c r="K5049" s="1" t="s">
        <v>6663</v>
      </c>
      <c r="L5049" s="1" t="s">
        <v>16790</v>
      </c>
      <c r="M5049" s="4" t="s">
        <v>14705</v>
      </c>
      <c r="N5049" s="1" t="s">
        <v>17177</v>
      </c>
    </row>
    <row r="5050" spans="1:14" x14ac:dyDescent="0.3">
      <c r="A5050" s="1"/>
      <c r="B5050" s="1"/>
      <c r="H5050" s="1"/>
      <c r="J5050" s="1" t="s">
        <v>12955</v>
      </c>
      <c r="K5050" s="1" t="s">
        <v>6664</v>
      </c>
      <c r="L5050" s="1" t="s">
        <v>16815</v>
      </c>
      <c r="M5050" s="4" t="s">
        <v>16226</v>
      </c>
      <c r="N5050" s="1" t="s">
        <v>17238</v>
      </c>
    </row>
    <row r="5051" spans="1:14" x14ac:dyDescent="0.3">
      <c r="A5051" s="1"/>
      <c r="B5051" s="1"/>
      <c r="H5051" s="1"/>
      <c r="J5051" s="1" t="s">
        <v>12956</v>
      </c>
      <c r="K5051" s="1" t="s">
        <v>6665</v>
      </c>
      <c r="L5051" s="1" t="s">
        <v>16815</v>
      </c>
      <c r="M5051" s="4" t="s">
        <v>16227</v>
      </c>
      <c r="N5051" s="1" t="s">
        <v>17238</v>
      </c>
    </row>
    <row r="5052" spans="1:14" x14ac:dyDescent="0.3">
      <c r="A5052" s="1"/>
      <c r="B5052" s="1"/>
      <c r="H5052" s="1"/>
      <c r="J5052" s="1" t="s">
        <v>12957</v>
      </c>
      <c r="K5052" s="1" t="s">
        <v>6666</v>
      </c>
      <c r="L5052" s="1" t="s">
        <v>16815</v>
      </c>
      <c r="M5052" s="4" t="s">
        <v>16228</v>
      </c>
      <c r="N5052" s="1" t="s">
        <v>17238</v>
      </c>
    </row>
    <row r="5053" spans="1:14" x14ac:dyDescent="0.3">
      <c r="A5053" s="1"/>
      <c r="B5053" s="1"/>
      <c r="H5053" s="1"/>
      <c r="J5053" s="1" t="s">
        <v>12958</v>
      </c>
      <c r="K5053" s="1" t="s">
        <v>6667</v>
      </c>
      <c r="L5053" s="1" t="s">
        <v>16815</v>
      </c>
      <c r="M5053" s="4" t="s">
        <v>16229</v>
      </c>
      <c r="N5053" s="1" t="s">
        <v>17238</v>
      </c>
    </row>
    <row r="5054" spans="1:14" x14ac:dyDescent="0.3">
      <c r="A5054" s="1"/>
      <c r="B5054" s="1"/>
      <c r="H5054" s="1"/>
      <c r="J5054" s="1" t="s">
        <v>63</v>
      </c>
      <c r="K5054" s="1" t="s">
        <v>6668</v>
      </c>
      <c r="L5054" s="1" t="s">
        <v>16815</v>
      </c>
      <c r="M5054" s="4" t="s">
        <v>16230</v>
      </c>
      <c r="N5054" s="1" t="s">
        <v>17238</v>
      </c>
    </row>
    <row r="5055" spans="1:14" x14ac:dyDescent="0.3">
      <c r="A5055" s="1"/>
      <c r="B5055" s="1"/>
      <c r="H5055" s="1"/>
      <c r="J5055" s="1" t="s">
        <v>12959</v>
      </c>
      <c r="K5055" s="1" t="s">
        <v>6669</v>
      </c>
      <c r="L5055" s="1" t="s">
        <v>16790</v>
      </c>
      <c r="M5055" s="4" t="s">
        <v>14705</v>
      </c>
      <c r="N5055" s="1" t="s">
        <v>17177</v>
      </c>
    </row>
    <row r="5056" spans="1:14" x14ac:dyDescent="0.3">
      <c r="A5056" s="1"/>
      <c r="B5056" s="1"/>
      <c r="H5056" s="1"/>
      <c r="J5056" s="1" t="s">
        <v>12960</v>
      </c>
      <c r="K5056" s="1" t="s">
        <v>6670</v>
      </c>
      <c r="L5056" s="1" t="s">
        <v>16790</v>
      </c>
      <c r="M5056" s="4" t="s">
        <v>14705</v>
      </c>
      <c r="N5056" s="1" t="s">
        <v>17177</v>
      </c>
    </row>
    <row r="5057" spans="1:14" x14ac:dyDescent="0.3">
      <c r="A5057" s="1"/>
      <c r="B5057" s="1"/>
      <c r="H5057" s="1"/>
      <c r="J5057" s="1" t="s">
        <v>12961</v>
      </c>
      <c r="K5057" s="1" t="s">
        <v>6671</v>
      </c>
      <c r="L5057" s="1" t="s">
        <v>16790</v>
      </c>
      <c r="M5057" s="4" t="s">
        <v>14705</v>
      </c>
      <c r="N5057" s="1" t="s">
        <v>17177</v>
      </c>
    </row>
    <row r="5058" spans="1:14" x14ac:dyDescent="0.3">
      <c r="A5058" s="1"/>
      <c r="B5058" s="1"/>
      <c r="H5058" s="1"/>
      <c r="J5058" s="1" t="s">
        <v>12962</v>
      </c>
      <c r="K5058" s="1" t="s">
        <v>6672</v>
      </c>
      <c r="L5058" s="1" t="s">
        <v>16790</v>
      </c>
      <c r="M5058" s="4" t="s">
        <v>14705</v>
      </c>
      <c r="N5058" s="1" t="s">
        <v>17177</v>
      </c>
    </row>
    <row r="5059" spans="1:14" x14ac:dyDescent="0.3">
      <c r="A5059" s="1"/>
      <c r="B5059" s="1"/>
      <c r="H5059" s="1"/>
      <c r="J5059" s="1" t="s">
        <v>68</v>
      </c>
      <c r="K5059" s="1" t="s">
        <v>6673</v>
      </c>
      <c r="L5059" s="1" t="s">
        <v>16815</v>
      </c>
      <c r="M5059" s="4" t="s">
        <v>16231</v>
      </c>
      <c r="N5059" s="1" t="s">
        <v>17238</v>
      </c>
    </row>
    <row r="5060" spans="1:14" x14ac:dyDescent="0.3">
      <c r="A5060" s="1"/>
      <c r="B5060" s="1"/>
      <c r="H5060" s="1"/>
      <c r="J5060" s="1" t="s">
        <v>12963</v>
      </c>
      <c r="K5060" s="1" t="s">
        <v>6674</v>
      </c>
      <c r="L5060" s="1" t="s">
        <v>16790</v>
      </c>
      <c r="M5060" s="4" t="s">
        <v>14705</v>
      </c>
      <c r="N5060" s="1" t="s">
        <v>17177</v>
      </c>
    </row>
    <row r="5061" spans="1:14" x14ac:dyDescent="0.3">
      <c r="A5061" s="1"/>
      <c r="B5061" s="1"/>
      <c r="H5061" s="1"/>
      <c r="J5061" s="1" t="s">
        <v>12964</v>
      </c>
      <c r="K5061" s="1" t="s">
        <v>6675</v>
      </c>
      <c r="L5061" s="1" t="s">
        <v>16790</v>
      </c>
      <c r="M5061" s="4" t="s">
        <v>14705</v>
      </c>
      <c r="N5061" s="1" t="s">
        <v>17177</v>
      </c>
    </row>
    <row r="5062" spans="1:14" x14ac:dyDescent="0.3">
      <c r="A5062" s="1"/>
      <c r="B5062" s="1"/>
      <c r="H5062" s="1"/>
      <c r="J5062" s="1" t="s">
        <v>12965</v>
      </c>
      <c r="K5062" s="1" t="s">
        <v>6676</v>
      </c>
      <c r="L5062" s="1" t="s">
        <v>16790</v>
      </c>
      <c r="M5062" s="4" t="s">
        <v>14705</v>
      </c>
      <c r="N5062" s="1" t="s">
        <v>17177</v>
      </c>
    </row>
    <row r="5063" spans="1:14" x14ac:dyDescent="0.3">
      <c r="A5063" s="1"/>
      <c r="B5063" s="1"/>
      <c r="H5063" s="1"/>
      <c r="J5063" s="1" t="s">
        <v>12966</v>
      </c>
      <c r="K5063" s="1" t="s">
        <v>6677</v>
      </c>
      <c r="L5063" s="1" t="s">
        <v>16790</v>
      </c>
      <c r="M5063" s="4" t="s">
        <v>14705</v>
      </c>
      <c r="N5063" s="1" t="s">
        <v>17177</v>
      </c>
    </row>
    <row r="5064" spans="1:14" x14ac:dyDescent="0.3">
      <c r="A5064" s="1"/>
      <c r="B5064" s="1"/>
      <c r="H5064" s="1"/>
      <c r="J5064" s="1" t="s">
        <v>12967</v>
      </c>
      <c r="K5064" s="1" t="s">
        <v>6678</v>
      </c>
      <c r="L5064" s="1" t="s">
        <v>16790</v>
      </c>
      <c r="M5064" s="4" t="s">
        <v>14705</v>
      </c>
      <c r="N5064" s="1" t="s">
        <v>17177</v>
      </c>
    </row>
    <row r="5065" spans="1:14" x14ac:dyDescent="0.3">
      <c r="A5065" s="1"/>
      <c r="B5065" s="1"/>
      <c r="H5065" s="1"/>
      <c r="J5065" s="1" t="s">
        <v>12968</v>
      </c>
      <c r="K5065" s="1" t="s">
        <v>6679</v>
      </c>
      <c r="L5065" s="1" t="s">
        <v>16790</v>
      </c>
      <c r="M5065" s="4" t="s">
        <v>14705</v>
      </c>
      <c r="N5065" s="1" t="s">
        <v>17177</v>
      </c>
    </row>
    <row r="5066" spans="1:14" x14ac:dyDescent="0.3">
      <c r="A5066" s="1"/>
      <c r="B5066" s="1"/>
      <c r="H5066" s="1"/>
      <c r="J5066" s="1" t="s">
        <v>12968</v>
      </c>
      <c r="K5066" s="1" t="s">
        <v>6680</v>
      </c>
      <c r="L5066" s="1" t="s">
        <v>16790</v>
      </c>
      <c r="M5066" s="4" t="s">
        <v>14705</v>
      </c>
      <c r="N5066" s="1" t="s">
        <v>17177</v>
      </c>
    </row>
    <row r="5067" spans="1:14" x14ac:dyDescent="0.3">
      <c r="A5067" s="1"/>
      <c r="B5067" s="1"/>
      <c r="H5067" s="1"/>
      <c r="J5067" s="1" t="s">
        <v>12968</v>
      </c>
      <c r="K5067" s="1" t="s">
        <v>6681</v>
      </c>
      <c r="L5067" s="1" t="s">
        <v>16790</v>
      </c>
      <c r="M5067" s="4" t="s">
        <v>14705</v>
      </c>
      <c r="N5067" s="1" t="s">
        <v>17177</v>
      </c>
    </row>
    <row r="5068" spans="1:14" x14ac:dyDescent="0.3">
      <c r="A5068" s="1"/>
      <c r="B5068" s="1"/>
      <c r="H5068" s="1"/>
      <c r="J5068" s="1" t="s">
        <v>12968</v>
      </c>
      <c r="K5068" s="1" t="s">
        <v>6682</v>
      </c>
      <c r="L5068" s="1" t="s">
        <v>16790</v>
      </c>
      <c r="M5068" s="4" t="s">
        <v>14705</v>
      </c>
      <c r="N5068" s="1" t="s">
        <v>17177</v>
      </c>
    </row>
    <row r="5069" spans="1:14" x14ac:dyDescent="0.3">
      <c r="A5069" s="1"/>
      <c r="B5069" s="1"/>
      <c r="H5069" s="1"/>
      <c r="J5069" s="1" t="s">
        <v>12969</v>
      </c>
      <c r="K5069" s="1" t="s">
        <v>6683</v>
      </c>
      <c r="L5069" s="1" t="s">
        <v>16790</v>
      </c>
      <c r="M5069" s="4" t="s">
        <v>14705</v>
      </c>
      <c r="N5069" s="1" t="s">
        <v>17177</v>
      </c>
    </row>
    <row r="5070" spans="1:14" x14ac:dyDescent="0.3">
      <c r="A5070" s="1"/>
      <c r="B5070" s="1"/>
      <c r="H5070" s="1"/>
      <c r="J5070" s="1" t="s">
        <v>12969</v>
      </c>
      <c r="K5070" s="1" t="s">
        <v>6684</v>
      </c>
      <c r="L5070" s="1" t="s">
        <v>16790</v>
      </c>
      <c r="M5070" s="4" t="s">
        <v>14705</v>
      </c>
      <c r="N5070" s="1" t="s">
        <v>17177</v>
      </c>
    </row>
    <row r="5071" spans="1:14" x14ac:dyDescent="0.3">
      <c r="A5071" s="1"/>
      <c r="B5071" s="1"/>
      <c r="H5071" s="1"/>
      <c r="J5071" s="1" t="s">
        <v>12970</v>
      </c>
      <c r="K5071" s="1" t="s">
        <v>6685</v>
      </c>
      <c r="L5071" s="1" t="s">
        <v>16790</v>
      </c>
      <c r="M5071" s="4" t="s">
        <v>14705</v>
      </c>
      <c r="N5071" s="1" t="s">
        <v>17177</v>
      </c>
    </row>
    <row r="5072" spans="1:14" x14ac:dyDescent="0.3">
      <c r="A5072" s="1"/>
      <c r="B5072" s="1"/>
      <c r="H5072" s="1"/>
      <c r="J5072" s="1" t="s">
        <v>12970</v>
      </c>
      <c r="K5072" s="1" t="s">
        <v>6686</v>
      </c>
      <c r="L5072" s="1" t="s">
        <v>16790</v>
      </c>
      <c r="M5072" s="4" t="s">
        <v>14705</v>
      </c>
      <c r="N5072" s="1" t="s">
        <v>17177</v>
      </c>
    </row>
    <row r="5073" spans="1:14" x14ac:dyDescent="0.3">
      <c r="A5073" s="1"/>
      <c r="B5073" s="1"/>
      <c r="H5073" s="1"/>
      <c r="J5073" s="1" t="s">
        <v>12971</v>
      </c>
      <c r="K5073" s="1" t="s">
        <v>6687</v>
      </c>
      <c r="L5073" s="1" t="s">
        <v>16790</v>
      </c>
      <c r="M5073" s="4" t="s">
        <v>14705</v>
      </c>
      <c r="N5073" s="1" t="s">
        <v>17177</v>
      </c>
    </row>
    <row r="5074" spans="1:14" x14ac:dyDescent="0.3">
      <c r="A5074" s="1"/>
      <c r="B5074" s="1"/>
      <c r="H5074" s="1"/>
      <c r="J5074" s="1" t="s">
        <v>12972</v>
      </c>
      <c r="K5074" s="1" t="s">
        <v>6688</v>
      </c>
      <c r="L5074" s="1" t="s">
        <v>16795</v>
      </c>
      <c r="M5074" s="4" t="s">
        <v>16232</v>
      </c>
      <c r="N5074" s="1" t="s">
        <v>17211</v>
      </c>
    </row>
    <row r="5075" spans="1:14" x14ac:dyDescent="0.3">
      <c r="A5075" s="1"/>
      <c r="B5075" s="1"/>
      <c r="H5075" s="1"/>
      <c r="J5075" s="1" t="s">
        <v>12973</v>
      </c>
      <c r="K5075" s="1" t="s">
        <v>6689</v>
      </c>
      <c r="L5075" s="1" t="s">
        <v>16790</v>
      </c>
      <c r="M5075" s="4" t="s">
        <v>14705</v>
      </c>
      <c r="N5075" s="1" t="s">
        <v>17177</v>
      </c>
    </row>
    <row r="5076" spans="1:14" x14ac:dyDescent="0.3">
      <c r="A5076" s="1"/>
      <c r="B5076" s="1"/>
      <c r="H5076" s="1"/>
      <c r="J5076" s="1" t="s">
        <v>12974</v>
      </c>
      <c r="K5076" s="1" t="s">
        <v>6690</v>
      </c>
      <c r="L5076" s="1" t="s">
        <v>16790</v>
      </c>
      <c r="M5076" s="4" t="s">
        <v>14705</v>
      </c>
      <c r="N5076" s="1" t="s">
        <v>17177</v>
      </c>
    </row>
    <row r="5077" spans="1:14" x14ac:dyDescent="0.3">
      <c r="A5077" s="1"/>
      <c r="B5077" s="1"/>
      <c r="H5077" s="1"/>
      <c r="J5077" s="1" t="s">
        <v>12975</v>
      </c>
      <c r="K5077" s="1" t="s">
        <v>6691</v>
      </c>
      <c r="L5077" s="1" t="s">
        <v>16790</v>
      </c>
      <c r="M5077" s="4" t="s">
        <v>14705</v>
      </c>
      <c r="N5077" s="1" t="s">
        <v>17177</v>
      </c>
    </row>
    <row r="5078" spans="1:14" x14ac:dyDescent="0.3">
      <c r="A5078" s="1"/>
      <c r="B5078" s="1"/>
      <c r="H5078" s="1"/>
      <c r="J5078" s="1" t="s">
        <v>12976</v>
      </c>
      <c r="K5078" s="1" t="s">
        <v>6692</v>
      </c>
      <c r="L5078" s="1" t="s">
        <v>16790</v>
      </c>
      <c r="M5078" s="4" t="s">
        <v>14705</v>
      </c>
      <c r="N5078" s="1" t="s">
        <v>17177</v>
      </c>
    </row>
    <row r="5079" spans="1:14" x14ac:dyDescent="0.3">
      <c r="A5079" s="1"/>
      <c r="B5079" s="1"/>
      <c r="H5079" s="1"/>
      <c r="J5079" s="1" t="s">
        <v>12977</v>
      </c>
      <c r="K5079" s="1" t="s">
        <v>6693</v>
      </c>
      <c r="L5079" s="1" t="s">
        <v>16790</v>
      </c>
      <c r="M5079" s="4" t="s">
        <v>14705</v>
      </c>
      <c r="N5079" s="1" t="s">
        <v>17177</v>
      </c>
    </row>
    <row r="5080" spans="1:14" x14ac:dyDescent="0.3">
      <c r="A5080" s="1"/>
      <c r="B5080" s="1"/>
      <c r="H5080" s="1"/>
      <c r="J5080" s="1" t="s">
        <v>12978</v>
      </c>
      <c r="K5080" s="1" t="s">
        <v>6694</v>
      </c>
      <c r="L5080" s="1" t="s">
        <v>16790</v>
      </c>
      <c r="M5080" s="4" t="s">
        <v>14705</v>
      </c>
      <c r="N5080" s="1" t="s">
        <v>17177</v>
      </c>
    </row>
    <row r="5081" spans="1:14" x14ac:dyDescent="0.3">
      <c r="A5081" s="1"/>
      <c r="B5081" s="1"/>
      <c r="H5081" s="1"/>
      <c r="J5081" s="1" t="s">
        <v>12979</v>
      </c>
      <c r="K5081" s="1" t="s">
        <v>6695</v>
      </c>
      <c r="L5081" s="1" t="s">
        <v>16790</v>
      </c>
      <c r="M5081" s="4" t="s">
        <v>14705</v>
      </c>
      <c r="N5081" s="1" t="s">
        <v>17177</v>
      </c>
    </row>
    <row r="5082" spans="1:14" x14ac:dyDescent="0.3">
      <c r="A5082" s="1"/>
      <c r="B5082" s="1"/>
      <c r="H5082" s="1"/>
      <c r="J5082" s="1" t="s">
        <v>12980</v>
      </c>
      <c r="K5082" s="1" t="s">
        <v>6696</v>
      </c>
      <c r="L5082" s="1" t="s">
        <v>16790</v>
      </c>
      <c r="M5082" s="4" t="s">
        <v>14705</v>
      </c>
      <c r="N5082" s="1" t="s">
        <v>17177</v>
      </c>
    </row>
    <row r="5083" spans="1:14" x14ac:dyDescent="0.3">
      <c r="A5083" s="1"/>
      <c r="B5083" s="1"/>
      <c r="H5083" s="1"/>
      <c r="J5083" s="1" t="s">
        <v>12981</v>
      </c>
      <c r="K5083" s="1" t="s">
        <v>6697</v>
      </c>
      <c r="L5083" s="1" t="s">
        <v>16790</v>
      </c>
      <c r="M5083" s="4" t="s">
        <v>14705</v>
      </c>
      <c r="N5083" s="1" t="s">
        <v>17177</v>
      </c>
    </row>
    <row r="5084" spans="1:14" x14ac:dyDescent="0.3">
      <c r="A5084" s="1"/>
      <c r="B5084" s="1"/>
      <c r="H5084" s="1"/>
      <c r="J5084" s="1" t="s">
        <v>1018</v>
      </c>
      <c r="K5084" s="1" t="s">
        <v>6698</v>
      </c>
      <c r="L5084" s="1" t="s">
        <v>16857</v>
      </c>
      <c r="M5084" s="4" t="s">
        <v>16233</v>
      </c>
      <c r="N5084" s="1" t="s">
        <v>17280</v>
      </c>
    </row>
    <row r="5085" spans="1:14" x14ac:dyDescent="0.3">
      <c r="A5085" s="1"/>
      <c r="B5085" s="1"/>
      <c r="H5085" s="1"/>
      <c r="J5085" s="1" t="s">
        <v>1065</v>
      </c>
      <c r="K5085" s="1" t="s">
        <v>6699</v>
      </c>
      <c r="L5085" s="1" t="s">
        <v>16825</v>
      </c>
      <c r="M5085" s="4" t="s">
        <v>16234</v>
      </c>
      <c r="N5085" s="1" t="s">
        <v>17252</v>
      </c>
    </row>
    <row r="5086" spans="1:14" x14ac:dyDescent="0.3">
      <c r="A5086" s="1"/>
      <c r="B5086" s="1"/>
      <c r="H5086" s="1"/>
      <c r="J5086" s="1" t="s">
        <v>1033</v>
      </c>
      <c r="K5086" s="1" t="s">
        <v>6700</v>
      </c>
      <c r="L5086" s="1" t="s">
        <v>16825</v>
      </c>
      <c r="M5086" s="4" t="s">
        <v>16234</v>
      </c>
      <c r="N5086" s="1" t="s">
        <v>17252</v>
      </c>
    </row>
    <row r="5087" spans="1:14" x14ac:dyDescent="0.3">
      <c r="A5087" s="1"/>
      <c r="B5087" s="1"/>
      <c r="H5087" s="1"/>
      <c r="J5087" s="1" t="s">
        <v>12982</v>
      </c>
      <c r="K5087" s="1" t="s">
        <v>6701</v>
      </c>
      <c r="L5087" s="1" t="s">
        <v>16790</v>
      </c>
      <c r="M5087" s="4" t="s">
        <v>14705</v>
      </c>
      <c r="N5087" s="1" t="s">
        <v>17177</v>
      </c>
    </row>
    <row r="5088" spans="1:14" x14ac:dyDescent="0.3">
      <c r="A5088" s="1"/>
      <c r="B5088" s="1"/>
      <c r="H5088" s="1"/>
      <c r="J5088" s="1" t="s">
        <v>12983</v>
      </c>
      <c r="K5088" s="1" t="s">
        <v>6702</v>
      </c>
      <c r="L5088" s="1" t="s">
        <v>16790</v>
      </c>
      <c r="M5088" s="4" t="s">
        <v>14705</v>
      </c>
      <c r="N5088" s="1" t="s">
        <v>17177</v>
      </c>
    </row>
    <row r="5089" spans="1:14" x14ac:dyDescent="0.3">
      <c r="A5089" s="1"/>
      <c r="B5089" s="1"/>
      <c r="H5089" s="1"/>
      <c r="J5089" s="1" t="s">
        <v>12984</v>
      </c>
      <c r="K5089" s="1" t="s">
        <v>6703</v>
      </c>
      <c r="L5089" s="1" t="s">
        <v>16790</v>
      </c>
      <c r="M5089" s="4" t="s">
        <v>14705</v>
      </c>
      <c r="N5089" s="1" t="s">
        <v>17177</v>
      </c>
    </row>
    <row r="5090" spans="1:14" x14ac:dyDescent="0.3">
      <c r="A5090" s="1"/>
      <c r="B5090" s="1"/>
      <c r="H5090" s="1"/>
      <c r="J5090" s="1" t="s">
        <v>65</v>
      </c>
      <c r="K5090" s="1" t="s">
        <v>6704</v>
      </c>
      <c r="L5090" s="1" t="s">
        <v>16815</v>
      </c>
      <c r="M5090" s="4" t="s">
        <v>16235</v>
      </c>
      <c r="N5090" s="1" t="s">
        <v>17238</v>
      </c>
    </row>
    <row r="5091" spans="1:14" x14ac:dyDescent="0.3">
      <c r="A5091" s="1"/>
      <c r="B5091" s="1"/>
      <c r="H5091" s="1"/>
      <c r="J5091" s="1" t="s">
        <v>12985</v>
      </c>
      <c r="K5091" s="1" t="s">
        <v>6705</v>
      </c>
      <c r="L5091" s="1" t="s">
        <v>16790</v>
      </c>
      <c r="M5091" s="4" t="s">
        <v>14705</v>
      </c>
      <c r="N5091" s="1" t="s">
        <v>17177</v>
      </c>
    </row>
    <row r="5092" spans="1:14" x14ac:dyDescent="0.3">
      <c r="A5092" s="1"/>
      <c r="B5092" s="1"/>
      <c r="H5092" s="1"/>
      <c r="J5092" s="1" t="s">
        <v>12986</v>
      </c>
      <c r="K5092" s="1" t="s">
        <v>6706</v>
      </c>
      <c r="L5092" s="1" t="s">
        <v>16790</v>
      </c>
      <c r="M5092" s="4" t="s">
        <v>14705</v>
      </c>
      <c r="N5092" s="1" t="s">
        <v>17177</v>
      </c>
    </row>
    <row r="5093" spans="1:14" x14ac:dyDescent="0.3">
      <c r="A5093" s="1"/>
      <c r="B5093" s="1"/>
      <c r="H5093" s="1"/>
      <c r="J5093" s="1" t="s">
        <v>12987</v>
      </c>
      <c r="K5093" s="1" t="s">
        <v>6707</v>
      </c>
      <c r="L5093" s="1" t="s">
        <v>16790</v>
      </c>
      <c r="M5093" s="4" t="s">
        <v>14705</v>
      </c>
      <c r="N5093" s="1" t="s">
        <v>17177</v>
      </c>
    </row>
    <row r="5094" spans="1:14" x14ac:dyDescent="0.3">
      <c r="A5094" s="1"/>
      <c r="B5094" s="1"/>
      <c r="H5094" s="1"/>
      <c r="J5094" s="1" t="s">
        <v>12988</v>
      </c>
      <c r="K5094" s="1" t="s">
        <v>6708</v>
      </c>
      <c r="L5094" s="1" t="s">
        <v>16790</v>
      </c>
      <c r="M5094" s="4" t="s">
        <v>14705</v>
      </c>
      <c r="N5094" s="1" t="s">
        <v>17177</v>
      </c>
    </row>
    <row r="5095" spans="1:14" x14ac:dyDescent="0.3">
      <c r="A5095" s="1"/>
      <c r="B5095" s="1"/>
      <c r="H5095" s="1"/>
      <c r="J5095" s="1" t="s">
        <v>12989</v>
      </c>
      <c r="K5095" s="1" t="s">
        <v>6709</v>
      </c>
      <c r="L5095" s="1" t="s">
        <v>16790</v>
      </c>
      <c r="M5095" s="4" t="s">
        <v>14705</v>
      </c>
      <c r="N5095" s="1" t="s">
        <v>17177</v>
      </c>
    </row>
    <row r="5096" spans="1:14" x14ac:dyDescent="0.3">
      <c r="A5096" s="1"/>
      <c r="B5096" s="1"/>
      <c r="H5096" s="1"/>
      <c r="J5096" s="1" t="s">
        <v>12990</v>
      </c>
      <c r="K5096" s="1" t="s">
        <v>6710</v>
      </c>
      <c r="L5096" s="1" t="s">
        <v>16790</v>
      </c>
      <c r="M5096" s="4" t="s">
        <v>14705</v>
      </c>
      <c r="N5096" s="1" t="s">
        <v>17177</v>
      </c>
    </row>
    <row r="5097" spans="1:14" x14ac:dyDescent="0.3">
      <c r="A5097" s="1"/>
      <c r="B5097" s="1"/>
      <c r="H5097" s="1"/>
      <c r="J5097" s="1" t="s">
        <v>12991</v>
      </c>
      <c r="K5097" s="1" t="s">
        <v>6711</v>
      </c>
      <c r="L5097" s="1" t="s">
        <v>16790</v>
      </c>
      <c r="M5097" s="4" t="s">
        <v>14705</v>
      </c>
      <c r="N5097" s="1" t="s">
        <v>17177</v>
      </c>
    </row>
    <row r="5098" spans="1:14" x14ac:dyDescent="0.3">
      <c r="A5098" s="1"/>
      <c r="B5098" s="1"/>
      <c r="H5098" s="1"/>
      <c r="J5098" s="1" t="s">
        <v>12992</v>
      </c>
      <c r="K5098" s="1" t="s">
        <v>6712</v>
      </c>
      <c r="L5098" s="1" t="s">
        <v>16815</v>
      </c>
      <c r="M5098" s="4" t="s">
        <v>16236</v>
      </c>
      <c r="N5098" s="1" t="s">
        <v>17238</v>
      </c>
    </row>
    <row r="5099" spans="1:14" x14ac:dyDescent="0.3">
      <c r="A5099" s="1"/>
      <c r="B5099" s="1"/>
      <c r="H5099" s="1"/>
      <c r="J5099" s="1" t="s">
        <v>12993</v>
      </c>
      <c r="K5099" s="1" t="s">
        <v>6713</v>
      </c>
      <c r="L5099" s="1" t="s">
        <v>16826</v>
      </c>
      <c r="M5099" s="4" t="s">
        <v>16237</v>
      </c>
      <c r="N5099" s="1" t="s">
        <v>17253</v>
      </c>
    </row>
    <row r="5100" spans="1:14" x14ac:dyDescent="0.3">
      <c r="A5100" s="1"/>
      <c r="B5100" s="1"/>
      <c r="H5100" s="1"/>
      <c r="J5100" s="1" t="s">
        <v>12994</v>
      </c>
      <c r="K5100" s="1" t="s">
        <v>6714</v>
      </c>
      <c r="L5100" s="1" t="s">
        <v>16790</v>
      </c>
      <c r="M5100" s="4" t="s">
        <v>14705</v>
      </c>
      <c r="N5100" s="1" t="s">
        <v>17177</v>
      </c>
    </row>
    <row r="5101" spans="1:14" x14ac:dyDescent="0.3">
      <c r="A5101" s="1"/>
      <c r="B5101" s="1"/>
      <c r="H5101" s="1"/>
      <c r="J5101" s="1" t="s">
        <v>12995</v>
      </c>
      <c r="K5101" s="1" t="s">
        <v>6715</v>
      </c>
      <c r="L5101" s="1" t="s">
        <v>16790</v>
      </c>
      <c r="M5101" s="4" t="s">
        <v>14705</v>
      </c>
      <c r="N5101" s="1" t="s">
        <v>17177</v>
      </c>
    </row>
    <row r="5102" spans="1:14" x14ac:dyDescent="0.3">
      <c r="A5102" s="1"/>
      <c r="B5102" s="1"/>
      <c r="H5102" s="1"/>
      <c r="J5102" s="1" t="s">
        <v>296</v>
      </c>
      <c r="K5102" s="1" t="s">
        <v>6716</v>
      </c>
      <c r="L5102" s="1" t="s">
        <v>16826</v>
      </c>
      <c r="M5102" s="4" t="s">
        <v>16238</v>
      </c>
      <c r="N5102" s="1" t="s">
        <v>17253</v>
      </c>
    </row>
    <row r="5103" spans="1:14" x14ac:dyDescent="0.3">
      <c r="A5103" s="1"/>
      <c r="B5103" s="1"/>
      <c r="H5103" s="1"/>
      <c r="J5103" s="1" t="s">
        <v>12996</v>
      </c>
      <c r="K5103" s="1" t="s">
        <v>6717</v>
      </c>
      <c r="L5103" s="1" t="s">
        <v>16790</v>
      </c>
      <c r="M5103" s="4" t="s">
        <v>14705</v>
      </c>
      <c r="N5103" s="1" t="s">
        <v>17177</v>
      </c>
    </row>
    <row r="5104" spans="1:14" x14ac:dyDescent="0.3">
      <c r="A5104" s="1"/>
      <c r="B5104" s="1"/>
      <c r="H5104" s="1"/>
      <c r="J5104" s="1" t="s">
        <v>12997</v>
      </c>
      <c r="K5104" s="1" t="s">
        <v>6718</v>
      </c>
      <c r="L5104" s="1" t="s">
        <v>16790</v>
      </c>
      <c r="M5104" s="4" t="s">
        <v>14705</v>
      </c>
      <c r="N5104" s="1" t="s">
        <v>17177</v>
      </c>
    </row>
    <row r="5105" spans="1:14" x14ac:dyDescent="0.3">
      <c r="A5105" s="1"/>
      <c r="B5105" s="1"/>
      <c r="H5105" s="1"/>
      <c r="J5105" s="1" t="s">
        <v>12998</v>
      </c>
      <c r="K5105" s="1" t="s">
        <v>6719</v>
      </c>
      <c r="L5105" s="1" t="s">
        <v>16790</v>
      </c>
      <c r="M5105" s="4" t="s">
        <v>14705</v>
      </c>
      <c r="N5105" s="1" t="s">
        <v>17177</v>
      </c>
    </row>
    <row r="5106" spans="1:14" x14ac:dyDescent="0.3">
      <c r="A5106" s="1"/>
      <c r="B5106" s="1"/>
      <c r="H5106" s="1"/>
      <c r="J5106" s="1" t="s">
        <v>12999</v>
      </c>
      <c r="K5106" s="1" t="s">
        <v>6720</v>
      </c>
      <c r="L5106" s="1" t="s">
        <v>16790</v>
      </c>
      <c r="M5106" s="4" t="s">
        <v>14705</v>
      </c>
      <c r="N5106" s="1" t="s">
        <v>17177</v>
      </c>
    </row>
    <row r="5107" spans="1:14" x14ac:dyDescent="0.3">
      <c r="A5107" s="1"/>
      <c r="B5107" s="1"/>
      <c r="H5107" s="1"/>
      <c r="J5107" s="1" t="s">
        <v>13000</v>
      </c>
      <c r="K5107" s="1" t="s">
        <v>6721</v>
      </c>
      <c r="M5107" s="4" t="s">
        <v>16239</v>
      </c>
      <c r="N5107" s="1" t="s">
        <v>17335</v>
      </c>
    </row>
    <row r="5108" spans="1:14" x14ac:dyDescent="0.3">
      <c r="A5108" s="1"/>
      <c r="B5108" s="1"/>
      <c r="H5108" s="1"/>
      <c r="J5108" s="1" t="s">
        <v>13001</v>
      </c>
      <c r="K5108" s="1" t="s">
        <v>6722</v>
      </c>
      <c r="L5108" s="1" t="s">
        <v>16790</v>
      </c>
      <c r="M5108" s="4" t="s">
        <v>14705</v>
      </c>
      <c r="N5108" s="1" t="s">
        <v>17177</v>
      </c>
    </row>
    <row r="5109" spans="1:14" x14ac:dyDescent="0.3">
      <c r="A5109" s="1"/>
      <c r="B5109" s="1"/>
      <c r="H5109" s="1"/>
      <c r="J5109" s="1" t="s">
        <v>13002</v>
      </c>
      <c r="K5109" s="1" t="s">
        <v>6723</v>
      </c>
      <c r="L5109" s="1" t="s">
        <v>16806</v>
      </c>
      <c r="M5109" s="4" t="s">
        <v>15535</v>
      </c>
      <c r="N5109" s="1" t="s">
        <v>17222</v>
      </c>
    </row>
    <row r="5110" spans="1:14" x14ac:dyDescent="0.3">
      <c r="A5110" s="1"/>
      <c r="B5110" s="1"/>
      <c r="H5110" s="1"/>
      <c r="J5110" s="1" t="s">
        <v>13003</v>
      </c>
      <c r="K5110" s="1" t="s">
        <v>6724</v>
      </c>
      <c r="L5110" s="1" t="s">
        <v>16806</v>
      </c>
      <c r="M5110" s="4" t="s">
        <v>15206</v>
      </c>
      <c r="N5110" s="1" t="s">
        <v>17222</v>
      </c>
    </row>
    <row r="5111" spans="1:14" x14ac:dyDescent="0.3">
      <c r="A5111" s="1"/>
      <c r="B5111" s="1"/>
      <c r="H5111" s="1"/>
      <c r="J5111" s="1" t="s">
        <v>13004</v>
      </c>
      <c r="K5111" s="1" t="s">
        <v>6725</v>
      </c>
      <c r="L5111" s="1" t="s">
        <v>16831</v>
      </c>
      <c r="M5111" s="4" t="s">
        <v>16240</v>
      </c>
      <c r="N5111" s="1" t="s">
        <v>17423</v>
      </c>
    </row>
    <row r="5112" spans="1:14" x14ac:dyDescent="0.3">
      <c r="A5112" s="1"/>
      <c r="B5112" s="1"/>
      <c r="H5112" s="1"/>
      <c r="J5112" s="1" t="s">
        <v>13005</v>
      </c>
      <c r="K5112" s="1" t="s">
        <v>6726</v>
      </c>
      <c r="L5112" s="1" t="s">
        <v>16790</v>
      </c>
      <c r="M5112" s="4" t="s">
        <v>15194</v>
      </c>
      <c r="N5112" s="1" t="s">
        <v>17177</v>
      </c>
    </row>
    <row r="5113" spans="1:14" x14ac:dyDescent="0.3">
      <c r="A5113" s="1"/>
      <c r="B5113" s="1"/>
      <c r="H5113" s="1"/>
      <c r="J5113" s="1" t="s">
        <v>733</v>
      </c>
      <c r="K5113" s="1" t="s">
        <v>6727</v>
      </c>
      <c r="L5113" s="1" t="s">
        <v>16790</v>
      </c>
      <c r="M5113" s="4" t="s">
        <v>15194</v>
      </c>
      <c r="N5113" s="1" t="s">
        <v>17177</v>
      </c>
    </row>
    <row r="5114" spans="1:14" x14ac:dyDescent="0.3">
      <c r="A5114" s="1"/>
      <c r="B5114" s="1"/>
      <c r="H5114" s="1"/>
      <c r="J5114" s="1" t="s">
        <v>13006</v>
      </c>
      <c r="K5114" s="1" t="s">
        <v>6728</v>
      </c>
      <c r="M5114" s="4" t="s">
        <v>16241</v>
      </c>
      <c r="N5114" s="1" t="s">
        <v>17317</v>
      </c>
    </row>
    <row r="5115" spans="1:14" x14ac:dyDescent="0.3">
      <c r="A5115" s="1"/>
      <c r="B5115" s="1"/>
      <c r="H5115" s="1"/>
      <c r="J5115" s="1" t="s">
        <v>13007</v>
      </c>
      <c r="K5115" s="1" t="s">
        <v>2277</v>
      </c>
      <c r="M5115" s="4" t="s">
        <v>16242</v>
      </c>
      <c r="N5115" s="1" t="s">
        <v>17424</v>
      </c>
    </row>
    <row r="5116" spans="1:14" x14ac:dyDescent="0.3">
      <c r="A5116" s="1"/>
      <c r="B5116" s="1"/>
      <c r="H5116" s="1"/>
      <c r="J5116" s="1" t="s">
        <v>13008</v>
      </c>
      <c r="K5116" s="1" t="s">
        <v>6729</v>
      </c>
      <c r="L5116" s="1" t="s">
        <v>16834</v>
      </c>
      <c r="M5116" s="4" t="s">
        <v>16243</v>
      </c>
      <c r="N5116" s="1" t="s">
        <v>17210</v>
      </c>
    </row>
    <row r="5117" spans="1:14" x14ac:dyDescent="0.3">
      <c r="A5117" s="1"/>
      <c r="B5117" s="1"/>
      <c r="H5117" s="1"/>
      <c r="J5117" s="1" t="s">
        <v>13009</v>
      </c>
      <c r="K5117" s="1" t="s">
        <v>2278</v>
      </c>
      <c r="L5117" s="1" t="s">
        <v>16807</v>
      </c>
      <c r="M5117" s="4" t="s">
        <v>15214</v>
      </c>
      <c r="N5117" s="1" t="s">
        <v>17235</v>
      </c>
    </row>
    <row r="5118" spans="1:14" x14ac:dyDescent="0.3">
      <c r="A5118" s="1"/>
      <c r="B5118" s="1"/>
      <c r="H5118" s="1"/>
      <c r="J5118" s="1" t="s">
        <v>13010</v>
      </c>
      <c r="K5118" s="1" t="s">
        <v>6730</v>
      </c>
      <c r="L5118" s="1" t="s">
        <v>16790</v>
      </c>
      <c r="M5118" s="4" t="s">
        <v>15194</v>
      </c>
      <c r="N5118" s="1" t="s">
        <v>17177</v>
      </c>
    </row>
    <row r="5119" spans="1:14" x14ac:dyDescent="0.3">
      <c r="A5119" s="1"/>
      <c r="B5119" s="1"/>
      <c r="H5119" s="1"/>
      <c r="J5119" s="1" t="s">
        <v>13011</v>
      </c>
      <c r="K5119" s="1" t="s">
        <v>6731</v>
      </c>
      <c r="L5119" s="1" t="s">
        <v>16790</v>
      </c>
      <c r="M5119" s="4" t="s">
        <v>14705</v>
      </c>
      <c r="N5119" s="1" t="s">
        <v>17177</v>
      </c>
    </row>
    <row r="5120" spans="1:14" x14ac:dyDescent="0.3">
      <c r="A5120" s="1"/>
      <c r="B5120" s="1"/>
      <c r="H5120" s="1"/>
      <c r="J5120" s="1" t="s">
        <v>13012</v>
      </c>
      <c r="K5120" s="1" t="s">
        <v>6732</v>
      </c>
      <c r="L5120" s="1" t="s">
        <v>16790</v>
      </c>
      <c r="M5120" s="4" t="s">
        <v>14705</v>
      </c>
      <c r="N5120" s="1" t="s">
        <v>17177</v>
      </c>
    </row>
    <row r="5121" spans="1:14" x14ac:dyDescent="0.3">
      <c r="A5121" s="1"/>
      <c r="B5121" s="1"/>
      <c r="H5121" s="1"/>
      <c r="J5121" s="1" t="s">
        <v>13013</v>
      </c>
      <c r="K5121" s="1" t="s">
        <v>6733</v>
      </c>
      <c r="L5121" s="1" t="s">
        <v>16790</v>
      </c>
      <c r="M5121" s="4" t="s">
        <v>14705</v>
      </c>
      <c r="N5121" s="1" t="s">
        <v>17177</v>
      </c>
    </row>
    <row r="5122" spans="1:14" x14ac:dyDescent="0.3">
      <c r="A5122" s="1"/>
      <c r="B5122" s="1"/>
      <c r="H5122" s="1"/>
      <c r="J5122" s="1" t="s">
        <v>13014</v>
      </c>
      <c r="K5122" s="1" t="s">
        <v>6734</v>
      </c>
      <c r="L5122" s="1" t="s">
        <v>16790</v>
      </c>
      <c r="M5122" s="4" t="s">
        <v>14705</v>
      </c>
      <c r="N5122" s="1" t="s">
        <v>17177</v>
      </c>
    </row>
    <row r="5123" spans="1:14" x14ac:dyDescent="0.3">
      <c r="A5123" s="1"/>
      <c r="B5123" s="1"/>
      <c r="H5123" s="1"/>
      <c r="J5123" s="1" t="s">
        <v>13015</v>
      </c>
      <c r="K5123" s="1" t="s">
        <v>6735</v>
      </c>
      <c r="L5123" s="1" t="s">
        <v>16790</v>
      </c>
      <c r="M5123" s="4" t="s">
        <v>15194</v>
      </c>
      <c r="N5123" s="1" t="s">
        <v>17177</v>
      </c>
    </row>
    <row r="5124" spans="1:14" x14ac:dyDescent="0.3">
      <c r="A5124" s="1"/>
      <c r="B5124" s="1"/>
      <c r="H5124" s="1"/>
      <c r="J5124" s="1" t="s">
        <v>13016</v>
      </c>
      <c r="K5124" s="1" t="s">
        <v>6736</v>
      </c>
      <c r="L5124" s="1" t="s">
        <v>16790</v>
      </c>
      <c r="M5124" s="4" t="s">
        <v>14705</v>
      </c>
      <c r="N5124" s="1" t="s">
        <v>17177</v>
      </c>
    </row>
    <row r="5125" spans="1:14" x14ac:dyDescent="0.3">
      <c r="A5125" s="1"/>
      <c r="B5125" s="1"/>
      <c r="H5125" s="1"/>
      <c r="J5125" s="1" t="s">
        <v>13017</v>
      </c>
      <c r="K5125" s="1" t="s">
        <v>6737</v>
      </c>
      <c r="L5125" s="1" t="s">
        <v>16790</v>
      </c>
      <c r="M5125" s="4" t="s">
        <v>14705</v>
      </c>
      <c r="N5125" s="1" t="s">
        <v>17177</v>
      </c>
    </row>
    <row r="5126" spans="1:14" x14ac:dyDescent="0.3">
      <c r="A5126" s="1"/>
      <c r="B5126" s="1"/>
      <c r="H5126" s="1"/>
      <c r="J5126" s="1" t="s">
        <v>13018</v>
      </c>
      <c r="K5126" s="1" t="s">
        <v>6738</v>
      </c>
      <c r="L5126" s="1" t="s">
        <v>16790</v>
      </c>
      <c r="M5126" s="4" t="s">
        <v>15194</v>
      </c>
      <c r="N5126" s="1" t="s">
        <v>17177</v>
      </c>
    </row>
    <row r="5127" spans="1:14" x14ac:dyDescent="0.3">
      <c r="A5127" s="1"/>
      <c r="B5127" s="1"/>
      <c r="H5127" s="1"/>
      <c r="J5127" s="1" t="s">
        <v>13019</v>
      </c>
      <c r="K5127" s="1" t="s">
        <v>6739</v>
      </c>
      <c r="L5127" s="1" t="s">
        <v>16790</v>
      </c>
      <c r="M5127" s="4" t="s">
        <v>15194</v>
      </c>
      <c r="N5127" s="1" t="s">
        <v>17177</v>
      </c>
    </row>
    <row r="5128" spans="1:14" x14ac:dyDescent="0.3">
      <c r="A5128" s="1"/>
      <c r="B5128" s="1"/>
      <c r="H5128" s="1"/>
      <c r="J5128" s="1" t="s">
        <v>13020</v>
      </c>
      <c r="K5128" s="1" t="s">
        <v>6740</v>
      </c>
      <c r="L5128" s="1" t="s">
        <v>16790</v>
      </c>
      <c r="M5128" s="4" t="s">
        <v>14705</v>
      </c>
      <c r="N5128" s="1" t="s">
        <v>17177</v>
      </c>
    </row>
    <row r="5129" spans="1:14" x14ac:dyDescent="0.3">
      <c r="A5129" s="1"/>
      <c r="B5129" s="1"/>
      <c r="H5129" s="1"/>
      <c r="J5129" s="1" t="s">
        <v>13021</v>
      </c>
      <c r="K5129" s="1" t="s">
        <v>6741</v>
      </c>
      <c r="L5129" s="1" t="s">
        <v>16791</v>
      </c>
      <c r="M5129" s="4" t="s">
        <v>14761</v>
      </c>
      <c r="N5129" s="1" t="s">
        <v>17206</v>
      </c>
    </row>
    <row r="5130" spans="1:14" x14ac:dyDescent="0.3">
      <c r="A5130" s="1"/>
      <c r="B5130" s="1"/>
      <c r="H5130" s="1"/>
      <c r="J5130" s="1" t="s">
        <v>13022</v>
      </c>
      <c r="K5130" s="1" t="s">
        <v>2279</v>
      </c>
      <c r="L5130" s="1" t="s">
        <v>16791</v>
      </c>
      <c r="M5130" s="4" t="s">
        <v>14761</v>
      </c>
      <c r="N5130" s="1" t="s">
        <v>17206</v>
      </c>
    </row>
    <row r="5131" spans="1:14" x14ac:dyDescent="0.3">
      <c r="A5131" s="1"/>
      <c r="B5131" s="1"/>
      <c r="H5131" s="1"/>
      <c r="J5131" s="1" t="s">
        <v>13023</v>
      </c>
      <c r="K5131" s="1" t="s">
        <v>2280</v>
      </c>
      <c r="L5131" s="1" t="s">
        <v>16791</v>
      </c>
      <c r="M5131" s="4" t="s">
        <v>14761</v>
      </c>
      <c r="N5131" s="1" t="s">
        <v>17206</v>
      </c>
    </row>
    <row r="5132" spans="1:14" x14ac:dyDescent="0.3">
      <c r="A5132" s="1"/>
      <c r="B5132" s="1"/>
      <c r="H5132" s="1"/>
      <c r="J5132" s="1" t="s">
        <v>13024</v>
      </c>
      <c r="K5132" s="1" t="s">
        <v>6742</v>
      </c>
      <c r="L5132" s="1" t="s">
        <v>16790</v>
      </c>
      <c r="M5132" s="4" t="s">
        <v>14705</v>
      </c>
      <c r="N5132" s="1" t="s">
        <v>17177</v>
      </c>
    </row>
    <row r="5133" spans="1:14" x14ac:dyDescent="0.3">
      <c r="A5133" s="1"/>
      <c r="B5133" s="1"/>
      <c r="H5133" s="1"/>
      <c r="J5133" s="1" t="s">
        <v>251</v>
      </c>
      <c r="K5133" s="1" t="s">
        <v>6743</v>
      </c>
      <c r="L5133" s="1" t="s">
        <v>16789</v>
      </c>
      <c r="M5133" s="4" t="s">
        <v>16244</v>
      </c>
      <c r="N5133" s="1" t="s">
        <v>17223</v>
      </c>
    </row>
    <row r="5134" spans="1:14" x14ac:dyDescent="0.3">
      <c r="A5134" s="1"/>
      <c r="B5134" s="1"/>
      <c r="H5134" s="1"/>
      <c r="J5134" s="1" t="s">
        <v>13025</v>
      </c>
      <c r="K5134" s="1" t="s">
        <v>6744</v>
      </c>
      <c r="L5134" s="1" t="s">
        <v>16790</v>
      </c>
      <c r="M5134" s="4" t="s">
        <v>14705</v>
      </c>
      <c r="N5134" s="1" t="s">
        <v>17177</v>
      </c>
    </row>
    <row r="5135" spans="1:14" x14ac:dyDescent="0.3">
      <c r="A5135" s="1"/>
      <c r="B5135" s="1"/>
      <c r="H5135" s="1"/>
      <c r="J5135" s="1" t="s">
        <v>13026</v>
      </c>
      <c r="K5135" s="1" t="s">
        <v>6745</v>
      </c>
      <c r="L5135" s="1" t="s">
        <v>16978</v>
      </c>
      <c r="M5135" s="3"/>
      <c r="N5135" s="1" t="s">
        <v>17425</v>
      </c>
    </row>
    <row r="5136" spans="1:14" x14ac:dyDescent="0.3">
      <c r="A5136" s="1"/>
      <c r="B5136" s="1"/>
      <c r="H5136" s="1"/>
      <c r="J5136" s="1" t="s">
        <v>13027</v>
      </c>
      <c r="K5136" s="1" t="s">
        <v>2281</v>
      </c>
      <c r="L5136" s="1" t="s">
        <v>16807</v>
      </c>
      <c r="M5136" s="4" t="s">
        <v>15214</v>
      </c>
      <c r="N5136" s="1" t="s">
        <v>17235</v>
      </c>
    </row>
    <row r="5137" spans="1:14" x14ac:dyDescent="0.3">
      <c r="A5137" s="1"/>
      <c r="B5137" s="1"/>
      <c r="H5137" s="1"/>
      <c r="J5137" s="1" t="s">
        <v>13028</v>
      </c>
      <c r="K5137" s="1" t="s">
        <v>2282</v>
      </c>
      <c r="L5137" s="1" t="s">
        <v>16800</v>
      </c>
      <c r="M5137" s="4" t="s">
        <v>16245</v>
      </c>
      <c r="N5137" s="1" t="s">
        <v>17244</v>
      </c>
    </row>
    <row r="5138" spans="1:14" x14ac:dyDescent="0.3">
      <c r="A5138" s="1"/>
      <c r="B5138" s="1"/>
      <c r="H5138" s="1"/>
      <c r="J5138" s="1" t="s">
        <v>13029</v>
      </c>
      <c r="K5138" s="1" t="s">
        <v>6746</v>
      </c>
      <c r="L5138" s="1" t="s">
        <v>16805</v>
      </c>
      <c r="M5138" s="4" t="s">
        <v>16246</v>
      </c>
      <c r="N5138" s="1" t="s">
        <v>17220</v>
      </c>
    </row>
    <row r="5139" spans="1:14" x14ac:dyDescent="0.3">
      <c r="A5139" s="1"/>
      <c r="B5139" s="1"/>
      <c r="H5139" s="1"/>
      <c r="J5139" s="1" t="s">
        <v>13030</v>
      </c>
      <c r="K5139" s="1" t="s">
        <v>6747</v>
      </c>
      <c r="L5139" s="1" t="s">
        <v>16790</v>
      </c>
      <c r="M5139" s="4" t="s">
        <v>14705</v>
      </c>
      <c r="N5139" s="1" t="s">
        <v>17177</v>
      </c>
    </row>
    <row r="5140" spans="1:14" x14ac:dyDescent="0.3">
      <c r="A5140" s="1"/>
      <c r="B5140" s="1"/>
      <c r="H5140" s="1"/>
      <c r="J5140" s="1" t="s">
        <v>13031</v>
      </c>
      <c r="K5140" s="1" t="s">
        <v>6748</v>
      </c>
      <c r="L5140" s="1" t="s">
        <v>16790</v>
      </c>
      <c r="M5140" s="4" t="s">
        <v>14705</v>
      </c>
      <c r="N5140" s="1" t="s">
        <v>17177</v>
      </c>
    </row>
    <row r="5141" spans="1:14" x14ac:dyDescent="0.3">
      <c r="A5141" s="1"/>
      <c r="B5141" s="1"/>
      <c r="H5141" s="1"/>
      <c r="J5141" s="1" t="s">
        <v>13032</v>
      </c>
      <c r="K5141" s="1" t="s">
        <v>6749</v>
      </c>
      <c r="L5141" s="1" t="s">
        <v>16790</v>
      </c>
      <c r="M5141" s="4" t="s">
        <v>14705</v>
      </c>
      <c r="N5141" s="1" t="s">
        <v>17177</v>
      </c>
    </row>
    <row r="5142" spans="1:14" x14ac:dyDescent="0.3">
      <c r="A5142" s="1"/>
      <c r="B5142" s="1"/>
      <c r="H5142" s="1"/>
      <c r="J5142" s="1" t="s">
        <v>13032</v>
      </c>
      <c r="K5142" s="1" t="s">
        <v>6750</v>
      </c>
      <c r="L5142" s="1" t="s">
        <v>16790</v>
      </c>
      <c r="M5142" s="4" t="s">
        <v>14705</v>
      </c>
      <c r="N5142" s="1" t="s">
        <v>17177</v>
      </c>
    </row>
    <row r="5143" spans="1:14" x14ac:dyDescent="0.3">
      <c r="A5143" s="1"/>
      <c r="B5143" s="1"/>
      <c r="H5143" s="1"/>
      <c r="J5143" s="1" t="s">
        <v>13033</v>
      </c>
      <c r="K5143" s="1" t="s">
        <v>6751</v>
      </c>
      <c r="L5143" s="1" t="s">
        <v>16790</v>
      </c>
      <c r="M5143" s="4" t="s">
        <v>14705</v>
      </c>
      <c r="N5143" s="1" t="s">
        <v>17177</v>
      </c>
    </row>
    <row r="5144" spans="1:14" x14ac:dyDescent="0.3">
      <c r="A5144" s="1"/>
      <c r="B5144" s="1"/>
      <c r="H5144" s="1"/>
      <c r="J5144" s="1" t="s">
        <v>13034</v>
      </c>
      <c r="K5144" s="1" t="s">
        <v>6752</v>
      </c>
      <c r="L5144" s="1" t="s">
        <v>16790</v>
      </c>
      <c r="M5144" s="4" t="s">
        <v>14705</v>
      </c>
      <c r="N5144" s="1" t="s">
        <v>17177</v>
      </c>
    </row>
    <row r="5145" spans="1:14" x14ac:dyDescent="0.3">
      <c r="A5145" s="1"/>
      <c r="B5145" s="1"/>
      <c r="H5145" s="1"/>
      <c r="J5145" s="1" t="s">
        <v>13034</v>
      </c>
      <c r="K5145" s="1" t="s">
        <v>6753</v>
      </c>
      <c r="L5145" s="1" t="s">
        <v>16790</v>
      </c>
      <c r="M5145" s="4" t="s">
        <v>14705</v>
      </c>
      <c r="N5145" s="1" t="s">
        <v>17177</v>
      </c>
    </row>
    <row r="5146" spans="1:14" x14ac:dyDescent="0.3">
      <c r="A5146" s="1"/>
      <c r="B5146" s="1"/>
      <c r="H5146" s="1"/>
      <c r="J5146" s="1" t="s">
        <v>13035</v>
      </c>
      <c r="K5146" s="1" t="s">
        <v>6754</v>
      </c>
      <c r="L5146" s="1" t="s">
        <v>16790</v>
      </c>
      <c r="M5146" s="4" t="s">
        <v>15194</v>
      </c>
      <c r="N5146" s="1" t="s">
        <v>17177</v>
      </c>
    </row>
    <row r="5147" spans="1:14" x14ac:dyDescent="0.3">
      <c r="A5147" s="1"/>
      <c r="B5147" s="1"/>
      <c r="H5147" s="1"/>
      <c r="J5147" s="1" t="s">
        <v>13036</v>
      </c>
      <c r="K5147" s="1" t="s">
        <v>6755</v>
      </c>
      <c r="L5147" s="1" t="s">
        <v>16790</v>
      </c>
      <c r="M5147" s="4" t="s">
        <v>14705</v>
      </c>
      <c r="N5147" s="1" t="s">
        <v>17177</v>
      </c>
    </row>
    <row r="5148" spans="1:14" x14ac:dyDescent="0.3">
      <c r="A5148" s="1"/>
      <c r="B5148" s="1"/>
      <c r="H5148" s="1"/>
      <c r="J5148" s="1" t="s">
        <v>13037</v>
      </c>
      <c r="K5148" s="1" t="s">
        <v>6756</v>
      </c>
      <c r="L5148" s="1" t="s">
        <v>16790</v>
      </c>
      <c r="M5148" s="4" t="s">
        <v>14705</v>
      </c>
      <c r="N5148" s="1" t="s">
        <v>17177</v>
      </c>
    </row>
    <row r="5149" spans="1:14" x14ac:dyDescent="0.3">
      <c r="A5149" s="1"/>
      <c r="B5149" s="1"/>
      <c r="H5149" s="1"/>
      <c r="J5149" s="1" t="s">
        <v>13037</v>
      </c>
      <c r="K5149" s="1" t="s">
        <v>6757</v>
      </c>
      <c r="L5149" s="1" t="s">
        <v>16790</v>
      </c>
      <c r="M5149" s="4" t="s">
        <v>14705</v>
      </c>
      <c r="N5149" s="1" t="s">
        <v>17177</v>
      </c>
    </row>
    <row r="5150" spans="1:14" x14ac:dyDescent="0.3">
      <c r="A5150" s="1"/>
      <c r="B5150" s="1"/>
      <c r="H5150" s="1"/>
      <c r="J5150" s="1" t="s">
        <v>13038</v>
      </c>
      <c r="K5150" s="1" t="s">
        <v>6758</v>
      </c>
      <c r="L5150" s="1" t="s">
        <v>16790</v>
      </c>
      <c r="M5150" s="4" t="s">
        <v>14705</v>
      </c>
      <c r="N5150" s="1" t="s">
        <v>17177</v>
      </c>
    </row>
    <row r="5151" spans="1:14" x14ac:dyDescent="0.3">
      <c r="A5151" s="1"/>
      <c r="B5151" s="1"/>
      <c r="H5151" s="1"/>
      <c r="J5151" s="1" t="s">
        <v>13039</v>
      </c>
      <c r="K5151" s="1" t="s">
        <v>6759</v>
      </c>
      <c r="L5151" s="1" t="s">
        <v>16790</v>
      </c>
      <c r="M5151" s="4" t="s">
        <v>14705</v>
      </c>
      <c r="N5151" s="1" t="s">
        <v>17177</v>
      </c>
    </row>
    <row r="5152" spans="1:14" x14ac:dyDescent="0.3">
      <c r="A5152" s="1"/>
      <c r="B5152" s="1"/>
      <c r="H5152" s="1"/>
      <c r="J5152" s="1" t="s">
        <v>13040</v>
      </c>
      <c r="K5152" s="1" t="s">
        <v>6760</v>
      </c>
      <c r="L5152" s="1" t="s">
        <v>16790</v>
      </c>
      <c r="M5152" s="4" t="s">
        <v>14705</v>
      </c>
      <c r="N5152" s="1" t="s">
        <v>17177</v>
      </c>
    </row>
    <row r="5153" spans="1:14" x14ac:dyDescent="0.3">
      <c r="A5153" s="1"/>
      <c r="B5153" s="1"/>
      <c r="H5153" s="1"/>
      <c r="J5153" s="1" t="s">
        <v>13040</v>
      </c>
      <c r="K5153" s="1" t="s">
        <v>6761</v>
      </c>
      <c r="L5153" s="1" t="s">
        <v>16790</v>
      </c>
      <c r="M5153" s="4" t="s">
        <v>14705</v>
      </c>
      <c r="N5153" s="1" t="s">
        <v>17177</v>
      </c>
    </row>
    <row r="5154" spans="1:14" x14ac:dyDescent="0.3">
      <c r="A5154" s="1"/>
      <c r="B5154" s="1"/>
      <c r="H5154" s="1"/>
      <c r="J5154" s="1" t="s">
        <v>13041</v>
      </c>
      <c r="K5154" s="1" t="s">
        <v>6762</v>
      </c>
      <c r="L5154" s="1" t="s">
        <v>16790</v>
      </c>
      <c r="M5154" s="4" t="s">
        <v>14705</v>
      </c>
      <c r="N5154" s="1" t="s">
        <v>17177</v>
      </c>
    </row>
    <row r="5155" spans="1:14" x14ac:dyDescent="0.3">
      <c r="A5155" s="1"/>
      <c r="B5155" s="1"/>
      <c r="H5155" s="1"/>
      <c r="J5155" s="1" t="s">
        <v>13041</v>
      </c>
      <c r="K5155" s="1" t="s">
        <v>6763</v>
      </c>
      <c r="L5155" s="1" t="s">
        <v>16790</v>
      </c>
      <c r="M5155" s="4" t="s">
        <v>14705</v>
      </c>
      <c r="N5155" s="1" t="s">
        <v>17177</v>
      </c>
    </row>
    <row r="5156" spans="1:14" x14ac:dyDescent="0.3">
      <c r="A5156" s="1"/>
      <c r="B5156" s="1"/>
      <c r="H5156" s="1"/>
      <c r="J5156" s="1" t="s">
        <v>13042</v>
      </c>
      <c r="K5156" s="1" t="s">
        <v>6764</v>
      </c>
      <c r="L5156" s="1" t="s">
        <v>16790</v>
      </c>
      <c r="M5156" s="4" t="s">
        <v>14705</v>
      </c>
      <c r="N5156" s="1" t="s">
        <v>17177</v>
      </c>
    </row>
    <row r="5157" spans="1:14" x14ac:dyDescent="0.3">
      <c r="A5157" s="1"/>
      <c r="B5157" s="1"/>
      <c r="H5157" s="1"/>
      <c r="J5157" s="1" t="s">
        <v>13042</v>
      </c>
      <c r="K5157" s="1" t="s">
        <v>6765</v>
      </c>
      <c r="L5157" s="1" t="s">
        <v>16790</v>
      </c>
      <c r="M5157" s="4" t="s">
        <v>14705</v>
      </c>
      <c r="N5157" s="1" t="s">
        <v>17177</v>
      </c>
    </row>
    <row r="5158" spans="1:14" x14ac:dyDescent="0.3">
      <c r="A5158" s="1"/>
      <c r="B5158" s="1"/>
      <c r="H5158" s="1"/>
      <c r="J5158" s="1" t="s">
        <v>13043</v>
      </c>
      <c r="K5158" s="1" t="s">
        <v>6766</v>
      </c>
      <c r="L5158" s="1" t="s">
        <v>16790</v>
      </c>
      <c r="M5158" s="4" t="s">
        <v>14705</v>
      </c>
      <c r="N5158" s="1" t="s">
        <v>17177</v>
      </c>
    </row>
    <row r="5159" spans="1:14" x14ac:dyDescent="0.3">
      <c r="A5159" s="1"/>
      <c r="B5159" s="1"/>
      <c r="H5159" s="1"/>
      <c r="J5159" s="1" t="s">
        <v>13043</v>
      </c>
      <c r="K5159" s="1" t="s">
        <v>6767</v>
      </c>
      <c r="L5159" s="1" t="s">
        <v>16790</v>
      </c>
      <c r="M5159" s="4" t="s">
        <v>14705</v>
      </c>
      <c r="N5159" s="1" t="s">
        <v>17177</v>
      </c>
    </row>
    <row r="5160" spans="1:14" x14ac:dyDescent="0.3">
      <c r="A5160" s="1"/>
      <c r="B5160" s="1"/>
      <c r="H5160" s="1"/>
      <c r="J5160" s="1" t="s">
        <v>13044</v>
      </c>
      <c r="K5160" s="1" t="s">
        <v>6768</v>
      </c>
      <c r="L5160" s="1" t="s">
        <v>16790</v>
      </c>
      <c r="M5160" s="4" t="s">
        <v>14705</v>
      </c>
      <c r="N5160" s="1" t="s">
        <v>17177</v>
      </c>
    </row>
    <row r="5161" spans="1:14" x14ac:dyDescent="0.3">
      <c r="A5161" s="1"/>
      <c r="B5161" s="1"/>
      <c r="H5161" s="1"/>
      <c r="J5161" s="1" t="s">
        <v>13044</v>
      </c>
      <c r="K5161" s="1" t="s">
        <v>6769</v>
      </c>
      <c r="L5161" s="1" t="s">
        <v>16790</v>
      </c>
      <c r="M5161" s="4" t="s">
        <v>14705</v>
      </c>
      <c r="N5161" s="1" t="s">
        <v>17177</v>
      </c>
    </row>
    <row r="5162" spans="1:14" x14ac:dyDescent="0.3">
      <c r="A5162" s="1"/>
      <c r="B5162" s="1"/>
      <c r="H5162" s="1"/>
      <c r="J5162" s="1" t="s">
        <v>13045</v>
      </c>
      <c r="K5162" s="1" t="s">
        <v>6770</v>
      </c>
      <c r="L5162" s="1" t="s">
        <v>16790</v>
      </c>
      <c r="M5162" s="4" t="s">
        <v>14705</v>
      </c>
      <c r="N5162" s="1" t="s">
        <v>17177</v>
      </c>
    </row>
    <row r="5163" spans="1:14" x14ac:dyDescent="0.3">
      <c r="A5163" s="1"/>
      <c r="B5163" s="1"/>
      <c r="H5163" s="1"/>
      <c r="J5163" s="1" t="s">
        <v>13045</v>
      </c>
      <c r="K5163" s="1" t="s">
        <v>6771</v>
      </c>
      <c r="L5163" s="1" t="s">
        <v>16790</v>
      </c>
      <c r="M5163" s="4" t="s">
        <v>14705</v>
      </c>
      <c r="N5163" s="1" t="s">
        <v>17177</v>
      </c>
    </row>
    <row r="5164" spans="1:14" x14ac:dyDescent="0.3">
      <c r="A5164" s="1"/>
      <c r="B5164" s="1"/>
      <c r="H5164" s="1"/>
      <c r="J5164" s="1" t="s">
        <v>13046</v>
      </c>
      <c r="K5164" s="1" t="s">
        <v>6772</v>
      </c>
      <c r="L5164" s="1" t="s">
        <v>16790</v>
      </c>
      <c r="M5164" s="4" t="s">
        <v>14705</v>
      </c>
      <c r="N5164" s="1" t="s">
        <v>17177</v>
      </c>
    </row>
    <row r="5165" spans="1:14" x14ac:dyDescent="0.3">
      <c r="A5165" s="1"/>
      <c r="B5165" s="1"/>
      <c r="H5165" s="1"/>
      <c r="J5165" s="1" t="s">
        <v>13046</v>
      </c>
      <c r="K5165" s="1" t="s">
        <v>6773</v>
      </c>
      <c r="L5165" s="1" t="s">
        <v>16790</v>
      </c>
      <c r="M5165" s="4" t="s">
        <v>14705</v>
      </c>
      <c r="N5165" s="1" t="s">
        <v>17177</v>
      </c>
    </row>
    <row r="5166" spans="1:14" x14ac:dyDescent="0.3">
      <c r="A5166" s="1"/>
      <c r="B5166" s="1"/>
      <c r="H5166" s="1"/>
      <c r="J5166" s="1" t="s">
        <v>13047</v>
      </c>
      <c r="K5166" s="1" t="s">
        <v>6774</v>
      </c>
      <c r="L5166" s="1" t="s">
        <v>16790</v>
      </c>
      <c r="M5166" s="4" t="s">
        <v>14705</v>
      </c>
      <c r="N5166" s="1" t="s">
        <v>17177</v>
      </c>
    </row>
    <row r="5167" spans="1:14" x14ac:dyDescent="0.3">
      <c r="A5167" s="1"/>
      <c r="B5167" s="1"/>
      <c r="H5167" s="1"/>
      <c r="J5167" s="1" t="s">
        <v>13048</v>
      </c>
      <c r="K5167" s="1" t="s">
        <v>6775</v>
      </c>
      <c r="L5167" s="1" t="s">
        <v>16790</v>
      </c>
      <c r="M5167" s="4" t="s">
        <v>14705</v>
      </c>
      <c r="N5167" s="1" t="s">
        <v>17177</v>
      </c>
    </row>
    <row r="5168" spans="1:14" x14ac:dyDescent="0.3">
      <c r="A5168" s="1"/>
      <c r="B5168" s="1"/>
      <c r="H5168" s="1"/>
      <c r="J5168" s="1" t="s">
        <v>13049</v>
      </c>
      <c r="K5168" s="1" t="s">
        <v>6776</v>
      </c>
      <c r="L5168" s="1" t="s">
        <v>16790</v>
      </c>
      <c r="M5168" s="4" t="s">
        <v>15194</v>
      </c>
      <c r="N5168" s="1" t="s">
        <v>17177</v>
      </c>
    </row>
    <row r="5169" spans="1:14" x14ac:dyDescent="0.3">
      <c r="A5169" s="1"/>
      <c r="B5169" s="1"/>
      <c r="H5169" s="1"/>
      <c r="J5169" s="1" t="s">
        <v>13050</v>
      </c>
      <c r="K5169" s="1" t="s">
        <v>6777</v>
      </c>
      <c r="L5169" s="1" t="s">
        <v>16790</v>
      </c>
      <c r="M5169" s="4" t="s">
        <v>14705</v>
      </c>
      <c r="N5169" s="1" t="s">
        <v>17177</v>
      </c>
    </row>
    <row r="5170" spans="1:14" x14ac:dyDescent="0.3">
      <c r="A5170" s="1"/>
      <c r="B5170" s="1"/>
      <c r="H5170" s="1"/>
      <c r="J5170" s="1" t="s">
        <v>13051</v>
      </c>
      <c r="K5170" s="1" t="s">
        <v>6778</v>
      </c>
      <c r="L5170" s="1" t="s">
        <v>16790</v>
      </c>
      <c r="M5170" s="4" t="s">
        <v>14705</v>
      </c>
      <c r="N5170" s="1" t="s">
        <v>17177</v>
      </c>
    </row>
    <row r="5171" spans="1:14" x14ac:dyDescent="0.3">
      <c r="A5171" s="1"/>
      <c r="B5171" s="1"/>
      <c r="H5171" s="1"/>
      <c r="J5171" s="1" t="s">
        <v>13052</v>
      </c>
      <c r="K5171" s="1" t="s">
        <v>6779</v>
      </c>
      <c r="L5171" s="1" t="s">
        <v>16790</v>
      </c>
      <c r="M5171" s="4" t="s">
        <v>14705</v>
      </c>
      <c r="N5171" s="1" t="s">
        <v>17177</v>
      </c>
    </row>
    <row r="5172" spans="1:14" x14ac:dyDescent="0.3">
      <c r="A5172" s="1"/>
      <c r="B5172" s="1"/>
      <c r="H5172" s="1"/>
      <c r="J5172" s="1" t="s">
        <v>13053</v>
      </c>
      <c r="K5172" s="1" t="s">
        <v>6780</v>
      </c>
      <c r="L5172" s="1" t="s">
        <v>16790</v>
      </c>
      <c r="M5172" s="4" t="s">
        <v>14705</v>
      </c>
      <c r="N5172" s="1" t="s">
        <v>17177</v>
      </c>
    </row>
    <row r="5173" spans="1:14" x14ac:dyDescent="0.3">
      <c r="A5173" s="1"/>
      <c r="B5173" s="1"/>
      <c r="H5173" s="1"/>
      <c r="J5173" s="1" t="s">
        <v>13054</v>
      </c>
      <c r="K5173" s="1" t="s">
        <v>6781</v>
      </c>
      <c r="L5173" s="1" t="s">
        <v>16790</v>
      </c>
      <c r="M5173" s="4" t="s">
        <v>14705</v>
      </c>
      <c r="N5173" s="1" t="s">
        <v>17177</v>
      </c>
    </row>
    <row r="5174" spans="1:14" x14ac:dyDescent="0.3">
      <c r="A5174" s="1"/>
      <c r="B5174" s="1"/>
      <c r="H5174" s="1"/>
      <c r="J5174" s="1" t="s">
        <v>13055</v>
      </c>
      <c r="K5174" s="1" t="s">
        <v>6782</v>
      </c>
      <c r="L5174" s="1" t="s">
        <v>16790</v>
      </c>
      <c r="M5174" s="4" t="s">
        <v>14705</v>
      </c>
      <c r="N5174" s="1" t="s">
        <v>17177</v>
      </c>
    </row>
    <row r="5175" spans="1:14" x14ac:dyDescent="0.3">
      <c r="A5175" s="1"/>
      <c r="B5175" s="1"/>
      <c r="H5175" s="1"/>
      <c r="J5175" s="1" t="s">
        <v>13056</v>
      </c>
      <c r="K5175" s="1" t="s">
        <v>6783</v>
      </c>
      <c r="L5175" s="1" t="s">
        <v>16790</v>
      </c>
      <c r="M5175" s="4" t="s">
        <v>14705</v>
      </c>
      <c r="N5175" s="1" t="s">
        <v>17177</v>
      </c>
    </row>
    <row r="5176" spans="1:14" x14ac:dyDescent="0.3">
      <c r="A5176" s="1"/>
      <c r="B5176" s="1"/>
      <c r="H5176" s="1"/>
      <c r="J5176" s="1" t="s">
        <v>13056</v>
      </c>
      <c r="K5176" s="1" t="s">
        <v>6784</v>
      </c>
      <c r="L5176" s="1" t="s">
        <v>16790</v>
      </c>
      <c r="M5176" s="4" t="s">
        <v>14705</v>
      </c>
      <c r="N5176" s="1" t="s">
        <v>17177</v>
      </c>
    </row>
    <row r="5177" spans="1:14" x14ac:dyDescent="0.3">
      <c r="A5177" s="1"/>
      <c r="B5177" s="1"/>
      <c r="H5177" s="1"/>
      <c r="J5177" s="1" t="s">
        <v>13057</v>
      </c>
      <c r="K5177" s="1" t="s">
        <v>6785</v>
      </c>
      <c r="L5177" s="1" t="s">
        <v>16790</v>
      </c>
      <c r="M5177" s="4" t="s">
        <v>14705</v>
      </c>
      <c r="N5177" s="1" t="s">
        <v>17177</v>
      </c>
    </row>
    <row r="5178" spans="1:14" x14ac:dyDescent="0.3">
      <c r="A5178" s="1"/>
      <c r="B5178" s="1"/>
      <c r="H5178" s="1"/>
      <c r="J5178" s="1" t="s">
        <v>13057</v>
      </c>
      <c r="K5178" s="1" t="s">
        <v>6786</v>
      </c>
      <c r="L5178" s="1" t="s">
        <v>16790</v>
      </c>
      <c r="M5178" s="4" t="s">
        <v>14705</v>
      </c>
      <c r="N5178" s="1" t="s">
        <v>17177</v>
      </c>
    </row>
    <row r="5179" spans="1:14" x14ac:dyDescent="0.3">
      <c r="A5179" s="1"/>
      <c r="B5179" s="1"/>
      <c r="H5179" s="1"/>
      <c r="J5179" s="1" t="s">
        <v>13058</v>
      </c>
      <c r="K5179" s="1" t="s">
        <v>6787</v>
      </c>
      <c r="L5179" s="1" t="s">
        <v>16790</v>
      </c>
      <c r="M5179" s="4" t="s">
        <v>14705</v>
      </c>
      <c r="N5179" s="1" t="s">
        <v>17177</v>
      </c>
    </row>
    <row r="5180" spans="1:14" x14ac:dyDescent="0.3">
      <c r="A5180" s="1"/>
      <c r="B5180" s="1"/>
      <c r="H5180" s="1"/>
      <c r="J5180" s="1" t="s">
        <v>13059</v>
      </c>
      <c r="K5180" s="1" t="s">
        <v>6788</v>
      </c>
      <c r="L5180" s="1" t="s">
        <v>16790</v>
      </c>
      <c r="M5180" s="4" t="s">
        <v>14705</v>
      </c>
      <c r="N5180" s="1" t="s">
        <v>17177</v>
      </c>
    </row>
    <row r="5181" spans="1:14" x14ac:dyDescent="0.3">
      <c r="A5181" s="1"/>
      <c r="B5181" s="1"/>
      <c r="H5181" s="1"/>
      <c r="J5181" s="1" t="s">
        <v>13059</v>
      </c>
      <c r="K5181" s="1" t="s">
        <v>6789</v>
      </c>
      <c r="L5181" s="1" t="s">
        <v>16790</v>
      </c>
      <c r="M5181" s="4" t="s">
        <v>14705</v>
      </c>
      <c r="N5181" s="1" t="s">
        <v>17177</v>
      </c>
    </row>
    <row r="5182" spans="1:14" x14ac:dyDescent="0.3">
      <c r="A5182" s="1"/>
      <c r="B5182" s="1"/>
      <c r="H5182" s="1"/>
      <c r="J5182" s="1" t="s">
        <v>13060</v>
      </c>
      <c r="K5182" s="1" t="s">
        <v>6790</v>
      </c>
      <c r="L5182" s="1" t="s">
        <v>16834</v>
      </c>
      <c r="M5182" s="4" t="s">
        <v>16247</v>
      </c>
      <c r="N5182" s="1" t="s">
        <v>17210</v>
      </c>
    </row>
    <row r="5183" spans="1:14" x14ac:dyDescent="0.3">
      <c r="A5183" s="1"/>
      <c r="B5183" s="1"/>
      <c r="H5183" s="1"/>
      <c r="J5183" s="1" t="s">
        <v>13061</v>
      </c>
      <c r="K5183" s="1" t="s">
        <v>6791</v>
      </c>
      <c r="L5183" s="1" t="s">
        <v>16790</v>
      </c>
      <c r="M5183" s="4" t="s">
        <v>14705</v>
      </c>
      <c r="N5183" s="1" t="s">
        <v>17177</v>
      </c>
    </row>
    <row r="5184" spans="1:14" x14ac:dyDescent="0.3">
      <c r="A5184" s="1"/>
      <c r="B5184" s="1"/>
      <c r="H5184" s="1"/>
      <c r="J5184" s="1" t="s">
        <v>13062</v>
      </c>
      <c r="K5184" s="1" t="s">
        <v>6792</v>
      </c>
      <c r="L5184" s="1" t="s">
        <v>16800</v>
      </c>
      <c r="M5184" s="4" t="s">
        <v>16248</v>
      </c>
      <c r="N5184" s="1" t="s">
        <v>17247</v>
      </c>
    </row>
    <row r="5185" spans="1:14" x14ac:dyDescent="0.3">
      <c r="A5185" s="1"/>
      <c r="B5185" s="1"/>
      <c r="H5185" s="1"/>
      <c r="J5185" s="1" t="s">
        <v>13063</v>
      </c>
      <c r="K5185" s="1" t="s">
        <v>6793</v>
      </c>
      <c r="L5185" s="1" t="s">
        <v>16800</v>
      </c>
      <c r="M5185" s="4" t="s">
        <v>16249</v>
      </c>
      <c r="N5185" s="1" t="s">
        <v>17247</v>
      </c>
    </row>
    <row r="5186" spans="1:14" x14ac:dyDescent="0.3">
      <c r="A5186" s="1"/>
      <c r="B5186" s="1"/>
      <c r="H5186" s="1"/>
      <c r="J5186" s="1" t="s">
        <v>13064</v>
      </c>
      <c r="K5186" s="1" t="s">
        <v>6794</v>
      </c>
      <c r="L5186" s="1" t="s">
        <v>16800</v>
      </c>
      <c r="M5186" s="4" t="s">
        <v>16250</v>
      </c>
      <c r="N5186" s="1" t="s">
        <v>17247</v>
      </c>
    </row>
    <row r="5187" spans="1:14" x14ac:dyDescent="0.3">
      <c r="A5187" s="1"/>
      <c r="B5187" s="1"/>
      <c r="H5187" s="1"/>
      <c r="J5187" s="1" t="s">
        <v>1141</v>
      </c>
      <c r="K5187" s="1" t="s">
        <v>2283</v>
      </c>
      <c r="L5187" s="1" t="s">
        <v>16930</v>
      </c>
      <c r="M5187" s="4" t="s">
        <v>16251</v>
      </c>
      <c r="N5187" s="1" t="s">
        <v>17354</v>
      </c>
    </row>
    <row r="5188" spans="1:14" x14ac:dyDescent="0.3">
      <c r="A5188" s="1"/>
      <c r="B5188" s="1"/>
      <c r="H5188" s="1"/>
      <c r="J5188" s="1" t="s">
        <v>13065</v>
      </c>
      <c r="K5188" s="1" t="s">
        <v>2284</v>
      </c>
      <c r="L5188" s="1" t="s">
        <v>16842</v>
      </c>
      <c r="M5188" s="4" t="s">
        <v>16252</v>
      </c>
      <c r="N5188" s="1" t="s">
        <v>17318</v>
      </c>
    </row>
    <row r="5189" spans="1:14" x14ac:dyDescent="0.3">
      <c r="A5189" s="1"/>
      <c r="B5189" s="1"/>
      <c r="H5189" s="1"/>
      <c r="J5189" s="1" t="s">
        <v>13066</v>
      </c>
      <c r="K5189" s="1" t="s">
        <v>2285</v>
      </c>
      <c r="L5189" s="1" t="s">
        <v>16800</v>
      </c>
      <c r="M5189" s="4" t="s">
        <v>16253</v>
      </c>
      <c r="N5189" s="1" t="s">
        <v>17231</v>
      </c>
    </row>
    <row r="5190" spans="1:14" x14ac:dyDescent="0.3">
      <c r="A5190" s="1"/>
      <c r="B5190" s="1"/>
      <c r="H5190" s="1"/>
      <c r="J5190" s="1" t="s">
        <v>13066</v>
      </c>
      <c r="K5190" s="1" t="s">
        <v>2286</v>
      </c>
      <c r="L5190" s="1" t="s">
        <v>16790</v>
      </c>
      <c r="M5190" s="4" t="s">
        <v>14705</v>
      </c>
      <c r="N5190" s="1" t="s">
        <v>17177</v>
      </c>
    </row>
    <row r="5191" spans="1:14" x14ac:dyDescent="0.3">
      <c r="A5191" s="1"/>
      <c r="B5191" s="1"/>
      <c r="H5191" s="1"/>
      <c r="J5191" s="1" t="s">
        <v>13067</v>
      </c>
      <c r="K5191" s="1" t="s">
        <v>2287</v>
      </c>
      <c r="L5191" s="1" t="s">
        <v>16807</v>
      </c>
      <c r="M5191" s="4" t="s">
        <v>15214</v>
      </c>
      <c r="N5191" s="1" t="s">
        <v>17269</v>
      </c>
    </row>
    <row r="5192" spans="1:14" x14ac:dyDescent="0.3">
      <c r="A5192" s="1"/>
      <c r="B5192" s="1"/>
      <c r="H5192" s="1"/>
      <c r="J5192" s="1" t="s">
        <v>13068</v>
      </c>
      <c r="K5192" s="1" t="s">
        <v>2288</v>
      </c>
      <c r="L5192" s="1" t="s">
        <v>16800</v>
      </c>
      <c r="M5192" s="4" t="s">
        <v>16254</v>
      </c>
      <c r="N5192" s="1" t="s">
        <v>17231</v>
      </c>
    </row>
    <row r="5193" spans="1:14" x14ac:dyDescent="0.3">
      <c r="A5193" s="1"/>
      <c r="B5193" s="1"/>
      <c r="H5193" s="1"/>
      <c r="J5193" s="1" t="s">
        <v>13069</v>
      </c>
      <c r="K5193" s="1" t="s">
        <v>6795</v>
      </c>
      <c r="L5193" s="1" t="s">
        <v>16790</v>
      </c>
      <c r="M5193" s="4" t="s">
        <v>14705</v>
      </c>
      <c r="N5193" s="1" t="s">
        <v>17177</v>
      </c>
    </row>
    <row r="5194" spans="1:14" x14ac:dyDescent="0.3">
      <c r="A5194" s="1"/>
      <c r="B5194" s="1"/>
      <c r="H5194" s="1"/>
      <c r="J5194" s="1" t="s">
        <v>13070</v>
      </c>
      <c r="K5194" s="1" t="s">
        <v>2289</v>
      </c>
      <c r="M5194" s="4" t="s">
        <v>16255</v>
      </c>
      <c r="N5194" s="1" t="s">
        <v>17232</v>
      </c>
    </row>
    <row r="5195" spans="1:14" x14ac:dyDescent="0.3">
      <c r="A5195" s="1"/>
      <c r="B5195" s="1"/>
      <c r="H5195" s="1"/>
      <c r="J5195" s="1" t="s">
        <v>13071</v>
      </c>
      <c r="K5195" s="1" t="s">
        <v>6796</v>
      </c>
      <c r="L5195" s="1" t="s">
        <v>16802</v>
      </c>
      <c r="M5195" s="4" t="s">
        <v>16256</v>
      </c>
      <c r="N5195" s="1" t="s">
        <v>17217</v>
      </c>
    </row>
    <row r="5196" spans="1:14" x14ac:dyDescent="0.3">
      <c r="A5196" s="1"/>
      <c r="B5196" s="1"/>
      <c r="H5196" s="1"/>
      <c r="J5196" s="1" t="s">
        <v>13072</v>
      </c>
      <c r="K5196" s="1" t="s">
        <v>6797</v>
      </c>
      <c r="M5196" s="4" t="s">
        <v>16257</v>
      </c>
      <c r="N5196" s="1" t="s">
        <v>17270</v>
      </c>
    </row>
    <row r="5197" spans="1:14" x14ac:dyDescent="0.3">
      <c r="A5197" s="1"/>
      <c r="B5197" s="1"/>
      <c r="H5197" s="1"/>
      <c r="J5197" s="1" t="s">
        <v>13073</v>
      </c>
      <c r="K5197" s="1" t="s">
        <v>6798</v>
      </c>
      <c r="L5197" s="1" t="s">
        <v>16790</v>
      </c>
      <c r="M5197" s="4" t="s">
        <v>14705</v>
      </c>
      <c r="N5197" s="1" t="s">
        <v>17177</v>
      </c>
    </row>
    <row r="5198" spans="1:14" x14ac:dyDescent="0.3">
      <c r="A5198" s="1"/>
      <c r="B5198" s="1"/>
      <c r="H5198" s="1"/>
      <c r="J5198" s="1" t="s">
        <v>17088</v>
      </c>
      <c r="K5198" s="1" t="s">
        <v>6799</v>
      </c>
      <c r="L5198" s="1" t="s">
        <v>9462</v>
      </c>
      <c r="M5198" s="4" t="s">
        <v>16258</v>
      </c>
      <c r="N5198" s="1" t="s">
        <v>9462</v>
      </c>
    </row>
    <row r="5199" spans="1:14" x14ac:dyDescent="0.3">
      <c r="A5199" s="1"/>
      <c r="B5199" s="1"/>
      <c r="H5199" s="1"/>
      <c r="J5199" s="1" t="s">
        <v>13074</v>
      </c>
      <c r="K5199" s="1" t="s">
        <v>6800</v>
      </c>
      <c r="L5199" s="1" t="s">
        <v>16790</v>
      </c>
      <c r="M5199" s="4" t="s">
        <v>14705</v>
      </c>
      <c r="N5199" s="1" t="s">
        <v>17177</v>
      </c>
    </row>
    <row r="5200" spans="1:14" x14ac:dyDescent="0.3">
      <c r="A5200" s="1"/>
      <c r="B5200" s="1"/>
      <c r="H5200" s="1"/>
      <c r="J5200" s="1" t="s">
        <v>13075</v>
      </c>
      <c r="K5200" s="1" t="s">
        <v>6801</v>
      </c>
      <c r="L5200" s="1" t="s">
        <v>16807</v>
      </c>
      <c r="M5200" s="4" t="s">
        <v>15214</v>
      </c>
      <c r="N5200" s="1" t="s">
        <v>17235</v>
      </c>
    </row>
    <row r="5201" spans="1:14" x14ac:dyDescent="0.3">
      <c r="A5201" s="1"/>
      <c r="B5201" s="1"/>
      <c r="H5201" s="1"/>
      <c r="J5201" s="1" t="s">
        <v>13076</v>
      </c>
      <c r="K5201" s="1" t="s">
        <v>6802</v>
      </c>
      <c r="L5201" s="1" t="s">
        <v>16790</v>
      </c>
      <c r="M5201" s="4" t="s">
        <v>14705</v>
      </c>
      <c r="N5201" s="1" t="s">
        <v>17177</v>
      </c>
    </row>
    <row r="5202" spans="1:14" x14ac:dyDescent="0.3">
      <c r="A5202" s="1"/>
      <c r="B5202" s="1"/>
      <c r="H5202" s="1"/>
      <c r="J5202" s="1" t="s">
        <v>13077</v>
      </c>
      <c r="K5202" s="1" t="s">
        <v>6803</v>
      </c>
      <c r="L5202" s="1" t="s">
        <v>16790</v>
      </c>
      <c r="M5202" s="4" t="s">
        <v>14705</v>
      </c>
      <c r="N5202" s="1" t="s">
        <v>17177</v>
      </c>
    </row>
    <row r="5203" spans="1:14" x14ac:dyDescent="0.3">
      <c r="A5203" s="1"/>
      <c r="B5203" s="1"/>
      <c r="H5203" s="1"/>
      <c r="J5203" s="1" t="s">
        <v>13078</v>
      </c>
      <c r="K5203" s="1" t="s">
        <v>6804</v>
      </c>
      <c r="L5203" s="1" t="s">
        <v>16790</v>
      </c>
      <c r="M5203" s="4" t="s">
        <v>14705</v>
      </c>
      <c r="N5203" s="1" t="s">
        <v>17177</v>
      </c>
    </row>
    <row r="5204" spans="1:14" x14ac:dyDescent="0.3">
      <c r="A5204" s="1"/>
      <c r="B5204" s="1"/>
      <c r="H5204" s="1"/>
      <c r="J5204" s="1" t="s">
        <v>13079</v>
      </c>
      <c r="K5204" s="1" t="s">
        <v>2290</v>
      </c>
      <c r="L5204" s="1" t="s">
        <v>16843</v>
      </c>
      <c r="M5204" s="4" t="s">
        <v>16259</v>
      </c>
      <c r="N5204" s="1" t="s">
        <v>17210</v>
      </c>
    </row>
    <row r="5205" spans="1:14" x14ac:dyDescent="0.3">
      <c r="A5205" s="1"/>
      <c r="B5205" s="1"/>
      <c r="H5205" s="1"/>
      <c r="J5205" s="1" t="s">
        <v>1061</v>
      </c>
      <c r="K5205" s="1" t="s">
        <v>6805</v>
      </c>
      <c r="L5205" s="1" t="s">
        <v>16825</v>
      </c>
      <c r="M5205" s="4" t="s">
        <v>16260</v>
      </c>
      <c r="N5205" s="1" t="s">
        <v>17252</v>
      </c>
    </row>
    <row r="5206" spans="1:14" x14ac:dyDescent="0.3">
      <c r="A5206" s="1"/>
      <c r="B5206" s="1"/>
      <c r="H5206" s="1"/>
      <c r="J5206" s="1" t="s">
        <v>13080</v>
      </c>
      <c r="K5206" s="1" t="s">
        <v>6806</v>
      </c>
      <c r="L5206" s="1" t="s">
        <v>16815</v>
      </c>
      <c r="M5206" s="4" t="s">
        <v>16261</v>
      </c>
      <c r="N5206" s="1" t="s">
        <v>17238</v>
      </c>
    </row>
    <row r="5207" spans="1:14" x14ac:dyDescent="0.3">
      <c r="A5207" s="1"/>
      <c r="B5207" s="1"/>
      <c r="H5207" s="1"/>
      <c r="J5207" s="1" t="s">
        <v>13081</v>
      </c>
      <c r="K5207" s="1" t="s">
        <v>2291</v>
      </c>
      <c r="L5207" s="1" t="s">
        <v>16807</v>
      </c>
      <c r="M5207" s="4" t="s">
        <v>15214</v>
      </c>
      <c r="N5207" s="1" t="s">
        <v>17426</v>
      </c>
    </row>
    <row r="5208" spans="1:14" x14ac:dyDescent="0.3">
      <c r="A5208" s="1"/>
      <c r="B5208" s="1"/>
      <c r="H5208" s="1"/>
      <c r="J5208" s="1" t="s">
        <v>13082</v>
      </c>
      <c r="K5208" s="1" t="s">
        <v>6807</v>
      </c>
      <c r="L5208" s="1" t="s">
        <v>16925</v>
      </c>
      <c r="M5208" s="4" t="s">
        <v>16262</v>
      </c>
      <c r="N5208" s="1" t="s">
        <v>17212</v>
      </c>
    </row>
    <row r="5209" spans="1:14" x14ac:dyDescent="0.3">
      <c r="A5209" s="1"/>
      <c r="B5209" s="1"/>
      <c r="H5209" s="1"/>
      <c r="J5209" s="1" t="s">
        <v>13083</v>
      </c>
      <c r="K5209" s="1" t="s">
        <v>6808</v>
      </c>
      <c r="L5209" s="1" t="s">
        <v>16925</v>
      </c>
      <c r="M5209" s="4" t="s">
        <v>16263</v>
      </c>
      <c r="N5209" s="1" t="s">
        <v>17212</v>
      </c>
    </row>
    <row r="5210" spans="1:14" x14ac:dyDescent="0.3">
      <c r="A5210" s="1"/>
      <c r="B5210" s="1"/>
      <c r="H5210" s="1"/>
      <c r="J5210" s="1" t="s">
        <v>13084</v>
      </c>
      <c r="K5210" s="1" t="s">
        <v>2292</v>
      </c>
      <c r="L5210" s="1" t="s">
        <v>16800</v>
      </c>
      <c r="M5210" s="4" t="s">
        <v>16264</v>
      </c>
      <c r="N5210" s="1" t="s">
        <v>17231</v>
      </c>
    </row>
    <row r="5211" spans="1:14" x14ac:dyDescent="0.3">
      <c r="A5211" s="1"/>
      <c r="B5211" s="1"/>
      <c r="H5211" s="1"/>
      <c r="J5211" s="1" t="s">
        <v>13085</v>
      </c>
      <c r="K5211" s="1" t="s">
        <v>6809</v>
      </c>
      <c r="L5211" s="1" t="s">
        <v>16790</v>
      </c>
      <c r="M5211" s="4" t="s">
        <v>14705</v>
      </c>
      <c r="N5211" s="1" t="s">
        <v>17177</v>
      </c>
    </row>
    <row r="5212" spans="1:14" x14ac:dyDescent="0.3">
      <c r="A5212" s="1"/>
      <c r="B5212" s="1"/>
      <c r="H5212" s="1"/>
      <c r="J5212" s="1" t="s">
        <v>13085</v>
      </c>
      <c r="K5212" s="1" t="s">
        <v>6810</v>
      </c>
      <c r="L5212" s="1" t="s">
        <v>16790</v>
      </c>
      <c r="M5212" s="4" t="s">
        <v>14705</v>
      </c>
      <c r="N5212" s="1" t="s">
        <v>17177</v>
      </c>
    </row>
    <row r="5213" spans="1:14" x14ac:dyDescent="0.3">
      <c r="A5213" s="1"/>
      <c r="B5213" s="1"/>
      <c r="H5213" s="1"/>
      <c r="J5213" s="1" t="s">
        <v>13086</v>
      </c>
      <c r="K5213" s="1" t="s">
        <v>6811</v>
      </c>
      <c r="L5213" s="1" t="s">
        <v>16790</v>
      </c>
      <c r="M5213" s="4" t="s">
        <v>14705</v>
      </c>
      <c r="N5213" s="1" t="s">
        <v>17177</v>
      </c>
    </row>
    <row r="5214" spans="1:14" x14ac:dyDescent="0.3">
      <c r="A5214" s="1"/>
      <c r="B5214" s="1"/>
      <c r="H5214" s="1"/>
      <c r="J5214" s="1" t="s">
        <v>13087</v>
      </c>
      <c r="K5214" s="1" t="s">
        <v>6812</v>
      </c>
      <c r="L5214" s="1" t="s">
        <v>16790</v>
      </c>
      <c r="M5214" s="4" t="s">
        <v>14705</v>
      </c>
      <c r="N5214" s="1" t="s">
        <v>17177</v>
      </c>
    </row>
    <row r="5215" spans="1:14" x14ac:dyDescent="0.3">
      <c r="A5215" s="1"/>
      <c r="B5215" s="1"/>
      <c r="H5215" s="1"/>
      <c r="J5215" s="1" t="s">
        <v>13088</v>
      </c>
      <c r="K5215" s="1" t="s">
        <v>6813</v>
      </c>
      <c r="L5215" s="1" t="s">
        <v>16790</v>
      </c>
      <c r="M5215" s="4" t="s">
        <v>14705</v>
      </c>
      <c r="N5215" s="1" t="s">
        <v>17177</v>
      </c>
    </row>
    <row r="5216" spans="1:14" x14ac:dyDescent="0.3">
      <c r="A5216" s="1"/>
      <c r="B5216" s="1"/>
      <c r="H5216" s="1"/>
      <c r="J5216" s="1" t="s">
        <v>13089</v>
      </c>
      <c r="K5216" s="1" t="s">
        <v>6814</v>
      </c>
      <c r="L5216" s="1" t="s">
        <v>16790</v>
      </c>
      <c r="M5216" s="4" t="s">
        <v>14705</v>
      </c>
      <c r="N5216" s="1" t="s">
        <v>17177</v>
      </c>
    </row>
    <row r="5217" spans="1:14" x14ac:dyDescent="0.3">
      <c r="A5217" s="1"/>
      <c r="B5217" s="1"/>
      <c r="H5217" s="1"/>
      <c r="J5217" s="1" t="s">
        <v>13090</v>
      </c>
      <c r="K5217" s="1" t="s">
        <v>6815</v>
      </c>
      <c r="L5217" s="1" t="s">
        <v>16790</v>
      </c>
      <c r="M5217" s="4" t="s">
        <v>14705</v>
      </c>
      <c r="N5217" s="1" t="s">
        <v>17177</v>
      </c>
    </row>
    <row r="5218" spans="1:14" x14ac:dyDescent="0.3">
      <c r="A5218" s="1"/>
      <c r="B5218" s="1"/>
      <c r="H5218" s="1"/>
      <c r="J5218" s="1" t="s">
        <v>13091</v>
      </c>
      <c r="K5218" s="1" t="s">
        <v>6816</v>
      </c>
      <c r="L5218" s="1" t="s">
        <v>16790</v>
      </c>
      <c r="M5218" s="4" t="s">
        <v>14705</v>
      </c>
      <c r="N5218" s="1" t="s">
        <v>17177</v>
      </c>
    </row>
    <row r="5219" spans="1:14" x14ac:dyDescent="0.3">
      <c r="A5219" s="1"/>
      <c r="B5219" s="1"/>
      <c r="H5219" s="1"/>
      <c r="J5219" s="1" t="s">
        <v>13092</v>
      </c>
      <c r="K5219" s="1" t="s">
        <v>6817</v>
      </c>
      <c r="L5219" s="1" t="s">
        <v>16790</v>
      </c>
      <c r="M5219" s="4" t="s">
        <v>14705</v>
      </c>
      <c r="N5219" s="1" t="s">
        <v>17177</v>
      </c>
    </row>
    <row r="5220" spans="1:14" x14ac:dyDescent="0.3">
      <c r="A5220" s="1"/>
      <c r="B5220" s="1"/>
      <c r="H5220" s="1"/>
      <c r="J5220" s="1" t="s">
        <v>13093</v>
      </c>
      <c r="K5220" s="1" t="s">
        <v>6818</v>
      </c>
      <c r="L5220" s="1" t="s">
        <v>16790</v>
      </c>
      <c r="M5220" s="4" t="s">
        <v>14705</v>
      </c>
      <c r="N5220" s="1" t="s">
        <v>17177</v>
      </c>
    </row>
    <row r="5221" spans="1:14" x14ac:dyDescent="0.3">
      <c r="A5221" s="1"/>
      <c r="B5221" s="1"/>
      <c r="H5221" s="1"/>
      <c r="J5221" s="1" t="s">
        <v>13094</v>
      </c>
      <c r="K5221" s="1" t="s">
        <v>2293</v>
      </c>
      <c r="L5221" s="1" t="s">
        <v>16807</v>
      </c>
      <c r="M5221" s="4" t="s">
        <v>15214</v>
      </c>
      <c r="N5221" s="1" t="s">
        <v>17231</v>
      </c>
    </row>
    <row r="5222" spans="1:14" x14ac:dyDescent="0.3">
      <c r="A5222" s="1"/>
      <c r="B5222" s="1"/>
      <c r="H5222" s="1"/>
      <c r="J5222" s="1" t="s">
        <v>13095</v>
      </c>
      <c r="K5222" s="1" t="s">
        <v>6819</v>
      </c>
      <c r="L5222" s="1" t="s">
        <v>16802</v>
      </c>
      <c r="M5222" s="4" t="s">
        <v>16265</v>
      </c>
      <c r="N5222" s="1" t="s">
        <v>17217</v>
      </c>
    </row>
    <row r="5223" spans="1:14" x14ac:dyDescent="0.3">
      <c r="A5223" s="1"/>
      <c r="B5223" s="1"/>
      <c r="H5223" s="1"/>
      <c r="J5223" s="1" t="s">
        <v>13096</v>
      </c>
      <c r="K5223" s="1" t="s">
        <v>6820</v>
      </c>
      <c r="L5223" s="1" t="s">
        <v>16790</v>
      </c>
      <c r="M5223" s="4" t="s">
        <v>14705</v>
      </c>
      <c r="N5223" s="1" t="s">
        <v>17177</v>
      </c>
    </row>
    <row r="5224" spans="1:14" x14ac:dyDescent="0.3">
      <c r="A5224" s="1"/>
      <c r="B5224" s="1"/>
      <c r="H5224" s="1"/>
      <c r="J5224" s="1" t="s">
        <v>13097</v>
      </c>
      <c r="K5224" s="1" t="s">
        <v>6821</v>
      </c>
      <c r="L5224" s="1" t="s">
        <v>16790</v>
      </c>
      <c r="M5224" s="4" t="s">
        <v>14705</v>
      </c>
      <c r="N5224" s="1" t="s">
        <v>17177</v>
      </c>
    </row>
    <row r="5225" spans="1:14" x14ac:dyDescent="0.3">
      <c r="A5225" s="1"/>
      <c r="B5225" s="1"/>
      <c r="H5225" s="1"/>
      <c r="J5225" s="1" t="s">
        <v>13098</v>
      </c>
      <c r="K5225" s="1" t="s">
        <v>6822</v>
      </c>
      <c r="L5225" s="1" t="s">
        <v>16790</v>
      </c>
      <c r="M5225" s="4" t="s">
        <v>14705</v>
      </c>
      <c r="N5225" s="1" t="s">
        <v>17177</v>
      </c>
    </row>
    <row r="5226" spans="1:14" x14ac:dyDescent="0.3">
      <c r="A5226" s="1"/>
      <c r="B5226" s="1"/>
      <c r="H5226" s="1"/>
      <c r="J5226" s="1" t="s">
        <v>13099</v>
      </c>
      <c r="K5226" s="1" t="s">
        <v>6823</v>
      </c>
      <c r="L5226" s="1" t="s">
        <v>16790</v>
      </c>
      <c r="M5226" s="4" t="s">
        <v>14705</v>
      </c>
      <c r="N5226" s="1" t="s">
        <v>17177</v>
      </c>
    </row>
    <row r="5227" spans="1:14" x14ac:dyDescent="0.3">
      <c r="A5227" s="1"/>
      <c r="B5227" s="1"/>
      <c r="H5227" s="1"/>
      <c r="J5227" s="1" t="s">
        <v>13100</v>
      </c>
      <c r="K5227" s="1" t="s">
        <v>6824</v>
      </c>
      <c r="L5227" s="1" t="s">
        <v>16790</v>
      </c>
      <c r="M5227" s="4" t="s">
        <v>14705</v>
      </c>
      <c r="N5227" s="1" t="s">
        <v>17177</v>
      </c>
    </row>
    <row r="5228" spans="1:14" x14ac:dyDescent="0.3">
      <c r="A5228" s="1"/>
      <c r="B5228" s="1"/>
      <c r="H5228" s="1"/>
      <c r="J5228" s="1" t="s">
        <v>13101</v>
      </c>
      <c r="K5228" s="1" t="s">
        <v>6825</v>
      </c>
      <c r="L5228" s="1" t="s">
        <v>16790</v>
      </c>
      <c r="M5228" s="4" t="s">
        <v>14705</v>
      </c>
      <c r="N5228" s="1" t="s">
        <v>17177</v>
      </c>
    </row>
    <row r="5229" spans="1:14" x14ac:dyDescent="0.3">
      <c r="A5229" s="1"/>
      <c r="B5229" s="1"/>
      <c r="H5229" s="1"/>
      <c r="J5229" s="1" t="s">
        <v>13102</v>
      </c>
      <c r="K5229" s="1" t="s">
        <v>6826</v>
      </c>
      <c r="L5229" s="1" t="s">
        <v>16790</v>
      </c>
      <c r="M5229" s="4" t="s">
        <v>14705</v>
      </c>
      <c r="N5229" s="1" t="s">
        <v>17177</v>
      </c>
    </row>
    <row r="5230" spans="1:14" x14ac:dyDescent="0.3">
      <c r="A5230" s="1"/>
      <c r="B5230" s="1"/>
      <c r="H5230" s="1"/>
      <c r="J5230" s="1" t="s">
        <v>13103</v>
      </c>
      <c r="K5230" s="1" t="s">
        <v>6827</v>
      </c>
      <c r="L5230" s="1" t="s">
        <v>16790</v>
      </c>
      <c r="M5230" s="4" t="s">
        <v>14705</v>
      </c>
      <c r="N5230" s="1" t="s">
        <v>17177</v>
      </c>
    </row>
    <row r="5231" spans="1:14" x14ac:dyDescent="0.3">
      <c r="A5231" s="1"/>
      <c r="B5231" s="1"/>
      <c r="H5231" s="1"/>
      <c r="J5231" s="1" t="s">
        <v>13104</v>
      </c>
      <c r="K5231" s="1" t="s">
        <v>6828</v>
      </c>
      <c r="L5231" s="1" t="s">
        <v>16790</v>
      </c>
      <c r="M5231" s="4" t="s">
        <v>14705</v>
      </c>
      <c r="N5231" s="1" t="s">
        <v>17177</v>
      </c>
    </row>
    <row r="5232" spans="1:14" x14ac:dyDescent="0.3">
      <c r="A5232" s="1"/>
      <c r="B5232" s="1"/>
      <c r="H5232" s="1"/>
      <c r="J5232" s="1" t="s">
        <v>13105</v>
      </c>
      <c r="K5232" s="1" t="s">
        <v>6829</v>
      </c>
      <c r="L5232" s="1" t="s">
        <v>16790</v>
      </c>
      <c r="M5232" s="4" t="s">
        <v>14705</v>
      </c>
      <c r="N5232" s="1" t="s">
        <v>17177</v>
      </c>
    </row>
    <row r="5233" spans="1:14" x14ac:dyDescent="0.3">
      <c r="A5233" s="1"/>
      <c r="B5233" s="1"/>
      <c r="H5233" s="1"/>
      <c r="J5233" s="1" t="s">
        <v>13106</v>
      </c>
      <c r="K5233" s="1" t="s">
        <v>6830</v>
      </c>
      <c r="L5233" s="1" t="s">
        <v>16790</v>
      </c>
      <c r="M5233" s="4" t="s">
        <v>14705</v>
      </c>
      <c r="N5233" s="1" t="s">
        <v>17177</v>
      </c>
    </row>
    <row r="5234" spans="1:14" x14ac:dyDescent="0.3">
      <c r="A5234" s="1"/>
      <c r="B5234" s="1"/>
      <c r="H5234" s="1"/>
      <c r="J5234" s="1" t="s">
        <v>13107</v>
      </c>
      <c r="K5234" s="1" t="s">
        <v>2294</v>
      </c>
      <c r="L5234" s="1" t="s">
        <v>16791</v>
      </c>
      <c r="M5234" s="4" t="s">
        <v>14761</v>
      </c>
      <c r="N5234" s="1" t="s">
        <v>17206</v>
      </c>
    </row>
    <row r="5235" spans="1:14" x14ac:dyDescent="0.3">
      <c r="A5235" s="1"/>
      <c r="B5235" s="1"/>
      <c r="H5235" s="1"/>
      <c r="J5235" s="1" t="s">
        <v>13108</v>
      </c>
      <c r="K5235" s="1" t="s">
        <v>2295</v>
      </c>
      <c r="L5235" s="1" t="s">
        <v>16800</v>
      </c>
      <c r="M5235" s="4" t="s">
        <v>16266</v>
      </c>
      <c r="N5235" s="1" t="s">
        <v>17231</v>
      </c>
    </row>
    <row r="5236" spans="1:14" x14ac:dyDescent="0.3">
      <c r="A5236" s="1"/>
      <c r="B5236" s="1"/>
      <c r="H5236" s="1"/>
      <c r="J5236" s="1" t="s">
        <v>13109</v>
      </c>
      <c r="K5236" s="1" t="s">
        <v>6831</v>
      </c>
      <c r="L5236" s="1" t="s">
        <v>16790</v>
      </c>
      <c r="M5236" s="4" t="s">
        <v>14705</v>
      </c>
      <c r="N5236" s="1" t="s">
        <v>17177</v>
      </c>
    </row>
    <row r="5237" spans="1:14" x14ac:dyDescent="0.3">
      <c r="A5237" s="1"/>
      <c r="B5237" s="1"/>
      <c r="H5237" s="1"/>
      <c r="J5237" s="1" t="s">
        <v>13110</v>
      </c>
      <c r="K5237" s="1" t="s">
        <v>6832</v>
      </c>
      <c r="L5237" s="1" t="s">
        <v>16790</v>
      </c>
      <c r="M5237" s="4" t="s">
        <v>14705</v>
      </c>
      <c r="N5237" s="1" t="s">
        <v>17177</v>
      </c>
    </row>
    <row r="5238" spans="1:14" x14ac:dyDescent="0.3">
      <c r="A5238" s="1"/>
      <c r="B5238" s="1"/>
      <c r="H5238" s="1"/>
      <c r="J5238" s="1" t="s">
        <v>13111</v>
      </c>
      <c r="K5238" s="1" t="s">
        <v>6833</v>
      </c>
      <c r="L5238" s="1" t="s">
        <v>16790</v>
      </c>
      <c r="M5238" s="4" t="s">
        <v>14705</v>
      </c>
      <c r="N5238" s="1" t="s">
        <v>17177</v>
      </c>
    </row>
    <row r="5239" spans="1:14" x14ac:dyDescent="0.3">
      <c r="A5239" s="1"/>
      <c r="B5239" s="1"/>
      <c r="H5239" s="1"/>
      <c r="J5239" s="1" t="s">
        <v>13112</v>
      </c>
      <c r="K5239" s="1" t="s">
        <v>6834</v>
      </c>
      <c r="L5239" s="1" t="s">
        <v>16790</v>
      </c>
      <c r="M5239" s="4" t="s">
        <v>14705</v>
      </c>
      <c r="N5239" s="1" t="s">
        <v>17177</v>
      </c>
    </row>
    <row r="5240" spans="1:14" x14ac:dyDescent="0.3">
      <c r="A5240" s="1"/>
      <c r="B5240" s="1"/>
      <c r="H5240" s="1"/>
      <c r="J5240" s="1" t="s">
        <v>13113</v>
      </c>
      <c r="K5240" s="1" t="s">
        <v>6835</v>
      </c>
      <c r="L5240" s="1" t="s">
        <v>16790</v>
      </c>
      <c r="M5240" s="4" t="s">
        <v>14705</v>
      </c>
      <c r="N5240" s="1" t="s">
        <v>17177</v>
      </c>
    </row>
    <row r="5241" spans="1:14" x14ac:dyDescent="0.3">
      <c r="A5241" s="1"/>
      <c r="B5241" s="1"/>
      <c r="H5241" s="1"/>
      <c r="J5241" s="1" t="s">
        <v>13114</v>
      </c>
      <c r="K5241" s="1" t="s">
        <v>6836</v>
      </c>
      <c r="L5241" s="1" t="s">
        <v>16790</v>
      </c>
      <c r="M5241" s="4" t="s">
        <v>14705</v>
      </c>
      <c r="N5241" s="1" t="s">
        <v>17177</v>
      </c>
    </row>
    <row r="5242" spans="1:14" x14ac:dyDescent="0.3">
      <c r="A5242" s="1"/>
      <c r="B5242" s="1"/>
      <c r="H5242" s="1"/>
      <c r="J5242" s="1" t="s">
        <v>13115</v>
      </c>
      <c r="K5242" s="1" t="s">
        <v>6837</v>
      </c>
      <c r="L5242" s="1" t="s">
        <v>16790</v>
      </c>
      <c r="M5242" s="4" t="s">
        <v>14705</v>
      </c>
      <c r="N5242" s="1" t="s">
        <v>17177</v>
      </c>
    </row>
    <row r="5243" spans="1:14" x14ac:dyDescent="0.3">
      <c r="A5243" s="1"/>
      <c r="B5243" s="1"/>
      <c r="H5243" s="1"/>
      <c r="J5243" s="1" t="s">
        <v>13116</v>
      </c>
      <c r="K5243" s="1" t="s">
        <v>6838</v>
      </c>
      <c r="L5243" s="1" t="s">
        <v>16790</v>
      </c>
      <c r="M5243" s="4" t="s">
        <v>14705</v>
      </c>
      <c r="N5243" s="1" t="s">
        <v>17177</v>
      </c>
    </row>
    <row r="5244" spans="1:14" x14ac:dyDescent="0.3">
      <c r="A5244" s="1"/>
      <c r="B5244" s="1"/>
      <c r="H5244" s="1"/>
      <c r="J5244" s="1" t="s">
        <v>13117</v>
      </c>
      <c r="K5244" s="1" t="s">
        <v>2296</v>
      </c>
      <c r="L5244" s="1" t="s">
        <v>16818</v>
      </c>
      <c r="M5244" s="4" t="s">
        <v>16267</v>
      </c>
      <c r="N5244" s="1" t="s">
        <v>17210</v>
      </c>
    </row>
    <row r="5245" spans="1:14" x14ac:dyDescent="0.3">
      <c r="A5245" s="1"/>
      <c r="B5245" s="1"/>
      <c r="H5245" s="1"/>
      <c r="J5245" s="1" t="s">
        <v>13118</v>
      </c>
      <c r="K5245" s="1" t="s">
        <v>6839</v>
      </c>
      <c r="L5245" s="1" t="s">
        <v>16790</v>
      </c>
      <c r="M5245" s="4" t="s">
        <v>14705</v>
      </c>
      <c r="N5245" s="1" t="s">
        <v>17177</v>
      </c>
    </row>
    <row r="5246" spans="1:14" x14ac:dyDescent="0.3">
      <c r="A5246" s="1"/>
      <c r="B5246" s="1"/>
      <c r="H5246" s="1"/>
      <c r="J5246" s="1" t="s">
        <v>13119</v>
      </c>
      <c r="K5246" s="1" t="s">
        <v>6840</v>
      </c>
      <c r="L5246" s="1" t="s">
        <v>16790</v>
      </c>
      <c r="M5246" s="4" t="s">
        <v>14705</v>
      </c>
      <c r="N5246" s="1" t="s">
        <v>17177</v>
      </c>
    </row>
    <row r="5247" spans="1:14" x14ac:dyDescent="0.3">
      <c r="A5247" s="1"/>
      <c r="B5247" s="1"/>
      <c r="H5247" s="1"/>
      <c r="J5247" s="1" t="s">
        <v>13120</v>
      </c>
      <c r="K5247" s="1" t="s">
        <v>6841</v>
      </c>
      <c r="L5247" s="1" t="s">
        <v>16790</v>
      </c>
      <c r="M5247" s="4" t="s">
        <v>14705</v>
      </c>
      <c r="N5247" s="1" t="s">
        <v>17177</v>
      </c>
    </row>
    <row r="5248" spans="1:14" x14ac:dyDescent="0.3">
      <c r="A5248" s="1"/>
      <c r="B5248" s="1"/>
      <c r="H5248" s="1"/>
      <c r="J5248" s="1" t="s">
        <v>13121</v>
      </c>
      <c r="K5248" s="1" t="s">
        <v>6842</v>
      </c>
      <c r="L5248" s="1" t="s">
        <v>16790</v>
      </c>
      <c r="M5248" s="4" t="s">
        <v>14705</v>
      </c>
      <c r="N5248" s="1" t="s">
        <v>17177</v>
      </c>
    </row>
    <row r="5249" spans="1:14" x14ac:dyDescent="0.3">
      <c r="A5249" s="1"/>
      <c r="B5249" s="1"/>
      <c r="H5249" s="1"/>
      <c r="J5249" s="1" t="s">
        <v>13122</v>
      </c>
      <c r="K5249" s="1" t="s">
        <v>6843</v>
      </c>
      <c r="L5249" s="1" t="s">
        <v>16812</v>
      </c>
      <c r="M5249" s="4" t="s">
        <v>16268</v>
      </c>
      <c r="N5249" s="1" t="s">
        <v>17222</v>
      </c>
    </row>
    <row r="5250" spans="1:14" x14ac:dyDescent="0.3">
      <c r="A5250" s="1"/>
      <c r="B5250" s="1"/>
      <c r="H5250" s="1"/>
      <c r="J5250" s="1" t="s">
        <v>13123</v>
      </c>
      <c r="K5250" s="1" t="s">
        <v>2297</v>
      </c>
      <c r="L5250" s="1" t="s">
        <v>16823</v>
      </c>
      <c r="M5250" s="4" t="s">
        <v>15285</v>
      </c>
      <c r="N5250" s="1" t="s">
        <v>17248</v>
      </c>
    </row>
    <row r="5251" spans="1:14" x14ac:dyDescent="0.3">
      <c r="A5251" s="1"/>
      <c r="B5251" s="1"/>
      <c r="H5251" s="1"/>
      <c r="J5251" s="1" t="s">
        <v>13124</v>
      </c>
      <c r="K5251" s="1" t="s">
        <v>6844</v>
      </c>
      <c r="L5251" s="1" t="s">
        <v>16800</v>
      </c>
      <c r="M5251" s="4" t="s">
        <v>16269</v>
      </c>
      <c r="N5251" s="1" t="s">
        <v>17215</v>
      </c>
    </row>
    <row r="5252" spans="1:14" x14ac:dyDescent="0.3">
      <c r="A5252" s="1"/>
      <c r="B5252" s="1"/>
      <c r="H5252" s="1"/>
      <c r="J5252" s="1" t="s">
        <v>13125</v>
      </c>
      <c r="K5252" s="1" t="s">
        <v>2298</v>
      </c>
      <c r="L5252" s="1" t="s">
        <v>16840</v>
      </c>
      <c r="M5252" s="4" t="s">
        <v>16270</v>
      </c>
      <c r="N5252" s="1" t="s">
        <v>17210</v>
      </c>
    </row>
    <row r="5253" spans="1:14" x14ac:dyDescent="0.3">
      <c r="A5253" s="1"/>
      <c r="B5253" s="1"/>
      <c r="H5253" s="1"/>
      <c r="J5253" s="1" t="s">
        <v>13126</v>
      </c>
      <c r="K5253" s="1" t="s">
        <v>6845</v>
      </c>
      <c r="L5253" s="1" t="s">
        <v>16790</v>
      </c>
      <c r="M5253" s="4" t="s">
        <v>14705</v>
      </c>
      <c r="N5253" s="1" t="s">
        <v>17177</v>
      </c>
    </row>
    <row r="5254" spans="1:14" x14ac:dyDescent="0.3">
      <c r="A5254" s="1"/>
      <c r="B5254" s="1"/>
      <c r="H5254" s="1"/>
      <c r="J5254" s="1" t="s">
        <v>13127</v>
      </c>
      <c r="K5254" s="1" t="s">
        <v>6846</v>
      </c>
      <c r="L5254" s="1" t="s">
        <v>16790</v>
      </c>
      <c r="M5254" s="4" t="s">
        <v>14705</v>
      </c>
      <c r="N5254" s="1" t="s">
        <v>17177</v>
      </c>
    </row>
    <row r="5255" spans="1:14" x14ac:dyDescent="0.3">
      <c r="A5255" s="1"/>
      <c r="B5255" s="1"/>
      <c r="H5255" s="1"/>
      <c r="J5255" s="1" t="s">
        <v>13128</v>
      </c>
      <c r="K5255" s="1" t="s">
        <v>6847</v>
      </c>
      <c r="L5255" s="1" t="s">
        <v>16790</v>
      </c>
      <c r="M5255" s="4" t="s">
        <v>14705</v>
      </c>
      <c r="N5255" s="1" t="s">
        <v>17177</v>
      </c>
    </row>
    <row r="5256" spans="1:14" x14ac:dyDescent="0.3">
      <c r="A5256" s="1"/>
      <c r="B5256" s="1"/>
      <c r="H5256" s="1"/>
      <c r="J5256" s="1" t="s">
        <v>13129</v>
      </c>
      <c r="K5256" s="1" t="s">
        <v>6848</v>
      </c>
      <c r="L5256" s="1" t="s">
        <v>16790</v>
      </c>
      <c r="M5256" s="4" t="s">
        <v>14705</v>
      </c>
      <c r="N5256" s="1" t="s">
        <v>17177</v>
      </c>
    </row>
    <row r="5257" spans="1:14" x14ac:dyDescent="0.3">
      <c r="A5257" s="1"/>
      <c r="B5257" s="1"/>
      <c r="H5257" s="1"/>
      <c r="J5257" s="1" t="s">
        <v>13130</v>
      </c>
      <c r="K5257" s="1" t="s">
        <v>6849</v>
      </c>
      <c r="L5257" s="1" t="s">
        <v>16790</v>
      </c>
      <c r="M5257" s="4" t="s">
        <v>14705</v>
      </c>
      <c r="N5257" s="1" t="s">
        <v>17177</v>
      </c>
    </row>
    <row r="5258" spans="1:14" x14ac:dyDescent="0.3">
      <c r="A5258" s="1"/>
      <c r="B5258" s="1"/>
      <c r="H5258" s="1"/>
      <c r="J5258" s="1" t="s">
        <v>13131</v>
      </c>
      <c r="K5258" s="1" t="s">
        <v>2299</v>
      </c>
      <c r="L5258" s="1" t="s">
        <v>16979</v>
      </c>
      <c r="M5258" s="4" t="s">
        <v>16271</v>
      </c>
      <c r="N5258" s="1" t="s">
        <v>17210</v>
      </c>
    </row>
    <row r="5259" spans="1:14" x14ac:dyDescent="0.3">
      <c r="A5259" s="1"/>
      <c r="B5259" s="1"/>
      <c r="H5259" s="1"/>
      <c r="J5259" s="1" t="s">
        <v>13132</v>
      </c>
      <c r="K5259" s="1" t="s">
        <v>6850</v>
      </c>
      <c r="L5259" s="1" t="s">
        <v>16834</v>
      </c>
      <c r="M5259" s="4" t="s">
        <v>16272</v>
      </c>
      <c r="N5259" s="1" t="s">
        <v>17210</v>
      </c>
    </row>
    <row r="5260" spans="1:14" x14ac:dyDescent="0.3">
      <c r="A5260" s="1"/>
      <c r="B5260" s="1"/>
      <c r="H5260" s="1"/>
      <c r="J5260" s="1" t="s">
        <v>13133</v>
      </c>
      <c r="K5260" s="1" t="s">
        <v>2300</v>
      </c>
      <c r="L5260" s="1" t="s">
        <v>16843</v>
      </c>
      <c r="M5260" s="4" t="s">
        <v>16273</v>
      </c>
      <c r="N5260" s="1" t="s">
        <v>17210</v>
      </c>
    </row>
    <row r="5261" spans="1:14" x14ac:dyDescent="0.3">
      <c r="A5261" s="1"/>
      <c r="B5261" s="1"/>
      <c r="H5261" s="1"/>
      <c r="J5261" s="1" t="s">
        <v>13134</v>
      </c>
      <c r="K5261" s="1" t="s">
        <v>2301</v>
      </c>
      <c r="L5261" s="1" t="s">
        <v>16843</v>
      </c>
      <c r="M5261" s="4" t="s">
        <v>16274</v>
      </c>
      <c r="N5261" s="1" t="s">
        <v>17210</v>
      </c>
    </row>
    <row r="5262" spans="1:14" x14ac:dyDescent="0.3">
      <c r="A5262" s="1"/>
      <c r="B5262" s="1"/>
      <c r="H5262" s="1"/>
      <c r="J5262" s="1" t="s">
        <v>13135</v>
      </c>
      <c r="K5262" s="1" t="s">
        <v>6851</v>
      </c>
      <c r="L5262" s="1" t="s">
        <v>16807</v>
      </c>
      <c r="M5262" s="4" t="s">
        <v>15190</v>
      </c>
      <c r="N5262" s="1" t="s">
        <v>17427</v>
      </c>
    </row>
    <row r="5263" spans="1:14" x14ac:dyDescent="0.3">
      <c r="A5263" s="1"/>
      <c r="B5263" s="1"/>
      <c r="H5263" s="1"/>
      <c r="J5263" s="1" t="s">
        <v>13135</v>
      </c>
      <c r="K5263" s="1" t="s">
        <v>6852</v>
      </c>
      <c r="L5263" s="1" t="s">
        <v>16790</v>
      </c>
      <c r="M5263" s="4" t="s">
        <v>14705</v>
      </c>
      <c r="N5263" s="1" t="s">
        <v>17177</v>
      </c>
    </row>
    <row r="5264" spans="1:14" x14ac:dyDescent="0.3">
      <c r="A5264" s="1"/>
      <c r="B5264" s="1"/>
      <c r="H5264" s="1"/>
      <c r="J5264" s="1" t="s">
        <v>13136</v>
      </c>
      <c r="K5264" s="1" t="s">
        <v>6853</v>
      </c>
      <c r="L5264" s="1" t="s">
        <v>16790</v>
      </c>
      <c r="M5264" s="4" t="s">
        <v>14705</v>
      </c>
      <c r="N5264" s="1" t="s">
        <v>17177</v>
      </c>
    </row>
    <row r="5265" spans="1:14" x14ac:dyDescent="0.3">
      <c r="A5265" s="1"/>
      <c r="B5265" s="1"/>
      <c r="H5265" s="1"/>
      <c r="J5265" s="1" t="s">
        <v>13137</v>
      </c>
      <c r="K5265" s="1" t="s">
        <v>6854</v>
      </c>
      <c r="L5265" s="1" t="s">
        <v>16790</v>
      </c>
      <c r="M5265" s="4" t="s">
        <v>14705</v>
      </c>
      <c r="N5265" s="1" t="s">
        <v>17177</v>
      </c>
    </row>
    <row r="5266" spans="1:14" x14ac:dyDescent="0.3">
      <c r="A5266" s="1"/>
      <c r="B5266" s="1"/>
      <c r="H5266" s="1"/>
      <c r="J5266" s="1" t="s">
        <v>13138</v>
      </c>
      <c r="K5266" s="1" t="s">
        <v>6855</v>
      </c>
      <c r="L5266" s="1" t="s">
        <v>16790</v>
      </c>
      <c r="M5266" s="4" t="s">
        <v>14705</v>
      </c>
      <c r="N5266" s="1" t="s">
        <v>17177</v>
      </c>
    </row>
    <row r="5267" spans="1:14" x14ac:dyDescent="0.3">
      <c r="A5267" s="1"/>
      <c r="B5267" s="1"/>
      <c r="H5267" s="1"/>
      <c r="J5267" s="1" t="s">
        <v>13138</v>
      </c>
      <c r="K5267" s="1" t="s">
        <v>6856</v>
      </c>
      <c r="L5267" s="1" t="s">
        <v>16790</v>
      </c>
      <c r="M5267" s="4" t="s">
        <v>14705</v>
      </c>
      <c r="N5267" s="1" t="s">
        <v>17177</v>
      </c>
    </row>
    <row r="5268" spans="1:14" x14ac:dyDescent="0.3">
      <c r="A5268" s="1"/>
      <c r="B5268" s="1"/>
      <c r="H5268" s="1"/>
      <c r="J5268" s="1" t="s">
        <v>13139</v>
      </c>
      <c r="K5268" s="1" t="s">
        <v>6857</v>
      </c>
      <c r="L5268" s="1" t="s">
        <v>16790</v>
      </c>
      <c r="M5268" s="4" t="s">
        <v>14705</v>
      </c>
      <c r="N5268" s="1" t="s">
        <v>17177</v>
      </c>
    </row>
    <row r="5269" spans="1:14" x14ac:dyDescent="0.3">
      <c r="A5269" s="1"/>
      <c r="B5269" s="1"/>
      <c r="H5269" s="1"/>
      <c r="J5269" s="1" t="s">
        <v>13140</v>
      </c>
      <c r="K5269" s="1" t="s">
        <v>6858</v>
      </c>
      <c r="L5269" s="1" t="s">
        <v>16790</v>
      </c>
      <c r="M5269" s="4" t="s">
        <v>14705</v>
      </c>
      <c r="N5269" s="1" t="s">
        <v>17177</v>
      </c>
    </row>
    <row r="5270" spans="1:14" x14ac:dyDescent="0.3">
      <c r="A5270" s="1"/>
      <c r="B5270" s="1"/>
      <c r="H5270" s="1"/>
      <c r="J5270" s="1" t="s">
        <v>13141</v>
      </c>
      <c r="K5270" s="1" t="s">
        <v>6859</v>
      </c>
      <c r="L5270" s="1" t="s">
        <v>16790</v>
      </c>
      <c r="M5270" s="4" t="s">
        <v>14705</v>
      </c>
      <c r="N5270" s="1" t="s">
        <v>17177</v>
      </c>
    </row>
    <row r="5271" spans="1:14" x14ac:dyDescent="0.3">
      <c r="A5271" s="1"/>
      <c r="B5271" s="1"/>
      <c r="H5271" s="1"/>
      <c r="J5271" s="1" t="s">
        <v>13141</v>
      </c>
      <c r="K5271" s="1" t="s">
        <v>2302</v>
      </c>
      <c r="L5271" s="1" t="s">
        <v>16843</v>
      </c>
      <c r="M5271" s="4" t="s">
        <v>16275</v>
      </c>
      <c r="N5271" s="1" t="s">
        <v>17210</v>
      </c>
    </row>
    <row r="5272" spans="1:14" x14ac:dyDescent="0.3">
      <c r="A5272" s="1"/>
      <c r="B5272" s="1"/>
      <c r="H5272" s="1"/>
      <c r="J5272" s="1" t="s">
        <v>13142</v>
      </c>
      <c r="K5272" s="1" t="s">
        <v>6860</v>
      </c>
      <c r="L5272" s="1" t="s">
        <v>16804</v>
      </c>
      <c r="M5272" s="3"/>
      <c r="N5272" s="1" t="s">
        <v>17219</v>
      </c>
    </row>
    <row r="5273" spans="1:14" x14ac:dyDescent="0.3">
      <c r="A5273" s="1"/>
      <c r="B5273" s="1"/>
      <c r="H5273" s="1"/>
      <c r="J5273" s="1" t="s">
        <v>13143</v>
      </c>
      <c r="K5273" s="1" t="s">
        <v>6861</v>
      </c>
      <c r="L5273" s="1" t="s">
        <v>16804</v>
      </c>
      <c r="M5273" s="3"/>
      <c r="N5273" s="1" t="s">
        <v>17219</v>
      </c>
    </row>
    <row r="5274" spans="1:14" x14ac:dyDescent="0.3">
      <c r="A5274" s="1"/>
      <c r="B5274" s="1"/>
      <c r="H5274" s="1"/>
      <c r="J5274" s="1" t="s">
        <v>13143</v>
      </c>
      <c r="K5274" s="1" t="s">
        <v>6862</v>
      </c>
      <c r="L5274" s="1" t="s">
        <v>16804</v>
      </c>
      <c r="M5274" s="3"/>
      <c r="N5274" s="1" t="s">
        <v>17219</v>
      </c>
    </row>
    <row r="5275" spans="1:14" x14ac:dyDescent="0.3">
      <c r="A5275" s="1"/>
      <c r="B5275" s="1"/>
      <c r="H5275" s="1"/>
      <c r="J5275" s="1" t="s">
        <v>13144</v>
      </c>
      <c r="K5275" s="1" t="s">
        <v>6863</v>
      </c>
      <c r="L5275" s="1" t="s">
        <v>16804</v>
      </c>
      <c r="M5275" s="3"/>
      <c r="N5275" s="1" t="s">
        <v>17219</v>
      </c>
    </row>
    <row r="5276" spans="1:14" x14ac:dyDescent="0.3">
      <c r="A5276" s="1"/>
      <c r="B5276" s="1"/>
      <c r="H5276" s="1"/>
      <c r="J5276" s="1" t="s">
        <v>13144</v>
      </c>
      <c r="K5276" s="1" t="s">
        <v>6864</v>
      </c>
      <c r="L5276" s="1" t="s">
        <v>16804</v>
      </c>
      <c r="M5276" s="3"/>
      <c r="N5276" s="1" t="s">
        <v>17219</v>
      </c>
    </row>
    <row r="5277" spans="1:14" x14ac:dyDescent="0.3">
      <c r="A5277" s="1"/>
      <c r="B5277" s="1"/>
      <c r="H5277" s="1"/>
      <c r="J5277" s="1" t="s">
        <v>13145</v>
      </c>
      <c r="K5277" s="1" t="s">
        <v>6865</v>
      </c>
      <c r="L5277" s="1" t="s">
        <v>16804</v>
      </c>
      <c r="M5277" s="3"/>
      <c r="N5277" s="1" t="s">
        <v>17219</v>
      </c>
    </row>
    <row r="5278" spans="1:14" x14ac:dyDescent="0.3">
      <c r="A5278" s="1"/>
      <c r="B5278" s="1"/>
      <c r="H5278" s="1"/>
      <c r="J5278" s="1" t="s">
        <v>13145</v>
      </c>
      <c r="K5278" s="1" t="s">
        <v>6866</v>
      </c>
      <c r="L5278" s="1" t="s">
        <v>16804</v>
      </c>
      <c r="M5278" s="3"/>
      <c r="N5278" s="1" t="s">
        <v>17219</v>
      </c>
    </row>
    <row r="5279" spans="1:14" x14ac:dyDescent="0.3">
      <c r="A5279" s="1"/>
      <c r="B5279" s="1"/>
      <c r="H5279" s="1"/>
      <c r="J5279" s="1" t="s">
        <v>13146</v>
      </c>
      <c r="K5279" s="1" t="s">
        <v>6867</v>
      </c>
      <c r="L5279" s="1" t="s">
        <v>16804</v>
      </c>
      <c r="M5279" s="3"/>
      <c r="N5279" s="1" t="s">
        <v>17219</v>
      </c>
    </row>
    <row r="5280" spans="1:14" x14ac:dyDescent="0.3">
      <c r="A5280" s="1"/>
      <c r="B5280" s="1"/>
      <c r="H5280" s="1"/>
      <c r="J5280" s="1" t="s">
        <v>13146</v>
      </c>
      <c r="K5280" s="1" t="s">
        <v>6868</v>
      </c>
      <c r="L5280" s="1" t="s">
        <v>16804</v>
      </c>
      <c r="M5280" s="3"/>
      <c r="N5280" s="1" t="s">
        <v>17219</v>
      </c>
    </row>
    <row r="5281" spans="1:14" x14ac:dyDescent="0.3">
      <c r="A5281" s="1"/>
      <c r="B5281" s="1"/>
      <c r="H5281" s="1"/>
      <c r="J5281" s="1" t="s">
        <v>13147</v>
      </c>
      <c r="K5281" s="1" t="s">
        <v>6869</v>
      </c>
      <c r="L5281" s="1" t="s">
        <v>16804</v>
      </c>
      <c r="M5281" s="3"/>
      <c r="N5281" s="1" t="s">
        <v>17219</v>
      </c>
    </row>
    <row r="5282" spans="1:14" x14ac:dyDescent="0.3">
      <c r="A5282" s="1"/>
      <c r="B5282" s="1"/>
      <c r="H5282" s="1"/>
      <c r="J5282" s="1" t="s">
        <v>13148</v>
      </c>
      <c r="K5282" s="1" t="s">
        <v>6870</v>
      </c>
      <c r="L5282" s="1" t="s">
        <v>16804</v>
      </c>
      <c r="M5282" s="3"/>
      <c r="N5282" s="1" t="s">
        <v>17219</v>
      </c>
    </row>
    <row r="5283" spans="1:14" x14ac:dyDescent="0.3">
      <c r="A5283" s="1"/>
      <c r="B5283" s="1"/>
      <c r="H5283" s="1"/>
      <c r="J5283" s="1" t="s">
        <v>13148</v>
      </c>
      <c r="K5283" s="1" t="s">
        <v>6871</v>
      </c>
      <c r="L5283" s="1" t="s">
        <v>16804</v>
      </c>
      <c r="M5283" s="3"/>
      <c r="N5283" s="1" t="s">
        <v>17219</v>
      </c>
    </row>
    <row r="5284" spans="1:14" x14ac:dyDescent="0.3">
      <c r="A5284" s="1"/>
      <c r="B5284" s="1"/>
      <c r="H5284" s="1"/>
      <c r="J5284" s="1" t="s">
        <v>13149</v>
      </c>
      <c r="K5284" s="1" t="s">
        <v>2303</v>
      </c>
      <c r="L5284" s="1" t="s">
        <v>16829</v>
      </c>
      <c r="M5284" s="4" t="s">
        <v>16276</v>
      </c>
      <c r="N5284" s="1" t="s">
        <v>17212</v>
      </c>
    </row>
    <row r="5285" spans="1:14" x14ac:dyDescent="0.3">
      <c r="A5285" s="1"/>
      <c r="B5285" s="1"/>
      <c r="H5285" s="1"/>
      <c r="J5285" s="1" t="s">
        <v>13150</v>
      </c>
      <c r="K5285" s="1" t="s">
        <v>2304</v>
      </c>
      <c r="L5285" s="1" t="s">
        <v>16790</v>
      </c>
      <c r="M5285" s="4" t="s">
        <v>14705</v>
      </c>
      <c r="N5285" s="1" t="s">
        <v>17177</v>
      </c>
    </row>
    <row r="5286" spans="1:14" x14ac:dyDescent="0.3">
      <c r="A5286" s="1"/>
      <c r="B5286" s="1"/>
      <c r="H5286" s="1"/>
      <c r="J5286" s="1" t="s">
        <v>13151</v>
      </c>
      <c r="K5286" s="1" t="s">
        <v>6872</v>
      </c>
      <c r="L5286" s="1" t="s">
        <v>16803</v>
      </c>
      <c r="M5286" s="4" t="s">
        <v>16277</v>
      </c>
      <c r="N5286" s="1" t="s">
        <v>17210</v>
      </c>
    </row>
    <row r="5287" spans="1:14" x14ac:dyDescent="0.3">
      <c r="A5287" s="1"/>
      <c r="B5287" s="1"/>
      <c r="H5287" s="1"/>
      <c r="J5287" s="1" t="s">
        <v>13152</v>
      </c>
      <c r="K5287" s="1" t="s">
        <v>6873</v>
      </c>
      <c r="L5287" s="1" t="s">
        <v>16803</v>
      </c>
      <c r="M5287" s="4" t="s">
        <v>16278</v>
      </c>
      <c r="N5287" s="1" t="s">
        <v>17210</v>
      </c>
    </row>
    <row r="5288" spans="1:14" x14ac:dyDescent="0.3">
      <c r="A5288" s="1"/>
      <c r="B5288" s="1"/>
      <c r="H5288" s="1"/>
      <c r="J5288" s="1" t="s">
        <v>13153</v>
      </c>
      <c r="K5288" s="1" t="s">
        <v>6874</v>
      </c>
      <c r="L5288" s="1" t="s">
        <v>16790</v>
      </c>
      <c r="M5288" s="4" t="s">
        <v>14705</v>
      </c>
      <c r="N5288" s="1" t="s">
        <v>17177</v>
      </c>
    </row>
    <row r="5289" spans="1:14" x14ac:dyDescent="0.3">
      <c r="A5289" s="1"/>
      <c r="B5289" s="1"/>
      <c r="H5289" s="1"/>
      <c r="J5289" s="1" t="s">
        <v>13154</v>
      </c>
      <c r="K5289" s="1" t="s">
        <v>6875</v>
      </c>
      <c r="L5289" s="1" t="s">
        <v>16980</v>
      </c>
      <c r="M5289" s="4" t="s">
        <v>16279</v>
      </c>
      <c r="N5289" s="1" t="s">
        <v>17210</v>
      </c>
    </row>
    <row r="5290" spans="1:14" x14ac:dyDescent="0.3">
      <c r="A5290" s="1"/>
      <c r="B5290" s="1"/>
      <c r="H5290" s="1"/>
      <c r="J5290" s="1" t="s">
        <v>13155</v>
      </c>
      <c r="K5290" s="1" t="s">
        <v>2305</v>
      </c>
      <c r="L5290" s="1" t="s">
        <v>16796</v>
      </c>
      <c r="M5290" s="4" t="s">
        <v>16280</v>
      </c>
      <c r="N5290" s="1" t="s">
        <v>17210</v>
      </c>
    </row>
    <row r="5291" spans="1:14" x14ac:dyDescent="0.3">
      <c r="A5291" s="1"/>
      <c r="B5291" s="1"/>
      <c r="H5291" s="1"/>
      <c r="J5291" s="1" t="s">
        <v>13156</v>
      </c>
      <c r="K5291" s="1" t="s">
        <v>2306</v>
      </c>
      <c r="L5291" s="1" t="s">
        <v>16796</v>
      </c>
      <c r="M5291" s="4" t="s">
        <v>16281</v>
      </c>
      <c r="N5291" s="1" t="s">
        <v>17210</v>
      </c>
    </row>
    <row r="5292" spans="1:14" x14ac:dyDescent="0.3">
      <c r="A5292" s="1"/>
      <c r="B5292" s="1"/>
      <c r="H5292" s="1"/>
      <c r="J5292" s="1" t="s">
        <v>13157</v>
      </c>
      <c r="K5292" s="1" t="s">
        <v>6876</v>
      </c>
      <c r="L5292" s="1" t="s">
        <v>16807</v>
      </c>
      <c r="M5292" s="4" t="s">
        <v>15214</v>
      </c>
      <c r="N5292" s="1" t="s">
        <v>17235</v>
      </c>
    </row>
    <row r="5293" spans="1:14" x14ac:dyDescent="0.3">
      <c r="A5293" s="1"/>
      <c r="B5293" s="1"/>
      <c r="H5293" s="1"/>
      <c r="J5293" s="1" t="s">
        <v>13158</v>
      </c>
      <c r="K5293" s="1" t="s">
        <v>6877</v>
      </c>
      <c r="L5293" s="1" t="s">
        <v>16807</v>
      </c>
      <c r="M5293" s="4" t="s">
        <v>15214</v>
      </c>
      <c r="N5293" s="1" t="s">
        <v>17235</v>
      </c>
    </row>
    <row r="5294" spans="1:14" x14ac:dyDescent="0.3">
      <c r="A5294" s="1"/>
      <c r="B5294" s="1"/>
      <c r="H5294" s="1"/>
      <c r="J5294" s="1" t="s">
        <v>13159</v>
      </c>
      <c r="K5294" s="1" t="s">
        <v>6878</v>
      </c>
      <c r="L5294" s="1" t="s">
        <v>16807</v>
      </c>
      <c r="M5294" s="4" t="s">
        <v>15214</v>
      </c>
      <c r="N5294" s="1" t="s">
        <v>17235</v>
      </c>
    </row>
    <row r="5295" spans="1:14" x14ac:dyDescent="0.3">
      <c r="A5295" s="1"/>
      <c r="B5295" s="1"/>
      <c r="H5295" s="1"/>
      <c r="J5295" s="1" t="s">
        <v>13160</v>
      </c>
      <c r="K5295" s="1" t="s">
        <v>6879</v>
      </c>
      <c r="L5295" s="1" t="s">
        <v>16807</v>
      </c>
      <c r="M5295" s="4" t="s">
        <v>15214</v>
      </c>
      <c r="N5295" s="1" t="s">
        <v>17235</v>
      </c>
    </row>
    <row r="5296" spans="1:14" x14ac:dyDescent="0.3">
      <c r="A5296" s="1"/>
      <c r="B5296" s="1"/>
      <c r="H5296" s="1"/>
      <c r="J5296" s="1" t="s">
        <v>13161</v>
      </c>
      <c r="K5296" s="1" t="s">
        <v>6880</v>
      </c>
      <c r="L5296" s="1" t="s">
        <v>16807</v>
      </c>
      <c r="M5296" s="4" t="s">
        <v>15214</v>
      </c>
      <c r="N5296" s="1" t="s">
        <v>17235</v>
      </c>
    </row>
    <row r="5297" spans="1:14" x14ac:dyDescent="0.3">
      <c r="A5297" s="1"/>
      <c r="B5297" s="1"/>
      <c r="H5297" s="1"/>
      <c r="J5297" s="1" t="s">
        <v>13162</v>
      </c>
      <c r="K5297" s="1" t="s">
        <v>6881</v>
      </c>
      <c r="L5297" s="1" t="s">
        <v>16807</v>
      </c>
      <c r="M5297" s="4" t="s">
        <v>15190</v>
      </c>
      <c r="N5297" s="1" t="s">
        <v>17235</v>
      </c>
    </row>
    <row r="5298" spans="1:14" x14ac:dyDescent="0.3">
      <c r="A5298" s="1"/>
      <c r="B5298" s="1"/>
      <c r="H5298" s="1"/>
      <c r="J5298" s="1" t="s">
        <v>13163</v>
      </c>
      <c r="K5298" s="1" t="s">
        <v>6882</v>
      </c>
      <c r="L5298" s="1" t="s">
        <v>16807</v>
      </c>
      <c r="M5298" s="4" t="s">
        <v>15214</v>
      </c>
      <c r="N5298" s="1" t="s">
        <v>17235</v>
      </c>
    </row>
    <row r="5299" spans="1:14" x14ac:dyDescent="0.3">
      <c r="A5299" s="1"/>
      <c r="B5299" s="1"/>
      <c r="H5299" s="1"/>
      <c r="J5299" s="1" t="s">
        <v>13164</v>
      </c>
      <c r="K5299" s="1" t="s">
        <v>6883</v>
      </c>
      <c r="L5299" s="1" t="s">
        <v>16804</v>
      </c>
      <c r="M5299" s="3"/>
      <c r="N5299" s="1" t="s">
        <v>17219</v>
      </c>
    </row>
    <row r="5300" spans="1:14" x14ac:dyDescent="0.3">
      <c r="A5300" s="1"/>
      <c r="B5300" s="1"/>
      <c r="H5300" s="1"/>
      <c r="J5300" s="1" t="s">
        <v>13164</v>
      </c>
      <c r="K5300" s="1" t="s">
        <v>6884</v>
      </c>
      <c r="L5300" s="1" t="s">
        <v>16804</v>
      </c>
      <c r="M5300" s="3"/>
      <c r="N5300" s="1" t="s">
        <v>17219</v>
      </c>
    </row>
    <row r="5301" spans="1:14" x14ac:dyDescent="0.3">
      <c r="A5301" s="1"/>
      <c r="B5301" s="1"/>
      <c r="H5301" s="1"/>
      <c r="J5301" s="1" t="s">
        <v>13165</v>
      </c>
      <c r="K5301" s="1" t="s">
        <v>6885</v>
      </c>
      <c r="L5301" s="1" t="s">
        <v>16804</v>
      </c>
      <c r="M5301" s="3"/>
      <c r="N5301" s="1" t="s">
        <v>17219</v>
      </c>
    </row>
    <row r="5302" spans="1:14" x14ac:dyDescent="0.3">
      <c r="A5302" s="1"/>
      <c r="B5302" s="1"/>
      <c r="H5302" s="1"/>
      <c r="J5302" s="1" t="s">
        <v>13165</v>
      </c>
      <c r="K5302" s="1" t="s">
        <v>6886</v>
      </c>
      <c r="L5302" s="1" t="s">
        <v>16804</v>
      </c>
      <c r="M5302" s="3"/>
      <c r="N5302" s="1" t="s">
        <v>17219</v>
      </c>
    </row>
    <row r="5303" spans="1:14" x14ac:dyDescent="0.3">
      <c r="A5303" s="1"/>
      <c r="B5303" s="1"/>
      <c r="H5303" s="1"/>
      <c r="J5303" s="1" t="s">
        <v>13166</v>
      </c>
      <c r="K5303" s="1" t="s">
        <v>6887</v>
      </c>
      <c r="L5303" s="1" t="s">
        <v>16804</v>
      </c>
      <c r="M5303" s="3"/>
      <c r="N5303" s="1" t="s">
        <v>17219</v>
      </c>
    </row>
    <row r="5304" spans="1:14" x14ac:dyDescent="0.3">
      <c r="A5304" s="1"/>
      <c r="B5304" s="1"/>
      <c r="H5304" s="1"/>
      <c r="J5304" s="1" t="s">
        <v>13166</v>
      </c>
      <c r="K5304" s="1" t="s">
        <v>6888</v>
      </c>
      <c r="L5304" s="1" t="s">
        <v>16804</v>
      </c>
      <c r="M5304" s="3"/>
      <c r="N5304" s="1" t="s">
        <v>17219</v>
      </c>
    </row>
    <row r="5305" spans="1:14" x14ac:dyDescent="0.3">
      <c r="A5305" s="1"/>
      <c r="B5305" s="1"/>
      <c r="H5305" s="1"/>
      <c r="J5305" s="1" t="s">
        <v>13167</v>
      </c>
      <c r="K5305" s="1" t="s">
        <v>6889</v>
      </c>
      <c r="L5305" s="1" t="s">
        <v>16804</v>
      </c>
      <c r="M5305" s="3"/>
      <c r="N5305" s="1" t="s">
        <v>17219</v>
      </c>
    </row>
    <row r="5306" spans="1:14" x14ac:dyDescent="0.3">
      <c r="A5306" s="1"/>
      <c r="B5306" s="1"/>
      <c r="H5306" s="1"/>
      <c r="J5306" s="1" t="s">
        <v>13167</v>
      </c>
      <c r="K5306" s="1" t="s">
        <v>6890</v>
      </c>
      <c r="L5306" s="1" t="s">
        <v>16804</v>
      </c>
      <c r="M5306" s="3"/>
      <c r="N5306" s="1" t="s">
        <v>17219</v>
      </c>
    </row>
    <row r="5307" spans="1:14" x14ac:dyDescent="0.3">
      <c r="A5307" s="1"/>
      <c r="B5307" s="1"/>
      <c r="H5307" s="1"/>
      <c r="J5307" s="1" t="s">
        <v>13168</v>
      </c>
      <c r="K5307" s="1" t="s">
        <v>6891</v>
      </c>
      <c r="L5307" s="1" t="s">
        <v>16920</v>
      </c>
      <c r="M5307" s="4" t="s">
        <v>16282</v>
      </c>
      <c r="N5307" s="1" t="s">
        <v>17210</v>
      </c>
    </row>
    <row r="5308" spans="1:14" x14ac:dyDescent="0.3">
      <c r="A5308" s="1"/>
      <c r="B5308" s="1"/>
      <c r="H5308" s="1"/>
      <c r="J5308" s="1" t="s">
        <v>13169</v>
      </c>
      <c r="K5308" s="1" t="s">
        <v>6892</v>
      </c>
      <c r="L5308" s="1" t="s">
        <v>16920</v>
      </c>
      <c r="M5308" s="4" t="s">
        <v>16283</v>
      </c>
      <c r="N5308" s="1" t="s">
        <v>17210</v>
      </c>
    </row>
    <row r="5309" spans="1:14" x14ac:dyDescent="0.3">
      <c r="A5309" s="1"/>
      <c r="B5309" s="1"/>
      <c r="H5309" s="1"/>
      <c r="J5309" s="1" t="s">
        <v>13170</v>
      </c>
      <c r="K5309" s="1" t="s">
        <v>6893</v>
      </c>
      <c r="L5309" s="1" t="s">
        <v>16981</v>
      </c>
      <c r="M5309" s="4" t="s">
        <v>16284</v>
      </c>
      <c r="N5309" s="1" t="s">
        <v>17210</v>
      </c>
    </row>
    <row r="5310" spans="1:14" x14ac:dyDescent="0.3">
      <c r="A5310" s="1"/>
      <c r="B5310" s="1"/>
      <c r="H5310" s="1"/>
      <c r="J5310" s="1" t="s">
        <v>13171</v>
      </c>
      <c r="K5310" s="1" t="s">
        <v>6894</v>
      </c>
      <c r="L5310" s="1" t="s">
        <v>16920</v>
      </c>
      <c r="M5310" s="4" t="s">
        <v>16285</v>
      </c>
      <c r="N5310" s="1" t="s">
        <v>17210</v>
      </c>
    </row>
    <row r="5311" spans="1:14" x14ac:dyDescent="0.3">
      <c r="A5311" s="1"/>
      <c r="B5311" s="1"/>
      <c r="H5311" s="1"/>
      <c r="J5311" s="1" t="s">
        <v>13172</v>
      </c>
      <c r="K5311" s="1" t="s">
        <v>2307</v>
      </c>
      <c r="L5311" s="1" t="s">
        <v>16982</v>
      </c>
      <c r="M5311" s="4" t="s">
        <v>16286</v>
      </c>
      <c r="N5311" s="1" t="s">
        <v>17210</v>
      </c>
    </row>
    <row r="5312" spans="1:14" x14ac:dyDescent="0.3">
      <c r="A5312" s="1"/>
      <c r="B5312" s="1"/>
      <c r="H5312" s="1"/>
      <c r="J5312" s="1" t="s">
        <v>13173</v>
      </c>
      <c r="K5312" s="1" t="s">
        <v>6895</v>
      </c>
      <c r="L5312" s="1" t="s">
        <v>16816</v>
      </c>
      <c r="M5312" s="4" t="s">
        <v>16287</v>
      </c>
      <c r="N5312" s="1" t="s">
        <v>17239</v>
      </c>
    </row>
    <row r="5313" spans="1:14" x14ac:dyDescent="0.3">
      <c r="A5313" s="1"/>
      <c r="B5313" s="1"/>
      <c r="H5313" s="1"/>
      <c r="J5313" s="1" t="s">
        <v>13174</v>
      </c>
      <c r="K5313" s="1" t="s">
        <v>6896</v>
      </c>
      <c r="L5313" s="1" t="s">
        <v>16790</v>
      </c>
      <c r="M5313" s="4" t="s">
        <v>14705</v>
      </c>
      <c r="N5313" s="1" t="s">
        <v>17177</v>
      </c>
    </row>
    <row r="5314" spans="1:14" x14ac:dyDescent="0.3">
      <c r="A5314" s="1"/>
      <c r="B5314" s="1"/>
      <c r="H5314" s="1"/>
      <c r="J5314" s="1" t="s">
        <v>13175</v>
      </c>
      <c r="K5314" s="1" t="s">
        <v>6897</v>
      </c>
      <c r="L5314" s="1" t="s">
        <v>16872</v>
      </c>
      <c r="M5314" s="4" t="s">
        <v>15522</v>
      </c>
      <c r="N5314" s="1" t="s">
        <v>17294</v>
      </c>
    </row>
    <row r="5315" spans="1:14" x14ac:dyDescent="0.3">
      <c r="A5315" s="1"/>
      <c r="B5315" s="1"/>
      <c r="H5315" s="1"/>
      <c r="J5315" s="1" t="s">
        <v>57</v>
      </c>
      <c r="K5315" s="1" t="s">
        <v>6898</v>
      </c>
      <c r="L5315" s="1" t="s">
        <v>16815</v>
      </c>
      <c r="M5315" s="4" t="s">
        <v>16288</v>
      </c>
      <c r="N5315" s="1" t="s">
        <v>17238</v>
      </c>
    </row>
    <row r="5316" spans="1:14" x14ac:dyDescent="0.3">
      <c r="A5316" s="1"/>
      <c r="B5316" s="1"/>
      <c r="H5316" s="1"/>
      <c r="J5316" s="1" t="s">
        <v>1054</v>
      </c>
      <c r="K5316" s="1" t="s">
        <v>6899</v>
      </c>
      <c r="L5316" s="1" t="s">
        <v>16929</v>
      </c>
      <c r="M5316" s="4" t="s">
        <v>16289</v>
      </c>
      <c r="N5316" s="1" t="s">
        <v>17353</v>
      </c>
    </row>
    <row r="5317" spans="1:14" x14ac:dyDescent="0.3">
      <c r="A5317" s="1"/>
      <c r="B5317" s="1"/>
      <c r="H5317" s="1"/>
      <c r="J5317" s="1" t="s">
        <v>1036</v>
      </c>
      <c r="K5317" s="1" t="s">
        <v>6900</v>
      </c>
      <c r="L5317" s="1" t="s">
        <v>16929</v>
      </c>
      <c r="M5317" s="4" t="s">
        <v>16289</v>
      </c>
      <c r="N5317" s="1" t="s">
        <v>17353</v>
      </c>
    </row>
    <row r="5318" spans="1:14" x14ac:dyDescent="0.3">
      <c r="A5318" s="1"/>
      <c r="B5318" s="1"/>
      <c r="H5318" s="1"/>
      <c r="J5318" s="1" t="s">
        <v>1058</v>
      </c>
      <c r="K5318" s="1" t="s">
        <v>6901</v>
      </c>
      <c r="L5318" s="1" t="s">
        <v>16929</v>
      </c>
      <c r="M5318" s="4" t="s">
        <v>16289</v>
      </c>
      <c r="N5318" s="1" t="s">
        <v>17353</v>
      </c>
    </row>
    <row r="5319" spans="1:14" x14ac:dyDescent="0.3">
      <c r="A5319" s="1"/>
      <c r="B5319" s="1"/>
      <c r="H5319" s="1"/>
      <c r="J5319" s="1" t="s">
        <v>1037</v>
      </c>
      <c r="K5319" s="1" t="s">
        <v>6902</v>
      </c>
      <c r="L5319" s="1" t="s">
        <v>16929</v>
      </c>
      <c r="M5319" s="4" t="s">
        <v>16289</v>
      </c>
      <c r="N5319" s="1" t="s">
        <v>17353</v>
      </c>
    </row>
    <row r="5320" spans="1:14" x14ac:dyDescent="0.3">
      <c r="A5320" s="1"/>
      <c r="B5320" s="1"/>
      <c r="H5320" s="1"/>
      <c r="J5320" s="1" t="s">
        <v>1056</v>
      </c>
      <c r="K5320" s="1" t="s">
        <v>6903</v>
      </c>
      <c r="L5320" s="1" t="s">
        <v>16929</v>
      </c>
      <c r="M5320" s="4" t="s">
        <v>16289</v>
      </c>
      <c r="N5320" s="1" t="s">
        <v>17353</v>
      </c>
    </row>
    <row r="5321" spans="1:14" x14ac:dyDescent="0.3">
      <c r="A5321" s="1"/>
      <c r="B5321" s="1"/>
      <c r="H5321" s="1"/>
      <c r="J5321" s="1" t="s">
        <v>1055</v>
      </c>
      <c r="K5321" s="1" t="s">
        <v>6904</v>
      </c>
      <c r="M5321" s="4" t="s">
        <v>16289</v>
      </c>
      <c r="N5321" s="1" t="s">
        <v>17353</v>
      </c>
    </row>
    <row r="5322" spans="1:14" x14ac:dyDescent="0.3">
      <c r="A5322" s="1"/>
      <c r="B5322" s="1"/>
      <c r="H5322" s="1"/>
      <c r="J5322" s="1" t="s">
        <v>1034</v>
      </c>
      <c r="K5322" s="1" t="s">
        <v>6905</v>
      </c>
      <c r="L5322" s="1" t="s">
        <v>16929</v>
      </c>
      <c r="M5322" s="4" t="s">
        <v>16289</v>
      </c>
      <c r="N5322" s="1" t="s">
        <v>17353</v>
      </c>
    </row>
    <row r="5323" spans="1:14" x14ac:dyDescent="0.3">
      <c r="A5323" s="1"/>
      <c r="B5323" s="1"/>
      <c r="H5323" s="1"/>
      <c r="J5323" s="1" t="s">
        <v>1060</v>
      </c>
      <c r="K5323" s="1" t="s">
        <v>6906</v>
      </c>
      <c r="L5323" s="1" t="s">
        <v>16929</v>
      </c>
      <c r="M5323" s="4" t="s">
        <v>16289</v>
      </c>
      <c r="N5323" s="1" t="s">
        <v>17353</v>
      </c>
    </row>
    <row r="5324" spans="1:14" x14ac:dyDescent="0.3">
      <c r="A5324" s="1"/>
      <c r="B5324" s="1"/>
      <c r="H5324" s="1"/>
      <c r="J5324" s="1" t="s">
        <v>13176</v>
      </c>
      <c r="K5324" s="1" t="s">
        <v>6907</v>
      </c>
      <c r="L5324" s="1" t="s">
        <v>16816</v>
      </c>
      <c r="M5324" s="4" t="s">
        <v>16290</v>
      </c>
      <c r="N5324" s="1" t="s">
        <v>17239</v>
      </c>
    </row>
    <row r="5325" spans="1:14" x14ac:dyDescent="0.3">
      <c r="A5325" s="1"/>
      <c r="B5325" s="1"/>
      <c r="H5325" s="1"/>
      <c r="J5325" s="1" t="s">
        <v>13177</v>
      </c>
      <c r="K5325" s="1" t="s">
        <v>6908</v>
      </c>
      <c r="L5325" s="1" t="s">
        <v>16816</v>
      </c>
      <c r="M5325" s="4" t="s">
        <v>16291</v>
      </c>
      <c r="N5325" s="1" t="s">
        <v>17239</v>
      </c>
    </row>
    <row r="5326" spans="1:14" x14ac:dyDescent="0.3">
      <c r="A5326" s="1"/>
      <c r="B5326" s="1"/>
      <c r="H5326" s="1"/>
      <c r="J5326" s="1" t="s">
        <v>13178</v>
      </c>
      <c r="K5326" s="1" t="s">
        <v>6909</v>
      </c>
      <c r="L5326" s="1" t="s">
        <v>16817</v>
      </c>
      <c r="M5326" s="4" t="s">
        <v>16292</v>
      </c>
      <c r="N5326" s="1" t="s">
        <v>17240</v>
      </c>
    </row>
    <row r="5327" spans="1:14" x14ac:dyDescent="0.3">
      <c r="A5327" s="1"/>
      <c r="B5327" s="1"/>
      <c r="H5327" s="1"/>
      <c r="J5327" s="1" t="s">
        <v>13179</v>
      </c>
      <c r="K5327" s="1" t="s">
        <v>6910</v>
      </c>
      <c r="L5327" s="1" t="s">
        <v>16790</v>
      </c>
      <c r="M5327" s="4" t="s">
        <v>14705</v>
      </c>
      <c r="N5327" s="1" t="s">
        <v>17177</v>
      </c>
    </row>
    <row r="5328" spans="1:14" x14ac:dyDescent="0.3">
      <c r="A5328" s="1"/>
      <c r="B5328" s="1"/>
      <c r="H5328" s="1"/>
      <c r="J5328" s="1" t="s">
        <v>13180</v>
      </c>
      <c r="K5328" s="1" t="s">
        <v>6911</v>
      </c>
      <c r="L5328" s="1" t="s">
        <v>16790</v>
      </c>
      <c r="M5328" s="4" t="s">
        <v>14705</v>
      </c>
      <c r="N5328" s="1" t="s">
        <v>17177</v>
      </c>
    </row>
    <row r="5329" spans="1:14" x14ac:dyDescent="0.3">
      <c r="A5329" s="1"/>
      <c r="B5329" s="1"/>
      <c r="H5329" s="1"/>
      <c r="J5329" s="1" t="s">
        <v>13181</v>
      </c>
      <c r="K5329" s="1" t="s">
        <v>6912</v>
      </c>
      <c r="L5329" s="1" t="s">
        <v>16790</v>
      </c>
      <c r="M5329" s="4" t="s">
        <v>14705</v>
      </c>
      <c r="N5329" s="1" t="s">
        <v>17177</v>
      </c>
    </row>
    <row r="5330" spans="1:14" x14ac:dyDescent="0.3">
      <c r="A5330" s="1"/>
      <c r="B5330" s="1"/>
      <c r="H5330" s="1"/>
      <c r="J5330" s="1" t="s">
        <v>13182</v>
      </c>
      <c r="K5330" s="1" t="s">
        <v>6913</v>
      </c>
      <c r="L5330" s="1" t="s">
        <v>16790</v>
      </c>
      <c r="M5330" s="4" t="s">
        <v>14705</v>
      </c>
      <c r="N5330" s="1" t="s">
        <v>17177</v>
      </c>
    </row>
    <row r="5331" spans="1:14" x14ac:dyDescent="0.3">
      <c r="A5331" s="1"/>
      <c r="B5331" s="1"/>
      <c r="H5331" s="1"/>
      <c r="J5331" s="1" t="s">
        <v>13183</v>
      </c>
      <c r="K5331" s="1" t="s">
        <v>6914</v>
      </c>
      <c r="L5331" s="1" t="s">
        <v>16790</v>
      </c>
      <c r="M5331" s="4" t="s">
        <v>15194</v>
      </c>
      <c r="N5331" s="1" t="s">
        <v>17177</v>
      </c>
    </row>
    <row r="5332" spans="1:14" x14ac:dyDescent="0.3">
      <c r="A5332" s="1"/>
      <c r="B5332" s="1"/>
      <c r="H5332" s="1"/>
      <c r="J5332" s="1" t="s">
        <v>749</v>
      </c>
      <c r="K5332" s="1" t="s">
        <v>6915</v>
      </c>
      <c r="L5332" s="1" t="s">
        <v>16790</v>
      </c>
      <c r="M5332" s="4" t="s">
        <v>15194</v>
      </c>
      <c r="N5332" s="1" t="s">
        <v>17177</v>
      </c>
    </row>
    <row r="5333" spans="1:14" x14ac:dyDescent="0.3">
      <c r="A5333" s="1"/>
      <c r="B5333" s="1"/>
      <c r="H5333" s="1"/>
      <c r="J5333" s="1" t="s">
        <v>756</v>
      </c>
      <c r="K5333" s="1" t="s">
        <v>6916</v>
      </c>
      <c r="L5333" s="1" t="s">
        <v>16790</v>
      </c>
      <c r="M5333" s="4" t="s">
        <v>15194</v>
      </c>
      <c r="N5333" s="1" t="s">
        <v>17177</v>
      </c>
    </row>
    <row r="5334" spans="1:14" x14ac:dyDescent="0.3">
      <c r="A5334" s="1"/>
      <c r="B5334" s="1"/>
      <c r="H5334" s="1"/>
      <c r="J5334" s="1" t="s">
        <v>13184</v>
      </c>
      <c r="K5334" s="1" t="s">
        <v>6917</v>
      </c>
      <c r="L5334" s="1" t="s">
        <v>16790</v>
      </c>
      <c r="M5334" s="4" t="s">
        <v>15194</v>
      </c>
      <c r="N5334" s="1" t="s">
        <v>17177</v>
      </c>
    </row>
    <row r="5335" spans="1:14" x14ac:dyDescent="0.3">
      <c r="A5335" s="1"/>
      <c r="B5335" s="1"/>
      <c r="H5335" s="1"/>
      <c r="J5335" s="1" t="s">
        <v>13185</v>
      </c>
      <c r="K5335" s="1" t="s">
        <v>6918</v>
      </c>
      <c r="L5335" s="1" t="s">
        <v>16790</v>
      </c>
      <c r="M5335" s="4" t="s">
        <v>15194</v>
      </c>
      <c r="N5335" s="1" t="s">
        <v>17177</v>
      </c>
    </row>
    <row r="5336" spans="1:14" x14ac:dyDescent="0.3">
      <c r="A5336" s="1"/>
      <c r="B5336" s="1"/>
      <c r="H5336" s="1"/>
      <c r="J5336" s="1" t="s">
        <v>13186</v>
      </c>
      <c r="K5336" s="1" t="s">
        <v>6919</v>
      </c>
      <c r="L5336" s="1" t="s">
        <v>16790</v>
      </c>
      <c r="M5336" s="4" t="s">
        <v>15194</v>
      </c>
      <c r="N5336" s="1" t="s">
        <v>17177</v>
      </c>
    </row>
    <row r="5337" spans="1:14" x14ac:dyDescent="0.3">
      <c r="A5337" s="1"/>
      <c r="B5337" s="1"/>
      <c r="H5337" s="1"/>
      <c r="J5337" s="1" t="s">
        <v>13187</v>
      </c>
      <c r="K5337" s="1" t="s">
        <v>6920</v>
      </c>
      <c r="L5337" s="1" t="s">
        <v>16790</v>
      </c>
      <c r="M5337" s="4" t="s">
        <v>15194</v>
      </c>
      <c r="N5337" s="1" t="s">
        <v>17177</v>
      </c>
    </row>
    <row r="5338" spans="1:14" x14ac:dyDescent="0.3">
      <c r="A5338" s="1"/>
      <c r="B5338" s="1"/>
      <c r="H5338" s="1"/>
      <c r="J5338" s="1" t="s">
        <v>13188</v>
      </c>
      <c r="K5338" s="1" t="s">
        <v>6921</v>
      </c>
      <c r="L5338" s="1" t="s">
        <v>16790</v>
      </c>
      <c r="M5338" s="4" t="s">
        <v>15194</v>
      </c>
      <c r="N5338" s="1" t="s">
        <v>17177</v>
      </c>
    </row>
    <row r="5339" spans="1:14" x14ac:dyDescent="0.3">
      <c r="A5339" s="1"/>
      <c r="B5339" s="1"/>
      <c r="H5339" s="1"/>
      <c r="J5339" s="1" t="s">
        <v>13189</v>
      </c>
      <c r="K5339" s="1" t="s">
        <v>6922</v>
      </c>
      <c r="L5339" s="1" t="s">
        <v>16790</v>
      </c>
      <c r="M5339" s="4" t="s">
        <v>15194</v>
      </c>
      <c r="N5339" s="1" t="s">
        <v>17177</v>
      </c>
    </row>
    <row r="5340" spans="1:14" x14ac:dyDescent="0.3">
      <c r="A5340" s="1"/>
      <c r="B5340" s="1"/>
      <c r="H5340" s="1"/>
      <c r="J5340" s="1" t="s">
        <v>13190</v>
      </c>
      <c r="K5340" s="1" t="s">
        <v>6923</v>
      </c>
      <c r="L5340" s="1" t="s">
        <v>16790</v>
      </c>
      <c r="M5340" s="4" t="s">
        <v>15194</v>
      </c>
      <c r="N5340" s="1" t="s">
        <v>17177</v>
      </c>
    </row>
    <row r="5341" spans="1:14" x14ac:dyDescent="0.3">
      <c r="A5341" s="1"/>
      <c r="B5341" s="1"/>
      <c r="H5341" s="1"/>
      <c r="J5341" s="1" t="s">
        <v>13191</v>
      </c>
      <c r="K5341" s="1" t="s">
        <v>6924</v>
      </c>
      <c r="L5341" s="1" t="s">
        <v>16790</v>
      </c>
      <c r="M5341" s="4" t="s">
        <v>15194</v>
      </c>
      <c r="N5341" s="1" t="s">
        <v>17177</v>
      </c>
    </row>
    <row r="5342" spans="1:14" x14ac:dyDescent="0.3">
      <c r="A5342" s="1"/>
      <c r="B5342" s="1"/>
      <c r="H5342" s="1"/>
      <c r="J5342" s="1" t="s">
        <v>13192</v>
      </c>
      <c r="K5342" s="1" t="s">
        <v>6925</v>
      </c>
      <c r="L5342" s="1" t="s">
        <v>16790</v>
      </c>
      <c r="M5342" s="4" t="s">
        <v>15194</v>
      </c>
      <c r="N5342" s="1" t="s">
        <v>17177</v>
      </c>
    </row>
    <row r="5343" spans="1:14" x14ac:dyDescent="0.3">
      <c r="A5343" s="1"/>
      <c r="B5343" s="1"/>
      <c r="H5343" s="1"/>
      <c r="J5343" s="1" t="s">
        <v>13193</v>
      </c>
      <c r="K5343" s="1" t="s">
        <v>6926</v>
      </c>
      <c r="L5343" s="1" t="s">
        <v>16790</v>
      </c>
      <c r="M5343" s="4" t="s">
        <v>15194</v>
      </c>
      <c r="N5343" s="1" t="s">
        <v>17177</v>
      </c>
    </row>
    <row r="5344" spans="1:14" x14ac:dyDescent="0.3">
      <c r="A5344" s="1"/>
      <c r="B5344" s="1"/>
      <c r="H5344" s="1"/>
      <c r="J5344" s="1" t="s">
        <v>13194</v>
      </c>
      <c r="K5344" s="1" t="s">
        <v>6927</v>
      </c>
      <c r="L5344" s="1" t="s">
        <v>16790</v>
      </c>
      <c r="M5344" s="4" t="s">
        <v>15194</v>
      </c>
      <c r="N5344" s="1" t="s">
        <v>17177</v>
      </c>
    </row>
    <row r="5345" spans="1:14" x14ac:dyDescent="0.3">
      <c r="A5345" s="1"/>
      <c r="B5345" s="1"/>
      <c r="H5345" s="1"/>
      <c r="J5345" s="1" t="s">
        <v>13195</v>
      </c>
      <c r="K5345" s="1" t="s">
        <v>6928</v>
      </c>
      <c r="L5345" s="1" t="s">
        <v>16790</v>
      </c>
      <c r="M5345" s="4" t="s">
        <v>15194</v>
      </c>
      <c r="N5345" s="1" t="s">
        <v>17177</v>
      </c>
    </row>
    <row r="5346" spans="1:14" x14ac:dyDescent="0.3">
      <c r="A5346" s="1"/>
      <c r="B5346" s="1"/>
      <c r="H5346" s="1"/>
      <c r="J5346" s="1" t="s">
        <v>13196</v>
      </c>
      <c r="K5346" s="1" t="s">
        <v>6929</v>
      </c>
      <c r="L5346" s="1" t="s">
        <v>16790</v>
      </c>
      <c r="M5346" s="4" t="s">
        <v>15194</v>
      </c>
      <c r="N5346" s="1" t="s">
        <v>17177</v>
      </c>
    </row>
    <row r="5347" spans="1:14" x14ac:dyDescent="0.3">
      <c r="A5347" s="1"/>
      <c r="B5347" s="1"/>
      <c r="H5347" s="1"/>
      <c r="J5347" s="1" t="s">
        <v>13197</v>
      </c>
      <c r="K5347" s="1" t="s">
        <v>6930</v>
      </c>
      <c r="L5347" s="1" t="s">
        <v>16790</v>
      </c>
      <c r="M5347" s="4" t="s">
        <v>15194</v>
      </c>
      <c r="N5347" s="1" t="s">
        <v>17177</v>
      </c>
    </row>
    <row r="5348" spans="1:14" x14ac:dyDescent="0.3">
      <c r="A5348" s="1"/>
      <c r="B5348" s="1"/>
      <c r="H5348" s="1"/>
      <c r="J5348" s="1" t="s">
        <v>13198</v>
      </c>
      <c r="K5348" s="1" t="s">
        <v>6931</v>
      </c>
      <c r="L5348" s="1" t="s">
        <v>16790</v>
      </c>
      <c r="M5348" s="4" t="s">
        <v>15194</v>
      </c>
      <c r="N5348" s="1" t="s">
        <v>17177</v>
      </c>
    </row>
    <row r="5349" spans="1:14" x14ac:dyDescent="0.3">
      <c r="A5349" s="1"/>
      <c r="B5349" s="1"/>
      <c r="H5349" s="1"/>
      <c r="J5349" s="1" t="s">
        <v>13199</v>
      </c>
      <c r="K5349" s="1" t="s">
        <v>6932</v>
      </c>
      <c r="L5349" s="1" t="s">
        <v>16790</v>
      </c>
      <c r="M5349" s="4" t="s">
        <v>15194</v>
      </c>
      <c r="N5349" s="1" t="s">
        <v>17177</v>
      </c>
    </row>
    <row r="5350" spans="1:14" x14ac:dyDescent="0.3">
      <c r="A5350" s="1"/>
      <c r="B5350" s="1"/>
      <c r="H5350" s="1"/>
      <c r="J5350" s="1" t="s">
        <v>13200</v>
      </c>
      <c r="K5350" s="1" t="s">
        <v>6933</v>
      </c>
      <c r="L5350" s="1" t="s">
        <v>16790</v>
      </c>
      <c r="M5350" s="4" t="s">
        <v>15194</v>
      </c>
      <c r="N5350" s="1" t="s">
        <v>17177</v>
      </c>
    </row>
    <row r="5351" spans="1:14" x14ac:dyDescent="0.3">
      <c r="A5351" s="1"/>
      <c r="B5351" s="1"/>
      <c r="H5351" s="1"/>
      <c r="J5351" s="1" t="s">
        <v>13201</v>
      </c>
      <c r="K5351" s="1" t="s">
        <v>6934</v>
      </c>
      <c r="L5351" s="1" t="s">
        <v>16790</v>
      </c>
      <c r="M5351" s="4" t="s">
        <v>15194</v>
      </c>
      <c r="N5351" s="1" t="s">
        <v>17177</v>
      </c>
    </row>
    <row r="5352" spans="1:14" x14ac:dyDescent="0.3">
      <c r="A5352" s="1"/>
      <c r="B5352" s="1"/>
      <c r="H5352" s="1"/>
      <c r="J5352" s="1" t="s">
        <v>13202</v>
      </c>
      <c r="K5352" s="1" t="s">
        <v>6935</v>
      </c>
      <c r="L5352" s="1" t="s">
        <v>16790</v>
      </c>
      <c r="M5352" s="4" t="s">
        <v>15194</v>
      </c>
      <c r="N5352" s="1" t="s">
        <v>17177</v>
      </c>
    </row>
    <row r="5353" spans="1:14" x14ac:dyDescent="0.3">
      <c r="A5353" s="1"/>
      <c r="B5353" s="1"/>
      <c r="H5353" s="1"/>
      <c r="J5353" s="1" t="s">
        <v>13203</v>
      </c>
      <c r="K5353" s="1" t="s">
        <v>6936</v>
      </c>
      <c r="L5353" s="1" t="s">
        <v>16790</v>
      </c>
      <c r="M5353" s="4" t="s">
        <v>15194</v>
      </c>
      <c r="N5353" s="1" t="s">
        <v>17177</v>
      </c>
    </row>
    <row r="5354" spans="1:14" x14ac:dyDescent="0.3">
      <c r="A5354" s="1"/>
      <c r="B5354" s="1"/>
      <c r="H5354" s="1"/>
      <c r="J5354" s="1" t="s">
        <v>13204</v>
      </c>
      <c r="K5354" s="1" t="s">
        <v>6937</v>
      </c>
      <c r="L5354" s="1" t="s">
        <v>16790</v>
      </c>
      <c r="M5354" s="4" t="s">
        <v>15194</v>
      </c>
      <c r="N5354" s="1" t="s">
        <v>17177</v>
      </c>
    </row>
    <row r="5355" spans="1:14" x14ac:dyDescent="0.3">
      <c r="A5355" s="1"/>
      <c r="B5355" s="1"/>
      <c r="H5355" s="1"/>
      <c r="J5355" s="1" t="s">
        <v>13205</v>
      </c>
      <c r="K5355" s="1" t="s">
        <v>6938</v>
      </c>
      <c r="L5355" s="1" t="s">
        <v>16790</v>
      </c>
      <c r="M5355" s="4" t="s">
        <v>15194</v>
      </c>
      <c r="N5355" s="1" t="s">
        <v>17177</v>
      </c>
    </row>
    <row r="5356" spans="1:14" x14ac:dyDescent="0.3">
      <c r="A5356" s="1"/>
      <c r="B5356" s="1"/>
      <c r="H5356" s="1"/>
      <c r="J5356" s="1" t="s">
        <v>13206</v>
      </c>
      <c r="K5356" s="1" t="s">
        <v>6939</v>
      </c>
      <c r="L5356" s="1" t="s">
        <v>16790</v>
      </c>
      <c r="M5356" s="4" t="s">
        <v>15194</v>
      </c>
      <c r="N5356" s="1" t="s">
        <v>17177</v>
      </c>
    </row>
    <row r="5357" spans="1:14" x14ac:dyDescent="0.3">
      <c r="A5357" s="1"/>
      <c r="B5357" s="1"/>
      <c r="H5357" s="1"/>
      <c r="J5357" s="1" t="s">
        <v>13207</v>
      </c>
      <c r="K5357" s="1" t="s">
        <v>6940</v>
      </c>
      <c r="L5357" s="1" t="s">
        <v>16790</v>
      </c>
      <c r="M5357" s="4" t="s">
        <v>15194</v>
      </c>
      <c r="N5357" s="1" t="s">
        <v>17177</v>
      </c>
    </row>
    <row r="5358" spans="1:14" x14ac:dyDescent="0.3">
      <c r="A5358" s="1"/>
      <c r="B5358" s="1"/>
      <c r="H5358" s="1"/>
      <c r="J5358" s="1" t="s">
        <v>13208</v>
      </c>
      <c r="K5358" s="1" t="s">
        <v>6941</v>
      </c>
      <c r="L5358" s="1" t="s">
        <v>16790</v>
      </c>
      <c r="M5358" s="4" t="s">
        <v>15194</v>
      </c>
      <c r="N5358" s="1" t="s">
        <v>17177</v>
      </c>
    </row>
    <row r="5359" spans="1:14" x14ac:dyDescent="0.3">
      <c r="A5359" s="1"/>
      <c r="B5359" s="1"/>
      <c r="H5359" s="1"/>
      <c r="J5359" s="1" t="s">
        <v>13209</v>
      </c>
      <c r="K5359" s="1" t="s">
        <v>6942</v>
      </c>
      <c r="L5359" s="1" t="s">
        <v>16790</v>
      </c>
      <c r="M5359" s="4" t="s">
        <v>15194</v>
      </c>
      <c r="N5359" s="1" t="s">
        <v>17177</v>
      </c>
    </row>
    <row r="5360" spans="1:14" x14ac:dyDescent="0.3">
      <c r="A5360" s="1"/>
      <c r="B5360" s="1"/>
      <c r="H5360" s="1"/>
      <c r="J5360" s="1" t="s">
        <v>768</v>
      </c>
      <c r="K5360" s="1" t="s">
        <v>6943</v>
      </c>
      <c r="L5360" s="1" t="s">
        <v>16790</v>
      </c>
      <c r="M5360" s="4" t="s">
        <v>15194</v>
      </c>
      <c r="N5360" s="1" t="s">
        <v>17177</v>
      </c>
    </row>
    <row r="5361" spans="1:14" x14ac:dyDescent="0.3">
      <c r="A5361" s="1"/>
      <c r="B5361" s="1"/>
      <c r="H5361" s="1"/>
      <c r="J5361" s="1" t="s">
        <v>770</v>
      </c>
      <c r="K5361" s="1" t="s">
        <v>6944</v>
      </c>
      <c r="L5361" s="1" t="s">
        <v>16790</v>
      </c>
      <c r="M5361" s="4" t="s">
        <v>15194</v>
      </c>
      <c r="N5361" s="1" t="s">
        <v>17177</v>
      </c>
    </row>
    <row r="5362" spans="1:14" x14ac:dyDescent="0.3">
      <c r="A5362" s="1"/>
      <c r="B5362" s="1"/>
      <c r="H5362" s="1"/>
      <c r="J5362" s="1" t="s">
        <v>771</v>
      </c>
      <c r="K5362" s="1" t="s">
        <v>6945</v>
      </c>
      <c r="L5362" s="1" t="s">
        <v>16790</v>
      </c>
      <c r="M5362" s="4" t="s">
        <v>15194</v>
      </c>
      <c r="N5362" s="1" t="s">
        <v>17177</v>
      </c>
    </row>
    <row r="5363" spans="1:14" x14ac:dyDescent="0.3">
      <c r="A5363" s="1"/>
      <c r="B5363" s="1"/>
      <c r="H5363" s="1"/>
      <c r="J5363" s="1" t="s">
        <v>772</v>
      </c>
      <c r="K5363" s="1" t="s">
        <v>6946</v>
      </c>
      <c r="L5363" s="1" t="s">
        <v>16790</v>
      </c>
      <c r="M5363" s="4" t="s">
        <v>15194</v>
      </c>
      <c r="N5363" s="1" t="s">
        <v>17177</v>
      </c>
    </row>
    <row r="5364" spans="1:14" x14ac:dyDescent="0.3">
      <c r="A5364" s="1"/>
      <c r="B5364" s="1"/>
      <c r="H5364" s="1"/>
      <c r="J5364" s="1" t="s">
        <v>769</v>
      </c>
      <c r="K5364" s="1" t="s">
        <v>6947</v>
      </c>
      <c r="L5364" s="1" t="s">
        <v>16790</v>
      </c>
      <c r="M5364" s="4" t="s">
        <v>15194</v>
      </c>
      <c r="N5364" s="1" t="s">
        <v>17177</v>
      </c>
    </row>
    <row r="5365" spans="1:14" x14ac:dyDescent="0.3">
      <c r="A5365" s="1"/>
      <c r="B5365" s="1"/>
      <c r="H5365" s="1"/>
      <c r="J5365" s="1" t="s">
        <v>13210</v>
      </c>
      <c r="K5365" s="1" t="s">
        <v>6948</v>
      </c>
      <c r="L5365" s="1" t="s">
        <v>16790</v>
      </c>
      <c r="M5365" s="4" t="s">
        <v>15194</v>
      </c>
      <c r="N5365" s="1" t="s">
        <v>17177</v>
      </c>
    </row>
    <row r="5366" spans="1:14" x14ac:dyDescent="0.3">
      <c r="A5366" s="1"/>
      <c r="B5366" s="1"/>
      <c r="H5366" s="1"/>
      <c r="J5366" s="1" t="s">
        <v>13211</v>
      </c>
      <c r="K5366" s="1" t="s">
        <v>6949</v>
      </c>
      <c r="L5366" s="1" t="s">
        <v>16790</v>
      </c>
      <c r="M5366" s="4" t="s">
        <v>15194</v>
      </c>
      <c r="N5366" s="1" t="s">
        <v>17177</v>
      </c>
    </row>
    <row r="5367" spans="1:14" x14ac:dyDescent="0.3">
      <c r="A5367" s="1"/>
      <c r="B5367" s="1"/>
      <c r="H5367" s="1"/>
      <c r="J5367" s="1" t="s">
        <v>13212</v>
      </c>
      <c r="K5367" s="1" t="s">
        <v>6950</v>
      </c>
      <c r="L5367" s="1" t="s">
        <v>16790</v>
      </c>
      <c r="M5367" s="4" t="s">
        <v>15194</v>
      </c>
      <c r="N5367" s="1" t="s">
        <v>17177</v>
      </c>
    </row>
    <row r="5368" spans="1:14" x14ac:dyDescent="0.3">
      <c r="A5368" s="1"/>
      <c r="B5368" s="1"/>
      <c r="H5368" s="1"/>
      <c r="J5368" s="1" t="s">
        <v>13213</v>
      </c>
      <c r="K5368" s="1" t="s">
        <v>6951</v>
      </c>
      <c r="L5368" s="1" t="s">
        <v>16790</v>
      </c>
      <c r="M5368" s="4" t="s">
        <v>15194</v>
      </c>
      <c r="N5368" s="1" t="s">
        <v>17177</v>
      </c>
    </row>
    <row r="5369" spans="1:14" x14ac:dyDescent="0.3">
      <c r="A5369" s="1"/>
      <c r="B5369" s="1"/>
      <c r="H5369" s="1"/>
      <c r="J5369" s="1" t="s">
        <v>13214</v>
      </c>
      <c r="K5369" s="1" t="s">
        <v>6952</v>
      </c>
      <c r="L5369" s="1" t="s">
        <v>16790</v>
      </c>
      <c r="M5369" s="4" t="s">
        <v>14705</v>
      </c>
      <c r="N5369" s="1" t="s">
        <v>17177</v>
      </c>
    </row>
    <row r="5370" spans="1:14" x14ac:dyDescent="0.3">
      <c r="A5370" s="1"/>
      <c r="B5370" s="1"/>
      <c r="H5370" s="1"/>
      <c r="J5370" s="1" t="s">
        <v>17058</v>
      </c>
      <c r="K5370" s="1" t="s">
        <v>6953</v>
      </c>
      <c r="L5370" s="1" t="s">
        <v>16790</v>
      </c>
      <c r="M5370" s="4" t="s">
        <v>14705</v>
      </c>
      <c r="N5370" s="1" t="s">
        <v>17177</v>
      </c>
    </row>
    <row r="5371" spans="1:14" x14ac:dyDescent="0.3">
      <c r="A5371" s="1"/>
      <c r="B5371" s="1"/>
      <c r="H5371" s="1"/>
      <c r="J5371" s="1" t="s">
        <v>13215</v>
      </c>
      <c r="K5371" s="1" t="s">
        <v>6954</v>
      </c>
      <c r="L5371" s="1" t="s">
        <v>16790</v>
      </c>
      <c r="M5371" s="4" t="s">
        <v>14705</v>
      </c>
      <c r="N5371" s="1" t="s">
        <v>17177</v>
      </c>
    </row>
    <row r="5372" spans="1:14" x14ac:dyDescent="0.3">
      <c r="A5372" s="1"/>
      <c r="B5372" s="1"/>
      <c r="H5372" s="1"/>
      <c r="J5372" s="1" t="s">
        <v>13216</v>
      </c>
      <c r="K5372" s="1" t="s">
        <v>6955</v>
      </c>
      <c r="L5372" s="1" t="s">
        <v>16790</v>
      </c>
      <c r="M5372" s="4" t="s">
        <v>14705</v>
      </c>
      <c r="N5372" s="1" t="s">
        <v>17177</v>
      </c>
    </row>
    <row r="5373" spans="1:14" x14ac:dyDescent="0.3">
      <c r="A5373" s="1"/>
      <c r="B5373" s="1"/>
      <c r="H5373" s="1"/>
      <c r="J5373" s="1" t="s">
        <v>13217</v>
      </c>
      <c r="K5373" s="1" t="s">
        <v>6956</v>
      </c>
      <c r="L5373" s="1" t="s">
        <v>16790</v>
      </c>
      <c r="M5373" s="4" t="s">
        <v>14705</v>
      </c>
      <c r="N5373" s="1" t="s">
        <v>17177</v>
      </c>
    </row>
    <row r="5374" spans="1:14" x14ac:dyDescent="0.3">
      <c r="A5374" s="1"/>
      <c r="B5374" s="1"/>
      <c r="H5374" s="1"/>
      <c r="J5374" s="1" t="s">
        <v>773</v>
      </c>
      <c r="K5374" s="1" t="s">
        <v>6957</v>
      </c>
      <c r="L5374" s="1" t="s">
        <v>16790</v>
      </c>
      <c r="M5374" s="4" t="s">
        <v>15194</v>
      </c>
      <c r="N5374" s="1" t="s">
        <v>17177</v>
      </c>
    </row>
    <row r="5375" spans="1:14" x14ac:dyDescent="0.3">
      <c r="A5375" s="1"/>
      <c r="B5375" s="1"/>
      <c r="H5375" s="1"/>
      <c r="J5375" s="1" t="s">
        <v>13218</v>
      </c>
      <c r="K5375" s="1" t="s">
        <v>6958</v>
      </c>
      <c r="L5375" s="1" t="s">
        <v>16802</v>
      </c>
      <c r="M5375" s="4" t="s">
        <v>15382</v>
      </c>
      <c r="N5375" s="1" t="s">
        <v>17217</v>
      </c>
    </row>
    <row r="5376" spans="1:14" x14ac:dyDescent="0.3">
      <c r="A5376" s="1"/>
      <c r="B5376" s="1"/>
      <c r="H5376" s="1"/>
      <c r="J5376" s="1" t="s">
        <v>17059</v>
      </c>
      <c r="K5376" s="1" t="s">
        <v>6959</v>
      </c>
      <c r="L5376" s="1" t="s">
        <v>16790</v>
      </c>
      <c r="M5376" s="4" t="s">
        <v>14705</v>
      </c>
      <c r="N5376" s="1" t="s">
        <v>17177</v>
      </c>
    </row>
    <row r="5377" spans="1:14" x14ac:dyDescent="0.3">
      <c r="A5377" s="1"/>
      <c r="B5377" s="1"/>
      <c r="H5377" s="1"/>
      <c r="J5377" s="1" t="s">
        <v>13219</v>
      </c>
      <c r="K5377" s="1" t="s">
        <v>6960</v>
      </c>
      <c r="L5377" s="1" t="s">
        <v>16790</v>
      </c>
      <c r="M5377" s="4" t="s">
        <v>14705</v>
      </c>
      <c r="N5377" s="1" t="s">
        <v>17177</v>
      </c>
    </row>
    <row r="5378" spans="1:14" x14ac:dyDescent="0.3">
      <c r="A5378" s="1"/>
      <c r="B5378" s="1"/>
      <c r="H5378" s="1"/>
      <c r="J5378" s="1" t="s">
        <v>13220</v>
      </c>
      <c r="K5378" s="1" t="s">
        <v>6961</v>
      </c>
      <c r="L5378" s="1" t="s">
        <v>16790</v>
      </c>
      <c r="M5378" s="4" t="s">
        <v>14705</v>
      </c>
      <c r="N5378" s="1" t="s">
        <v>17177</v>
      </c>
    </row>
    <row r="5379" spans="1:14" x14ac:dyDescent="0.3">
      <c r="A5379" s="1"/>
      <c r="B5379" s="1"/>
      <c r="H5379" s="1"/>
      <c r="J5379" s="1" t="s">
        <v>13221</v>
      </c>
      <c r="K5379" s="1" t="s">
        <v>6962</v>
      </c>
      <c r="L5379" s="1" t="s">
        <v>16790</v>
      </c>
      <c r="M5379" s="4" t="s">
        <v>14705</v>
      </c>
      <c r="N5379" s="1" t="s">
        <v>17177</v>
      </c>
    </row>
    <row r="5380" spans="1:14" x14ac:dyDescent="0.3">
      <c r="A5380" s="1"/>
      <c r="B5380" s="1"/>
      <c r="H5380" s="1"/>
      <c r="J5380" s="1" t="s">
        <v>13222</v>
      </c>
      <c r="K5380" s="1" t="s">
        <v>6963</v>
      </c>
      <c r="L5380" s="1" t="s">
        <v>16869</v>
      </c>
      <c r="M5380" s="4" t="s">
        <v>16293</v>
      </c>
      <c r="N5380" s="1" t="s">
        <v>17210</v>
      </c>
    </row>
    <row r="5381" spans="1:14" x14ac:dyDescent="0.3">
      <c r="A5381" s="1"/>
      <c r="B5381" s="1"/>
      <c r="H5381" s="1"/>
      <c r="J5381" s="1" t="s">
        <v>13223</v>
      </c>
      <c r="K5381" s="1" t="s">
        <v>6964</v>
      </c>
      <c r="L5381" s="1" t="s">
        <v>16911</v>
      </c>
      <c r="M5381" s="4" t="s">
        <v>16294</v>
      </c>
      <c r="N5381" s="1" t="s">
        <v>17210</v>
      </c>
    </row>
    <row r="5382" spans="1:14" x14ac:dyDescent="0.3">
      <c r="A5382" s="1"/>
      <c r="B5382" s="1"/>
      <c r="H5382" s="1"/>
      <c r="J5382" s="1" t="s">
        <v>13224</v>
      </c>
      <c r="K5382" s="1" t="s">
        <v>6965</v>
      </c>
      <c r="L5382" s="1" t="s">
        <v>16804</v>
      </c>
      <c r="M5382" s="3"/>
      <c r="N5382" s="1" t="s">
        <v>17219</v>
      </c>
    </row>
    <row r="5383" spans="1:14" x14ac:dyDescent="0.3">
      <c r="A5383" s="1"/>
      <c r="B5383" s="1"/>
      <c r="H5383" s="1"/>
      <c r="J5383" s="1" t="s">
        <v>13224</v>
      </c>
      <c r="K5383" s="1" t="s">
        <v>6966</v>
      </c>
      <c r="L5383" s="1" t="s">
        <v>16804</v>
      </c>
      <c r="M5383" s="3"/>
      <c r="N5383" s="1" t="s">
        <v>17219</v>
      </c>
    </row>
    <row r="5384" spans="1:14" x14ac:dyDescent="0.3">
      <c r="A5384" s="1"/>
      <c r="B5384" s="1"/>
      <c r="H5384" s="1"/>
      <c r="J5384" s="1" t="s">
        <v>1427</v>
      </c>
      <c r="K5384" s="1" t="s">
        <v>6967</v>
      </c>
      <c r="L5384" s="1" t="s">
        <v>16868</v>
      </c>
      <c r="M5384" s="4" t="s">
        <v>16295</v>
      </c>
      <c r="N5384" s="1" t="s">
        <v>17287</v>
      </c>
    </row>
    <row r="5385" spans="1:14" x14ac:dyDescent="0.3">
      <c r="A5385" s="1"/>
      <c r="B5385" s="1"/>
      <c r="H5385" s="1"/>
      <c r="J5385" s="1" t="s">
        <v>13225</v>
      </c>
      <c r="K5385" s="1" t="s">
        <v>6968</v>
      </c>
      <c r="L5385" s="1" t="s">
        <v>16868</v>
      </c>
      <c r="M5385" s="4" t="s">
        <v>16296</v>
      </c>
      <c r="N5385" s="1" t="s">
        <v>17287</v>
      </c>
    </row>
    <row r="5386" spans="1:14" x14ac:dyDescent="0.3">
      <c r="A5386" s="1"/>
      <c r="B5386" s="1"/>
      <c r="H5386" s="1"/>
      <c r="J5386" s="1" t="s">
        <v>13226</v>
      </c>
      <c r="K5386" s="1" t="s">
        <v>6969</v>
      </c>
      <c r="L5386" s="1" t="s">
        <v>16983</v>
      </c>
      <c r="M5386" s="4" t="s">
        <v>15214</v>
      </c>
      <c r="N5386" s="1" t="s">
        <v>17410</v>
      </c>
    </row>
    <row r="5387" spans="1:14" x14ac:dyDescent="0.3">
      <c r="A5387" s="1"/>
      <c r="B5387" s="1"/>
      <c r="H5387" s="1"/>
      <c r="J5387" s="1" t="s">
        <v>13226</v>
      </c>
      <c r="K5387" s="1" t="s">
        <v>6970</v>
      </c>
      <c r="M5387" s="3"/>
      <c r="N5387" s="1" t="s">
        <v>17232</v>
      </c>
    </row>
    <row r="5388" spans="1:14" x14ac:dyDescent="0.3">
      <c r="A5388" s="1"/>
      <c r="B5388" s="1"/>
      <c r="H5388" s="1"/>
      <c r="J5388" s="1" t="s">
        <v>13227</v>
      </c>
      <c r="K5388" s="1" t="s">
        <v>6971</v>
      </c>
      <c r="L5388" s="1" t="s">
        <v>16790</v>
      </c>
      <c r="M5388" s="4" t="s">
        <v>14705</v>
      </c>
      <c r="N5388" s="1" t="s">
        <v>17177</v>
      </c>
    </row>
    <row r="5389" spans="1:14" x14ac:dyDescent="0.3">
      <c r="A5389" s="1"/>
      <c r="B5389" s="1"/>
      <c r="H5389" s="1"/>
      <c r="J5389" s="1" t="s">
        <v>13228</v>
      </c>
      <c r="K5389" s="1" t="s">
        <v>6972</v>
      </c>
      <c r="L5389" s="1" t="s">
        <v>16984</v>
      </c>
      <c r="M5389" s="3"/>
      <c r="N5389" s="1" t="s">
        <v>17428</v>
      </c>
    </row>
    <row r="5390" spans="1:14" x14ac:dyDescent="0.3">
      <c r="A5390" s="1"/>
      <c r="B5390" s="1"/>
      <c r="H5390" s="1"/>
      <c r="J5390" s="1" t="s">
        <v>13229</v>
      </c>
      <c r="K5390" s="1" t="s">
        <v>6973</v>
      </c>
      <c r="L5390" s="1" t="s">
        <v>16790</v>
      </c>
      <c r="M5390" s="4" t="s">
        <v>14705</v>
      </c>
      <c r="N5390" s="1" t="s">
        <v>17177</v>
      </c>
    </row>
    <row r="5391" spans="1:14" x14ac:dyDescent="0.3">
      <c r="A5391" s="1"/>
      <c r="B5391" s="1"/>
      <c r="H5391" s="1"/>
      <c r="J5391" s="1" t="s">
        <v>13230</v>
      </c>
      <c r="K5391" s="1" t="s">
        <v>6974</v>
      </c>
      <c r="L5391" s="1" t="s">
        <v>16790</v>
      </c>
      <c r="M5391" s="4" t="s">
        <v>14705</v>
      </c>
      <c r="N5391" s="1" t="s">
        <v>17177</v>
      </c>
    </row>
    <row r="5392" spans="1:14" x14ac:dyDescent="0.3">
      <c r="A5392" s="1"/>
      <c r="B5392" s="1"/>
      <c r="H5392" s="1"/>
      <c r="J5392" s="1" t="s">
        <v>13231</v>
      </c>
      <c r="K5392" s="1" t="s">
        <v>6975</v>
      </c>
      <c r="L5392" s="1" t="s">
        <v>16790</v>
      </c>
      <c r="M5392" s="4" t="s">
        <v>14705</v>
      </c>
      <c r="N5392" s="1" t="s">
        <v>17177</v>
      </c>
    </row>
    <row r="5393" spans="1:14" x14ac:dyDescent="0.3">
      <c r="A5393" s="1"/>
      <c r="B5393" s="1"/>
      <c r="H5393" s="1"/>
      <c r="J5393" s="1" t="s">
        <v>13232</v>
      </c>
      <c r="K5393" s="1" t="s">
        <v>6976</v>
      </c>
      <c r="L5393" s="1" t="s">
        <v>16790</v>
      </c>
      <c r="M5393" s="4" t="s">
        <v>14705</v>
      </c>
      <c r="N5393" s="1" t="s">
        <v>17177</v>
      </c>
    </row>
    <row r="5394" spans="1:14" x14ac:dyDescent="0.3">
      <c r="A5394" s="1"/>
      <c r="B5394" s="1"/>
      <c r="H5394" s="1"/>
      <c r="J5394" s="1" t="s">
        <v>13233</v>
      </c>
      <c r="K5394" s="1" t="s">
        <v>6977</v>
      </c>
      <c r="L5394" s="1" t="s">
        <v>16790</v>
      </c>
      <c r="M5394" s="4" t="s">
        <v>14705</v>
      </c>
      <c r="N5394" s="1" t="s">
        <v>17177</v>
      </c>
    </row>
    <row r="5395" spans="1:14" x14ac:dyDescent="0.3">
      <c r="A5395" s="1"/>
      <c r="B5395" s="1"/>
      <c r="H5395" s="1"/>
      <c r="J5395" s="1" t="s">
        <v>13233</v>
      </c>
      <c r="K5395" s="1" t="s">
        <v>6978</v>
      </c>
      <c r="L5395" s="1" t="s">
        <v>16790</v>
      </c>
      <c r="M5395" s="4" t="s">
        <v>14705</v>
      </c>
      <c r="N5395" s="1" t="s">
        <v>17177</v>
      </c>
    </row>
    <row r="5396" spans="1:14" x14ac:dyDescent="0.3">
      <c r="A5396" s="1"/>
      <c r="B5396" s="1"/>
      <c r="H5396" s="1"/>
      <c r="J5396" s="1" t="s">
        <v>13234</v>
      </c>
      <c r="K5396" s="1" t="s">
        <v>6979</v>
      </c>
      <c r="L5396" s="1" t="s">
        <v>16790</v>
      </c>
      <c r="M5396" s="4" t="s">
        <v>14705</v>
      </c>
      <c r="N5396" s="1" t="s">
        <v>17177</v>
      </c>
    </row>
    <row r="5397" spans="1:14" x14ac:dyDescent="0.3">
      <c r="A5397" s="1"/>
      <c r="B5397" s="1"/>
      <c r="H5397" s="1"/>
      <c r="J5397" s="1" t="s">
        <v>13235</v>
      </c>
      <c r="K5397" s="1" t="s">
        <v>6980</v>
      </c>
      <c r="L5397" s="1" t="s">
        <v>16790</v>
      </c>
      <c r="M5397" s="4" t="s">
        <v>14705</v>
      </c>
      <c r="N5397" s="1" t="s">
        <v>17177</v>
      </c>
    </row>
    <row r="5398" spans="1:14" x14ac:dyDescent="0.3">
      <c r="A5398" s="1"/>
      <c r="B5398" s="1"/>
      <c r="H5398" s="1"/>
      <c r="J5398" s="1" t="s">
        <v>13236</v>
      </c>
      <c r="K5398" s="1" t="s">
        <v>6981</v>
      </c>
      <c r="L5398" s="1" t="s">
        <v>16790</v>
      </c>
      <c r="M5398" s="4" t="s">
        <v>14705</v>
      </c>
      <c r="N5398" s="1" t="s">
        <v>17177</v>
      </c>
    </row>
    <row r="5399" spans="1:14" x14ac:dyDescent="0.3">
      <c r="A5399" s="1"/>
      <c r="B5399" s="1"/>
      <c r="H5399" s="1"/>
      <c r="J5399" s="1" t="s">
        <v>774</v>
      </c>
      <c r="K5399" s="1" t="s">
        <v>6982</v>
      </c>
      <c r="L5399" s="1" t="s">
        <v>16790</v>
      </c>
      <c r="M5399" s="4" t="s">
        <v>15194</v>
      </c>
      <c r="N5399" s="1" t="s">
        <v>17177</v>
      </c>
    </row>
    <row r="5400" spans="1:14" x14ac:dyDescent="0.3">
      <c r="A5400" s="1"/>
      <c r="B5400" s="1"/>
      <c r="H5400" s="1"/>
      <c r="J5400" s="1" t="s">
        <v>13237</v>
      </c>
      <c r="K5400" s="1" t="s">
        <v>6983</v>
      </c>
      <c r="L5400" s="1" t="s">
        <v>16985</v>
      </c>
      <c r="M5400" s="4" t="s">
        <v>16297</v>
      </c>
      <c r="N5400" s="1" t="s">
        <v>17210</v>
      </c>
    </row>
    <row r="5401" spans="1:14" x14ac:dyDescent="0.3">
      <c r="A5401" s="1"/>
      <c r="B5401" s="1"/>
      <c r="H5401" s="1"/>
      <c r="J5401" s="1" t="s">
        <v>13238</v>
      </c>
      <c r="K5401" s="1" t="s">
        <v>6984</v>
      </c>
      <c r="L5401" s="1" t="s">
        <v>16986</v>
      </c>
      <c r="M5401" s="4" t="s">
        <v>16298</v>
      </c>
      <c r="N5401" s="1" t="s">
        <v>17210</v>
      </c>
    </row>
    <row r="5402" spans="1:14" x14ac:dyDescent="0.3">
      <c r="A5402" s="1"/>
      <c r="B5402" s="1"/>
      <c r="H5402" s="1"/>
      <c r="J5402" s="1" t="s">
        <v>13239</v>
      </c>
      <c r="K5402" s="1" t="s">
        <v>6985</v>
      </c>
      <c r="L5402" s="1" t="s">
        <v>16986</v>
      </c>
      <c r="M5402" s="4" t="s">
        <v>16299</v>
      </c>
      <c r="N5402" s="1" t="s">
        <v>17210</v>
      </c>
    </row>
    <row r="5403" spans="1:14" x14ac:dyDescent="0.3">
      <c r="A5403" s="1"/>
      <c r="B5403" s="1"/>
      <c r="H5403" s="1"/>
      <c r="J5403" s="1" t="s">
        <v>13240</v>
      </c>
      <c r="K5403" s="1" t="s">
        <v>6986</v>
      </c>
      <c r="L5403" s="1" t="s">
        <v>16987</v>
      </c>
      <c r="M5403" s="4" t="s">
        <v>16300</v>
      </c>
      <c r="N5403" s="1" t="s">
        <v>17210</v>
      </c>
    </row>
    <row r="5404" spans="1:14" x14ac:dyDescent="0.3">
      <c r="A5404" s="1"/>
      <c r="B5404" s="1"/>
      <c r="H5404" s="1"/>
      <c r="J5404" s="1" t="s">
        <v>13241</v>
      </c>
      <c r="K5404" s="1" t="s">
        <v>6987</v>
      </c>
      <c r="L5404" s="1" t="s">
        <v>16988</v>
      </c>
      <c r="M5404" s="4" t="s">
        <v>16301</v>
      </c>
      <c r="N5404" s="1" t="s">
        <v>17210</v>
      </c>
    </row>
    <row r="5405" spans="1:14" x14ac:dyDescent="0.3">
      <c r="A5405" s="1"/>
      <c r="B5405" s="1"/>
      <c r="H5405" s="1"/>
      <c r="J5405" s="1" t="s">
        <v>13242</v>
      </c>
      <c r="K5405" s="1" t="s">
        <v>6988</v>
      </c>
      <c r="L5405" s="1" t="s">
        <v>16988</v>
      </c>
      <c r="M5405" s="4" t="s">
        <v>16302</v>
      </c>
      <c r="N5405" s="1" t="s">
        <v>17210</v>
      </c>
    </row>
    <row r="5406" spans="1:14" x14ac:dyDescent="0.3">
      <c r="A5406" s="1"/>
      <c r="B5406" s="1"/>
      <c r="H5406" s="1"/>
      <c r="J5406" s="1" t="s">
        <v>13243</v>
      </c>
      <c r="K5406" s="1" t="s">
        <v>6989</v>
      </c>
      <c r="L5406" s="1" t="s">
        <v>16988</v>
      </c>
      <c r="M5406" s="4" t="s">
        <v>16303</v>
      </c>
      <c r="N5406" s="1" t="s">
        <v>17210</v>
      </c>
    </row>
    <row r="5407" spans="1:14" x14ac:dyDescent="0.3">
      <c r="A5407" s="1"/>
      <c r="B5407" s="1"/>
      <c r="H5407" s="1"/>
      <c r="J5407" s="1" t="s">
        <v>13244</v>
      </c>
      <c r="K5407" s="1" t="s">
        <v>6990</v>
      </c>
      <c r="L5407" s="1" t="s">
        <v>16989</v>
      </c>
      <c r="M5407" s="4" t="s">
        <v>16304</v>
      </c>
      <c r="N5407" s="1" t="s">
        <v>17210</v>
      </c>
    </row>
    <row r="5408" spans="1:14" x14ac:dyDescent="0.3">
      <c r="A5408" s="1"/>
      <c r="B5408" s="1"/>
      <c r="H5408" s="1"/>
      <c r="J5408" s="1" t="s">
        <v>13245</v>
      </c>
      <c r="K5408" s="1" t="s">
        <v>6991</v>
      </c>
      <c r="L5408" s="1" t="s">
        <v>16988</v>
      </c>
      <c r="M5408" s="4" t="s">
        <v>16305</v>
      </c>
      <c r="N5408" s="1" t="s">
        <v>17210</v>
      </c>
    </row>
    <row r="5409" spans="1:14" x14ac:dyDescent="0.3">
      <c r="A5409" s="1"/>
      <c r="B5409" s="1"/>
      <c r="H5409" s="1"/>
      <c r="J5409" s="1" t="s">
        <v>13246</v>
      </c>
      <c r="K5409" s="1" t="s">
        <v>6992</v>
      </c>
      <c r="L5409" s="1" t="s">
        <v>16803</v>
      </c>
      <c r="M5409" s="4" t="s">
        <v>16306</v>
      </c>
      <c r="N5409" s="1" t="s">
        <v>17210</v>
      </c>
    </row>
    <row r="5410" spans="1:14" x14ac:dyDescent="0.3">
      <c r="A5410" s="1"/>
      <c r="B5410" s="1"/>
      <c r="H5410" s="1"/>
      <c r="J5410" s="1" t="s">
        <v>13247</v>
      </c>
      <c r="K5410" s="1" t="s">
        <v>6993</v>
      </c>
      <c r="L5410" s="1" t="s">
        <v>16990</v>
      </c>
      <c r="M5410" s="4" t="s">
        <v>16307</v>
      </c>
      <c r="N5410" s="1" t="s">
        <v>17210</v>
      </c>
    </row>
    <row r="5411" spans="1:14" x14ac:dyDescent="0.3">
      <c r="A5411" s="1"/>
      <c r="B5411" s="1"/>
      <c r="H5411" s="1"/>
      <c r="J5411" s="1" t="s">
        <v>13248</v>
      </c>
      <c r="K5411" s="1" t="s">
        <v>6994</v>
      </c>
      <c r="L5411" s="1" t="s">
        <v>16991</v>
      </c>
      <c r="M5411" s="4" t="s">
        <v>16308</v>
      </c>
      <c r="N5411" s="1" t="s">
        <v>17210</v>
      </c>
    </row>
    <row r="5412" spans="1:14" x14ac:dyDescent="0.3">
      <c r="A5412" s="1"/>
      <c r="B5412" s="1"/>
      <c r="H5412" s="1"/>
      <c r="J5412" s="1" t="s">
        <v>13249</v>
      </c>
      <c r="K5412" s="1" t="s">
        <v>6995</v>
      </c>
      <c r="L5412" s="1" t="s">
        <v>16988</v>
      </c>
      <c r="M5412" s="4" t="s">
        <v>16309</v>
      </c>
      <c r="N5412" s="1" t="s">
        <v>17210</v>
      </c>
    </row>
    <row r="5413" spans="1:14" x14ac:dyDescent="0.3">
      <c r="A5413" s="1"/>
      <c r="B5413" s="1"/>
      <c r="H5413" s="1"/>
      <c r="J5413" s="1" t="s">
        <v>13250</v>
      </c>
      <c r="K5413" s="1" t="s">
        <v>6996</v>
      </c>
      <c r="L5413" s="1" t="s">
        <v>16988</v>
      </c>
      <c r="M5413" s="4" t="s">
        <v>16310</v>
      </c>
      <c r="N5413" s="1" t="s">
        <v>17210</v>
      </c>
    </row>
    <row r="5414" spans="1:14" x14ac:dyDescent="0.3">
      <c r="A5414" s="1"/>
      <c r="B5414" s="1"/>
      <c r="H5414" s="1"/>
      <c r="J5414" s="1" t="s">
        <v>13251</v>
      </c>
      <c r="K5414" s="1" t="s">
        <v>6997</v>
      </c>
      <c r="L5414" s="1" t="s">
        <v>16988</v>
      </c>
      <c r="M5414" s="4" t="s">
        <v>16311</v>
      </c>
      <c r="N5414" s="1" t="s">
        <v>17210</v>
      </c>
    </row>
    <row r="5415" spans="1:14" x14ac:dyDescent="0.3">
      <c r="A5415" s="1"/>
      <c r="B5415" s="1"/>
      <c r="H5415" s="1"/>
      <c r="J5415" s="1" t="s">
        <v>13252</v>
      </c>
      <c r="K5415" s="1" t="s">
        <v>6998</v>
      </c>
      <c r="L5415" s="1" t="s">
        <v>16988</v>
      </c>
      <c r="M5415" s="4" t="s">
        <v>16312</v>
      </c>
      <c r="N5415" s="1" t="s">
        <v>17210</v>
      </c>
    </row>
    <row r="5416" spans="1:14" x14ac:dyDescent="0.3">
      <c r="A5416" s="1"/>
      <c r="B5416" s="1"/>
      <c r="H5416" s="1"/>
      <c r="J5416" s="1" t="s">
        <v>13253</v>
      </c>
      <c r="K5416" s="1" t="s">
        <v>6999</v>
      </c>
      <c r="L5416" s="1" t="s">
        <v>16988</v>
      </c>
      <c r="M5416" s="4" t="s">
        <v>16313</v>
      </c>
      <c r="N5416" s="1" t="s">
        <v>17210</v>
      </c>
    </row>
    <row r="5417" spans="1:14" x14ac:dyDescent="0.3">
      <c r="A5417" s="1"/>
      <c r="B5417" s="1"/>
      <c r="H5417" s="1"/>
      <c r="J5417" s="1" t="s">
        <v>13254</v>
      </c>
      <c r="K5417" s="1" t="s">
        <v>7000</v>
      </c>
      <c r="L5417" s="1" t="s">
        <v>16992</v>
      </c>
      <c r="M5417" s="4" t="s">
        <v>16314</v>
      </c>
      <c r="N5417" s="1" t="s">
        <v>17210</v>
      </c>
    </row>
    <row r="5418" spans="1:14" x14ac:dyDescent="0.3">
      <c r="A5418" s="1"/>
      <c r="B5418" s="1"/>
      <c r="H5418" s="1"/>
      <c r="J5418" s="1" t="s">
        <v>13255</v>
      </c>
      <c r="K5418" s="1" t="s">
        <v>7001</v>
      </c>
      <c r="L5418" s="1" t="s">
        <v>16993</v>
      </c>
      <c r="M5418" s="4" t="s">
        <v>16315</v>
      </c>
      <c r="N5418" s="1" t="s">
        <v>17210</v>
      </c>
    </row>
    <row r="5419" spans="1:14" x14ac:dyDescent="0.3">
      <c r="A5419" s="1"/>
      <c r="B5419" s="1"/>
      <c r="H5419" s="1"/>
      <c r="J5419" s="1" t="s">
        <v>13256</v>
      </c>
      <c r="K5419" s="1" t="s">
        <v>7002</v>
      </c>
      <c r="L5419" s="1" t="s">
        <v>16986</v>
      </c>
      <c r="M5419" s="4" t="s">
        <v>16316</v>
      </c>
      <c r="N5419" s="1" t="s">
        <v>17210</v>
      </c>
    </row>
    <row r="5420" spans="1:14" x14ac:dyDescent="0.3">
      <c r="A5420" s="1"/>
      <c r="B5420" s="1"/>
      <c r="H5420" s="1"/>
      <c r="J5420" s="1" t="s">
        <v>13257</v>
      </c>
      <c r="K5420" s="1" t="s">
        <v>7003</v>
      </c>
      <c r="L5420" s="1" t="s">
        <v>16986</v>
      </c>
      <c r="M5420" s="4" t="s">
        <v>16317</v>
      </c>
      <c r="N5420" s="1" t="s">
        <v>17210</v>
      </c>
    </row>
    <row r="5421" spans="1:14" x14ac:dyDescent="0.3">
      <c r="A5421" s="1"/>
      <c r="B5421" s="1"/>
      <c r="H5421" s="1"/>
      <c r="J5421" s="1" t="s">
        <v>13258</v>
      </c>
      <c r="K5421" s="1" t="s">
        <v>7004</v>
      </c>
      <c r="L5421" s="1" t="s">
        <v>16986</v>
      </c>
      <c r="M5421" s="4" t="s">
        <v>16318</v>
      </c>
      <c r="N5421" s="1" t="s">
        <v>17210</v>
      </c>
    </row>
    <row r="5422" spans="1:14" x14ac:dyDescent="0.3">
      <c r="A5422" s="1"/>
      <c r="B5422" s="1"/>
      <c r="H5422" s="1"/>
      <c r="J5422" s="1" t="s">
        <v>13259</v>
      </c>
      <c r="K5422" s="1" t="s">
        <v>7005</v>
      </c>
      <c r="L5422" s="1" t="s">
        <v>16986</v>
      </c>
      <c r="M5422" s="4" t="s">
        <v>16319</v>
      </c>
      <c r="N5422" s="1" t="s">
        <v>17210</v>
      </c>
    </row>
    <row r="5423" spans="1:14" x14ac:dyDescent="0.3">
      <c r="A5423" s="1"/>
      <c r="B5423" s="1"/>
      <c r="H5423" s="1"/>
      <c r="J5423" s="1" t="s">
        <v>13260</v>
      </c>
      <c r="K5423" s="1" t="s">
        <v>7006</v>
      </c>
      <c r="L5423" s="1" t="s">
        <v>16986</v>
      </c>
      <c r="M5423" s="4" t="s">
        <v>16320</v>
      </c>
      <c r="N5423" s="1" t="s">
        <v>17210</v>
      </c>
    </row>
    <row r="5424" spans="1:14" x14ac:dyDescent="0.3">
      <c r="A5424" s="1"/>
      <c r="B5424" s="1"/>
      <c r="H5424" s="1"/>
      <c r="J5424" s="1" t="s">
        <v>13261</v>
      </c>
      <c r="K5424" s="1" t="s">
        <v>7007</v>
      </c>
      <c r="L5424" s="1" t="s">
        <v>16994</v>
      </c>
      <c r="M5424" s="4" t="s">
        <v>16321</v>
      </c>
      <c r="N5424" s="1" t="s">
        <v>17210</v>
      </c>
    </row>
    <row r="5425" spans="1:14" x14ac:dyDescent="0.3">
      <c r="A5425" s="1"/>
      <c r="B5425" s="1"/>
      <c r="H5425" s="1"/>
      <c r="J5425" s="1" t="s">
        <v>13262</v>
      </c>
      <c r="K5425" s="1" t="s">
        <v>7008</v>
      </c>
      <c r="L5425" s="1" t="s">
        <v>16790</v>
      </c>
      <c r="M5425" s="4" t="s">
        <v>14705</v>
      </c>
      <c r="N5425" s="1" t="s">
        <v>17177</v>
      </c>
    </row>
    <row r="5426" spans="1:14" x14ac:dyDescent="0.3">
      <c r="A5426" s="1"/>
      <c r="B5426" s="1"/>
      <c r="H5426" s="1"/>
      <c r="J5426" s="1" t="s">
        <v>37</v>
      </c>
      <c r="K5426" s="1" t="s">
        <v>7009</v>
      </c>
      <c r="L5426" s="1" t="s">
        <v>16792</v>
      </c>
      <c r="M5426" s="4" t="s">
        <v>16322</v>
      </c>
      <c r="N5426" s="1" t="s">
        <v>17207</v>
      </c>
    </row>
    <row r="5427" spans="1:14" x14ac:dyDescent="0.3">
      <c r="A5427" s="1"/>
      <c r="B5427" s="1"/>
      <c r="H5427" s="1"/>
      <c r="J5427" s="1" t="s">
        <v>13263</v>
      </c>
      <c r="K5427" s="1" t="s">
        <v>7010</v>
      </c>
      <c r="L5427" s="1" t="s">
        <v>16790</v>
      </c>
      <c r="M5427" s="4" t="s">
        <v>14705</v>
      </c>
      <c r="N5427" s="1" t="s">
        <v>17177</v>
      </c>
    </row>
    <row r="5428" spans="1:14" x14ac:dyDescent="0.3">
      <c r="A5428" s="1"/>
      <c r="B5428" s="1"/>
      <c r="H5428" s="1"/>
      <c r="J5428" s="1" t="s">
        <v>13264</v>
      </c>
      <c r="K5428" s="1" t="s">
        <v>7011</v>
      </c>
      <c r="L5428" s="1" t="s">
        <v>16790</v>
      </c>
      <c r="M5428" s="4" t="s">
        <v>14705</v>
      </c>
      <c r="N5428" s="1" t="s">
        <v>17177</v>
      </c>
    </row>
    <row r="5429" spans="1:14" x14ac:dyDescent="0.3">
      <c r="A5429" s="1"/>
      <c r="B5429" s="1"/>
      <c r="H5429" s="1"/>
      <c r="J5429" s="1" t="s">
        <v>13265</v>
      </c>
      <c r="K5429" s="1" t="s">
        <v>7012</v>
      </c>
      <c r="L5429" s="1" t="s">
        <v>16790</v>
      </c>
      <c r="M5429" s="4" t="s">
        <v>14705</v>
      </c>
      <c r="N5429" s="1" t="s">
        <v>17177</v>
      </c>
    </row>
    <row r="5430" spans="1:14" x14ac:dyDescent="0.3">
      <c r="A5430" s="1"/>
      <c r="B5430" s="1"/>
      <c r="H5430" s="1"/>
      <c r="J5430" s="1" t="s">
        <v>13266</v>
      </c>
      <c r="K5430" s="1" t="s">
        <v>7013</v>
      </c>
      <c r="L5430" s="1" t="s">
        <v>16790</v>
      </c>
      <c r="M5430" s="4" t="s">
        <v>14705</v>
      </c>
      <c r="N5430" s="1" t="s">
        <v>17177</v>
      </c>
    </row>
    <row r="5431" spans="1:14" x14ac:dyDescent="0.3">
      <c r="A5431" s="1"/>
      <c r="B5431" s="1"/>
      <c r="H5431" s="1"/>
      <c r="J5431" s="1" t="s">
        <v>13267</v>
      </c>
      <c r="K5431" s="1" t="s">
        <v>7014</v>
      </c>
      <c r="L5431" s="1" t="s">
        <v>16803</v>
      </c>
      <c r="M5431" s="4" t="s">
        <v>16323</v>
      </c>
      <c r="N5431" s="1" t="s">
        <v>17210</v>
      </c>
    </row>
    <row r="5432" spans="1:14" x14ac:dyDescent="0.3">
      <c r="A5432" s="1"/>
      <c r="B5432" s="1"/>
      <c r="H5432" s="1"/>
      <c r="J5432" s="1" t="s">
        <v>775</v>
      </c>
      <c r="K5432" s="1" t="s">
        <v>7015</v>
      </c>
      <c r="L5432" s="1" t="s">
        <v>16790</v>
      </c>
      <c r="M5432" s="4" t="s">
        <v>14705</v>
      </c>
      <c r="N5432" s="1" t="s">
        <v>17177</v>
      </c>
    </row>
    <row r="5433" spans="1:14" x14ac:dyDescent="0.3">
      <c r="A5433" s="1"/>
      <c r="B5433" s="1"/>
      <c r="H5433" s="1"/>
      <c r="J5433" s="1" t="s">
        <v>13268</v>
      </c>
      <c r="K5433" s="1" t="s">
        <v>7016</v>
      </c>
      <c r="L5433" s="1" t="s">
        <v>16807</v>
      </c>
      <c r="M5433" s="3"/>
      <c r="N5433" s="1" t="s">
        <v>17231</v>
      </c>
    </row>
    <row r="5434" spans="1:14" x14ac:dyDescent="0.3">
      <c r="A5434" s="1"/>
      <c r="B5434" s="1"/>
      <c r="H5434" s="1"/>
      <c r="J5434" s="1" t="s">
        <v>13269</v>
      </c>
      <c r="K5434" s="1" t="s">
        <v>7017</v>
      </c>
      <c r="L5434" s="1" t="s">
        <v>16790</v>
      </c>
      <c r="M5434" s="4" t="s">
        <v>14705</v>
      </c>
      <c r="N5434" s="1" t="s">
        <v>17177</v>
      </c>
    </row>
    <row r="5435" spans="1:14" x14ac:dyDescent="0.3">
      <c r="A5435" s="1"/>
      <c r="B5435" s="1"/>
      <c r="H5435" s="1"/>
      <c r="J5435" s="1" t="s">
        <v>13270</v>
      </c>
      <c r="K5435" s="1" t="s">
        <v>7018</v>
      </c>
      <c r="L5435" s="1" t="s">
        <v>16790</v>
      </c>
      <c r="M5435" s="4" t="s">
        <v>14705</v>
      </c>
      <c r="N5435" s="1" t="s">
        <v>17177</v>
      </c>
    </row>
    <row r="5436" spans="1:14" x14ac:dyDescent="0.3">
      <c r="A5436" s="1"/>
      <c r="B5436" s="1"/>
      <c r="H5436" s="1"/>
      <c r="J5436" s="1" t="s">
        <v>13271</v>
      </c>
      <c r="K5436" s="1" t="s">
        <v>7019</v>
      </c>
      <c r="L5436" s="1" t="s">
        <v>16790</v>
      </c>
      <c r="M5436" s="4" t="s">
        <v>14705</v>
      </c>
      <c r="N5436" s="1" t="s">
        <v>17177</v>
      </c>
    </row>
    <row r="5437" spans="1:14" x14ac:dyDescent="0.3">
      <c r="A5437" s="1"/>
      <c r="B5437" s="1"/>
      <c r="H5437" s="1"/>
      <c r="J5437" s="1" t="s">
        <v>13272</v>
      </c>
      <c r="K5437" s="1" t="s">
        <v>7020</v>
      </c>
      <c r="L5437" s="1" t="s">
        <v>16790</v>
      </c>
      <c r="M5437" s="4" t="s">
        <v>14705</v>
      </c>
      <c r="N5437" s="1" t="s">
        <v>17177</v>
      </c>
    </row>
    <row r="5438" spans="1:14" x14ac:dyDescent="0.3">
      <c r="A5438" s="1"/>
      <c r="B5438" s="1"/>
      <c r="H5438" s="1"/>
      <c r="J5438" s="1" t="s">
        <v>13273</v>
      </c>
      <c r="K5438" s="1" t="s">
        <v>7021</v>
      </c>
      <c r="L5438" s="1" t="s">
        <v>16790</v>
      </c>
      <c r="M5438" s="4" t="s">
        <v>14705</v>
      </c>
      <c r="N5438" s="1" t="s">
        <v>17177</v>
      </c>
    </row>
    <row r="5439" spans="1:14" x14ac:dyDescent="0.3">
      <c r="A5439" s="1"/>
      <c r="B5439" s="1"/>
      <c r="H5439" s="1"/>
      <c r="J5439" s="1" t="s">
        <v>13274</v>
      </c>
      <c r="K5439" s="1" t="s">
        <v>7022</v>
      </c>
      <c r="L5439" s="1" t="s">
        <v>16790</v>
      </c>
      <c r="M5439" s="4" t="s">
        <v>14705</v>
      </c>
      <c r="N5439" s="1" t="s">
        <v>17177</v>
      </c>
    </row>
    <row r="5440" spans="1:14" x14ac:dyDescent="0.3">
      <c r="A5440" s="1"/>
      <c r="B5440" s="1"/>
      <c r="H5440" s="1"/>
      <c r="J5440" s="1" t="s">
        <v>13275</v>
      </c>
      <c r="K5440" s="1" t="s">
        <v>7023</v>
      </c>
      <c r="L5440" s="1" t="s">
        <v>16790</v>
      </c>
      <c r="M5440" s="4" t="s">
        <v>14705</v>
      </c>
      <c r="N5440" s="1" t="s">
        <v>17177</v>
      </c>
    </row>
    <row r="5441" spans="1:14" x14ac:dyDescent="0.3">
      <c r="A5441" s="1"/>
      <c r="B5441" s="1"/>
      <c r="H5441" s="1"/>
      <c r="J5441" s="1" t="s">
        <v>13276</v>
      </c>
      <c r="K5441" s="1" t="s">
        <v>7024</v>
      </c>
      <c r="L5441" s="1" t="s">
        <v>16790</v>
      </c>
      <c r="M5441" s="4" t="s">
        <v>14705</v>
      </c>
      <c r="N5441" s="1" t="s">
        <v>17177</v>
      </c>
    </row>
    <row r="5442" spans="1:14" x14ac:dyDescent="0.3">
      <c r="A5442" s="1"/>
      <c r="B5442" s="1"/>
      <c r="H5442" s="1"/>
      <c r="J5442" s="1" t="s">
        <v>13277</v>
      </c>
      <c r="K5442" s="1" t="s">
        <v>7025</v>
      </c>
      <c r="L5442" s="1" t="s">
        <v>16790</v>
      </c>
      <c r="M5442" s="4" t="s">
        <v>14705</v>
      </c>
      <c r="N5442" s="1" t="s">
        <v>17177</v>
      </c>
    </row>
    <row r="5443" spans="1:14" x14ac:dyDescent="0.3">
      <c r="A5443" s="1"/>
      <c r="B5443" s="1"/>
      <c r="H5443" s="1"/>
      <c r="J5443" s="1" t="s">
        <v>13278</v>
      </c>
      <c r="K5443" s="1" t="s">
        <v>7026</v>
      </c>
      <c r="L5443" s="1" t="s">
        <v>16790</v>
      </c>
      <c r="M5443" s="4" t="s">
        <v>14705</v>
      </c>
      <c r="N5443" s="1" t="s">
        <v>17177</v>
      </c>
    </row>
    <row r="5444" spans="1:14" x14ac:dyDescent="0.3">
      <c r="A5444" s="1"/>
      <c r="B5444" s="1"/>
      <c r="H5444" s="1"/>
      <c r="J5444" s="1" t="s">
        <v>13279</v>
      </c>
      <c r="K5444" s="1" t="s">
        <v>7027</v>
      </c>
      <c r="L5444" s="1" t="s">
        <v>16790</v>
      </c>
      <c r="M5444" s="4" t="s">
        <v>14705</v>
      </c>
      <c r="N5444" s="1" t="s">
        <v>17177</v>
      </c>
    </row>
    <row r="5445" spans="1:14" x14ac:dyDescent="0.3">
      <c r="A5445" s="1"/>
      <c r="B5445" s="1"/>
      <c r="H5445" s="1"/>
      <c r="J5445" s="1" t="s">
        <v>13280</v>
      </c>
      <c r="K5445" s="1" t="s">
        <v>7028</v>
      </c>
      <c r="L5445" s="1" t="s">
        <v>16790</v>
      </c>
      <c r="M5445" s="4" t="s">
        <v>14705</v>
      </c>
      <c r="N5445" s="1" t="s">
        <v>17177</v>
      </c>
    </row>
    <row r="5446" spans="1:14" x14ac:dyDescent="0.3">
      <c r="A5446" s="1"/>
      <c r="B5446" s="1"/>
      <c r="H5446" s="1"/>
      <c r="J5446" s="1" t="s">
        <v>13281</v>
      </c>
      <c r="K5446" s="1" t="s">
        <v>7029</v>
      </c>
      <c r="L5446" s="1" t="s">
        <v>16790</v>
      </c>
      <c r="M5446" s="4" t="s">
        <v>14705</v>
      </c>
      <c r="N5446" s="1" t="s">
        <v>17177</v>
      </c>
    </row>
    <row r="5447" spans="1:14" x14ac:dyDescent="0.3">
      <c r="A5447" s="1"/>
      <c r="B5447" s="1"/>
      <c r="H5447" s="1"/>
      <c r="J5447" s="1" t="s">
        <v>13282</v>
      </c>
      <c r="K5447" s="1" t="s">
        <v>7030</v>
      </c>
      <c r="L5447" s="1" t="s">
        <v>16790</v>
      </c>
      <c r="M5447" s="4" t="s">
        <v>14705</v>
      </c>
      <c r="N5447" s="1" t="s">
        <v>17177</v>
      </c>
    </row>
    <row r="5448" spans="1:14" x14ac:dyDescent="0.3">
      <c r="A5448" s="1"/>
      <c r="B5448" s="1"/>
      <c r="H5448" s="1"/>
      <c r="J5448" s="1" t="s">
        <v>13283</v>
      </c>
      <c r="K5448" s="1" t="s">
        <v>7031</v>
      </c>
      <c r="L5448" s="1" t="s">
        <v>16790</v>
      </c>
      <c r="M5448" s="4" t="s">
        <v>14705</v>
      </c>
      <c r="N5448" s="1" t="s">
        <v>17177</v>
      </c>
    </row>
    <row r="5449" spans="1:14" x14ac:dyDescent="0.3">
      <c r="A5449" s="1"/>
      <c r="B5449" s="1"/>
      <c r="H5449" s="1"/>
      <c r="J5449" s="1" t="s">
        <v>13284</v>
      </c>
      <c r="K5449" s="1" t="s">
        <v>7032</v>
      </c>
      <c r="L5449" s="1" t="s">
        <v>16790</v>
      </c>
      <c r="M5449" s="4" t="s">
        <v>14705</v>
      </c>
      <c r="N5449" s="1" t="s">
        <v>17177</v>
      </c>
    </row>
    <row r="5450" spans="1:14" x14ac:dyDescent="0.3">
      <c r="A5450" s="1"/>
      <c r="B5450" s="1"/>
      <c r="H5450" s="1"/>
      <c r="J5450" s="1" t="s">
        <v>13285</v>
      </c>
      <c r="K5450" s="1" t="s">
        <v>7033</v>
      </c>
      <c r="L5450" s="1" t="s">
        <v>16790</v>
      </c>
      <c r="M5450" s="4" t="s">
        <v>14705</v>
      </c>
      <c r="N5450" s="1" t="s">
        <v>17177</v>
      </c>
    </row>
    <row r="5451" spans="1:14" x14ac:dyDescent="0.3">
      <c r="A5451" s="1"/>
      <c r="B5451" s="1"/>
      <c r="H5451" s="1"/>
      <c r="J5451" s="1" t="s">
        <v>13286</v>
      </c>
      <c r="K5451" s="1" t="s">
        <v>7034</v>
      </c>
      <c r="L5451" s="1" t="s">
        <v>16790</v>
      </c>
      <c r="M5451" s="4" t="s">
        <v>14705</v>
      </c>
      <c r="N5451" s="1" t="s">
        <v>17177</v>
      </c>
    </row>
    <row r="5452" spans="1:14" x14ac:dyDescent="0.3">
      <c r="A5452" s="1"/>
      <c r="B5452" s="1"/>
      <c r="H5452" s="1"/>
      <c r="J5452" s="1" t="s">
        <v>13287</v>
      </c>
      <c r="K5452" s="1" t="s">
        <v>7035</v>
      </c>
      <c r="L5452" s="1" t="s">
        <v>16790</v>
      </c>
      <c r="M5452" s="4" t="s">
        <v>14705</v>
      </c>
      <c r="N5452" s="1" t="s">
        <v>17177</v>
      </c>
    </row>
    <row r="5453" spans="1:14" x14ac:dyDescent="0.3">
      <c r="A5453" s="1"/>
      <c r="B5453" s="1"/>
      <c r="H5453" s="1"/>
      <c r="J5453" s="1" t="s">
        <v>13288</v>
      </c>
      <c r="K5453" s="1" t="s">
        <v>7036</v>
      </c>
      <c r="L5453" s="1" t="s">
        <v>16790</v>
      </c>
      <c r="M5453" s="4" t="s">
        <v>14705</v>
      </c>
      <c r="N5453" s="1" t="s">
        <v>17177</v>
      </c>
    </row>
    <row r="5454" spans="1:14" x14ac:dyDescent="0.3">
      <c r="A5454" s="1"/>
      <c r="B5454" s="1"/>
      <c r="H5454" s="1"/>
      <c r="J5454" s="1" t="s">
        <v>13289</v>
      </c>
      <c r="K5454" s="1" t="s">
        <v>7037</v>
      </c>
      <c r="L5454" s="1" t="s">
        <v>16790</v>
      </c>
      <c r="M5454" s="4" t="s">
        <v>14705</v>
      </c>
      <c r="N5454" s="1" t="s">
        <v>17177</v>
      </c>
    </row>
    <row r="5455" spans="1:14" x14ac:dyDescent="0.3">
      <c r="A5455" s="1"/>
      <c r="B5455" s="1"/>
      <c r="H5455" s="1"/>
      <c r="J5455" s="1" t="s">
        <v>13290</v>
      </c>
      <c r="K5455" s="1" t="s">
        <v>7038</v>
      </c>
      <c r="L5455" s="1" t="s">
        <v>16790</v>
      </c>
      <c r="M5455" s="4" t="s">
        <v>14705</v>
      </c>
      <c r="N5455" s="1" t="s">
        <v>17177</v>
      </c>
    </row>
    <row r="5456" spans="1:14" x14ac:dyDescent="0.3">
      <c r="A5456" s="1"/>
      <c r="B5456" s="1"/>
      <c r="H5456" s="1"/>
      <c r="J5456" s="1" t="s">
        <v>13291</v>
      </c>
      <c r="K5456" s="1" t="s">
        <v>7039</v>
      </c>
      <c r="L5456" s="1" t="s">
        <v>16790</v>
      </c>
      <c r="M5456" s="4" t="s">
        <v>14705</v>
      </c>
      <c r="N5456" s="1" t="s">
        <v>17177</v>
      </c>
    </row>
    <row r="5457" spans="1:14" x14ac:dyDescent="0.3">
      <c r="A5457" s="1"/>
      <c r="B5457" s="1"/>
      <c r="H5457" s="1"/>
      <c r="J5457" s="1" t="s">
        <v>13292</v>
      </c>
      <c r="K5457" s="1" t="s">
        <v>7040</v>
      </c>
      <c r="L5457" s="1" t="s">
        <v>16790</v>
      </c>
      <c r="M5457" s="4" t="s">
        <v>14705</v>
      </c>
      <c r="N5457" s="1" t="s">
        <v>17177</v>
      </c>
    </row>
    <row r="5458" spans="1:14" x14ac:dyDescent="0.3">
      <c r="A5458" s="1"/>
      <c r="B5458" s="1"/>
      <c r="H5458" s="1"/>
      <c r="J5458" s="1" t="s">
        <v>13293</v>
      </c>
      <c r="K5458" s="1" t="s">
        <v>7041</v>
      </c>
      <c r="L5458" s="1" t="s">
        <v>16790</v>
      </c>
      <c r="M5458" s="4" t="s">
        <v>14705</v>
      </c>
      <c r="N5458" s="1" t="s">
        <v>17177</v>
      </c>
    </row>
    <row r="5459" spans="1:14" x14ac:dyDescent="0.3">
      <c r="A5459" s="1"/>
      <c r="B5459" s="1"/>
      <c r="H5459" s="1"/>
      <c r="J5459" s="1" t="s">
        <v>13294</v>
      </c>
      <c r="K5459" s="1" t="s">
        <v>7042</v>
      </c>
      <c r="L5459" s="1" t="s">
        <v>16790</v>
      </c>
      <c r="M5459" s="4" t="s">
        <v>14705</v>
      </c>
      <c r="N5459" s="1" t="s">
        <v>17177</v>
      </c>
    </row>
    <row r="5460" spans="1:14" x14ac:dyDescent="0.3">
      <c r="A5460" s="1"/>
      <c r="B5460" s="1"/>
      <c r="H5460" s="1"/>
      <c r="J5460" s="1" t="s">
        <v>13295</v>
      </c>
      <c r="K5460" s="1" t="s">
        <v>7043</v>
      </c>
      <c r="L5460" s="1" t="s">
        <v>16790</v>
      </c>
      <c r="M5460" s="4" t="s">
        <v>14705</v>
      </c>
      <c r="N5460" s="1" t="s">
        <v>17177</v>
      </c>
    </row>
    <row r="5461" spans="1:14" x14ac:dyDescent="0.3">
      <c r="A5461" s="1"/>
      <c r="B5461" s="1"/>
      <c r="H5461" s="1"/>
      <c r="J5461" s="1" t="s">
        <v>13296</v>
      </c>
      <c r="K5461" s="1" t="s">
        <v>7044</v>
      </c>
      <c r="L5461" s="1" t="s">
        <v>16790</v>
      </c>
      <c r="M5461" s="4" t="s">
        <v>14705</v>
      </c>
      <c r="N5461" s="1" t="s">
        <v>17177</v>
      </c>
    </row>
    <row r="5462" spans="1:14" x14ac:dyDescent="0.3">
      <c r="A5462" s="1"/>
      <c r="B5462" s="1"/>
      <c r="H5462" s="1"/>
      <c r="J5462" s="1" t="s">
        <v>13297</v>
      </c>
      <c r="K5462" s="1" t="s">
        <v>7045</v>
      </c>
      <c r="L5462" s="1" t="s">
        <v>16790</v>
      </c>
      <c r="M5462" s="4" t="s">
        <v>14705</v>
      </c>
      <c r="N5462" s="1" t="s">
        <v>17177</v>
      </c>
    </row>
    <row r="5463" spans="1:14" x14ac:dyDescent="0.3">
      <c r="A5463" s="1"/>
      <c r="B5463" s="1"/>
      <c r="H5463" s="1"/>
      <c r="J5463" s="1" t="s">
        <v>13298</v>
      </c>
      <c r="K5463" s="1" t="s">
        <v>7046</v>
      </c>
      <c r="L5463" s="1" t="s">
        <v>16790</v>
      </c>
      <c r="M5463" s="4" t="s">
        <v>14705</v>
      </c>
      <c r="N5463" s="1" t="s">
        <v>17177</v>
      </c>
    </row>
    <row r="5464" spans="1:14" x14ac:dyDescent="0.3">
      <c r="A5464" s="1"/>
      <c r="B5464" s="1"/>
      <c r="H5464" s="1"/>
      <c r="J5464" s="1" t="s">
        <v>13299</v>
      </c>
      <c r="K5464" s="1" t="s">
        <v>7047</v>
      </c>
      <c r="L5464" s="1" t="s">
        <v>16790</v>
      </c>
      <c r="M5464" s="4" t="s">
        <v>14705</v>
      </c>
      <c r="N5464" s="1" t="s">
        <v>17177</v>
      </c>
    </row>
    <row r="5465" spans="1:14" x14ac:dyDescent="0.3">
      <c r="A5465" s="1"/>
      <c r="B5465" s="1"/>
      <c r="H5465" s="1"/>
      <c r="J5465" s="1" t="s">
        <v>13300</v>
      </c>
      <c r="K5465" s="1" t="s">
        <v>7048</v>
      </c>
      <c r="L5465" s="1" t="s">
        <v>16790</v>
      </c>
      <c r="M5465" s="4" t="s">
        <v>14705</v>
      </c>
      <c r="N5465" s="1" t="s">
        <v>17177</v>
      </c>
    </row>
    <row r="5466" spans="1:14" x14ac:dyDescent="0.3">
      <c r="A5466" s="1"/>
      <c r="B5466" s="1"/>
      <c r="H5466" s="1"/>
      <c r="J5466" s="1" t="s">
        <v>13301</v>
      </c>
      <c r="K5466" s="1" t="s">
        <v>7049</v>
      </c>
      <c r="L5466" s="1" t="s">
        <v>16790</v>
      </c>
      <c r="M5466" s="4" t="s">
        <v>14705</v>
      </c>
      <c r="N5466" s="1" t="s">
        <v>17177</v>
      </c>
    </row>
    <row r="5467" spans="1:14" x14ac:dyDescent="0.3">
      <c r="A5467" s="1"/>
      <c r="B5467" s="1"/>
      <c r="H5467" s="1"/>
      <c r="J5467" s="1" t="s">
        <v>13302</v>
      </c>
      <c r="K5467" s="1" t="s">
        <v>7050</v>
      </c>
      <c r="L5467" s="1" t="s">
        <v>16790</v>
      </c>
      <c r="M5467" s="4" t="s">
        <v>14705</v>
      </c>
      <c r="N5467" s="1" t="s">
        <v>17177</v>
      </c>
    </row>
    <row r="5468" spans="1:14" x14ac:dyDescent="0.3">
      <c r="A5468" s="1"/>
      <c r="B5468" s="1"/>
      <c r="H5468" s="1"/>
      <c r="J5468" s="1" t="s">
        <v>13303</v>
      </c>
      <c r="K5468" s="1" t="s">
        <v>7051</v>
      </c>
      <c r="L5468" s="1" t="s">
        <v>16790</v>
      </c>
      <c r="M5468" s="4" t="s">
        <v>14705</v>
      </c>
      <c r="N5468" s="1" t="s">
        <v>17177</v>
      </c>
    </row>
    <row r="5469" spans="1:14" x14ac:dyDescent="0.3">
      <c r="A5469" s="1"/>
      <c r="B5469" s="1"/>
      <c r="H5469" s="1"/>
      <c r="J5469" s="1" t="s">
        <v>13304</v>
      </c>
      <c r="K5469" s="1" t="s">
        <v>7052</v>
      </c>
      <c r="L5469" s="1" t="s">
        <v>16790</v>
      </c>
      <c r="M5469" s="4" t="s">
        <v>14705</v>
      </c>
      <c r="N5469" s="1" t="s">
        <v>17177</v>
      </c>
    </row>
    <row r="5470" spans="1:14" x14ac:dyDescent="0.3">
      <c r="A5470" s="1"/>
      <c r="B5470" s="1"/>
      <c r="H5470" s="1"/>
      <c r="J5470" s="1" t="s">
        <v>13305</v>
      </c>
      <c r="K5470" s="1" t="s">
        <v>7053</v>
      </c>
      <c r="L5470" s="1" t="s">
        <v>16790</v>
      </c>
      <c r="M5470" s="4" t="s">
        <v>14705</v>
      </c>
      <c r="N5470" s="1" t="s">
        <v>17177</v>
      </c>
    </row>
    <row r="5471" spans="1:14" x14ac:dyDescent="0.3">
      <c r="A5471" s="1"/>
      <c r="B5471" s="1"/>
      <c r="H5471" s="1"/>
      <c r="J5471" s="1" t="s">
        <v>13306</v>
      </c>
      <c r="K5471" s="1" t="s">
        <v>7054</v>
      </c>
      <c r="L5471" s="1" t="s">
        <v>16790</v>
      </c>
      <c r="M5471" s="4" t="s">
        <v>14705</v>
      </c>
      <c r="N5471" s="1" t="s">
        <v>17177</v>
      </c>
    </row>
    <row r="5472" spans="1:14" x14ac:dyDescent="0.3">
      <c r="A5472" s="1"/>
      <c r="B5472" s="1"/>
      <c r="H5472" s="1"/>
      <c r="J5472" s="1" t="s">
        <v>13307</v>
      </c>
      <c r="K5472" s="1" t="s">
        <v>7055</v>
      </c>
      <c r="L5472" s="1" t="s">
        <v>16790</v>
      </c>
      <c r="M5472" s="4" t="s">
        <v>14705</v>
      </c>
      <c r="N5472" s="1" t="s">
        <v>17177</v>
      </c>
    </row>
    <row r="5473" spans="1:14" x14ac:dyDescent="0.3">
      <c r="A5473" s="1"/>
      <c r="B5473" s="1"/>
      <c r="H5473" s="1"/>
      <c r="J5473" s="1" t="s">
        <v>13308</v>
      </c>
      <c r="K5473" s="1" t="s">
        <v>7056</v>
      </c>
      <c r="L5473" s="1" t="s">
        <v>16790</v>
      </c>
      <c r="M5473" s="4" t="s">
        <v>14705</v>
      </c>
      <c r="N5473" s="1" t="s">
        <v>17177</v>
      </c>
    </row>
    <row r="5474" spans="1:14" x14ac:dyDescent="0.3">
      <c r="A5474" s="1"/>
      <c r="B5474" s="1"/>
      <c r="H5474" s="1"/>
      <c r="J5474" s="1" t="s">
        <v>13309</v>
      </c>
      <c r="K5474" s="1" t="s">
        <v>7057</v>
      </c>
      <c r="L5474" s="1" t="s">
        <v>16790</v>
      </c>
      <c r="M5474" s="4" t="s">
        <v>14705</v>
      </c>
      <c r="N5474" s="1" t="s">
        <v>17177</v>
      </c>
    </row>
    <row r="5475" spans="1:14" x14ac:dyDescent="0.3">
      <c r="A5475" s="1"/>
      <c r="B5475" s="1"/>
      <c r="H5475" s="1"/>
      <c r="J5475" s="1" t="s">
        <v>13310</v>
      </c>
      <c r="K5475" s="1" t="s">
        <v>7058</v>
      </c>
      <c r="L5475" s="1" t="s">
        <v>16790</v>
      </c>
      <c r="M5475" s="4" t="s">
        <v>14705</v>
      </c>
      <c r="N5475" s="1" t="s">
        <v>17177</v>
      </c>
    </row>
    <row r="5476" spans="1:14" x14ac:dyDescent="0.3">
      <c r="A5476" s="1"/>
      <c r="B5476" s="1"/>
      <c r="H5476" s="1"/>
      <c r="J5476" s="1" t="s">
        <v>13311</v>
      </c>
      <c r="K5476" s="1" t="s">
        <v>7059</v>
      </c>
      <c r="L5476" s="1" t="s">
        <v>16790</v>
      </c>
      <c r="M5476" s="4" t="s">
        <v>14705</v>
      </c>
      <c r="N5476" s="1" t="s">
        <v>17177</v>
      </c>
    </row>
    <row r="5477" spans="1:14" x14ac:dyDescent="0.3">
      <c r="A5477" s="1"/>
      <c r="B5477" s="1"/>
      <c r="H5477" s="1"/>
      <c r="J5477" s="1" t="s">
        <v>13312</v>
      </c>
      <c r="K5477" s="1" t="s">
        <v>7060</v>
      </c>
      <c r="L5477" s="1" t="s">
        <v>16790</v>
      </c>
      <c r="M5477" s="4" t="s">
        <v>14705</v>
      </c>
      <c r="N5477" s="1" t="s">
        <v>17177</v>
      </c>
    </row>
    <row r="5478" spans="1:14" x14ac:dyDescent="0.3">
      <c r="A5478" s="1"/>
      <c r="B5478" s="1"/>
      <c r="H5478" s="1"/>
      <c r="J5478" s="1" t="s">
        <v>13313</v>
      </c>
      <c r="K5478" s="1" t="s">
        <v>7061</v>
      </c>
      <c r="L5478" s="1" t="s">
        <v>16790</v>
      </c>
      <c r="M5478" s="4" t="s">
        <v>14705</v>
      </c>
      <c r="N5478" s="1" t="s">
        <v>17177</v>
      </c>
    </row>
    <row r="5479" spans="1:14" x14ac:dyDescent="0.3">
      <c r="A5479" s="1"/>
      <c r="B5479" s="1"/>
      <c r="H5479" s="1"/>
      <c r="J5479" s="1" t="s">
        <v>13314</v>
      </c>
      <c r="K5479" s="1" t="s">
        <v>7062</v>
      </c>
      <c r="L5479" s="1" t="s">
        <v>16790</v>
      </c>
      <c r="M5479" s="4" t="s">
        <v>14705</v>
      </c>
      <c r="N5479" s="1" t="s">
        <v>17177</v>
      </c>
    </row>
    <row r="5480" spans="1:14" x14ac:dyDescent="0.3">
      <c r="A5480" s="1"/>
      <c r="B5480" s="1"/>
      <c r="H5480" s="1"/>
      <c r="J5480" s="1" t="s">
        <v>13315</v>
      </c>
      <c r="K5480" s="1" t="s">
        <v>7063</v>
      </c>
      <c r="L5480" s="1" t="s">
        <v>16790</v>
      </c>
      <c r="M5480" s="4" t="s">
        <v>14705</v>
      </c>
      <c r="N5480" s="1" t="s">
        <v>17177</v>
      </c>
    </row>
    <row r="5481" spans="1:14" x14ac:dyDescent="0.3">
      <c r="A5481" s="1"/>
      <c r="B5481" s="1"/>
      <c r="H5481" s="1"/>
      <c r="J5481" s="1" t="s">
        <v>13316</v>
      </c>
      <c r="K5481" s="1" t="s">
        <v>7064</v>
      </c>
      <c r="L5481" s="1" t="s">
        <v>16790</v>
      </c>
      <c r="M5481" s="4" t="s">
        <v>14705</v>
      </c>
      <c r="N5481" s="1" t="s">
        <v>17177</v>
      </c>
    </row>
    <row r="5482" spans="1:14" x14ac:dyDescent="0.3">
      <c r="A5482" s="1"/>
      <c r="B5482" s="1"/>
      <c r="H5482" s="1"/>
      <c r="J5482" s="1" t="s">
        <v>13317</v>
      </c>
      <c r="K5482" s="1" t="s">
        <v>7065</v>
      </c>
      <c r="L5482" s="1" t="s">
        <v>16790</v>
      </c>
      <c r="M5482" s="4" t="s">
        <v>14705</v>
      </c>
      <c r="N5482" s="1" t="s">
        <v>17177</v>
      </c>
    </row>
    <row r="5483" spans="1:14" x14ac:dyDescent="0.3">
      <c r="A5483" s="1"/>
      <c r="B5483" s="1"/>
      <c r="H5483" s="1"/>
      <c r="J5483" s="1" t="s">
        <v>13318</v>
      </c>
      <c r="K5483" s="1" t="s">
        <v>7066</v>
      </c>
      <c r="L5483" s="1" t="s">
        <v>16790</v>
      </c>
      <c r="M5483" s="4" t="s">
        <v>14705</v>
      </c>
      <c r="N5483" s="1" t="s">
        <v>17177</v>
      </c>
    </row>
    <row r="5484" spans="1:14" x14ac:dyDescent="0.3">
      <c r="A5484" s="1"/>
      <c r="B5484" s="1"/>
      <c r="H5484" s="1"/>
      <c r="J5484" s="1" t="s">
        <v>13319</v>
      </c>
      <c r="K5484" s="1" t="s">
        <v>7067</v>
      </c>
      <c r="L5484" s="1" t="s">
        <v>16790</v>
      </c>
      <c r="M5484" s="4" t="s">
        <v>14705</v>
      </c>
      <c r="N5484" s="1" t="s">
        <v>17177</v>
      </c>
    </row>
    <row r="5485" spans="1:14" x14ac:dyDescent="0.3">
      <c r="A5485" s="1"/>
      <c r="B5485" s="1"/>
      <c r="H5485" s="1"/>
      <c r="J5485" s="1" t="s">
        <v>13320</v>
      </c>
      <c r="K5485" s="1" t="s">
        <v>7068</v>
      </c>
      <c r="L5485" s="1" t="s">
        <v>16790</v>
      </c>
      <c r="M5485" s="4" t="s">
        <v>14705</v>
      </c>
      <c r="N5485" s="1" t="s">
        <v>17177</v>
      </c>
    </row>
    <row r="5486" spans="1:14" x14ac:dyDescent="0.3">
      <c r="A5486" s="1"/>
      <c r="B5486" s="1"/>
      <c r="H5486" s="1"/>
      <c r="J5486" s="1" t="s">
        <v>13321</v>
      </c>
      <c r="K5486" s="1" t="s">
        <v>7069</v>
      </c>
      <c r="L5486" s="1" t="s">
        <v>16790</v>
      </c>
      <c r="M5486" s="4" t="s">
        <v>14705</v>
      </c>
      <c r="N5486" s="1" t="s">
        <v>17177</v>
      </c>
    </row>
    <row r="5487" spans="1:14" x14ac:dyDescent="0.3">
      <c r="A5487" s="1"/>
      <c r="B5487" s="1"/>
      <c r="H5487" s="1"/>
      <c r="J5487" s="1" t="s">
        <v>13322</v>
      </c>
      <c r="K5487" s="1" t="s">
        <v>7070</v>
      </c>
      <c r="L5487" s="1" t="s">
        <v>16790</v>
      </c>
      <c r="M5487" s="4" t="s">
        <v>14705</v>
      </c>
      <c r="N5487" s="1" t="s">
        <v>17177</v>
      </c>
    </row>
    <row r="5488" spans="1:14" x14ac:dyDescent="0.3">
      <c r="A5488" s="1"/>
      <c r="B5488" s="1"/>
      <c r="H5488" s="1"/>
      <c r="J5488" s="1" t="s">
        <v>13323</v>
      </c>
      <c r="K5488" s="1" t="s">
        <v>7071</v>
      </c>
      <c r="L5488" s="1" t="s">
        <v>16790</v>
      </c>
      <c r="M5488" s="4" t="s">
        <v>14705</v>
      </c>
      <c r="N5488" s="1" t="s">
        <v>17177</v>
      </c>
    </row>
    <row r="5489" spans="1:14" x14ac:dyDescent="0.3">
      <c r="A5489" s="1"/>
      <c r="B5489" s="1"/>
      <c r="H5489" s="1"/>
      <c r="J5489" s="1" t="s">
        <v>13324</v>
      </c>
      <c r="K5489" s="1" t="s">
        <v>7072</v>
      </c>
      <c r="L5489" s="1" t="s">
        <v>16790</v>
      </c>
      <c r="M5489" s="4" t="s">
        <v>14705</v>
      </c>
      <c r="N5489" s="1" t="s">
        <v>17177</v>
      </c>
    </row>
    <row r="5490" spans="1:14" x14ac:dyDescent="0.3">
      <c r="A5490" s="1"/>
      <c r="B5490" s="1"/>
      <c r="H5490" s="1"/>
      <c r="J5490" s="1" t="s">
        <v>13325</v>
      </c>
      <c r="K5490" s="1" t="s">
        <v>7073</v>
      </c>
      <c r="L5490" s="1" t="s">
        <v>16790</v>
      </c>
      <c r="M5490" s="4" t="s">
        <v>14705</v>
      </c>
      <c r="N5490" s="1" t="s">
        <v>17177</v>
      </c>
    </row>
    <row r="5491" spans="1:14" x14ac:dyDescent="0.3">
      <c r="A5491" s="1"/>
      <c r="B5491" s="1"/>
      <c r="H5491" s="1"/>
      <c r="J5491" s="1" t="s">
        <v>13326</v>
      </c>
      <c r="K5491" s="1" t="s">
        <v>7074</v>
      </c>
      <c r="L5491" s="1" t="s">
        <v>16790</v>
      </c>
      <c r="M5491" s="4" t="s">
        <v>14705</v>
      </c>
      <c r="N5491" s="1" t="s">
        <v>17177</v>
      </c>
    </row>
    <row r="5492" spans="1:14" x14ac:dyDescent="0.3">
      <c r="A5492" s="1"/>
      <c r="B5492" s="1"/>
      <c r="H5492" s="1"/>
      <c r="J5492" s="1" t="s">
        <v>13327</v>
      </c>
      <c r="K5492" s="1" t="s">
        <v>7075</v>
      </c>
      <c r="L5492" s="1" t="s">
        <v>16790</v>
      </c>
      <c r="M5492" s="4" t="s">
        <v>14705</v>
      </c>
      <c r="N5492" s="1" t="s">
        <v>17177</v>
      </c>
    </row>
    <row r="5493" spans="1:14" x14ac:dyDescent="0.3">
      <c r="A5493" s="1"/>
      <c r="B5493" s="1"/>
      <c r="H5493" s="1"/>
      <c r="J5493" s="1" t="s">
        <v>13328</v>
      </c>
      <c r="K5493" s="1" t="s">
        <v>7076</v>
      </c>
      <c r="L5493" s="1" t="s">
        <v>16790</v>
      </c>
      <c r="M5493" s="4" t="s">
        <v>14705</v>
      </c>
      <c r="N5493" s="1" t="s">
        <v>17177</v>
      </c>
    </row>
    <row r="5494" spans="1:14" x14ac:dyDescent="0.3">
      <c r="A5494" s="1"/>
      <c r="B5494" s="1"/>
      <c r="H5494" s="1"/>
      <c r="J5494" s="1" t="s">
        <v>13329</v>
      </c>
      <c r="K5494" s="1" t="s">
        <v>7077</v>
      </c>
      <c r="L5494" s="1" t="s">
        <v>16790</v>
      </c>
      <c r="M5494" s="4" t="s">
        <v>14705</v>
      </c>
      <c r="N5494" s="1" t="s">
        <v>17177</v>
      </c>
    </row>
    <row r="5495" spans="1:14" x14ac:dyDescent="0.3">
      <c r="A5495" s="1"/>
      <c r="B5495" s="1"/>
      <c r="H5495" s="1"/>
      <c r="J5495" s="1" t="s">
        <v>13330</v>
      </c>
      <c r="K5495" s="1" t="s">
        <v>7078</v>
      </c>
      <c r="L5495" s="1" t="s">
        <v>16790</v>
      </c>
      <c r="M5495" s="4" t="s">
        <v>14705</v>
      </c>
      <c r="N5495" s="1" t="s">
        <v>17177</v>
      </c>
    </row>
    <row r="5496" spans="1:14" x14ac:dyDescent="0.3">
      <c r="A5496" s="1"/>
      <c r="B5496" s="1"/>
      <c r="H5496" s="1"/>
      <c r="J5496" s="1" t="s">
        <v>13331</v>
      </c>
      <c r="K5496" s="1" t="s">
        <v>7079</v>
      </c>
      <c r="L5496" s="1" t="s">
        <v>16790</v>
      </c>
      <c r="M5496" s="4" t="s">
        <v>14705</v>
      </c>
      <c r="N5496" s="1" t="s">
        <v>17177</v>
      </c>
    </row>
    <row r="5497" spans="1:14" x14ac:dyDescent="0.3">
      <c r="A5497" s="1"/>
      <c r="B5497" s="1"/>
      <c r="H5497" s="1"/>
      <c r="J5497" s="1" t="s">
        <v>13332</v>
      </c>
      <c r="K5497" s="1" t="s">
        <v>7080</v>
      </c>
      <c r="L5497" s="1" t="s">
        <v>16790</v>
      </c>
      <c r="M5497" s="4" t="s">
        <v>14705</v>
      </c>
      <c r="N5497" s="1" t="s">
        <v>17177</v>
      </c>
    </row>
    <row r="5498" spans="1:14" x14ac:dyDescent="0.3">
      <c r="A5498" s="1"/>
      <c r="B5498" s="1"/>
      <c r="H5498" s="1"/>
      <c r="J5498" s="1" t="s">
        <v>13333</v>
      </c>
      <c r="K5498" s="1" t="s">
        <v>7081</v>
      </c>
      <c r="L5498" s="1" t="s">
        <v>16790</v>
      </c>
      <c r="M5498" s="4" t="s">
        <v>14705</v>
      </c>
      <c r="N5498" s="1" t="s">
        <v>17177</v>
      </c>
    </row>
    <row r="5499" spans="1:14" x14ac:dyDescent="0.3">
      <c r="A5499" s="1"/>
      <c r="B5499" s="1"/>
      <c r="H5499" s="1"/>
      <c r="J5499" s="1" t="s">
        <v>13334</v>
      </c>
      <c r="K5499" s="1" t="s">
        <v>7082</v>
      </c>
      <c r="L5499" s="1" t="s">
        <v>16790</v>
      </c>
      <c r="M5499" s="4" t="s">
        <v>14705</v>
      </c>
      <c r="N5499" s="1" t="s">
        <v>17177</v>
      </c>
    </row>
    <row r="5500" spans="1:14" x14ac:dyDescent="0.3">
      <c r="A5500" s="1"/>
      <c r="B5500" s="1"/>
      <c r="H5500" s="1"/>
      <c r="J5500" s="1" t="s">
        <v>13335</v>
      </c>
      <c r="K5500" s="1" t="s">
        <v>7083</v>
      </c>
      <c r="L5500" s="1" t="s">
        <v>16790</v>
      </c>
      <c r="M5500" s="4" t="s">
        <v>14705</v>
      </c>
      <c r="N5500" s="1" t="s">
        <v>17177</v>
      </c>
    </row>
    <row r="5501" spans="1:14" x14ac:dyDescent="0.3">
      <c r="A5501" s="1"/>
      <c r="B5501" s="1"/>
      <c r="H5501" s="1"/>
      <c r="J5501" s="1" t="s">
        <v>13336</v>
      </c>
      <c r="K5501" s="1" t="s">
        <v>7084</v>
      </c>
      <c r="L5501" s="1" t="s">
        <v>16790</v>
      </c>
      <c r="M5501" s="4" t="s">
        <v>14705</v>
      </c>
      <c r="N5501" s="1" t="s">
        <v>17177</v>
      </c>
    </row>
    <row r="5502" spans="1:14" x14ac:dyDescent="0.3">
      <c r="A5502" s="1"/>
      <c r="B5502" s="1"/>
      <c r="H5502" s="1"/>
      <c r="J5502" s="1" t="s">
        <v>13337</v>
      </c>
      <c r="K5502" s="1" t="s">
        <v>7085</v>
      </c>
      <c r="L5502" s="1" t="s">
        <v>16790</v>
      </c>
      <c r="M5502" s="4" t="s">
        <v>14705</v>
      </c>
      <c r="N5502" s="1" t="s">
        <v>17177</v>
      </c>
    </row>
    <row r="5503" spans="1:14" x14ac:dyDescent="0.3">
      <c r="A5503" s="1"/>
      <c r="B5503" s="1"/>
      <c r="H5503" s="1"/>
      <c r="J5503" s="1" t="s">
        <v>13338</v>
      </c>
      <c r="K5503" s="1" t="s">
        <v>7086</v>
      </c>
      <c r="L5503" s="1" t="s">
        <v>16790</v>
      </c>
      <c r="M5503" s="4" t="s">
        <v>14705</v>
      </c>
      <c r="N5503" s="1" t="s">
        <v>17177</v>
      </c>
    </row>
    <row r="5504" spans="1:14" x14ac:dyDescent="0.3">
      <c r="A5504" s="1"/>
      <c r="B5504" s="1"/>
      <c r="H5504" s="1"/>
      <c r="J5504" s="1" t="s">
        <v>13339</v>
      </c>
      <c r="K5504" s="1" t="s">
        <v>7087</v>
      </c>
      <c r="L5504" s="1" t="s">
        <v>16790</v>
      </c>
      <c r="M5504" s="4" t="s">
        <v>14705</v>
      </c>
      <c r="N5504" s="1" t="s">
        <v>17177</v>
      </c>
    </row>
    <row r="5505" spans="1:14" x14ac:dyDescent="0.3">
      <c r="A5505" s="1"/>
      <c r="B5505" s="1"/>
      <c r="H5505" s="1"/>
      <c r="J5505" s="1" t="s">
        <v>13340</v>
      </c>
      <c r="K5505" s="1" t="s">
        <v>7088</v>
      </c>
      <c r="L5505" s="1" t="s">
        <v>16790</v>
      </c>
      <c r="M5505" s="4" t="s">
        <v>14705</v>
      </c>
      <c r="N5505" s="1" t="s">
        <v>17177</v>
      </c>
    </row>
    <row r="5506" spans="1:14" x14ac:dyDescent="0.3">
      <c r="A5506" s="1"/>
      <c r="B5506" s="1"/>
      <c r="H5506" s="1"/>
      <c r="J5506" s="1" t="s">
        <v>13341</v>
      </c>
      <c r="K5506" s="1" t="s">
        <v>7089</v>
      </c>
      <c r="L5506" s="1" t="s">
        <v>16790</v>
      </c>
      <c r="M5506" s="4" t="s">
        <v>14705</v>
      </c>
      <c r="N5506" s="1" t="s">
        <v>17177</v>
      </c>
    </row>
    <row r="5507" spans="1:14" x14ac:dyDescent="0.3">
      <c r="A5507" s="1"/>
      <c r="B5507" s="1"/>
      <c r="H5507" s="1"/>
      <c r="J5507" s="1" t="s">
        <v>13342</v>
      </c>
      <c r="K5507" s="1" t="s">
        <v>7090</v>
      </c>
      <c r="L5507" s="1" t="s">
        <v>16790</v>
      </c>
      <c r="M5507" s="4" t="s">
        <v>14705</v>
      </c>
      <c r="N5507" s="1" t="s">
        <v>17177</v>
      </c>
    </row>
    <row r="5508" spans="1:14" x14ac:dyDescent="0.3">
      <c r="A5508" s="1"/>
      <c r="B5508" s="1"/>
      <c r="H5508" s="1"/>
      <c r="J5508" s="1" t="s">
        <v>13343</v>
      </c>
      <c r="K5508" s="1" t="s">
        <v>7091</v>
      </c>
      <c r="L5508" s="1" t="s">
        <v>16790</v>
      </c>
      <c r="M5508" s="4" t="s">
        <v>14705</v>
      </c>
      <c r="N5508" s="1" t="s">
        <v>17177</v>
      </c>
    </row>
    <row r="5509" spans="1:14" x14ac:dyDescent="0.3">
      <c r="A5509" s="1"/>
      <c r="B5509" s="1"/>
      <c r="H5509" s="1"/>
      <c r="J5509" s="1" t="s">
        <v>13344</v>
      </c>
      <c r="K5509" s="1" t="s">
        <v>7092</v>
      </c>
      <c r="L5509" s="1" t="s">
        <v>16790</v>
      </c>
      <c r="M5509" s="4" t="s">
        <v>14705</v>
      </c>
      <c r="N5509" s="1" t="s">
        <v>17177</v>
      </c>
    </row>
    <row r="5510" spans="1:14" x14ac:dyDescent="0.3">
      <c r="A5510" s="1"/>
      <c r="B5510" s="1"/>
      <c r="H5510" s="1"/>
      <c r="J5510" s="1" t="s">
        <v>13345</v>
      </c>
      <c r="K5510" s="1" t="s">
        <v>7093</v>
      </c>
      <c r="L5510" s="1" t="s">
        <v>16790</v>
      </c>
      <c r="M5510" s="4" t="s">
        <v>14705</v>
      </c>
      <c r="N5510" s="1" t="s">
        <v>17177</v>
      </c>
    </row>
    <row r="5511" spans="1:14" x14ac:dyDescent="0.3">
      <c r="A5511" s="1"/>
      <c r="B5511" s="1"/>
      <c r="H5511" s="1"/>
      <c r="J5511" s="1" t="s">
        <v>13346</v>
      </c>
      <c r="K5511" s="1" t="s">
        <v>7094</v>
      </c>
      <c r="L5511" s="1" t="s">
        <v>16790</v>
      </c>
      <c r="M5511" s="4" t="s">
        <v>14705</v>
      </c>
      <c r="N5511" s="1" t="s">
        <v>17177</v>
      </c>
    </row>
    <row r="5512" spans="1:14" x14ac:dyDescent="0.3">
      <c r="A5512" s="1"/>
      <c r="B5512" s="1"/>
      <c r="H5512" s="1"/>
      <c r="J5512" s="1" t="s">
        <v>13347</v>
      </c>
      <c r="K5512" s="1" t="s">
        <v>7095</v>
      </c>
      <c r="L5512" s="1" t="s">
        <v>16790</v>
      </c>
      <c r="M5512" s="4" t="s">
        <v>14705</v>
      </c>
      <c r="N5512" s="1" t="s">
        <v>17177</v>
      </c>
    </row>
    <row r="5513" spans="1:14" x14ac:dyDescent="0.3">
      <c r="A5513" s="1"/>
      <c r="B5513" s="1"/>
      <c r="H5513" s="1"/>
      <c r="J5513" s="1" t="s">
        <v>13348</v>
      </c>
      <c r="K5513" s="1" t="s">
        <v>7096</v>
      </c>
      <c r="L5513" s="1" t="s">
        <v>16790</v>
      </c>
      <c r="M5513" s="4" t="s">
        <v>14705</v>
      </c>
      <c r="N5513" s="1" t="s">
        <v>17177</v>
      </c>
    </row>
    <row r="5514" spans="1:14" x14ac:dyDescent="0.3">
      <c r="A5514" s="1"/>
      <c r="B5514" s="1"/>
      <c r="H5514" s="1"/>
      <c r="J5514" s="1" t="s">
        <v>13349</v>
      </c>
      <c r="K5514" s="1" t="s">
        <v>7097</v>
      </c>
      <c r="L5514" s="1" t="s">
        <v>16790</v>
      </c>
      <c r="M5514" s="4" t="s">
        <v>14705</v>
      </c>
      <c r="N5514" s="1" t="s">
        <v>17177</v>
      </c>
    </row>
    <row r="5515" spans="1:14" x14ac:dyDescent="0.3">
      <c r="A5515" s="1"/>
      <c r="B5515" s="1"/>
      <c r="H5515" s="1"/>
      <c r="J5515" s="1" t="s">
        <v>13350</v>
      </c>
      <c r="K5515" s="1" t="s">
        <v>7098</v>
      </c>
      <c r="L5515" s="1" t="s">
        <v>16790</v>
      </c>
      <c r="M5515" s="4" t="s">
        <v>14705</v>
      </c>
      <c r="N5515" s="1" t="s">
        <v>17177</v>
      </c>
    </row>
    <row r="5516" spans="1:14" x14ac:dyDescent="0.3">
      <c r="A5516" s="1"/>
      <c r="B5516" s="1"/>
      <c r="H5516" s="1"/>
      <c r="J5516" s="1" t="s">
        <v>13351</v>
      </c>
      <c r="K5516" s="1" t="s">
        <v>7099</v>
      </c>
      <c r="L5516" s="1" t="s">
        <v>16790</v>
      </c>
      <c r="M5516" s="4" t="s">
        <v>14705</v>
      </c>
      <c r="N5516" s="1" t="s">
        <v>17177</v>
      </c>
    </row>
    <row r="5517" spans="1:14" x14ac:dyDescent="0.3">
      <c r="A5517" s="1"/>
      <c r="B5517" s="1"/>
      <c r="H5517" s="1"/>
      <c r="J5517" s="1" t="s">
        <v>13352</v>
      </c>
      <c r="K5517" s="1" t="s">
        <v>7100</v>
      </c>
      <c r="L5517" s="1" t="s">
        <v>16790</v>
      </c>
      <c r="M5517" s="4" t="s">
        <v>14705</v>
      </c>
      <c r="N5517" s="1" t="s">
        <v>17177</v>
      </c>
    </row>
    <row r="5518" spans="1:14" x14ac:dyDescent="0.3">
      <c r="A5518" s="1"/>
      <c r="B5518" s="1"/>
      <c r="H5518" s="1"/>
      <c r="J5518" s="1" t="s">
        <v>13353</v>
      </c>
      <c r="K5518" s="1" t="s">
        <v>7101</v>
      </c>
      <c r="L5518" s="1" t="s">
        <v>16790</v>
      </c>
      <c r="M5518" s="4" t="s">
        <v>14705</v>
      </c>
      <c r="N5518" s="1" t="s">
        <v>17177</v>
      </c>
    </row>
    <row r="5519" spans="1:14" x14ac:dyDescent="0.3">
      <c r="A5519" s="1"/>
      <c r="B5519" s="1"/>
      <c r="H5519" s="1"/>
      <c r="J5519" s="1" t="s">
        <v>13354</v>
      </c>
      <c r="K5519" s="1" t="s">
        <v>7102</v>
      </c>
      <c r="L5519" s="1" t="s">
        <v>16790</v>
      </c>
      <c r="M5519" s="4" t="s">
        <v>14705</v>
      </c>
      <c r="N5519" s="1" t="s">
        <v>17177</v>
      </c>
    </row>
    <row r="5520" spans="1:14" x14ac:dyDescent="0.3">
      <c r="A5520" s="1"/>
      <c r="B5520" s="1"/>
      <c r="H5520" s="1"/>
      <c r="J5520" s="1" t="s">
        <v>13355</v>
      </c>
      <c r="K5520" s="1" t="s">
        <v>7103</v>
      </c>
      <c r="L5520" s="1" t="s">
        <v>16790</v>
      </c>
      <c r="M5520" s="4" t="s">
        <v>14705</v>
      </c>
      <c r="N5520" s="1" t="s">
        <v>17177</v>
      </c>
    </row>
    <row r="5521" spans="1:14" x14ac:dyDescent="0.3">
      <c r="A5521" s="1"/>
      <c r="B5521" s="1"/>
      <c r="H5521" s="1"/>
      <c r="J5521" s="1" t="s">
        <v>13356</v>
      </c>
      <c r="K5521" s="1" t="s">
        <v>7104</v>
      </c>
      <c r="L5521" s="1" t="s">
        <v>16790</v>
      </c>
      <c r="M5521" s="4" t="s">
        <v>14705</v>
      </c>
      <c r="N5521" s="1" t="s">
        <v>17177</v>
      </c>
    </row>
    <row r="5522" spans="1:14" x14ac:dyDescent="0.3">
      <c r="A5522" s="1"/>
      <c r="B5522" s="1"/>
      <c r="H5522" s="1"/>
      <c r="J5522" s="1" t="s">
        <v>13357</v>
      </c>
      <c r="K5522" s="1" t="s">
        <v>7105</v>
      </c>
      <c r="L5522" s="1" t="s">
        <v>16790</v>
      </c>
      <c r="M5522" s="4" t="s">
        <v>14705</v>
      </c>
      <c r="N5522" s="1" t="s">
        <v>17177</v>
      </c>
    </row>
    <row r="5523" spans="1:14" x14ac:dyDescent="0.3">
      <c r="A5523" s="1"/>
      <c r="B5523" s="1"/>
      <c r="H5523" s="1"/>
      <c r="J5523" s="1" t="s">
        <v>13358</v>
      </c>
      <c r="K5523" s="1" t="s">
        <v>7106</v>
      </c>
      <c r="L5523" s="1" t="s">
        <v>16790</v>
      </c>
      <c r="M5523" s="4" t="s">
        <v>14705</v>
      </c>
      <c r="N5523" s="1" t="s">
        <v>17177</v>
      </c>
    </row>
    <row r="5524" spans="1:14" x14ac:dyDescent="0.3">
      <c r="A5524" s="1"/>
      <c r="B5524" s="1"/>
      <c r="H5524" s="1"/>
      <c r="J5524" s="1" t="s">
        <v>13359</v>
      </c>
      <c r="K5524" s="1" t="s">
        <v>7107</v>
      </c>
      <c r="L5524" s="1" t="s">
        <v>16790</v>
      </c>
      <c r="M5524" s="4" t="s">
        <v>14705</v>
      </c>
      <c r="N5524" s="1" t="s">
        <v>17177</v>
      </c>
    </row>
    <row r="5525" spans="1:14" x14ac:dyDescent="0.3">
      <c r="A5525" s="1"/>
      <c r="B5525" s="1"/>
      <c r="H5525" s="1"/>
      <c r="J5525" s="1" t="s">
        <v>13360</v>
      </c>
      <c r="K5525" s="1" t="s">
        <v>7108</v>
      </c>
      <c r="L5525" s="1" t="s">
        <v>16790</v>
      </c>
      <c r="M5525" s="4" t="s">
        <v>14705</v>
      </c>
      <c r="N5525" s="1" t="s">
        <v>17177</v>
      </c>
    </row>
    <row r="5526" spans="1:14" x14ac:dyDescent="0.3">
      <c r="A5526" s="1"/>
      <c r="B5526" s="1"/>
      <c r="H5526" s="1"/>
      <c r="J5526" s="1" t="s">
        <v>13361</v>
      </c>
      <c r="K5526" s="1" t="s">
        <v>7109</v>
      </c>
      <c r="L5526" s="1" t="s">
        <v>16790</v>
      </c>
      <c r="M5526" s="4" t="s">
        <v>14705</v>
      </c>
      <c r="N5526" s="1" t="s">
        <v>17177</v>
      </c>
    </row>
    <row r="5527" spans="1:14" x14ac:dyDescent="0.3">
      <c r="A5527" s="1"/>
      <c r="B5527" s="1"/>
      <c r="H5527" s="1"/>
      <c r="J5527" s="1" t="s">
        <v>13362</v>
      </c>
      <c r="K5527" s="1" t="s">
        <v>7110</v>
      </c>
      <c r="L5527" s="1" t="s">
        <v>16790</v>
      </c>
      <c r="M5527" s="4" t="s">
        <v>14705</v>
      </c>
      <c r="N5527" s="1" t="s">
        <v>17177</v>
      </c>
    </row>
    <row r="5528" spans="1:14" x14ac:dyDescent="0.3">
      <c r="A5528" s="1"/>
      <c r="B5528" s="1"/>
      <c r="H5528" s="1"/>
      <c r="J5528" s="1" t="s">
        <v>13363</v>
      </c>
      <c r="K5528" s="1" t="s">
        <v>7111</v>
      </c>
      <c r="L5528" s="1" t="s">
        <v>16790</v>
      </c>
      <c r="M5528" s="4" t="s">
        <v>14705</v>
      </c>
      <c r="N5528" s="1" t="s">
        <v>17177</v>
      </c>
    </row>
    <row r="5529" spans="1:14" x14ac:dyDescent="0.3">
      <c r="A5529" s="1"/>
      <c r="B5529" s="1"/>
      <c r="H5529" s="1"/>
      <c r="J5529" s="1" t="s">
        <v>13364</v>
      </c>
      <c r="K5529" s="1" t="s">
        <v>7112</v>
      </c>
      <c r="L5529" s="1" t="s">
        <v>16790</v>
      </c>
      <c r="M5529" s="4" t="s">
        <v>14705</v>
      </c>
      <c r="N5529" s="1" t="s">
        <v>17177</v>
      </c>
    </row>
    <row r="5530" spans="1:14" x14ac:dyDescent="0.3">
      <c r="A5530" s="1"/>
      <c r="B5530" s="1"/>
      <c r="H5530" s="1"/>
      <c r="J5530" s="1" t="s">
        <v>13365</v>
      </c>
      <c r="K5530" s="1" t="s">
        <v>7113</v>
      </c>
      <c r="L5530" s="1" t="s">
        <v>16790</v>
      </c>
      <c r="M5530" s="4" t="s">
        <v>14705</v>
      </c>
      <c r="N5530" s="1" t="s">
        <v>17177</v>
      </c>
    </row>
    <row r="5531" spans="1:14" x14ac:dyDescent="0.3">
      <c r="A5531" s="1"/>
      <c r="B5531" s="1"/>
      <c r="H5531" s="1"/>
      <c r="J5531" s="1" t="s">
        <v>13366</v>
      </c>
      <c r="K5531" s="1" t="s">
        <v>7114</v>
      </c>
      <c r="L5531" s="1" t="s">
        <v>16790</v>
      </c>
      <c r="M5531" s="4" t="s">
        <v>14705</v>
      </c>
      <c r="N5531" s="1" t="s">
        <v>17177</v>
      </c>
    </row>
    <row r="5532" spans="1:14" x14ac:dyDescent="0.3">
      <c r="A5532" s="1"/>
      <c r="B5532" s="1"/>
      <c r="H5532" s="1"/>
      <c r="J5532" s="1" t="s">
        <v>13367</v>
      </c>
      <c r="K5532" s="1" t="s">
        <v>7115</v>
      </c>
      <c r="L5532" s="1" t="s">
        <v>16790</v>
      </c>
      <c r="M5532" s="4" t="s">
        <v>14705</v>
      </c>
      <c r="N5532" s="1" t="s">
        <v>17177</v>
      </c>
    </row>
    <row r="5533" spans="1:14" x14ac:dyDescent="0.3">
      <c r="A5533" s="1"/>
      <c r="B5533" s="1"/>
      <c r="H5533" s="1"/>
      <c r="J5533" s="1" t="s">
        <v>13368</v>
      </c>
      <c r="K5533" s="1" t="s">
        <v>7116</v>
      </c>
      <c r="L5533" s="1" t="s">
        <v>16790</v>
      </c>
      <c r="M5533" s="4" t="s">
        <v>14705</v>
      </c>
      <c r="N5533" s="1" t="s">
        <v>17177</v>
      </c>
    </row>
    <row r="5534" spans="1:14" x14ac:dyDescent="0.3">
      <c r="A5534" s="1"/>
      <c r="B5534" s="1"/>
      <c r="H5534" s="1"/>
      <c r="J5534" s="1" t="s">
        <v>13369</v>
      </c>
      <c r="K5534" s="1" t="s">
        <v>7117</v>
      </c>
      <c r="L5534" s="1" t="s">
        <v>16790</v>
      </c>
      <c r="M5534" s="4" t="s">
        <v>14705</v>
      </c>
      <c r="N5534" s="1" t="s">
        <v>17177</v>
      </c>
    </row>
    <row r="5535" spans="1:14" x14ac:dyDescent="0.3">
      <c r="A5535" s="1"/>
      <c r="B5535" s="1"/>
      <c r="H5535" s="1"/>
      <c r="J5535" s="1" t="s">
        <v>13370</v>
      </c>
      <c r="K5535" s="1" t="s">
        <v>7118</v>
      </c>
      <c r="L5535" s="1" t="s">
        <v>16790</v>
      </c>
      <c r="M5535" s="4" t="s">
        <v>14705</v>
      </c>
      <c r="N5535" s="1" t="s">
        <v>17177</v>
      </c>
    </row>
    <row r="5536" spans="1:14" x14ac:dyDescent="0.3">
      <c r="A5536" s="1"/>
      <c r="B5536" s="1"/>
      <c r="H5536" s="1"/>
      <c r="J5536" s="1" t="s">
        <v>13371</v>
      </c>
      <c r="K5536" s="1" t="s">
        <v>7119</v>
      </c>
      <c r="L5536" s="1" t="s">
        <v>16790</v>
      </c>
      <c r="M5536" s="4" t="s">
        <v>14705</v>
      </c>
      <c r="N5536" s="1" t="s">
        <v>17177</v>
      </c>
    </row>
    <row r="5537" spans="1:14" x14ac:dyDescent="0.3">
      <c r="A5537" s="1"/>
      <c r="B5537" s="1"/>
      <c r="H5537" s="1"/>
      <c r="J5537" s="1" t="s">
        <v>13372</v>
      </c>
      <c r="K5537" s="1" t="s">
        <v>7120</v>
      </c>
      <c r="L5537" s="1" t="s">
        <v>16790</v>
      </c>
      <c r="M5537" s="4" t="s">
        <v>14705</v>
      </c>
      <c r="N5537" s="1" t="s">
        <v>17177</v>
      </c>
    </row>
    <row r="5538" spans="1:14" x14ac:dyDescent="0.3">
      <c r="A5538" s="1"/>
      <c r="B5538" s="1"/>
      <c r="H5538" s="1"/>
      <c r="J5538" s="1" t="s">
        <v>13373</v>
      </c>
      <c r="K5538" s="1" t="s">
        <v>7121</v>
      </c>
      <c r="L5538" s="1" t="s">
        <v>16790</v>
      </c>
      <c r="M5538" s="4" t="s">
        <v>14705</v>
      </c>
      <c r="N5538" s="1" t="s">
        <v>17177</v>
      </c>
    </row>
    <row r="5539" spans="1:14" x14ac:dyDescent="0.3">
      <c r="A5539" s="1"/>
      <c r="B5539" s="1"/>
      <c r="H5539" s="1"/>
      <c r="J5539" s="1" t="s">
        <v>13374</v>
      </c>
      <c r="K5539" s="1" t="s">
        <v>7122</v>
      </c>
      <c r="L5539" s="1" t="s">
        <v>16790</v>
      </c>
      <c r="M5539" s="4" t="s">
        <v>14705</v>
      </c>
      <c r="N5539" s="1" t="s">
        <v>17177</v>
      </c>
    </row>
    <row r="5540" spans="1:14" x14ac:dyDescent="0.3">
      <c r="A5540" s="1"/>
      <c r="B5540" s="1"/>
      <c r="H5540" s="1"/>
      <c r="J5540" s="1" t="s">
        <v>13375</v>
      </c>
      <c r="K5540" s="1" t="s">
        <v>7123</v>
      </c>
      <c r="L5540" s="1" t="s">
        <v>16790</v>
      </c>
      <c r="M5540" s="4" t="s">
        <v>14705</v>
      </c>
      <c r="N5540" s="1" t="s">
        <v>17177</v>
      </c>
    </row>
    <row r="5541" spans="1:14" x14ac:dyDescent="0.3">
      <c r="A5541" s="1"/>
      <c r="B5541" s="1"/>
      <c r="H5541" s="1"/>
      <c r="J5541" s="1" t="s">
        <v>13376</v>
      </c>
      <c r="K5541" s="1" t="s">
        <v>7124</v>
      </c>
      <c r="L5541" s="1" t="s">
        <v>16790</v>
      </c>
      <c r="M5541" s="4" t="s">
        <v>14705</v>
      </c>
      <c r="N5541" s="1" t="s">
        <v>17177</v>
      </c>
    </row>
    <row r="5542" spans="1:14" x14ac:dyDescent="0.3">
      <c r="A5542" s="1"/>
      <c r="B5542" s="1"/>
      <c r="H5542" s="1"/>
      <c r="J5542" s="1" t="s">
        <v>13377</v>
      </c>
      <c r="K5542" s="1" t="s">
        <v>7125</v>
      </c>
      <c r="L5542" s="1" t="s">
        <v>16790</v>
      </c>
      <c r="M5542" s="4" t="s">
        <v>14705</v>
      </c>
      <c r="N5542" s="1" t="s">
        <v>17177</v>
      </c>
    </row>
    <row r="5543" spans="1:14" x14ac:dyDescent="0.3">
      <c r="A5543" s="1"/>
      <c r="B5543" s="1"/>
      <c r="H5543" s="1"/>
      <c r="J5543" s="1" t="s">
        <v>13378</v>
      </c>
      <c r="K5543" s="1" t="s">
        <v>7126</v>
      </c>
      <c r="L5543" s="1" t="s">
        <v>16790</v>
      </c>
      <c r="M5543" s="4" t="s">
        <v>14705</v>
      </c>
      <c r="N5543" s="1" t="s">
        <v>17177</v>
      </c>
    </row>
    <row r="5544" spans="1:14" x14ac:dyDescent="0.3">
      <c r="A5544" s="1"/>
      <c r="B5544" s="1"/>
      <c r="H5544" s="1"/>
      <c r="J5544" s="1" t="s">
        <v>13379</v>
      </c>
      <c r="K5544" s="1" t="s">
        <v>7127</v>
      </c>
      <c r="L5544" s="1" t="s">
        <v>16790</v>
      </c>
      <c r="M5544" s="4" t="s">
        <v>14705</v>
      </c>
      <c r="N5544" s="1" t="s">
        <v>17177</v>
      </c>
    </row>
    <row r="5545" spans="1:14" x14ac:dyDescent="0.3">
      <c r="A5545" s="1"/>
      <c r="B5545" s="1"/>
      <c r="H5545" s="1"/>
      <c r="J5545" s="1" t="s">
        <v>13380</v>
      </c>
      <c r="K5545" s="1" t="s">
        <v>7128</v>
      </c>
      <c r="L5545" s="1" t="s">
        <v>16790</v>
      </c>
      <c r="M5545" s="4" t="s">
        <v>14705</v>
      </c>
      <c r="N5545" s="1" t="s">
        <v>17177</v>
      </c>
    </row>
    <row r="5546" spans="1:14" x14ac:dyDescent="0.3">
      <c r="A5546" s="1"/>
      <c r="B5546" s="1"/>
      <c r="H5546" s="1"/>
      <c r="J5546" s="1" t="s">
        <v>13381</v>
      </c>
      <c r="K5546" s="1" t="s">
        <v>7129</v>
      </c>
      <c r="L5546" s="1" t="s">
        <v>16790</v>
      </c>
      <c r="M5546" s="4" t="s">
        <v>14705</v>
      </c>
      <c r="N5546" s="1" t="s">
        <v>17177</v>
      </c>
    </row>
    <row r="5547" spans="1:14" x14ac:dyDescent="0.3">
      <c r="A5547" s="1"/>
      <c r="B5547" s="1"/>
      <c r="H5547" s="1"/>
      <c r="J5547" s="1" t="s">
        <v>13382</v>
      </c>
      <c r="K5547" s="1" t="s">
        <v>7130</v>
      </c>
      <c r="L5547" s="1" t="s">
        <v>16790</v>
      </c>
      <c r="M5547" s="4" t="s">
        <v>14705</v>
      </c>
      <c r="N5547" s="1" t="s">
        <v>17177</v>
      </c>
    </row>
    <row r="5548" spans="1:14" x14ac:dyDescent="0.3">
      <c r="A5548" s="1"/>
      <c r="B5548" s="1"/>
      <c r="H5548" s="1"/>
      <c r="J5548" s="1" t="s">
        <v>13383</v>
      </c>
      <c r="K5548" s="1" t="s">
        <v>7131</v>
      </c>
      <c r="L5548" s="1" t="s">
        <v>16790</v>
      </c>
      <c r="M5548" s="4" t="s">
        <v>14705</v>
      </c>
      <c r="N5548" s="1" t="s">
        <v>17177</v>
      </c>
    </row>
    <row r="5549" spans="1:14" x14ac:dyDescent="0.3">
      <c r="A5549" s="1"/>
      <c r="B5549" s="1"/>
      <c r="H5549" s="1"/>
      <c r="J5549" s="1" t="s">
        <v>13384</v>
      </c>
      <c r="K5549" s="1" t="s">
        <v>7132</v>
      </c>
      <c r="L5549" s="1" t="s">
        <v>16790</v>
      </c>
      <c r="M5549" s="4" t="s">
        <v>14705</v>
      </c>
      <c r="N5549" s="1" t="s">
        <v>17177</v>
      </c>
    </row>
    <row r="5550" spans="1:14" x14ac:dyDescent="0.3">
      <c r="A5550" s="1"/>
      <c r="B5550" s="1"/>
      <c r="H5550" s="1"/>
      <c r="J5550" s="1" t="s">
        <v>13385</v>
      </c>
      <c r="K5550" s="1" t="s">
        <v>7133</v>
      </c>
      <c r="L5550" s="1" t="s">
        <v>16790</v>
      </c>
      <c r="M5550" s="4" t="s">
        <v>14705</v>
      </c>
      <c r="N5550" s="1" t="s">
        <v>17177</v>
      </c>
    </row>
    <row r="5551" spans="1:14" x14ac:dyDescent="0.3">
      <c r="A5551" s="1"/>
      <c r="B5551" s="1"/>
      <c r="H5551" s="1"/>
      <c r="J5551" s="1" t="s">
        <v>13386</v>
      </c>
      <c r="K5551" s="1" t="s">
        <v>7134</v>
      </c>
      <c r="L5551" s="1" t="s">
        <v>16790</v>
      </c>
      <c r="M5551" s="4" t="s">
        <v>14705</v>
      </c>
      <c r="N5551" s="1" t="s">
        <v>17177</v>
      </c>
    </row>
    <row r="5552" spans="1:14" x14ac:dyDescent="0.3">
      <c r="A5552" s="1"/>
      <c r="B5552" s="1"/>
      <c r="H5552" s="1"/>
      <c r="J5552" s="1" t="s">
        <v>13387</v>
      </c>
      <c r="K5552" s="1" t="s">
        <v>7135</v>
      </c>
      <c r="L5552" s="1" t="s">
        <v>16790</v>
      </c>
      <c r="M5552" s="4" t="s">
        <v>14705</v>
      </c>
      <c r="N5552" s="1" t="s">
        <v>17177</v>
      </c>
    </row>
    <row r="5553" spans="1:14" x14ac:dyDescent="0.3">
      <c r="A5553" s="1"/>
      <c r="B5553" s="1"/>
      <c r="H5553" s="1"/>
      <c r="J5553" s="1" t="s">
        <v>13388</v>
      </c>
      <c r="K5553" s="1" t="s">
        <v>7136</v>
      </c>
      <c r="L5553" s="1" t="s">
        <v>16790</v>
      </c>
      <c r="M5553" s="4" t="s">
        <v>14705</v>
      </c>
      <c r="N5553" s="1" t="s">
        <v>17177</v>
      </c>
    </row>
    <row r="5554" spans="1:14" x14ac:dyDescent="0.3">
      <c r="A5554" s="1"/>
      <c r="B5554" s="1"/>
      <c r="H5554" s="1"/>
      <c r="J5554" s="1" t="s">
        <v>13389</v>
      </c>
      <c r="K5554" s="1" t="s">
        <v>7137</v>
      </c>
      <c r="L5554" s="1" t="s">
        <v>16790</v>
      </c>
      <c r="M5554" s="4" t="s">
        <v>14705</v>
      </c>
      <c r="N5554" s="1" t="s">
        <v>17177</v>
      </c>
    </row>
    <row r="5555" spans="1:14" x14ac:dyDescent="0.3">
      <c r="A5555" s="1"/>
      <c r="B5555" s="1"/>
      <c r="H5555" s="1"/>
      <c r="J5555" s="1" t="s">
        <v>13390</v>
      </c>
      <c r="K5555" s="1" t="s">
        <v>7138</v>
      </c>
      <c r="L5555" s="1" t="s">
        <v>16790</v>
      </c>
      <c r="M5555" s="4" t="s">
        <v>14705</v>
      </c>
      <c r="N5555" s="1" t="s">
        <v>17177</v>
      </c>
    </row>
    <row r="5556" spans="1:14" x14ac:dyDescent="0.3">
      <c r="A5556" s="1"/>
      <c r="B5556" s="1"/>
      <c r="H5556" s="1"/>
      <c r="J5556" s="1" t="s">
        <v>13391</v>
      </c>
      <c r="K5556" s="1" t="s">
        <v>7139</v>
      </c>
      <c r="L5556" s="1" t="s">
        <v>16790</v>
      </c>
      <c r="M5556" s="4" t="s">
        <v>14705</v>
      </c>
      <c r="N5556" s="1" t="s">
        <v>17177</v>
      </c>
    </row>
    <row r="5557" spans="1:14" x14ac:dyDescent="0.3">
      <c r="A5557" s="1"/>
      <c r="B5557" s="1"/>
      <c r="H5557" s="1"/>
      <c r="J5557" s="1" t="s">
        <v>13392</v>
      </c>
      <c r="K5557" s="1" t="s">
        <v>7140</v>
      </c>
      <c r="L5557" s="1" t="s">
        <v>16790</v>
      </c>
      <c r="M5557" s="4" t="s">
        <v>14705</v>
      </c>
      <c r="N5557" s="1" t="s">
        <v>17177</v>
      </c>
    </row>
    <row r="5558" spans="1:14" x14ac:dyDescent="0.3">
      <c r="A5558" s="1"/>
      <c r="B5558" s="1"/>
      <c r="H5558" s="1"/>
      <c r="J5558" s="1" t="s">
        <v>13393</v>
      </c>
      <c r="K5558" s="1" t="s">
        <v>7141</v>
      </c>
      <c r="L5558" s="1" t="s">
        <v>16790</v>
      </c>
      <c r="M5558" s="4" t="s">
        <v>14705</v>
      </c>
      <c r="N5558" s="1" t="s">
        <v>17177</v>
      </c>
    </row>
    <row r="5559" spans="1:14" x14ac:dyDescent="0.3">
      <c r="A5559" s="1"/>
      <c r="B5559" s="1"/>
      <c r="H5559" s="1"/>
      <c r="J5559" s="1" t="s">
        <v>13394</v>
      </c>
      <c r="K5559" s="1" t="s">
        <v>7142</v>
      </c>
      <c r="L5559" s="1" t="s">
        <v>16790</v>
      </c>
      <c r="M5559" s="4" t="s">
        <v>14705</v>
      </c>
      <c r="N5559" s="1" t="s">
        <v>17177</v>
      </c>
    </row>
    <row r="5560" spans="1:14" x14ac:dyDescent="0.3">
      <c r="A5560" s="1"/>
      <c r="B5560" s="1"/>
      <c r="H5560" s="1"/>
      <c r="J5560" s="1" t="s">
        <v>13395</v>
      </c>
      <c r="K5560" s="1" t="s">
        <v>7143</v>
      </c>
      <c r="L5560" s="1" t="s">
        <v>16790</v>
      </c>
      <c r="M5560" s="4" t="s">
        <v>14705</v>
      </c>
      <c r="N5560" s="1" t="s">
        <v>17177</v>
      </c>
    </row>
    <row r="5561" spans="1:14" x14ac:dyDescent="0.3">
      <c r="A5561" s="1"/>
      <c r="B5561" s="1"/>
      <c r="H5561" s="1"/>
      <c r="J5561" s="1" t="s">
        <v>13396</v>
      </c>
      <c r="K5561" s="1" t="s">
        <v>7144</v>
      </c>
      <c r="L5561" s="1" t="s">
        <v>16790</v>
      </c>
      <c r="M5561" s="4" t="s">
        <v>14705</v>
      </c>
      <c r="N5561" s="1" t="s">
        <v>17177</v>
      </c>
    </row>
    <row r="5562" spans="1:14" x14ac:dyDescent="0.3">
      <c r="A5562" s="1"/>
      <c r="B5562" s="1"/>
      <c r="H5562" s="1"/>
      <c r="J5562" s="1" t="s">
        <v>13397</v>
      </c>
      <c r="K5562" s="1" t="s">
        <v>7145</v>
      </c>
      <c r="L5562" s="1" t="s">
        <v>16790</v>
      </c>
      <c r="M5562" s="4" t="s">
        <v>14705</v>
      </c>
      <c r="N5562" s="1" t="s">
        <v>17177</v>
      </c>
    </row>
    <row r="5563" spans="1:14" x14ac:dyDescent="0.3">
      <c r="A5563" s="1"/>
      <c r="B5563" s="1"/>
      <c r="H5563" s="1"/>
      <c r="J5563" s="1" t="s">
        <v>13398</v>
      </c>
      <c r="K5563" s="1" t="s">
        <v>7146</v>
      </c>
      <c r="L5563" s="1" t="s">
        <v>16803</v>
      </c>
      <c r="M5563" s="4" t="s">
        <v>16324</v>
      </c>
      <c r="N5563" s="1" t="s">
        <v>17210</v>
      </c>
    </row>
    <row r="5564" spans="1:14" x14ac:dyDescent="0.3">
      <c r="A5564" s="1"/>
      <c r="B5564" s="1"/>
      <c r="H5564" s="1"/>
      <c r="J5564" s="1" t="s">
        <v>13399</v>
      </c>
      <c r="K5564" s="1" t="s">
        <v>7147</v>
      </c>
      <c r="L5564" s="1" t="s">
        <v>16995</v>
      </c>
      <c r="M5564" s="4" t="s">
        <v>16325</v>
      </c>
      <c r="N5564" s="1" t="s">
        <v>17429</v>
      </c>
    </row>
    <row r="5565" spans="1:14" x14ac:dyDescent="0.3">
      <c r="A5565" s="1"/>
      <c r="B5565" s="1"/>
      <c r="H5565" s="1"/>
      <c r="J5565" s="1" t="s">
        <v>13400</v>
      </c>
      <c r="K5565" s="1" t="s">
        <v>7148</v>
      </c>
      <c r="L5565" s="1" t="s">
        <v>16995</v>
      </c>
      <c r="M5565" s="4" t="s">
        <v>16326</v>
      </c>
      <c r="N5565" s="1" t="s">
        <v>17429</v>
      </c>
    </row>
    <row r="5566" spans="1:14" x14ac:dyDescent="0.3">
      <c r="A5566" s="1"/>
      <c r="B5566" s="1"/>
      <c r="H5566" s="1"/>
      <c r="J5566" s="1" t="s">
        <v>13401</v>
      </c>
      <c r="K5566" s="1" t="s">
        <v>7149</v>
      </c>
      <c r="L5566" s="1" t="s">
        <v>16790</v>
      </c>
      <c r="M5566" s="4" t="s">
        <v>14705</v>
      </c>
      <c r="N5566" s="1" t="s">
        <v>17177</v>
      </c>
    </row>
    <row r="5567" spans="1:14" x14ac:dyDescent="0.3">
      <c r="A5567" s="1"/>
      <c r="B5567" s="1"/>
      <c r="H5567" s="1"/>
      <c r="J5567" s="1" t="s">
        <v>38</v>
      </c>
      <c r="K5567" s="1" t="s">
        <v>7150</v>
      </c>
      <c r="L5567" s="1" t="s">
        <v>16792</v>
      </c>
      <c r="M5567" s="4" t="s">
        <v>16327</v>
      </c>
      <c r="N5567" s="1" t="s">
        <v>17207</v>
      </c>
    </row>
    <row r="5568" spans="1:14" x14ac:dyDescent="0.3">
      <c r="A5568" s="1"/>
      <c r="B5568" s="1"/>
      <c r="H5568" s="1"/>
      <c r="J5568" s="1" t="s">
        <v>13402</v>
      </c>
      <c r="K5568" s="1" t="s">
        <v>7151</v>
      </c>
      <c r="L5568" s="1" t="s">
        <v>16806</v>
      </c>
      <c r="M5568" s="4" t="s">
        <v>16328</v>
      </c>
      <c r="N5568" s="1" t="s">
        <v>17301</v>
      </c>
    </row>
    <row r="5569" spans="1:14" x14ac:dyDescent="0.3">
      <c r="A5569" s="1"/>
      <c r="B5569" s="1"/>
      <c r="H5569" s="1"/>
      <c r="J5569" s="1" t="s">
        <v>13403</v>
      </c>
      <c r="K5569" s="1" t="s">
        <v>7152</v>
      </c>
      <c r="L5569" s="1" t="s">
        <v>16806</v>
      </c>
      <c r="M5569" s="4" t="s">
        <v>16328</v>
      </c>
      <c r="N5569" s="1" t="s">
        <v>17301</v>
      </c>
    </row>
    <row r="5570" spans="1:14" x14ac:dyDescent="0.3">
      <c r="A5570" s="1"/>
      <c r="B5570" s="1"/>
      <c r="H5570" s="1"/>
      <c r="J5570" s="1" t="s">
        <v>13404</v>
      </c>
      <c r="K5570" s="1" t="s">
        <v>7153</v>
      </c>
      <c r="L5570" s="1" t="s">
        <v>16806</v>
      </c>
      <c r="M5570" s="4" t="s">
        <v>16328</v>
      </c>
      <c r="N5570" s="1" t="s">
        <v>17301</v>
      </c>
    </row>
    <row r="5571" spans="1:14" x14ac:dyDescent="0.3">
      <c r="A5571" s="1"/>
      <c r="B5571" s="1"/>
      <c r="H5571" s="1"/>
      <c r="J5571" s="1" t="s">
        <v>13405</v>
      </c>
      <c r="K5571" s="1" t="s">
        <v>7154</v>
      </c>
      <c r="L5571" s="1" t="s">
        <v>16806</v>
      </c>
      <c r="M5571" s="4" t="s">
        <v>16328</v>
      </c>
      <c r="N5571" s="1" t="s">
        <v>17301</v>
      </c>
    </row>
    <row r="5572" spans="1:14" x14ac:dyDescent="0.3">
      <c r="A5572" s="1"/>
      <c r="B5572" s="1"/>
      <c r="H5572" s="1"/>
      <c r="J5572" s="1" t="s">
        <v>13406</v>
      </c>
      <c r="K5572" s="1" t="s">
        <v>7155</v>
      </c>
      <c r="L5572" s="1" t="s">
        <v>16827</v>
      </c>
      <c r="M5572" s="4" t="s">
        <v>16329</v>
      </c>
      <c r="N5572" s="1" t="s">
        <v>17210</v>
      </c>
    </row>
    <row r="5573" spans="1:14" x14ac:dyDescent="0.3">
      <c r="A5573" s="1"/>
      <c r="B5573" s="1"/>
      <c r="H5573" s="1"/>
      <c r="J5573" s="1" t="s">
        <v>13407</v>
      </c>
      <c r="K5573" s="1" t="s">
        <v>7156</v>
      </c>
      <c r="L5573" s="1" t="s">
        <v>16791</v>
      </c>
      <c r="M5573" s="4" t="s">
        <v>14761</v>
      </c>
      <c r="N5573" s="1" t="s">
        <v>17206</v>
      </c>
    </row>
    <row r="5574" spans="1:14" x14ac:dyDescent="0.3">
      <c r="A5574" s="1"/>
      <c r="B5574" s="1"/>
      <c r="H5574" s="1"/>
      <c r="J5574" s="1" t="s">
        <v>13408</v>
      </c>
      <c r="K5574" s="1" t="s">
        <v>7157</v>
      </c>
      <c r="L5574" s="1" t="s">
        <v>16790</v>
      </c>
      <c r="M5574" s="4" t="s">
        <v>14705</v>
      </c>
      <c r="N5574" s="1" t="s">
        <v>17177</v>
      </c>
    </row>
    <row r="5575" spans="1:14" x14ac:dyDescent="0.3">
      <c r="A5575" s="1"/>
      <c r="B5575" s="1"/>
      <c r="H5575" s="1"/>
      <c r="J5575" s="1" t="s">
        <v>13409</v>
      </c>
      <c r="K5575" s="1" t="s">
        <v>7158</v>
      </c>
      <c r="L5575" s="1" t="s">
        <v>16790</v>
      </c>
      <c r="M5575" s="4" t="s">
        <v>14705</v>
      </c>
      <c r="N5575" s="1" t="s">
        <v>17177</v>
      </c>
    </row>
    <row r="5576" spans="1:14" x14ac:dyDescent="0.3">
      <c r="A5576" s="1"/>
      <c r="B5576" s="1"/>
      <c r="H5576" s="1"/>
      <c r="J5576" s="1" t="s">
        <v>13410</v>
      </c>
      <c r="K5576" s="1" t="s">
        <v>7159</v>
      </c>
      <c r="L5576" s="1" t="s">
        <v>16790</v>
      </c>
      <c r="M5576" s="4" t="s">
        <v>14705</v>
      </c>
      <c r="N5576" s="1" t="s">
        <v>17177</v>
      </c>
    </row>
    <row r="5577" spans="1:14" x14ac:dyDescent="0.3">
      <c r="A5577" s="1"/>
      <c r="B5577" s="1"/>
      <c r="H5577" s="1"/>
      <c r="J5577" s="1" t="s">
        <v>13411</v>
      </c>
      <c r="K5577" s="1" t="s">
        <v>7160</v>
      </c>
      <c r="L5577" s="1" t="s">
        <v>16790</v>
      </c>
      <c r="M5577" s="4" t="s">
        <v>14705</v>
      </c>
      <c r="N5577" s="1" t="s">
        <v>17177</v>
      </c>
    </row>
    <row r="5578" spans="1:14" x14ac:dyDescent="0.3">
      <c r="A5578" s="1"/>
      <c r="B5578" s="1"/>
      <c r="H5578" s="1"/>
      <c r="J5578" s="1" t="s">
        <v>13412</v>
      </c>
      <c r="K5578" s="1" t="s">
        <v>7161</v>
      </c>
      <c r="L5578" s="1" t="s">
        <v>16790</v>
      </c>
      <c r="M5578" s="4" t="s">
        <v>14705</v>
      </c>
      <c r="N5578" s="1" t="s">
        <v>17177</v>
      </c>
    </row>
    <row r="5579" spans="1:14" x14ac:dyDescent="0.3">
      <c r="A5579" s="1"/>
      <c r="B5579" s="1"/>
      <c r="H5579" s="1"/>
      <c r="J5579" s="1" t="s">
        <v>13413</v>
      </c>
      <c r="K5579" s="1" t="s">
        <v>7162</v>
      </c>
      <c r="L5579" s="1" t="s">
        <v>16791</v>
      </c>
      <c r="M5579" s="4" t="s">
        <v>14761</v>
      </c>
      <c r="N5579" s="1" t="s">
        <v>17206</v>
      </c>
    </row>
    <row r="5580" spans="1:14" x14ac:dyDescent="0.3">
      <c r="A5580" s="1"/>
      <c r="B5580" s="1"/>
      <c r="H5580" s="1"/>
      <c r="J5580" s="1" t="s">
        <v>13414</v>
      </c>
      <c r="K5580" s="1" t="s">
        <v>7163</v>
      </c>
      <c r="L5580" s="1" t="s">
        <v>16791</v>
      </c>
      <c r="M5580" s="4" t="s">
        <v>14761</v>
      </c>
      <c r="N5580" s="1" t="s">
        <v>17206</v>
      </c>
    </row>
    <row r="5581" spans="1:14" x14ac:dyDescent="0.3">
      <c r="A5581" s="1"/>
      <c r="B5581" s="1"/>
      <c r="H5581" s="1"/>
      <c r="J5581" s="1" t="s">
        <v>13415</v>
      </c>
      <c r="K5581" s="1" t="s">
        <v>7164</v>
      </c>
      <c r="L5581" s="1" t="s">
        <v>16790</v>
      </c>
      <c r="M5581" s="4" t="s">
        <v>14705</v>
      </c>
      <c r="N5581" s="1" t="s">
        <v>17177</v>
      </c>
    </row>
    <row r="5582" spans="1:14" x14ac:dyDescent="0.3">
      <c r="A5582" s="1"/>
      <c r="B5582" s="1"/>
      <c r="H5582" s="1"/>
      <c r="J5582" s="1" t="s">
        <v>13416</v>
      </c>
      <c r="K5582" s="1" t="s">
        <v>7165</v>
      </c>
      <c r="L5582" s="1" t="s">
        <v>16790</v>
      </c>
      <c r="M5582" s="4" t="s">
        <v>14705</v>
      </c>
      <c r="N5582" s="1" t="s">
        <v>17177</v>
      </c>
    </row>
    <row r="5583" spans="1:14" x14ac:dyDescent="0.3">
      <c r="A5583" s="1"/>
      <c r="B5583" s="1"/>
      <c r="H5583" s="1"/>
      <c r="J5583" s="1" t="s">
        <v>13417</v>
      </c>
      <c r="K5583" s="1" t="s">
        <v>7166</v>
      </c>
      <c r="L5583" s="1" t="s">
        <v>16790</v>
      </c>
      <c r="M5583" s="4" t="s">
        <v>14705</v>
      </c>
      <c r="N5583" s="1" t="s">
        <v>17177</v>
      </c>
    </row>
    <row r="5584" spans="1:14" x14ac:dyDescent="0.3">
      <c r="A5584" s="1"/>
      <c r="B5584" s="1"/>
      <c r="H5584" s="1"/>
      <c r="J5584" s="1" t="s">
        <v>13418</v>
      </c>
      <c r="K5584" s="1" t="s">
        <v>7167</v>
      </c>
      <c r="L5584" s="1" t="s">
        <v>16790</v>
      </c>
      <c r="M5584" s="4" t="s">
        <v>14705</v>
      </c>
      <c r="N5584" s="1" t="s">
        <v>17177</v>
      </c>
    </row>
    <row r="5585" spans="1:14" x14ac:dyDescent="0.3">
      <c r="A5585" s="1"/>
      <c r="B5585" s="1"/>
      <c r="H5585" s="1"/>
      <c r="J5585" s="1" t="s">
        <v>13419</v>
      </c>
      <c r="K5585" s="1" t="s">
        <v>7168</v>
      </c>
      <c r="L5585" s="1" t="s">
        <v>16791</v>
      </c>
      <c r="M5585" s="4" t="s">
        <v>14761</v>
      </c>
      <c r="N5585" s="1" t="s">
        <v>17206</v>
      </c>
    </row>
    <row r="5586" spans="1:14" x14ac:dyDescent="0.3">
      <c r="A5586" s="1"/>
      <c r="B5586" s="1"/>
      <c r="H5586" s="1"/>
      <c r="J5586" s="1" t="s">
        <v>13420</v>
      </c>
      <c r="K5586" s="1" t="s">
        <v>7169</v>
      </c>
      <c r="L5586" s="1" t="s">
        <v>16791</v>
      </c>
      <c r="M5586" s="4" t="s">
        <v>14761</v>
      </c>
      <c r="N5586" s="1" t="s">
        <v>17206</v>
      </c>
    </row>
    <row r="5587" spans="1:14" x14ac:dyDescent="0.3">
      <c r="A5587" s="1"/>
      <c r="B5587" s="1"/>
      <c r="H5587" s="1"/>
      <c r="J5587" s="1" t="s">
        <v>13421</v>
      </c>
      <c r="K5587" s="1" t="s">
        <v>7170</v>
      </c>
      <c r="L5587" s="1" t="s">
        <v>16791</v>
      </c>
      <c r="M5587" s="4" t="s">
        <v>14761</v>
      </c>
      <c r="N5587" s="1" t="s">
        <v>17206</v>
      </c>
    </row>
    <row r="5588" spans="1:14" x14ac:dyDescent="0.3">
      <c r="A5588" s="1"/>
      <c r="B5588" s="1"/>
      <c r="H5588" s="1"/>
      <c r="J5588" s="1" t="s">
        <v>13422</v>
      </c>
      <c r="K5588" s="1" t="s">
        <v>7171</v>
      </c>
      <c r="L5588" s="1" t="s">
        <v>16791</v>
      </c>
      <c r="M5588" s="4" t="s">
        <v>14761</v>
      </c>
      <c r="N5588" s="1" t="s">
        <v>17206</v>
      </c>
    </row>
    <row r="5589" spans="1:14" x14ac:dyDescent="0.3">
      <c r="A5589" s="1"/>
      <c r="B5589" s="1"/>
      <c r="H5589" s="1"/>
      <c r="J5589" s="1" t="s">
        <v>13423</v>
      </c>
      <c r="K5589" s="1" t="s">
        <v>7172</v>
      </c>
      <c r="L5589" s="1" t="s">
        <v>16791</v>
      </c>
      <c r="M5589" s="4" t="s">
        <v>14761</v>
      </c>
      <c r="N5589" s="1" t="s">
        <v>17206</v>
      </c>
    </row>
    <row r="5590" spans="1:14" x14ac:dyDescent="0.3">
      <c r="A5590" s="1"/>
      <c r="B5590" s="1"/>
      <c r="H5590" s="1"/>
      <c r="J5590" s="1" t="s">
        <v>13424</v>
      </c>
      <c r="K5590" s="1" t="s">
        <v>7173</v>
      </c>
      <c r="L5590" s="1" t="s">
        <v>16791</v>
      </c>
      <c r="M5590" s="4" t="s">
        <v>14761</v>
      </c>
      <c r="N5590" s="1" t="s">
        <v>17206</v>
      </c>
    </row>
    <row r="5591" spans="1:14" x14ac:dyDescent="0.3">
      <c r="A5591" s="1"/>
      <c r="B5591" s="1"/>
      <c r="H5591" s="1"/>
      <c r="J5591" s="1" t="s">
        <v>13425</v>
      </c>
      <c r="K5591" s="1" t="s">
        <v>7174</v>
      </c>
      <c r="L5591" s="1" t="s">
        <v>16790</v>
      </c>
      <c r="M5591" s="4" t="s">
        <v>14705</v>
      </c>
      <c r="N5591" s="1" t="s">
        <v>17177</v>
      </c>
    </row>
    <row r="5592" spans="1:14" x14ac:dyDescent="0.3">
      <c r="A5592" s="1"/>
      <c r="B5592" s="1"/>
      <c r="H5592" s="1"/>
      <c r="J5592" s="1" t="s">
        <v>13426</v>
      </c>
      <c r="K5592" s="1" t="s">
        <v>7175</v>
      </c>
      <c r="L5592" s="1" t="s">
        <v>16790</v>
      </c>
      <c r="M5592" s="4" t="s">
        <v>14705</v>
      </c>
      <c r="N5592" s="1" t="s">
        <v>17177</v>
      </c>
    </row>
    <row r="5593" spans="1:14" x14ac:dyDescent="0.3">
      <c r="A5593" s="1"/>
      <c r="B5593" s="1"/>
      <c r="H5593" s="1"/>
      <c r="J5593" s="1" t="s">
        <v>13427</v>
      </c>
      <c r="K5593" s="1" t="s">
        <v>7176</v>
      </c>
      <c r="L5593" s="1" t="s">
        <v>16790</v>
      </c>
      <c r="M5593" s="4" t="s">
        <v>14705</v>
      </c>
      <c r="N5593" s="1" t="s">
        <v>17177</v>
      </c>
    </row>
    <row r="5594" spans="1:14" x14ac:dyDescent="0.3">
      <c r="A5594" s="1"/>
      <c r="B5594" s="1"/>
      <c r="H5594" s="1"/>
      <c r="J5594" s="1" t="s">
        <v>13428</v>
      </c>
      <c r="K5594" s="1" t="s">
        <v>7177</v>
      </c>
      <c r="L5594" s="1" t="s">
        <v>16790</v>
      </c>
      <c r="M5594" s="4" t="s">
        <v>14705</v>
      </c>
      <c r="N5594" s="1" t="s">
        <v>17177</v>
      </c>
    </row>
    <row r="5595" spans="1:14" x14ac:dyDescent="0.3">
      <c r="A5595" s="1"/>
      <c r="B5595" s="1"/>
      <c r="H5595" s="1"/>
      <c r="J5595" s="1" t="s">
        <v>13429</v>
      </c>
      <c r="K5595" s="1" t="s">
        <v>7178</v>
      </c>
      <c r="L5595" s="1" t="s">
        <v>16790</v>
      </c>
      <c r="M5595" s="4" t="s">
        <v>14705</v>
      </c>
      <c r="N5595" s="1" t="s">
        <v>17177</v>
      </c>
    </row>
    <row r="5596" spans="1:14" x14ac:dyDescent="0.3">
      <c r="A5596" s="1"/>
      <c r="B5596" s="1"/>
      <c r="H5596" s="1"/>
      <c r="J5596" s="1" t="s">
        <v>13430</v>
      </c>
      <c r="K5596" s="1" t="s">
        <v>7179</v>
      </c>
      <c r="L5596" s="1" t="s">
        <v>16791</v>
      </c>
      <c r="M5596" s="4" t="s">
        <v>14761</v>
      </c>
      <c r="N5596" s="1" t="s">
        <v>17206</v>
      </c>
    </row>
    <row r="5597" spans="1:14" x14ac:dyDescent="0.3">
      <c r="A5597" s="1"/>
      <c r="B5597" s="1"/>
      <c r="H5597" s="1"/>
      <c r="J5597" s="1" t="s">
        <v>13431</v>
      </c>
      <c r="K5597" s="1" t="s">
        <v>7180</v>
      </c>
      <c r="L5597" s="1" t="s">
        <v>16791</v>
      </c>
      <c r="M5597" s="4" t="s">
        <v>14761</v>
      </c>
      <c r="N5597" s="1" t="s">
        <v>17206</v>
      </c>
    </row>
    <row r="5598" spans="1:14" x14ac:dyDescent="0.3">
      <c r="A5598" s="1"/>
      <c r="B5598" s="1"/>
      <c r="H5598" s="1"/>
      <c r="J5598" s="1" t="s">
        <v>13432</v>
      </c>
      <c r="K5598" s="1" t="s">
        <v>7181</v>
      </c>
      <c r="L5598" s="1" t="s">
        <v>16791</v>
      </c>
      <c r="M5598" s="4" t="s">
        <v>14761</v>
      </c>
      <c r="N5598" s="1" t="s">
        <v>17206</v>
      </c>
    </row>
    <row r="5599" spans="1:14" x14ac:dyDescent="0.3">
      <c r="A5599" s="1"/>
      <c r="B5599" s="1"/>
      <c r="H5599" s="1"/>
      <c r="J5599" s="1" t="s">
        <v>13433</v>
      </c>
      <c r="K5599" s="1" t="s">
        <v>7182</v>
      </c>
      <c r="L5599" s="1" t="s">
        <v>16791</v>
      </c>
      <c r="M5599" s="4" t="s">
        <v>14761</v>
      </c>
      <c r="N5599" s="1" t="s">
        <v>17206</v>
      </c>
    </row>
    <row r="5600" spans="1:14" x14ac:dyDescent="0.3">
      <c r="A5600" s="1"/>
      <c r="B5600" s="1"/>
      <c r="H5600" s="1"/>
      <c r="J5600" s="1" t="s">
        <v>13434</v>
      </c>
      <c r="K5600" s="1" t="s">
        <v>7183</v>
      </c>
      <c r="L5600" s="1" t="s">
        <v>16791</v>
      </c>
      <c r="M5600" s="4" t="s">
        <v>14761</v>
      </c>
      <c r="N5600" s="1" t="s">
        <v>17206</v>
      </c>
    </row>
    <row r="5601" spans="1:14" x14ac:dyDescent="0.3">
      <c r="A5601" s="1"/>
      <c r="B5601" s="1"/>
      <c r="H5601" s="1"/>
      <c r="J5601" s="1" t="s">
        <v>13435</v>
      </c>
      <c r="K5601" s="1" t="s">
        <v>7184</v>
      </c>
      <c r="L5601" s="1" t="s">
        <v>16791</v>
      </c>
      <c r="M5601" s="4" t="s">
        <v>14761</v>
      </c>
      <c r="N5601" s="1" t="s">
        <v>17206</v>
      </c>
    </row>
    <row r="5602" spans="1:14" x14ac:dyDescent="0.3">
      <c r="A5602" s="1"/>
      <c r="B5602" s="1"/>
      <c r="H5602" s="1"/>
      <c r="J5602" s="1" t="s">
        <v>13436</v>
      </c>
      <c r="K5602" s="1" t="s">
        <v>7185</v>
      </c>
      <c r="L5602" s="1" t="s">
        <v>16791</v>
      </c>
      <c r="M5602" s="4" t="s">
        <v>14761</v>
      </c>
      <c r="N5602" s="1" t="s">
        <v>17206</v>
      </c>
    </row>
    <row r="5603" spans="1:14" x14ac:dyDescent="0.3">
      <c r="A5603" s="1"/>
      <c r="B5603" s="1"/>
      <c r="H5603" s="1"/>
      <c r="J5603" s="1" t="s">
        <v>13437</v>
      </c>
      <c r="K5603" s="1" t="s">
        <v>7186</v>
      </c>
      <c r="L5603" s="1" t="s">
        <v>16791</v>
      </c>
      <c r="M5603" s="4" t="s">
        <v>14761</v>
      </c>
      <c r="N5603" s="1" t="s">
        <v>17206</v>
      </c>
    </row>
    <row r="5604" spans="1:14" x14ac:dyDescent="0.3">
      <c r="A5604" s="1"/>
      <c r="B5604" s="1"/>
      <c r="H5604" s="1"/>
      <c r="J5604" s="1" t="s">
        <v>13438</v>
      </c>
      <c r="K5604" s="1" t="s">
        <v>7187</v>
      </c>
      <c r="L5604" s="1" t="s">
        <v>16791</v>
      </c>
      <c r="M5604" s="4" t="s">
        <v>14761</v>
      </c>
      <c r="N5604" s="1" t="s">
        <v>17206</v>
      </c>
    </row>
    <row r="5605" spans="1:14" x14ac:dyDescent="0.3">
      <c r="A5605" s="1"/>
      <c r="B5605" s="1"/>
      <c r="H5605" s="1"/>
      <c r="J5605" s="1" t="s">
        <v>13439</v>
      </c>
      <c r="K5605" s="1" t="s">
        <v>7188</v>
      </c>
      <c r="L5605" s="1" t="s">
        <v>16791</v>
      </c>
      <c r="M5605" s="4" t="s">
        <v>14761</v>
      </c>
      <c r="N5605" s="1" t="s">
        <v>17206</v>
      </c>
    </row>
    <row r="5606" spans="1:14" x14ac:dyDescent="0.3">
      <c r="A5606" s="1"/>
      <c r="B5606" s="1"/>
      <c r="H5606" s="1"/>
      <c r="J5606" s="1" t="s">
        <v>13440</v>
      </c>
      <c r="K5606" s="1" t="s">
        <v>7189</v>
      </c>
      <c r="L5606" s="1" t="s">
        <v>16791</v>
      </c>
      <c r="M5606" s="4" t="s">
        <v>14761</v>
      </c>
      <c r="N5606" s="1" t="s">
        <v>17206</v>
      </c>
    </row>
    <row r="5607" spans="1:14" x14ac:dyDescent="0.3">
      <c r="A5607" s="1"/>
      <c r="B5607" s="1"/>
      <c r="H5607" s="1"/>
      <c r="J5607" s="1" t="s">
        <v>13441</v>
      </c>
      <c r="K5607" s="1" t="s">
        <v>7190</v>
      </c>
      <c r="L5607" s="1" t="s">
        <v>16802</v>
      </c>
      <c r="M5607" s="4" t="s">
        <v>16330</v>
      </c>
      <c r="N5607" s="1" t="s">
        <v>17217</v>
      </c>
    </row>
    <row r="5608" spans="1:14" x14ac:dyDescent="0.3">
      <c r="A5608" s="1"/>
      <c r="B5608" s="1"/>
      <c r="H5608" s="1"/>
      <c r="J5608" s="1" t="s">
        <v>13442</v>
      </c>
      <c r="K5608" s="1" t="s">
        <v>7191</v>
      </c>
      <c r="L5608" s="1" t="s">
        <v>16791</v>
      </c>
      <c r="M5608" s="4" t="s">
        <v>14761</v>
      </c>
      <c r="N5608" s="1" t="s">
        <v>17206</v>
      </c>
    </row>
    <row r="5609" spans="1:14" x14ac:dyDescent="0.3">
      <c r="A5609" s="1"/>
      <c r="B5609" s="1"/>
      <c r="H5609" s="1"/>
      <c r="J5609" s="1" t="s">
        <v>13443</v>
      </c>
      <c r="K5609" s="1" t="s">
        <v>7192</v>
      </c>
      <c r="L5609" s="1" t="s">
        <v>16791</v>
      </c>
      <c r="M5609" s="4" t="s">
        <v>14761</v>
      </c>
      <c r="N5609" s="1" t="s">
        <v>17206</v>
      </c>
    </row>
    <row r="5610" spans="1:14" x14ac:dyDescent="0.3">
      <c r="A5610" s="1"/>
      <c r="B5610" s="1"/>
      <c r="H5610" s="1"/>
      <c r="J5610" s="1" t="s">
        <v>13444</v>
      </c>
      <c r="K5610" s="1" t="s">
        <v>2308</v>
      </c>
      <c r="L5610" s="1" t="s">
        <v>16816</v>
      </c>
      <c r="M5610" s="4" t="s">
        <v>16331</v>
      </c>
      <c r="N5610" s="1" t="s">
        <v>17239</v>
      </c>
    </row>
    <row r="5611" spans="1:14" x14ac:dyDescent="0.3">
      <c r="A5611" s="1"/>
      <c r="B5611" s="1"/>
      <c r="H5611" s="1"/>
      <c r="J5611" s="1" t="s">
        <v>13445</v>
      </c>
      <c r="K5611" s="1" t="s">
        <v>7193</v>
      </c>
      <c r="L5611" s="1" t="s">
        <v>16791</v>
      </c>
      <c r="M5611" s="4" t="s">
        <v>14761</v>
      </c>
      <c r="N5611" s="1" t="s">
        <v>17206</v>
      </c>
    </row>
    <row r="5612" spans="1:14" x14ac:dyDescent="0.3">
      <c r="A5612" s="1"/>
      <c r="B5612" s="1"/>
      <c r="H5612" s="1"/>
      <c r="J5612" s="1" t="s">
        <v>13446</v>
      </c>
      <c r="K5612" s="1" t="s">
        <v>7194</v>
      </c>
      <c r="L5612" s="1" t="s">
        <v>16791</v>
      </c>
      <c r="M5612" s="4" t="s">
        <v>14761</v>
      </c>
      <c r="N5612" s="1" t="s">
        <v>17206</v>
      </c>
    </row>
    <row r="5613" spans="1:14" x14ac:dyDescent="0.3">
      <c r="A5613" s="1"/>
      <c r="B5613" s="1"/>
      <c r="H5613" s="1"/>
      <c r="J5613" s="1" t="s">
        <v>13447</v>
      </c>
      <c r="K5613" s="1" t="s">
        <v>7195</v>
      </c>
      <c r="L5613" s="1" t="s">
        <v>16791</v>
      </c>
      <c r="M5613" s="4" t="s">
        <v>14761</v>
      </c>
      <c r="N5613" s="1" t="s">
        <v>17206</v>
      </c>
    </row>
    <row r="5614" spans="1:14" x14ac:dyDescent="0.3">
      <c r="A5614" s="1"/>
      <c r="B5614" s="1"/>
      <c r="H5614" s="1"/>
      <c r="J5614" s="1" t="s">
        <v>13448</v>
      </c>
      <c r="K5614" s="1" t="s">
        <v>7196</v>
      </c>
      <c r="L5614" s="1" t="s">
        <v>16791</v>
      </c>
      <c r="M5614" s="4" t="s">
        <v>14761</v>
      </c>
      <c r="N5614" s="1" t="s">
        <v>17206</v>
      </c>
    </row>
    <row r="5615" spans="1:14" x14ac:dyDescent="0.3">
      <c r="A5615" s="1"/>
      <c r="B5615" s="1"/>
      <c r="H5615" s="1"/>
      <c r="J5615" s="1" t="s">
        <v>13449</v>
      </c>
      <c r="K5615" s="1" t="s">
        <v>7197</v>
      </c>
      <c r="L5615" s="1" t="s">
        <v>16791</v>
      </c>
      <c r="M5615" s="4" t="s">
        <v>14761</v>
      </c>
      <c r="N5615" s="1" t="s">
        <v>17206</v>
      </c>
    </row>
    <row r="5616" spans="1:14" x14ac:dyDescent="0.3">
      <c r="A5616" s="1"/>
      <c r="B5616" s="1"/>
      <c r="H5616" s="1"/>
      <c r="J5616" s="1" t="s">
        <v>13450</v>
      </c>
      <c r="K5616" s="1" t="s">
        <v>7198</v>
      </c>
      <c r="L5616" s="1" t="s">
        <v>16791</v>
      </c>
      <c r="M5616" s="4" t="s">
        <v>14761</v>
      </c>
      <c r="N5616" s="1" t="s">
        <v>17206</v>
      </c>
    </row>
    <row r="5617" spans="1:14" x14ac:dyDescent="0.3">
      <c r="A5617" s="1"/>
      <c r="B5617" s="1"/>
      <c r="H5617" s="1"/>
      <c r="J5617" s="1" t="s">
        <v>13451</v>
      </c>
      <c r="K5617" s="1" t="s">
        <v>7199</v>
      </c>
      <c r="L5617" s="1" t="s">
        <v>16791</v>
      </c>
      <c r="M5617" s="4" t="s">
        <v>14761</v>
      </c>
      <c r="N5617" s="1" t="s">
        <v>17206</v>
      </c>
    </row>
    <row r="5618" spans="1:14" x14ac:dyDescent="0.3">
      <c r="A5618" s="1"/>
      <c r="B5618" s="1"/>
      <c r="H5618" s="1"/>
      <c r="J5618" s="1" t="s">
        <v>13452</v>
      </c>
      <c r="K5618" s="1" t="s">
        <v>7200</v>
      </c>
      <c r="L5618" s="1" t="s">
        <v>16791</v>
      </c>
      <c r="M5618" s="4" t="s">
        <v>14761</v>
      </c>
      <c r="N5618" s="1" t="s">
        <v>17206</v>
      </c>
    </row>
    <row r="5619" spans="1:14" x14ac:dyDescent="0.3">
      <c r="A5619" s="1"/>
      <c r="B5619" s="1"/>
      <c r="H5619" s="1"/>
      <c r="J5619" s="1" t="s">
        <v>13453</v>
      </c>
      <c r="K5619" s="1" t="s">
        <v>2309</v>
      </c>
      <c r="L5619" s="1" t="s">
        <v>16807</v>
      </c>
      <c r="M5619" s="4" t="s">
        <v>15214</v>
      </c>
      <c r="N5619" s="1" t="s">
        <v>17231</v>
      </c>
    </row>
    <row r="5620" spans="1:14" x14ac:dyDescent="0.3">
      <c r="A5620" s="1"/>
      <c r="B5620" s="1"/>
      <c r="H5620" s="1"/>
      <c r="J5620" s="1" t="s">
        <v>13454</v>
      </c>
      <c r="K5620" s="1" t="s">
        <v>7201</v>
      </c>
      <c r="L5620" s="1" t="s">
        <v>16791</v>
      </c>
      <c r="M5620" s="4" t="s">
        <v>14761</v>
      </c>
      <c r="N5620" s="1" t="s">
        <v>17206</v>
      </c>
    </row>
    <row r="5621" spans="1:14" x14ac:dyDescent="0.3">
      <c r="A5621" s="1"/>
      <c r="B5621" s="1"/>
      <c r="H5621" s="1"/>
      <c r="J5621" s="1" t="s">
        <v>13455</v>
      </c>
      <c r="K5621" s="1" t="s">
        <v>7202</v>
      </c>
      <c r="L5621" s="1" t="s">
        <v>16791</v>
      </c>
      <c r="M5621" s="4" t="s">
        <v>14761</v>
      </c>
      <c r="N5621" s="1" t="s">
        <v>17206</v>
      </c>
    </row>
    <row r="5622" spans="1:14" x14ac:dyDescent="0.3">
      <c r="A5622" s="1"/>
      <c r="B5622" s="1"/>
      <c r="H5622" s="1"/>
      <c r="J5622" s="1" t="s">
        <v>13456</v>
      </c>
      <c r="K5622" s="1" t="s">
        <v>7203</v>
      </c>
      <c r="L5622" s="1" t="s">
        <v>16800</v>
      </c>
      <c r="M5622" s="4" t="s">
        <v>16332</v>
      </c>
      <c r="N5622" s="1" t="s">
        <v>17215</v>
      </c>
    </row>
    <row r="5623" spans="1:14" x14ac:dyDescent="0.3">
      <c r="A5623" s="1"/>
      <c r="B5623" s="1"/>
      <c r="H5623" s="1"/>
      <c r="J5623" s="1" t="s">
        <v>13457</v>
      </c>
      <c r="K5623" s="1" t="s">
        <v>7204</v>
      </c>
      <c r="L5623" s="1" t="s">
        <v>16790</v>
      </c>
      <c r="M5623" s="4" t="s">
        <v>14705</v>
      </c>
      <c r="N5623" s="1" t="s">
        <v>17177</v>
      </c>
    </row>
    <row r="5624" spans="1:14" x14ac:dyDescent="0.3">
      <c r="A5624" s="1"/>
      <c r="B5624" s="1"/>
      <c r="H5624" s="1"/>
      <c r="J5624" s="1" t="s">
        <v>13458</v>
      </c>
      <c r="K5624" s="1" t="s">
        <v>7205</v>
      </c>
      <c r="L5624" s="1" t="s">
        <v>16800</v>
      </c>
      <c r="M5624" s="4" t="s">
        <v>16333</v>
      </c>
      <c r="N5624" s="1" t="s">
        <v>17215</v>
      </c>
    </row>
    <row r="5625" spans="1:14" x14ac:dyDescent="0.3">
      <c r="A5625" s="1"/>
      <c r="B5625" s="1"/>
      <c r="H5625" s="1"/>
      <c r="J5625" s="1" t="s">
        <v>13459</v>
      </c>
      <c r="K5625" s="1" t="s">
        <v>7206</v>
      </c>
      <c r="L5625" s="1" t="s">
        <v>16800</v>
      </c>
      <c r="M5625" s="4" t="s">
        <v>16334</v>
      </c>
      <c r="N5625" s="1" t="s">
        <v>17215</v>
      </c>
    </row>
    <row r="5626" spans="1:14" x14ac:dyDescent="0.3">
      <c r="A5626" s="1"/>
      <c r="B5626" s="1"/>
      <c r="H5626" s="1"/>
      <c r="J5626" s="1" t="s">
        <v>13460</v>
      </c>
      <c r="K5626" s="1" t="s">
        <v>2310</v>
      </c>
      <c r="L5626" s="1" t="s">
        <v>16846</v>
      </c>
      <c r="M5626" s="4" t="s">
        <v>16335</v>
      </c>
      <c r="N5626" s="1" t="s">
        <v>17210</v>
      </c>
    </row>
    <row r="5627" spans="1:14" x14ac:dyDescent="0.3">
      <c r="A5627" s="1"/>
      <c r="B5627" s="1"/>
      <c r="H5627" s="1"/>
      <c r="J5627" s="1" t="s">
        <v>13461</v>
      </c>
      <c r="K5627" s="1" t="s">
        <v>7207</v>
      </c>
      <c r="L5627" s="1" t="s">
        <v>16790</v>
      </c>
      <c r="M5627" s="4" t="s">
        <v>15194</v>
      </c>
      <c r="N5627" s="1" t="s">
        <v>17177</v>
      </c>
    </row>
    <row r="5628" spans="1:14" x14ac:dyDescent="0.3">
      <c r="A5628" s="1"/>
      <c r="B5628" s="1"/>
      <c r="H5628" s="1"/>
      <c r="J5628" s="1" t="s">
        <v>13462</v>
      </c>
      <c r="K5628" s="1" t="s">
        <v>7208</v>
      </c>
      <c r="L5628" s="1" t="s">
        <v>16790</v>
      </c>
      <c r="M5628" s="4" t="s">
        <v>14705</v>
      </c>
      <c r="N5628" s="1" t="s">
        <v>17177</v>
      </c>
    </row>
    <row r="5629" spans="1:14" x14ac:dyDescent="0.3">
      <c r="A5629" s="1"/>
      <c r="B5629" s="1"/>
      <c r="H5629" s="1"/>
      <c r="J5629" s="1" t="s">
        <v>13463</v>
      </c>
      <c r="K5629" s="1" t="s">
        <v>7209</v>
      </c>
      <c r="L5629" s="1" t="s">
        <v>16790</v>
      </c>
      <c r="M5629" s="4" t="s">
        <v>14705</v>
      </c>
      <c r="N5629" s="1" t="s">
        <v>17177</v>
      </c>
    </row>
    <row r="5630" spans="1:14" x14ac:dyDescent="0.3">
      <c r="A5630" s="1"/>
      <c r="B5630" s="1"/>
      <c r="H5630" s="1"/>
      <c r="J5630" s="1" t="s">
        <v>777</v>
      </c>
      <c r="K5630" s="1" t="s">
        <v>7210</v>
      </c>
      <c r="L5630" s="1" t="s">
        <v>16790</v>
      </c>
      <c r="M5630" s="4" t="s">
        <v>15194</v>
      </c>
      <c r="N5630" s="1" t="s">
        <v>17177</v>
      </c>
    </row>
    <row r="5631" spans="1:14" x14ac:dyDescent="0.3">
      <c r="A5631" s="1"/>
      <c r="B5631" s="1"/>
      <c r="H5631" s="1"/>
      <c r="J5631" s="1" t="s">
        <v>13464</v>
      </c>
      <c r="K5631" s="1" t="s">
        <v>7211</v>
      </c>
      <c r="L5631" s="1" t="s">
        <v>16790</v>
      </c>
      <c r="M5631" s="4" t="s">
        <v>14705</v>
      </c>
      <c r="N5631" s="1" t="s">
        <v>17177</v>
      </c>
    </row>
    <row r="5632" spans="1:14" x14ac:dyDescent="0.3">
      <c r="A5632" s="1"/>
      <c r="B5632" s="1"/>
      <c r="H5632" s="1"/>
      <c r="J5632" s="1" t="s">
        <v>13465</v>
      </c>
      <c r="K5632" s="1" t="s">
        <v>7212</v>
      </c>
      <c r="L5632" s="1" t="s">
        <v>16790</v>
      </c>
      <c r="M5632" s="4" t="s">
        <v>14705</v>
      </c>
      <c r="N5632" s="1" t="s">
        <v>17177</v>
      </c>
    </row>
    <row r="5633" spans="1:14" x14ac:dyDescent="0.3">
      <c r="A5633" s="1"/>
      <c r="B5633" s="1"/>
      <c r="H5633" s="1"/>
      <c r="J5633" s="1" t="s">
        <v>13466</v>
      </c>
      <c r="K5633" s="1" t="s">
        <v>7213</v>
      </c>
      <c r="L5633" s="1" t="s">
        <v>16790</v>
      </c>
      <c r="M5633" s="4" t="s">
        <v>14705</v>
      </c>
      <c r="N5633" s="1" t="s">
        <v>17177</v>
      </c>
    </row>
    <row r="5634" spans="1:14" x14ac:dyDescent="0.3">
      <c r="A5634" s="1"/>
      <c r="B5634" s="1"/>
      <c r="H5634" s="1"/>
      <c r="J5634" s="1" t="s">
        <v>13467</v>
      </c>
      <c r="K5634" s="1" t="s">
        <v>7214</v>
      </c>
      <c r="L5634" s="1" t="s">
        <v>16790</v>
      </c>
      <c r="M5634" s="4" t="s">
        <v>14705</v>
      </c>
      <c r="N5634" s="1" t="s">
        <v>17177</v>
      </c>
    </row>
    <row r="5635" spans="1:14" x14ac:dyDescent="0.3">
      <c r="A5635" s="1"/>
      <c r="B5635" s="1"/>
      <c r="H5635" s="1"/>
      <c r="J5635" s="1" t="s">
        <v>13468</v>
      </c>
      <c r="K5635" s="1" t="s">
        <v>7215</v>
      </c>
      <c r="L5635" s="1" t="s">
        <v>16790</v>
      </c>
      <c r="M5635" s="4" t="s">
        <v>14705</v>
      </c>
      <c r="N5635" s="1" t="s">
        <v>17177</v>
      </c>
    </row>
    <row r="5636" spans="1:14" x14ac:dyDescent="0.3">
      <c r="A5636" s="1"/>
      <c r="B5636" s="1"/>
      <c r="H5636" s="1"/>
      <c r="J5636" s="1" t="s">
        <v>778</v>
      </c>
      <c r="K5636" s="1" t="s">
        <v>7216</v>
      </c>
      <c r="L5636" s="1" t="s">
        <v>16790</v>
      </c>
      <c r="M5636" s="4" t="s">
        <v>15194</v>
      </c>
      <c r="N5636" s="1" t="s">
        <v>17177</v>
      </c>
    </row>
    <row r="5637" spans="1:14" x14ac:dyDescent="0.3">
      <c r="A5637" s="1"/>
      <c r="B5637" s="1"/>
      <c r="H5637" s="1"/>
      <c r="J5637" s="1" t="s">
        <v>13469</v>
      </c>
      <c r="K5637" s="1" t="s">
        <v>7217</v>
      </c>
      <c r="L5637" s="1" t="s">
        <v>16800</v>
      </c>
      <c r="M5637" s="4" t="s">
        <v>16336</v>
      </c>
      <c r="N5637" s="1" t="s">
        <v>17215</v>
      </c>
    </row>
    <row r="5638" spans="1:14" x14ac:dyDescent="0.3">
      <c r="A5638" s="1"/>
      <c r="B5638" s="1"/>
      <c r="H5638" s="1"/>
      <c r="J5638" s="1" t="s">
        <v>13470</v>
      </c>
      <c r="K5638" s="1" t="s">
        <v>7218</v>
      </c>
      <c r="L5638" s="1" t="s">
        <v>16790</v>
      </c>
      <c r="M5638" s="4" t="s">
        <v>14705</v>
      </c>
      <c r="N5638" s="1" t="s">
        <v>17177</v>
      </c>
    </row>
    <row r="5639" spans="1:14" x14ac:dyDescent="0.3">
      <c r="A5639" s="1"/>
      <c r="B5639" s="1"/>
      <c r="H5639" s="1"/>
      <c r="J5639" s="1" t="s">
        <v>13471</v>
      </c>
      <c r="K5639" s="1" t="s">
        <v>7219</v>
      </c>
      <c r="L5639" s="1" t="s">
        <v>16790</v>
      </c>
      <c r="M5639" s="4" t="s">
        <v>14705</v>
      </c>
      <c r="N5639" s="1" t="s">
        <v>17177</v>
      </c>
    </row>
    <row r="5640" spans="1:14" x14ac:dyDescent="0.3">
      <c r="A5640" s="1"/>
      <c r="B5640" s="1"/>
      <c r="H5640" s="1"/>
      <c r="J5640" s="1" t="s">
        <v>13472</v>
      </c>
      <c r="K5640" s="1" t="s">
        <v>7220</v>
      </c>
      <c r="L5640" s="1" t="s">
        <v>16790</v>
      </c>
      <c r="M5640" s="4" t="s">
        <v>14705</v>
      </c>
      <c r="N5640" s="1" t="s">
        <v>17177</v>
      </c>
    </row>
    <row r="5641" spans="1:14" x14ac:dyDescent="0.3">
      <c r="A5641" s="1"/>
      <c r="B5641" s="1"/>
      <c r="H5641" s="1"/>
      <c r="J5641" s="1" t="s">
        <v>13473</v>
      </c>
      <c r="K5641" s="1" t="s">
        <v>7221</v>
      </c>
      <c r="L5641" s="1" t="s">
        <v>16790</v>
      </c>
      <c r="M5641" s="4" t="s">
        <v>14705</v>
      </c>
      <c r="N5641" s="1" t="s">
        <v>17177</v>
      </c>
    </row>
    <row r="5642" spans="1:14" x14ac:dyDescent="0.3">
      <c r="A5642" s="1"/>
      <c r="B5642" s="1"/>
      <c r="H5642" s="1"/>
      <c r="J5642" s="1" t="s">
        <v>13474</v>
      </c>
      <c r="K5642" s="1" t="s">
        <v>7222</v>
      </c>
      <c r="L5642" s="1" t="s">
        <v>16790</v>
      </c>
      <c r="M5642" s="4" t="s">
        <v>14705</v>
      </c>
      <c r="N5642" s="1" t="s">
        <v>17177</v>
      </c>
    </row>
    <row r="5643" spans="1:14" x14ac:dyDescent="0.3">
      <c r="A5643" s="1"/>
      <c r="B5643" s="1"/>
      <c r="H5643" s="1"/>
      <c r="J5643" s="1" t="s">
        <v>13475</v>
      </c>
      <c r="K5643" s="1" t="s">
        <v>7223</v>
      </c>
      <c r="L5643" s="1" t="s">
        <v>16790</v>
      </c>
      <c r="M5643" s="4" t="s">
        <v>14705</v>
      </c>
      <c r="N5643" s="1" t="s">
        <v>17177</v>
      </c>
    </row>
    <row r="5644" spans="1:14" x14ac:dyDescent="0.3">
      <c r="A5644" s="1"/>
      <c r="B5644" s="1"/>
      <c r="H5644" s="1"/>
      <c r="J5644" s="1" t="s">
        <v>13476</v>
      </c>
      <c r="K5644" s="1" t="s">
        <v>7224</v>
      </c>
      <c r="L5644" s="1" t="s">
        <v>16790</v>
      </c>
      <c r="M5644" s="4" t="s">
        <v>14705</v>
      </c>
      <c r="N5644" s="1" t="s">
        <v>17177</v>
      </c>
    </row>
    <row r="5645" spans="1:14" x14ac:dyDescent="0.3">
      <c r="A5645" s="1"/>
      <c r="B5645" s="1"/>
      <c r="H5645" s="1"/>
      <c r="J5645" s="1" t="s">
        <v>13477</v>
      </c>
      <c r="K5645" s="1" t="s">
        <v>7225</v>
      </c>
      <c r="L5645" s="1" t="s">
        <v>16790</v>
      </c>
      <c r="M5645" s="4" t="s">
        <v>14705</v>
      </c>
      <c r="N5645" s="1" t="s">
        <v>17177</v>
      </c>
    </row>
    <row r="5646" spans="1:14" x14ac:dyDescent="0.3">
      <c r="A5646" s="1"/>
      <c r="B5646" s="1"/>
      <c r="H5646" s="1"/>
      <c r="J5646" s="1" t="s">
        <v>13478</v>
      </c>
      <c r="K5646" s="1" t="s">
        <v>7226</v>
      </c>
      <c r="L5646" s="1" t="s">
        <v>16790</v>
      </c>
      <c r="M5646" s="4" t="s">
        <v>14705</v>
      </c>
      <c r="N5646" s="1" t="s">
        <v>17177</v>
      </c>
    </row>
    <row r="5647" spans="1:14" x14ac:dyDescent="0.3">
      <c r="A5647" s="1"/>
      <c r="B5647" s="1"/>
      <c r="H5647" s="1"/>
      <c r="J5647" s="1" t="s">
        <v>13479</v>
      </c>
      <c r="K5647" s="1" t="s">
        <v>7227</v>
      </c>
      <c r="L5647" s="1" t="s">
        <v>16790</v>
      </c>
      <c r="M5647" s="4" t="s">
        <v>14705</v>
      </c>
      <c r="N5647" s="1" t="s">
        <v>17177</v>
      </c>
    </row>
    <row r="5648" spans="1:14" x14ac:dyDescent="0.3">
      <c r="A5648" s="1"/>
      <c r="B5648" s="1"/>
      <c r="H5648" s="1"/>
      <c r="J5648" s="1" t="s">
        <v>13480</v>
      </c>
      <c r="K5648" s="1" t="s">
        <v>7228</v>
      </c>
      <c r="L5648" s="1" t="s">
        <v>16790</v>
      </c>
      <c r="M5648" s="4" t="s">
        <v>14705</v>
      </c>
      <c r="N5648" s="1" t="s">
        <v>17177</v>
      </c>
    </row>
    <row r="5649" spans="1:14" x14ac:dyDescent="0.3">
      <c r="A5649" s="1"/>
      <c r="B5649" s="1"/>
      <c r="H5649" s="1"/>
      <c r="J5649" s="1" t="s">
        <v>13481</v>
      </c>
      <c r="K5649" s="1" t="s">
        <v>7229</v>
      </c>
      <c r="L5649" s="1" t="s">
        <v>16790</v>
      </c>
      <c r="M5649" s="4" t="s">
        <v>14705</v>
      </c>
      <c r="N5649" s="1" t="s">
        <v>17177</v>
      </c>
    </row>
    <row r="5650" spans="1:14" x14ac:dyDescent="0.3">
      <c r="A5650" s="1"/>
      <c r="B5650" s="1"/>
      <c r="H5650" s="1"/>
      <c r="J5650" s="1" t="s">
        <v>13482</v>
      </c>
      <c r="K5650" s="1" t="s">
        <v>7230</v>
      </c>
      <c r="L5650" s="1" t="s">
        <v>16790</v>
      </c>
      <c r="M5650" s="4" t="s">
        <v>14705</v>
      </c>
      <c r="N5650" s="1" t="s">
        <v>17177</v>
      </c>
    </row>
    <row r="5651" spans="1:14" x14ac:dyDescent="0.3">
      <c r="A5651" s="1"/>
      <c r="B5651" s="1"/>
      <c r="H5651" s="1"/>
      <c r="J5651" s="1" t="s">
        <v>13483</v>
      </c>
      <c r="K5651" s="1" t="s">
        <v>7231</v>
      </c>
      <c r="L5651" s="1" t="s">
        <v>16790</v>
      </c>
      <c r="M5651" s="4" t="s">
        <v>14705</v>
      </c>
      <c r="N5651" s="1" t="s">
        <v>17177</v>
      </c>
    </row>
    <row r="5652" spans="1:14" x14ac:dyDescent="0.3">
      <c r="A5652" s="1"/>
      <c r="B5652" s="1"/>
      <c r="H5652" s="1"/>
      <c r="J5652" s="1" t="s">
        <v>13484</v>
      </c>
      <c r="K5652" s="1" t="s">
        <v>7232</v>
      </c>
      <c r="L5652" s="1" t="s">
        <v>16790</v>
      </c>
      <c r="M5652" s="4" t="s">
        <v>14705</v>
      </c>
      <c r="N5652" s="1" t="s">
        <v>17177</v>
      </c>
    </row>
    <row r="5653" spans="1:14" x14ac:dyDescent="0.3">
      <c r="A5653" s="1"/>
      <c r="B5653" s="1"/>
      <c r="H5653" s="1"/>
      <c r="J5653" s="1" t="s">
        <v>13485</v>
      </c>
      <c r="K5653" s="1" t="s">
        <v>7233</v>
      </c>
      <c r="L5653" s="1" t="s">
        <v>16790</v>
      </c>
      <c r="M5653" s="4" t="s">
        <v>14705</v>
      </c>
      <c r="N5653" s="1" t="s">
        <v>17177</v>
      </c>
    </row>
    <row r="5654" spans="1:14" x14ac:dyDescent="0.3">
      <c r="A5654" s="1"/>
      <c r="B5654" s="1"/>
      <c r="H5654" s="1"/>
      <c r="J5654" s="1" t="s">
        <v>13486</v>
      </c>
      <c r="K5654" s="1" t="s">
        <v>2311</v>
      </c>
      <c r="L5654" s="1" t="s">
        <v>16805</v>
      </c>
      <c r="M5654" s="4" t="s">
        <v>16337</v>
      </c>
      <c r="N5654" s="1" t="s">
        <v>17220</v>
      </c>
    </row>
    <row r="5655" spans="1:14" x14ac:dyDescent="0.3">
      <c r="A5655" s="1"/>
      <c r="B5655" s="1"/>
      <c r="H5655" s="1"/>
      <c r="J5655" s="1" t="s">
        <v>779</v>
      </c>
      <c r="K5655" s="1" t="s">
        <v>7234</v>
      </c>
      <c r="L5655" s="1" t="s">
        <v>16790</v>
      </c>
      <c r="M5655" s="4" t="s">
        <v>15194</v>
      </c>
      <c r="N5655" s="1" t="s">
        <v>17177</v>
      </c>
    </row>
    <row r="5656" spans="1:14" x14ac:dyDescent="0.3">
      <c r="A5656" s="1"/>
      <c r="B5656" s="1"/>
      <c r="H5656" s="1"/>
      <c r="J5656" s="1" t="s">
        <v>13487</v>
      </c>
      <c r="K5656" s="1" t="s">
        <v>7235</v>
      </c>
      <c r="L5656" s="1" t="s">
        <v>16790</v>
      </c>
      <c r="M5656" s="4" t="s">
        <v>15194</v>
      </c>
      <c r="N5656" s="1" t="s">
        <v>17177</v>
      </c>
    </row>
    <row r="5657" spans="1:14" x14ac:dyDescent="0.3">
      <c r="A5657" s="1"/>
      <c r="B5657" s="1"/>
      <c r="H5657" s="1"/>
      <c r="J5657" s="1" t="s">
        <v>780</v>
      </c>
      <c r="K5657" s="1" t="s">
        <v>7236</v>
      </c>
      <c r="L5657" s="1" t="s">
        <v>16790</v>
      </c>
      <c r="M5657" s="4" t="s">
        <v>15194</v>
      </c>
      <c r="N5657" s="1" t="s">
        <v>17177</v>
      </c>
    </row>
    <row r="5658" spans="1:14" x14ac:dyDescent="0.3">
      <c r="A5658" s="1"/>
      <c r="B5658" s="1"/>
      <c r="H5658" s="1"/>
      <c r="J5658" s="1" t="s">
        <v>13488</v>
      </c>
      <c r="K5658" s="1" t="s">
        <v>7237</v>
      </c>
      <c r="L5658" s="1" t="s">
        <v>16790</v>
      </c>
      <c r="M5658" s="4" t="s">
        <v>15194</v>
      </c>
      <c r="N5658" s="1" t="s">
        <v>17177</v>
      </c>
    </row>
    <row r="5659" spans="1:14" x14ac:dyDescent="0.3">
      <c r="A5659" s="1"/>
      <c r="B5659" s="1"/>
      <c r="H5659" s="1"/>
      <c r="J5659" s="1" t="s">
        <v>782</v>
      </c>
      <c r="K5659" s="1" t="s">
        <v>7238</v>
      </c>
      <c r="L5659" s="1" t="s">
        <v>16790</v>
      </c>
      <c r="M5659" s="4" t="s">
        <v>15194</v>
      </c>
      <c r="N5659" s="1" t="s">
        <v>17177</v>
      </c>
    </row>
    <row r="5660" spans="1:14" x14ac:dyDescent="0.3">
      <c r="A5660" s="1"/>
      <c r="B5660" s="1"/>
      <c r="H5660" s="1"/>
      <c r="J5660" s="1" t="s">
        <v>13489</v>
      </c>
      <c r="K5660" s="1" t="s">
        <v>7239</v>
      </c>
      <c r="L5660" s="1" t="s">
        <v>16790</v>
      </c>
      <c r="M5660" s="4" t="s">
        <v>15194</v>
      </c>
      <c r="N5660" s="1" t="s">
        <v>17177</v>
      </c>
    </row>
    <row r="5661" spans="1:14" x14ac:dyDescent="0.3">
      <c r="A5661" s="1"/>
      <c r="B5661" s="1"/>
      <c r="H5661" s="1"/>
      <c r="J5661" s="1" t="s">
        <v>783</v>
      </c>
      <c r="K5661" s="1" t="s">
        <v>7240</v>
      </c>
      <c r="L5661" s="1" t="s">
        <v>16790</v>
      </c>
      <c r="M5661" s="4" t="s">
        <v>15194</v>
      </c>
      <c r="N5661" s="1" t="s">
        <v>17177</v>
      </c>
    </row>
    <row r="5662" spans="1:14" x14ac:dyDescent="0.3">
      <c r="A5662" s="1"/>
      <c r="B5662" s="1"/>
      <c r="H5662" s="1"/>
      <c r="J5662" s="1" t="s">
        <v>13490</v>
      </c>
      <c r="K5662" s="1" t="s">
        <v>7241</v>
      </c>
      <c r="L5662" s="1" t="s">
        <v>16790</v>
      </c>
      <c r="M5662" s="4" t="s">
        <v>15194</v>
      </c>
      <c r="N5662" s="1" t="s">
        <v>17177</v>
      </c>
    </row>
    <row r="5663" spans="1:14" x14ac:dyDescent="0.3">
      <c r="A5663" s="1"/>
      <c r="B5663" s="1"/>
      <c r="H5663" s="1"/>
      <c r="J5663" s="1" t="s">
        <v>785</v>
      </c>
      <c r="K5663" s="1" t="s">
        <v>7242</v>
      </c>
      <c r="L5663" s="1" t="s">
        <v>16790</v>
      </c>
      <c r="M5663" s="4" t="s">
        <v>15194</v>
      </c>
      <c r="N5663" s="1" t="s">
        <v>17177</v>
      </c>
    </row>
    <row r="5664" spans="1:14" x14ac:dyDescent="0.3">
      <c r="A5664" s="1"/>
      <c r="B5664" s="1"/>
      <c r="H5664" s="1"/>
      <c r="J5664" s="1" t="s">
        <v>13491</v>
      </c>
      <c r="K5664" s="1" t="s">
        <v>7243</v>
      </c>
      <c r="L5664" s="1" t="s">
        <v>16790</v>
      </c>
      <c r="M5664" s="4" t="s">
        <v>15194</v>
      </c>
      <c r="N5664" s="1" t="s">
        <v>17177</v>
      </c>
    </row>
    <row r="5665" spans="1:14" x14ac:dyDescent="0.3">
      <c r="A5665" s="1"/>
      <c r="B5665" s="1"/>
      <c r="H5665" s="1"/>
      <c r="J5665" s="1" t="s">
        <v>786</v>
      </c>
      <c r="K5665" s="1" t="s">
        <v>7244</v>
      </c>
      <c r="L5665" s="1" t="s">
        <v>16790</v>
      </c>
      <c r="M5665" s="4" t="s">
        <v>15194</v>
      </c>
      <c r="N5665" s="1" t="s">
        <v>17177</v>
      </c>
    </row>
    <row r="5666" spans="1:14" x14ac:dyDescent="0.3">
      <c r="A5666" s="1"/>
      <c r="B5666" s="1"/>
      <c r="H5666" s="1"/>
      <c r="J5666" s="1" t="s">
        <v>13492</v>
      </c>
      <c r="K5666" s="1" t="s">
        <v>7245</v>
      </c>
      <c r="L5666" s="1" t="s">
        <v>16790</v>
      </c>
      <c r="M5666" s="4" t="s">
        <v>15194</v>
      </c>
      <c r="N5666" s="1" t="s">
        <v>17177</v>
      </c>
    </row>
    <row r="5667" spans="1:14" x14ac:dyDescent="0.3">
      <c r="A5667" s="1"/>
      <c r="B5667" s="1"/>
      <c r="H5667" s="1"/>
      <c r="J5667" s="1" t="s">
        <v>788</v>
      </c>
      <c r="K5667" s="1" t="s">
        <v>7246</v>
      </c>
      <c r="L5667" s="1" t="s">
        <v>16790</v>
      </c>
      <c r="M5667" s="4" t="s">
        <v>15194</v>
      </c>
      <c r="N5667" s="1" t="s">
        <v>17177</v>
      </c>
    </row>
    <row r="5668" spans="1:14" x14ac:dyDescent="0.3">
      <c r="A5668" s="1"/>
      <c r="B5668" s="1"/>
      <c r="H5668" s="1"/>
      <c r="J5668" s="1" t="s">
        <v>789</v>
      </c>
      <c r="K5668" s="1" t="s">
        <v>7247</v>
      </c>
      <c r="L5668" s="1" t="s">
        <v>16790</v>
      </c>
      <c r="M5668" s="4" t="s">
        <v>15194</v>
      </c>
      <c r="N5668" s="1" t="s">
        <v>17177</v>
      </c>
    </row>
    <row r="5669" spans="1:14" x14ac:dyDescent="0.3">
      <c r="A5669" s="1"/>
      <c r="B5669" s="1"/>
      <c r="H5669" s="1"/>
      <c r="J5669" s="1" t="s">
        <v>13493</v>
      </c>
      <c r="K5669" s="1" t="s">
        <v>7248</v>
      </c>
      <c r="L5669" s="1" t="s">
        <v>16790</v>
      </c>
      <c r="M5669" s="4" t="s">
        <v>15194</v>
      </c>
      <c r="N5669" s="1" t="s">
        <v>17177</v>
      </c>
    </row>
    <row r="5670" spans="1:14" x14ac:dyDescent="0.3">
      <c r="A5670" s="1"/>
      <c r="B5670" s="1"/>
      <c r="H5670" s="1"/>
      <c r="J5670" s="1" t="s">
        <v>790</v>
      </c>
      <c r="K5670" s="1" t="s">
        <v>7249</v>
      </c>
      <c r="L5670" s="1" t="s">
        <v>16790</v>
      </c>
      <c r="M5670" s="4" t="s">
        <v>15194</v>
      </c>
      <c r="N5670" s="1" t="s">
        <v>17177</v>
      </c>
    </row>
    <row r="5671" spans="1:14" x14ac:dyDescent="0.3">
      <c r="A5671" s="1"/>
      <c r="B5671" s="1"/>
      <c r="H5671" s="1"/>
      <c r="J5671" s="1" t="s">
        <v>13494</v>
      </c>
      <c r="K5671" s="1" t="s">
        <v>7250</v>
      </c>
      <c r="L5671" s="1" t="s">
        <v>16790</v>
      </c>
      <c r="M5671" s="4" t="s">
        <v>15194</v>
      </c>
      <c r="N5671" s="1" t="s">
        <v>17177</v>
      </c>
    </row>
    <row r="5672" spans="1:14" x14ac:dyDescent="0.3">
      <c r="A5672" s="1"/>
      <c r="B5672" s="1"/>
      <c r="H5672" s="1"/>
      <c r="J5672" s="1" t="s">
        <v>13495</v>
      </c>
      <c r="K5672" s="1" t="s">
        <v>7251</v>
      </c>
      <c r="L5672" s="1" t="s">
        <v>16790</v>
      </c>
      <c r="M5672" s="4" t="s">
        <v>14705</v>
      </c>
      <c r="N5672" s="1" t="s">
        <v>17177</v>
      </c>
    </row>
    <row r="5673" spans="1:14" x14ac:dyDescent="0.3">
      <c r="A5673" s="1"/>
      <c r="B5673" s="1"/>
      <c r="H5673" s="1"/>
      <c r="J5673" s="1" t="s">
        <v>792</v>
      </c>
      <c r="K5673" s="1" t="s">
        <v>7252</v>
      </c>
      <c r="L5673" s="1" t="s">
        <v>16790</v>
      </c>
      <c r="M5673" s="4" t="s">
        <v>15194</v>
      </c>
      <c r="N5673" s="1" t="s">
        <v>17177</v>
      </c>
    </row>
    <row r="5674" spans="1:14" x14ac:dyDescent="0.3">
      <c r="A5674" s="1"/>
      <c r="B5674" s="1"/>
      <c r="H5674" s="1"/>
      <c r="J5674" s="1" t="s">
        <v>13496</v>
      </c>
      <c r="K5674" s="1" t="s">
        <v>7253</v>
      </c>
      <c r="L5674" s="1" t="s">
        <v>16790</v>
      </c>
      <c r="M5674" s="4" t="s">
        <v>15194</v>
      </c>
      <c r="N5674" s="1" t="s">
        <v>17177</v>
      </c>
    </row>
    <row r="5675" spans="1:14" x14ac:dyDescent="0.3">
      <c r="A5675" s="1"/>
      <c r="B5675" s="1"/>
      <c r="H5675" s="1"/>
      <c r="J5675" s="1" t="s">
        <v>793</v>
      </c>
      <c r="K5675" s="1" t="s">
        <v>7254</v>
      </c>
      <c r="L5675" s="1" t="s">
        <v>16790</v>
      </c>
      <c r="M5675" s="4" t="s">
        <v>15194</v>
      </c>
      <c r="N5675" s="1" t="s">
        <v>17177</v>
      </c>
    </row>
    <row r="5676" spans="1:14" x14ac:dyDescent="0.3">
      <c r="A5676" s="1"/>
      <c r="B5676" s="1"/>
      <c r="H5676" s="1"/>
      <c r="J5676" s="1" t="s">
        <v>13497</v>
      </c>
      <c r="K5676" s="1" t="s">
        <v>7255</v>
      </c>
      <c r="L5676" s="1" t="s">
        <v>16790</v>
      </c>
      <c r="M5676" s="4" t="s">
        <v>15194</v>
      </c>
      <c r="N5676" s="1" t="s">
        <v>17177</v>
      </c>
    </row>
    <row r="5677" spans="1:14" x14ac:dyDescent="0.3">
      <c r="A5677" s="1"/>
      <c r="B5677" s="1"/>
      <c r="H5677" s="1"/>
      <c r="J5677" s="1" t="s">
        <v>795</v>
      </c>
      <c r="K5677" s="1" t="s">
        <v>7256</v>
      </c>
      <c r="L5677" s="1" t="s">
        <v>16790</v>
      </c>
      <c r="M5677" s="4" t="s">
        <v>15194</v>
      </c>
      <c r="N5677" s="1" t="s">
        <v>17177</v>
      </c>
    </row>
    <row r="5678" spans="1:14" x14ac:dyDescent="0.3">
      <c r="A5678" s="1"/>
      <c r="B5678" s="1"/>
      <c r="H5678" s="1"/>
      <c r="J5678" s="1" t="s">
        <v>13498</v>
      </c>
      <c r="K5678" s="1" t="s">
        <v>7257</v>
      </c>
      <c r="L5678" s="1" t="s">
        <v>16790</v>
      </c>
      <c r="M5678" s="4" t="s">
        <v>15194</v>
      </c>
      <c r="N5678" s="1" t="s">
        <v>17177</v>
      </c>
    </row>
    <row r="5679" spans="1:14" x14ac:dyDescent="0.3">
      <c r="A5679" s="1"/>
      <c r="B5679" s="1"/>
      <c r="H5679" s="1"/>
      <c r="J5679" s="1" t="s">
        <v>796</v>
      </c>
      <c r="K5679" s="1" t="s">
        <v>7258</v>
      </c>
      <c r="L5679" s="1" t="s">
        <v>16790</v>
      </c>
      <c r="M5679" s="4" t="s">
        <v>15194</v>
      </c>
      <c r="N5679" s="1" t="s">
        <v>17177</v>
      </c>
    </row>
    <row r="5680" spans="1:14" x14ac:dyDescent="0.3">
      <c r="A5680" s="1"/>
      <c r="B5680" s="1"/>
      <c r="H5680" s="1"/>
      <c r="J5680" s="1" t="s">
        <v>13499</v>
      </c>
      <c r="K5680" s="1" t="s">
        <v>7259</v>
      </c>
      <c r="L5680" s="1" t="s">
        <v>16790</v>
      </c>
      <c r="M5680" s="4" t="s">
        <v>15194</v>
      </c>
      <c r="N5680" s="1" t="s">
        <v>17177</v>
      </c>
    </row>
    <row r="5681" spans="1:14" x14ac:dyDescent="0.3">
      <c r="A5681" s="1"/>
      <c r="B5681" s="1"/>
      <c r="H5681" s="1"/>
      <c r="J5681" s="1" t="s">
        <v>798</v>
      </c>
      <c r="K5681" s="1" t="s">
        <v>7260</v>
      </c>
      <c r="L5681" s="1" t="s">
        <v>16790</v>
      </c>
      <c r="M5681" s="4" t="s">
        <v>15194</v>
      </c>
      <c r="N5681" s="1" t="s">
        <v>17177</v>
      </c>
    </row>
    <row r="5682" spans="1:14" x14ac:dyDescent="0.3">
      <c r="A5682" s="1"/>
      <c r="B5682" s="1"/>
      <c r="H5682" s="1"/>
      <c r="J5682" s="1" t="s">
        <v>13500</v>
      </c>
      <c r="K5682" s="1" t="s">
        <v>7261</v>
      </c>
      <c r="L5682" s="1" t="s">
        <v>16790</v>
      </c>
      <c r="M5682" s="4" t="s">
        <v>15194</v>
      </c>
      <c r="N5682" s="1" t="s">
        <v>17177</v>
      </c>
    </row>
    <row r="5683" spans="1:14" x14ac:dyDescent="0.3">
      <c r="A5683" s="1"/>
      <c r="B5683" s="1"/>
      <c r="H5683" s="1"/>
      <c r="J5683" s="1" t="s">
        <v>799</v>
      </c>
      <c r="K5683" s="1" t="s">
        <v>7262</v>
      </c>
      <c r="L5683" s="1" t="s">
        <v>16790</v>
      </c>
      <c r="M5683" s="4" t="s">
        <v>15194</v>
      </c>
      <c r="N5683" s="1" t="s">
        <v>17177</v>
      </c>
    </row>
    <row r="5684" spans="1:14" x14ac:dyDescent="0.3">
      <c r="A5684" s="1"/>
      <c r="B5684" s="1"/>
      <c r="H5684" s="1"/>
      <c r="J5684" s="1" t="s">
        <v>13501</v>
      </c>
      <c r="K5684" s="1" t="s">
        <v>7263</v>
      </c>
      <c r="L5684" s="1" t="s">
        <v>16790</v>
      </c>
      <c r="M5684" s="4" t="s">
        <v>15194</v>
      </c>
      <c r="N5684" s="1" t="s">
        <v>17177</v>
      </c>
    </row>
    <row r="5685" spans="1:14" x14ac:dyDescent="0.3">
      <c r="A5685" s="1"/>
      <c r="B5685" s="1"/>
      <c r="H5685" s="1"/>
      <c r="J5685" s="1" t="s">
        <v>13502</v>
      </c>
      <c r="K5685" s="1" t="s">
        <v>7264</v>
      </c>
      <c r="L5685" s="1" t="s">
        <v>16790</v>
      </c>
      <c r="M5685" s="4" t="s">
        <v>14705</v>
      </c>
      <c r="N5685" s="1" t="s">
        <v>17177</v>
      </c>
    </row>
    <row r="5686" spans="1:14" x14ac:dyDescent="0.3">
      <c r="A5686" s="1"/>
      <c r="B5686" s="1"/>
      <c r="H5686" s="1"/>
      <c r="J5686" s="1" t="s">
        <v>13502</v>
      </c>
      <c r="K5686" s="1" t="s">
        <v>7265</v>
      </c>
      <c r="L5686" s="1" t="s">
        <v>16790</v>
      </c>
      <c r="M5686" s="4" t="s">
        <v>14705</v>
      </c>
      <c r="N5686" s="1" t="s">
        <v>17177</v>
      </c>
    </row>
    <row r="5687" spans="1:14" x14ac:dyDescent="0.3">
      <c r="A5687" s="1"/>
      <c r="B5687" s="1"/>
      <c r="H5687" s="1"/>
      <c r="J5687" s="1" t="s">
        <v>13502</v>
      </c>
      <c r="K5687" s="1" t="s">
        <v>7266</v>
      </c>
      <c r="L5687" s="1" t="s">
        <v>16790</v>
      </c>
      <c r="M5687" s="4" t="s">
        <v>14705</v>
      </c>
      <c r="N5687" s="1" t="s">
        <v>17177</v>
      </c>
    </row>
    <row r="5688" spans="1:14" x14ac:dyDescent="0.3">
      <c r="A5688" s="1"/>
      <c r="B5688" s="1"/>
      <c r="H5688" s="1"/>
      <c r="J5688" s="1" t="s">
        <v>13503</v>
      </c>
      <c r="K5688" s="1" t="s">
        <v>7267</v>
      </c>
      <c r="L5688" s="1" t="s">
        <v>16790</v>
      </c>
      <c r="M5688" s="4" t="s">
        <v>14705</v>
      </c>
      <c r="N5688" s="1" t="s">
        <v>17177</v>
      </c>
    </row>
    <row r="5689" spans="1:14" x14ac:dyDescent="0.3">
      <c r="A5689" s="1"/>
      <c r="B5689" s="1"/>
      <c r="H5689" s="1"/>
      <c r="J5689" s="1" t="s">
        <v>13504</v>
      </c>
      <c r="K5689" s="1" t="s">
        <v>7268</v>
      </c>
      <c r="M5689" s="3"/>
      <c r="N5689" s="1" t="s">
        <v>17232</v>
      </c>
    </row>
    <row r="5690" spans="1:14" x14ac:dyDescent="0.3">
      <c r="A5690" s="1"/>
      <c r="B5690" s="1"/>
      <c r="H5690" s="1"/>
      <c r="J5690" s="1" t="s">
        <v>13505</v>
      </c>
      <c r="K5690" s="1" t="s">
        <v>2312</v>
      </c>
      <c r="L5690" s="1" t="s">
        <v>16807</v>
      </c>
      <c r="M5690" s="4" t="s">
        <v>15214</v>
      </c>
      <c r="N5690" s="1" t="s">
        <v>17260</v>
      </c>
    </row>
    <row r="5691" spans="1:14" x14ac:dyDescent="0.3">
      <c r="A5691" s="1"/>
      <c r="B5691" s="1"/>
      <c r="H5691" s="1"/>
      <c r="J5691" s="1" t="s">
        <v>13506</v>
      </c>
      <c r="K5691" s="1" t="s">
        <v>2313</v>
      </c>
      <c r="L5691" s="1" t="s">
        <v>16807</v>
      </c>
      <c r="M5691" s="4" t="s">
        <v>15214</v>
      </c>
      <c r="N5691" s="1" t="s">
        <v>17260</v>
      </c>
    </row>
    <row r="5692" spans="1:14" x14ac:dyDescent="0.3">
      <c r="A5692" s="1"/>
      <c r="B5692" s="1"/>
      <c r="H5692" s="1"/>
      <c r="J5692" s="1" t="s">
        <v>13507</v>
      </c>
      <c r="K5692" s="1" t="s">
        <v>2314</v>
      </c>
      <c r="L5692" s="1" t="s">
        <v>16807</v>
      </c>
      <c r="M5692" s="4" t="s">
        <v>15214</v>
      </c>
      <c r="N5692" s="1" t="s">
        <v>17235</v>
      </c>
    </row>
    <row r="5693" spans="1:14" x14ac:dyDescent="0.3">
      <c r="A5693" s="1"/>
      <c r="B5693" s="1"/>
      <c r="H5693" s="1"/>
      <c r="J5693" s="1" t="s">
        <v>13508</v>
      </c>
      <c r="K5693" s="1" t="s">
        <v>2315</v>
      </c>
      <c r="L5693" s="1" t="s">
        <v>16796</v>
      </c>
      <c r="M5693" s="4" t="s">
        <v>16338</v>
      </c>
      <c r="N5693" s="1" t="s">
        <v>17210</v>
      </c>
    </row>
    <row r="5694" spans="1:14" x14ac:dyDescent="0.3">
      <c r="A5694" s="1"/>
      <c r="B5694" s="1"/>
      <c r="H5694" s="1"/>
      <c r="J5694" s="1" t="s">
        <v>13509</v>
      </c>
      <c r="K5694" s="1" t="s">
        <v>2316</v>
      </c>
      <c r="M5694" s="4" t="s">
        <v>16339</v>
      </c>
      <c r="N5694" s="1" t="s">
        <v>17335</v>
      </c>
    </row>
    <row r="5695" spans="1:14" x14ac:dyDescent="0.3">
      <c r="A5695" s="1"/>
      <c r="B5695" s="1"/>
      <c r="H5695" s="1"/>
      <c r="J5695" s="1" t="s">
        <v>13510</v>
      </c>
      <c r="K5695" s="1" t="s">
        <v>7269</v>
      </c>
      <c r="L5695" s="1" t="s">
        <v>16790</v>
      </c>
      <c r="M5695" s="4" t="s">
        <v>14705</v>
      </c>
      <c r="N5695" s="1" t="s">
        <v>17177</v>
      </c>
    </row>
    <row r="5696" spans="1:14" x14ac:dyDescent="0.3">
      <c r="A5696" s="1"/>
      <c r="B5696" s="1"/>
      <c r="H5696" s="1"/>
      <c r="J5696" s="1" t="s">
        <v>13511</v>
      </c>
      <c r="K5696" s="1" t="s">
        <v>7270</v>
      </c>
      <c r="L5696" s="1" t="s">
        <v>16790</v>
      </c>
      <c r="M5696" s="4" t="s">
        <v>14705</v>
      </c>
      <c r="N5696" s="1" t="s">
        <v>17177</v>
      </c>
    </row>
    <row r="5697" spans="1:14" x14ac:dyDescent="0.3">
      <c r="A5697" s="1"/>
      <c r="B5697" s="1"/>
      <c r="H5697" s="1"/>
      <c r="J5697" s="1" t="s">
        <v>13512</v>
      </c>
      <c r="K5697" s="1" t="s">
        <v>7271</v>
      </c>
      <c r="L5697" s="1" t="s">
        <v>16807</v>
      </c>
      <c r="M5697" s="4" t="s">
        <v>15214</v>
      </c>
      <c r="N5697" s="1" t="s">
        <v>17229</v>
      </c>
    </row>
    <row r="5698" spans="1:14" x14ac:dyDescent="0.3">
      <c r="A5698" s="1"/>
      <c r="B5698" s="1"/>
      <c r="H5698" s="1"/>
      <c r="J5698" s="1" t="s">
        <v>13513</v>
      </c>
      <c r="K5698" s="1" t="s">
        <v>7272</v>
      </c>
      <c r="L5698" s="1" t="s">
        <v>16790</v>
      </c>
      <c r="M5698" s="4" t="s">
        <v>14705</v>
      </c>
      <c r="N5698" s="1" t="s">
        <v>17177</v>
      </c>
    </row>
    <row r="5699" spans="1:14" x14ac:dyDescent="0.3">
      <c r="A5699" s="1"/>
      <c r="B5699" s="1"/>
      <c r="H5699" s="1"/>
      <c r="J5699" s="1" t="s">
        <v>13514</v>
      </c>
      <c r="K5699" s="1" t="s">
        <v>7273</v>
      </c>
      <c r="L5699" s="1" t="s">
        <v>16790</v>
      </c>
      <c r="M5699" s="4" t="s">
        <v>14705</v>
      </c>
      <c r="N5699" s="1" t="s">
        <v>17177</v>
      </c>
    </row>
    <row r="5700" spans="1:14" x14ac:dyDescent="0.3">
      <c r="A5700" s="1"/>
      <c r="B5700" s="1"/>
      <c r="H5700" s="1"/>
      <c r="J5700" s="1" t="s">
        <v>13515</v>
      </c>
      <c r="K5700" s="1" t="s">
        <v>7274</v>
      </c>
      <c r="L5700" s="1" t="s">
        <v>16790</v>
      </c>
      <c r="M5700" s="4" t="s">
        <v>15194</v>
      </c>
      <c r="N5700" s="1" t="s">
        <v>17177</v>
      </c>
    </row>
    <row r="5701" spans="1:14" x14ac:dyDescent="0.3">
      <c r="A5701" s="1"/>
      <c r="B5701" s="1"/>
      <c r="H5701" s="1"/>
      <c r="J5701" s="1" t="s">
        <v>13516</v>
      </c>
      <c r="K5701" s="1" t="s">
        <v>7275</v>
      </c>
      <c r="L5701" s="1" t="s">
        <v>16790</v>
      </c>
      <c r="M5701" s="4" t="s">
        <v>14705</v>
      </c>
      <c r="N5701" s="1" t="s">
        <v>17177</v>
      </c>
    </row>
    <row r="5702" spans="1:14" x14ac:dyDescent="0.3">
      <c r="A5702" s="1"/>
      <c r="B5702" s="1"/>
      <c r="H5702" s="1"/>
      <c r="J5702" s="1" t="s">
        <v>13517</v>
      </c>
      <c r="K5702" s="1" t="s">
        <v>7276</v>
      </c>
      <c r="L5702" s="1" t="s">
        <v>16839</v>
      </c>
      <c r="M5702" s="4" t="s">
        <v>16340</v>
      </c>
      <c r="N5702" s="1" t="s">
        <v>17430</v>
      </c>
    </row>
    <row r="5703" spans="1:14" x14ac:dyDescent="0.3">
      <c r="A5703" s="1"/>
      <c r="B5703" s="1"/>
      <c r="H5703" s="1"/>
      <c r="J5703" s="1" t="s">
        <v>13518</v>
      </c>
      <c r="K5703" s="1" t="s">
        <v>7277</v>
      </c>
      <c r="L5703" s="1" t="s">
        <v>16790</v>
      </c>
      <c r="M5703" s="4" t="s">
        <v>14705</v>
      </c>
      <c r="N5703" s="1" t="s">
        <v>17177</v>
      </c>
    </row>
    <row r="5704" spans="1:14" x14ac:dyDescent="0.3">
      <c r="A5704" s="1"/>
      <c r="B5704" s="1"/>
      <c r="H5704" s="1"/>
      <c r="J5704" s="1" t="s">
        <v>13519</v>
      </c>
      <c r="K5704" s="1" t="s">
        <v>7278</v>
      </c>
      <c r="L5704" s="1" t="s">
        <v>16790</v>
      </c>
      <c r="M5704" s="4" t="s">
        <v>15194</v>
      </c>
      <c r="N5704" s="1" t="s">
        <v>17177</v>
      </c>
    </row>
    <row r="5705" spans="1:14" x14ac:dyDescent="0.3">
      <c r="A5705" s="1"/>
      <c r="B5705" s="1"/>
      <c r="H5705" s="1"/>
      <c r="J5705" s="1" t="s">
        <v>805</v>
      </c>
      <c r="K5705" s="1" t="s">
        <v>7279</v>
      </c>
      <c r="L5705" s="1" t="s">
        <v>16790</v>
      </c>
      <c r="M5705" s="4" t="s">
        <v>15194</v>
      </c>
      <c r="N5705" s="1" t="s">
        <v>17177</v>
      </c>
    </row>
    <row r="5706" spans="1:14" x14ac:dyDescent="0.3">
      <c r="A5706" s="1"/>
      <c r="B5706" s="1"/>
      <c r="H5706" s="1"/>
      <c r="J5706" s="1" t="s">
        <v>13520</v>
      </c>
      <c r="K5706" s="1" t="s">
        <v>7280</v>
      </c>
      <c r="L5706" s="1" t="s">
        <v>16790</v>
      </c>
      <c r="M5706" s="4" t="s">
        <v>15194</v>
      </c>
      <c r="N5706" s="1" t="s">
        <v>17177</v>
      </c>
    </row>
    <row r="5707" spans="1:14" x14ac:dyDescent="0.3">
      <c r="A5707" s="1"/>
      <c r="B5707" s="1"/>
      <c r="H5707" s="1"/>
      <c r="J5707" s="1" t="s">
        <v>13521</v>
      </c>
      <c r="K5707" s="1" t="s">
        <v>7281</v>
      </c>
      <c r="L5707" s="1" t="s">
        <v>16790</v>
      </c>
      <c r="M5707" s="4" t="s">
        <v>15194</v>
      </c>
      <c r="N5707" s="1" t="s">
        <v>17177</v>
      </c>
    </row>
    <row r="5708" spans="1:14" x14ac:dyDescent="0.3">
      <c r="A5708" s="1"/>
      <c r="B5708" s="1"/>
      <c r="H5708" s="1"/>
      <c r="J5708" s="1" t="s">
        <v>13522</v>
      </c>
      <c r="K5708" s="1" t="s">
        <v>7282</v>
      </c>
      <c r="L5708" s="1" t="s">
        <v>16790</v>
      </c>
      <c r="M5708" s="4" t="s">
        <v>15194</v>
      </c>
      <c r="N5708" s="1" t="s">
        <v>17177</v>
      </c>
    </row>
    <row r="5709" spans="1:14" x14ac:dyDescent="0.3">
      <c r="A5709" s="1"/>
      <c r="B5709" s="1"/>
      <c r="H5709" s="1"/>
      <c r="J5709" s="1" t="s">
        <v>939</v>
      </c>
      <c r="K5709" s="1" t="s">
        <v>2317</v>
      </c>
      <c r="L5709" s="1" t="s">
        <v>16839</v>
      </c>
      <c r="M5709" s="4" t="s">
        <v>16340</v>
      </c>
      <c r="N5709" s="1" t="s">
        <v>17263</v>
      </c>
    </row>
    <row r="5710" spans="1:14" x14ac:dyDescent="0.3">
      <c r="A5710" s="1"/>
      <c r="B5710" s="1"/>
      <c r="H5710" s="1"/>
      <c r="J5710" s="1" t="s">
        <v>13523</v>
      </c>
      <c r="K5710" s="1" t="s">
        <v>7283</v>
      </c>
      <c r="L5710" s="1" t="s">
        <v>16839</v>
      </c>
      <c r="M5710" s="4" t="s">
        <v>16341</v>
      </c>
      <c r="N5710" s="1" t="s">
        <v>17431</v>
      </c>
    </row>
    <row r="5711" spans="1:14" x14ac:dyDescent="0.3">
      <c r="A5711" s="1"/>
      <c r="B5711" s="1"/>
      <c r="H5711" s="1"/>
      <c r="J5711" s="1" t="s">
        <v>940</v>
      </c>
      <c r="K5711" s="1" t="s">
        <v>7284</v>
      </c>
      <c r="M5711" s="3"/>
      <c r="N5711" s="1" t="s">
        <v>17232</v>
      </c>
    </row>
    <row r="5712" spans="1:14" x14ac:dyDescent="0.3">
      <c r="A5712" s="1"/>
      <c r="B5712" s="1"/>
      <c r="H5712" s="1"/>
      <c r="J5712" s="1" t="s">
        <v>13524</v>
      </c>
      <c r="K5712" s="1" t="s">
        <v>7285</v>
      </c>
      <c r="L5712" s="1" t="s">
        <v>16839</v>
      </c>
      <c r="M5712" s="4" t="s">
        <v>16342</v>
      </c>
      <c r="N5712" s="1" t="s">
        <v>17263</v>
      </c>
    </row>
    <row r="5713" spans="1:14" x14ac:dyDescent="0.3">
      <c r="A5713" s="1"/>
      <c r="B5713" s="1"/>
      <c r="H5713" s="1"/>
      <c r="J5713" s="1" t="s">
        <v>13525</v>
      </c>
      <c r="K5713" s="1" t="s">
        <v>7286</v>
      </c>
      <c r="L5713" s="1" t="s">
        <v>16790</v>
      </c>
      <c r="M5713" s="4" t="s">
        <v>14705</v>
      </c>
      <c r="N5713" s="1" t="s">
        <v>17177</v>
      </c>
    </row>
    <row r="5714" spans="1:14" x14ac:dyDescent="0.3">
      <c r="A5714" s="1"/>
      <c r="B5714" s="1"/>
      <c r="H5714" s="1"/>
      <c r="J5714" s="1" t="s">
        <v>13526</v>
      </c>
      <c r="K5714" s="1" t="s">
        <v>7287</v>
      </c>
      <c r="L5714" s="1" t="s">
        <v>16790</v>
      </c>
      <c r="M5714" s="4" t="s">
        <v>14705</v>
      </c>
      <c r="N5714" s="1" t="s">
        <v>17177</v>
      </c>
    </row>
    <row r="5715" spans="1:14" x14ac:dyDescent="0.3">
      <c r="A5715" s="1"/>
      <c r="B5715" s="1"/>
      <c r="H5715" s="1"/>
      <c r="J5715" s="1" t="s">
        <v>13527</v>
      </c>
      <c r="K5715" s="1" t="s">
        <v>7288</v>
      </c>
      <c r="L5715" s="1" t="s">
        <v>16951</v>
      </c>
      <c r="M5715" s="4" t="s">
        <v>16343</v>
      </c>
      <c r="N5715" s="1" t="s">
        <v>17210</v>
      </c>
    </row>
    <row r="5716" spans="1:14" x14ac:dyDescent="0.3">
      <c r="A5716" s="1"/>
      <c r="B5716" s="1"/>
      <c r="H5716" s="1"/>
      <c r="J5716" s="1" t="s">
        <v>13528</v>
      </c>
      <c r="K5716" s="1" t="s">
        <v>2318</v>
      </c>
      <c r="M5716" s="4" t="s">
        <v>16344</v>
      </c>
      <c r="N5716" s="1" t="s">
        <v>17327</v>
      </c>
    </row>
    <row r="5717" spans="1:14" x14ac:dyDescent="0.3">
      <c r="A5717" s="1"/>
      <c r="B5717" s="1"/>
      <c r="H5717" s="1"/>
      <c r="J5717" s="1" t="s">
        <v>52</v>
      </c>
      <c r="K5717" s="1" t="s">
        <v>7289</v>
      </c>
      <c r="L5717" s="1" t="s">
        <v>16815</v>
      </c>
      <c r="M5717" s="4" t="s">
        <v>16345</v>
      </c>
      <c r="N5717" s="1" t="s">
        <v>17238</v>
      </c>
    </row>
    <row r="5718" spans="1:14" x14ac:dyDescent="0.3">
      <c r="A5718" s="1"/>
      <c r="B5718" s="1"/>
      <c r="H5718" s="1"/>
      <c r="J5718" s="1" t="s">
        <v>13529</v>
      </c>
      <c r="K5718" s="1" t="s">
        <v>7290</v>
      </c>
      <c r="L5718" s="1" t="s">
        <v>16815</v>
      </c>
      <c r="M5718" s="4" t="s">
        <v>16346</v>
      </c>
      <c r="N5718" s="1" t="s">
        <v>17238</v>
      </c>
    </row>
    <row r="5719" spans="1:14" x14ac:dyDescent="0.3">
      <c r="A5719" s="1"/>
      <c r="B5719" s="1"/>
      <c r="H5719" s="1"/>
      <c r="J5719" s="1" t="s">
        <v>13530</v>
      </c>
      <c r="K5719" s="1" t="s">
        <v>2319</v>
      </c>
      <c r="M5719" s="4" t="s">
        <v>16347</v>
      </c>
      <c r="N5719" s="1" t="s">
        <v>17327</v>
      </c>
    </row>
    <row r="5720" spans="1:14" x14ac:dyDescent="0.3">
      <c r="A5720" s="1"/>
      <c r="B5720" s="1"/>
      <c r="H5720" s="1"/>
      <c r="J5720" s="1" t="s">
        <v>13531</v>
      </c>
      <c r="K5720" s="1" t="s">
        <v>7291</v>
      </c>
      <c r="L5720" s="1" t="s">
        <v>16800</v>
      </c>
      <c r="M5720" s="4" t="s">
        <v>16348</v>
      </c>
      <c r="N5720" s="1" t="s">
        <v>17215</v>
      </c>
    </row>
    <row r="5721" spans="1:14" x14ac:dyDescent="0.3">
      <c r="A5721" s="1"/>
      <c r="B5721" s="1"/>
      <c r="H5721" s="1"/>
      <c r="J5721" s="1" t="s">
        <v>13532</v>
      </c>
      <c r="K5721" s="1" t="s">
        <v>7292</v>
      </c>
      <c r="L5721" s="1" t="s">
        <v>16800</v>
      </c>
      <c r="M5721" s="4" t="s">
        <v>16349</v>
      </c>
      <c r="N5721" s="1" t="s">
        <v>17215</v>
      </c>
    </row>
    <row r="5722" spans="1:14" x14ac:dyDescent="0.3">
      <c r="A5722" s="1"/>
      <c r="B5722" s="1"/>
      <c r="H5722" s="1"/>
      <c r="J5722" s="1" t="s">
        <v>13533</v>
      </c>
      <c r="K5722" s="1" t="s">
        <v>7293</v>
      </c>
      <c r="L5722" s="1" t="s">
        <v>16790</v>
      </c>
      <c r="M5722" s="4" t="s">
        <v>14705</v>
      </c>
      <c r="N5722" s="1" t="s">
        <v>17177</v>
      </c>
    </row>
    <row r="5723" spans="1:14" x14ac:dyDescent="0.3">
      <c r="A5723" s="1"/>
      <c r="B5723" s="1"/>
      <c r="H5723" s="1"/>
      <c r="J5723" s="1" t="s">
        <v>13534</v>
      </c>
      <c r="K5723" s="1" t="s">
        <v>7294</v>
      </c>
      <c r="L5723" s="1" t="s">
        <v>16790</v>
      </c>
      <c r="M5723" s="4" t="s">
        <v>14705</v>
      </c>
      <c r="N5723" s="1" t="s">
        <v>17177</v>
      </c>
    </row>
    <row r="5724" spans="1:14" x14ac:dyDescent="0.3">
      <c r="A5724" s="1"/>
      <c r="B5724" s="1"/>
      <c r="H5724" s="1"/>
      <c r="J5724" s="1" t="s">
        <v>13535</v>
      </c>
      <c r="K5724" s="1" t="s">
        <v>7295</v>
      </c>
      <c r="L5724" s="1" t="s">
        <v>16790</v>
      </c>
      <c r="M5724" s="4" t="s">
        <v>14705</v>
      </c>
      <c r="N5724" s="1" t="s">
        <v>17177</v>
      </c>
    </row>
    <row r="5725" spans="1:14" x14ac:dyDescent="0.3">
      <c r="A5725" s="1"/>
      <c r="B5725" s="1"/>
      <c r="H5725" s="1"/>
      <c r="J5725" s="1" t="s">
        <v>13536</v>
      </c>
      <c r="K5725" s="1" t="s">
        <v>7296</v>
      </c>
      <c r="L5725" s="1" t="s">
        <v>16790</v>
      </c>
      <c r="M5725" s="4" t="s">
        <v>14705</v>
      </c>
      <c r="N5725" s="1" t="s">
        <v>17177</v>
      </c>
    </row>
    <row r="5726" spans="1:14" x14ac:dyDescent="0.3">
      <c r="A5726" s="1"/>
      <c r="B5726" s="1"/>
      <c r="H5726" s="1"/>
      <c r="J5726" s="1" t="s">
        <v>13537</v>
      </c>
      <c r="K5726" s="1" t="s">
        <v>7297</v>
      </c>
      <c r="L5726" s="1" t="s">
        <v>16790</v>
      </c>
      <c r="M5726" s="4" t="s">
        <v>14705</v>
      </c>
      <c r="N5726" s="1" t="s">
        <v>17177</v>
      </c>
    </row>
    <row r="5727" spans="1:14" x14ac:dyDescent="0.3">
      <c r="A5727" s="1"/>
      <c r="B5727" s="1"/>
      <c r="H5727" s="1"/>
      <c r="J5727" s="1" t="s">
        <v>13538</v>
      </c>
      <c r="K5727" s="1" t="s">
        <v>7298</v>
      </c>
      <c r="L5727" s="1" t="s">
        <v>16790</v>
      </c>
      <c r="M5727" s="4" t="s">
        <v>14705</v>
      </c>
      <c r="N5727" s="1" t="s">
        <v>17177</v>
      </c>
    </row>
    <row r="5728" spans="1:14" x14ac:dyDescent="0.3">
      <c r="A5728" s="1"/>
      <c r="B5728" s="1"/>
      <c r="H5728" s="1"/>
      <c r="J5728" s="1" t="s">
        <v>13539</v>
      </c>
      <c r="K5728" s="1" t="s">
        <v>7299</v>
      </c>
      <c r="L5728" s="1" t="s">
        <v>16790</v>
      </c>
      <c r="M5728" s="4" t="s">
        <v>14705</v>
      </c>
      <c r="N5728" s="1" t="s">
        <v>17177</v>
      </c>
    </row>
    <row r="5729" spans="1:14" x14ac:dyDescent="0.3">
      <c r="A5729" s="1"/>
      <c r="B5729" s="1"/>
      <c r="H5729" s="1"/>
      <c r="J5729" s="1" t="s">
        <v>13540</v>
      </c>
      <c r="K5729" s="1" t="s">
        <v>7300</v>
      </c>
      <c r="L5729" s="1" t="s">
        <v>16790</v>
      </c>
      <c r="M5729" s="4" t="s">
        <v>14705</v>
      </c>
      <c r="N5729" s="1" t="s">
        <v>17177</v>
      </c>
    </row>
    <row r="5730" spans="1:14" x14ac:dyDescent="0.3">
      <c r="A5730" s="1"/>
      <c r="B5730" s="1"/>
      <c r="H5730" s="1"/>
      <c r="J5730" s="1" t="s">
        <v>13541</v>
      </c>
      <c r="K5730" s="1" t="s">
        <v>7301</v>
      </c>
      <c r="L5730" s="1" t="s">
        <v>16790</v>
      </c>
      <c r="M5730" s="4" t="s">
        <v>14705</v>
      </c>
      <c r="N5730" s="1" t="s">
        <v>17177</v>
      </c>
    </row>
    <row r="5731" spans="1:14" x14ac:dyDescent="0.3">
      <c r="A5731" s="1"/>
      <c r="B5731" s="1"/>
      <c r="H5731" s="1"/>
      <c r="J5731" s="1" t="s">
        <v>13542</v>
      </c>
      <c r="K5731" s="1" t="s">
        <v>7302</v>
      </c>
      <c r="L5731" s="1" t="s">
        <v>16790</v>
      </c>
      <c r="M5731" s="4" t="s">
        <v>14705</v>
      </c>
      <c r="N5731" s="1" t="s">
        <v>17177</v>
      </c>
    </row>
    <row r="5732" spans="1:14" x14ac:dyDescent="0.3">
      <c r="A5732" s="1"/>
      <c r="B5732" s="1"/>
      <c r="H5732" s="1"/>
      <c r="J5732" s="1" t="s">
        <v>13543</v>
      </c>
      <c r="K5732" s="1" t="s">
        <v>7303</v>
      </c>
      <c r="L5732" s="1" t="s">
        <v>16790</v>
      </c>
      <c r="M5732" s="4" t="s">
        <v>14705</v>
      </c>
      <c r="N5732" s="1" t="s">
        <v>17177</v>
      </c>
    </row>
    <row r="5733" spans="1:14" x14ac:dyDescent="0.3">
      <c r="A5733" s="1"/>
      <c r="B5733" s="1"/>
      <c r="H5733" s="1"/>
      <c r="J5733" s="1" t="s">
        <v>13544</v>
      </c>
      <c r="K5733" s="1" t="s">
        <v>7304</v>
      </c>
      <c r="L5733" s="1" t="s">
        <v>16790</v>
      </c>
      <c r="M5733" s="4" t="s">
        <v>14705</v>
      </c>
      <c r="N5733" s="1" t="s">
        <v>17177</v>
      </c>
    </row>
    <row r="5734" spans="1:14" x14ac:dyDescent="0.3">
      <c r="A5734" s="1"/>
      <c r="B5734" s="1"/>
      <c r="H5734" s="1"/>
      <c r="J5734" s="1" t="s">
        <v>13545</v>
      </c>
      <c r="K5734" s="1" t="s">
        <v>7305</v>
      </c>
      <c r="L5734" s="1" t="s">
        <v>16790</v>
      </c>
      <c r="M5734" s="4" t="s">
        <v>14705</v>
      </c>
      <c r="N5734" s="1" t="s">
        <v>17177</v>
      </c>
    </row>
    <row r="5735" spans="1:14" x14ac:dyDescent="0.3">
      <c r="A5735" s="1"/>
      <c r="B5735" s="1"/>
      <c r="H5735" s="1"/>
      <c r="J5735" s="1" t="s">
        <v>13546</v>
      </c>
      <c r="K5735" s="1" t="s">
        <v>7306</v>
      </c>
      <c r="L5735" s="1" t="s">
        <v>16790</v>
      </c>
      <c r="M5735" s="4" t="s">
        <v>14705</v>
      </c>
      <c r="N5735" s="1" t="s">
        <v>17177</v>
      </c>
    </row>
    <row r="5736" spans="1:14" x14ac:dyDescent="0.3">
      <c r="A5736" s="1"/>
      <c r="B5736" s="1"/>
      <c r="H5736" s="1"/>
      <c r="J5736" s="1" t="s">
        <v>13547</v>
      </c>
      <c r="K5736" s="1" t="s">
        <v>7307</v>
      </c>
      <c r="L5736" s="1" t="s">
        <v>16790</v>
      </c>
      <c r="M5736" s="4" t="s">
        <v>14705</v>
      </c>
      <c r="N5736" s="1" t="s">
        <v>17177</v>
      </c>
    </row>
    <row r="5737" spans="1:14" x14ac:dyDescent="0.3">
      <c r="A5737" s="1"/>
      <c r="B5737" s="1"/>
      <c r="H5737" s="1"/>
      <c r="J5737" s="1" t="s">
        <v>13548</v>
      </c>
      <c r="K5737" s="1" t="s">
        <v>7308</v>
      </c>
      <c r="L5737" s="1" t="s">
        <v>16790</v>
      </c>
      <c r="M5737" s="4" t="s">
        <v>14705</v>
      </c>
      <c r="N5737" s="1" t="s">
        <v>17177</v>
      </c>
    </row>
    <row r="5738" spans="1:14" x14ac:dyDescent="0.3">
      <c r="A5738" s="1"/>
      <c r="B5738" s="1"/>
      <c r="H5738" s="1"/>
      <c r="J5738" s="1" t="s">
        <v>13549</v>
      </c>
      <c r="K5738" s="1" t="s">
        <v>7309</v>
      </c>
      <c r="L5738" s="1" t="s">
        <v>16790</v>
      </c>
      <c r="M5738" s="4" t="s">
        <v>14705</v>
      </c>
      <c r="N5738" s="1" t="s">
        <v>17177</v>
      </c>
    </row>
    <row r="5739" spans="1:14" x14ac:dyDescent="0.3">
      <c r="A5739" s="1"/>
      <c r="B5739" s="1"/>
      <c r="H5739" s="1"/>
      <c r="J5739" s="1" t="s">
        <v>13550</v>
      </c>
      <c r="K5739" s="1" t="s">
        <v>7310</v>
      </c>
      <c r="L5739" s="1" t="s">
        <v>16790</v>
      </c>
      <c r="M5739" s="4" t="s">
        <v>14705</v>
      </c>
      <c r="N5739" s="1" t="s">
        <v>17177</v>
      </c>
    </row>
    <row r="5740" spans="1:14" x14ac:dyDescent="0.3">
      <c r="A5740" s="1"/>
      <c r="B5740" s="1"/>
      <c r="H5740" s="1"/>
      <c r="J5740" s="1" t="s">
        <v>13551</v>
      </c>
      <c r="K5740" s="1" t="s">
        <v>7311</v>
      </c>
      <c r="L5740" s="1" t="s">
        <v>16790</v>
      </c>
      <c r="M5740" s="4" t="s">
        <v>14705</v>
      </c>
      <c r="N5740" s="1" t="s">
        <v>17177</v>
      </c>
    </row>
    <row r="5741" spans="1:14" x14ac:dyDescent="0.3">
      <c r="A5741" s="1"/>
      <c r="B5741" s="1"/>
      <c r="H5741" s="1"/>
      <c r="J5741" s="1" t="s">
        <v>13551</v>
      </c>
      <c r="K5741" s="1" t="s">
        <v>7312</v>
      </c>
      <c r="L5741" s="1" t="s">
        <v>16790</v>
      </c>
      <c r="M5741" s="4" t="s">
        <v>14705</v>
      </c>
      <c r="N5741" s="1" t="s">
        <v>17177</v>
      </c>
    </row>
    <row r="5742" spans="1:14" x14ac:dyDescent="0.3">
      <c r="A5742" s="1"/>
      <c r="B5742" s="1"/>
      <c r="H5742" s="1"/>
      <c r="J5742" s="1" t="s">
        <v>13552</v>
      </c>
      <c r="K5742" s="1" t="s">
        <v>7313</v>
      </c>
      <c r="L5742" s="1" t="s">
        <v>16800</v>
      </c>
      <c r="M5742" s="4" t="s">
        <v>16350</v>
      </c>
      <c r="N5742" s="1" t="s">
        <v>17215</v>
      </c>
    </row>
    <row r="5743" spans="1:14" x14ac:dyDescent="0.3">
      <c r="A5743" s="1"/>
      <c r="B5743" s="1"/>
      <c r="H5743" s="1"/>
      <c r="J5743" s="1" t="s">
        <v>13553</v>
      </c>
      <c r="K5743" s="1" t="s">
        <v>7314</v>
      </c>
      <c r="L5743" s="1" t="s">
        <v>16790</v>
      </c>
      <c r="M5743" s="4" t="s">
        <v>14705</v>
      </c>
      <c r="N5743" s="1" t="s">
        <v>17177</v>
      </c>
    </row>
    <row r="5744" spans="1:14" x14ac:dyDescent="0.3">
      <c r="A5744" s="1"/>
      <c r="B5744" s="1"/>
      <c r="H5744" s="1"/>
      <c r="J5744" s="1" t="s">
        <v>13554</v>
      </c>
      <c r="K5744" s="1" t="s">
        <v>7315</v>
      </c>
      <c r="L5744" s="1" t="s">
        <v>16790</v>
      </c>
      <c r="M5744" s="4" t="s">
        <v>14705</v>
      </c>
      <c r="N5744" s="1" t="s">
        <v>17177</v>
      </c>
    </row>
    <row r="5745" spans="1:14" x14ac:dyDescent="0.3">
      <c r="A5745" s="1"/>
      <c r="B5745" s="1"/>
      <c r="H5745" s="1"/>
      <c r="J5745" s="1" t="s">
        <v>13555</v>
      </c>
      <c r="K5745" s="1" t="s">
        <v>7316</v>
      </c>
      <c r="L5745" s="1" t="s">
        <v>16790</v>
      </c>
      <c r="M5745" s="4" t="s">
        <v>14705</v>
      </c>
      <c r="N5745" s="1" t="s">
        <v>17177</v>
      </c>
    </row>
    <row r="5746" spans="1:14" x14ac:dyDescent="0.3">
      <c r="A5746" s="1"/>
      <c r="B5746" s="1"/>
      <c r="H5746" s="1"/>
      <c r="J5746" s="1" t="s">
        <v>13555</v>
      </c>
      <c r="K5746" s="1" t="s">
        <v>7317</v>
      </c>
      <c r="L5746" s="1" t="s">
        <v>16790</v>
      </c>
      <c r="M5746" s="4" t="s">
        <v>14705</v>
      </c>
      <c r="N5746" s="1" t="s">
        <v>17177</v>
      </c>
    </row>
    <row r="5747" spans="1:14" x14ac:dyDescent="0.3">
      <c r="A5747" s="1"/>
      <c r="B5747" s="1"/>
      <c r="H5747" s="1"/>
      <c r="J5747" s="1" t="s">
        <v>13556</v>
      </c>
      <c r="K5747" s="1" t="s">
        <v>7318</v>
      </c>
      <c r="L5747" s="1" t="s">
        <v>16790</v>
      </c>
      <c r="M5747" s="4" t="s">
        <v>14705</v>
      </c>
      <c r="N5747" s="1" t="s">
        <v>17177</v>
      </c>
    </row>
    <row r="5748" spans="1:14" x14ac:dyDescent="0.3">
      <c r="A5748" s="1"/>
      <c r="B5748" s="1"/>
      <c r="H5748" s="1"/>
      <c r="J5748" s="1" t="s">
        <v>13556</v>
      </c>
      <c r="K5748" s="1" t="s">
        <v>7319</v>
      </c>
      <c r="L5748" s="1" t="s">
        <v>16790</v>
      </c>
      <c r="M5748" s="4" t="s">
        <v>14705</v>
      </c>
      <c r="N5748" s="1" t="s">
        <v>17177</v>
      </c>
    </row>
    <row r="5749" spans="1:14" x14ac:dyDescent="0.3">
      <c r="A5749" s="1"/>
      <c r="B5749" s="1"/>
      <c r="H5749" s="1"/>
      <c r="J5749" s="1" t="s">
        <v>13557</v>
      </c>
      <c r="K5749" s="1" t="s">
        <v>7320</v>
      </c>
      <c r="L5749" s="1" t="s">
        <v>16790</v>
      </c>
      <c r="M5749" s="4" t="s">
        <v>14705</v>
      </c>
      <c r="N5749" s="1" t="s">
        <v>17177</v>
      </c>
    </row>
    <row r="5750" spans="1:14" x14ac:dyDescent="0.3">
      <c r="A5750" s="1"/>
      <c r="B5750" s="1"/>
      <c r="H5750" s="1"/>
      <c r="J5750" s="1" t="s">
        <v>808</v>
      </c>
      <c r="K5750" s="1" t="s">
        <v>7321</v>
      </c>
      <c r="L5750" s="1" t="s">
        <v>16790</v>
      </c>
      <c r="M5750" s="4" t="s">
        <v>15194</v>
      </c>
      <c r="N5750" s="1" t="s">
        <v>17177</v>
      </c>
    </row>
    <row r="5751" spans="1:14" x14ac:dyDescent="0.3">
      <c r="A5751" s="1"/>
      <c r="B5751" s="1"/>
      <c r="H5751" s="1"/>
      <c r="J5751" s="1" t="s">
        <v>809</v>
      </c>
      <c r="K5751" s="1" t="s">
        <v>7322</v>
      </c>
      <c r="L5751" s="1" t="s">
        <v>16790</v>
      </c>
      <c r="M5751" s="4" t="s">
        <v>15194</v>
      </c>
      <c r="N5751" s="1" t="s">
        <v>17177</v>
      </c>
    </row>
    <row r="5752" spans="1:14" x14ac:dyDescent="0.3">
      <c r="A5752" s="1"/>
      <c r="B5752" s="1"/>
      <c r="H5752" s="1"/>
      <c r="J5752" s="1" t="s">
        <v>810</v>
      </c>
      <c r="K5752" s="1" t="s">
        <v>7323</v>
      </c>
      <c r="L5752" s="1" t="s">
        <v>16790</v>
      </c>
      <c r="M5752" s="4" t="s">
        <v>15194</v>
      </c>
      <c r="N5752" s="1" t="s">
        <v>17177</v>
      </c>
    </row>
    <row r="5753" spans="1:14" x14ac:dyDescent="0.3">
      <c r="A5753" s="1"/>
      <c r="B5753" s="1"/>
      <c r="H5753" s="1"/>
      <c r="J5753" s="1" t="s">
        <v>807</v>
      </c>
      <c r="K5753" s="1" t="s">
        <v>7324</v>
      </c>
      <c r="L5753" s="1" t="s">
        <v>16790</v>
      </c>
      <c r="M5753" s="4" t="s">
        <v>15194</v>
      </c>
      <c r="N5753" s="1" t="s">
        <v>17177</v>
      </c>
    </row>
    <row r="5754" spans="1:14" x14ac:dyDescent="0.3">
      <c r="A5754" s="1"/>
      <c r="B5754" s="1"/>
      <c r="H5754" s="1"/>
      <c r="J5754" s="1" t="s">
        <v>811</v>
      </c>
      <c r="K5754" s="1" t="s">
        <v>7325</v>
      </c>
      <c r="L5754" s="1" t="s">
        <v>16790</v>
      </c>
      <c r="M5754" s="4" t="s">
        <v>15194</v>
      </c>
      <c r="N5754" s="1" t="s">
        <v>17177</v>
      </c>
    </row>
    <row r="5755" spans="1:14" x14ac:dyDescent="0.3">
      <c r="A5755" s="1"/>
      <c r="B5755" s="1"/>
      <c r="H5755" s="1"/>
      <c r="J5755" s="1" t="s">
        <v>812</v>
      </c>
      <c r="K5755" s="1" t="s">
        <v>7326</v>
      </c>
      <c r="L5755" s="1" t="s">
        <v>16790</v>
      </c>
      <c r="M5755" s="4" t="s">
        <v>15194</v>
      </c>
      <c r="N5755" s="1" t="s">
        <v>17177</v>
      </c>
    </row>
    <row r="5756" spans="1:14" x14ac:dyDescent="0.3">
      <c r="A5756" s="1"/>
      <c r="B5756" s="1"/>
      <c r="H5756" s="1"/>
      <c r="J5756" s="1" t="s">
        <v>813</v>
      </c>
      <c r="K5756" s="1" t="s">
        <v>7327</v>
      </c>
      <c r="L5756" s="1" t="s">
        <v>16790</v>
      </c>
      <c r="M5756" s="4" t="s">
        <v>15194</v>
      </c>
      <c r="N5756" s="1" t="s">
        <v>17177</v>
      </c>
    </row>
    <row r="5757" spans="1:14" x14ac:dyDescent="0.3">
      <c r="A5757" s="1"/>
      <c r="B5757" s="1"/>
      <c r="H5757" s="1"/>
      <c r="J5757" s="1" t="s">
        <v>814</v>
      </c>
      <c r="K5757" s="1" t="s">
        <v>7328</v>
      </c>
      <c r="L5757" s="1" t="s">
        <v>16790</v>
      </c>
      <c r="M5757" s="4" t="s">
        <v>15194</v>
      </c>
      <c r="N5757" s="1" t="s">
        <v>17177</v>
      </c>
    </row>
    <row r="5758" spans="1:14" x14ac:dyDescent="0.3">
      <c r="A5758" s="1"/>
      <c r="B5758" s="1"/>
      <c r="H5758" s="1"/>
      <c r="J5758" s="1" t="s">
        <v>816</v>
      </c>
      <c r="K5758" s="1" t="s">
        <v>7329</v>
      </c>
      <c r="L5758" s="1" t="s">
        <v>16790</v>
      </c>
      <c r="M5758" s="4" t="s">
        <v>15194</v>
      </c>
      <c r="N5758" s="1" t="s">
        <v>17177</v>
      </c>
    </row>
    <row r="5759" spans="1:14" x14ac:dyDescent="0.3">
      <c r="A5759" s="1"/>
      <c r="B5759" s="1"/>
      <c r="H5759" s="1"/>
      <c r="J5759" s="1" t="s">
        <v>817</v>
      </c>
      <c r="K5759" s="1" t="s">
        <v>7330</v>
      </c>
      <c r="L5759" s="1" t="s">
        <v>16790</v>
      </c>
      <c r="M5759" s="4" t="s">
        <v>15194</v>
      </c>
      <c r="N5759" s="1" t="s">
        <v>17177</v>
      </c>
    </row>
    <row r="5760" spans="1:14" x14ac:dyDescent="0.3">
      <c r="A5760" s="1"/>
      <c r="B5760" s="1"/>
      <c r="H5760" s="1"/>
      <c r="J5760" s="1" t="s">
        <v>818</v>
      </c>
      <c r="K5760" s="1" t="s">
        <v>7331</v>
      </c>
      <c r="L5760" s="1" t="s">
        <v>16790</v>
      </c>
      <c r="M5760" s="4" t="s">
        <v>15194</v>
      </c>
      <c r="N5760" s="1" t="s">
        <v>17177</v>
      </c>
    </row>
    <row r="5761" spans="1:14" x14ac:dyDescent="0.3">
      <c r="A5761" s="1"/>
      <c r="B5761" s="1"/>
      <c r="H5761" s="1"/>
      <c r="J5761" s="1" t="s">
        <v>815</v>
      </c>
      <c r="K5761" s="1" t="s">
        <v>7332</v>
      </c>
      <c r="L5761" s="1" t="s">
        <v>16790</v>
      </c>
      <c r="M5761" s="4" t="s">
        <v>15194</v>
      </c>
      <c r="N5761" s="1" t="s">
        <v>17177</v>
      </c>
    </row>
    <row r="5762" spans="1:14" x14ac:dyDescent="0.3">
      <c r="A5762" s="1"/>
      <c r="B5762" s="1"/>
      <c r="H5762" s="1"/>
      <c r="J5762" s="1" t="s">
        <v>819</v>
      </c>
      <c r="K5762" s="1" t="s">
        <v>7333</v>
      </c>
      <c r="L5762" s="1" t="s">
        <v>16790</v>
      </c>
      <c r="M5762" s="4" t="s">
        <v>15194</v>
      </c>
      <c r="N5762" s="1" t="s">
        <v>17177</v>
      </c>
    </row>
    <row r="5763" spans="1:14" x14ac:dyDescent="0.3">
      <c r="A5763" s="1"/>
      <c r="B5763" s="1"/>
      <c r="H5763" s="1"/>
      <c r="J5763" s="1" t="s">
        <v>820</v>
      </c>
      <c r="K5763" s="1" t="s">
        <v>7334</v>
      </c>
      <c r="L5763" s="1" t="s">
        <v>16790</v>
      </c>
      <c r="M5763" s="4" t="s">
        <v>15194</v>
      </c>
      <c r="N5763" s="1" t="s">
        <v>17177</v>
      </c>
    </row>
    <row r="5764" spans="1:14" x14ac:dyDescent="0.3">
      <c r="A5764" s="1"/>
      <c r="B5764" s="1"/>
      <c r="H5764" s="1"/>
      <c r="J5764" s="1" t="s">
        <v>821</v>
      </c>
      <c r="K5764" s="1" t="s">
        <v>7335</v>
      </c>
      <c r="L5764" s="1" t="s">
        <v>16790</v>
      </c>
      <c r="M5764" s="4" t="s">
        <v>15194</v>
      </c>
      <c r="N5764" s="1" t="s">
        <v>17177</v>
      </c>
    </row>
    <row r="5765" spans="1:14" x14ac:dyDescent="0.3">
      <c r="A5765" s="1"/>
      <c r="B5765" s="1"/>
      <c r="H5765" s="1"/>
      <c r="J5765" s="1" t="s">
        <v>822</v>
      </c>
      <c r="K5765" s="1" t="s">
        <v>7336</v>
      </c>
      <c r="L5765" s="1" t="s">
        <v>16790</v>
      </c>
      <c r="M5765" s="4" t="s">
        <v>15194</v>
      </c>
      <c r="N5765" s="1" t="s">
        <v>17177</v>
      </c>
    </row>
    <row r="5766" spans="1:14" x14ac:dyDescent="0.3">
      <c r="A5766" s="1"/>
      <c r="B5766" s="1"/>
      <c r="H5766" s="1"/>
      <c r="J5766" s="1" t="s">
        <v>824</v>
      </c>
      <c r="K5766" s="1" t="s">
        <v>7337</v>
      </c>
      <c r="L5766" s="1" t="s">
        <v>16790</v>
      </c>
      <c r="M5766" s="4" t="s">
        <v>15194</v>
      </c>
      <c r="N5766" s="1" t="s">
        <v>17177</v>
      </c>
    </row>
    <row r="5767" spans="1:14" x14ac:dyDescent="0.3">
      <c r="A5767" s="1"/>
      <c r="B5767" s="1"/>
      <c r="H5767" s="1"/>
      <c r="J5767" s="1" t="s">
        <v>825</v>
      </c>
      <c r="K5767" s="1" t="s">
        <v>7338</v>
      </c>
      <c r="L5767" s="1" t="s">
        <v>16790</v>
      </c>
      <c r="M5767" s="4" t="s">
        <v>15194</v>
      </c>
      <c r="N5767" s="1" t="s">
        <v>17177</v>
      </c>
    </row>
    <row r="5768" spans="1:14" x14ac:dyDescent="0.3">
      <c r="A5768" s="1"/>
      <c r="B5768" s="1"/>
      <c r="H5768" s="1"/>
      <c r="J5768" s="1" t="s">
        <v>826</v>
      </c>
      <c r="K5768" s="1" t="s">
        <v>7339</v>
      </c>
      <c r="L5768" s="1" t="s">
        <v>16790</v>
      </c>
      <c r="M5768" s="4" t="s">
        <v>15194</v>
      </c>
      <c r="N5768" s="1" t="s">
        <v>17177</v>
      </c>
    </row>
    <row r="5769" spans="1:14" x14ac:dyDescent="0.3">
      <c r="A5769" s="1"/>
      <c r="B5769" s="1"/>
      <c r="H5769" s="1"/>
      <c r="J5769" s="1" t="s">
        <v>827</v>
      </c>
      <c r="K5769" s="1" t="s">
        <v>7340</v>
      </c>
      <c r="L5769" s="1" t="s">
        <v>16790</v>
      </c>
      <c r="M5769" s="4" t="s">
        <v>15194</v>
      </c>
      <c r="N5769" s="1" t="s">
        <v>17177</v>
      </c>
    </row>
    <row r="5770" spans="1:14" x14ac:dyDescent="0.3">
      <c r="A5770" s="1"/>
      <c r="B5770" s="1"/>
      <c r="H5770" s="1"/>
      <c r="J5770" s="1" t="s">
        <v>823</v>
      </c>
      <c r="K5770" s="1" t="s">
        <v>7341</v>
      </c>
      <c r="L5770" s="1" t="s">
        <v>16790</v>
      </c>
      <c r="M5770" s="4" t="s">
        <v>15194</v>
      </c>
      <c r="N5770" s="1" t="s">
        <v>17177</v>
      </c>
    </row>
    <row r="5771" spans="1:14" x14ac:dyDescent="0.3">
      <c r="A5771" s="1"/>
      <c r="B5771" s="1"/>
      <c r="H5771" s="1"/>
      <c r="J5771" s="1" t="s">
        <v>13558</v>
      </c>
      <c r="K5771" s="1" t="s">
        <v>7342</v>
      </c>
      <c r="L5771" s="1" t="s">
        <v>16790</v>
      </c>
      <c r="M5771" s="4" t="s">
        <v>14705</v>
      </c>
      <c r="N5771" s="1" t="s">
        <v>17177</v>
      </c>
    </row>
    <row r="5772" spans="1:14" x14ac:dyDescent="0.3">
      <c r="A5772" s="1"/>
      <c r="B5772" s="1"/>
      <c r="H5772" s="1"/>
      <c r="J5772" s="1" t="s">
        <v>831</v>
      </c>
      <c r="K5772" s="1" t="s">
        <v>7343</v>
      </c>
      <c r="L5772" s="1" t="s">
        <v>16790</v>
      </c>
      <c r="M5772" s="4" t="s">
        <v>15194</v>
      </c>
      <c r="N5772" s="1" t="s">
        <v>17177</v>
      </c>
    </row>
    <row r="5773" spans="1:14" x14ac:dyDescent="0.3">
      <c r="A5773" s="1"/>
      <c r="B5773" s="1"/>
      <c r="H5773" s="1"/>
      <c r="J5773" s="1" t="s">
        <v>828</v>
      </c>
      <c r="K5773" s="1" t="s">
        <v>7344</v>
      </c>
      <c r="L5773" s="1" t="s">
        <v>16790</v>
      </c>
      <c r="M5773" s="4" t="s">
        <v>15194</v>
      </c>
      <c r="N5773" s="1" t="s">
        <v>17177</v>
      </c>
    </row>
    <row r="5774" spans="1:14" x14ac:dyDescent="0.3">
      <c r="A5774" s="1"/>
      <c r="B5774" s="1"/>
      <c r="H5774" s="1"/>
      <c r="J5774" s="1" t="s">
        <v>829</v>
      </c>
      <c r="K5774" s="1" t="s">
        <v>7345</v>
      </c>
      <c r="L5774" s="1" t="s">
        <v>16790</v>
      </c>
      <c r="M5774" s="4" t="s">
        <v>15194</v>
      </c>
      <c r="N5774" s="1" t="s">
        <v>17177</v>
      </c>
    </row>
    <row r="5775" spans="1:14" x14ac:dyDescent="0.3">
      <c r="A5775" s="1"/>
      <c r="B5775" s="1"/>
      <c r="H5775" s="1"/>
      <c r="J5775" s="1" t="s">
        <v>830</v>
      </c>
      <c r="K5775" s="1" t="s">
        <v>7346</v>
      </c>
      <c r="L5775" s="1" t="s">
        <v>16790</v>
      </c>
      <c r="M5775" s="4" t="s">
        <v>15194</v>
      </c>
      <c r="N5775" s="1" t="s">
        <v>17177</v>
      </c>
    </row>
    <row r="5776" spans="1:14" x14ac:dyDescent="0.3">
      <c r="A5776" s="1"/>
      <c r="B5776" s="1"/>
      <c r="H5776" s="1"/>
      <c r="J5776" s="1" t="s">
        <v>832</v>
      </c>
      <c r="K5776" s="1" t="s">
        <v>7347</v>
      </c>
      <c r="L5776" s="1" t="s">
        <v>16790</v>
      </c>
      <c r="M5776" s="4" t="s">
        <v>15194</v>
      </c>
      <c r="N5776" s="1" t="s">
        <v>17177</v>
      </c>
    </row>
    <row r="5777" spans="1:14" x14ac:dyDescent="0.3">
      <c r="A5777" s="1"/>
      <c r="B5777" s="1"/>
      <c r="H5777" s="1"/>
      <c r="J5777" s="1" t="s">
        <v>833</v>
      </c>
      <c r="K5777" s="1" t="s">
        <v>7348</v>
      </c>
      <c r="L5777" s="1" t="s">
        <v>16790</v>
      </c>
      <c r="M5777" s="4" t="s">
        <v>15194</v>
      </c>
      <c r="N5777" s="1" t="s">
        <v>17177</v>
      </c>
    </row>
    <row r="5778" spans="1:14" x14ac:dyDescent="0.3">
      <c r="A5778" s="1"/>
      <c r="B5778" s="1"/>
      <c r="H5778" s="1"/>
      <c r="J5778" s="1" t="s">
        <v>834</v>
      </c>
      <c r="K5778" s="1" t="s">
        <v>7349</v>
      </c>
      <c r="L5778" s="1" t="s">
        <v>16790</v>
      </c>
      <c r="M5778" s="4" t="s">
        <v>15194</v>
      </c>
      <c r="N5778" s="1" t="s">
        <v>17177</v>
      </c>
    </row>
    <row r="5779" spans="1:14" x14ac:dyDescent="0.3">
      <c r="A5779" s="1"/>
      <c r="B5779" s="1"/>
      <c r="H5779" s="1"/>
      <c r="J5779" s="1" t="s">
        <v>835</v>
      </c>
      <c r="K5779" s="1" t="s">
        <v>7350</v>
      </c>
      <c r="L5779" s="1" t="s">
        <v>16790</v>
      </c>
      <c r="M5779" s="4" t="s">
        <v>15194</v>
      </c>
      <c r="N5779" s="1" t="s">
        <v>17177</v>
      </c>
    </row>
    <row r="5780" spans="1:14" x14ac:dyDescent="0.3">
      <c r="A5780" s="1"/>
      <c r="B5780" s="1"/>
      <c r="H5780" s="1"/>
      <c r="J5780" s="1" t="s">
        <v>13559</v>
      </c>
      <c r="K5780" s="1" t="s">
        <v>7351</v>
      </c>
      <c r="L5780" s="1" t="s">
        <v>16791</v>
      </c>
      <c r="M5780" s="4" t="s">
        <v>14761</v>
      </c>
      <c r="N5780" s="1" t="s">
        <v>17206</v>
      </c>
    </row>
    <row r="5781" spans="1:14" x14ac:dyDescent="0.3">
      <c r="A5781" s="1"/>
      <c r="B5781" s="1"/>
      <c r="H5781" s="1"/>
      <c r="J5781" s="1" t="s">
        <v>13560</v>
      </c>
      <c r="K5781" s="1" t="s">
        <v>7352</v>
      </c>
      <c r="L5781" s="1" t="s">
        <v>16791</v>
      </c>
      <c r="M5781" s="4" t="s">
        <v>14761</v>
      </c>
      <c r="N5781" s="1" t="s">
        <v>17206</v>
      </c>
    </row>
    <row r="5782" spans="1:14" x14ac:dyDescent="0.3">
      <c r="A5782" s="1"/>
      <c r="B5782" s="1"/>
      <c r="H5782" s="1"/>
      <c r="J5782" s="1" t="s">
        <v>13561</v>
      </c>
      <c r="K5782" s="1" t="s">
        <v>7353</v>
      </c>
      <c r="L5782" s="1" t="s">
        <v>16790</v>
      </c>
      <c r="M5782" s="4" t="s">
        <v>14705</v>
      </c>
      <c r="N5782" s="1" t="s">
        <v>17177</v>
      </c>
    </row>
    <row r="5783" spans="1:14" x14ac:dyDescent="0.3">
      <c r="A5783" s="1"/>
      <c r="B5783" s="1"/>
      <c r="H5783" s="1"/>
      <c r="J5783" s="1" t="s">
        <v>13562</v>
      </c>
      <c r="K5783" s="1" t="s">
        <v>7354</v>
      </c>
      <c r="L5783" s="1" t="s">
        <v>16790</v>
      </c>
      <c r="M5783" s="4" t="s">
        <v>14705</v>
      </c>
      <c r="N5783" s="1" t="s">
        <v>17177</v>
      </c>
    </row>
    <row r="5784" spans="1:14" x14ac:dyDescent="0.3">
      <c r="A5784" s="1"/>
      <c r="B5784" s="1"/>
      <c r="H5784" s="1"/>
      <c r="J5784" s="1" t="s">
        <v>13563</v>
      </c>
      <c r="K5784" s="1" t="s">
        <v>7355</v>
      </c>
      <c r="L5784" s="1" t="s">
        <v>16948</v>
      </c>
      <c r="M5784" s="4" t="s">
        <v>16351</v>
      </c>
      <c r="N5784" s="1" t="s">
        <v>17210</v>
      </c>
    </row>
    <row r="5785" spans="1:14" x14ac:dyDescent="0.3">
      <c r="A5785" s="1"/>
      <c r="B5785" s="1"/>
      <c r="H5785" s="1"/>
      <c r="J5785" s="1" t="s">
        <v>1042</v>
      </c>
      <c r="K5785" s="1" t="s">
        <v>7356</v>
      </c>
      <c r="L5785" s="1" t="s">
        <v>16970</v>
      </c>
      <c r="M5785" s="4" t="s">
        <v>16352</v>
      </c>
      <c r="N5785" s="1" t="s">
        <v>17414</v>
      </c>
    </row>
    <row r="5786" spans="1:14" x14ac:dyDescent="0.3">
      <c r="A5786" s="1"/>
      <c r="B5786" s="1"/>
      <c r="H5786" s="1"/>
      <c r="J5786" s="1" t="s">
        <v>13564</v>
      </c>
      <c r="K5786" s="1" t="s">
        <v>7357</v>
      </c>
      <c r="L5786" s="1" t="s">
        <v>16790</v>
      </c>
      <c r="M5786" s="4" t="s">
        <v>14705</v>
      </c>
      <c r="N5786" s="1" t="s">
        <v>17177</v>
      </c>
    </row>
    <row r="5787" spans="1:14" x14ac:dyDescent="0.3">
      <c r="A5787" s="1"/>
      <c r="B5787" s="1"/>
      <c r="H5787" s="1"/>
      <c r="J5787" s="1" t="s">
        <v>13565</v>
      </c>
      <c r="K5787" s="1" t="s">
        <v>7358</v>
      </c>
      <c r="L5787" s="1" t="s">
        <v>16790</v>
      </c>
      <c r="M5787" s="4" t="s">
        <v>14705</v>
      </c>
      <c r="N5787" s="1" t="s">
        <v>17177</v>
      </c>
    </row>
    <row r="5788" spans="1:14" x14ac:dyDescent="0.3">
      <c r="A5788" s="1"/>
      <c r="B5788" s="1"/>
      <c r="H5788" s="1"/>
      <c r="J5788" s="1" t="s">
        <v>13566</v>
      </c>
      <c r="K5788" s="1" t="s">
        <v>7359</v>
      </c>
      <c r="L5788" s="1" t="s">
        <v>16790</v>
      </c>
      <c r="M5788" s="4" t="s">
        <v>14705</v>
      </c>
      <c r="N5788" s="1" t="s">
        <v>17177</v>
      </c>
    </row>
    <row r="5789" spans="1:14" x14ac:dyDescent="0.3">
      <c r="A5789" s="1"/>
      <c r="B5789" s="1"/>
      <c r="H5789" s="1"/>
      <c r="J5789" s="1" t="s">
        <v>13567</v>
      </c>
      <c r="K5789" s="1" t="s">
        <v>7360</v>
      </c>
      <c r="L5789" s="1" t="s">
        <v>16790</v>
      </c>
      <c r="M5789" s="4" t="s">
        <v>14705</v>
      </c>
      <c r="N5789" s="1" t="s">
        <v>17177</v>
      </c>
    </row>
    <row r="5790" spans="1:14" x14ac:dyDescent="0.3">
      <c r="A5790" s="1"/>
      <c r="B5790" s="1"/>
      <c r="H5790" s="1"/>
      <c r="J5790" s="1" t="s">
        <v>13568</v>
      </c>
      <c r="K5790" s="1" t="s">
        <v>2320</v>
      </c>
      <c r="L5790" s="1" t="s">
        <v>16796</v>
      </c>
      <c r="M5790" s="4" t="s">
        <v>16353</v>
      </c>
      <c r="N5790" s="1" t="s">
        <v>17210</v>
      </c>
    </row>
    <row r="5791" spans="1:14" x14ac:dyDescent="0.3">
      <c r="A5791" s="1"/>
      <c r="B5791" s="1"/>
      <c r="H5791" s="1"/>
      <c r="J5791" s="1" t="s">
        <v>13569</v>
      </c>
      <c r="K5791" s="1" t="s">
        <v>7361</v>
      </c>
      <c r="L5791" s="1" t="s">
        <v>16790</v>
      </c>
      <c r="M5791" s="4" t="s">
        <v>14705</v>
      </c>
      <c r="N5791" s="1" t="s">
        <v>17177</v>
      </c>
    </row>
    <row r="5792" spans="1:14" x14ac:dyDescent="0.3">
      <c r="A5792" s="1"/>
      <c r="B5792" s="1"/>
      <c r="H5792" s="1"/>
      <c r="J5792" s="1" t="s">
        <v>13570</v>
      </c>
      <c r="K5792" s="1" t="s">
        <v>7362</v>
      </c>
      <c r="L5792" s="1" t="s">
        <v>16790</v>
      </c>
      <c r="M5792" s="4" t="s">
        <v>14705</v>
      </c>
      <c r="N5792" s="1" t="s">
        <v>17177</v>
      </c>
    </row>
    <row r="5793" spans="1:14" x14ac:dyDescent="0.3">
      <c r="A5793" s="1"/>
      <c r="B5793" s="1"/>
      <c r="H5793" s="1"/>
      <c r="J5793" s="1" t="s">
        <v>13571</v>
      </c>
      <c r="K5793" s="1" t="s">
        <v>7363</v>
      </c>
      <c r="M5793" s="4" t="s">
        <v>16354</v>
      </c>
      <c r="N5793" s="1" t="s">
        <v>17203</v>
      </c>
    </row>
    <row r="5794" spans="1:14" x14ac:dyDescent="0.3">
      <c r="A5794" s="1"/>
      <c r="B5794" s="1"/>
      <c r="H5794" s="1"/>
      <c r="J5794" s="1" t="s">
        <v>1428</v>
      </c>
      <c r="K5794" s="1" t="s">
        <v>7364</v>
      </c>
      <c r="L5794" s="1" t="s">
        <v>16868</v>
      </c>
      <c r="M5794" s="4" t="s">
        <v>16355</v>
      </c>
      <c r="N5794" s="1" t="s">
        <v>17287</v>
      </c>
    </row>
    <row r="5795" spans="1:14" x14ac:dyDescent="0.3">
      <c r="A5795" s="1"/>
      <c r="B5795" s="1"/>
      <c r="H5795" s="1"/>
      <c r="J5795" s="1" t="s">
        <v>13572</v>
      </c>
      <c r="K5795" s="1" t="s">
        <v>7365</v>
      </c>
      <c r="L5795" s="1" t="s">
        <v>16996</v>
      </c>
      <c r="M5795" s="4" t="s">
        <v>16356</v>
      </c>
      <c r="N5795" s="1" t="s">
        <v>17254</v>
      </c>
    </row>
    <row r="5796" spans="1:14" x14ac:dyDescent="0.3">
      <c r="A5796" s="1"/>
      <c r="B5796" s="1"/>
      <c r="H5796" s="1"/>
      <c r="J5796" s="1" t="s">
        <v>13573</v>
      </c>
      <c r="K5796" s="1" t="s">
        <v>7366</v>
      </c>
      <c r="L5796" s="1" t="s">
        <v>16806</v>
      </c>
      <c r="M5796" s="3"/>
      <c r="N5796" s="1" t="s">
        <v>17197</v>
      </c>
    </row>
    <row r="5797" spans="1:14" x14ac:dyDescent="0.3">
      <c r="A5797" s="1"/>
      <c r="B5797" s="1"/>
      <c r="H5797" s="1"/>
      <c r="J5797" s="1" t="s">
        <v>13574</v>
      </c>
      <c r="K5797" s="1" t="s">
        <v>7367</v>
      </c>
      <c r="L5797" s="1" t="s">
        <v>16806</v>
      </c>
      <c r="M5797" s="3"/>
      <c r="N5797" s="1" t="s">
        <v>17197</v>
      </c>
    </row>
    <row r="5798" spans="1:14" x14ac:dyDescent="0.3">
      <c r="A5798" s="1"/>
      <c r="B5798" s="1"/>
      <c r="H5798" s="1"/>
      <c r="J5798" s="1" t="s">
        <v>13575</v>
      </c>
      <c r="K5798" s="1" t="s">
        <v>7368</v>
      </c>
      <c r="L5798" s="1" t="s">
        <v>16806</v>
      </c>
      <c r="M5798" s="3"/>
      <c r="N5798" s="1" t="s">
        <v>17197</v>
      </c>
    </row>
    <row r="5799" spans="1:14" x14ac:dyDescent="0.3">
      <c r="A5799" s="1"/>
      <c r="B5799" s="1"/>
      <c r="H5799" s="1"/>
      <c r="J5799" s="1" t="s">
        <v>13576</v>
      </c>
      <c r="K5799" s="1" t="s">
        <v>7369</v>
      </c>
      <c r="L5799" s="1" t="s">
        <v>16806</v>
      </c>
      <c r="M5799" s="3"/>
      <c r="N5799" s="1" t="s">
        <v>17197</v>
      </c>
    </row>
    <row r="5800" spans="1:14" x14ac:dyDescent="0.3">
      <c r="A5800" s="1"/>
      <c r="B5800" s="1"/>
      <c r="H5800" s="1"/>
      <c r="J5800" s="1" t="s">
        <v>13577</v>
      </c>
      <c r="K5800" s="1" t="s">
        <v>7370</v>
      </c>
      <c r="L5800" s="1" t="s">
        <v>16997</v>
      </c>
      <c r="M5800" s="4" t="s">
        <v>16357</v>
      </c>
      <c r="N5800" s="1" t="s">
        <v>17307</v>
      </c>
    </row>
    <row r="5801" spans="1:14" x14ac:dyDescent="0.3">
      <c r="A5801" s="1"/>
      <c r="B5801" s="1"/>
      <c r="H5801" s="1"/>
      <c r="J5801" s="1" t="s">
        <v>13578</v>
      </c>
      <c r="K5801" s="1" t="s">
        <v>7371</v>
      </c>
      <c r="L5801" s="1" t="s">
        <v>16998</v>
      </c>
      <c r="M5801" s="4" t="s">
        <v>16358</v>
      </c>
      <c r="N5801" s="1" t="s">
        <v>17415</v>
      </c>
    </row>
    <row r="5802" spans="1:14" x14ac:dyDescent="0.3">
      <c r="A5802" s="1"/>
      <c r="B5802" s="1"/>
      <c r="H5802" s="1"/>
      <c r="J5802" s="1" t="s">
        <v>17089</v>
      </c>
      <c r="K5802" s="1" t="s">
        <v>7372</v>
      </c>
      <c r="L5802" s="1" t="s">
        <v>16999</v>
      </c>
      <c r="M5802" s="4" t="s">
        <v>16359</v>
      </c>
      <c r="N5802" s="1" t="s">
        <v>17432</v>
      </c>
    </row>
    <row r="5803" spans="1:14" x14ac:dyDescent="0.3">
      <c r="A5803" s="1"/>
      <c r="B5803" s="1"/>
      <c r="H5803" s="1"/>
      <c r="J5803" s="1" t="s">
        <v>13579</v>
      </c>
      <c r="K5803" s="1" t="s">
        <v>7373</v>
      </c>
      <c r="L5803" s="1" t="s">
        <v>16806</v>
      </c>
      <c r="M5803" s="4" t="s">
        <v>16360</v>
      </c>
      <c r="N5803" s="1" t="s">
        <v>17222</v>
      </c>
    </row>
    <row r="5804" spans="1:14" x14ac:dyDescent="0.3">
      <c r="A5804" s="1"/>
      <c r="B5804" s="1"/>
      <c r="H5804" s="1"/>
      <c r="J5804" s="1" t="s">
        <v>17090</v>
      </c>
      <c r="K5804" s="1" t="s">
        <v>7374</v>
      </c>
      <c r="L5804" s="1" t="s">
        <v>16797</v>
      </c>
      <c r="M5804" s="4" t="s">
        <v>15135</v>
      </c>
      <c r="N5804" s="1" t="s">
        <v>17197</v>
      </c>
    </row>
    <row r="5805" spans="1:14" x14ac:dyDescent="0.3">
      <c r="A5805" s="1"/>
      <c r="B5805" s="1"/>
      <c r="H5805" s="1"/>
      <c r="J5805" s="1" t="s">
        <v>17091</v>
      </c>
      <c r="K5805" s="1" t="s">
        <v>7375</v>
      </c>
      <c r="L5805" s="1" t="s">
        <v>17000</v>
      </c>
      <c r="M5805" s="4" t="s">
        <v>16361</v>
      </c>
      <c r="N5805" s="1" t="s">
        <v>17433</v>
      </c>
    </row>
    <row r="5806" spans="1:14" x14ac:dyDescent="0.3">
      <c r="A5806" s="1"/>
      <c r="B5806" s="1"/>
      <c r="H5806" s="1"/>
      <c r="J5806" s="1" t="s">
        <v>17092</v>
      </c>
      <c r="K5806" s="1" t="s">
        <v>7376</v>
      </c>
      <c r="L5806" s="1" t="s">
        <v>17001</v>
      </c>
      <c r="M5806" s="3"/>
      <c r="N5806" s="1" t="s">
        <v>17434</v>
      </c>
    </row>
    <row r="5807" spans="1:14" x14ac:dyDescent="0.3">
      <c r="A5807" s="1"/>
      <c r="B5807" s="1"/>
      <c r="H5807" s="1"/>
      <c r="J5807" s="1" t="s">
        <v>2321</v>
      </c>
      <c r="K5807" s="1" t="s">
        <v>2321</v>
      </c>
      <c r="L5807" s="1" t="s">
        <v>16797</v>
      </c>
      <c r="M5807" s="4" t="s">
        <v>15135</v>
      </c>
      <c r="N5807" s="1" t="s">
        <v>17197</v>
      </c>
    </row>
    <row r="5808" spans="1:14" x14ac:dyDescent="0.3">
      <c r="A5808" s="1"/>
      <c r="B5808" s="1"/>
      <c r="H5808" s="1"/>
      <c r="J5808" s="1" t="s">
        <v>17093</v>
      </c>
      <c r="K5808" s="1" t="s">
        <v>7377</v>
      </c>
      <c r="L5808" s="1" t="s">
        <v>9462</v>
      </c>
      <c r="M5808" s="4" t="s">
        <v>16362</v>
      </c>
      <c r="N5808" s="1" t="s">
        <v>9462</v>
      </c>
    </row>
    <row r="5809" spans="1:14" x14ac:dyDescent="0.3">
      <c r="A5809" s="1"/>
      <c r="B5809" s="1"/>
      <c r="H5809" s="1"/>
      <c r="J5809" s="1" t="s">
        <v>13580</v>
      </c>
      <c r="K5809" s="1" t="s">
        <v>2322</v>
      </c>
      <c r="L5809" s="1" t="s">
        <v>16796</v>
      </c>
      <c r="M5809" s="4" t="s">
        <v>16363</v>
      </c>
      <c r="N5809" s="1" t="s">
        <v>17210</v>
      </c>
    </row>
    <row r="5810" spans="1:14" x14ac:dyDescent="0.3">
      <c r="A5810" s="1"/>
      <c r="B5810" s="1"/>
      <c r="H5810" s="1"/>
      <c r="J5810" s="1" t="s">
        <v>13581</v>
      </c>
      <c r="K5810" s="1" t="s">
        <v>7378</v>
      </c>
      <c r="L5810" s="1" t="s">
        <v>16807</v>
      </c>
      <c r="M5810" s="4" t="s">
        <v>16364</v>
      </c>
      <c r="N5810" s="1" t="s">
        <v>17216</v>
      </c>
    </row>
    <row r="5811" spans="1:14" x14ac:dyDescent="0.3">
      <c r="A5811" s="1"/>
      <c r="B5811" s="1"/>
      <c r="H5811" s="1"/>
      <c r="J5811" s="1" t="s">
        <v>13582</v>
      </c>
      <c r="K5811" s="1" t="s">
        <v>7379</v>
      </c>
      <c r="L5811" s="1" t="s">
        <v>16790</v>
      </c>
      <c r="M5811" s="4" t="s">
        <v>14705</v>
      </c>
      <c r="N5811" s="1" t="s">
        <v>17177</v>
      </c>
    </row>
    <row r="5812" spans="1:14" x14ac:dyDescent="0.3">
      <c r="A5812" s="1"/>
      <c r="B5812" s="1"/>
      <c r="H5812" s="1"/>
      <c r="J5812" s="1" t="s">
        <v>13583</v>
      </c>
      <c r="K5812" s="1" t="s">
        <v>7380</v>
      </c>
      <c r="L5812" s="1" t="s">
        <v>16790</v>
      </c>
      <c r="M5812" s="4" t="s">
        <v>14705</v>
      </c>
      <c r="N5812" s="1" t="s">
        <v>17177</v>
      </c>
    </row>
    <row r="5813" spans="1:14" x14ac:dyDescent="0.3">
      <c r="A5813" s="1"/>
      <c r="B5813" s="1"/>
      <c r="H5813" s="1"/>
      <c r="J5813" s="1" t="s">
        <v>13584</v>
      </c>
      <c r="K5813" s="1" t="s">
        <v>7381</v>
      </c>
      <c r="L5813" s="1" t="s">
        <v>16790</v>
      </c>
      <c r="M5813" s="4" t="s">
        <v>14705</v>
      </c>
      <c r="N5813" s="1" t="s">
        <v>17177</v>
      </c>
    </row>
    <row r="5814" spans="1:14" x14ac:dyDescent="0.3">
      <c r="A5814" s="1"/>
      <c r="B5814" s="1"/>
      <c r="H5814" s="1"/>
      <c r="J5814" s="1" t="s">
        <v>13585</v>
      </c>
      <c r="K5814" s="1" t="s">
        <v>7382</v>
      </c>
      <c r="L5814" s="1" t="s">
        <v>16790</v>
      </c>
      <c r="M5814" s="4" t="s">
        <v>14705</v>
      </c>
      <c r="N5814" s="1" t="s">
        <v>17177</v>
      </c>
    </row>
    <row r="5815" spans="1:14" x14ac:dyDescent="0.3">
      <c r="A5815" s="1"/>
      <c r="B5815" s="1"/>
      <c r="H5815" s="1"/>
      <c r="J5815" s="1" t="s">
        <v>13586</v>
      </c>
      <c r="K5815" s="1" t="s">
        <v>7383</v>
      </c>
      <c r="L5815" s="1" t="s">
        <v>16790</v>
      </c>
      <c r="M5815" s="4" t="s">
        <v>14705</v>
      </c>
      <c r="N5815" s="1" t="s">
        <v>17177</v>
      </c>
    </row>
    <row r="5816" spans="1:14" x14ac:dyDescent="0.3">
      <c r="A5816" s="1"/>
      <c r="B5816" s="1"/>
      <c r="H5816" s="1"/>
      <c r="J5816" s="1" t="s">
        <v>13587</v>
      </c>
      <c r="K5816" s="1" t="s">
        <v>7384</v>
      </c>
      <c r="L5816" s="1" t="s">
        <v>16790</v>
      </c>
      <c r="M5816" s="4" t="s">
        <v>14705</v>
      </c>
      <c r="N5816" s="1" t="s">
        <v>17177</v>
      </c>
    </row>
    <row r="5817" spans="1:14" x14ac:dyDescent="0.3">
      <c r="A5817" s="1"/>
      <c r="B5817" s="1"/>
      <c r="H5817" s="1"/>
      <c r="J5817" s="1" t="s">
        <v>13588</v>
      </c>
      <c r="K5817" s="1" t="s">
        <v>7385</v>
      </c>
      <c r="L5817" s="1" t="s">
        <v>16790</v>
      </c>
      <c r="M5817" s="4" t="s">
        <v>15194</v>
      </c>
      <c r="N5817" s="1" t="s">
        <v>17177</v>
      </c>
    </row>
    <row r="5818" spans="1:14" x14ac:dyDescent="0.3">
      <c r="A5818" s="1"/>
      <c r="B5818" s="1"/>
      <c r="H5818" s="1"/>
      <c r="J5818" s="1" t="s">
        <v>13589</v>
      </c>
      <c r="K5818" s="1" t="s">
        <v>7386</v>
      </c>
      <c r="L5818" s="1" t="s">
        <v>16790</v>
      </c>
      <c r="M5818" s="4" t="s">
        <v>15194</v>
      </c>
      <c r="N5818" s="1" t="s">
        <v>17177</v>
      </c>
    </row>
    <row r="5819" spans="1:14" x14ac:dyDescent="0.3">
      <c r="A5819" s="1"/>
      <c r="B5819" s="1"/>
      <c r="H5819" s="1"/>
      <c r="J5819" s="1" t="s">
        <v>13590</v>
      </c>
      <c r="K5819" s="1" t="s">
        <v>7387</v>
      </c>
      <c r="L5819" s="1" t="s">
        <v>16790</v>
      </c>
      <c r="M5819" s="4" t="s">
        <v>15194</v>
      </c>
      <c r="N5819" s="1" t="s">
        <v>17177</v>
      </c>
    </row>
    <row r="5820" spans="1:14" x14ac:dyDescent="0.3">
      <c r="A5820" s="1"/>
      <c r="B5820" s="1"/>
      <c r="H5820" s="1"/>
      <c r="J5820" s="1" t="s">
        <v>13591</v>
      </c>
      <c r="K5820" s="1" t="s">
        <v>7388</v>
      </c>
      <c r="L5820" s="1" t="s">
        <v>16790</v>
      </c>
      <c r="M5820" s="4" t="s">
        <v>15194</v>
      </c>
      <c r="N5820" s="1" t="s">
        <v>17177</v>
      </c>
    </row>
    <row r="5821" spans="1:14" x14ac:dyDescent="0.3">
      <c r="A5821" s="1"/>
      <c r="B5821" s="1"/>
      <c r="H5821" s="1"/>
      <c r="J5821" s="1" t="s">
        <v>13592</v>
      </c>
      <c r="K5821" s="1" t="s">
        <v>7389</v>
      </c>
      <c r="L5821" s="1" t="s">
        <v>16790</v>
      </c>
      <c r="M5821" s="4" t="s">
        <v>15194</v>
      </c>
      <c r="N5821" s="1" t="s">
        <v>17177</v>
      </c>
    </row>
    <row r="5822" spans="1:14" x14ac:dyDescent="0.3">
      <c r="A5822" s="1"/>
      <c r="B5822" s="1"/>
      <c r="H5822" s="1"/>
      <c r="J5822" s="1" t="s">
        <v>13593</v>
      </c>
      <c r="K5822" s="1" t="s">
        <v>7390</v>
      </c>
      <c r="L5822" s="1" t="s">
        <v>16790</v>
      </c>
      <c r="M5822" s="4" t="s">
        <v>15194</v>
      </c>
      <c r="N5822" s="1" t="s">
        <v>17177</v>
      </c>
    </row>
    <row r="5823" spans="1:14" x14ac:dyDescent="0.3">
      <c r="A5823" s="1"/>
      <c r="B5823" s="1"/>
      <c r="H5823" s="1"/>
      <c r="J5823" s="1" t="s">
        <v>13594</v>
      </c>
      <c r="K5823" s="1" t="s">
        <v>7391</v>
      </c>
      <c r="L5823" s="1" t="s">
        <v>16790</v>
      </c>
      <c r="M5823" s="4" t="s">
        <v>15194</v>
      </c>
      <c r="N5823" s="1" t="s">
        <v>17177</v>
      </c>
    </row>
    <row r="5824" spans="1:14" x14ac:dyDescent="0.3">
      <c r="A5824" s="1"/>
      <c r="B5824" s="1"/>
      <c r="H5824" s="1"/>
      <c r="J5824" s="1" t="s">
        <v>13595</v>
      </c>
      <c r="K5824" s="1" t="s">
        <v>7392</v>
      </c>
      <c r="L5824" s="1" t="s">
        <v>16790</v>
      </c>
      <c r="M5824" s="4" t="s">
        <v>15194</v>
      </c>
      <c r="N5824" s="1" t="s">
        <v>17177</v>
      </c>
    </row>
    <row r="5825" spans="1:14" x14ac:dyDescent="0.3">
      <c r="A5825" s="1"/>
      <c r="B5825" s="1"/>
      <c r="H5825" s="1"/>
      <c r="J5825" s="1" t="s">
        <v>13596</v>
      </c>
      <c r="K5825" s="1" t="s">
        <v>7393</v>
      </c>
      <c r="L5825" s="1" t="s">
        <v>16790</v>
      </c>
      <c r="M5825" s="4" t="s">
        <v>14705</v>
      </c>
      <c r="N5825" s="1" t="s">
        <v>17177</v>
      </c>
    </row>
    <row r="5826" spans="1:14" x14ac:dyDescent="0.3">
      <c r="A5826" s="1"/>
      <c r="B5826" s="1"/>
      <c r="H5826" s="1"/>
      <c r="J5826" s="1" t="s">
        <v>13597</v>
      </c>
      <c r="K5826" s="1" t="s">
        <v>7394</v>
      </c>
      <c r="L5826" s="1" t="s">
        <v>16790</v>
      </c>
      <c r="M5826" s="4" t="s">
        <v>14705</v>
      </c>
      <c r="N5826" s="1" t="s">
        <v>17177</v>
      </c>
    </row>
    <row r="5827" spans="1:14" x14ac:dyDescent="0.3">
      <c r="A5827" s="1"/>
      <c r="B5827" s="1"/>
      <c r="H5827" s="1"/>
      <c r="J5827" s="1" t="s">
        <v>13598</v>
      </c>
      <c r="K5827" s="1" t="s">
        <v>7395</v>
      </c>
      <c r="L5827" s="1" t="s">
        <v>16790</v>
      </c>
      <c r="M5827" s="4" t="s">
        <v>15194</v>
      </c>
      <c r="N5827" s="1" t="s">
        <v>17177</v>
      </c>
    </row>
    <row r="5828" spans="1:14" x14ac:dyDescent="0.3">
      <c r="A5828" s="1"/>
      <c r="B5828" s="1"/>
      <c r="H5828" s="1"/>
      <c r="J5828" s="1" t="s">
        <v>13599</v>
      </c>
      <c r="K5828" s="1" t="s">
        <v>7396</v>
      </c>
      <c r="L5828" s="1" t="s">
        <v>16790</v>
      </c>
      <c r="M5828" s="4" t="s">
        <v>14705</v>
      </c>
      <c r="N5828" s="1" t="s">
        <v>17177</v>
      </c>
    </row>
    <row r="5829" spans="1:14" x14ac:dyDescent="0.3">
      <c r="A5829" s="1"/>
      <c r="B5829" s="1"/>
      <c r="H5829" s="1"/>
      <c r="J5829" s="1" t="s">
        <v>13600</v>
      </c>
      <c r="K5829" s="1" t="s">
        <v>7397</v>
      </c>
      <c r="L5829" s="1" t="s">
        <v>16790</v>
      </c>
      <c r="M5829" s="4" t="s">
        <v>14705</v>
      </c>
      <c r="N5829" s="1" t="s">
        <v>17177</v>
      </c>
    </row>
    <row r="5830" spans="1:14" x14ac:dyDescent="0.3">
      <c r="A5830" s="1"/>
      <c r="B5830" s="1"/>
      <c r="H5830" s="1"/>
      <c r="J5830" s="1" t="s">
        <v>13601</v>
      </c>
      <c r="K5830" s="1" t="s">
        <v>7398</v>
      </c>
      <c r="L5830" s="1" t="s">
        <v>16790</v>
      </c>
      <c r="M5830" s="4" t="s">
        <v>14705</v>
      </c>
      <c r="N5830" s="1" t="s">
        <v>17177</v>
      </c>
    </row>
    <row r="5831" spans="1:14" x14ac:dyDescent="0.3">
      <c r="A5831" s="1"/>
      <c r="B5831" s="1"/>
      <c r="H5831" s="1"/>
      <c r="J5831" s="1" t="s">
        <v>13602</v>
      </c>
      <c r="K5831" s="1" t="s">
        <v>7399</v>
      </c>
      <c r="L5831" s="1" t="s">
        <v>16790</v>
      </c>
      <c r="M5831" s="4" t="s">
        <v>14705</v>
      </c>
      <c r="N5831" s="1" t="s">
        <v>17177</v>
      </c>
    </row>
    <row r="5832" spans="1:14" x14ac:dyDescent="0.3">
      <c r="A5832" s="1"/>
      <c r="B5832" s="1"/>
      <c r="H5832" s="1"/>
      <c r="J5832" s="1" t="s">
        <v>848</v>
      </c>
      <c r="K5832" s="1" t="s">
        <v>7400</v>
      </c>
      <c r="L5832" s="1" t="s">
        <v>16790</v>
      </c>
      <c r="M5832" s="4" t="s">
        <v>15194</v>
      </c>
      <c r="N5832" s="1" t="s">
        <v>17177</v>
      </c>
    </row>
    <row r="5833" spans="1:14" x14ac:dyDescent="0.3">
      <c r="A5833" s="1"/>
      <c r="B5833" s="1"/>
      <c r="H5833" s="1"/>
      <c r="J5833" s="1" t="s">
        <v>13603</v>
      </c>
      <c r="K5833" s="1" t="s">
        <v>7401</v>
      </c>
      <c r="L5833" s="1" t="s">
        <v>16790</v>
      </c>
      <c r="M5833" s="4" t="s">
        <v>15194</v>
      </c>
      <c r="N5833" s="1" t="s">
        <v>17177</v>
      </c>
    </row>
    <row r="5834" spans="1:14" x14ac:dyDescent="0.3">
      <c r="A5834" s="1"/>
      <c r="B5834" s="1"/>
      <c r="H5834" s="1"/>
      <c r="J5834" s="1" t="s">
        <v>13604</v>
      </c>
      <c r="K5834" s="1" t="s">
        <v>7402</v>
      </c>
      <c r="L5834" s="1" t="s">
        <v>16790</v>
      </c>
      <c r="M5834" s="4" t="s">
        <v>15194</v>
      </c>
      <c r="N5834" s="1" t="s">
        <v>17177</v>
      </c>
    </row>
    <row r="5835" spans="1:14" x14ac:dyDescent="0.3">
      <c r="A5835" s="1"/>
      <c r="B5835" s="1"/>
      <c r="H5835" s="1"/>
      <c r="J5835" s="1" t="s">
        <v>13605</v>
      </c>
      <c r="K5835" s="1" t="s">
        <v>7403</v>
      </c>
      <c r="L5835" s="1" t="s">
        <v>16790</v>
      </c>
      <c r="M5835" s="4" t="s">
        <v>15194</v>
      </c>
      <c r="N5835" s="1" t="s">
        <v>17177</v>
      </c>
    </row>
    <row r="5836" spans="1:14" x14ac:dyDescent="0.3">
      <c r="A5836" s="1"/>
      <c r="B5836" s="1"/>
      <c r="H5836" s="1"/>
      <c r="J5836" s="1" t="s">
        <v>13606</v>
      </c>
      <c r="K5836" s="1" t="s">
        <v>7404</v>
      </c>
      <c r="L5836" s="1" t="s">
        <v>16790</v>
      </c>
      <c r="M5836" s="4" t="s">
        <v>14705</v>
      </c>
      <c r="N5836" s="1" t="s">
        <v>17177</v>
      </c>
    </row>
    <row r="5837" spans="1:14" x14ac:dyDescent="0.3">
      <c r="A5837" s="1"/>
      <c r="B5837" s="1"/>
      <c r="H5837" s="1"/>
      <c r="J5837" s="1" t="s">
        <v>13607</v>
      </c>
      <c r="K5837" s="1" t="s">
        <v>7405</v>
      </c>
      <c r="L5837" s="1" t="s">
        <v>16790</v>
      </c>
      <c r="M5837" s="4" t="s">
        <v>14705</v>
      </c>
      <c r="N5837" s="1" t="s">
        <v>17177</v>
      </c>
    </row>
    <row r="5838" spans="1:14" x14ac:dyDescent="0.3">
      <c r="A5838" s="1"/>
      <c r="B5838" s="1"/>
      <c r="H5838" s="1"/>
      <c r="J5838" s="1" t="s">
        <v>13608</v>
      </c>
      <c r="K5838" s="1" t="s">
        <v>7406</v>
      </c>
      <c r="L5838" s="1" t="s">
        <v>16790</v>
      </c>
      <c r="M5838" s="4" t="s">
        <v>14705</v>
      </c>
      <c r="N5838" s="1" t="s">
        <v>17177</v>
      </c>
    </row>
    <row r="5839" spans="1:14" x14ac:dyDescent="0.3">
      <c r="A5839" s="1"/>
      <c r="B5839" s="1"/>
      <c r="H5839" s="1"/>
      <c r="J5839" s="1" t="s">
        <v>13609</v>
      </c>
      <c r="K5839" s="1" t="s">
        <v>7407</v>
      </c>
      <c r="L5839" s="1" t="s">
        <v>16790</v>
      </c>
      <c r="M5839" s="4" t="s">
        <v>14705</v>
      </c>
      <c r="N5839" s="1" t="s">
        <v>17177</v>
      </c>
    </row>
    <row r="5840" spans="1:14" x14ac:dyDescent="0.3">
      <c r="A5840" s="1"/>
      <c r="B5840" s="1"/>
      <c r="H5840" s="1"/>
      <c r="J5840" s="1" t="s">
        <v>13610</v>
      </c>
      <c r="K5840" s="1" t="s">
        <v>7408</v>
      </c>
      <c r="L5840" s="1" t="s">
        <v>16790</v>
      </c>
      <c r="M5840" s="4" t="s">
        <v>14705</v>
      </c>
      <c r="N5840" s="1" t="s">
        <v>17177</v>
      </c>
    </row>
    <row r="5841" spans="1:14" x14ac:dyDescent="0.3">
      <c r="A5841" s="1"/>
      <c r="B5841" s="1"/>
      <c r="H5841" s="1"/>
      <c r="J5841" s="1" t="s">
        <v>13611</v>
      </c>
      <c r="K5841" s="1" t="s">
        <v>7409</v>
      </c>
      <c r="L5841" s="1" t="s">
        <v>16790</v>
      </c>
      <c r="M5841" s="4" t="s">
        <v>15194</v>
      </c>
      <c r="N5841" s="1" t="s">
        <v>17177</v>
      </c>
    </row>
    <row r="5842" spans="1:14" x14ac:dyDescent="0.3">
      <c r="A5842" s="1"/>
      <c r="B5842" s="1"/>
      <c r="H5842" s="1"/>
      <c r="J5842" s="1" t="s">
        <v>13612</v>
      </c>
      <c r="K5842" s="1" t="s">
        <v>7410</v>
      </c>
      <c r="L5842" s="1" t="s">
        <v>16790</v>
      </c>
      <c r="M5842" s="4" t="s">
        <v>15194</v>
      </c>
      <c r="N5842" s="1" t="s">
        <v>17177</v>
      </c>
    </row>
    <row r="5843" spans="1:14" x14ac:dyDescent="0.3">
      <c r="A5843" s="1"/>
      <c r="B5843" s="1"/>
      <c r="H5843" s="1"/>
      <c r="J5843" s="1" t="s">
        <v>13613</v>
      </c>
      <c r="K5843" s="1" t="s">
        <v>7411</v>
      </c>
      <c r="L5843" s="1" t="s">
        <v>16790</v>
      </c>
      <c r="M5843" s="4" t="s">
        <v>15194</v>
      </c>
      <c r="N5843" s="1" t="s">
        <v>17177</v>
      </c>
    </row>
    <row r="5844" spans="1:14" x14ac:dyDescent="0.3">
      <c r="A5844" s="1"/>
      <c r="B5844" s="1"/>
      <c r="H5844" s="1"/>
      <c r="J5844" s="1" t="s">
        <v>13614</v>
      </c>
      <c r="K5844" s="1" t="s">
        <v>7412</v>
      </c>
      <c r="L5844" s="1" t="s">
        <v>16790</v>
      </c>
      <c r="M5844" s="4" t="s">
        <v>14705</v>
      </c>
      <c r="N5844" s="1" t="s">
        <v>17177</v>
      </c>
    </row>
    <row r="5845" spans="1:14" x14ac:dyDescent="0.3">
      <c r="A5845" s="1"/>
      <c r="B5845" s="1"/>
      <c r="H5845" s="1"/>
      <c r="J5845" s="1" t="s">
        <v>13615</v>
      </c>
      <c r="K5845" s="1" t="s">
        <v>7413</v>
      </c>
      <c r="L5845" s="1" t="s">
        <v>16790</v>
      </c>
      <c r="M5845" s="4" t="s">
        <v>14705</v>
      </c>
      <c r="N5845" s="1" t="s">
        <v>17177</v>
      </c>
    </row>
    <row r="5846" spans="1:14" x14ac:dyDescent="0.3">
      <c r="A5846" s="1"/>
      <c r="B5846" s="1"/>
      <c r="H5846" s="1"/>
      <c r="J5846" s="1" t="s">
        <v>13616</v>
      </c>
      <c r="K5846" s="1" t="s">
        <v>7414</v>
      </c>
      <c r="L5846" s="1" t="s">
        <v>16790</v>
      </c>
      <c r="M5846" s="4" t="s">
        <v>14705</v>
      </c>
      <c r="N5846" s="1" t="s">
        <v>17177</v>
      </c>
    </row>
    <row r="5847" spans="1:14" x14ac:dyDescent="0.3">
      <c r="A5847" s="1"/>
      <c r="B5847" s="1"/>
      <c r="H5847" s="1"/>
      <c r="J5847" s="1" t="s">
        <v>13617</v>
      </c>
      <c r="K5847" s="1" t="s">
        <v>7415</v>
      </c>
      <c r="L5847" s="1" t="s">
        <v>16790</v>
      </c>
      <c r="M5847" s="4" t="s">
        <v>14705</v>
      </c>
      <c r="N5847" s="1" t="s">
        <v>17177</v>
      </c>
    </row>
    <row r="5848" spans="1:14" x14ac:dyDescent="0.3">
      <c r="A5848" s="1"/>
      <c r="B5848" s="1"/>
      <c r="H5848" s="1"/>
      <c r="J5848" s="1" t="s">
        <v>13618</v>
      </c>
      <c r="K5848" s="1" t="s">
        <v>7416</v>
      </c>
      <c r="L5848" s="1" t="s">
        <v>16790</v>
      </c>
      <c r="M5848" s="4" t="s">
        <v>14705</v>
      </c>
      <c r="N5848" s="1" t="s">
        <v>17177</v>
      </c>
    </row>
    <row r="5849" spans="1:14" x14ac:dyDescent="0.3">
      <c r="A5849" s="1"/>
      <c r="B5849" s="1"/>
      <c r="H5849" s="1"/>
      <c r="J5849" s="1" t="s">
        <v>13619</v>
      </c>
      <c r="K5849" s="1" t="s">
        <v>7417</v>
      </c>
      <c r="L5849" s="1" t="s">
        <v>16790</v>
      </c>
      <c r="M5849" s="4" t="s">
        <v>14705</v>
      </c>
      <c r="N5849" s="1" t="s">
        <v>17177</v>
      </c>
    </row>
    <row r="5850" spans="1:14" x14ac:dyDescent="0.3">
      <c r="A5850" s="1"/>
      <c r="B5850" s="1"/>
      <c r="H5850" s="1"/>
      <c r="J5850" s="1" t="s">
        <v>13620</v>
      </c>
      <c r="K5850" s="1" t="s">
        <v>7418</v>
      </c>
      <c r="L5850" s="1" t="s">
        <v>16790</v>
      </c>
      <c r="M5850" s="4" t="s">
        <v>14705</v>
      </c>
      <c r="N5850" s="1" t="s">
        <v>17177</v>
      </c>
    </row>
    <row r="5851" spans="1:14" x14ac:dyDescent="0.3">
      <c r="A5851" s="1"/>
      <c r="B5851" s="1"/>
      <c r="H5851" s="1"/>
      <c r="J5851" s="1" t="s">
        <v>13621</v>
      </c>
      <c r="K5851" s="1" t="s">
        <v>7419</v>
      </c>
      <c r="L5851" s="1" t="s">
        <v>16790</v>
      </c>
      <c r="M5851" s="4" t="s">
        <v>14705</v>
      </c>
      <c r="N5851" s="1" t="s">
        <v>17177</v>
      </c>
    </row>
    <row r="5852" spans="1:14" x14ac:dyDescent="0.3">
      <c r="A5852" s="1"/>
      <c r="B5852" s="1"/>
      <c r="H5852" s="1"/>
      <c r="J5852" s="1" t="s">
        <v>13622</v>
      </c>
      <c r="K5852" s="1" t="s">
        <v>7420</v>
      </c>
      <c r="L5852" s="1" t="s">
        <v>16807</v>
      </c>
      <c r="M5852" s="4" t="s">
        <v>15210</v>
      </c>
      <c r="N5852" s="1" t="s">
        <v>17309</v>
      </c>
    </row>
    <row r="5853" spans="1:14" x14ac:dyDescent="0.3">
      <c r="A5853" s="1"/>
      <c r="B5853" s="1"/>
      <c r="H5853" s="1"/>
      <c r="J5853" s="1" t="s">
        <v>13623</v>
      </c>
      <c r="K5853" s="1" t="s">
        <v>7421</v>
      </c>
      <c r="L5853" s="1" t="s">
        <v>16790</v>
      </c>
      <c r="M5853" s="4" t="s">
        <v>14705</v>
      </c>
      <c r="N5853" s="1" t="s">
        <v>17177</v>
      </c>
    </row>
    <row r="5854" spans="1:14" x14ac:dyDescent="0.3">
      <c r="A5854" s="1"/>
      <c r="B5854" s="1"/>
      <c r="H5854" s="1"/>
      <c r="J5854" s="1" t="s">
        <v>13624</v>
      </c>
      <c r="K5854" s="1" t="s">
        <v>7422</v>
      </c>
      <c r="M5854" s="4" t="s">
        <v>16365</v>
      </c>
      <c r="N5854" s="1" t="s">
        <v>17233</v>
      </c>
    </row>
    <row r="5855" spans="1:14" x14ac:dyDescent="0.3">
      <c r="A5855" s="1"/>
      <c r="B5855" s="1"/>
      <c r="H5855" s="1"/>
      <c r="J5855" s="1" t="s">
        <v>13625</v>
      </c>
      <c r="K5855" s="1" t="s">
        <v>7423</v>
      </c>
      <c r="L5855" s="1" t="s">
        <v>16790</v>
      </c>
      <c r="M5855" s="4" t="s">
        <v>15194</v>
      </c>
      <c r="N5855" s="1" t="s">
        <v>17177</v>
      </c>
    </row>
    <row r="5856" spans="1:14" x14ac:dyDescent="0.3">
      <c r="A5856" s="1"/>
      <c r="B5856" s="1"/>
      <c r="H5856" s="1"/>
      <c r="J5856" s="1" t="s">
        <v>13626</v>
      </c>
      <c r="K5856" s="1" t="s">
        <v>7424</v>
      </c>
      <c r="L5856" s="1" t="s">
        <v>16790</v>
      </c>
      <c r="M5856" s="4" t="s">
        <v>15194</v>
      </c>
      <c r="N5856" s="1" t="s">
        <v>17177</v>
      </c>
    </row>
    <row r="5857" spans="1:14" x14ac:dyDescent="0.3">
      <c r="A5857" s="1"/>
      <c r="B5857" s="1"/>
      <c r="H5857" s="1"/>
      <c r="J5857" s="1" t="s">
        <v>13627</v>
      </c>
      <c r="K5857" s="1" t="s">
        <v>7425</v>
      </c>
      <c r="L5857" s="1" t="s">
        <v>16948</v>
      </c>
      <c r="M5857" s="4" t="s">
        <v>16366</v>
      </c>
      <c r="N5857" s="1" t="s">
        <v>17210</v>
      </c>
    </row>
    <row r="5858" spans="1:14" x14ac:dyDescent="0.3">
      <c r="A5858" s="1"/>
      <c r="B5858" s="1"/>
      <c r="H5858" s="1"/>
      <c r="J5858" s="1" t="s">
        <v>13628</v>
      </c>
      <c r="K5858" s="1" t="s">
        <v>7426</v>
      </c>
      <c r="L5858" s="1" t="s">
        <v>16790</v>
      </c>
      <c r="M5858" s="4" t="s">
        <v>14705</v>
      </c>
      <c r="N5858" s="1" t="s">
        <v>17177</v>
      </c>
    </row>
    <row r="5859" spans="1:14" x14ac:dyDescent="0.3">
      <c r="A5859" s="1"/>
      <c r="B5859" s="1"/>
      <c r="H5859" s="1"/>
      <c r="J5859" s="1" t="s">
        <v>13629</v>
      </c>
      <c r="K5859" s="1" t="s">
        <v>2323</v>
      </c>
      <c r="L5859" s="1" t="s">
        <v>16970</v>
      </c>
      <c r="M5859" s="4" t="s">
        <v>16367</v>
      </c>
      <c r="N5859" s="1" t="s">
        <v>17414</v>
      </c>
    </row>
    <row r="5860" spans="1:14" x14ac:dyDescent="0.3">
      <c r="A5860" s="1"/>
      <c r="B5860" s="1"/>
      <c r="H5860" s="1"/>
      <c r="J5860" s="1" t="s">
        <v>13630</v>
      </c>
      <c r="K5860" s="1" t="s">
        <v>7427</v>
      </c>
      <c r="M5860" s="4" t="s">
        <v>16368</v>
      </c>
      <c r="N5860" s="1" t="s">
        <v>17335</v>
      </c>
    </row>
    <row r="5861" spans="1:14" x14ac:dyDescent="0.3">
      <c r="A5861" s="1"/>
      <c r="B5861" s="1"/>
      <c r="H5861" s="1"/>
      <c r="J5861" s="1" t="s">
        <v>13631</v>
      </c>
      <c r="K5861" s="1" t="s">
        <v>7428</v>
      </c>
      <c r="L5861" s="1" t="s">
        <v>16790</v>
      </c>
      <c r="M5861" s="4" t="s">
        <v>14705</v>
      </c>
      <c r="N5861" s="1" t="s">
        <v>17177</v>
      </c>
    </row>
    <row r="5862" spans="1:14" x14ac:dyDescent="0.3">
      <c r="A5862" s="1"/>
      <c r="B5862" s="1"/>
      <c r="H5862" s="1"/>
      <c r="J5862" s="1" t="s">
        <v>13632</v>
      </c>
      <c r="K5862" s="1" t="s">
        <v>7429</v>
      </c>
      <c r="L5862" s="1" t="s">
        <v>16790</v>
      </c>
      <c r="M5862" s="4" t="s">
        <v>14705</v>
      </c>
      <c r="N5862" s="1" t="s">
        <v>17177</v>
      </c>
    </row>
    <row r="5863" spans="1:14" x14ac:dyDescent="0.3">
      <c r="A5863" s="1"/>
      <c r="B5863" s="1"/>
      <c r="H5863" s="1"/>
      <c r="J5863" s="1" t="s">
        <v>13633</v>
      </c>
      <c r="K5863" s="1" t="s">
        <v>7430</v>
      </c>
      <c r="L5863" s="1" t="s">
        <v>16790</v>
      </c>
      <c r="M5863" s="4" t="s">
        <v>14705</v>
      </c>
      <c r="N5863" s="1" t="s">
        <v>17177</v>
      </c>
    </row>
    <row r="5864" spans="1:14" x14ac:dyDescent="0.3">
      <c r="A5864" s="1"/>
      <c r="B5864" s="1"/>
      <c r="H5864" s="1"/>
      <c r="J5864" s="1" t="s">
        <v>13634</v>
      </c>
      <c r="K5864" s="1" t="s">
        <v>7431</v>
      </c>
      <c r="L5864" s="1" t="s">
        <v>16800</v>
      </c>
      <c r="M5864" s="4" t="s">
        <v>16369</v>
      </c>
      <c r="N5864" s="1" t="s">
        <v>17215</v>
      </c>
    </row>
    <row r="5865" spans="1:14" x14ac:dyDescent="0.3">
      <c r="A5865" s="1"/>
      <c r="B5865" s="1"/>
      <c r="H5865" s="1"/>
      <c r="J5865" s="1" t="s">
        <v>13635</v>
      </c>
      <c r="K5865" s="1" t="s">
        <v>7432</v>
      </c>
      <c r="L5865" s="1" t="s">
        <v>16790</v>
      </c>
      <c r="M5865" s="4" t="s">
        <v>14705</v>
      </c>
      <c r="N5865" s="1" t="s">
        <v>17177</v>
      </c>
    </row>
    <row r="5866" spans="1:14" x14ac:dyDescent="0.3">
      <c r="A5866" s="1"/>
      <c r="B5866" s="1"/>
      <c r="H5866" s="1"/>
      <c r="J5866" s="1" t="s">
        <v>13636</v>
      </c>
      <c r="K5866" s="1" t="s">
        <v>7433</v>
      </c>
      <c r="L5866" s="1" t="s">
        <v>16790</v>
      </c>
      <c r="M5866" s="4" t="s">
        <v>14705</v>
      </c>
      <c r="N5866" s="1" t="s">
        <v>17177</v>
      </c>
    </row>
    <row r="5867" spans="1:14" x14ac:dyDescent="0.3">
      <c r="A5867" s="1"/>
      <c r="B5867" s="1"/>
      <c r="H5867" s="1"/>
      <c r="J5867" s="1" t="s">
        <v>13637</v>
      </c>
      <c r="K5867" s="1" t="s">
        <v>7434</v>
      </c>
      <c r="L5867" s="1" t="s">
        <v>16790</v>
      </c>
      <c r="M5867" s="4" t="s">
        <v>14705</v>
      </c>
      <c r="N5867" s="1" t="s">
        <v>17177</v>
      </c>
    </row>
    <row r="5868" spans="1:14" x14ac:dyDescent="0.3">
      <c r="A5868" s="1"/>
      <c r="B5868" s="1"/>
      <c r="H5868" s="1"/>
      <c r="J5868" s="1" t="s">
        <v>13638</v>
      </c>
      <c r="K5868" s="1" t="s">
        <v>7435</v>
      </c>
      <c r="L5868" s="1" t="s">
        <v>16790</v>
      </c>
      <c r="M5868" s="4" t="s">
        <v>14705</v>
      </c>
      <c r="N5868" s="1" t="s">
        <v>17177</v>
      </c>
    </row>
    <row r="5869" spans="1:14" x14ac:dyDescent="0.3">
      <c r="A5869" s="1"/>
      <c r="B5869" s="1"/>
      <c r="H5869" s="1"/>
      <c r="J5869" s="1" t="s">
        <v>13639</v>
      </c>
      <c r="K5869" s="1" t="s">
        <v>7436</v>
      </c>
      <c r="L5869" s="1" t="s">
        <v>16790</v>
      </c>
      <c r="M5869" s="4" t="s">
        <v>14705</v>
      </c>
      <c r="N5869" s="1" t="s">
        <v>17177</v>
      </c>
    </row>
    <row r="5870" spans="1:14" x14ac:dyDescent="0.3">
      <c r="A5870" s="1"/>
      <c r="B5870" s="1"/>
      <c r="H5870" s="1"/>
      <c r="J5870" s="1" t="s">
        <v>13640</v>
      </c>
      <c r="K5870" s="1" t="s">
        <v>2324</v>
      </c>
      <c r="L5870" s="1" t="s">
        <v>16823</v>
      </c>
      <c r="M5870" s="4" t="s">
        <v>15285</v>
      </c>
      <c r="N5870" s="1" t="s">
        <v>17248</v>
      </c>
    </row>
    <row r="5871" spans="1:14" x14ac:dyDescent="0.3">
      <c r="A5871" s="1"/>
      <c r="B5871" s="1"/>
      <c r="H5871" s="1"/>
      <c r="J5871" s="1" t="s">
        <v>13641</v>
      </c>
      <c r="K5871" s="1" t="s">
        <v>7437</v>
      </c>
      <c r="L5871" s="1" t="s">
        <v>16790</v>
      </c>
      <c r="M5871" s="4" t="s">
        <v>14705</v>
      </c>
      <c r="N5871" s="1" t="s">
        <v>17177</v>
      </c>
    </row>
    <row r="5872" spans="1:14" x14ac:dyDescent="0.3">
      <c r="A5872" s="1"/>
      <c r="B5872" s="1"/>
      <c r="H5872" s="1"/>
      <c r="J5872" s="1" t="s">
        <v>13642</v>
      </c>
      <c r="K5872" s="1" t="s">
        <v>7438</v>
      </c>
      <c r="L5872" s="1" t="s">
        <v>16790</v>
      </c>
      <c r="M5872" s="4" t="s">
        <v>14705</v>
      </c>
      <c r="N5872" s="1" t="s">
        <v>17177</v>
      </c>
    </row>
    <row r="5873" spans="1:14" x14ac:dyDescent="0.3">
      <c r="A5873" s="1"/>
      <c r="B5873" s="1"/>
      <c r="H5873" s="1"/>
      <c r="J5873" s="1" t="s">
        <v>13643</v>
      </c>
      <c r="K5873" s="1" t="s">
        <v>7439</v>
      </c>
      <c r="L5873" s="1" t="s">
        <v>16790</v>
      </c>
      <c r="M5873" s="4" t="s">
        <v>14705</v>
      </c>
      <c r="N5873" s="1" t="s">
        <v>17177</v>
      </c>
    </row>
    <row r="5874" spans="1:14" x14ac:dyDescent="0.3">
      <c r="A5874" s="1"/>
      <c r="B5874" s="1"/>
      <c r="H5874" s="1"/>
      <c r="J5874" s="1" t="s">
        <v>13644</v>
      </c>
      <c r="K5874" s="1" t="s">
        <v>7440</v>
      </c>
      <c r="L5874" s="1" t="s">
        <v>16790</v>
      </c>
      <c r="M5874" s="4" t="s">
        <v>14705</v>
      </c>
      <c r="N5874" s="1" t="s">
        <v>17177</v>
      </c>
    </row>
    <row r="5875" spans="1:14" x14ac:dyDescent="0.3">
      <c r="A5875" s="1"/>
      <c r="B5875" s="1"/>
      <c r="H5875" s="1"/>
      <c r="J5875" s="1" t="s">
        <v>13645</v>
      </c>
      <c r="K5875" s="1" t="s">
        <v>7441</v>
      </c>
      <c r="L5875" s="1" t="s">
        <v>16817</v>
      </c>
      <c r="M5875" s="4" t="s">
        <v>16370</v>
      </c>
      <c r="N5875" s="1" t="s">
        <v>17240</v>
      </c>
    </row>
    <row r="5876" spans="1:14" x14ac:dyDescent="0.3">
      <c r="A5876" s="1"/>
      <c r="B5876" s="1"/>
      <c r="H5876" s="1"/>
      <c r="J5876" s="1" t="s">
        <v>13646</v>
      </c>
      <c r="K5876" s="1" t="s">
        <v>7442</v>
      </c>
      <c r="L5876" s="1" t="s">
        <v>16817</v>
      </c>
      <c r="M5876" s="4" t="s">
        <v>16371</v>
      </c>
      <c r="N5876" s="1" t="s">
        <v>17240</v>
      </c>
    </row>
    <row r="5877" spans="1:14" x14ac:dyDescent="0.3">
      <c r="A5877" s="1"/>
      <c r="B5877" s="1"/>
      <c r="H5877" s="1"/>
      <c r="J5877" s="1" t="s">
        <v>13647</v>
      </c>
      <c r="K5877" s="1" t="s">
        <v>7443</v>
      </c>
      <c r="L5877" s="1" t="s">
        <v>16816</v>
      </c>
      <c r="M5877" s="4" t="s">
        <v>16372</v>
      </c>
      <c r="N5877" s="1" t="s">
        <v>17239</v>
      </c>
    </row>
    <row r="5878" spans="1:14" x14ac:dyDescent="0.3">
      <c r="A5878" s="1"/>
      <c r="B5878" s="1"/>
      <c r="H5878" s="1"/>
      <c r="J5878" s="1" t="s">
        <v>13648</v>
      </c>
      <c r="K5878" s="1" t="s">
        <v>7444</v>
      </c>
      <c r="L5878" s="1" t="s">
        <v>16807</v>
      </c>
      <c r="M5878" s="4" t="s">
        <v>15214</v>
      </c>
      <c r="N5878" s="1" t="s">
        <v>17229</v>
      </c>
    </row>
    <row r="5879" spans="1:14" x14ac:dyDescent="0.3">
      <c r="A5879" s="1"/>
      <c r="B5879" s="1"/>
      <c r="H5879" s="1"/>
      <c r="J5879" s="1" t="s">
        <v>69</v>
      </c>
      <c r="K5879" s="1" t="s">
        <v>7445</v>
      </c>
      <c r="L5879" s="1" t="s">
        <v>16815</v>
      </c>
      <c r="M5879" s="4" t="s">
        <v>16373</v>
      </c>
      <c r="N5879" s="1" t="s">
        <v>17238</v>
      </c>
    </row>
    <row r="5880" spans="1:14" x14ac:dyDescent="0.3">
      <c r="A5880" s="1"/>
      <c r="B5880" s="1"/>
      <c r="H5880" s="1"/>
      <c r="J5880" s="1" t="s">
        <v>13649</v>
      </c>
      <c r="K5880" s="1" t="s">
        <v>7446</v>
      </c>
      <c r="L5880" s="1" t="s">
        <v>16790</v>
      </c>
      <c r="M5880" s="4" t="s">
        <v>14705</v>
      </c>
      <c r="N5880" s="1" t="s">
        <v>17177</v>
      </c>
    </row>
    <row r="5881" spans="1:14" x14ac:dyDescent="0.3">
      <c r="A5881" s="1"/>
      <c r="B5881" s="1"/>
      <c r="H5881" s="1"/>
      <c r="J5881" s="1" t="s">
        <v>13650</v>
      </c>
      <c r="K5881" s="1" t="s">
        <v>7447</v>
      </c>
      <c r="L5881" s="1" t="s">
        <v>16790</v>
      </c>
      <c r="M5881" s="4" t="s">
        <v>14705</v>
      </c>
      <c r="N5881" s="1" t="s">
        <v>17177</v>
      </c>
    </row>
    <row r="5882" spans="1:14" x14ac:dyDescent="0.3">
      <c r="A5882" s="1"/>
      <c r="B5882" s="1"/>
      <c r="H5882" s="1"/>
      <c r="J5882" s="1" t="s">
        <v>13651</v>
      </c>
      <c r="K5882" s="1" t="s">
        <v>7448</v>
      </c>
      <c r="L5882" s="1" t="s">
        <v>16806</v>
      </c>
      <c r="M5882" s="4" t="s">
        <v>15535</v>
      </c>
      <c r="N5882" s="1" t="s">
        <v>17222</v>
      </c>
    </row>
    <row r="5883" spans="1:14" x14ac:dyDescent="0.3">
      <c r="A5883" s="1"/>
      <c r="B5883" s="1"/>
      <c r="H5883" s="1"/>
      <c r="J5883" s="1" t="s">
        <v>13652</v>
      </c>
      <c r="K5883" s="1" t="s">
        <v>7449</v>
      </c>
      <c r="L5883" s="1" t="s">
        <v>16790</v>
      </c>
      <c r="M5883" s="4" t="s">
        <v>14705</v>
      </c>
      <c r="N5883" s="1" t="s">
        <v>17177</v>
      </c>
    </row>
    <row r="5884" spans="1:14" x14ac:dyDescent="0.3">
      <c r="A5884" s="1"/>
      <c r="B5884" s="1"/>
      <c r="H5884" s="1"/>
      <c r="J5884" s="1" t="s">
        <v>13653</v>
      </c>
      <c r="K5884" s="1" t="s">
        <v>7450</v>
      </c>
      <c r="L5884" s="1" t="s">
        <v>16790</v>
      </c>
      <c r="M5884" s="4" t="s">
        <v>14705</v>
      </c>
      <c r="N5884" s="1" t="s">
        <v>17177</v>
      </c>
    </row>
    <row r="5885" spans="1:14" x14ac:dyDescent="0.3">
      <c r="A5885" s="1"/>
      <c r="B5885" s="1"/>
      <c r="H5885" s="1"/>
      <c r="J5885" s="1" t="s">
        <v>13654</v>
      </c>
      <c r="K5885" s="1" t="s">
        <v>7451</v>
      </c>
      <c r="L5885" s="1" t="s">
        <v>16790</v>
      </c>
      <c r="M5885" s="4" t="s">
        <v>14705</v>
      </c>
      <c r="N5885" s="1" t="s">
        <v>17177</v>
      </c>
    </row>
    <row r="5886" spans="1:14" x14ac:dyDescent="0.3">
      <c r="A5886" s="1"/>
      <c r="B5886" s="1"/>
      <c r="H5886" s="1"/>
      <c r="J5886" s="1" t="s">
        <v>13655</v>
      </c>
      <c r="K5886" s="1" t="s">
        <v>7452</v>
      </c>
      <c r="L5886" s="1" t="s">
        <v>16828</v>
      </c>
      <c r="M5886" s="4" t="s">
        <v>16374</v>
      </c>
      <c r="N5886" s="1" t="s">
        <v>17210</v>
      </c>
    </row>
    <row r="5887" spans="1:14" x14ac:dyDescent="0.3">
      <c r="A5887" s="1"/>
      <c r="B5887" s="1"/>
      <c r="H5887" s="1"/>
      <c r="J5887" s="1" t="s">
        <v>13656</v>
      </c>
      <c r="K5887" s="1" t="s">
        <v>7453</v>
      </c>
      <c r="L5887" s="1" t="s">
        <v>16807</v>
      </c>
      <c r="M5887" s="4" t="s">
        <v>15214</v>
      </c>
      <c r="N5887" s="1" t="s">
        <v>17229</v>
      </c>
    </row>
    <row r="5888" spans="1:14" x14ac:dyDescent="0.3">
      <c r="A5888" s="1"/>
      <c r="B5888" s="1"/>
      <c r="H5888" s="1"/>
      <c r="J5888" s="1" t="s">
        <v>13657</v>
      </c>
      <c r="K5888" s="1" t="s">
        <v>2325</v>
      </c>
      <c r="L5888" s="1" t="s">
        <v>16843</v>
      </c>
      <c r="M5888" s="4" t="s">
        <v>16375</v>
      </c>
      <c r="N5888" s="1" t="s">
        <v>17210</v>
      </c>
    </row>
    <row r="5889" spans="1:14" x14ac:dyDescent="0.3">
      <c r="A5889" s="1"/>
      <c r="B5889" s="1"/>
      <c r="H5889" s="1"/>
      <c r="J5889" s="1" t="s">
        <v>13658</v>
      </c>
      <c r="K5889" s="1" t="s">
        <v>7454</v>
      </c>
      <c r="L5889" s="1" t="s">
        <v>16807</v>
      </c>
      <c r="M5889" s="4" t="s">
        <v>15214</v>
      </c>
      <c r="N5889" s="1" t="s">
        <v>17235</v>
      </c>
    </row>
    <row r="5890" spans="1:14" x14ac:dyDescent="0.3">
      <c r="A5890" s="1"/>
      <c r="B5890" s="1"/>
      <c r="H5890" s="1"/>
      <c r="J5890" s="1" t="s">
        <v>13659</v>
      </c>
      <c r="K5890" s="1" t="s">
        <v>7455</v>
      </c>
      <c r="L5890" s="1" t="s">
        <v>16790</v>
      </c>
      <c r="M5890" s="4" t="s">
        <v>14705</v>
      </c>
      <c r="N5890" s="1" t="s">
        <v>17177</v>
      </c>
    </row>
    <row r="5891" spans="1:14" x14ac:dyDescent="0.3">
      <c r="A5891" s="1"/>
      <c r="B5891" s="1"/>
      <c r="H5891" s="1"/>
      <c r="J5891" s="1" t="s">
        <v>13660</v>
      </c>
      <c r="K5891" s="1" t="s">
        <v>7456</v>
      </c>
      <c r="L5891" s="1" t="s">
        <v>16790</v>
      </c>
      <c r="M5891" s="4" t="s">
        <v>14705</v>
      </c>
      <c r="N5891" s="1" t="s">
        <v>17177</v>
      </c>
    </row>
    <row r="5892" spans="1:14" x14ac:dyDescent="0.3">
      <c r="A5892" s="1"/>
      <c r="B5892" s="1"/>
      <c r="H5892" s="1"/>
      <c r="J5892" s="1" t="s">
        <v>13661</v>
      </c>
      <c r="K5892" s="1" t="s">
        <v>7457</v>
      </c>
      <c r="L5892" s="1" t="s">
        <v>16790</v>
      </c>
      <c r="M5892" s="4" t="s">
        <v>14705</v>
      </c>
      <c r="N5892" s="1" t="s">
        <v>17177</v>
      </c>
    </row>
    <row r="5893" spans="1:14" x14ac:dyDescent="0.3">
      <c r="A5893" s="1"/>
      <c r="B5893" s="1"/>
      <c r="H5893" s="1"/>
      <c r="J5893" s="1" t="s">
        <v>13662</v>
      </c>
      <c r="K5893" s="1" t="s">
        <v>7458</v>
      </c>
      <c r="L5893" s="1" t="s">
        <v>16790</v>
      </c>
      <c r="M5893" s="4" t="s">
        <v>14705</v>
      </c>
      <c r="N5893" s="1" t="s">
        <v>17177</v>
      </c>
    </row>
    <row r="5894" spans="1:14" x14ac:dyDescent="0.3">
      <c r="A5894" s="1"/>
      <c r="B5894" s="1"/>
      <c r="H5894" s="1"/>
      <c r="J5894" s="1" t="s">
        <v>13663</v>
      </c>
      <c r="K5894" s="1" t="s">
        <v>7459</v>
      </c>
      <c r="L5894" s="1" t="s">
        <v>16790</v>
      </c>
      <c r="M5894" s="4" t="s">
        <v>14705</v>
      </c>
      <c r="N5894" s="1" t="s">
        <v>17177</v>
      </c>
    </row>
    <row r="5895" spans="1:14" x14ac:dyDescent="0.3">
      <c r="A5895" s="1"/>
      <c r="B5895" s="1"/>
      <c r="H5895" s="1"/>
      <c r="J5895" s="1" t="s">
        <v>13664</v>
      </c>
      <c r="K5895" s="1" t="s">
        <v>7460</v>
      </c>
      <c r="L5895" s="1" t="s">
        <v>16790</v>
      </c>
      <c r="M5895" s="4" t="s">
        <v>14705</v>
      </c>
      <c r="N5895" s="1" t="s">
        <v>17177</v>
      </c>
    </row>
    <row r="5896" spans="1:14" x14ac:dyDescent="0.3">
      <c r="A5896" s="1"/>
      <c r="B5896" s="1"/>
      <c r="H5896" s="1"/>
      <c r="J5896" s="1" t="s">
        <v>13665</v>
      </c>
      <c r="K5896" s="1" t="s">
        <v>7461</v>
      </c>
      <c r="L5896" s="1" t="s">
        <v>16790</v>
      </c>
      <c r="M5896" s="4" t="s">
        <v>14705</v>
      </c>
      <c r="N5896" s="1" t="s">
        <v>17177</v>
      </c>
    </row>
    <row r="5897" spans="1:14" x14ac:dyDescent="0.3">
      <c r="A5897" s="1"/>
      <c r="B5897" s="1"/>
      <c r="H5897" s="1"/>
      <c r="J5897" s="1" t="s">
        <v>13666</v>
      </c>
      <c r="K5897" s="1" t="s">
        <v>7462</v>
      </c>
      <c r="L5897" s="1" t="s">
        <v>16790</v>
      </c>
      <c r="M5897" s="4" t="s">
        <v>14705</v>
      </c>
      <c r="N5897" s="1" t="s">
        <v>17177</v>
      </c>
    </row>
    <row r="5898" spans="1:14" x14ac:dyDescent="0.3">
      <c r="A5898" s="1"/>
      <c r="B5898" s="1"/>
      <c r="H5898" s="1"/>
      <c r="J5898" s="1" t="s">
        <v>13667</v>
      </c>
      <c r="K5898" s="1" t="s">
        <v>7463</v>
      </c>
      <c r="L5898" s="1" t="s">
        <v>16790</v>
      </c>
      <c r="M5898" s="4" t="s">
        <v>14705</v>
      </c>
      <c r="N5898" s="1" t="s">
        <v>17177</v>
      </c>
    </row>
    <row r="5899" spans="1:14" x14ac:dyDescent="0.3">
      <c r="A5899" s="1"/>
      <c r="B5899" s="1"/>
      <c r="H5899" s="1"/>
      <c r="J5899" s="1" t="s">
        <v>13668</v>
      </c>
      <c r="K5899" s="1" t="s">
        <v>7464</v>
      </c>
      <c r="L5899" s="1" t="s">
        <v>16790</v>
      </c>
      <c r="M5899" s="4" t="s">
        <v>14705</v>
      </c>
      <c r="N5899" s="1" t="s">
        <v>17177</v>
      </c>
    </row>
    <row r="5900" spans="1:14" x14ac:dyDescent="0.3">
      <c r="A5900" s="1"/>
      <c r="B5900" s="1"/>
      <c r="H5900" s="1"/>
      <c r="J5900" s="1" t="s">
        <v>13669</v>
      </c>
      <c r="K5900" s="1" t="s">
        <v>7465</v>
      </c>
      <c r="L5900" s="1" t="s">
        <v>16790</v>
      </c>
      <c r="M5900" s="4" t="s">
        <v>14705</v>
      </c>
      <c r="N5900" s="1" t="s">
        <v>17177</v>
      </c>
    </row>
    <row r="5901" spans="1:14" x14ac:dyDescent="0.3">
      <c r="A5901" s="1"/>
      <c r="B5901" s="1"/>
      <c r="H5901" s="1"/>
      <c r="J5901" s="1" t="s">
        <v>13670</v>
      </c>
      <c r="K5901" s="1" t="s">
        <v>7466</v>
      </c>
      <c r="L5901" s="1" t="s">
        <v>16790</v>
      </c>
      <c r="M5901" s="4" t="s">
        <v>14705</v>
      </c>
      <c r="N5901" s="1" t="s">
        <v>17177</v>
      </c>
    </row>
    <row r="5902" spans="1:14" x14ac:dyDescent="0.3">
      <c r="A5902" s="1"/>
      <c r="B5902" s="1"/>
      <c r="H5902" s="1"/>
      <c r="J5902" s="1" t="s">
        <v>13671</v>
      </c>
      <c r="K5902" s="1" t="s">
        <v>2326</v>
      </c>
      <c r="L5902" s="1" t="s">
        <v>16790</v>
      </c>
      <c r="M5902" s="4" t="s">
        <v>14705</v>
      </c>
      <c r="N5902" s="1" t="s">
        <v>17177</v>
      </c>
    </row>
    <row r="5903" spans="1:14" x14ac:dyDescent="0.3">
      <c r="A5903" s="1"/>
      <c r="B5903" s="1"/>
      <c r="H5903" s="1"/>
      <c r="J5903" s="1" t="s">
        <v>13672</v>
      </c>
      <c r="K5903" s="1" t="s">
        <v>7467</v>
      </c>
      <c r="L5903" s="1" t="s">
        <v>16790</v>
      </c>
      <c r="M5903" s="4" t="s">
        <v>14705</v>
      </c>
      <c r="N5903" s="1" t="s">
        <v>17177</v>
      </c>
    </row>
    <row r="5904" spans="1:14" x14ac:dyDescent="0.3">
      <c r="A5904" s="1"/>
      <c r="B5904" s="1"/>
      <c r="H5904" s="1"/>
      <c r="J5904" s="1" t="s">
        <v>17094</v>
      </c>
      <c r="K5904" s="1" t="s">
        <v>7468</v>
      </c>
      <c r="L5904" s="1" t="s">
        <v>17002</v>
      </c>
      <c r="M5904" s="4" t="s">
        <v>16376</v>
      </c>
      <c r="N5904" s="1" t="s">
        <v>17435</v>
      </c>
    </row>
    <row r="5905" spans="1:14" x14ac:dyDescent="0.3">
      <c r="A5905" s="1"/>
      <c r="B5905" s="1"/>
      <c r="H5905" s="1"/>
      <c r="J5905" s="1" t="s">
        <v>17095</v>
      </c>
      <c r="K5905" s="1" t="s">
        <v>7469</v>
      </c>
      <c r="L5905" s="1" t="s">
        <v>9462</v>
      </c>
      <c r="M5905" s="4" t="s">
        <v>16377</v>
      </c>
      <c r="N5905" s="1" t="s">
        <v>9462</v>
      </c>
    </row>
    <row r="5906" spans="1:14" x14ac:dyDescent="0.3">
      <c r="A5906" s="1"/>
      <c r="B5906" s="1"/>
      <c r="H5906" s="1"/>
      <c r="J5906" s="1" t="s">
        <v>13673</v>
      </c>
      <c r="K5906" s="1" t="s">
        <v>7470</v>
      </c>
      <c r="L5906" s="1" t="s">
        <v>16790</v>
      </c>
      <c r="M5906" s="4" t="s">
        <v>14705</v>
      </c>
      <c r="N5906" s="1" t="s">
        <v>17177</v>
      </c>
    </row>
    <row r="5907" spans="1:14" x14ac:dyDescent="0.3">
      <c r="A5907" s="1"/>
      <c r="B5907" s="1"/>
      <c r="H5907" s="1"/>
      <c r="J5907" s="1" t="s">
        <v>13674</v>
      </c>
      <c r="K5907" s="1" t="s">
        <v>7471</v>
      </c>
      <c r="L5907" s="1" t="s">
        <v>17003</v>
      </c>
      <c r="M5907" s="3"/>
      <c r="N5907" s="1" t="s">
        <v>17436</v>
      </c>
    </row>
    <row r="5908" spans="1:14" x14ac:dyDescent="0.3">
      <c r="A5908" s="1"/>
      <c r="B5908" s="1"/>
      <c r="H5908" s="1"/>
      <c r="J5908" s="1" t="s">
        <v>13675</v>
      </c>
      <c r="K5908" s="1" t="s">
        <v>7472</v>
      </c>
      <c r="L5908" s="1" t="s">
        <v>16790</v>
      </c>
      <c r="M5908" s="4" t="s">
        <v>14705</v>
      </c>
      <c r="N5908" s="1" t="s">
        <v>17177</v>
      </c>
    </row>
    <row r="5909" spans="1:14" x14ac:dyDescent="0.3">
      <c r="A5909" s="1"/>
      <c r="B5909" s="1"/>
      <c r="H5909" s="1"/>
      <c r="J5909" s="1" t="s">
        <v>13676</v>
      </c>
      <c r="K5909" s="1" t="s">
        <v>7473</v>
      </c>
      <c r="L5909" s="1" t="s">
        <v>16830</v>
      </c>
      <c r="M5909" s="4" t="s">
        <v>16378</v>
      </c>
      <c r="N5909" s="1" t="s">
        <v>17254</v>
      </c>
    </row>
    <row r="5910" spans="1:14" x14ac:dyDescent="0.3">
      <c r="A5910" s="1"/>
      <c r="B5910" s="1"/>
      <c r="H5910" s="1"/>
      <c r="J5910" s="1" t="s">
        <v>13677</v>
      </c>
      <c r="K5910" s="1" t="s">
        <v>2327</v>
      </c>
      <c r="L5910" s="1" t="s">
        <v>16790</v>
      </c>
      <c r="M5910" s="4" t="s">
        <v>14705</v>
      </c>
      <c r="N5910" s="1" t="s">
        <v>17177</v>
      </c>
    </row>
    <row r="5911" spans="1:14" x14ac:dyDescent="0.3">
      <c r="A5911" s="1"/>
      <c r="B5911" s="1"/>
      <c r="H5911" s="1"/>
      <c r="J5911" s="1" t="s">
        <v>13678</v>
      </c>
      <c r="K5911" s="1" t="s">
        <v>7474</v>
      </c>
      <c r="L5911" s="1" t="s">
        <v>16790</v>
      </c>
      <c r="M5911" s="4" t="s">
        <v>14705</v>
      </c>
      <c r="N5911" s="1" t="s">
        <v>17177</v>
      </c>
    </row>
    <row r="5912" spans="1:14" x14ac:dyDescent="0.3">
      <c r="A5912" s="1"/>
      <c r="B5912" s="1"/>
      <c r="H5912" s="1"/>
      <c r="J5912" s="1" t="s">
        <v>13679</v>
      </c>
      <c r="K5912" s="1" t="s">
        <v>7475</v>
      </c>
      <c r="L5912" s="1" t="s">
        <v>16792</v>
      </c>
      <c r="M5912" s="4" t="s">
        <v>16379</v>
      </c>
      <c r="N5912" s="1" t="s">
        <v>17207</v>
      </c>
    </row>
    <row r="5913" spans="1:14" x14ac:dyDescent="0.3">
      <c r="A5913" s="1"/>
      <c r="B5913" s="1"/>
      <c r="H5913" s="1"/>
      <c r="J5913" s="1" t="s">
        <v>13680</v>
      </c>
      <c r="K5913" s="1" t="s">
        <v>7476</v>
      </c>
      <c r="L5913" s="1" t="s">
        <v>16792</v>
      </c>
      <c r="M5913" s="4" t="s">
        <v>16379</v>
      </c>
      <c r="N5913" s="1" t="s">
        <v>17207</v>
      </c>
    </row>
    <row r="5914" spans="1:14" x14ac:dyDescent="0.3">
      <c r="A5914" s="1"/>
      <c r="B5914" s="1"/>
      <c r="H5914" s="1"/>
      <c r="J5914" s="1" t="s">
        <v>13681</v>
      </c>
      <c r="K5914" s="1" t="s">
        <v>7477</v>
      </c>
      <c r="L5914" s="1" t="s">
        <v>16792</v>
      </c>
      <c r="M5914" s="4" t="s">
        <v>16379</v>
      </c>
      <c r="N5914" s="1" t="s">
        <v>17207</v>
      </c>
    </row>
    <row r="5915" spans="1:14" x14ac:dyDescent="0.3">
      <c r="A5915" s="1"/>
      <c r="B5915" s="1"/>
      <c r="H5915" s="1"/>
      <c r="J5915" s="1" t="s">
        <v>66</v>
      </c>
      <c r="K5915" s="1" t="s">
        <v>7478</v>
      </c>
      <c r="L5915" s="1" t="s">
        <v>16815</v>
      </c>
      <c r="M5915" s="4" t="s">
        <v>16380</v>
      </c>
      <c r="N5915" s="1" t="s">
        <v>17238</v>
      </c>
    </row>
    <row r="5916" spans="1:14" x14ac:dyDescent="0.3">
      <c r="A5916" s="1"/>
      <c r="B5916" s="1"/>
      <c r="H5916" s="1"/>
      <c r="J5916" s="1" t="s">
        <v>13682</v>
      </c>
      <c r="K5916" s="1" t="s">
        <v>7479</v>
      </c>
      <c r="L5916" s="1" t="s">
        <v>16867</v>
      </c>
      <c r="M5916" s="4" t="s">
        <v>15408</v>
      </c>
      <c r="N5916" s="1" t="s">
        <v>17292</v>
      </c>
    </row>
    <row r="5917" spans="1:14" x14ac:dyDescent="0.3">
      <c r="A5917" s="1"/>
      <c r="B5917" s="1"/>
      <c r="H5917" s="1"/>
      <c r="J5917" s="1" t="s">
        <v>13683</v>
      </c>
      <c r="K5917" s="1" t="s">
        <v>7480</v>
      </c>
      <c r="L5917" s="1" t="s">
        <v>16867</v>
      </c>
      <c r="M5917" s="4" t="s">
        <v>15408</v>
      </c>
      <c r="N5917" s="1" t="s">
        <v>17292</v>
      </c>
    </row>
    <row r="5918" spans="1:14" x14ac:dyDescent="0.3">
      <c r="A5918" s="1"/>
      <c r="B5918" s="1"/>
      <c r="H5918" s="1"/>
      <c r="J5918" s="1" t="s">
        <v>13684</v>
      </c>
      <c r="K5918" s="1" t="s">
        <v>7481</v>
      </c>
      <c r="L5918" s="1" t="s">
        <v>16867</v>
      </c>
      <c r="M5918" s="4" t="s">
        <v>15408</v>
      </c>
      <c r="N5918" s="1" t="s">
        <v>17292</v>
      </c>
    </row>
    <row r="5919" spans="1:14" x14ac:dyDescent="0.3">
      <c r="A5919" s="1"/>
      <c r="B5919" s="1"/>
      <c r="H5919" s="1"/>
      <c r="J5919" s="1" t="s">
        <v>13685</v>
      </c>
      <c r="K5919" s="1" t="s">
        <v>7482</v>
      </c>
      <c r="L5919" s="1" t="s">
        <v>16828</v>
      </c>
      <c r="M5919" s="4" t="s">
        <v>16381</v>
      </c>
      <c r="N5919" s="1" t="s">
        <v>17210</v>
      </c>
    </row>
    <row r="5920" spans="1:14" x14ac:dyDescent="0.3">
      <c r="A5920" s="1"/>
      <c r="B5920" s="1"/>
      <c r="H5920" s="1"/>
      <c r="J5920" s="1" t="s">
        <v>13686</v>
      </c>
      <c r="K5920" s="1" t="s">
        <v>7483</v>
      </c>
      <c r="L5920" s="1" t="s">
        <v>16790</v>
      </c>
      <c r="M5920" s="4" t="s">
        <v>14705</v>
      </c>
      <c r="N5920" s="1" t="s">
        <v>17177</v>
      </c>
    </row>
    <row r="5921" spans="1:14" x14ac:dyDescent="0.3">
      <c r="A5921" s="1"/>
      <c r="B5921" s="1"/>
      <c r="H5921" s="1"/>
      <c r="J5921" s="1" t="s">
        <v>13687</v>
      </c>
      <c r="K5921" s="1" t="s">
        <v>7484</v>
      </c>
      <c r="L5921" s="1" t="s">
        <v>16816</v>
      </c>
      <c r="M5921" s="4" t="s">
        <v>16382</v>
      </c>
      <c r="N5921" s="1" t="s">
        <v>17239</v>
      </c>
    </row>
    <row r="5922" spans="1:14" x14ac:dyDescent="0.3">
      <c r="A5922" s="1"/>
      <c r="B5922" s="1"/>
      <c r="H5922" s="1"/>
      <c r="J5922" s="1" t="s">
        <v>13688</v>
      </c>
      <c r="K5922" s="1" t="s">
        <v>7485</v>
      </c>
      <c r="L5922" s="1" t="s">
        <v>16842</v>
      </c>
      <c r="M5922" s="4" t="s">
        <v>16383</v>
      </c>
      <c r="N5922" s="1" t="s">
        <v>17259</v>
      </c>
    </row>
    <row r="5923" spans="1:14" x14ac:dyDescent="0.3">
      <c r="A5923" s="1"/>
      <c r="B5923" s="1"/>
      <c r="H5923" s="1"/>
      <c r="J5923" s="1" t="s">
        <v>13689</v>
      </c>
      <c r="K5923" s="1" t="s">
        <v>7486</v>
      </c>
      <c r="L5923" s="1" t="s">
        <v>16842</v>
      </c>
      <c r="M5923" s="4" t="s">
        <v>16384</v>
      </c>
      <c r="N5923" s="1" t="s">
        <v>17318</v>
      </c>
    </row>
    <row r="5924" spans="1:14" x14ac:dyDescent="0.3">
      <c r="A5924" s="1"/>
      <c r="B5924" s="1"/>
      <c r="H5924" s="1"/>
      <c r="J5924" s="1" t="s">
        <v>13690</v>
      </c>
      <c r="K5924" s="1" t="s">
        <v>7487</v>
      </c>
      <c r="L5924" s="1" t="s">
        <v>16842</v>
      </c>
      <c r="M5924" s="4" t="s">
        <v>16385</v>
      </c>
      <c r="N5924" s="1" t="s">
        <v>17259</v>
      </c>
    </row>
    <row r="5925" spans="1:14" x14ac:dyDescent="0.3">
      <c r="A5925" s="1"/>
      <c r="B5925" s="1"/>
      <c r="H5925" s="1"/>
      <c r="J5925" s="1" t="s">
        <v>13691</v>
      </c>
      <c r="K5925" s="1" t="s">
        <v>7488</v>
      </c>
      <c r="L5925" s="1" t="s">
        <v>16790</v>
      </c>
      <c r="M5925" s="4" t="s">
        <v>14705</v>
      </c>
      <c r="N5925" s="1" t="s">
        <v>17177</v>
      </c>
    </row>
    <row r="5926" spans="1:14" x14ac:dyDescent="0.3">
      <c r="A5926" s="1"/>
      <c r="B5926" s="1"/>
      <c r="H5926" s="1"/>
      <c r="J5926" s="1" t="s">
        <v>13692</v>
      </c>
      <c r="K5926" s="1" t="s">
        <v>7489</v>
      </c>
      <c r="L5926" s="1" t="s">
        <v>16790</v>
      </c>
      <c r="M5926" s="4" t="s">
        <v>14705</v>
      </c>
      <c r="N5926" s="1" t="s">
        <v>17177</v>
      </c>
    </row>
    <row r="5927" spans="1:14" x14ac:dyDescent="0.3">
      <c r="A5927" s="1"/>
      <c r="B5927" s="1"/>
      <c r="H5927" s="1"/>
      <c r="J5927" s="1" t="s">
        <v>13693</v>
      </c>
      <c r="K5927" s="1" t="s">
        <v>7490</v>
      </c>
      <c r="L5927" s="1" t="s">
        <v>17004</v>
      </c>
      <c r="M5927" s="4" t="s">
        <v>16386</v>
      </c>
      <c r="N5927" s="1" t="s">
        <v>17210</v>
      </c>
    </row>
    <row r="5928" spans="1:14" x14ac:dyDescent="0.3">
      <c r="A5928" s="1"/>
      <c r="B5928" s="1"/>
      <c r="H5928" s="1"/>
      <c r="J5928" s="1" t="s">
        <v>13694</v>
      </c>
      <c r="K5928" s="1" t="s">
        <v>7491</v>
      </c>
      <c r="L5928" s="1" t="s">
        <v>17004</v>
      </c>
      <c r="M5928" s="4" t="s">
        <v>16387</v>
      </c>
      <c r="N5928" s="1" t="s">
        <v>17210</v>
      </c>
    </row>
    <row r="5929" spans="1:14" x14ac:dyDescent="0.3">
      <c r="A5929" s="1"/>
      <c r="B5929" s="1"/>
      <c r="H5929" s="1"/>
      <c r="J5929" s="1" t="s">
        <v>13695</v>
      </c>
      <c r="K5929" s="1" t="s">
        <v>7492</v>
      </c>
      <c r="L5929" s="1" t="s">
        <v>16790</v>
      </c>
      <c r="M5929" s="4" t="s">
        <v>14705</v>
      </c>
      <c r="N5929" s="1" t="s">
        <v>17177</v>
      </c>
    </row>
    <row r="5930" spans="1:14" x14ac:dyDescent="0.3">
      <c r="A5930" s="1"/>
      <c r="B5930" s="1"/>
      <c r="H5930" s="1"/>
      <c r="J5930" s="1" t="s">
        <v>17060</v>
      </c>
      <c r="K5930" s="1" t="s">
        <v>7493</v>
      </c>
      <c r="L5930" s="1" t="s">
        <v>16790</v>
      </c>
      <c r="M5930" s="4" t="s">
        <v>14705</v>
      </c>
      <c r="N5930" s="1" t="s">
        <v>17177</v>
      </c>
    </row>
    <row r="5931" spans="1:14" x14ac:dyDescent="0.3">
      <c r="A5931" s="1"/>
      <c r="B5931" s="1"/>
      <c r="H5931" s="1"/>
      <c r="J5931" s="1" t="s">
        <v>854</v>
      </c>
      <c r="K5931" s="1" t="s">
        <v>7494</v>
      </c>
      <c r="L5931" s="1" t="s">
        <v>16790</v>
      </c>
      <c r="M5931" s="4" t="s">
        <v>15194</v>
      </c>
      <c r="N5931" s="1" t="s">
        <v>17177</v>
      </c>
    </row>
    <row r="5932" spans="1:14" x14ac:dyDescent="0.3">
      <c r="A5932" s="1"/>
      <c r="B5932" s="1"/>
      <c r="H5932" s="1"/>
      <c r="J5932" s="1" t="s">
        <v>13696</v>
      </c>
      <c r="K5932" s="1" t="s">
        <v>7495</v>
      </c>
      <c r="L5932" s="1" t="s">
        <v>16827</v>
      </c>
      <c r="M5932" s="4" t="s">
        <v>16388</v>
      </c>
      <c r="N5932" s="1" t="s">
        <v>17210</v>
      </c>
    </row>
    <row r="5933" spans="1:14" x14ac:dyDescent="0.3">
      <c r="A5933" s="1"/>
      <c r="B5933" s="1"/>
      <c r="H5933" s="1"/>
      <c r="J5933" s="1" t="s">
        <v>13697</v>
      </c>
      <c r="K5933" s="1" t="s">
        <v>7496</v>
      </c>
      <c r="L5933" s="1" t="s">
        <v>16790</v>
      </c>
      <c r="M5933" s="4" t="s">
        <v>15194</v>
      </c>
      <c r="N5933" s="1" t="s">
        <v>17177</v>
      </c>
    </row>
    <row r="5934" spans="1:14" x14ac:dyDescent="0.3">
      <c r="A5934" s="1"/>
      <c r="B5934" s="1"/>
      <c r="H5934" s="1"/>
      <c r="J5934" s="1" t="s">
        <v>17061</v>
      </c>
      <c r="K5934" s="1" t="s">
        <v>7497</v>
      </c>
      <c r="L5934" s="1" t="s">
        <v>16790</v>
      </c>
      <c r="M5934" s="4" t="s">
        <v>14705</v>
      </c>
      <c r="N5934" s="1" t="s">
        <v>17177</v>
      </c>
    </row>
    <row r="5935" spans="1:14" x14ac:dyDescent="0.3">
      <c r="A5935" s="1"/>
      <c r="B5935" s="1"/>
      <c r="H5935" s="1"/>
      <c r="J5935" s="1" t="s">
        <v>13698</v>
      </c>
      <c r="K5935" s="1" t="s">
        <v>7498</v>
      </c>
      <c r="L5935" s="1" t="s">
        <v>16827</v>
      </c>
      <c r="M5935" s="4" t="s">
        <v>16389</v>
      </c>
      <c r="N5935" s="1" t="s">
        <v>17210</v>
      </c>
    </row>
    <row r="5936" spans="1:14" x14ac:dyDescent="0.3">
      <c r="A5936" s="1"/>
      <c r="B5936" s="1"/>
      <c r="H5936" s="1"/>
      <c r="J5936" s="1" t="s">
        <v>856</v>
      </c>
      <c r="K5936" s="1" t="s">
        <v>7499</v>
      </c>
      <c r="L5936" s="1" t="s">
        <v>16790</v>
      </c>
      <c r="M5936" s="4" t="s">
        <v>15194</v>
      </c>
      <c r="N5936" s="1" t="s">
        <v>17177</v>
      </c>
    </row>
    <row r="5937" spans="1:14" x14ac:dyDescent="0.3">
      <c r="A5937" s="1"/>
      <c r="B5937" s="1"/>
      <c r="H5937" s="1"/>
      <c r="J5937" s="1" t="s">
        <v>13699</v>
      </c>
      <c r="K5937" s="1" t="s">
        <v>7500</v>
      </c>
      <c r="L5937" s="1" t="s">
        <v>16827</v>
      </c>
      <c r="M5937" s="4" t="s">
        <v>16390</v>
      </c>
      <c r="N5937" s="1" t="s">
        <v>17210</v>
      </c>
    </row>
    <row r="5938" spans="1:14" x14ac:dyDescent="0.3">
      <c r="A5938" s="1"/>
      <c r="B5938" s="1"/>
      <c r="H5938" s="1"/>
      <c r="J5938" s="1" t="s">
        <v>13700</v>
      </c>
      <c r="K5938" s="1" t="s">
        <v>7501</v>
      </c>
      <c r="L5938" s="1" t="s">
        <v>17004</v>
      </c>
      <c r="M5938" s="4" t="s">
        <v>16391</v>
      </c>
      <c r="N5938" s="1" t="s">
        <v>17210</v>
      </c>
    </row>
    <row r="5939" spans="1:14" x14ac:dyDescent="0.3">
      <c r="A5939" s="1"/>
      <c r="B5939" s="1"/>
      <c r="H5939" s="1"/>
      <c r="J5939" s="1" t="s">
        <v>857</v>
      </c>
      <c r="K5939" s="1" t="s">
        <v>7502</v>
      </c>
      <c r="L5939" s="1" t="s">
        <v>16790</v>
      </c>
      <c r="M5939" s="4" t="s">
        <v>15194</v>
      </c>
      <c r="N5939" s="1" t="s">
        <v>17177</v>
      </c>
    </row>
    <row r="5940" spans="1:14" x14ac:dyDescent="0.3">
      <c r="A5940" s="1"/>
      <c r="B5940" s="1"/>
      <c r="H5940" s="1"/>
      <c r="J5940" s="1" t="s">
        <v>13701</v>
      </c>
      <c r="K5940" s="1" t="s">
        <v>7503</v>
      </c>
      <c r="L5940" s="1" t="s">
        <v>16790</v>
      </c>
      <c r="M5940" s="4" t="s">
        <v>14705</v>
      </c>
      <c r="N5940" s="1" t="s">
        <v>17177</v>
      </c>
    </row>
    <row r="5941" spans="1:14" x14ac:dyDescent="0.3">
      <c r="A5941" s="1"/>
      <c r="B5941" s="1"/>
      <c r="H5941" s="1"/>
      <c r="J5941" s="1" t="s">
        <v>13702</v>
      </c>
      <c r="K5941" s="1" t="s">
        <v>2328</v>
      </c>
      <c r="L5941" s="1" t="s">
        <v>16790</v>
      </c>
      <c r="M5941" s="4" t="s">
        <v>14705</v>
      </c>
      <c r="N5941" s="1" t="s">
        <v>17177</v>
      </c>
    </row>
    <row r="5942" spans="1:14" x14ac:dyDescent="0.3">
      <c r="A5942" s="1"/>
      <c r="B5942" s="1"/>
      <c r="H5942" s="1"/>
      <c r="J5942" s="1" t="s">
        <v>13703</v>
      </c>
      <c r="K5942" s="1" t="s">
        <v>2329</v>
      </c>
      <c r="L5942" s="1" t="s">
        <v>16807</v>
      </c>
      <c r="M5942" s="4" t="s">
        <v>15214</v>
      </c>
      <c r="N5942" s="1" t="s">
        <v>17235</v>
      </c>
    </row>
    <row r="5943" spans="1:14" x14ac:dyDescent="0.3">
      <c r="A5943" s="1"/>
      <c r="B5943" s="1"/>
      <c r="H5943" s="1"/>
      <c r="J5943" s="1" t="s">
        <v>13704</v>
      </c>
      <c r="K5943" s="1" t="s">
        <v>7504</v>
      </c>
      <c r="L5943" s="1" t="s">
        <v>16807</v>
      </c>
      <c r="M5943" s="4" t="s">
        <v>15210</v>
      </c>
      <c r="N5943" s="1" t="s">
        <v>17235</v>
      </c>
    </row>
    <row r="5944" spans="1:14" x14ac:dyDescent="0.3">
      <c r="A5944" s="1"/>
      <c r="B5944" s="1"/>
      <c r="H5944" s="1"/>
      <c r="J5944" s="1" t="s">
        <v>1072</v>
      </c>
      <c r="K5944" s="1" t="s">
        <v>7505</v>
      </c>
      <c r="L5944" s="1" t="s">
        <v>16857</v>
      </c>
      <c r="M5944" s="4" t="s">
        <v>16392</v>
      </c>
      <c r="N5944" s="1" t="s">
        <v>17256</v>
      </c>
    </row>
    <row r="5945" spans="1:14" x14ac:dyDescent="0.3">
      <c r="A5945" s="1"/>
      <c r="B5945" s="1"/>
      <c r="H5945" s="1"/>
      <c r="J5945" s="1" t="s">
        <v>1050</v>
      </c>
      <c r="K5945" s="1" t="s">
        <v>7506</v>
      </c>
      <c r="L5945" s="1" t="s">
        <v>16857</v>
      </c>
      <c r="M5945" s="4" t="s">
        <v>16392</v>
      </c>
      <c r="N5945" s="1" t="s">
        <v>17256</v>
      </c>
    </row>
    <row r="5946" spans="1:14" x14ac:dyDescent="0.3">
      <c r="A5946" s="1"/>
      <c r="B5946" s="1"/>
      <c r="H5946" s="1"/>
      <c r="J5946" s="1" t="s">
        <v>1051</v>
      </c>
      <c r="K5946" s="1" t="s">
        <v>7507</v>
      </c>
      <c r="L5946" s="1" t="s">
        <v>16857</v>
      </c>
      <c r="M5946" s="4" t="s">
        <v>16392</v>
      </c>
      <c r="N5946" s="1" t="s">
        <v>17256</v>
      </c>
    </row>
    <row r="5947" spans="1:14" x14ac:dyDescent="0.3">
      <c r="A5947" s="1"/>
      <c r="B5947" s="1"/>
      <c r="H5947" s="1"/>
      <c r="J5947" s="1" t="s">
        <v>1073</v>
      </c>
      <c r="K5947" s="1" t="s">
        <v>7508</v>
      </c>
      <c r="L5947" s="1" t="s">
        <v>16857</v>
      </c>
      <c r="M5947" s="4" t="s">
        <v>16392</v>
      </c>
      <c r="N5947" s="1" t="s">
        <v>17256</v>
      </c>
    </row>
    <row r="5948" spans="1:14" x14ac:dyDescent="0.3">
      <c r="A5948" s="1"/>
      <c r="B5948" s="1"/>
      <c r="H5948" s="1"/>
      <c r="J5948" s="1" t="s">
        <v>13705</v>
      </c>
      <c r="K5948" s="1" t="s">
        <v>7509</v>
      </c>
      <c r="L5948" s="1" t="s">
        <v>16806</v>
      </c>
      <c r="M5948" s="3"/>
      <c r="N5948" s="1" t="s">
        <v>17222</v>
      </c>
    </row>
    <row r="5949" spans="1:14" x14ac:dyDescent="0.3">
      <c r="A5949" s="1"/>
      <c r="B5949" s="1"/>
      <c r="H5949" s="1"/>
      <c r="J5949" s="1" t="s">
        <v>13706</v>
      </c>
      <c r="K5949" s="1" t="s">
        <v>7510</v>
      </c>
      <c r="L5949" s="1" t="s">
        <v>16791</v>
      </c>
      <c r="M5949" s="4" t="s">
        <v>14761</v>
      </c>
      <c r="N5949" s="1" t="s">
        <v>17206</v>
      </c>
    </row>
    <row r="5950" spans="1:14" x14ac:dyDescent="0.3">
      <c r="A5950" s="1"/>
      <c r="B5950" s="1"/>
      <c r="H5950" s="1"/>
      <c r="J5950" s="1" t="s">
        <v>13707</v>
      </c>
      <c r="K5950" s="1" t="s">
        <v>7511</v>
      </c>
      <c r="L5950" s="1" t="s">
        <v>16791</v>
      </c>
      <c r="M5950" s="4" t="s">
        <v>14761</v>
      </c>
      <c r="N5950" s="1" t="s">
        <v>17206</v>
      </c>
    </row>
    <row r="5951" spans="1:14" x14ac:dyDescent="0.3">
      <c r="A5951" s="1"/>
      <c r="B5951" s="1"/>
      <c r="H5951" s="1"/>
      <c r="J5951" s="1" t="s">
        <v>13708</v>
      </c>
      <c r="K5951" s="1" t="s">
        <v>7512</v>
      </c>
      <c r="L5951" s="1" t="s">
        <v>16791</v>
      </c>
      <c r="M5951" s="4" t="s">
        <v>14761</v>
      </c>
      <c r="N5951" s="1" t="s">
        <v>17206</v>
      </c>
    </row>
    <row r="5952" spans="1:14" x14ac:dyDescent="0.3">
      <c r="A5952" s="1"/>
      <c r="B5952" s="1"/>
      <c r="H5952" s="1"/>
      <c r="J5952" s="1" t="s">
        <v>13709</v>
      </c>
      <c r="K5952" s="1" t="s">
        <v>7513</v>
      </c>
      <c r="L5952" s="1" t="s">
        <v>16806</v>
      </c>
      <c r="M5952" s="4" t="s">
        <v>15206</v>
      </c>
      <c r="N5952" s="1" t="s">
        <v>17222</v>
      </c>
    </row>
    <row r="5953" spans="1:14" x14ac:dyDescent="0.3">
      <c r="A5953" s="1"/>
      <c r="B5953" s="1"/>
      <c r="H5953" s="1"/>
      <c r="J5953" s="1" t="s">
        <v>13710</v>
      </c>
      <c r="K5953" s="1" t="s">
        <v>7514</v>
      </c>
      <c r="L5953" s="1" t="s">
        <v>16791</v>
      </c>
      <c r="M5953" s="4" t="s">
        <v>14761</v>
      </c>
      <c r="N5953" s="1" t="s">
        <v>17206</v>
      </c>
    </row>
    <row r="5954" spans="1:14" x14ac:dyDescent="0.3">
      <c r="A5954" s="1"/>
      <c r="B5954" s="1"/>
      <c r="H5954" s="1"/>
      <c r="J5954" s="1" t="s">
        <v>13711</v>
      </c>
      <c r="K5954" s="1" t="s">
        <v>7515</v>
      </c>
      <c r="L5954" s="1" t="s">
        <v>16791</v>
      </c>
      <c r="M5954" s="4" t="s">
        <v>14761</v>
      </c>
      <c r="N5954" s="1" t="s">
        <v>17206</v>
      </c>
    </row>
    <row r="5955" spans="1:14" x14ac:dyDescent="0.3">
      <c r="A5955" s="1"/>
      <c r="B5955" s="1"/>
      <c r="H5955" s="1"/>
      <c r="J5955" s="1" t="s">
        <v>13712</v>
      </c>
      <c r="K5955" s="1" t="s">
        <v>7516</v>
      </c>
      <c r="L5955" s="1" t="s">
        <v>16791</v>
      </c>
      <c r="M5955" s="4" t="s">
        <v>14761</v>
      </c>
      <c r="N5955" s="1" t="s">
        <v>17206</v>
      </c>
    </row>
    <row r="5956" spans="1:14" x14ac:dyDescent="0.3">
      <c r="A5956" s="1"/>
      <c r="B5956" s="1"/>
      <c r="H5956" s="1"/>
      <c r="J5956" s="1" t="s">
        <v>13713</v>
      </c>
      <c r="K5956" s="1" t="s">
        <v>7517</v>
      </c>
      <c r="L5956" s="1" t="s">
        <v>16816</v>
      </c>
      <c r="M5956" s="4" t="s">
        <v>16393</v>
      </c>
      <c r="N5956" s="1" t="s">
        <v>17239</v>
      </c>
    </row>
    <row r="5957" spans="1:14" x14ac:dyDescent="0.3">
      <c r="A5957" s="1"/>
      <c r="B5957" s="1"/>
      <c r="H5957" s="1"/>
      <c r="J5957" s="1" t="s">
        <v>13714</v>
      </c>
      <c r="K5957" s="1" t="s">
        <v>7518</v>
      </c>
      <c r="L5957" s="1" t="s">
        <v>16791</v>
      </c>
      <c r="M5957" s="4" t="s">
        <v>14761</v>
      </c>
      <c r="N5957" s="1" t="s">
        <v>17206</v>
      </c>
    </row>
    <row r="5958" spans="1:14" x14ac:dyDescent="0.3">
      <c r="A5958" s="1"/>
      <c r="B5958" s="1"/>
      <c r="H5958" s="1"/>
      <c r="J5958" s="1" t="s">
        <v>858</v>
      </c>
      <c r="K5958" s="1" t="s">
        <v>7519</v>
      </c>
      <c r="L5958" s="1" t="s">
        <v>16790</v>
      </c>
      <c r="M5958" s="4" t="s">
        <v>15194</v>
      </c>
      <c r="N5958" s="1" t="s">
        <v>17177</v>
      </c>
    </row>
    <row r="5959" spans="1:14" x14ac:dyDescent="0.3">
      <c r="A5959" s="1"/>
      <c r="B5959" s="1"/>
      <c r="H5959" s="1"/>
      <c r="J5959" s="1" t="s">
        <v>13715</v>
      </c>
      <c r="K5959" s="1" t="s">
        <v>7520</v>
      </c>
      <c r="L5959" s="1" t="s">
        <v>16790</v>
      </c>
      <c r="M5959" s="4" t="s">
        <v>14705</v>
      </c>
      <c r="N5959" s="1" t="s">
        <v>17177</v>
      </c>
    </row>
    <row r="5960" spans="1:14" x14ac:dyDescent="0.3">
      <c r="A5960" s="1"/>
      <c r="B5960" s="1"/>
      <c r="H5960" s="1"/>
      <c r="J5960" s="1" t="s">
        <v>13716</v>
      </c>
      <c r="K5960" s="1" t="s">
        <v>7521</v>
      </c>
      <c r="L5960" s="1" t="s">
        <v>16790</v>
      </c>
      <c r="M5960" s="4" t="s">
        <v>14705</v>
      </c>
      <c r="N5960" s="1" t="s">
        <v>17177</v>
      </c>
    </row>
    <row r="5961" spans="1:14" x14ac:dyDescent="0.3">
      <c r="A5961" s="1"/>
      <c r="B5961" s="1"/>
      <c r="H5961" s="1"/>
      <c r="J5961" s="1" t="s">
        <v>13717</v>
      </c>
      <c r="K5961" s="1" t="s">
        <v>7522</v>
      </c>
      <c r="L5961" s="1" t="s">
        <v>16790</v>
      </c>
      <c r="M5961" s="4" t="s">
        <v>14705</v>
      </c>
      <c r="N5961" s="1" t="s">
        <v>17177</v>
      </c>
    </row>
    <row r="5962" spans="1:14" x14ac:dyDescent="0.3">
      <c r="A5962" s="1"/>
      <c r="B5962" s="1"/>
      <c r="H5962" s="1"/>
      <c r="J5962" s="1" t="s">
        <v>13718</v>
      </c>
      <c r="K5962" s="1" t="s">
        <v>2330</v>
      </c>
      <c r="L5962" s="1" t="s">
        <v>16790</v>
      </c>
      <c r="M5962" s="4" t="s">
        <v>14705</v>
      </c>
      <c r="N5962" s="1" t="s">
        <v>17177</v>
      </c>
    </row>
    <row r="5963" spans="1:14" x14ac:dyDescent="0.3">
      <c r="A5963" s="1"/>
      <c r="B5963" s="1"/>
      <c r="H5963" s="1"/>
      <c r="J5963" s="1" t="s">
        <v>13719</v>
      </c>
      <c r="K5963" s="1" t="s">
        <v>7523</v>
      </c>
      <c r="L5963" s="1" t="s">
        <v>16790</v>
      </c>
      <c r="M5963" s="4" t="s">
        <v>14705</v>
      </c>
      <c r="N5963" s="1" t="s">
        <v>17177</v>
      </c>
    </row>
    <row r="5964" spans="1:14" x14ac:dyDescent="0.3">
      <c r="A5964" s="1"/>
      <c r="B5964" s="1"/>
      <c r="H5964" s="1"/>
      <c r="J5964" s="1" t="s">
        <v>13720</v>
      </c>
      <c r="K5964" s="1" t="s">
        <v>7524</v>
      </c>
      <c r="L5964" s="1" t="s">
        <v>16790</v>
      </c>
      <c r="M5964" s="4" t="s">
        <v>14705</v>
      </c>
      <c r="N5964" s="1" t="s">
        <v>17177</v>
      </c>
    </row>
    <row r="5965" spans="1:14" x14ac:dyDescent="0.3">
      <c r="A5965" s="1"/>
      <c r="B5965" s="1"/>
      <c r="H5965" s="1"/>
      <c r="J5965" s="1" t="s">
        <v>13720</v>
      </c>
      <c r="K5965" s="1" t="s">
        <v>7525</v>
      </c>
      <c r="L5965" s="1" t="s">
        <v>16790</v>
      </c>
      <c r="M5965" s="4" t="s">
        <v>14705</v>
      </c>
      <c r="N5965" s="1" t="s">
        <v>17177</v>
      </c>
    </row>
    <row r="5966" spans="1:14" x14ac:dyDescent="0.3">
      <c r="A5966" s="1"/>
      <c r="B5966" s="1"/>
      <c r="H5966" s="1"/>
      <c r="J5966" s="1" t="s">
        <v>13721</v>
      </c>
      <c r="K5966" s="1" t="s">
        <v>7526</v>
      </c>
      <c r="L5966" s="1" t="s">
        <v>16790</v>
      </c>
      <c r="M5966" s="4" t="s">
        <v>14705</v>
      </c>
      <c r="N5966" s="1" t="s">
        <v>17177</v>
      </c>
    </row>
    <row r="5967" spans="1:14" x14ac:dyDescent="0.3">
      <c r="A5967" s="1"/>
      <c r="B5967" s="1"/>
      <c r="H5967" s="1"/>
      <c r="J5967" s="1" t="s">
        <v>13722</v>
      </c>
      <c r="K5967" s="1" t="s">
        <v>7527</v>
      </c>
      <c r="L5967" s="1" t="s">
        <v>16790</v>
      </c>
      <c r="M5967" s="4" t="s">
        <v>14705</v>
      </c>
      <c r="N5967" s="1" t="s">
        <v>17177</v>
      </c>
    </row>
    <row r="5968" spans="1:14" x14ac:dyDescent="0.3">
      <c r="A5968" s="1"/>
      <c r="B5968" s="1"/>
      <c r="H5968" s="1"/>
      <c r="J5968" s="1" t="s">
        <v>13723</v>
      </c>
      <c r="K5968" s="1" t="s">
        <v>7528</v>
      </c>
      <c r="L5968" s="1" t="s">
        <v>16790</v>
      </c>
      <c r="M5968" s="4" t="s">
        <v>14705</v>
      </c>
      <c r="N5968" s="1" t="s">
        <v>17177</v>
      </c>
    </row>
    <row r="5969" spans="1:14" x14ac:dyDescent="0.3">
      <c r="A5969" s="1"/>
      <c r="B5969" s="1"/>
      <c r="H5969" s="1"/>
      <c r="J5969" s="1" t="s">
        <v>13724</v>
      </c>
      <c r="K5969" s="1" t="s">
        <v>7529</v>
      </c>
      <c r="L5969" s="1" t="s">
        <v>16790</v>
      </c>
      <c r="M5969" s="4" t="s">
        <v>14705</v>
      </c>
      <c r="N5969" s="1" t="s">
        <v>17177</v>
      </c>
    </row>
    <row r="5970" spans="1:14" x14ac:dyDescent="0.3">
      <c r="A5970" s="1"/>
      <c r="B5970" s="1"/>
      <c r="H5970" s="1"/>
      <c r="J5970" s="1" t="s">
        <v>13724</v>
      </c>
      <c r="K5970" s="1" t="s">
        <v>7530</v>
      </c>
      <c r="L5970" s="1" t="s">
        <v>16790</v>
      </c>
      <c r="M5970" s="4" t="s">
        <v>14705</v>
      </c>
      <c r="N5970" s="1" t="s">
        <v>17177</v>
      </c>
    </row>
    <row r="5971" spans="1:14" x14ac:dyDescent="0.3">
      <c r="A5971" s="1"/>
      <c r="B5971" s="1"/>
      <c r="H5971" s="1"/>
      <c r="J5971" s="1" t="s">
        <v>13725</v>
      </c>
      <c r="K5971" s="1" t="s">
        <v>7531</v>
      </c>
      <c r="L5971" s="1" t="s">
        <v>16790</v>
      </c>
      <c r="M5971" s="4" t="s">
        <v>14705</v>
      </c>
      <c r="N5971" s="1" t="s">
        <v>17177</v>
      </c>
    </row>
    <row r="5972" spans="1:14" x14ac:dyDescent="0.3">
      <c r="A5972" s="1"/>
      <c r="B5972" s="1"/>
      <c r="H5972" s="1"/>
      <c r="J5972" s="1" t="s">
        <v>13726</v>
      </c>
      <c r="K5972" s="1" t="s">
        <v>7532</v>
      </c>
      <c r="L5972" s="1" t="s">
        <v>16807</v>
      </c>
      <c r="M5972" s="4" t="s">
        <v>15214</v>
      </c>
      <c r="N5972" s="1" t="s">
        <v>17229</v>
      </c>
    </row>
    <row r="5973" spans="1:14" x14ac:dyDescent="0.3">
      <c r="A5973" s="1"/>
      <c r="B5973" s="1"/>
      <c r="H5973" s="1"/>
      <c r="J5973" s="1" t="s">
        <v>13727</v>
      </c>
      <c r="K5973" s="1" t="s">
        <v>7533</v>
      </c>
      <c r="L5973" s="1" t="s">
        <v>17005</v>
      </c>
      <c r="M5973" s="4" t="s">
        <v>15529</v>
      </c>
      <c r="N5973" s="1" t="s">
        <v>17299</v>
      </c>
    </row>
    <row r="5974" spans="1:14" x14ac:dyDescent="0.3">
      <c r="A5974" s="1"/>
      <c r="B5974" s="1"/>
      <c r="H5974" s="1"/>
      <c r="J5974" s="1" t="s">
        <v>13728</v>
      </c>
      <c r="K5974" s="1" t="s">
        <v>7534</v>
      </c>
      <c r="L5974" s="1" t="s">
        <v>16790</v>
      </c>
      <c r="M5974" s="4" t="s">
        <v>14705</v>
      </c>
      <c r="N5974" s="1" t="s">
        <v>17177</v>
      </c>
    </row>
    <row r="5975" spans="1:14" x14ac:dyDescent="0.3">
      <c r="A5975" s="1"/>
      <c r="B5975" s="1"/>
      <c r="H5975" s="1"/>
      <c r="J5975" s="1" t="s">
        <v>13729</v>
      </c>
      <c r="K5975" s="1" t="s">
        <v>2331</v>
      </c>
      <c r="L5975" s="1" t="s">
        <v>16790</v>
      </c>
      <c r="M5975" s="4" t="s">
        <v>14705</v>
      </c>
      <c r="N5975" s="1" t="s">
        <v>17177</v>
      </c>
    </row>
    <row r="5976" spans="1:14" x14ac:dyDescent="0.3">
      <c r="A5976" s="1"/>
      <c r="B5976" s="1"/>
      <c r="H5976" s="1"/>
      <c r="J5976" s="1" t="s">
        <v>13730</v>
      </c>
      <c r="K5976" s="1" t="s">
        <v>2332</v>
      </c>
      <c r="L5976" s="1" t="s">
        <v>16790</v>
      </c>
      <c r="M5976" s="4" t="s">
        <v>14705</v>
      </c>
      <c r="N5976" s="1" t="s">
        <v>17177</v>
      </c>
    </row>
    <row r="5977" spans="1:14" x14ac:dyDescent="0.3">
      <c r="A5977" s="1"/>
      <c r="B5977" s="1"/>
      <c r="H5977" s="1"/>
      <c r="J5977" s="1" t="s">
        <v>13731</v>
      </c>
      <c r="K5977" s="1" t="s">
        <v>7535</v>
      </c>
      <c r="L5977" s="1" t="s">
        <v>16790</v>
      </c>
      <c r="M5977" s="4" t="s">
        <v>14705</v>
      </c>
      <c r="N5977" s="1" t="s">
        <v>17177</v>
      </c>
    </row>
    <row r="5978" spans="1:14" x14ac:dyDescent="0.3">
      <c r="A5978" s="1"/>
      <c r="B5978" s="1"/>
      <c r="H5978" s="1"/>
      <c r="J5978" s="1" t="s">
        <v>13732</v>
      </c>
      <c r="K5978" s="1" t="s">
        <v>7536</v>
      </c>
      <c r="L5978" s="1" t="s">
        <v>16790</v>
      </c>
      <c r="M5978" s="4" t="s">
        <v>14705</v>
      </c>
      <c r="N5978" s="1" t="s">
        <v>17177</v>
      </c>
    </row>
    <row r="5979" spans="1:14" x14ac:dyDescent="0.3">
      <c r="A5979" s="1"/>
      <c r="B5979" s="1"/>
      <c r="H5979" s="1"/>
      <c r="J5979" s="1" t="s">
        <v>13733</v>
      </c>
      <c r="K5979" s="1" t="s">
        <v>7537</v>
      </c>
      <c r="L5979" s="1" t="s">
        <v>16790</v>
      </c>
      <c r="M5979" s="4" t="s">
        <v>14705</v>
      </c>
      <c r="N5979" s="1" t="s">
        <v>17177</v>
      </c>
    </row>
    <row r="5980" spans="1:14" x14ac:dyDescent="0.3">
      <c r="A5980" s="1"/>
      <c r="B5980" s="1"/>
      <c r="H5980" s="1"/>
      <c r="J5980" s="1" t="s">
        <v>13734</v>
      </c>
      <c r="K5980" s="1" t="s">
        <v>7538</v>
      </c>
      <c r="L5980" s="1" t="s">
        <v>16888</v>
      </c>
      <c r="M5980" s="4" t="s">
        <v>16394</v>
      </c>
      <c r="N5980" s="1" t="s">
        <v>17210</v>
      </c>
    </row>
    <row r="5981" spans="1:14" x14ac:dyDescent="0.3">
      <c r="A5981" s="1"/>
      <c r="B5981" s="1"/>
      <c r="H5981" s="1"/>
      <c r="J5981" s="1" t="s">
        <v>13735</v>
      </c>
      <c r="K5981" s="1" t="s">
        <v>7539</v>
      </c>
      <c r="L5981" s="1" t="s">
        <v>16790</v>
      </c>
      <c r="M5981" s="4" t="s">
        <v>14705</v>
      </c>
      <c r="N5981" s="1" t="s">
        <v>17177</v>
      </c>
    </row>
    <row r="5982" spans="1:14" x14ac:dyDescent="0.3">
      <c r="A5982" s="1"/>
      <c r="B5982" s="1"/>
      <c r="H5982" s="1"/>
      <c r="J5982" s="1" t="s">
        <v>13736</v>
      </c>
      <c r="K5982" s="1" t="s">
        <v>2333</v>
      </c>
      <c r="L5982" s="1" t="s">
        <v>16790</v>
      </c>
      <c r="M5982" s="4" t="s">
        <v>14705</v>
      </c>
      <c r="N5982" s="1" t="s">
        <v>17177</v>
      </c>
    </row>
    <row r="5983" spans="1:14" x14ac:dyDescent="0.3">
      <c r="A5983" s="1"/>
      <c r="B5983" s="1"/>
      <c r="H5983" s="1"/>
      <c r="J5983" s="1" t="s">
        <v>13737</v>
      </c>
      <c r="K5983" s="1" t="s">
        <v>7540</v>
      </c>
      <c r="L5983" s="1" t="s">
        <v>16807</v>
      </c>
      <c r="M5983" s="4" t="s">
        <v>15210</v>
      </c>
      <c r="N5983" s="1" t="s">
        <v>17235</v>
      </c>
    </row>
    <row r="5984" spans="1:14" x14ac:dyDescent="0.3">
      <c r="A5984" s="1"/>
      <c r="B5984" s="1"/>
      <c r="H5984" s="1"/>
      <c r="J5984" s="1" t="s">
        <v>13738</v>
      </c>
      <c r="K5984" s="1" t="s">
        <v>2334</v>
      </c>
      <c r="L5984" s="1" t="s">
        <v>16798</v>
      </c>
      <c r="M5984" s="4" t="s">
        <v>16395</v>
      </c>
      <c r="N5984" s="1" t="s">
        <v>17212</v>
      </c>
    </row>
    <row r="5985" spans="1:14" x14ac:dyDescent="0.3">
      <c r="A5985" s="1"/>
      <c r="B5985" s="1"/>
      <c r="H5985" s="1"/>
      <c r="J5985" s="1" t="s">
        <v>13739</v>
      </c>
      <c r="K5985" s="1" t="s">
        <v>7541</v>
      </c>
      <c r="L5985" s="1" t="s">
        <v>16795</v>
      </c>
      <c r="M5985" s="4" t="s">
        <v>15826</v>
      </c>
      <c r="N5985" s="1" t="s">
        <v>17209</v>
      </c>
    </row>
    <row r="5986" spans="1:14" x14ac:dyDescent="0.3">
      <c r="A5986" s="1"/>
      <c r="B5986" s="1"/>
      <c r="H5986" s="1"/>
      <c r="J5986" s="1" t="s">
        <v>13740</v>
      </c>
      <c r="K5986" s="1" t="s">
        <v>7542</v>
      </c>
      <c r="L5986" s="1" t="s">
        <v>16790</v>
      </c>
      <c r="M5986" s="4" t="s">
        <v>14705</v>
      </c>
      <c r="N5986" s="1" t="s">
        <v>17177</v>
      </c>
    </row>
    <row r="5987" spans="1:14" x14ac:dyDescent="0.3">
      <c r="A5987" s="1"/>
      <c r="B5987" s="1"/>
      <c r="H5987" s="1"/>
      <c r="J5987" s="1" t="s">
        <v>13741</v>
      </c>
      <c r="K5987" s="1" t="s">
        <v>7543</v>
      </c>
      <c r="M5987" s="4" t="s">
        <v>16396</v>
      </c>
      <c r="N5987" s="1" t="s">
        <v>17437</v>
      </c>
    </row>
    <row r="5988" spans="1:14" x14ac:dyDescent="0.3">
      <c r="A5988" s="1"/>
      <c r="B5988" s="1"/>
      <c r="H5988" s="1"/>
      <c r="J5988" s="1" t="s">
        <v>13742</v>
      </c>
      <c r="K5988" s="1" t="s">
        <v>7544</v>
      </c>
      <c r="L5988" s="1" t="s">
        <v>16790</v>
      </c>
      <c r="M5988" s="4" t="s">
        <v>14705</v>
      </c>
      <c r="N5988" s="1" t="s">
        <v>17177</v>
      </c>
    </row>
    <row r="5989" spans="1:14" x14ac:dyDescent="0.3">
      <c r="A5989" s="1"/>
      <c r="B5989" s="1"/>
      <c r="H5989" s="1"/>
      <c r="J5989" s="1" t="s">
        <v>13743</v>
      </c>
      <c r="K5989" s="1" t="s">
        <v>7545</v>
      </c>
      <c r="L5989" s="1" t="s">
        <v>16790</v>
      </c>
      <c r="M5989" s="4" t="s">
        <v>15194</v>
      </c>
      <c r="N5989" s="1" t="s">
        <v>17177</v>
      </c>
    </row>
    <row r="5990" spans="1:14" x14ac:dyDescent="0.3">
      <c r="A5990" s="1"/>
      <c r="B5990" s="1"/>
      <c r="H5990" s="1"/>
      <c r="J5990" s="1" t="s">
        <v>13744</v>
      </c>
      <c r="K5990" s="1" t="s">
        <v>7546</v>
      </c>
      <c r="L5990" s="1" t="s">
        <v>16790</v>
      </c>
      <c r="M5990" s="4" t="s">
        <v>14705</v>
      </c>
      <c r="N5990" s="1" t="s">
        <v>17177</v>
      </c>
    </row>
    <row r="5991" spans="1:14" x14ac:dyDescent="0.3">
      <c r="A5991" s="1"/>
      <c r="B5991" s="1"/>
      <c r="H5991" s="1"/>
      <c r="J5991" s="1" t="s">
        <v>1011</v>
      </c>
      <c r="K5991" s="1" t="s">
        <v>7547</v>
      </c>
      <c r="L5991" s="1" t="s">
        <v>16857</v>
      </c>
      <c r="M5991" s="4" t="s">
        <v>16397</v>
      </c>
      <c r="N5991" s="1" t="s">
        <v>17280</v>
      </c>
    </row>
    <row r="5992" spans="1:14" x14ac:dyDescent="0.3">
      <c r="A5992" s="1"/>
      <c r="B5992" s="1"/>
      <c r="H5992" s="1"/>
      <c r="J5992" s="1" t="s">
        <v>13745</v>
      </c>
      <c r="K5992" s="1" t="s">
        <v>7548</v>
      </c>
      <c r="L5992" s="1" t="s">
        <v>16790</v>
      </c>
      <c r="M5992" s="4" t="s">
        <v>14705</v>
      </c>
      <c r="N5992" s="1" t="s">
        <v>17177</v>
      </c>
    </row>
    <row r="5993" spans="1:14" x14ac:dyDescent="0.3">
      <c r="A5993" s="1"/>
      <c r="B5993" s="1"/>
      <c r="H5993" s="1"/>
      <c r="J5993" s="1" t="s">
        <v>13746</v>
      </c>
      <c r="K5993" s="1" t="s">
        <v>7549</v>
      </c>
      <c r="M5993" s="4" t="s">
        <v>16398</v>
      </c>
      <c r="N5993" s="1" t="s">
        <v>17218</v>
      </c>
    </row>
    <row r="5994" spans="1:14" x14ac:dyDescent="0.3">
      <c r="A5994" s="1"/>
      <c r="B5994" s="1"/>
      <c r="H5994" s="1"/>
      <c r="J5994" s="1" t="s">
        <v>13747</v>
      </c>
      <c r="K5994" s="1" t="s">
        <v>7550</v>
      </c>
      <c r="L5994" s="1" t="s">
        <v>16790</v>
      </c>
      <c r="M5994" s="4" t="s">
        <v>14705</v>
      </c>
      <c r="N5994" s="1" t="s">
        <v>17177</v>
      </c>
    </row>
    <row r="5995" spans="1:14" x14ac:dyDescent="0.3">
      <c r="A5995" s="1"/>
      <c r="B5995" s="1"/>
      <c r="H5995" s="1"/>
      <c r="J5995" s="1" t="s">
        <v>13748</v>
      </c>
      <c r="K5995" s="1" t="s">
        <v>7551</v>
      </c>
      <c r="L5995" s="1" t="s">
        <v>16790</v>
      </c>
      <c r="M5995" s="4" t="s">
        <v>14705</v>
      </c>
      <c r="N5995" s="1" t="s">
        <v>17177</v>
      </c>
    </row>
    <row r="5996" spans="1:14" x14ac:dyDescent="0.3">
      <c r="A5996" s="1"/>
      <c r="B5996" s="1"/>
      <c r="H5996" s="1"/>
      <c r="J5996" s="1" t="s">
        <v>13749</v>
      </c>
      <c r="K5996" s="1" t="s">
        <v>7552</v>
      </c>
      <c r="L5996" s="1" t="s">
        <v>16790</v>
      </c>
      <c r="M5996" s="4" t="s">
        <v>14705</v>
      </c>
      <c r="N5996" s="1" t="s">
        <v>17177</v>
      </c>
    </row>
    <row r="5997" spans="1:14" x14ac:dyDescent="0.3">
      <c r="A5997" s="1"/>
      <c r="B5997" s="1"/>
      <c r="H5997" s="1"/>
      <c r="J5997" s="1" t="s">
        <v>243</v>
      </c>
      <c r="K5997" s="1" t="s">
        <v>7553</v>
      </c>
      <c r="L5997" s="1" t="s">
        <v>16789</v>
      </c>
      <c r="M5997" s="4" t="s">
        <v>15424</v>
      </c>
      <c r="N5997" s="1" t="s">
        <v>17223</v>
      </c>
    </row>
    <row r="5998" spans="1:14" x14ac:dyDescent="0.3">
      <c r="A5998" s="1"/>
      <c r="B5998" s="1"/>
      <c r="H5998" s="1"/>
      <c r="J5998" s="1" t="s">
        <v>13750</v>
      </c>
      <c r="K5998" s="1" t="s">
        <v>7554</v>
      </c>
      <c r="L5998" s="1" t="s">
        <v>16790</v>
      </c>
      <c r="M5998" s="4" t="s">
        <v>14705</v>
      </c>
      <c r="N5998" s="1" t="s">
        <v>17177</v>
      </c>
    </row>
    <row r="5999" spans="1:14" x14ac:dyDescent="0.3">
      <c r="A5999" s="1"/>
      <c r="B5999" s="1"/>
      <c r="H5999" s="1"/>
      <c r="J5999" s="1" t="s">
        <v>13751</v>
      </c>
      <c r="K5999" s="1" t="s">
        <v>7555</v>
      </c>
      <c r="L5999" s="1" t="s">
        <v>16790</v>
      </c>
      <c r="M5999" s="4" t="s">
        <v>14705</v>
      </c>
      <c r="N5999" s="1" t="s">
        <v>17177</v>
      </c>
    </row>
    <row r="6000" spans="1:14" x14ac:dyDescent="0.3">
      <c r="A6000" s="1"/>
      <c r="B6000" s="1"/>
      <c r="H6000" s="1"/>
      <c r="J6000" s="1" t="s">
        <v>13752</v>
      </c>
      <c r="K6000" s="1" t="s">
        <v>7556</v>
      </c>
      <c r="L6000" s="1" t="s">
        <v>16790</v>
      </c>
      <c r="M6000" s="4" t="s">
        <v>14705</v>
      </c>
      <c r="N6000" s="1" t="s">
        <v>17177</v>
      </c>
    </row>
    <row r="6001" spans="1:14" x14ac:dyDescent="0.3">
      <c r="A6001" s="1"/>
      <c r="B6001" s="1"/>
      <c r="H6001" s="1"/>
      <c r="J6001" s="1" t="s">
        <v>13753</v>
      </c>
      <c r="K6001" s="1" t="s">
        <v>7557</v>
      </c>
      <c r="L6001" s="1" t="s">
        <v>16790</v>
      </c>
      <c r="M6001" s="4" t="s">
        <v>14705</v>
      </c>
      <c r="N6001" s="1" t="s">
        <v>17177</v>
      </c>
    </row>
    <row r="6002" spans="1:14" x14ac:dyDescent="0.3">
      <c r="A6002" s="1"/>
      <c r="B6002" s="1"/>
      <c r="H6002" s="1"/>
      <c r="J6002" s="1" t="s">
        <v>13754</v>
      </c>
      <c r="K6002" s="1" t="s">
        <v>7558</v>
      </c>
      <c r="L6002" s="1" t="s">
        <v>16790</v>
      </c>
      <c r="M6002" s="4" t="s">
        <v>14705</v>
      </c>
      <c r="N6002" s="1" t="s">
        <v>17177</v>
      </c>
    </row>
    <row r="6003" spans="1:14" x14ac:dyDescent="0.3">
      <c r="A6003" s="1"/>
      <c r="B6003" s="1"/>
      <c r="H6003" s="1"/>
      <c r="J6003" s="1" t="s">
        <v>13755</v>
      </c>
      <c r="K6003" s="1" t="s">
        <v>7559</v>
      </c>
      <c r="L6003" s="1" t="s">
        <v>16790</v>
      </c>
      <c r="M6003" s="4" t="s">
        <v>14705</v>
      </c>
      <c r="N6003" s="1" t="s">
        <v>17177</v>
      </c>
    </row>
    <row r="6004" spans="1:14" x14ac:dyDescent="0.3">
      <c r="A6004" s="1"/>
      <c r="B6004" s="1"/>
      <c r="H6004" s="1"/>
      <c r="J6004" s="1" t="s">
        <v>250</v>
      </c>
      <c r="K6004" s="1" t="s">
        <v>7560</v>
      </c>
      <c r="L6004" s="1" t="s">
        <v>16789</v>
      </c>
      <c r="M6004" s="4" t="s">
        <v>15424</v>
      </c>
      <c r="N6004" s="1" t="s">
        <v>17223</v>
      </c>
    </row>
    <row r="6005" spans="1:14" x14ac:dyDescent="0.3">
      <c r="A6005" s="1"/>
      <c r="B6005" s="1"/>
      <c r="H6005" s="1"/>
      <c r="J6005" s="1" t="s">
        <v>13756</v>
      </c>
      <c r="K6005" s="1" t="s">
        <v>7561</v>
      </c>
      <c r="L6005" s="1" t="s">
        <v>16790</v>
      </c>
      <c r="M6005" s="4" t="s">
        <v>15194</v>
      </c>
      <c r="N6005" s="1" t="s">
        <v>17177</v>
      </c>
    </row>
    <row r="6006" spans="1:14" x14ac:dyDescent="0.3">
      <c r="A6006" s="1"/>
      <c r="B6006" s="1"/>
      <c r="H6006" s="1"/>
      <c r="J6006" s="1" t="s">
        <v>13757</v>
      </c>
      <c r="K6006" s="1" t="s">
        <v>7562</v>
      </c>
      <c r="L6006" s="1" t="s">
        <v>16796</v>
      </c>
      <c r="M6006" s="4" t="s">
        <v>16399</v>
      </c>
      <c r="N6006" s="1" t="s">
        <v>17210</v>
      </c>
    </row>
    <row r="6007" spans="1:14" x14ac:dyDescent="0.3">
      <c r="A6007" s="1"/>
      <c r="B6007" s="1"/>
      <c r="H6007" s="1"/>
      <c r="J6007" s="1" t="s">
        <v>13758</v>
      </c>
      <c r="K6007" s="1" t="s">
        <v>7563</v>
      </c>
      <c r="L6007" s="1" t="s">
        <v>16796</v>
      </c>
      <c r="M6007" s="4" t="s">
        <v>16400</v>
      </c>
      <c r="N6007" s="1" t="s">
        <v>17210</v>
      </c>
    </row>
    <row r="6008" spans="1:14" x14ac:dyDescent="0.3">
      <c r="A6008" s="1"/>
      <c r="B6008" s="1"/>
      <c r="H6008" s="1"/>
      <c r="J6008" s="1" t="s">
        <v>13759</v>
      </c>
      <c r="K6008" s="1" t="s">
        <v>7564</v>
      </c>
      <c r="L6008" s="1" t="s">
        <v>16796</v>
      </c>
      <c r="M6008" s="4" t="s">
        <v>16401</v>
      </c>
      <c r="N6008" s="1" t="s">
        <v>17210</v>
      </c>
    </row>
    <row r="6009" spans="1:14" x14ac:dyDescent="0.3">
      <c r="A6009" s="1"/>
      <c r="B6009" s="1"/>
      <c r="H6009" s="1"/>
      <c r="J6009" s="1" t="s">
        <v>13760</v>
      </c>
      <c r="K6009" s="1" t="s">
        <v>7565</v>
      </c>
      <c r="L6009" s="1" t="s">
        <v>16796</v>
      </c>
      <c r="M6009" s="4" t="s">
        <v>16402</v>
      </c>
      <c r="N6009" s="1" t="s">
        <v>17210</v>
      </c>
    </row>
    <row r="6010" spans="1:14" x14ac:dyDescent="0.3">
      <c r="A6010" s="1"/>
      <c r="B6010" s="1"/>
      <c r="H6010" s="1"/>
      <c r="J6010" s="1" t="s">
        <v>13761</v>
      </c>
      <c r="K6010" s="1" t="s">
        <v>7566</v>
      </c>
      <c r="L6010" s="1" t="s">
        <v>16796</v>
      </c>
      <c r="M6010" s="4" t="s">
        <v>16403</v>
      </c>
      <c r="N6010" s="1" t="s">
        <v>17210</v>
      </c>
    </row>
    <row r="6011" spans="1:14" x14ac:dyDescent="0.3">
      <c r="A6011" s="1"/>
      <c r="B6011" s="1"/>
      <c r="H6011" s="1"/>
      <c r="J6011" s="1" t="s">
        <v>13762</v>
      </c>
      <c r="K6011" s="1" t="s">
        <v>2335</v>
      </c>
      <c r="L6011" s="1" t="s">
        <v>16796</v>
      </c>
      <c r="M6011" s="4" t="s">
        <v>16404</v>
      </c>
      <c r="N6011" s="1" t="s">
        <v>17210</v>
      </c>
    </row>
    <row r="6012" spans="1:14" x14ac:dyDescent="0.3">
      <c r="A6012" s="1"/>
      <c r="B6012" s="1"/>
      <c r="H6012" s="1"/>
      <c r="J6012" s="1" t="s">
        <v>13763</v>
      </c>
      <c r="K6012" s="1" t="s">
        <v>7567</v>
      </c>
      <c r="L6012" s="1" t="s">
        <v>16796</v>
      </c>
      <c r="M6012" s="4" t="s">
        <v>16405</v>
      </c>
      <c r="N6012" s="1" t="s">
        <v>17210</v>
      </c>
    </row>
    <row r="6013" spans="1:14" x14ac:dyDescent="0.3">
      <c r="A6013" s="1"/>
      <c r="B6013" s="1"/>
      <c r="H6013" s="1"/>
      <c r="J6013" s="1" t="s">
        <v>13764</v>
      </c>
      <c r="K6013" s="1" t="s">
        <v>7568</v>
      </c>
      <c r="L6013" s="1" t="s">
        <v>16796</v>
      </c>
      <c r="M6013" s="4" t="s">
        <v>16406</v>
      </c>
      <c r="N6013" s="1" t="s">
        <v>17210</v>
      </c>
    </row>
    <row r="6014" spans="1:14" x14ac:dyDescent="0.3">
      <c r="A6014" s="1"/>
      <c r="B6014" s="1"/>
      <c r="H6014" s="1"/>
      <c r="J6014" s="1" t="s">
        <v>13765</v>
      </c>
      <c r="K6014" s="1" t="s">
        <v>7569</v>
      </c>
      <c r="L6014" s="1" t="s">
        <v>16796</v>
      </c>
      <c r="M6014" s="4" t="s">
        <v>16407</v>
      </c>
      <c r="N6014" s="1" t="s">
        <v>17210</v>
      </c>
    </row>
    <row r="6015" spans="1:14" x14ac:dyDescent="0.3">
      <c r="A6015" s="1"/>
      <c r="B6015" s="1"/>
      <c r="H6015" s="1"/>
      <c r="J6015" s="1" t="s">
        <v>13766</v>
      </c>
      <c r="K6015" s="1" t="s">
        <v>7570</v>
      </c>
      <c r="L6015" s="1" t="s">
        <v>16796</v>
      </c>
      <c r="M6015" s="4" t="s">
        <v>16408</v>
      </c>
      <c r="N6015" s="1" t="s">
        <v>17210</v>
      </c>
    </row>
    <row r="6016" spans="1:14" x14ac:dyDescent="0.3">
      <c r="A6016" s="1"/>
      <c r="B6016" s="1"/>
      <c r="H6016" s="1"/>
      <c r="J6016" s="1" t="s">
        <v>13767</v>
      </c>
      <c r="K6016" s="1" t="s">
        <v>7571</v>
      </c>
      <c r="L6016" s="1" t="s">
        <v>16796</v>
      </c>
      <c r="M6016" s="4" t="s">
        <v>16409</v>
      </c>
      <c r="N6016" s="1" t="s">
        <v>17210</v>
      </c>
    </row>
    <row r="6017" spans="1:14" x14ac:dyDescent="0.3">
      <c r="A6017" s="1"/>
      <c r="B6017" s="1"/>
      <c r="H6017" s="1"/>
      <c r="J6017" s="1" t="s">
        <v>13768</v>
      </c>
      <c r="K6017" s="1" t="s">
        <v>7572</v>
      </c>
      <c r="L6017" s="1" t="s">
        <v>16796</v>
      </c>
      <c r="M6017" s="4" t="s">
        <v>16410</v>
      </c>
      <c r="N6017" s="1" t="s">
        <v>17210</v>
      </c>
    </row>
    <row r="6018" spans="1:14" x14ac:dyDescent="0.3">
      <c r="A6018" s="1"/>
      <c r="B6018" s="1"/>
      <c r="H6018" s="1"/>
      <c r="J6018" s="1" t="s">
        <v>13769</v>
      </c>
      <c r="K6018" s="1" t="s">
        <v>7573</v>
      </c>
      <c r="L6018" s="1" t="s">
        <v>16796</v>
      </c>
      <c r="M6018" s="4" t="s">
        <v>16411</v>
      </c>
      <c r="N6018" s="1" t="s">
        <v>17210</v>
      </c>
    </row>
    <row r="6019" spans="1:14" x14ac:dyDescent="0.3">
      <c r="A6019" s="1"/>
      <c r="B6019" s="1"/>
      <c r="H6019" s="1"/>
      <c r="J6019" s="1" t="s">
        <v>13770</v>
      </c>
      <c r="K6019" s="1" t="s">
        <v>7574</v>
      </c>
      <c r="L6019" s="1" t="s">
        <v>16807</v>
      </c>
      <c r="M6019" s="4" t="s">
        <v>15214</v>
      </c>
      <c r="N6019" s="1" t="s">
        <v>17235</v>
      </c>
    </row>
    <row r="6020" spans="1:14" x14ac:dyDescent="0.3">
      <c r="A6020" s="1"/>
      <c r="B6020" s="1"/>
      <c r="H6020" s="1"/>
      <c r="J6020" s="1" t="s">
        <v>13771</v>
      </c>
      <c r="K6020" s="1" t="s">
        <v>7575</v>
      </c>
      <c r="L6020" s="1" t="s">
        <v>16807</v>
      </c>
      <c r="M6020" s="4" t="s">
        <v>15214</v>
      </c>
      <c r="N6020" s="1" t="s">
        <v>17235</v>
      </c>
    </row>
    <row r="6021" spans="1:14" x14ac:dyDescent="0.3">
      <c r="A6021" s="1"/>
      <c r="B6021" s="1"/>
      <c r="H6021" s="1"/>
      <c r="J6021" s="1" t="s">
        <v>13772</v>
      </c>
      <c r="K6021" s="1" t="s">
        <v>7576</v>
      </c>
      <c r="L6021" s="1" t="s">
        <v>16807</v>
      </c>
      <c r="M6021" s="4" t="s">
        <v>16412</v>
      </c>
      <c r="N6021" s="1" t="s">
        <v>17235</v>
      </c>
    </row>
    <row r="6022" spans="1:14" x14ac:dyDescent="0.3">
      <c r="A6022" s="1"/>
      <c r="B6022" s="1"/>
      <c r="H6022" s="1"/>
      <c r="J6022" s="1" t="s">
        <v>13773</v>
      </c>
      <c r="K6022" s="1" t="s">
        <v>7577</v>
      </c>
      <c r="L6022" s="1" t="s">
        <v>16807</v>
      </c>
      <c r="M6022" s="4" t="s">
        <v>15214</v>
      </c>
      <c r="N6022" s="1" t="s">
        <v>17235</v>
      </c>
    </row>
    <row r="6023" spans="1:14" x14ac:dyDescent="0.3">
      <c r="A6023" s="1"/>
      <c r="B6023" s="1"/>
      <c r="H6023" s="1"/>
      <c r="J6023" s="1" t="s">
        <v>13774</v>
      </c>
      <c r="K6023" s="1" t="s">
        <v>7578</v>
      </c>
      <c r="L6023" s="1" t="s">
        <v>16807</v>
      </c>
      <c r="M6023" s="4" t="s">
        <v>15214</v>
      </c>
      <c r="N6023" s="1" t="s">
        <v>17235</v>
      </c>
    </row>
    <row r="6024" spans="1:14" x14ac:dyDescent="0.3">
      <c r="A6024" s="1"/>
      <c r="B6024" s="1"/>
      <c r="H6024" s="1"/>
      <c r="J6024" s="1" t="s">
        <v>13775</v>
      </c>
      <c r="K6024" s="1" t="s">
        <v>7579</v>
      </c>
      <c r="L6024" s="1" t="s">
        <v>16807</v>
      </c>
      <c r="M6024" s="4" t="s">
        <v>15214</v>
      </c>
      <c r="N6024" s="1" t="s">
        <v>17235</v>
      </c>
    </row>
    <row r="6025" spans="1:14" x14ac:dyDescent="0.3">
      <c r="A6025" s="1"/>
      <c r="B6025" s="1"/>
      <c r="H6025" s="1"/>
      <c r="J6025" s="1" t="s">
        <v>13776</v>
      </c>
      <c r="K6025" s="1" t="s">
        <v>7580</v>
      </c>
      <c r="L6025" s="1" t="s">
        <v>16807</v>
      </c>
      <c r="M6025" s="4" t="s">
        <v>15214</v>
      </c>
      <c r="N6025" s="1" t="s">
        <v>17235</v>
      </c>
    </row>
    <row r="6026" spans="1:14" x14ac:dyDescent="0.3">
      <c r="A6026" s="1"/>
      <c r="B6026" s="1"/>
      <c r="H6026" s="1"/>
      <c r="J6026" s="1" t="s">
        <v>13777</v>
      </c>
      <c r="K6026" s="1" t="s">
        <v>7581</v>
      </c>
      <c r="L6026" s="1" t="s">
        <v>16790</v>
      </c>
      <c r="M6026" s="4" t="s">
        <v>14705</v>
      </c>
      <c r="N6026" s="1" t="s">
        <v>17177</v>
      </c>
    </row>
    <row r="6027" spans="1:14" x14ac:dyDescent="0.3">
      <c r="A6027" s="1"/>
      <c r="B6027" s="1"/>
      <c r="H6027" s="1"/>
      <c r="J6027" s="1" t="s">
        <v>13778</v>
      </c>
      <c r="K6027" s="1" t="s">
        <v>7582</v>
      </c>
      <c r="L6027" s="1" t="s">
        <v>16790</v>
      </c>
      <c r="M6027" s="4" t="s">
        <v>14705</v>
      </c>
      <c r="N6027" s="1" t="s">
        <v>17177</v>
      </c>
    </row>
    <row r="6028" spans="1:14" x14ac:dyDescent="0.3">
      <c r="A6028" s="1"/>
      <c r="B6028" s="1"/>
      <c r="H6028" s="1"/>
      <c r="J6028" s="1" t="s">
        <v>13779</v>
      </c>
      <c r="K6028" s="1" t="s">
        <v>7583</v>
      </c>
      <c r="L6028" s="1" t="s">
        <v>16790</v>
      </c>
      <c r="M6028" s="4" t="s">
        <v>14705</v>
      </c>
      <c r="N6028" s="1" t="s">
        <v>17177</v>
      </c>
    </row>
    <row r="6029" spans="1:14" x14ac:dyDescent="0.3">
      <c r="A6029" s="1"/>
      <c r="B6029" s="1"/>
      <c r="H6029" s="1"/>
      <c r="J6029" s="1" t="s">
        <v>13780</v>
      </c>
      <c r="K6029" s="1" t="s">
        <v>7584</v>
      </c>
      <c r="L6029" s="1" t="s">
        <v>16790</v>
      </c>
      <c r="M6029" s="4" t="s">
        <v>14705</v>
      </c>
      <c r="N6029" s="1" t="s">
        <v>17177</v>
      </c>
    </row>
    <row r="6030" spans="1:14" x14ac:dyDescent="0.3">
      <c r="A6030" s="1"/>
      <c r="B6030" s="1"/>
      <c r="H6030" s="1"/>
      <c r="J6030" s="1" t="s">
        <v>13781</v>
      </c>
      <c r="K6030" s="1" t="s">
        <v>7585</v>
      </c>
      <c r="L6030" s="1" t="s">
        <v>16803</v>
      </c>
      <c r="M6030" s="4" t="s">
        <v>16413</v>
      </c>
      <c r="N6030" s="1" t="s">
        <v>17210</v>
      </c>
    </row>
    <row r="6031" spans="1:14" x14ac:dyDescent="0.3">
      <c r="A6031" s="1"/>
      <c r="B6031" s="1"/>
      <c r="H6031" s="1"/>
      <c r="J6031" s="1" t="s">
        <v>13782</v>
      </c>
      <c r="K6031" s="1" t="s">
        <v>7586</v>
      </c>
      <c r="L6031" s="1" t="s">
        <v>16803</v>
      </c>
      <c r="M6031" s="4" t="s">
        <v>16414</v>
      </c>
      <c r="N6031" s="1" t="s">
        <v>17210</v>
      </c>
    </row>
    <row r="6032" spans="1:14" x14ac:dyDescent="0.3">
      <c r="A6032" s="1"/>
      <c r="B6032" s="1"/>
      <c r="H6032" s="1"/>
      <c r="J6032" s="1" t="s">
        <v>13783</v>
      </c>
      <c r="K6032" s="1" t="s">
        <v>7587</v>
      </c>
      <c r="L6032" s="1" t="s">
        <v>16790</v>
      </c>
      <c r="M6032" s="4" t="s">
        <v>14705</v>
      </c>
      <c r="N6032" s="1" t="s">
        <v>17177</v>
      </c>
    </row>
    <row r="6033" spans="1:14" x14ac:dyDescent="0.3">
      <c r="A6033" s="1"/>
      <c r="B6033" s="1"/>
      <c r="H6033" s="1"/>
      <c r="J6033" s="1" t="s">
        <v>13784</v>
      </c>
      <c r="K6033" s="1" t="s">
        <v>7588</v>
      </c>
      <c r="L6033" s="1" t="s">
        <v>16798</v>
      </c>
      <c r="M6033" s="4" t="s">
        <v>16415</v>
      </c>
      <c r="N6033" s="1" t="s">
        <v>17212</v>
      </c>
    </row>
    <row r="6034" spans="1:14" x14ac:dyDescent="0.3">
      <c r="A6034" s="1"/>
      <c r="B6034" s="1"/>
      <c r="H6034" s="1"/>
      <c r="J6034" s="1" t="s">
        <v>13785</v>
      </c>
      <c r="K6034" s="1" t="s">
        <v>7589</v>
      </c>
      <c r="L6034" s="1" t="s">
        <v>16817</v>
      </c>
      <c r="M6034" s="4" t="s">
        <v>16416</v>
      </c>
      <c r="N6034" s="1" t="s">
        <v>17240</v>
      </c>
    </row>
    <row r="6035" spans="1:14" x14ac:dyDescent="0.3">
      <c r="A6035" s="1"/>
      <c r="B6035" s="1"/>
      <c r="H6035" s="1"/>
      <c r="J6035" s="1" t="s">
        <v>13786</v>
      </c>
      <c r="K6035" s="1" t="s">
        <v>7590</v>
      </c>
      <c r="L6035" s="1" t="s">
        <v>16790</v>
      </c>
      <c r="M6035" s="4" t="s">
        <v>14705</v>
      </c>
      <c r="N6035" s="1" t="s">
        <v>17177</v>
      </c>
    </row>
    <row r="6036" spans="1:14" x14ac:dyDescent="0.3">
      <c r="A6036" s="1"/>
      <c r="B6036" s="1"/>
      <c r="H6036" s="1"/>
      <c r="J6036" s="1" t="s">
        <v>13787</v>
      </c>
      <c r="K6036" s="1" t="s">
        <v>7591</v>
      </c>
      <c r="L6036" s="1" t="s">
        <v>16790</v>
      </c>
      <c r="M6036" s="4" t="s">
        <v>14705</v>
      </c>
      <c r="N6036" s="1" t="s">
        <v>17177</v>
      </c>
    </row>
    <row r="6037" spans="1:14" x14ac:dyDescent="0.3">
      <c r="A6037" s="1"/>
      <c r="B6037" s="1"/>
      <c r="H6037" s="1"/>
      <c r="J6037" s="1" t="s">
        <v>13788</v>
      </c>
      <c r="K6037" s="1" t="s">
        <v>2336</v>
      </c>
      <c r="L6037" s="1" t="s">
        <v>16790</v>
      </c>
      <c r="M6037" s="4" t="s">
        <v>14705</v>
      </c>
      <c r="N6037" s="1" t="s">
        <v>17177</v>
      </c>
    </row>
    <row r="6038" spans="1:14" x14ac:dyDescent="0.3">
      <c r="A6038" s="1"/>
      <c r="B6038" s="1"/>
      <c r="H6038" s="1"/>
      <c r="J6038" s="1" t="s">
        <v>13789</v>
      </c>
      <c r="K6038" s="1" t="s">
        <v>7592</v>
      </c>
      <c r="L6038" s="1" t="s">
        <v>16790</v>
      </c>
      <c r="M6038" s="4" t="s">
        <v>14705</v>
      </c>
      <c r="N6038" s="1" t="s">
        <v>17177</v>
      </c>
    </row>
    <row r="6039" spans="1:14" x14ac:dyDescent="0.3">
      <c r="A6039" s="1"/>
      <c r="B6039" s="1"/>
      <c r="H6039" s="1"/>
      <c r="J6039" s="1" t="s">
        <v>13790</v>
      </c>
      <c r="K6039" s="1" t="s">
        <v>7593</v>
      </c>
      <c r="L6039" s="1" t="s">
        <v>16790</v>
      </c>
      <c r="M6039" s="4" t="s">
        <v>14705</v>
      </c>
      <c r="N6039" s="1" t="s">
        <v>17177</v>
      </c>
    </row>
    <row r="6040" spans="1:14" x14ac:dyDescent="0.3">
      <c r="A6040" s="1"/>
      <c r="B6040" s="1"/>
      <c r="H6040" s="1"/>
      <c r="J6040" s="1" t="s">
        <v>13791</v>
      </c>
      <c r="K6040" s="1" t="s">
        <v>7594</v>
      </c>
      <c r="L6040" s="1" t="s">
        <v>16790</v>
      </c>
      <c r="M6040" s="4" t="s">
        <v>14705</v>
      </c>
      <c r="N6040" s="1" t="s">
        <v>17177</v>
      </c>
    </row>
    <row r="6041" spans="1:14" x14ac:dyDescent="0.3">
      <c r="A6041" s="1"/>
      <c r="B6041" s="1"/>
      <c r="H6041" s="1"/>
      <c r="J6041" s="1" t="s">
        <v>13792</v>
      </c>
      <c r="K6041" s="1" t="s">
        <v>7595</v>
      </c>
      <c r="L6041" s="1" t="s">
        <v>16790</v>
      </c>
      <c r="M6041" s="4" t="s">
        <v>14705</v>
      </c>
      <c r="N6041" s="1" t="s">
        <v>17177</v>
      </c>
    </row>
    <row r="6042" spans="1:14" x14ac:dyDescent="0.3">
      <c r="A6042" s="1"/>
      <c r="B6042" s="1"/>
      <c r="H6042" s="1"/>
      <c r="J6042" s="1" t="s">
        <v>13793</v>
      </c>
      <c r="K6042" s="1" t="s">
        <v>7596</v>
      </c>
      <c r="L6042" s="1" t="s">
        <v>16790</v>
      </c>
      <c r="M6042" s="4" t="s">
        <v>14705</v>
      </c>
      <c r="N6042" s="1" t="s">
        <v>17177</v>
      </c>
    </row>
    <row r="6043" spans="1:14" x14ac:dyDescent="0.3">
      <c r="A6043" s="1"/>
      <c r="B6043" s="1"/>
      <c r="H6043" s="1"/>
      <c r="J6043" s="1" t="s">
        <v>13794</v>
      </c>
      <c r="K6043" s="1" t="s">
        <v>7597</v>
      </c>
      <c r="L6043" s="1" t="s">
        <v>16790</v>
      </c>
      <c r="M6043" s="4" t="s">
        <v>14705</v>
      </c>
      <c r="N6043" s="1" t="s">
        <v>17177</v>
      </c>
    </row>
    <row r="6044" spans="1:14" x14ac:dyDescent="0.3">
      <c r="A6044" s="1"/>
      <c r="B6044" s="1"/>
      <c r="H6044" s="1"/>
      <c r="J6044" s="1" t="s">
        <v>13794</v>
      </c>
      <c r="K6044" s="1" t="s">
        <v>7598</v>
      </c>
      <c r="L6044" s="1" t="s">
        <v>16790</v>
      </c>
      <c r="M6044" s="4" t="s">
        <v>14705</v>
      </c>
      <c r="N6044" s="1" t="s">
        <v>17177</v>
      </c>
    </row>
    <row r="6045" spans="1:14" x14ac:dyDescent="0.3">
      <c r="A6045" s="1"/>
      <c r="B6045" s="1"/>
      <c r="H6045" s="1"/>
      <c r="J6045" s="1" t="s">
        <v>13795</v>
      </c>
      <c r="K6045" s="1" t="s">
        <v>7599</v>
      </c>
      <c r="L6045" s="1" t="s">
        <v>16790</v>
      </c>
      <c r="M6045" s="4" t="s">
        <v>14705</v>
      </c>
      <c r="N6045" s="1" t="s">
        <v>17177</v>
      </c>
    </row>
    <row r="6046" spans="1:14" x14ac:dyDescent="0.3">
      <c r="A6046" s="1"/>
      <c r="B6046" s="1"/>
      <c r="H6046" s="1"/>
      <c r="J6046" s="1" t="s">
        <v>13796</v>
      </c>
      <c r="K6046" s="1" t="s">
        <v>7600</v>
      </c>
      <c r="L6046" s="1" t="s">
        <v>16790</v>
      </c>
      <c r="M6046" s="4" t="s">
        <v>15194</v>
      </c>
      <c r="N6046" s="1" t="s">
        <v>17177</v>
      </c>
    </row>
    <row r="6047" spans="1:14" x14ac:dyDescent="0.3">
      <c r="A6047" s="1"/>
      <c r="B6047" s="1"/>
      <c r="H6047" s="1"/>
      <c r="J6047" s="1" t="s">
        <v>13797</v>
      </c>
      <c r="K6047" s="1" t="s">
        <v>7601</v>
      </c>
      <c r="L6047" s="1" t="s">
        <v>16790</v>
      </c>
      <c r="M6047" s="4" t="s">
        <v>15194</v>
      </c>
      <c r="N6047" s="1" t="s">
        <v>17177</v>
      </c>
    </row>
    <row r="6048" spans="1:14" x14ac:dyDescent="0.3">
      <c r="A6048" s="1"/>
      <c r="B6048" s="1"/>
      <c r="H6048" s="1"/>
      <c r="J6048" s="1" t="s">
        <v>13798</v>
      </c>
      <c r="K6048" s="1" t="s">
        <v>7602</v>
      </c>
      <c r="L6048" s="1" t="s">
        <v>16790</v>
      </c>
      <c r="M6048" s="4" t="s">
        <v>14705</v>
      </c>
      <c r="N6048" s="1" t="s">
        <v>17177</v>
      </c>
    </row>
    <row r="6049" spans="1:14" x14ac:dyDescent="0.3">
      <c r="A6049" s="1"/>
      <c r="B6049" s="1"/>
      <c r="H6049" s="1"/>
      <c r="J6049" s="1" t="s">
        <v>13799</v>
      </c>
      <c r="K6049" s="1" t="s">
        <v>7603</v>
      </c>
      <c r="L6049" s="1" t="s">
        <v>16790</v>
      </c>
      <c r="M6049" s="4" t="s">
        <v>14705</v>
      </c>
      <c r="N6049" s="1" t="s">
        <v>17177</v>
      </c>
    </row>
    <row r="6050" spans="1:14" x14ac:dyDescent="0.3">
      <c r="A6050" s="1"/>
      <c r="B6050" s="1"/>
      <c r="H6050" s="1"/>
      <c r="J6050" s="1" t="s">
        <v>13800</v>
      </c>
      <c r="K6050" s="1" t="s">
        <v>7604</v>
      </c>
      <c r="L6050" s="1" t="s">
        <v>16827</v>
      </c>
      <c r="M6050" s="4" t="s">
        <v>16417</v>
      </c>
      <c r="N6050" s="1" t="s">
        <v>17210</v>
      </c>
    </row>
    <row r="6051" spans="1:14" x14ac:dyDescent="0.3">
      <c r="A6051" s="1"/>
      <c r="B6051" s="1"/>
      <c r="H6051" s="1"/>
      <c r="J6051" s="1" t="s">
        <v>13801</v>
      </c>
      <c r="K6051" s="1" t="s">
        <v>7605</v>
      </c>
      <c r="L6051" s="1" t="s">
        <v>16827</v>
      </c>
      <c r="M6051" s="4" t="s">
        <v>16418</v>
      </c>
      <c r="N6051" s="1" t="s">
        <v>17210</v>
      </c>
    </row>
    <row r="6052" spans="1:14" x14ac:dyDescent="0.3">
      <c r="A6052" s="1"/>
      <c r="B6052" s="1"/>
      <c r="H6052" s="1"/>
      <c r="J6052" s="1" t="s">
        <v>13802</v>
      </c>
      <c r="K6052" s="1" t="s">
        <v>7606</v>
      </c>
      <c r="L6052" s="1" t="s">
        <v>16827</v>
      </c>
      <c r="M6052" s="4" t="s">
        <v>16419</v>
      </c>
      <c r="N6052" s="1" t="s">
        <v>17210</v>
      </c>
    </row>
    <row r="6053" spans="1:14" x14ac:dyDescent="0.3">
      <c r="A6053" s="1"/>
      <c r="B6053" s="1"/>
      <c r="H6053" s="1"/>
      <c r="J6053" s="1" t="s">
        <v>13803</v>
      </c>
      <c r="K6053" s="1" t="s">
        <v>7607</v>
      </c>
      <c r="L6053" s="1" t="s">
        <v>16827</v>
      </c>
      <c r="M6053" s="4" t="s">
        <v>16420</v>
      </c>
      <c r="N6053" s="1" t="s">
        <v>17210</v>
      </c>
    </row>
    <row r="6054" spans="1:14" x14ac:dyDescent="0.3">
      <c r="A6054" s="1"/>
      <c r="B6054" s="1"/>
      <c r="H6054" s="1"/>
      <c r="J6054" s="1" t="s">
        <v>13804</v>
      </c>
      <c r="K6054" s="1" t="s">
        <v>7608</v>
      </c>
      <c r="L6054" s="1" t="s">
        <v>16800</v>
      </c>
      <c r="M6054" s="4" t="s">
        <v>16421</v>
      </c>
      <c r="N6054" s="1" t="s">
        <v>17215</v>
      </c>
    </row>
    <row r="6055" spans="1:14" x14ac:dyDescent="0.3">
      <c r="A6055" s="1"/>
      <c r="B6055" s="1"/>
      <c r="H6055" s="1"/>
      <c r="J6055" s="1" t="s">
        <v>13805</v>
      </c>
      <c r="K6055" s="1" t="s">
        <v>7609</v>
      </c>
      <c r="L6055" s="1" t="s">
        <v>16790</v>
      </c>
      <c r="M6055" s="4" t="s">
        <v>14705</v>
      </c>
      <c r="N6055" s="1" t="s">
        <v>17177</v>
      </c>
    </row>
    <row r="6056" spans="1:14" x14ac:dyDescent="0.3">
      <c r="A6056" s="1"/>
      <c r="B6056" s="1"/>
      <c r="H6056" s="1"/>
      <c r="J6056" s="1" t="s">
        <v>191</v>
      </c>
      <c r="K6056" s="1" t="s">
        <v>7610</v>
      </c>
      <c r="L6056" s="1" t="s">
        <v>16860</v>
      </c>
      <c r="M6056" s="4" t="s">
        <v>16422</v>
      </c>
      <c r="N6056" s="1" t="s">
        <v>17286</v>
      </c>
    </row>
    <row r="6057" spans="1:14" x14ac:dyDescent="0.3">
      <c r="A6057" s="1"/>
      <c r="B6057" s="1"/>
      <c r="H6057" s="1"/>
      <c r="J6057" s="1" t="s">
        <v>1015</v>
      </c>
      <c r="K6057" s="1" t="s">
        <v>7611</v>
      </c>
      <c r="M6057" s="4" t="s">
        <v>16423</v>
      </c>
      <c r="N6057" s="1" t="s">
        <v>17252</v>
      </c>
    </row>
    <row r="6058" spans="1:14" x14ac:dyDescent="0.3">
      <c r="A6058" s="1"/>
      <c r="B6058" s="1"/>
      <c r="H6058" s="1"/>
      <c r="J6058" s="1" t="s">
        <v>13806</v>
      </c>
      <c r="K6058" s="1" t="s">
        <v>7612</v>
      </c>
      <c r="L6058" s="1" t="s">
        <v>16790</v>
      </c>
      <c r="M6058" s="4" t="s">
        <v>14705</v>
      </c>
      <c r="N6058" s="1" t="s">
        <v>17177</v>
      </c>
    </row>
    <row r="6059" spans="1:14" x14ac:dyDescent="0.3">
      <c r="A6059" s="1"/>
      <c r="B6059" s="1"/>
      <c r="H6059" s="1"/>
      <c r="J6059" s="1" t="s">
        <v>13807</v>
      </c>
      <c r="K6059" s="1" t="s">
        <v>7613</v>
      </c>
      <c r="L6059" s="1" t="s">
        <v>16791</v>
      </c>
      <c r="M6059" s="4" t="s">
        <v>14761</v>
      </c>
      <c r="N6059" s="1" t="s">
        <v>17206</v>
      </c>
    </row>
    <row r="6060" spans="1:14" x14ac:dyDescent="0.3">
      <c r="A6060" s="1"/>
      <c r="B6060" s="1"/>
      <c r="H6060" s="1"/>
      <c r="J6060" s="1" t="s">
        <v>13808</v>
      </c>
      <c r="K6060" s="1" t="s">
        <v>7614</v>
      </c>
      <c r="L6060" s="1" t="s">
        <v>16790</v>
      </c>
      <c r="M6060" s="4" t="s">
        <v>14705</v>
      </c>
      <c r="N6060" s="1" t="s">
        <v>17177</v>
      </c>
    </row>
    <row r="6061" spans="1:14" x14ac:dyDescent="0.3">
      <c r="A6061" s="1"/>
      <c r="B6061" s="1"/>
      <c r="H6061" s="1"/>
      <c r="J6061" s="1" t="s">
        <v>13809</v>
      </c>
      <c r="K6061" s="1" t="s">
        <v>7615</v>
      </c>
      <c r="L6061" s="1" t="s">
        <v>16790</v>
      </c>
      <c r="M6061" s="4" t="s">
        <v>14705</v>
      </c>
      <c r="N6061" s="1" t="s">
        <v>17177</v>
      </c>
    </row>
    <row r="6062" spans="1:14" x14ac:dyDescent="0.3">
      <c r="A6062" s="1"/>
      <c r="B6062" s="1"/>
      <c r="H6062" s="1"/>
      <c r="J6062" s="1" t="s">
        <v>13810</v>
      </c>
      <c r="K6062" s="1" t="s">
        <v>7616</v>
      </c>
      <c r="L6062" s="1" t="s">
        <v>16790</v>
      </c>
      <c r="M6062" s="4" t="s">
        <v>14705</v>
      </c>
      <c r="N6062" s="1" t="s">
        <v>17177</v>
      </c>
    </row>
    <row r="6063" spans="1:14" x14ac:dyDescent="0.3">
      <c r="A6063" s="1"/>
      <c r="B6063" s="1"/>
      <c r="H6063" s="1"/>
      <c r="J6063" s="1" t="s">
        <v>13811</v>
      </c>
      <c r="K6063" s="1" t="s">
        <v>2337</v>
      </c>
      <c r="M6063" s="4" t="s">
        <v>16424</v>
      </c>
      <c r="N6063" s="1" t="s">
        <v>17438</v>
      </c>
    </row>
    <row r="6064" spans="1:14" x14ac:dyDescent="0.3">
      <c r="A6064" s="1"/>
      <c r="B6064" s="1"/>
      <c r="H6064" s="1"/>
      <c r="J6064" s="1" t="s">
        <v>13812</v>
      </c>
      <c r="K6064" s="1" t="s">
        <v>7617</v>
      </c>
      <c r="L6064" s="1" t="s">
        <v>16790</v>
      </c>
      <c r="M6064" s="4" t="s">
        <v>15194</v>
      </c>
      <c r="N6064" s="1" t="s">
        <v>17177</v>
      </c>
    </row>
    <row r="6065" spans="1:14" x14ac:dyDescent="0.3">
      <c r="A6065" s="1"/>
      <c r="B6065" s="1"/>
      <c r="H6065" s="1"/>
      <c r="J6065" s="1" t="s">
        <v>13813</v>
      </c>
      <c r="K6065" s="1" t="s">
        <v>7618</v>
      </c>
      <c r="L6065" s="1" t="s">
        <v>16790</v>
      </c>
      <c r="M6065" s="4" t="s">
        <v>15194</v>
      </c>
      <c r="N6065" s="1" t="s">
        <v>17177</v>
      </c>
    </row>
    <row r="6066" spans="1:14" x14ac:dyDescent="0.3">
      <c r="A6066" s="1"/>
      <c r="B6066" s="1"/>
      <c r="H6066" s="1"/>
      <c r="J6066" s="1" t="s">
        <v>13814</v>
      </c>
      <c r="K6066" s="1" t="s">
        <v>7619</v>
      </c>
      <c r="L6066" s="1" t="s">
        <v>16790</v>
      </c>
      <c r="M6066" s="4" t="s">
        <v>15194</v>
      </c>
      <c r="N6066" s="1" t="s">
        <v>17177</v>
      </c>
    </row>
    <row r="6067" spans="1:14" x14ac:dyDescent="0.3">
      <c r="A6067" s="1"/>
      <c r="B6067" s="1"/>
      <c r="H6067" s="1"/>
      <c r="J6067" s="1" t="s">
        <v>13815</v>
      </c>
      <c r="K6067" s="1" t="s">
        <v>7620</v>
      </c>
      <c r="L6067" s="1" t="s">
        <v>16790</v>
      </c>
      <c r="M6067" s="4" t="s">
        <v>15194</v>
      </c>
      <c r="N6067" s="1" t="s">
        <v>17177</v>
      </c>
    </row>
    <row r="6068" spans="1:14" x14ac:dyDescent="0.3">
      <c r="A6068" s="1"/>
      <c r="B6068" s="1"/>
      <c r="H6068" s="1"/>
      <c r="J6068" s="1" t="s">
        <v>13816</v>
      </c>
      <c r="K6068" s="1" t="s">
        <v>7621</v>
      </c>
      <c r="L6068" s="1" t="s">
        <v>16790</v>
      </c>
      <c r="M6068" s="4" t="s">
        <v>14705</v>
      </c>
      <c r="N6068" s="1" t="s">
        <v>17177</v>
      </c>
    </row>
    <row r="6069" spans="1:14" x14ac:dyDescent="0.3">
      <c r="A6069" s="1"/>
      <c r="B6069" s="1"/>
      <c r="H6069" s="1"/>
      <c r="J6069" s="1" t="s">
        <v>13817</v>
      </c>
      <c r="K6069" s="1" t="s">
        <v>7622</v>
      </c>
      <c r="L6069" s="1" t="s">
        <v>16859</v>
      </c>
      <c r="M6069" s="4" t="s">
        <v>16425</v>
      </c>
      <c r="N6069" s="1" t="s">
        <v>17210</v>
      </c>
    </row>
    <row r="6070" spans="1:14" x14ac:dyDescent="0.3">
      <c r="A6070" s="1"/>
      <c r="B6070" s="1"/>
      <c r="H6070" s="1"/>
      <c r="J6070" s="1" t="s">
        <v>13818</v>
      </c>
      <c r="K6070" s="1" t="s">
        <v>7623</v>
      </c>
      <c r="L6070" s="1" t="s">
        <v>16834</v>
      </c>
      <c r="M6070" s="4" t="s">
        <v>16426</v>
      </c>
      <c r="N6070" s="1" t="s">
        <v>17210</v>
      </c>
    </row>
    <row r="6071" spans="1:14" x14ac:dyDescent="0.3">
      <c r="A6071" s="1"/>
      <c r="B6071" s="1"/>
      <c r="H6071" s="1"/>
      <c r="J6071" s="1" t="s">
        <v>13819</v>
      </c>
      <c r="K6071" s="1" t="s">
        <v>7624</v>
      </c>
      <c r="L6071" s="1" t="s">
        <v>16790</v>
      </c>
      <c r="M6071" s="4" t="s">
        <v>14705</v>
      </c>
      <c r="N6071" s="1" t="s">
        <v>17177</v>
      </c>
    </row>
    <row r="6072" spans="1:14" x14ac:dyDescent="0.3">
      <c r="A6072" s="1"/>
      <c r="B6072" s="1"/>
      <c r="H6072" s="1"/>
      <c r="J6072" s="1" t="s">
        <v>13820</v>
      </c>
      <c r="K6072" s="1" t="s">
        <v>2338</v>
      </c>
      <c r="L6072" s="1" t="s">
        <v>16790</v>
      </c>
      <c r="M6072" s="4" t="s">
        <v>14705</v>
      </c>
      <c r="N6072" s="1" t="s">
        <v>17177</v>
      </c>
    </row>
    <row r="6073" spans="1:14" x14ac:dyDescent="0.3">
      <c r="A6073" s="1"/>
      <c r="B6073" s="1"/>
      <c r="H6073" s="1"/>
      <c r="J6073" s="1" t="s">
        <v>13820</v>
      </c>
      <c r="K6073" s="1" t="s">
        <v>2339</v>
      </c>
      <c r="L6073" s="1" t="s">
        <v>16790</v>
      </c>
      <c r="M6073" s="4" t="s">
        <v>14705</v>
      </c>
      <c r="N6073" s="1" t="s">
        <v>17177</v>
      </c>
    </row>
    <row r="6074" spans="1:14" x14ac:dyDescent="0.3">
      <c r="A6074" s="1"/>
      <c r="B6074" s="1"/>
      <c r="H6074" s="1"/>
      <c r="J6074" s="1" t="s">
        <v>13821</v>
      </c>
      <c r="K6074" s="1" t="s">
        <v>7625</v>
      </c>
      <c r="L6074" s="1" t="s">
        <v>16790</v>
      </c>
      <c r="M6074" s="4" t="s">
        <v>14705</v>
      </c>
      <c r="N6074" s="1" t="s">
        <v>17177</v>
      </c>
    </row>
    <row r="6075" spans="1:14" x14ac:dyDescent="0.3">
      <c r="A6075" s="1"/>
      <c r="B6075" s="1"/>
      <c r="H6075" s="1"/>
      <c r="J6075" s="1" t="s">
        <v>13822</v>
      </c>
      <c r="K6075" s="1" t="s">
        <v>7626</v>
      </c>
      <c r="L6075" s="1" t="s">
        <v>16791</v>
      </c>
      <c r="M6075" s="4" t="s">
        <v>14761</v>
      </c>
      <c r="N6075" s="1" t="s">
        <v>17206</v>
      </c>
    </row>
    <row r="6076" spans="1:14" x14ac:dyDescent="0.3">
      <c r="A6076" s="1"/>
      <c r="B6076" s="1"/>
      <c r="H6076" s="1"/>
      <c r="J6076" s="1" t="s">
        <v>13823</v>
      </c>
      <c r="K6076" s="1" t="s">
        <v>7627</v>
      </c>
      <c r="L6076" s="1" t="s">
        <v>16791</v>
      </c>
      <c r="M6076" s="4" t="s">
        <v>14761</v>
      </c>
      <c r="N6076" s="1" t="s">
        <v>17206</v>
      </c>
    </row>
    <row r="6077" spans="1:14" x14ac:dyDescent="0.3">
      <c r="A6077" s="1"/>
      <c r="B6077" s="1"/>
      <c r="H6077" s="1"/>
      <c r="J6077" s="1" t="s">
        <v>13824</v>
      </c>
      <c r="K6077" s="1" t="s">
        <v>7628</v>
      </c>
      <c r="L6077" s="1" t="s">
        <v>16791</v>
      </c>
      <c r="M6077" s="4" t="s">
        <v>14761</v>
      </c>
      <c r="N6077" s="1" t="s">
        <v>17206</v>
      </c>
    </row>
    <row r="6078" spans="1:14" x14ac:dyDescent="0.3">
      <c r="A6078" s="1"/>
      <c r="B6078" s="1"/>
      <c r="H6078" s="1"/>
      <c r="J6078" s="1" t="s">
        <v>13825</v>
      </c>
      <c r="K6078" s="1" t="s">
        <v>7629</v>
      </c>
      <c r="L6078" s="1" t="s">
        <v>16790</v>
      </c>
      <c r="M6078" s="4" t="s">
        <v>15194</v>
      </c>
      <c r="N6078" s="1" t="s">
        <v>17177</v>
      </c>
    </row>
    <row r="6079" spans="1:14" x14ac:dyDescent="0.3">
      <c r="A6079" s="1"/>
      <c r="B6079" s="1"/>
      <c r="H6079" s="1"/>
      <c r="J6079" s="1" t="s">
        <v>13826</v>
      </c>
      <c r="K6079" s="1" t="s">
        <v>2340</v>
      </c>
      <c r="L6079" s="1" t="s">
        <v>16790</v>
      </c>
      <c r="M6079" s="4" t="s">
        <v>14705</v>
      </c>
      <c r="N6079" s="1" t="s">
        <v>17177</v>
      </c>
    </row>
    <row r="6080" spans="1:14" x14ac:dyDescent="0.3">
      <c r="A6080" s="1"/>
      <c r="B6080" s="1"/>
      <c r="H6080" s="1"/>
      <c r="J6080" s="1" t="s">
        <v>13827</v>
      </c>
      <c r="K6080" s="1" t="s">
        <v>7630</v>
      </c>
      <c r="L6080" s="1" t="s">
        <v>16790</v>
      </c>
      <c r="M6080" s="4" t="s">
        <v>14705</v>
      </c>
      <c r="N6080" s="1" t="s">
        <v>17177</v>
      </c>
    </row>
    <row r="6081" spans="1:14" x14ac:dyDescent="0.3">
      <c r="A6081" s="1"/>
      <c r="B6081" s="1"/>
      <c r="H6081" s="1"/>
      <c r="J6081" s="1" t="s">
        <v>13828</v>
      </c>
      <c r="K6081" s="1" t="s">
        <v>7631</v>
      </c>
      <c r="L6081" s="1" t="s">
        <v>16790</v>
      </c>
      <c r="M6081" s="4" t="s">
        <v>14705</v>
      </c>
      <c r="N6081" s="1" t="s">
        <v>17177</v>
      </c>
    </row>
    <row r="6082" spans="1:14" x14ac:dyDescent="0.3">
      <c r="A6082" s="1"/>
      <c r="B6082" s="1"/>
      <c r="H6082" s="1"/>
      <c r="J6082" s="1" t="s">
        <v>13829</v>
      </c>
      <c r="K6082" s="1" t="s">
        <v>7632</v>
      </c>
      <c r="L6082" s="1" t="s">
        <v>16817</v>
      </c>
      <c r="M6082" s="4" t="s">
        <v>16427</v>
      </c>
      <c r="N6082" s="1" t="s">
        <v>17240</v>
      </c>
    </row>
    <row r="6083" spans="1:14" x14ac:dyDescent="0.3">
      <c r="A6083" s="1"/>
      <c r="B6083" s="1"/>
      <c r="H6083" s="1"/>
      <c r="J6083" s="1" t="s">
        <v>13829</v>
      </c>
      <c r="K6083" s="1" t="s">
        <v>7633</v>
      </c>
      <c r="L6083" s="1" t="s">
        <v>16816</v>
      </c>
      <c r="M6083" s="4" t="s">
        <v>16428</v>
      </c>
      <c r="N6083" s="1" t="s">
        <v>17239</v>
      </c>
    </row>
    <row r="6084" spans="1:14" x14ac:dyDescent="0.3">
      <c r="A6084" s="1"/>
      <c r="B6084" s="1"/>
      <c r="H6084" s="1"/>
      <c r="J6084" s="1" t="s">
        <v>13830</v>
      </c>
      <c r="K6084" s="1" t="s">
        <v>7634</v>
      </c>
      <c r="L6084" s="1" t="s">
        <v>16790</v>
      </c>
      <c r="M6084" s="4" t="s">
        <v>15194</v>
      </c>
      <c r="N6084" s="1" t="s">
        <v>17177</v>
      </c>
    </row>
    <row r="6085" spans="1:14" x14ac:dyDescent="0.3">
      <c r="A6085" s="1"/>
      <c r="B6085" s="1"/>
      <c r="H6085" s="1"/>
      <c r="J6085" s="1" t="s">
        <v>13831</v>
      </c>
      <c r="K6085" s="1" t="s">
        <v>7635</v>
      </c>
      <c r="L6085" s="1" t="s">
        <v>16790</v>
      </c>
      <c r="M6085" s="4" t="s">
        <v>15194</v>
      </c>
      <c r="N6085" s="1" t="s">
        <v>17177</v>
      </c>
    </row>
    <row r="6086" spans="1:14" x14ac:dyDescent="0.3">
      <c r="A6086" s="1"/>
      <c r="B6086" s="1"/>
      <c r="H6086" s="1"/>
      <c r="J6086" s="1" t="s">
        <v>13832</v>
      </c>
      <c r="K6086" s="1" t="s">
        <v>7636</v>
      </c>
      <c r="L6086" s="1" t="s">
        <v>16790</v>
      </c>
      <c r="M6086" s="4" t="s">
        <v>15194</v>
      </c>
      <c r="N6086" s="1" t="s">
        <v>17177</v>
      </c>
    </row>
    <row r="6087" spans="1:14" x14ac:dyDescent="0.3">
      <c r="A6087" s="1"/>
      <c r="B6087" s="1"/>
      <c r="H6087" s="1"/>
      <c r="J6087" s="1" t="s">
        <v>13833</v>
      </c>
      <c r="K6087" s="1" t="s">
        <v>7637</v>
      </c>
      <c r="L6087" s="1" t="s">
        <v>16816</v>
      </c>
      <c r="M6087" s="4" t="s">
        <v>16429</v>
      </c>
      <c r="N6087" s="1" t="s">
        <v>17239</v>
      </c>
    </row>
    <row r="6088" spans="1:14" x14ac:dyDescent="0.3">
      <c r="A6088" s="1"/>
      <c r="B6088" s="1"/>
      <c r="H6088" s="1"/>
      <c r="J6088" s="1" t="s">
        <v>13834</v>
      </c>
      <c r="K6088" s="1" t="s">
        <v>7638</v>
      </c>
      <c r="L6088" s="1" t="s">
        <v>16790</v>
      </c>
      <c r="M6088" s="4" t="s">
        <v>14705</v>
      </c>
      <c r="N6088" s="1" t="s">
        <v>17177</v>
      </c>
    </row>
    <row r="6089" spans="1:14" x14ac:dyDescent="0.3">
      <c r="A6089" s="1"/>
      <c r="B6089" s="1"/>
      <c r="H6089" s="1"/>
      <c r="J6089" s="1" t="s">
        <v>13835</v>
      </c>
      <c r="K6089" s="1" t="s">
        <v>7639</v>
      </c>
      <c r="L6089" s="1" t="s">
        <v>16790</v>
      </c>
      <c r="M6089" s="4" t="s">
        <v>14705</v>
      </c>
      <c r="N6089" s="1" t="s">
        <v>17177</v>
      </c>
    </row>
    <row r="6090" spans="1:14" x14ac:dyDescent="0.3">
      <c r="A6090" s="1"/>
      <c r="B6090" s="1"/>
      <c r="H6090" s="1"/>
      <c r="J6090" s="1" t="s">
        <v>13836</v>
      </c>
      <c r="K6090" s="1" t="s">
        <v>7640</v>
      </c>
      <c r="L6090" s="1" t="s">
        <v>16790</v>
      </c>
      <c r="M6090" s="4" t="s">
        <v>14705</v>
      </c>
      <c r="N6090" s="1" t="s">
        <v>17177</v>
      </c>
    </row>
    <row r="6091" spans="1:14" x14ac:dyDescent="0.3">
      <c r="A6091" s="1"/>
      <c r="B6091" s="1"/>
      <c r="H6091" s="1"/>
      <c r="J6091" s="1" t="s">
        <v>13837</v>
      </c>
      <c r="K6091" s="1" t="s">
        <v>7641</v>
      </c>
      <c r="L6091" s="1" t="s">
        <v>16790</v>
      </c>
      <c r="M6091" s="4" t="s">
        <v>14705</v>
      </c>
      <c r="N6091" s="1" t="s">
        <v>17177</v>
      </c>
    </row>
    <row r="6092" spans="1:14" x14ac:dyDescent="0.3">
      <c r="A6092" s="1"/>
      <c r="B6092" s="1"/>
      <c r="H6092" s="1"/>
      <c r="J6092" s="1" t="s">
        <v>13837</v>
      </c>
      <c r="K6092" s="1" t="s">
        <v>7642</v>
      </c>
      <c r="L6092" s="1" t="s">
        <v>16790</v>
      </c>
      <c r="M6092" s="4" t="s">
        <v>14705</v>
      </c>
      <c r="N6092" s="1" t="s">
        <v>17177</v>
      </c>
    </row>
    <row r="6093" spans="1:14" x14ac:dyDescent="0.3">
      <c r="A6093" s="1"/>
      <c r="B6093" s="1"/>
      <c r="H6093" s="1"/>
      <c r="J6093" s="1" t="s">
        <v>13838</v>
      </c>
      <c r="K6093" s="1" t="s">
        <v>7643</v>
      </c>
      <c r="L6093" s="1" t="s">
        <v>16790</v>
      </c>
      <c r="M6093" s="4" t="s">
        <v>14705</v>
      </c>
      <c r="N6093" s="1" t="s">
        <v>17177</v>
      </c>
    </row>
    <row r="6094" spans="1:14" x14ac:dyDescent="0.3">
      <c r="A6094" s="1"/>
      <c r="B6094" s="1"/>
      <c r="H6094" s="1"/>
      <c r="J6094" s="1" t="s">
        <v>13839</v>
      </c>
      <c r="K6094" s="1" t="s">
        <v>7644</v>
      </c>
      <c r="L6094" s="1" t="s">
        <v>16790</v>
      </c>
      <c r="M6094" s="4" t="s">
        <v>14705</v>
      </c>
      <c r="N6094" s="1" t="s">
        <v>17177</v>
      </c>
    </row>
    <row r="6095" spans="1:14" x14ac:dyDescent="0.3">
      <c r="A6095" s="1"/>
      <c r="B6095" s="1"/>
      <c r="H6095" s="1"/>
      <c r="J6095" s="1" t="s">
        <v>13840</v>
      </c>
      <c r="K6095" s="1" t="s">
        <v>7645</v>
      </c>
      <c r="M6095" s="3"/>
      <c r="N6095" s="1" t="s">
        <v>17232</v>
      </c>
    </row>
    <row r="6096" spans="1:14" x14ac:dyDescent="0.3">
      <c r="A6096" s="1"/>
      <c r="B6096" s="1"/>
      <c r="H6096" s="1"/>
      <c r="J6096" s="1" t="s">
        <v>17096</v>
      </c>
      <c r="K6096" s="1" t="s">
        <v>7646</v>
      </c>
      <c r="L6096" s="1" t="s">
        <v>9462</v>
      </c>
      <c r="M6096" s="4" t="s">
        <v>16430</v>
      </c>
      <c r="N6096" s="1" t="s">
        <v>9462</v>
      </c>
    </row>
    <row r="6097" spans="1:14" x14ac:dyDescent="0.3">
      <c r="A6097" s="1"/>
      <c r="B6097" s="1"/>
      <c r="H6097" s="1"/>
      <c r="J6097" s="1" t="s">
        <v>13841</v>
      </c>
      <c r="K6097" s="1" t="s">
        <v>2341</v>
      </c>
      <c r="M6097" s="4" t="s">
        <v>16431</v>
      </c>
      <c r="N6097" s="1" t="s">
        <v>17321</v>
      </c>
    </row>
    <row r="6098" spans="1:14" x14ac:dyDescent="0.3">
      <c r="A6098" s="1"/>
      <c r="B6098" s="1"/>
      <c r="H6098" s="1"/>
      <c r="J6098" s="1" t="s">
        <v>13842</v>
      </c>
      <c r="K6098" s="1" t="s">
        <v>7647</v>
      </c>
      <c r="L6098" s="1" t="s">
        <v>16970</v>
      </c>
      <c r="M6098" s="4" t="s">
        <v>16432</v>
      </c>
      <c r="N6098" s="1" t="s">
        <v>17414</v>
      </c>
    </row>
    <row r="6099" spans="1:14" x14ac:dyDescent="0.3">
      <c r="A6099" s="1"/>
      <c r="B6099" s="1"/>
      <c r="H6099" s="1"/>
      <c r="J6099" s="1" t="s">
        <v>13843</v>
      </c>
      <c r="K6099" s="1" t="s">
        <v>7648</v>
      </c>
      <c r="L6099" s="1" t="s">
        <v>16970</v>
      </c>
      <c r="M6099" s="4" t="s">
        <v>16367</v>
      </c>
      <c r="N6099" s="1" t="s">
        <v>17414</v>
      </c>
    </row>
    <row r="6100" spans="1:14" x14ac:dyDescent="0.3">
      <c r="A6100" s="1"/>
      <c r="B6100" s="1"/>
      <c r="H6100" s="1"/>
      <c r="J6100" s="1" t="s">
        <v>13844</v>
      </c>
      <c r="K6100" s="1" t="s">
        <v>7649</v>
      </c>
      <c r="L6100" s="1" t="s">
        <v>16970</v>
      </c>
      <c r="M6100" s="4" t="s">
        <v>16367</v>
      </c>
      <c r="N6100" s="1" t="s">
        <v>17414</v>
      </c>
    </row>
    <row r="6101" spans="1:14" x14ac:dyDescent="0.3">
      <c r="A6101" s="1"/>
      <c r="B6101" s="1"/>
      <c r="H6101" s="1"/>
      <c r="J6101" s="1" t="s">
        <v>13845</v>
      </c>
      <c r="K6101" s="1" t="s">
        <v>7650</v>
      </c>
      <c r="L6101" s="1" t="s">
        <v>16970</v>
      </c>
      <c r="M6101" s="4" t="s">
        <v>16367</v>
      </c>
      <c r="N6101" s="1" t="s">
        <v>17414</v>
      </c>
    </row>
    <row r="6102" spans="1:14" x14ac:dyDescent="0.3">
      <c r="A6102" s="1"/>
      <c r="B6102" s="1"/>
      <c r="H6102" s="1"/>
      <c r="J6102" s="1" t="s">
        <v>13846</v>
      </c>
      <c r="K6102" s="1" t="s">
        <v>7651</v>
      </c>
      <c r="M6102" s="4" t="s">
        <v>16433</v>
      </c>
      <c r="N6102" s="1" t="s">
        <v>17321</v>
      </c>
    </row>
    <row r="6103" spans="1:14" x14ac:dyDescent="0.3">
      <c r="A6103" s="1"/>
      <c r="B6103" s="1"/>
      <c r="H6103" s="1"/>
      <c r="J6103" s="1" t="s">
        <v>13847</v>
      </c>
      <c r="K6103" s="1" t="s">
        <v>7652</v>
      </c>
      <c r="M6103" s="4" t="s">
        <v>16434</v>
      </c>
      <c r="N6103" s="1" t="s">
        <v>17302</v>
      </c>
    </row>
    <row r="6104" spans="1:14" x14ac:dyDescent="0.3">
      <c r="A6104" s="1"/>
      <c r="B6104" s="1"/>
      <c r="H6104" s="1"/>
      <c r="J6104" s="1" t="s">
        <v>13848</v>
      </c>
      <c r="K6104" s="1" t="s">
        <v>2342</v>
      </c>
      <c r="L6104" s="1" t="s">
        <v>16807</v>
      </c>
      <c r="M6104" s="4" t="s">
        <v>15214</v>
      </c>
      <c r="N6104" s="1" t="s">
        <v>17229</v>
      </c>
    </row>
    <row r="6105" spans="1:14" x14ac:dyDescent="0.3">
      <c r="A6105" s="1"/>
      <c r="B6105" s="1"/>
      <c r="H6105" s="1"/>
      <c r="J6105" s="1" t="s">
        <v>13849</v>
      </c>
      <c r="K6105" s="1" t="s">
        <v>7653</v>
      </c>
      <c r="M6105" s="4" t="s">
        <v>16435</v>
      </c>
      <c r="N6105" s="1" t="s">
        <v>17439</v>
      </c>
    </row>
    <row r="6106" spans="1:14" x14ac:dyDescent="0.3">
      <c r="A6106" s="1"/>
      <c r="B6106" s="1"/>
      <c r="H6106" s="1"/>
      <c r="J6106" s="1" t="s">
        <v>13850</v>
      </c>
      <c r="K6106" s="1" t="s">
        <v>2343</v>
      </c>
      <c r="L6106" s="1" t="s">
        <v>16807</v>
      </c>
      <c r="M6106" s="4" t="s">
        <v>15214</v>
      </c>
      <c r="N6106" s="1" t="s">
        <v>17229</v>
      </c>
    </row>
    <row r="6107" spans="1:14" x14ac:dyDescent="0.3">
      <c r="A6107" s="1"/>
      <c r="B6107" s="1"/>
      <c r="H6107" s="1"/>
      <c r="J6107" s="1" t="s">
        <v>13851</v>
      </c>
      <c r="K6107" s="1" t="s">
        <v>7654</v>
      </c>
      <c r="L6107" s="1" t="s">
        <v>16828</v>
      </c>
      <c r="M6107" s="4" t="s">
        <v>16436</v>
      </c>
      <c r="N6107" s="1" t="s">
        <v>17210</v>
      </c>
    </row>
    <row r="6108" spans="1:14" x14ac:dyDescent="0.3">
      <c r="A6108" s="1"/>
      <c r="B6108" s="1"/>
      <c r="H6108" s="1"/>
      <c r="J6108" s="1" t="s">
        <v>13852</v>
      </c>
      <c r="K6108" s="1" t="s">
        <v>2344</v>
      </c>
      <c r="L6108" s="1" t="s">
        <v>16807</v>
      </c>
      <c r="M6108" s="4" t="s">
        <v>15214</v>
      </c>
      <c r="N6108" s="1" t="s">
        <v>17229</v>
      </c>
    </row>
    <row r="6109" spans="1:14" x14ac:dyDescent="0.3">
      <c r="A6109" s="1"/>
      <c r="B6109" s="1"/>
      <c r="H6109" s="1"/>
      <c r="J6109" s="1" t="s">
        <v>13853</v>
      </c>
      <c r="K6109" s="1" t="s">
        <v>7655</v>
      </c>
      <c r="L6109" s="1" t="s">
        <v>16804</v>
      </c>
      <c r="M6109" s="3"/>
      <c r="N6109" s="1" t="s">
        <v>17219</v>
      </c>
    </row>
    <row r="6110" spans="1:14" x14ac:dyDescent="0.3">
      <c r="A6110" s="1"/>
      <c r="B6110" s="1"/>
      <c r="H6110" s="1"/>
      <c r="J6110" s="1" t="s">
        <v>13853</v>
      </c>
      <c r="K6110" s="1" t="s">
        <v>7656</v>
      </c>
      <c r="L6110" s="1" t="s">
        <v>16804</v>
      </c>
      <c r="M6110" s="3"/>
      <c r="N6110" s="1" t="s">
        <v>17219</v>
      </c>
    </row>
    <row r="6111" spans="1:14" x14ac:dyDescent="0.3">
      <c r="A6111" s="1"/>
      <c r="B6111" s="1"/>
      <c r="H6111" s="1"/>
      <c r="J6111" s="1" t="s">
        <v>13854</v>
      </c>
      <c r="K6111" s="1" t="s">
        <v>7657</v>
      </c>
      <c r="L6111" s="1" t="s">
        <v>17006</v>
      </c>
      <c r="M6111" s="4" t="s">
        <v>16437</v>
      </c>
      <c r="N6111" s="1" t="s">
        <v>17210</v>
      </c>
    </row>
    <row r="6112" spans="1:14" x14ac:dyDescent="0.3">
      <c r="A6112" s="1"/>
      <c r="B6112" s="1"/>
      <c r="H6112" s="1"/>
      <c r="J6112" s="1" t="s">
        <v>13855</v>
      </c>
      <c r="K6112" s="1" t="s">
        <v>7658</v>
      </c>
      <c r="L6112" s="1" t="s">
        <v>17007</v>
      </c>
      <c r="M6112" s="4" t="s">
        <v>16438</v>
      </c>
      <c r="N6112" s="1" t="s">
        <v>17210</v>
      </c>
    </row>
    <row r="6113" spans="1:14" x14ac:dyDescent="0.3">
      <c r="A6113" s="1"/>
      <c r="B6113" s="1"/>
      <c r="H6113" s="1"/>
      <c r="J6113" s="1" t="s">
        <v>13856</v>
      </c>
      <c r="K6113" s="1" t="s">
        <v>7659</v>
      </c>
      <c r="L6113" s="1" t="s">
        <v>16828</v>
      </c>
      <c r="M6113" s="4" t="s">
        <v>16439</v>
      </c>
      <c r="N6113" s="1" t="s">
        <v>17210</v>
      </c>
    </row>
    <row r="6114" spans="1:14" x14ac:dyDescent="0.3">
      <c r="A6114" s="1"/>
      <c r="B6114" s="1"/>
      <c r="H6114" s="1"/>
      <c r="J6114" s="1" t="s">
        <v>13857</v>
      </c>
      <c r="K6114" s="1" t="s">
        <v>2345</v>
      </c>
      <c r="L6114" s="1" t="s">
        <v>16828</v>
      </c>
      <c r="M6114" s="4" t="s">
        <v>16440</v>
      </c>
      <c r="N6114" s="1" t="s">
        <v>17210</v>
      </c>
    </row>
    <row r="6115" spans="1:14" x14ac:dyDescent="0.3">
      <c r="A6115" s="1"/>
      <c r="B6115" s="1"/>
      <c r="H6115" s="1"/>
      <c r="J6115" s="1" t="s">
        <v>13858</v>
      </c>
      <c r="K6115" s="1" t="s">
        <v>7660</v>
      </c>
      <c r="L6115" s="1" t="s">
        <v>16803</v>
      </c>
      <c r="M6115" s="4" t="s">
        <v>16441</v>
      </c>
      <c r="N6115" s="1" t="s">
        <v>17210</v>
      </c>
    </row>
    <row r="6116" spans="1:14" x14ac:dyDescent="0.3">
      <c r="A6116" s="1"/>
      <c r="B6116" s="1"/>
      <c r="H6116" s="1"/>
      <c r="J6116" s="1" t="s">
        <v>13859</v>
      </c>
      <c r="K6116" s="1" t="s">
        <v>7661</v>
      </c>
      <c r="L6116" s="1" t="s">
        <v>16803</v>
      </c>
      <c r="M6116" s="4" t="s">
        <v>16442</v>
      </c>
      <c r="N6116" s="1" t="s">
        <v>17210</v>
      </c>
    </row>
    <row r="6117" spans="1:14" x14ac:dyDescent="0.3">
      <c r="A6117" s="1"/>
      <c r="B6117" s="1"/>
      <c r="H6117" s="1"/>
      <c r="J6117" s="1" t="s">
        <v>13860</v>
      </c>
      <c r="K6117" s="1" t="s">
        <v>7662</v>
      </c>
      <c r="L6117" s="1" t="s">
        <v>16803</v>
      </c>
      <c r="M6117" s="4" t="s">
        <v>16443</v>
      </c>
      <c r="N6117" s="1" t="s">
        <v>17210</v>
      </c>
    </row>
    <row r="6118" spans="1:14" x14ac:dyDescent="0.3">
      <c r="A6118" s="1"/>
      <c r="B6118" s="1"/>
      <c r="H6118" s="1"/>
      <c r="J6118" s="1" t="s">
        <v>13861</v>
      </c>
      <c r="K6118" s="1" t="s">
        <v>7663</v>
      </c>
      <c r="L6118" s="1" t="s">
        <v>16790</v>
      </c>
      <c r="M6118" s="4" t="s">
        <v>14705</v>
      </c>
      <c r="N6118" s="1" t="s">
        <v>17177</v>
      </c>
    </row>
    <row r="6119" spans="1:14" x14ac:dyDescent="0.3">
      <c r="A6119" s="1"/>
      <c r="B6119" s="1"/>
      <c r="H6119" s="1"/>
      <c r="J6119" s="1" t="s">
        <v>13862</v>
      </c>
      <c r="K6119" s="1" t="s">
        <v>7664</v>
      </c>
      <c r="L6119" s="1" t="s">
        <v>16790</v>
      </c>
      <c r="M6119" s="4" t="s">
        <v>14705</v>
      </c>
      <c r="N6119" s="1" t="s">
        <v>17177</v>
      </c>
    </row>
    <row r="6120" spans="1:14" x14ac:dyDescent="0.3">
      <c r="A6120" s="1"/>
      <c r="B6120" s="1"/>
      <c r="H6120" s="1"/>
      <c r="J6120" s="1" t="s">
        <v>13863</v>
      </c>
      <c r="K6120" s="1" t="s">
        <v>7665</v>
      </c>
      <c r="L6120" s="1" t="s">
        <v>16790</v>
      </c>
      <c r="M6120" s="4" t="s">
        <v>14705</v>
      </c>
      <c r="N6120" s="1" t="s">
        <v>17177</v>
      </c>
    </row>
    <row r="6121" spans="1:14" x14ac:dyDescent="0.3">
      <c r="A6121" s="1"/>
      <c r="B6121" s="1"/>
      <c r="H6121" s="1"/>
      <c r="J6121" s="1" t="s">
        <v>13864</v>
      </c>
      <c r="K6121" s="1" t="s">
        <v>7666</v>
      </c>
      <c r="L6121" s="1" t="s">
        <v>16790</v>
      </c>
      <c r="M6121" s="4" t="s">
        <v>14705</v>
      </c>
      <c r="N6121" s="1" t="s">
        <v>17177</v>
      </c>
    </row>
    <row r="6122" spans="1:14" x14ac:dyDescent="0.3">
      <c r="A6122" s="1"/>
      <c r="B6122" s="1"/>
      <c r="H6122" s="1"/>
      <c r="J6122" s="1" t="s">
        <v>13865</v>
      </c>
      <c r="K6122" s="1" t="s">
        <v>7667</v>
      </c>
      <c r="L6122" s="1" t="s">
        <v>16790</v>
      </c>
      <c r="M6122" s="4" t="s">
        <v>14705</v>
      </c>
      <c r="N6122" s="1" t="s">
        <v>17177</v>
      </c>
    </row>
    <row r="6123" spans="1:14" x14ac:dyDescent="0.3">
      <c r="A6123" s="1"/>
      <c r="B6123" s="1"/>
      <c r="H6123" s="1"/>
      <c r="J6123" s="1" t="s">
        <v>13866</v>
      </c>
      <c r="K6123" s="1" t="s">
        <v>7668</v>
      </c>
      <c r="L6123" s="1" t="s">
        <v>16790</v>
      </c>
      <c r="M6123" s="4" t="s">
        <v>14705</v>
      </c>
      <c r="N6123" s="1" t="s">
        <v>17177</v>
      </c>
    </row>
    <row r="6124" spans="1:14" x14ac:dyDescent="0.3">
      <c r="A6124" s="1"/>
      <c r="B6124" s="1"/>
      <c r="H6124" s="1"/>
      <c r="J6124" s="1" t="s">
        <v>13867</v>
      </c>
      <c r="K6124" s="1" t="s">
        <v>7669</v>
      </c>
      <c r="L6124" s="1" t="s">
        <v>16790</v>
      </c>
      <c r="M6124" s="4" t="s">
        <v>14705</v>
      </c>
      <c r="N6124" s="1" t="s">
        <v>17177</v>
      </c>
    </row>
    <row r="6125" spans="1:14" x14ac:dyDescent="0.3">
      <c r="A6125" s="1"/>
      <c r="B6125" s="1"/>
      <c r="H6125" s="1"/>
      <c r="J6125" s="1" t="s">
        <v>13868</v>
      </c>
      <c r="K6125" s="1" t="s">
        <v>7670</v>
      </c>
      <c r="L6125" s="1" t="s">
        <v>16790</v>
      </c>
      <c r="M6125" s="4" t="s">
        <v>14705</v>
      </c>
      <c r="N6125" s="1" t="s">
        <v>17177</v>
      </c>
    </row>
    <row r="6126" spans="1:14" x14ac:dyDescent="0.3">
      <c r="A6126" s="1"/>
      <c r="B6126" s="1"/>
      <c r="H6126" s="1"/>
      <c r="J6126" s="1" t="s">
        <v>13869</v>
      </c>
      <c r="K6126" s="1" t="s">
        <v>7671</v>
      </c>
      <c r="L6126" s="1" t="s">
        <v>16790</v>
      </c>
      <c r="M6126" s="4" t="s">
        <v>14705</v>
      </c>
      <c r="N6126" s="1" t="s">
        <v>17177</v>
      </c>
    </row>
    <row r="6127" spans="1:14" x14ac:dyDescent="0.3">
      <c r="A6127" s="1"/>
      <c r="B6127" s="1"/>
      <c r="H6127" s="1"/>
      <c r="J6127" s="1" t="s">
        <v>13870</v>
      </c>
      <c r="K6127" s="1" t="s">
        <v>7672</v>
      </c>
      <c r="L6127" s="1" t="s">
        <v>16790</v>
      </c>
      <c r="M6127" s="4" t="s">
        <v>14705</v>
      </c>
      <c r="N6127" s="1" t="s">
        <v>17177</v>
      </c>
    </row>
    <row r="6128" spans="1:14" x14ac:dyDescent="0.3">
      <c r="A6128" s="1"/>
      <c r="B6128" s="1"/>
      <c r="H6128" s="1"/>
      <c r="J6128" s="1" t="s">
        <v>13871</v>
      </c>
      <c r="K6128" s="1" t="s">
        <v>7673</v>
      </c>
      <c r="L6128" s="1" t="s">
        <v>16790</v>
      </c>
      <c r="M6128" s="4" t="s">
        <v>14705</v>
      </c>
      <c r="N6128" s="1" t="s">
        <v>17177</v>
      </c>
    </row>
    <row r="6129" spans="1:14" x14ac:dyDescent="0.3">
      <c r="A6129" s="1"/>
      <c r="B6129" s="1"/>
      <c r="H6129" s="1"/>
      <c r="J6129" s="1" t="s">
        <v>13872</v>
      </c>
      <c r="K6129" s="1" t="s">
        <v>7674</v>
      </c>
      <c r="L6129" s="1" t="s">
        <v>16790</v>
      </c>
      <c r="M6129" s="4" t="s">
        <v>14705</v>
      </c>
      <c r="N6129" s="1" t="s">
        <v>17177</v>
      </c>
    </row>
    <row r="6130" spans="1:14" x14ac:dyDescent="0.3">
      <c r="A6130" s="1"/>
      <c r="B6130" s="1"/>
      <c r="H6130" s="1"/>
      <c r="J6130" s="1" t="s">
        <v>13873</v>
      </c>
      <c r="K6130" s="1" t="s">
        <v>7675</v>
      </c>
      <c r="L6130" s="1" t="s">
        <v>16790</v>
      </c>
      <c r="M6130" s="4" t="s">
        <v>14705</v>
      </c>
      <c r="N6130" s="1" t="s">
        <v>17177</v>
      </c>
    </row>
    <row r="6131" spans="1:14" x14ac:dyDescent="0.3">
      <c r="A6131" s="1"/>
      <c r="B6131" s="1"/>
      <c r="H6131" s="1"/>
      <c r="J6131" s="1" t="s">
        <v>13874</v>
      </c>
      <c r="K6131" s="1" t="s">
        <v>7676</v>
      </c>
      <c r="L6131" s="1" t="s">
        <v>16790</v>
      </c>
      <c r="M6131" s="4" t="s">
        <v>14705</v>
      </c>
      <c r="N6131" s="1" t="s">
        <v>17177</v>
      </c>
    </row>
    <row r="6132" spans="1:14" x14ac:dyDescent="0.3">
      <c r="A6132" s="1"/>
      <c r="B6132" s="1"/>
      <c r="H6132" s="1"/>
      <c r="J6132" s="1" t="s">
        <v>13875</v>
      </c>
      <c r="K6132" s="1" t="s">
        <v>7677</v>
      </c>
      <c r="L6132" s="1" t="s">
        <v>16790</v>
      </c>
      <c r="M6132" s="4" t="s">
        <v>14705</v>
      </c>
      <c r="N6132" s="1" t="s">
        <v>17177</v>
      </c>
    </row>
    <row r="6133" spans="1:14" x14ac:dyDescent="0.3">
      <c r="A6133" s="1"/>
      <c r="B6133" s="1"/>
      <c r="H6133" s="1"/>
      <c r="J6133" s="1" t="s">
        <v>13876</v>
      </c>
      <c r="K6133" s="1" t="s">
        <v>7678</v>
      </c>
      <c r="L6133" s="1" t="s">
        <v>16790</v>
      </c>
      <c r="M6133" s="4" t="s">
        <v>14705</v>
      </c>
      <c r="N6133" s="1" t="s">
        <v>17177</v>
      </c>
    </row>
    <row r="6134" spans="1:14" x14ac:dyDescent="0.3">
      <c r="A6134" s="1"/>
      <c r="B6134" s="1"/>
      <c r="H6134" s="1"/>
      <c r="J6134" s="1" t="s">
        <v>13877</v>
      </c>
      <c r="K6134" s="1" t="s">
        <v>7679</v>
      </c>
      <c r="L6134" s="1" t="s">
        <v>16790</v>
      </c>
      <c r="M6134" s="4" t="s">
        <v>14705</v>
      </c>
      <c r="N6134" s="1" t="s">
        <v>17177</v>
      </c>
    </row>
    <row r="6135" spans="1:14" x14ac:dyDescent="0.3">
      <c r="A6135" s="1"/>
      <c r="B6135" s="1"/>
      <c r="H6135" s="1"/>
      <c r="J6135" s="1" t="s">
        <v>13878</v>
      </c>
      <c r="K6135" s="1" t="s">
        <v>7680</v>
      </c>
      <c r="L6135" s="1" t="s">
        <v>16790</v>
      </c>
      <c r="M6135" s="4" t="s">
        <v>14705</v>
      </c>
      <c r="N6135" s="1" t="s">
        <v>17177</v>
      </c>
    </row>
    <row r="6136" spans="1:14" x14ac:dyDescent="0.3">
      <c r="A6136" s="1"/>
      <c r="B6136" s="1"/>
      <c r="H6136" s="1"/>
      <c r="J6136" s="1" t="s">
        <v>13879</v>
      </c>
      <c r="K6136" s="1" t="s">
        <v>7681</v>
      </c>
      <c r="L6136" s="1" t="s">
        <v>16790</v>
      </c>
      <c r="M6136" s="4" t="s">
        <v>14705</v>
      </c>
      <c r="N6136" s="1" t="s">
        <v>17177</v>
      </c>
    </row>
    <row r="6137" spans="1:14" x14ac:dyDescent="0.3">
      <c r="A6137" s="1"/>
      <c r="B6137" s="1"/>
      <c r="H6137" s="1"/>
      <c r="J6137" s="1" t="s">
        <v>1017</v>
      </c>
      <c r="K6137" s="1" t="s">
        <v>7682</v>
      </c>
      <c r="L6137" s="1" t="s">
        <v>16857</v>
      </c>
      <c r="M6137" s="4" t="s">
        <v>16444</v>
      </c>
      <c r="N6137" s="1" t="s">
        <v>17280</v>
      </c>
    </row>
    <row r="6138" spans="1:14" x14ac:dyDescent="0.3">
      <c r="A6138" s="1"/>
      <c r="B6138" s="1"/>
      <c r="H6138" s="1"/>
      <c r="J6138" s="1" t="s">
        <v>13880</v>
      </c>
      <c r="K6138" s="1" t="s">
        <v>2346</v>
      </c>
      <c r="L6138" s="1" t="s">
        <v>16800</v>
      </c>
      <c r="M6138" s="4" t="s">
        <v>16445</v>
      </c>
      <c r="N6138" s="1" t="s">
        <v>17215</v>
      </c>
    </row>
    <row r="6139" spans="1:14" x14ac:dyDescent="0.3">
      <c r="A6139" s="1"/>
      <c r="B6139" s="1"/>
      <c r="H6139" s="1"/>
      <c r="J6139" s="1" t="s">
        <v>13881</v>
      </c>
      <c r="K6139" s="1" t="s">
        <v>7683</v>
      </c>
      <c r="L6139" s="1" t="s">
        <v>16790</v>
      </c>
      <c r="M6139" s="4" t="s">
        <v>14705</v>
      </c>
      <c r="N6139" s="1" t="s">
        <v>17177</v>
      </c>
    </row>
    <row r="6140" spans="1:14" x14ac:dyDescent="0.3">
      <c r="A6140" s="1"/>
      <c r="B6140" s="1"/>
      <c r="H6140" s="1"/>
      <c r="J6140" s="1" t="s">
        <v>13882</v>
      </c>
      <c r="K6140" s="1" t="s">
        <v>7684</v>
      </c>
      <c r="L6140" s="1" t="s">
        <v>16790</v>
      </c>
      <c r="M6140" s="4" t="s">
        <v>14705</v>
      </c>
      <c r="N6140" s="1" t="s">
        <v>17177</v>
      </c>
    </row>
    <row r="6141" spans="1:14" x14ac:dyDescent="0.3">
      <c r="A6141" s="1"/>
      <c r="B6141" s="1"/>
      <c r="H6141" s="1"/>
      <c r="J6141" s="1" t="s">
        <v>13883</v>
      </c>
      <c r="K6141" s="1" t="s">
        <v>7685</v>
      </c>
      <c r="L6141" s="1" t="s">
        <v>16790</v>
      </c>
      <c r="M6141" s="4" t="s">
        <v>14705</v>
      </c>
      <c r="N6141" s="1" t="s">
        <v>17177</v>
      </c>
    </row>
    <row r="6142" spans="1:14" x14ac:dyDescent="0.3">
      <c r="A6142" s="1"/>
      <c r="B6142" s="1"/>
      <c r="H6142" s="1"/>
      <c r="J6142" s="1" t="s">
        <v>13884</v>
      </c>
      <c r="K6142" s="1" t="s">
        <v>7686</v>
      </c>
      <c r="L6142" s="1" t="s">
        <v>16790</v>
      </c>
      <c r="M6142" s="4" t="s">
        <v>14705</v>
      </c>
      <c r="N6142" s="1" t="s">
        <v>17177</v>
      </c>
    </row>
    <row r="6143" spans="1:14" x14ac:dyDescent="0.3">
      <c r="A6143" s="1"/>
      <c r="B6143" s="1"/>
      <c r="H6143" s="1"/>
      <c r="J6143" s="1" t="s">
        <v>13885</v>
      </c>
      <c r="K6143" s="1" t="s">
        <v>7687</v>
      </c>
      <c r="L6143" s="1" t="s">
        <v>16806</v>
      </c>
      <c r="M6143" s="4" t="s">
        <v>15581</v>
      </c>
      <c r="N6143" s="1" t="s">
        <v>17301</v>
      </c>
    </row>
    <row r="6144" spans="1:14" x14ac:dyDescent="0.3">
      <c r="A6144" s="1"/>
      <c r="B6144" s="1"/>
      <c r="H6144" s="1"/>
      <c r="J6144" s="1" t="s">
        <v>13886</v>
      </c>
      <c r="K6144" s="1" t="s">
        <v>7688</v>
      </c>
      <c r="L6144" s="1" t="s">
        <v>16816</v>
      </c>
      <c r="M6144" s="4" t="s">
        <v>16446</v>
      </c>
      <c r="N6144" s="1" t="s">
        <v>17239</v>
      </c>
    </row>
    <row r="6145" spans="1:14" x14ac:dyDescent="0.3">
      <c r="A6145" s="1"/>
      <c r="B6145" s="1"/>
      <c r="H6145" s="1"/>
      <c r="J6145" s="1" t="s">
        <v>13887</v>
      </c>
      <c r="K6145" s="1" t="s">
        <v>7689</v>
      </c>
      <c r="L6145" s="1" t="s">
        <v>16816</v>
      </c>
      <c r="M6145" s="4" t="s">
        <v>16447</v>
      </c>
      <c r="N6145" s="1" t="s">
        <v>17239</v>
      </c>
    </row>
    <row r="6146" spans="1:14" x14ac:dyDescent="0.3">
      <c r="A6146" s="1"/>
      <c r="B6146" s="1"/>
      <c r="H6146" s="1"/>
      <c r="J6146" s="1" t="s">
        <v>13888</v>
      </c>
      <c r="K6146" s="1" t="s">
        <v>7690</v>
      </c>
      <c r="L6146" s="1" t="s">
        <v>16816</v>
      </c>
      <c r="M6146" s="4" t="s">
        <v>16448</v>
      </c>
      <c r="N6146" s="1" t="s">
        <v>17239</v>
      </c>
    </row>
    <row r="6147" spans="1:14" x14ac:dyDescent="0.3">
      <c r="A6147" s="1"/>
      <c r="B6147" s="1"/>
      <c r="H6147" s="1"/>
      <c r="J6147" s="1" t="s">
        <v>13889</v>
      </c>
      <c r="K6147" s="1" t="s">
        <v>7691</v>
      </c>
      <c r="L6147" s="1" t="s">
        <v>16816</v>
      </c>
      <c r="M6147" s="4" t="s">
        <v>16449</v>
      </c>
      <c r="N6147" s="1" t="s">
        <v>17239</v>
      </c>
    </row>
    <row r="6148" spans="1:14" x14ac:dyDescent="0.3">
      <c r="A6148" s="1"/>
      <c r="B6148" s="1"/>
      <c r="H6148" s="1"/>
      <c r="J6148" s="1" t="s">
        <v>13890</v>
      </c>
      <c r="K6148" s="1" t="s">
        <v>7692</v>
      </c>
      <c r="L6148" s="1" t="s">
        <v>16816</v>
      </c>
      <c r="M6148" s="4" t="s">
        <v>16450</v>
      </c>
      <c r="N6148" s="1" t="s">
        <v>17239</v>
      </c>
    </row>
    <row r="6149" spans="1:14" x14ac:dyDescent="0.3">
      <c r="A6149" s="1"/>
      <c r="B6149" s="1"/>
      <c r="H6149" s="1"/>
      <c r="J6149" s="1" t="s">
        <v>13891</v>
      </c>
      <c r="K6149" s="1" t="s">
        <v>7693</v>
      </c>
      <c r="L6149" s="1" t="s">
        <v>16816</v>
      </c>
      <c r="M6149" s="4" t="s">
        <v>16451</v>
      </c>
      <c r="N6149" s="1" t="s">
        <v>17239</v>
      </c>
    </row>
    <row r="6150" spans="1:14" x14ac:dyDescent="0.3">
      <c r="A6150" s="1"/>
      <c r="B6150" s="1"/>
      <c r="H6150" s="1"/>
      <c r="J6150" s="1" t="s">
        <v>13892</v>
      </c>
      <c r="K6150" s="1" t="s">
        <v>7694</v>
      </c>
      <c r="L6150" s="1" t="s">
        <v>16816</v>
      </c>
      <c r="M6150" s="4" t="s">
        <v>16452</v>
      </c>
      <c r="N6150" s="1" t="s">
        <v>17239</v>
      </c>
    </row>
    <row r="6151" spans="1:14" x14ac:dyDescent="0.3">
      <c r="A6151" s="1"/>
      <c r="B6151" s="1"/>
      <c r="H6151" s="1"/>
      <c r="J6151" s="1" t="s">
        <v>13893</v>
      </c>
      <c r="K6151" s="1" t="s">
        <v>7695</v>
      </c>
      <c r="L6151" s="1" t="s">
        <v>16816</v>
      </c>
      <c r="M6151" s="4" t="s">
        <v>16453</v>
      </c>
      <c r="N6151" s="1" t="s">
        <v>17239</v>
      </c>
    </row>
    <row r="6152" spans="1:14" x14ac:dyDescent="0.3">
      <c r="A6152" s="1"/>
      <c r="B6152" s="1"/>
      <c r="H6152" s="1"/>
      <c r="J6152" s="1" t="s">
        <v>13894</v>
      </c>
      <c r="K6152" s="1" t="s">
        <v>7696</v>
      </c>
      <c r="L6152" s="1" t="s">
        <v>16816</v>
      </c>
      <c r="M6152" s="4" t="s">
        <v>16454</v>
      </c>
      <c r="N6152" s="1" t="s">
        <v>17239</v>
      </c>
    </row>
    <row r="6153" spans="1:14" x14ac:dyDescent="0.3">
      <c r="A6153" s="1"/>
      <c r="B6153" s="1"/>
      <c r="H6153" s="1"/>
      <c r="J6153" s="1" t="s">
        <v>13895</v>
      </c>
      <c r="K6153" s="1" t="s">
        <v>7697</v>
      </c>
      <c r="L6153" s="1" t="s">
        <v>16790</v>
      </c>
      <c r="M6153" s="4" t="s">
        <v>14705</v>
      </c>
      <c r="N6153" s="1" t="s">
        <v>17177</v>
      </c>
    </row>
    <row r="6154" spans="1:14" x14ac:dyDescent="0.3">
      <c r="A6154" s="1"/>
      <c r="B6154" s="1"/>
      <c r="H6154" s="1"/>
      <c r="J6154" s="1" t="s">
        <v>13896</v>
      </c>
      <c r="K6154" s="1" t="s">
        <v>7698</v>
      </c>
      <c r="L6154" s="1" t="s">
        <v>16790</v>
      </c>
      <c r="M6154" s="4" t="s">
        <v>14705</v>
      </c>
      <c r="N6154" s="1" t="s">
        <v>17177</v>
      </c>
    </row>
    <row r="6155" spans="1:14" x14ac:dyDescent="0.3">
      <c r="A6155" s="1"/>
      <c r="B6155" s="1"/>
      <c r="H6155" s="1"/>
      <c r="J6155" s="1" t="s">
        <v>13897</v>
      </c>
      <c r="K6155" s="1" t="s">
        <v>7699</v>
      </c>
      <c r="L6155" s="1" t="s">
        <v>16790</v>
      </c>
      <c r="M6155" s="4" t="s">
        <v>14705</v>
      </c>
      <c r="N6155" s="1" t="s">
        <v>17177</v>
      </c>
    </row>
    <row r="6156" spans="1:14" x14ac:dyDescent="0.3">
      <c r="A6156" s="1"/>
      <c r="B6156" s="1"/>
      <c r="H6156" s="1"/>
      <c r="J6156" s="1" t="s">
        <v>13898</v>
      </c>
      <c r="K6156" s="1" t="s">
        <v>7700</v>
      </c>
      <c r="L6156" s="1" t="s">
        <v>16790</v>
      </c>
      <c r="M6156" s="4" t="s">
        <v>14705</v>
      </c>
      <c r="N6156" s="1" t="s">
        <v>17177</v>
      </c>
    </row>
    <row r="6157" spans="1:14" x14ac:dyDescent="0.3">
      <c r="A6157" s="1"/>
      <c r="B6157" s="1"/>
      <c r="H6157" s="1"/>
      <c r="J6157" s="1" t="s">
        <v>13899</v>
      </c>
      <c r="K6157" s="1" t="s">
        <v>7701</v>
      </c>
      <c r="L6157" s="1" t="s">
        <v>16790</v>
      </c>
      <c r="M6157" s="4" t="s">
        <v>14705</v>
      </c>
      <c r="N6157" s="1" t="s">
        <v>17177</v>
      </c>
    </row>
    <row r="6158" spans="1:14" x14ac:dyDescent="0.3">
      <c r="A6158" s="1"/>
      <c r="B6158" s="1"/>
      <c r="H6158" s="1"/>
      <c r="J6158" s="1" t="s">
        <v>13900</v>
      </c>
      <c r="K6158" s="1" t="s">
        <v>7702</v>
      </c>
      <c r="L6158" s="1" t="s">
        <v>16790</v>
      </c>
      <c r="M6158" s="4" t="s">
        <v>14705</v>
      </c>
      <c r="N6158" s="1" t="s">
        <v>17177</v>
      </c>
    </row>
    <row r="6159" spans="1:14" x14ac:dyDescent="0.3">
      <c r="A6159" s="1"/>
      <c r="B6159" s="1"/>
      <c r="H6159" s="1"/>
      <c r="J6159" s="1" t="s">
        <v>13901</v>
      </c>
      <c r="K6159" s="1" t="s">
        <v>7703</v>
      </c>
      <c r="L6159" s="1" t="s">
        <v>16790</v>
      </c>
      <c r="M6159" s="4" t="s">
        <v>14705</v>
      </c>
      <c r="N6159" s="1" t="s">
        <v>17177</v>
      </c>
    </row>
    <row r="6160" spans="1:14" x14ac:dyDescent="0.3">
      <c r="A6160" s="1"/>
      <c r="B6160" s="1"/>
      <c r="H6160" s="1"/>
      <c r="J6160" s="1" t="s">
        <v>13902</v>
      </c>
      <c r="K6160" s="1" t="s">
        <v>7704</v>
      </c>
      <c r="L6160" s="1" t="s">
        <v>16816</v>
      </c>
      <c r="M6160" s="4" t="s">
        <v>16455</v>
      </c>
      <c r="N6160" s="1" t="s">
        <v>17239</v>
      </c>
    </row>
    <row r="6161" spans="1:14" x14ac:dyDescent="0.3">
      <c r="A6161" s="1"/>
      <c r="B6161" s="1"/>
      <c r="H6161" s="1"/>
      <c r="J6161" s="1" t="s">
        <v>13903</v>
      </c>
      <c r="K6161" s="1" t="s">
        <v>7705</v>
      </c>
      <c r="L6161" s="1" t="s">
        <v>16790</v>
      </c>
      <c r="M6161" s="4" t="s">
        <v>14705</v>
      </c>
      <c r="N6161" s="1" t="s">
        <v>17177</v>
      </c>
    </row>
    <row r="6162" spans="1:14" x14ac:dyDescent="0.3">
      <c r="A6162" s="1"/>
      <c r="B6162" s="1"/>
      <c r="H6162" s="1"/>
      <c r="J6162" s="1" t="s">
        <v>13904</v>
      </c>
      <c r="K6162" s="1" t="s">
        <v>7706</v>
      </c>
      <c r="L6162" s="1" t="s">
        <v>16790</v>
      </c>
      <c r="M6162" s="4" t="s">
        <v>14705</v>
      </c>
      <c r="N6162" s="1" t="s">
        <v>17177</v>
      </c>
    </row>
    <row r="6163" spans="1:14" x14ac:dyDescent="0.3">
      <c r="A6163" s="1"/>
      <c r="B6163" s="1"/>
      <c r="H6163" s="1"/>
      <c r="J6163" s="1" t="s">
        <v>13905</v>
      </c>
      <c r="K6163" s="1" t="s">
        <v>7707</v>
      </c>
      <c r="L6163" s="1" t="s">
        <v>16790</v>
      </c>
      <c r="M6163" s="4" t="s">
        <v>14705</v>
      </c>
      <c r="N6163" s="1" t="s">
        <v>17177</v>
      </c>
    </row>
    <row r="6164" spans="1:14" x14ac:dyDescent="0.3">
      <c r="A6164" s="1"/>
      <c r="B6164" s="1"/>
      <c r="H6164" s="1"/>
      <c r="J6164" s="1" t="s">
        <v>13906</v>
      </c>
      <c r="K6164" s="1" t="s">
        <v>7708</v>
      </c>
      <c r="L6164" s="1" t="s">
        <v>16816</v>
      </c>
      <c r="M6164" s="4" t="s">
        <v>16456</v>
      </c>
      <c r="N6164" s="1" t="s">
        <v>17239</v>
      </c>
    </row>
    <row r="6165" spans="1:14" x14ac:dyDescent="0.3">
      <c r="A6165" s="1"/>
      <c r="B6165" s="1"/>
      <c r="H6165" s="1"/>
      <c r="J6165" s="1" t="s">
        <v>13907</v>
      </c>
      <c r="K6165" s="1" t="s">
        <v>7709</v>
      </c>
      <c r="L6165" s="1" t="s">
        <v>16795</v>
      </c>
      <c r="M6165" s="4" t="s">
        <v>14922</v>
      </c>
      <c r="N6165" s="1" t="s">
        <v>17209</v>
      </c>
    </row>
    <row r="6166" spans="1:14" x14ac:dyDescent="0.3">
      <c r="A6166" s="1"/>
      <c r="B6166" s="1"/>
      <c r="H6166" s="1"/>
      <c r="J6166" s="1" t="s">
        <v>13908</v>
      </c>
      <c r="K6166" s="1" t="s">
        <v>7710</v>
      </c>
      <c r="L6166" s="1" t="s">
        <v>16795</v>
      </c>
      <c r="M6166" s="4" t="s">
        <v>14922</v>
      </c>
      <c r="N6166" s="1" t="s">
        <v>17209</v>
      </c>
    </row>
    <row r="6167" spans="1:14" x14ac:dyDescent="0.3">
      <c r="A6167" s="1"/>
      <c r="B6167" s="1"/>
      <c r="H6167" s="1"/>
      <c r="J6167" s="1" t="s">
        <v>13909</v>
      </c>
      <c r="K6167" s="1" t="s">
        <v>7711</v>
      </c>
      <c r="L6167" s="1" t="s">
        <v>16795</v>
      </c>
      <c r="M6167" s="4" t="s">
        <v>14922</v>
      </c>
      <c r="N6167" s="1" t="s">
        <v>17209</v>
      </c>
    </row>
    <row r="6168" spans="1:14" x14ac:dyDescent="0.3">
      <c r="A6168" s="1"/>
      <c r="B6168" s="1"/>
      <c r="H6168" s="1"/>
      <c r="J6168" s="1" t="s">
        <v>13910</v>
      </c>
      <c r="K6168" s="1" t="s">
        <v>7712</v>
      </c>
      <c r="L6168" s="1" t="s">
        <v>16790</v>
      </c>
      <c r="M6168" s="4" t="s">
        <v>14705</v>
      </c>
      <c r="N6168" s="1" t="s">
        <v>17177</v>
      </c>
    </row>
    <row r="6169" spans="1:14" x14ac:dyDescent="0.3">
      <c r="A6169" s="1"/>
      <c r="B6169" s="1"/>
      <c r="H6169" s="1"/>
      <c r="J6169" s="1" t="s">
        <v>13910</v>
      </c>
      <c r="K6169" s="1" t="s">
        <v>7713</v>
      </c>
      <c r="L6169" s="1" t="s">
        <v>16790</v>
      </c>
      <c r="M6169" s="4" t="s">
        <v>14705</v>
      </c>
      <c r="N6169" s="1" t="s">
        <v>17177</v>
      </c>
    </row>
    <row r="6170" spans="1:14" x14ac:dyDescent="0.3">
      <c r="A6170" s="1"/>
      <c r="B6170" s="1"/>
      <c r="H6170" s="1"/>
      <c r="J6170" s="1" t="s">
        <v>13911</v>
      </c>
      <c r="K6170" s="1" t="s">
        <v>7714</v>
      </c>
      <c r="L6170" s="1" t="s">
        <v>17006</v>
      </c>
      <c r="M6170" s="4" t="s">
        <v>16457</v>
      </c>
      <c r="N6170" s="1" t="s">
        <v>17210</v>
      </c>
    </row>
    <row r="6171" spans="1:14" x14ac:dyDescent="0.3">
      <c r="A6171" s="1"/>
      <c r="B6171" s="1"/>
      <c r="H6171" s="1"/>
      <c r="J6171" s="1" t="s">
        <v>13912</v>
      </c>
      <c r="K6171" s="1" t="s">
        <v>7715</v>
      </c>
      <c r="L6171" s="1" t="s">
        <v>16790</v>
      </c>
      <c r="M6171" s="4" t="s">
        <v>14705</v>
      </c>
      <c r="N6171" s="1" t="s">
        <v>17177</v>
      </c>
    </row>
    <row r="6172" spans="1:14" x14ac:dyDescent="0.3">
      <c r="A6172" s="1"/>
      <c r="B6172" s="1"/>
      <c r="H6172" s="1"/>
      <c r="J6172" s="1" t="s">
        <v>1030</v>
      </c>
      <c r="K6172" s="1" t="s">
        <v>7716</v>
      </c>
      <c r="L6172" s="1" t="s">
        <v>16808</v>
      </c>
      <c r="M6172" s="4" t="s">
        <v>16458</v>
      </c>
      <c r="N6172" s="1" t="s">
        <v>17225</v>
      </c>
    </row>
    <row r="6173" spans="1:14" x14ac:dyDescent="0.3">
      <c r="A6173" s="1"/>
      <c r="B6173" s="1"/>
      <c r="H6173" s="1"/>
      <c r="J6173" s="1" t="s">
        <v>1029</v>
      </c>
      <c r="K6173" s="1" t="s">
        <v>7717</v>
      </c>
      <c r="L6173" s="1" t="s">
        <v>16808</v>
      </c>
      <c r="M6173" s="4" t="s">
        <v>16459</v>
      </c>
      <c r="N6173" s="1" t="s">
        <v>17225</v>
      </c>
    </row>
    <row r="6174" spans="1:14" x14ac:dyDescent="0.3">
      <c r="A6174" s="1"/>
      <c r="B6174" s="1"/>
      <c r="H6174" s="1"/>
      <c r="J6174" s="1" t="s">
        <v>13913</v>
      </c>
      <c r="K6174" s="1" t="s">
        <v>7718</v>
      </c>
      <c r="L6174" s="1" t="s">
        <v>16791</v>
      </c>
      <c r="M6174" s="4" t="s">
        <v>14761</v>
      </c>
      <c r="N6174" s="1" t="s">
        <v>17206</v>
      </c>
    </row>
    <row r="6175" spans="1:14" x14ac:dyDescent="0.3">
      <c r="A6175" s="1"/>
      <c r="B6175" s="1"/>
      <c r="H6175" s="1"/>
      <c r="J6175" s="1" t="s">
        <v>13914</v>
      </c>
      <c r="K6175" s="1" t="s">
        <v>7719</v>
      </c>
      <c r="L6175" s="1" t="s">
        <v>16791</v>
      </c>
      <c r="M6175" s="4" t="s">
        <v>14761</v>
      </c>
      <c r="N6175" s="1" t="s">
        <v>17206</v>
      </c>
    </row>
    <row r="6176" spans="1:14" x14ac:dyDescent="0.3">
      <c r="A6176" s="1"/>
      <c r="B6176" s="1"/>
      <c r="H6176" s="1"/>
      <c r="J6176" s="1" t="s">
        <v>13915</v>
      </c>
      <c r="K6176" s="1" t="s">
        <v>7720</v>
      </c>
      <c r="L6176" s="1" t="s">
        <v>16791</v>
      </c>
      <c r="M6176" s="4" t="s">
        <v>14761</v>
      </c>
      <c r="N6176" s="1" t="s">
        <v>17206</v>
      </c>
    </row>
    <row r="6177" spans="1:14" x14ac:dyDescent="0.3">
      <c r="A6177" s="1"/>
      <c r="B6177" s="1"/>
      <c r="H6177" s="1"/>
      <c r="J6177" s="1" t="s">
        <v>13916</v>
      </c>
      <c r="K6177" s="1" t="s">
        <v>7721</v>
      </c>
      <c r="L6177" s="1" t="s">
        <v>16791</v>
      </c>
      <c r="M6177" s="4" t="s">
        <v>14761</v>
      </c>
      <c r="N6177" s="1" t="s">
        <v>17206</v>
      </c>
    </row>
    <row r="6178" spans="1:14" x14ac:dyDescent="0.3">
      <c r="A6178" s="1"/>
      <c r="B6178" s="1"/>
      <c r="H6178" s="1"/>
      <c r="J6178" s="1" t="s">
        <v>55</v>
      </c>
      <c r="K6178" s="1" t="s">
        <v>7722</v>
      </c>
      <c r="L6178" s="1" t="s">
        <v>16815</v>
      </c>
      <c r="M6178" s="4" t="s">
        <v>16460</v>
      </c>
      <c r="N6178" s="1" t="s">
        <v>17238</v>
      </c>
    </row>
    <row r="6179" spans="1:14" x14ac:dyDescent="0.3">
      <c r="A6179" s="1"/>
      <c r="B6179" s="1"/>
      <c r="H6179" s="1"/>
      <c r="J6179" s="1" t="s">
        <v>13917</v>
      </c>
      <c r="K6179" s="1" t="s">
        <v>7723</v>
      </c>
      <c r="L6179" s="1" t="s">
        <v>16807</v>
      </c>
      <c r="M6179" s="4" t="s">
        <v>15214</v>
      </c>
      <c r="N6179" s="1" t="s">
        <v>17229</v>
      </c>
    </row>
    <row r="6180" spans="1:14" x14ac:dyDescent="0.3">
      <c r="A6180" s="1"/>
      <c r="B6180" s="1"/>
      <c r="H6180" s="1"/>
      <c r="J6180" s="1" t="s">
        <v>13918</v>
      </c>
      <c r="K6180" s="1" t="s">
        <v>2347</v>
      </c>
      <c r="L6180" s="1" t="s">
        <v>16807</v>
      </c>
      <c r="M6180" s="4" t="s">
        <v>15214</v>
      </c>
      <c r="N6180" s="1" t="s">
        <v>17229</v>
      </c>
    </row>
    <row r="6181" spans="1:14" x14ac:dyDescent="0.3">
      <c r="A6181" s="1"/>
      <c r="B6181" s="1"/>
      <c r="H6181" s="1"/>
      <c r="J6181" s="1" t="s">
        <v>13919</v>
      </c>
      <c r="K6181" s="1" t="s">
        <v>7724</v>
      </c>
      <c r="L6181" s="1" t="s">
        <v>16790</v>
      </c>
      <c r="M6181" s="4" t="s">
        <v>14705</v>
      </c>
      <c r="N6181" s="1" t="s">
        <v>17177</v>
      </c>
    </row>
    <row r="6182" spans="1:14" x14ac:dyDescent="0.3">
      <c r="A6182" s="1"/>
      <c r="B6182" s="1"/>
      <c r="H6182" s="1"/>
      <c r="J6182" s="1" t="s">
        <v>13920</v>
      </c>
      <c r="K6182" s="1" t="s">
        <v>7725</v>
      </c>
      <c r="L6182" s="1" t="s">
        <v>16790</v>
      </c>
      <c r="M6182" s="4" t="s">
        <v>14705</v>
      </c>
      <c r="N6182" s="1" t="s">
        <v>17177</v>
      </c>
    </row>
    <row r="6183" spans="1:14" x14ac:dyDescent="0.3">
      <c r="A6183" s="1"/>
      <c r="B6183" s="1"/>
      <c r="H6183" s="1"/>
      <c r="J6183" s="1" t="s">
        <v>13921</v>
      </c>
      <c r="K6183" s="1" t="s">
        <v>2348</v>
      </c>
      <c r="L6183" s="1" t="s">
        <v>16800</v>
      </c>
      <c r="M6183" s="4" t="s">
        <v>16461</v>
      </c>
      <c r="N6183" s="1" t="s">
        <v>17231</v>
      </c>
    </row>
    <row r="6184" spans="1:14" x14ac:dyDescent="0.3">
      <c r="A6184" s="1"/>
      <c r="B6184" s="1"/>
      <c r="H6184" s="1"/>
      <c r="J6184" s="1" t="s">
        <v>13922</v>
      </c>
      <c r="K6184" s="1" t="s">
        <v>7726</v>
      </c>
      <c r="L6184" s="1" t="s">
        <v>17008</v>
      </c>
      <c r="M6184" s="4" t="s">
        <v>16462</v>
      </c>
      <c r="N6184" s="1" t="s">
        <v>17440</v>
      </c>
    </row>
    <row r="6185" spans="1:14" x14ac:dyDescent="0.3">
      <c r="A6185" s="1"/>
      <c r="B6185" s="1"/>
      <c r="H6185" s="1"/>
      <c r="J6185" s="1" t="s">
        <v>13923</v>
      </c>
      <c r="K6185" s="1" t="s">
        <v>2349</v>
      </c>
      <c r="M6185" s="4" t="s">
        <v>16463</v>
      </c>
      <c r="N6185" s="1" t="s">
        <v>17265</v>
      </c>
    </row>
    <row r="6186" spans="1:14" x14ac:dyDescent="0.3">
      <c r="A6186" s="1"/>
      <c r="B6186" s="1"/>
      <c r="H6186" s="1"/>
      <c r="J6186" s="1" t="s">
        <v>13924</v>
      </c>
      <c r="K6186" s="1" t="s">
        <v>7727</v>
      </c>
      <c r="L6186" s="1" t="s">
        <v>16829</v>
      </c>
      <c r="M6186" s="4" t="s">
        <v>16464</v>
      </c>
      <c r="N6186" s="1" t="s">
        <v>17212</v>
      </c>
    </row>
    <row r="6187" spans="1:14" x14ac:dyDescent="0.3">
      <c r="A6187" s="1"/>
      <c r="B6187" s="1"/>
      <c r="H6187" s="1"/>
      <c r="J6187" s="1" t="s">
        <v>13925</v>
      </c>
      <c r="K6187" s="1" t="s">
        <v>7728</v>
      </c>
      <c r="L6187" s="1" t="s">
        <v>16790</v>
      </c>
      <c r="M6187" s="4" t="s">
        <v>14705</v>
      </c>
      <c r="N6187" s="1" t="s">
        <v>17177</v>
      </c>
    </row>
    <row r="6188" spans="1:14" x14ac:dyDescent="0.3">
      <c r="A6188" s="1"/>
      <c r="B6188" s="1"/>
      <c r="H6188" s="1"/>
      <c r="J6188" s="1" t="s">
        <v>13926</v>
      </c>
      <c r="K6188" s="1" t="s">
        <v>7729</v>
      </c>
      <c r="L6188" s="1" t="s">
        <v>16790</v>
      </c>
      <c r="M6188" s="4" t="s">
        <v>14705</v>
      </c>
      <c r="N6188" s="1" t="s">
        <v>17177</v>
      </c>
    </row>
    <row r="6189" spans="1:14" x14ac:dyDescent="0.3">
      <c r="A6189" s="1"/>
      <c r="B6189" s="1"/>
      <c r="H6189" s="1"/>
      <c r="J6189" s="1" t="s">
        <v>13927</v>
      </c>
      <c r="K6189" s="1" t="s">
        <v>7730</v>
      </c>
      <c r="L6189" s="1" t="s">
        <v>16790</v>
      </c>
      <c r="M6189" s="4" t="s">
        <v>14705</v>
      </c>
      <c r="N6189" s="1" t="s">
        <v>17177</v>
      </c>
    </row>
    <row r="6190" spans="1:14" x14ac:dyDescent="0.3">
      <c r="A6190" s="1"/>
      <c r="B6190" s="1"/>
      <c r="H6190" s="1"/>
      <c r="J6190" s="1" t="s">
        <v>13928</v>
      </c>
      <c r="K6190" s="1" t="s">
        <v>7731</v>
      </c>
      <c r="L6190" s="1" t="s">
        <v>16790</v>
      </c>
      <c r="M6190" s="4" t="s">
        <v>14705</v>
      </c>
      <c r="N6190" s="1" t="s">
        <v>17177</v>
      </c>
    </row>
    <row r="6191" spans="1:14" x14ac:dyDescent="0.3">
      <c r="A6191" s="1"/>
      <c r="B6191" s="1"/>
      <c r="H6191" s="1"/>
      <c r="J6191" s="1" t="s">
        <v>13929</v>
      </c>
      <c r="K6191" s="1" t="s">
        <v>7732</v>
      </c>
      <c r="L6191" s="1" t="s">
        <v>16790</v>
      </c>
      <c r="M6191" s="4" t="s">
        <v>14705</v>
      </c>
      <c r="N6191" s="1" t="s">
        <v>17177</v>
      </c>
    </row>
    <row r="6192" spans="1:14" x14ac:dyDescent="0.3">
      <c r="A6192" s="1"/>
      <c r="B6192" s="1"/>
      <c r="H6192" s="1"/>
      <c r="J6192" s="1" t="s">
        <v>13930</v>
      </c>
      <c r="K6192" s="1" t="s">
        <v>2350</v>
      </c>
      <c r="M6192" s="4" t="s">
        <v>15214</v>
      </c>
      <c r="N6192" s="1" t="s">
        <v>17214</v>
      </c>
    </row>
    <row r="6193" spans="1:14" x14ac:dyDescent="0.3">
      <c r="A6193" s="1"/>
      <c r="B6193" s="1"/>
      <c r="H6193" s="1"/>
      <c r="J6193" s="1" t="s">
        <v>13931</v>
      </c>
      <c r="K6193" s="1" t="s">
        <v>7733</v>
      </c>
      <c r="L6193" s="1" t="s">
        <v>17009</v>
      </c>
      <c r="M6193" s="4" t="s">
        <v>16465</v>
      </c>
      <c r="N6193" s="1" t="s">
        <v>17441</v>
      </c>
    </row>
    <row r="6194" spans="1:14" x14ac:dyDescent="0.3">
      <c r="A6194" s="1"/>
      <c r="B6194" s="1"/>
      <c r="H6194" s="1"/>
      <c r="J6194" s="1" t="s">
        <v>13932</v>
      </c>
      <c r="K6194" s="1" t="s">
        <v>7734</v>
      </c>
      <c r="L6194" s="1" t="s">
        <v>16816</v>
      </c>
      <c r="M6194" s="4" t="s">
        <v>16466</v>
      </c>
      <c r="N6194" s="1" t="s">
        <v>17239</v>
      </c>
    </row>
    <row r="6195" spans="1:14" x14ac:dyDescent="0.3">
      <c r="A6195" s="1"/>
      <c r="B6195" s="1"/>
      <c r="H6195" s="1"/>
      <c r="J6195" s="1" t="s">
        <v>13933</v>
      </c>
      <c r="K6195" s="1" t="s">
        <v>7735</v>
      </c>
      <c r="L6195" s="1" t="s">
        <v>16790</v>
      </c>
      <c r="M6195" s="4" t="s">
        <v>14705</v>
      </c>
      <c r="N6195" s="1" t="s">
        <v>17177</v>
      </c>
    </row>
    <row r="6196" spans="1:14" x14ac:dyDescent="0.3">
      <c r="A6196" s="1"/>
      <c r="B6196" s="1"/>
      <c r="H6196" s="1"/>
      <c r="J6196" s="1" t="s">
        <v>943</v>
      </c>
      <c r="K6196" s="1" t="s">
        <v>7736</v>
      </c>
      <c r="L6196" s="1" t="s">
        <v>16839</v>
      </c>
      <c r="M6196" s="4" t="s">
        <v>15491</v>
      </c>
      <c r="N6196" s="1" t="s">
        <v>17285</v>
      </c>
    </row>
    <row r="6197" spans="1:14" x14ac:dyDescent="0.3">
      <c r="A6197" s="1"/>
      <c r="B6197" s="1"/>
      <c r="H6197" s="1"/>
      <c r="J6197" s="1" t="s">
        <v>13934</v>
      </c>
      <c r="K6197" s="1" t="s">
        <v>7737</v>
      </c>
      <c r="L6197" s="1" t="s">
        <v>16790</v>
      </c>
      <c r="M6197" s="4" t="s">
        <v>14705</v>
      </c>
      <c r="N6197" s="1" t="s">
        <v>17177</v>
      </c>
    </row>
    <row r="6198" spans="1:14" x14ac:dyDescent="0.3">
      <c r="A6198" s="1"/>
      <c r="B6198" s="1"/>
      <c r="H6198" s="1"/>
      <c r="J6198" s="1" t="s">
        <v>13935</v>
      </c>
      <c r="K6198" s="1" t="s">
        <v>7738</v>
      </c>
      <c r="L6198" s="1" t="s">
        <v>16790</v>
      </c>
      <c r="M6198" s="4" t="s">
        <v>14705</v>
      </c>
      <c r="N6198" s="1" t="s">
        <v>17177</v>
      </c>
    </row>
    <row r="6199" spans="1:14" x14ac:dyDescent="0.3">
      <c r="A6199" s="1"/>
      <c r="B6199" s="1"/>
      <c r="H6199" s="1"/>
      <c r="J6199" s="1" t="s">
        <v>17097</v>
      </c>
      <c r="K6199" s="1" t="s">
        <v>7739</v>
      </c>
      <c r="L6199" s="1" t="s">
        <v>9462</v>
      </c>
      <c r="M6199" s="4" t="s">
        <v>16467</v>
      </c>
      <c r="N6199" s="1" t="s">
        <v>9462</v>
      </c>
    </row>
    <row r="6200" spans="1:14" x14ac:dyDescent="0.3">
      <c r="A6200" s="1"/>
      <c r="B6200" s="1"/>
      <c r="H6200" s="1"/>
      <c r="J6200" s="1" t="s">
        <v>13936</v>
      </c>
      <c r="K6200" s="1" t="s">
        <v>7740</v>
      </c>
      <c r="L6200" s="1" t="s">
        <v>16790</v>
      </c>
      <c r="M6200" s="4" t="s">
        <v>14705</v>
      </c>
      <c r="N6200" s="1" t="s">
        <v>17177</v>
      </c>
    </row>
    <row r="6201" spans="1:14" x14ac:dyDescent="0.3">
      <c r="A6201" s="1"/>
      <c r="B6201" s="1"/>
      <c r="H6201" s="1"/>
      <c r="J6201" s="1" t="s">
        <v>13937</v>
      </c>
      <c r="K6201" s="1" t="s">
        <v>7741</v>
      </c>
      <c r="L6201" s="1" t="s">
        <v>16790</v>
      </c>
      <c r="M6201" s="4" t="s">
        <v>14705</v>
      </c>
      <c r="N6201" s="1" t="s">
        <v>17177</v>
      </c>
    </row>
    <row r="6202" spans="1:14" x14ac:dyDescent="0.3">
      <c r="A6202" s="1"/>
      <c r="B6202" s="1"/>
      <c r="H6202" s="1"/>
      <c r="J6202" s="1" t="s">
        <v>13938</v>
      </c>
      <c r="K6202" s="1" t="s">
        <v>7742</v>
      </c>
      <c r="L6202" s="1" t="s">
        <v>16790</v>
      </c>
      <c r="M6202" s="4" t="s">
        <v>14705</v>
      </c>
      <c r="N6202" s="1" t="s">
        <v>17177</v>
      </c>
    </row>
    <row r="6203" spans="1:14" x14ac:dyDescent="0.3">
      <c r="A6203" s="1"/>
      <c r="B6203" s="1"/>
      <c r="H6203" s="1"/>
      <c r="J6203" s="1" t="s">
        <v>13939</v>
      </c>
      <c r="K6203" s="1" t="s">
        <v>7743</v>
      </c>
      <c r="L6203" s="1" t="s">
        <v>16790</v>
      </c>
      <c r="M6203" s="4" t="s">
        <v>14705</v>
      </c>
      <c r="N6203" s="1" t="s">
        <v>17177</v>
      </c>
    </row>
    <row r="6204" spans="1:14" x14ac:dyDescent="0.3">
      <c r="A6204" s="1"/>
      <c r="B6204" s="1"/>
      <c r="H6204" s="1"/>
      <c r="J6204" s="1" t="s">
        <v>13940</v>
      </c>
      <c r="K6204" s="1" t="s">
        <v>7744</v>
      </c>
      <c r="L6204" s="1" t="s">
        <v>16800</v>
      </c>
      <c r="M6204" s="4" t="s">
        <v>16468</v>
      </c>
      <c r="N6204" s="1" t="s">
        <v>17231</v>
      </c>
    </row>
    <row r="6205" spans="1:14" x14ac:dyDescent="0.3">
      <c r="A6205" s="1"/>
      <c r="B6205" s="1"/>
      <c r="H6205" s="1"/>
      <c r="J6205" s="1" t="s">
        <v>13941</v>
      </c>
      <c r="K6205" s="1" t="s">
        <v>2351</v>
      </c>
      <c r="M6205" s="3"/>
      <c r="N6205" s="1" t="s">
        <v>17232</v>
      </c>
    </row>
    <row r="6206" spans="1:14" x14ac:dyDescent="0.3">
      <c r="A6206" s="1"/>
      <c r="B6206" s="1"/>
      <c r="H6206" s="1"/>
      <c r="J6206" s="1" t="s">
        <v>1027</v>
      </c>
      <c r="K6206" s="1" t="s">
        <v>7745</v>
      </c>
      <c r="L6206" s="1" t="s">
        <v>16825</v>
      </c>
      <c r="M6206" s="4" t="s">
        <v>16469</v>
      </c>
      <c r="N6206" s="1" t="s">
        <v>17252</v>
      </c>
    </row>
    <row r="6207" spans="1:14" x14ac:dyDescent="0.3">
      <c r="A6207" s="1"/>
      <c r="B6207" s="1"/>
      <c r="H6207" s="1"/>
      <c r="J6207" s="1" t="s">
        <v>13942</v>
      </c>
      <c r="K6207" s="1" t="s">
        <v>7746</v>
      </c>
      <c r="M6207" s="4" t="s">
        <v>16470</v>
      </c>
      <c r="N6207" s="1" t="s">
        <v>17233</v>
      </c>
    </row>
    <row r="6208" spans="1:14" x14ac:dyDescent="0.3">
      <c r="A6208" s="1"/>
      <c r="B6208" s="1"/>
      <c r="H6208" s="1"/>
      <c r="J6208" s="1" t="s">
        <v>13943</v>
      </c>
      <c r="K6208" s="1" t="s">
        <v>7747</v>
      </c>
      <c r="L6208" s="1" t="s">
        <v>16791</v>
      </c>
      <c r="M6208" s="4" t="s">
        <v>14761</v>
      </c>
      <c r="N6208" s="1" t="s">
        <v>17206</v>
      </c>
    </row>
    <row r="6209" spans="1:14" x14ac:dyDescent="0.3">
      <c r="A6209" s="1"/>
      <c r="B6209" s="1"/>
      <c r="H6209" s="1"/>
      <c r="J6209" s="1" t="s">
        <v>13944</v>
      </c>
      <c r="K6209" s="1" t="s">
        <v>7748</v>
      </c>
      <c r="L6209" s="1" t="s">
        <v>16982</v>
      </c>
      <c r="M6209" s="4" t="s">
        <v>16471</v>
      </c>
      <c r="N6209" s="1" t="s">
        <v>17210</v>
      </c>
    </row>
    <row r="6210" spans="1:14" x14ac:dyDescent="0.3">
      <c r="A6210" s="1"/>
      <c r="B6210" s="1"/>
      <c r="H6210" s="1"/>
      <c r="J6210" s="1" t="s">
        <v>13945</v>
      </c>
      <c r="K6210" s="1" t="s">
        <v>7749</v>
      </c>
      <c r="L6210" s="1" t="s">
        <v>16817</v>
      </c>
      <c r="M6210" s="4" t="s">
        <v>16472</v>
      </c>
      <c r="N6210" s="1" t="s">
        <v>17240</v>
      </c>
    </row>
    <row r="6211" spans="1:14" x14ac:dyDescent="0.3">
      <c r="A6211" s="1"/>
      <c r="B6211" s="1"/>
      <c r="H6211" s="1"/>
      <c r="J6211" s="1" t="s">
        <v>249</v>
      </c>
      <c r="K6211" s="1" t="s">
        <v>7750</v>
      </c>
      <c r="L6211" s="1" t="s">
        <v>16789</v>
      </c>
      <c r="M6211" s="4" t="s">
        <v>15424</v>
      </c>
      <c r="N6211" s="1" t="s">
        <v>17223</v>
      </c>
    </row>
    <row r="6212" spans="1:14" x14ac:dyDescent="0.3">
      <c r="A6212" s="1"/>
      <c r="B6212" s="1"/>
      <c r="H6212" s="1"/>
      <c r="J6212" s="1" t="s">
        <v>13946</v>
      </c>
      <c r="K6212" s="1" t="s">
        <v>7751</v>
      </c>
      <c r="L6212" s="1" t="s">
        <v>16790</v>
      </c>
      <c r="M6212" s="4" t="s">
        <v>14705</v>
      </c>
      <c r="N6212" s="1" t="s">
        <v>17177</v>
      </c>
    </row>
    <row r="6213" spans="1:14" x14ac:dyDescent="0.3">
      <c r="A6213" s="1"/>
      <c r="B6213" s="1"/>
      <c r="H6213" s="1"/>
      <c r="J6213" s="1" t="s">
        <v>13947</v>
      </c>
      <c r="K6213" s="1" t="s">
        <v>7752</v>
      </c>
      <c r="L6213" s="1" t="s">
        <v>16790</v>
      </c>
      <c r="M6213" s="4" t="s">
        <v>14705</v>
      </c>
      <c r="N6213" s="1" t="s">
        <v>17177</v>
      </c>
    </row>
    <row r="6214" spans="1:14" x14ac:dyDescent="0.3">
      <c r="A6214" s="1"/>
      <c r="B6214" s="1"/>
      <c r="H6214" s="1"/>
      <c r="J6214" s="1" t="s">
        <v>13948</v>
      </c>
      <c r="K6214" s="1" t="s">
        <v>7753</v>
      </c>
      <c r="L6214" s="1" t="s">
        <v>16790</v>
      </c>
      <c r="M6214" s="4" t="s">
        <v>14705</v>
      </c>
      <c r="N6214" s="1" t="s">
        <v>17177</v>
      </c>
    </row>
    <row r="6215" spans="1:14" x14ac:dyDescent="0.3">
      <c r="A6215" s="1"/>
      <c r="B6215" s="1"/>
      <c r="H6215" s="1"/>
      <c r="J6215" s="1" t="s">
        <v>13949</v>
      </c>
      <c r="K6215" s="1" t="s">
        <v>7754</v>
      </c>
      <c r="L6215" s="1" t="s">
        <v>16790</v>
      </c>
      <c r="M6215" s="4" t="s">
        <v>14705</v>
      </c>
      <c r="N6215" s="1" t="s">
        <v>17177</v>
      </c>
    </row>
    <row r="6216" spans="1:14" x14ac:dyDescent="0.3">
      <c r="A6216" s="1"/>
      <c r="B6216" s="1"/>
      <c r="H6216" s="1"/>
      <c r="J6216" s="1" t="s">
        <v>13950</v>
      </c>
      <c r="K6216" s="1" t="s">
        <v>7755</v>
      </c>
      <c r="L6216" s="1" t="s">
        <v>16790</v>
      </c>
      <c r="M6216" s="4" t="s">
        <v>14705</v>
      </c>
      <c r="N6216" s="1" t="s">
        <v>17177</v>
      </c>
    </row>
    <row r="6217" spans="1:14" x14ac:dyDescent="0.3">
      <c r="A6217" s="1"/>
      <c r="B6217" s="1"/>
      <c r="H6217" s="1"/>
      <c r="J6217" s="1" t="s">
        <v>13951</v>
      </c>
      <c r="K6217" s="1" t="s">
        <v>7756</v>
      </c>
      <c r="L6217" s="1" t="s">
        <v>16790</v>
      </c>
      <c r="M6217" s="4" t="s">
        <v>14705</v>
      </c>
      <c r="N6217" s="1" t="s">
        <v>17177</v>
      </c>
    </row>
    <row r="6218" spans="1:14" x14ac:dyDescent="0.3">
      <c r="A6218" s="1"/>
      <c r="B6218" s="1"/>
      <c r="H6218" s="1"/>
      <c r="J6218" s="1" t="s">
        <v>13952</v>
      </c>
      <c r="K6218" s="1" t="s">
        <v>7757</v>
      </c>
      <c r="L6218" s="1" t="s">
        <v>16790</v>
      </c>
      <c r="M6218" s="4" t="s">
        <v>14705</v>
      </c>
      <c r="N6218" s="1" t="s">
        <v>17177</v>
      </c>
    </row>
    <row r="6219" spans="1:14" x14ac:dyDescent="0.3">
      <c r="A6219" s="1"/>
      <c r="B6219" s="1"/>
      <c r="H6219" s="1"/>
      <c r="J6219" s="1" t="s">
        <v>13953</v>
      </c>
      <c r="K6219" s="1" t="s">
        <v>7758</v>
      </c>
      <c r="L6219" s="1" t="s">
        <v>16790</v>
      </c>
      <c r="M6219" s="4" t="s">
        <v>14705</v>
      </c>
      <c r="N6219" s="1" t="s">
        <v>17177</v>
      </c>
    </row>
    <row r="6220" spans="1:14" x14ac:dyDescent="0.3">
      <c r="A6220" s="1"/>
      <c r="B6220" s="1"/>
      <c r="H6220" s="1"/>
      <c r="J6220" s="1" t="s">
        <v>13954</v>
      </c>
      <c r="K6220" s="1" t="s">
        <v>2352</v>
      </c>
      <c r="L6220" s="1" t="s">
        <v>16790</v>
      </c>
      <c r="M6220" s="4" t="s">
        <v>14705</v>
      </c>
      <c r="N6220" s="1" t="s">
        <v>17177</v>
      </c>
    </row>
    <row r="6221" spans="1:14" x14ac:dyDescent="0.3">
      <c r="A6221" s="1"/>
      <c r="B6221" s="1"/>
      <c r="H6221" s="1"/>
      <c r="J6221" s="1" t="s">
        <v>13955</v>
      </c>
      <c r="K6221" s="1" t="s">
        <v>7759</v>
      </c>
      <c r="L6221" s="1" t="s">
        <v>16789</v>
      </c>
      <c r="M6221" s="4" t="s">
        <v>16156</v>
      </c>
      <c r="N6221" s="1" t="s">
        <v>17223</v>
      </c>
    </row>
    <row r="6222" spans="1:14" x14ac:dyDescent="0.3">
      <c r="A6222" s="1"/>
      <c r="B6222" s="1"/>
      <c r="H6222" s="1"/>
      <c r="J6222" s="1" t="s">
        <v>13956</v>
      </c>
      <c r="K6222" s="1" t="s">
        <v>7760</v>
      </c>
      <c r="L6222" s="1" t="s">
        <v>16790</v>
      </c>
      <c r="M6222" s="4" t="s">
        <v>14705</v>
      </c>
      <c r="N6222" s="1" t="s">
        <v>17177</v>
      </c>
    </row>
    <row r="6223" spans="1:14" x14ac:dyDescent="0.3">
      <c r="A6223" s="1"/>
      <c r="B6223" s="1"/>
      <c r="H6223" s="1"/>
      <c r="J6223" s="1" t="s">
        <v>13957</v>
      </c>
      <c r="K6223" s="1" t="s">
        <v>7761</v>
      </c>
      <c r="L6223" s="1" t="s">
        <v>16790</v>
      </c>
      <c r="M6223" s="4" t="s">
        <v>14705</v>
      </c>
      <c r="N6223" s="1" t="s">
        <v>17177</v>
      </c>
    </row>
    <row r="6224" spans="1:14" x14ac:dyDescent="0.3">
      <c r="A6224" s="1"/>
      <c r="B6224" s="1"/>
      <c r="H6224" s="1"/>
      <c r="J6224" s="1" t="s">
        <v>13958</v>
      </c>
      <c r="K6224" s="1" t="s">
        <v>7762</v>
      </c>
      <c r="L6224" s="1" t="s">
        <v>16790</v>
      </c>
      <c r="M6224" s="4" t="s">
        <v>14705</v>
      </c>
      <c r="N6224" s="1" t="s">
        <v>17177</v>
      </c>
    </row>
    <row r="6225" spans="1:14" x14ac:dyDescent="0.3">
      <c r="A6225" s="1"/>
      <c r="B6225" s="1"/>
      <c r="H6225" s="1"/>
      <c r="J6225" s="1" t="s">
        <v>13959</v>
      </c>
      <c r="K6225" s="1" t="s">
        <v>7763</v>
      </c>
      <c r="L6225" s="1" t="s">
        <v>16807</v>
      </c>
      <c r="M6225" s="4" t="s">
        <v>16473</v>
      </c>
      <c r="N6225" s="1" t="s">
        <v>17216</v>
      </c>
    </row>
    <row r="6226" spans="1:14" x14ac:dyDescent="0.3">
      <c r="A6226" s="1"/>
      <c r="B6226" s="1"/>
      <c r="H6226" s="1"/>
      <c r="J6226" s="1" t="s">
        <v>13960</v>
      </c>
      <c r="K6226" s="1" t="s">
        <v>7764</v>
      </c>
      <c r="L6226" s="1" t="s">
        <v>16790</v>
      </c>
      <c r="M6226" s="4" t="s">
        <v>14705</v>
      </c>
      <c r="N6226" s="1" t="s">
        <v>17177</v>
      </c>
    </row>
    <row r="6227" spans="1:14" x14ac:dyDescent="0.3">
      <c r="A6227" s="1"/>
      <c r="B6227" s="1"/>
      <c r="H6227" s="1"/>
      <c r="J6227" s="1" t="s">
        <v>13961</v>
      </c>
      <c r="K6227" s="1" t="s">
        <v>7765</v>
      </c>
      <c r="L6227" s="1" t="s">
        <v>16790</v>
      </c>
      <c r="M6227" s="4" t="s">
        <v>14705</v>
      </c>
      <c r="N6227" s="1" t="s">
        <v>17177</v>
      </c>
    </row>
    <row r="6228" spans="1:14" x14ac:dyDescent="0.3">
      <c r="A6228" s="1"/>
      <c r="B6228" s="1"/>
      <c r="H6228" s="1"/>
      <c r="J6228" s="1" t="s">
        <v>13962</v>
      </c>
      <c r="K6228" s="1" t="s">
        <v>2353</v>
      </c>
      <c r="L6228" s="1" t="s">
        <v>16821</v>
      </c>
      <c r="M6228" s="4" t="s">
        <v>16474</v>
      </c>
      <c r="N6228" s="1" t="s">
        <v>17212</v>
      </c>
    </row>
    <row r="6229" spans="1:14" x14ac:dyDescent="0.3">
      <c r="A6229" s="1"/>
      <c r="B6229" s="1"/>
      <c r="H6229" s="1"/>
      <c r="J6229" s="1" t="s">
        <v>13963</v>
      </c>
      <c r="K6229" s="1" t="s">
        <v>7766</v>
      </c>
      <c r="L6229" s="1" t="s">
        <v>16790</v>
      </c>
      <c r="M6229" s="4" t="s">
        <v>14705</v>
      </c>
      <c r="N6229" s="1" t="s">
        <v>17177</v>
      </c>
    </row>
    <row r="6230" spans="1:14" x14ac:dyDescent="0.3">
      <c r="A6230" s="1"/>
      <c r="B6230" s="1"/>
      <c r="H6230" s="1"/>
      <c r="J6230" s="1" t="s">
        <v>13963</v>
      </c>
      <c r="K6230" s="1" t="s">
        <v>7767</v>
      </c>
      <c r="L6230" s="1" t="s">
        <v>16790</v>
      </c>
      <c r="M6230" s="4" t="s">
        <v>14705</v>
      </c>
      <c r="N6230" s="1" t="s">
        <v>17177</v>
      </c>
    </row>
    <row r="6231" spans="1:14" x14ac:dyDescent="0.3">
      <c r="A6231" s="1"/>
      <c r="B6231" s="1"/>
      <c r="H6231" s="1"/>
      <c r="J6231" s="1" t="s">
        <v>13964</v>
      </c>
      <c r="K6231" s="1" t="s">
        <v>2354</v>
      </c>
      <c r="M6231" s="4" t="s">
        <v>16475</v>
      </c>
      <c r="N6231" s="1" t="s">
        <v>17218</v>
      </c>
    </row>
    <row r="6232" spans="1:14" x14ac:dyDescent="0.3">
      <c r="A6232" s="1"/>
      <c r="B6232" s="1"/>
      <c r="H6232" s="1"/>
      <c r="J6232" s="1" t="s">
        <v>13965</v>
      </c>
      <c r="K6232" s="1" t="s">
        <v>7768</v>
      </c>
      <c r="L6232" s="1" t="s">
        <v>16790</v>
      </c>
      <c r="M6232" s="4" t="s">
        <v>14705</v>
      </c>
      <c r="N6232" s="1" t="s">
        <v>17177</v>
      </c>
    </row>
    <row r="6233" spans="1:14" x14ac:dyDescent="0.3">
      <c r="A6233" s="1"/>
      <c r="B6233" s="1"/>
      <c r="H6233" s="1"/>
      <c r="J6233" s="1" t="s">
        <v>13966</v>
      </c>
      <c r="K6233" s="1" t="s">
        <v>7769</v>
      </c>
      <c r="L6233" s="1" t="s">
        <v>16790</v>
      </c>
      <c r="M6233" s="4" t="s">
        <v>14705</v>
      </c>
      <c r="N6233" s="1" t="s">
        <v>17177</v>
      </c>
    </row>
    <row r="6234" spans="1:14" x14ac:dyDescent="0.3">
      <c r="A6234" s="1"/>
      <c r="B6234" s="1"/>
      <c r="H6234" s="1"/>
      <c r="J6234" s="1" t="s">
        <v>13967</v>
      </c>
      <c r="K6234" s="1" t="s">
        <v>7770</v>
      </c>
      <c r="L6234" s="1" t="s">
        <v>16840</v>
      </c>
      <c r="M6234" s="4" t="s">
        <v>16476</v>
      </c>
      <c r="N6234" s="1" t="s">
        <v>17210</v>
      </c>
    </row>
    <row r="6235" spans="1:14" x14ac:dyDescent="0.3">
      <c r="A6235" s="1"/>
      <c r="B6235" s="1"/>
      <c r="H6235" s="1"/>
      <c r="J6235" s="1" t="s">
        <v>13968</v>
      </c>
      <c r="K6235" s="1" t="s">
        <v>7771</v>
      </c>
      <c r="L6235" s="1" t="s">
        <v>17010</v>
      </c>
      <c r="M6235" s="4" t="s">
        <v>16477</v>
      </c>
      <c r="N6235" s="1" t="s">
        <v>17442</v>
      </c>
    </row>
    <row r="6236" spans="1:14" x14ac:dyDescent="0.3">
      <c r="A6236" s="1"/>
      <c r="B6236" s="1"/>
      <c r="H6236" s="1"/>
      <c r="J6236" s="1" t="s">
        <v>13969</v>
      </c>
      <c r="K6236" s="1" t="s">
        <v>7772</v>
      </c>
      <c r="L6236" s="1" t="s">
        <v>17010</v>
      </c>
      <c r="M6236" s="4" t="s">
        <v>16477</v>
      </c>
      <c r="N6236" s="1" t="s">
        <v>17442</v>
      </c>
    </row>
    <row r="6237" spans="1:14" x14ac:dyDescent="0.3">
      <c r="A6237" s="1"/>
      <c r="B6237" s="1"/>
      <c r="H6237" s="1"/>
      <c r="J6237" s="1" t="s">
        <v>13970</v>
      </c>
      <c r="K6237" s="1" t="s">
        <v>7773</v>
      </c>
      <c r="L6237" s="1" t="s">
        <v>17010</v>
      </c>
      <c r="M6237" s="4" t="s">
        <v>16477</v>
      </c>
      <c r="N6237" s="1" t="s">
        <v>17442</v>
      </c>
    </row>
    <row r="6238" spans="1:14" x14ac:dyDescent="0.3">
      <c r="A6238" s="1"/>
      <c r="B6238" s="1"/>
      <c r="H6238" s="1"/>
      <c r="J6238" s="1" t="s">
        <v>13971</v>
      </c>
      <c r="K6238" s="1" t="s">
        <v>7774</v>
      </c>
      <c r="L6238" s="1" t="s">
        <v>17010</v>
      </c>
      <c r="M6238" s="4" t="s">
        <v>16477</v>
      </c>
      <c r="N6238" s="1" t="s">
        <v>17442</v>
      </c>
    </row>
    <row r="6239" spans="1:14" x14ac:dyDescent="0.3">
      <c r="A6239" s="1"/>
      <c r="B6239" s="1"/>
      <c r="H6239" s="1"/>
      <c r="J6239" s="1" t="s">
        <v>13972</v>
      </c>
      <c r="K6239" s="1" t="s">
        <v>7775</v>
      </c>
      <c r="L6239" s="1" t="s">
        <v>17010</v>
      </c>
      <c r="M6239" s="4" t="s">
        <v>16477</v>
      </c>
      <c r="N6239" s="1" t="s">
        <v>17442</v>
      </c>
    </row>
    <row r="6240" spans="1:14" x14ac:dyDescent="0.3">
      <c r="A6240" s="1"/>
      <c r="B6240" s="1"/>
      <c r="H6240" s="1"/>
      <c r="J6240" s="1" t="s">
        <v>13973</v>
      </c>
      <c r="K6240" s="1" t="s">
        <v>7776</v>
      </c>
      <c r="L6240" s="1" t="s">
        <v>17010</v>
      </c>
      <c r="M6240" s="4" t="s">
        <v>16477</v>
      </c>
      <c r="N6240" s="1" t="s">
        <v>17442</v>
      </c>
    </row>
    <row r="6241" spans="1:14" x14ac:dyDescent="0.3">
      <c r="A6241" s="1"/>
      <c r="B6241" s="1"/>
      <c r="H6241" s="1"/>
      <c r="J6241" s="1" t="s">
        <v>13974</v>
      </c>
      <c r="K6241" s="1" t="s">
        <v>7777</v>
      </c>
      <c r="L6241" s="1" t="s">
        <v>17011</v>
      </c>
      <c r="M6241" s="4" t="s">
        <v>16477</v>
      </c>
      <c r="N6241" s="1" t="s">
        <v>17442</v>
      </c>
    </row>
    <row r="6242" spans="1:14" x14ac:dyDescent="0.3">
      <c r="A6242" s="1"/>
      <c r="B6242" s="1"/>
      <c r="H6242" s="1"/>
      <c r="J6242" s="1" t="s">
        <v>13975</v>
      </c>
      <c r="K6242" s="1" t="s">
        <v>7778</v>
      </c>
      <c r="L6242" s="1" t="s">
        <v>17010</v>
      </c>
      <c r="M6242" s="4" t="s">
        <v>16477</v>
      </c>
      <c r="N6242" s="1" t="s">
        <v>17442</v>
      </c>
    </row>
    <row r="6243" spans="1:14" x14ac:dyDescent="0.3">
      <c r="A6243" s="1"/>
      <c r="B6243" s="1"/>
      <c r="H6243" s="1"/>
      <c r="J6243" s="1" t="s">
        <v>13976</v>
      </c>
      <c r="K6243" s="1" t="s">
        <v>7779</v>
      </c>
      <c r="L6243" s="1" t="s">
        <v>17010</v>
      </c>
      <c r="M6243" s="4" t="s">
        <v>16477</v>
      </c>
      <c r="N6243" s="1" t="s">
        <v>17442</v>
      </c>
    </row>
    <row r="6244" spans="1:14" x14ac:dyDescent="0.3">
      <c r="A6244" s="1"/>
      <c r="B6244" s="1"/>
      <c r="H6244" s="1"/>
      <c r="J6244" s="1" t="s">
        <v>13977</v>
      </c>
      <c r="K6244" s="1" t="s">
        <v>7780</v>
      </c>
      <c r="L6244" s="1" t="s">
        <v>17010</v>
      </c>
      <c r="M6244" s="4" t="s">
        <v>16477</v>
      </c>
      <c r="N6244" s="1" t="s">
        <v>17442</v>
      </c>
    </row>
    <row r="6245" spans="1:14" x14ac:dyDescent="0.3">
      <c r="A6245" s="1"/>
      <c r="B6245" s="1"/>
      <c r="H6245" s="1"/>
      <c r="J6245" s="1" t="s">
        <v>13978</v>
      </c>
      <c r="K6245" s="1" t="s">
        <v>7781</v>
      </c>
      <c r="L6245" s="1" t="s">
        <v>17010</v>
      </c>
      <c r="M6245" s="4" t="s">
        <v>16477</v>
      </c>
      <c r="N6245" s="1" t="s">
        <v>17442</v>
      </c>
    </row>
    <row r="6246" spans="1:14" x14ac:dyDescent="0.3">
      <c r="A6246" s="1"/>
      <c r="B6246" s="1"/>
      <c r="H6246" s="1"/>
      <c r="J6246" s="1" t="s">
        <v>13979</v>
      </c>
      <c r="K6246" s="1" t="s">
        <v>7782</v>
      </c>
      <c r="L6246" s="1" t="s">
        <v>17010</v>
      </c>
      <c r="M6246" s="4" t="s">
        <v>16477</v>
      </c>
      <c r="N6246" s="1" t="s">
        <v>17442</v>
      </c>
    </row>
    <row r="6247" spans="1:14" x14ac:dyDescent="0.3">
      <c r="A6247" s="1"/>
      <c r="B6247" s="1"/>
      <c r="H6247" s="1"/>
      <c r="J6247" s="1" t="s">
        <v>13980</v>
      </c>
      <c r="K6247" s="1" t="s">
        <v>7783</v>
      </c>
      <c r="L6247" s="1" t="s">
        <v>17010</v>
      </c>
      <c r="M6247" s="4" t="s">
        <v>16477</v>
      </c>
      <c r="N6247" s="1" t="s">
        <v>17442</v>
      </c>
    </row>
    <row r="6248" spans="1:14" x14ac:dyDescent="0.3">
      <c r="A6248" s="1"/>
      <c r="B6248" s="1"/>
      <c r="H6248" s="1"/>
      <c r="J6248" s="1" t="s">
        <v>13981</v>
      </c>
      <c r="K6248" s="1" t="s">
        <v>7784</v>
      </c>
      <c r="L6248" s="1" t="s">
        <v>17010</v>
      </c>
      <c r="M6248" s="4" t="s">
        <v>16477</v>
      </c>
      <c r="N6248" s="1" t="s">
        <v>17442</v>
      </c>
    </row>
    <row r="6249" spans="1:14" x14ac:dyDescent="0.3">
      <c r="A6249" s="1"/>
      <c r="B6249" s="1"/>
      <c r="H6249" s="1"/>
      <c r="J6249" s="1" t="s">
        <v>13982</v>
      </c>
      <c r="K6249" s="1" t="s">
        <v>7785</v>
      </c>
      <c r="L6249" s="1" t="s">
        <v>17010</v>
      </c>
      <c r="M6249" s="4" t="s">
        <v>16477</v>
      </c>
      <c r="N6249" s="1" t="s">
        <v>17442</v>
      </c>
    </row>
    <row r="6250" spans="1:14" x14ac:dyDescent="0.3">
      <c r="A6250" s="1"/>
      <c r="B6250" s="1"/>
      <c r="H6250" s="1"/>
      <c r="J6250" s="1" t="s">
        <v>13983</v>
      </c>
      <c r="K6250" s="1" t="s">
        <v>7786</v>
      </c>
      <c r="L6250" s="1" t="s">
        <v>17010</v>
      </c>
      <c r="M6250" s="4" t="s">
        <v>16477</v>
      </c>
      <c r="N6250" s="1" t="s">
        <v>17442</v>
      </c>
    </row>
    <row r="6251" spans="1:14" x14ac:dyDescent="0.3">
      <c r="A6251" s="1"/>
      <c r="B6251" s="1"/>
      <c r="H6251" s="1"/>
      <c r="J6251" s="1" t="s">
        <v>13984</v>
      </c>
      <c r="K6251" s="1" t="s">
        <v>7787</v>
      </c>
      <c r="L6251" s="1" t="s">
        <v>16790</v>
      </c>
      <c r="M6251" s="4" t="s">
        <v>14705</v>
      </c>
      <c r="N6251" s="1" t="s">
        <v>17177</v>
      </c>
    </row>
    <row r="6252" spans="1:14" x14ac:dyDescent="0.3">
      <c r="A6252" s="1"/>
      <c r="B6252" s="1"/>
      <c r="H6252" s="1"/>
      <c r="J6252" s="1" t="s">
        <v>866</v>
      </c>
      <c r="K6252" s="1" t="s">
        <v>7788</v>
      </c>
      <c r="L6252" s="1" t="s">
        <v>16790</v>
      </c>
      <c r="M6252" s="4" t="s">
        <v>15194</v>
      </c>
      <c r="N6252" s="1" t="s">
        <v>17177</v>
      </c>
    </row>
    <row r="6253" spans="1:14" x14ac:dyDescent="0.3">
      <c r="A6253" s="1"/>
      <c r="B6253" s="1"/>
      <c r="H6253" s="1"/>
      <c r="J6253" s="1" t="s">
        <v>867</v>
      </c>
      <c r="K6253" s="1" t="s">
        <v>7789</v>
      </c>
      <c r="L6253" s="1" t="s">
        <v>16790</v>
      </c>
      <c r="M6253" s="4" t="s">
        <v>15194</v>
      </c>
      <c r="N6253" s="1" t="s">
        <v>17177</v>
      </c>
    </row>
    <row r="6254" spans="1:14" x14ac:dyDescent="0.3">
      <c r="A6254" s="1"/>
      <c r="B6254" s="1"/>
      <c r="H6254" s="1"/>
      <c r="J6254" s="1" t="s">
        <v>868</v>
      </c>
      <c r="K6254" s="1" t="s">
        <v>7790</v>
      </c>
      <c r="L6254" s="1" t="s">
        <v>16790</v>
      </c>
      <c r="M6254" s="4" t="s">
        <v>15194</v>
      </c>
      <c r="N6254" s="1" t="s">
        <v>17177</v>
      </c>
    </row>
    <row r="6255" spans="1:14" x14ac:dyDescent="0.3">
      <c r="A6255" s="1"/>
      <c r="B6255" s="1"/>
      <c r="H6255" s="1"/>
      <c r="J6255" s="1" t="s">
        <v>869</v>
      </c>
      <c r="K6255" s="1" t="s">
        <v>7791</v>
      </c>
      <c r="L6255" s="1" t="s">
        <v>16790</v>
      </c>
      <c r="M6255" s="4" t="s">
        <v>15194</v>
      </c>
      <c r="N6255" s="1" t="s">
        <v>17177</v>
      </c>
    </row>
    <row r="6256" spans="1:14" x14ac:dyDescent="0.3">
      <c r="A6256" s="1"/>
      <c r="B6256" s="1"/>
      <c r="H6256" s="1"/>
      <c r="J6256" s="1" t="s">
        <v>13985</v>
      </c>
      <c r="K6256" s="1" t="s">
        <v>7792</v>
      </c>
      <c r="L6256" s="1" t="s">
        <v>16790</v>
      </c>
      <c r="M6256" s="4" t="s">
        <v>14705</v>
      </c>
      <c r="N6256" s="1" t="s">
        <v>17177</v>
      </c>
    </row>
    <row r="6257" spans="1:14" x14ac:dyDescent="0.3">
      <c r="A6257" s="1"/>
      <c r="B6257" s="1"/>
      <c r="H6257" s="1"/>
      <c r="J6257" s="1" t="s">
        <v>13986</v>
      </c>
      <c r="K6257" s="1" t="s">
        <v>7793</v>
      </c>
      <c r="L6257" s="1" t="s">
        <v>16816</v>
      </c>
      <c r="M6257" s="4" t="s">
        <v>16478</v>
      </c>
      <c r="N6257" s="1" t="s">
        <v>17239</v>
      </c>
    </row>
    <row r="6258" spans="1:14" x14ac:dyDescent="0.3">
      <c r="A6258" s="1"/>
      <c r="B6258" s="1"/>
      <c r="H6258" s="1"/>
      <c r="J6258" s="1" t="s">
        <v>13987</v>
      </c>
      <c r="K6258" s="1" t="s">
        <v>7794</v>
      </c>
      <c r="L6258" s="1" t="s">
        <v>16816</v>
      </c>
      <c r="M6258" s="4" t="s">
        <v>16479</v>
      </c>
      <c r="N6258" s="1" t="s">
        <v>17239</v>
      </c>
    </row>
    <row r="6259" spans="1:14" x14ac:dyDescent="0.3">
      <c r="A6259" s="1"/>
      <c r="B6259" s="1"/>
      <c r="H6259" s="1"/>
      <c r="J6259" s="1" t="s">
        <v>13988</v>
      </c>
      <c r="K6259" s="1" t="s">
        <v>7795</v>
      </c>
      <c r="L6259" s="1" t="s">
        <v>16817</v>
      </c>
      <c r="M6259" s="4" t="s">
        <v>16480</v>
      </c>
      <c r="N6259" s="1" t="s">
        <v>17240</v>
      </c>
    </row>
    <row r="6260" spans="1:14" x14ac:dyDescent="0.3">
      <c r="A6260" s="1"/>
      <c r="B6260" s="1"/>
      <c r="H6260" s="1"/>
      <c r="J6260" s="1" t="s">
        <v>13989</v>
      </c>
      <c r="K6260" s="1" t="s">
        <v>7796</v>
      </c>
      <c r="L6260" s="1" t="s">
        <v>16816</v>
      </c>
      <c r="M6260" s="4" t="s">
        <v>16481</v>
      </c>
      <c r="N6260" s="1" t="s">
        <v>17239</v>
      </c>
    </row>
    <row r="6261" spans="1:14" x14ac:dyDescent="0.3">
      <c r="A6261" s="1"/>
      <c r="B6261" s="1"/>
      <c r="H6261" s="1"/>
      <c r="J6261" s="1" t="s">
        <v>13990</v>
      </c>
      <c r="K6261" s="1" t="s">
        <v>7797</v>
      </c>
      <c r="L6261" s="1" t="s">
        <v>16790</v>
      </c>
      <c r="M6261" s="4" t="s">
        <v>14705</v>
      </c>
      <c r="N6261" s="1" t="s">
        <v>17177</v>
      </c>
    </row>
    <row r="6262" spans="1:14" x14ac:dyDescent="0.3">
      <c r="A6262" s="1"/>
      <c r="B6262" s="1"/>
      <c r="H6262" s="1"/>
      <c r="J6262" s="1" t="s">
        <v>13991</v>
      </c>
      <c r="K6262" s="1" t="s">
        <v>7798</v>
      </c>
      <c r="L6262" s="1" t="s">
        <v>16790</v>
      </c>
      <c r="M6262" s="4" t="s">
        <v>14705</v>
      </c>
      <c r="N6262" s="1" t="s">
        <v>17177</v>
      </c>
    </row>
    <row r="6263" spans="1:14" x14ac:dyDescent="0.3">
      <c r="A6263" s="1"/>
      <c r="B6263" s="1"/>
      <c r="H6263" s="1"/>
      <c r="J6263" s="1" t="s">
        <v>13992</v>
      </c>
      <c r="K6263" s="1" t="s">
        <v>7799</v>
      </c>
      <c r="L6263" s="1" t="s">
        <v>16790</v>
      </c>
      <c r="M6263" s="4" t="s">
        <v>14705</v>
      </c>
      <c r="N6263" s="1" t="s">
        <v>17177</v>
      </c>
    </row>
    <row r="6264" spans="1:14" x14ac:dyDescent="0.3">
      <c r="A6264" s="1"/>
      <c r="B6264" s="1"/>
      <c r="H6264" s="1"/>
      <c r="J6264" s="1" t="s">
        <v>13993</v>
      </c>
      <c r="K6264" s="1" t="s">
        <v>7800</v>
      </c>
      <c r="L6264" s="1" t="s">
        <v>16816</v>
      </c>
      <c r="M6264" s="4" t="s">
        <v>16482</v>
      </c>
      <c r="N6264" s="1" t="s">
        <v>17239</v>
      </c>
    </row>
    <row r="6265" spans="1:14" x14ac:dyDescent="0.3">
      <c r="A6265" s="1"/>
      <c r="B6265" s="1"/>
      <c r="H6265" s="1"/>
      <c r="J6265" s="1" t="s">
        <v>13994</v>
      </c>
      <c r="K6265" s="1" t="s">
        <v>7801</v>
      </c>
      <c r="L6265" s="1" t="s">
        <v>16790</v>
      </c>
      <c r="M6265" s="4" t="s">
        <v>14705</v>
      </c>
      <c r="N6265" s="1" t="s">
        <v>17177</v>
      </c>
    </row>
    <row r="6266" spans="1:14" x14ac:dyDescent="0.3">
      <c r="A6266" s="1"/>
      <c r="B6266" s="1"/>
      <c r="H6266" s="1"/>
      <c r="J6266" s="1" t="s">
        <v>13995</v>
      </c>
      <c r="K6266" s="1" t="s">
        <v>7802</v>
      </c>
      <c r="L6266" s="1" t="s">
        <v>16790</v>
      </c>
      <c r="M6266" s="4" t="s">
        <v>14705</v>
      </c>
      <c r="N6266" s="1" t="s">
        <v>17177</v>
      </c>
    </row>
    <row r="6267" spans="1:14" x14ac:dyDescent="0.3">
      <c r="A6267" s="1"/>
      <c r="B6267" s="1"/>
      <c r="H6267" s="1"/>
      <c r="J6267" s="1" t="s">
        <v>13996</v>
      </c>
      <c r="K6267" s="1" t="s">
        <v>7803</v>
      </c>
      <c r="L6267" s="1" t="s">
        <v>16790</v>
      </c>
      <c r="M6267" s="4" t="s">
        <v>14705</v>
      </c>
      <c r="N6267" s="1" t="s">
        <v>17177</v>
      </c>
    </row>
    <row r="6268" spans="1:14" x14ac:dyDescent="0.3">
      <c r="A6268" s="1"/>
      <c r="B6268" s="1"/>
      <c r="H6268" s="1"/>
      <c r="J6268" s="1" t="s">
        <v>13997</v>
      </c>
      <c r="K6268" s="1" t="s">
        <v>7804</v>
      </c>
      <c r="L6268" s="1" t="s">
        <v>16817</v>
      </c>
      <c r="M6268" s="4" t="s">
        <v>16483</v>
      </c>
      <c r="N6268" s="1" t="s">
        <v>17240</v>
      </c>
    </row>
    <row r="6269" spans="1:14" x14ac:dyDescent="0.3">
      <c r="A6269" s="1"/>
      <c r="B6269" s="1"/>
      <c r="H6269" s="1"/>
      <c r="J6269" s="1" t="s">
        <v>13998</v>
      </c>
      <c r="K6269" s="1" t="s">
        <v>7805</v>
      </c>
      <c r="L6269" s="1" t="s">
        <v>16790</v>
      </c>
      <c r="M6269" s="4" t="s">
        <v>14705</v>
      </c>
      <c r="N6269" s="1" t="s">
        <v>17177</v>
      </c>
    </row>
    <row r="6270" spans="1:14" x14ac:dyDescent="0.3">
      <c r="A6270" s="1"/>
      <c r="B6270" s="1"/>
      <c r="H6270" s="1"/>
      <c r="J6270" s="1" t="s">
        <v>13999</v>
      </c>
      <c r="K6270" s="1" t="s">
        <v>7806</v>
      </c>
      <c r="L6270" s="1" t="s">
        <v>16790</v>
      </c>
      <c r="M6270" s="4" t="s">
        <v>14705</v>
      </c>
      <c r="N6270" s="1" t="s">
        <v>17177</v>
      </c>
    </row>
    <row r="6271" spans="1:14" x14ac:dyDescent="0.3">
      <c r="A6271" s="1"/>
      <c r="B6271" s="1"/>
      <c r="H6271" s="1"/>
      <c r="J6271" s="1" t="s">
        <v>14000</v>
      </c>
      <c r="K6271" s="1" t="s">
        <v>7807</v>
      </c>
      <c r="L6271" s="1" t="s">
        <v>16790</v>
      </c>
      <c r="M6271" s="4" t="s">
        <v>14705</v>
      </c>
      <c r="N6271" s="1" t="s">
        <v>17177</v>
      </c>
    </row>
    <row r="6272" spans="1:14" x14ac:dyDescent="0.3">
      <c r="A6272" s="1"/>
      <c r="B6272" s="1"/>
      <c r="H6272" s="1"/>
      <c r="J6272" s="1" t="s">
        <v>14001</v>
      </c>
      <c r="K6272" s="1" t="s">
        <v>7808</v>
      </c>
      <c r="L6272" s="1" t="s">
        <v>16817</v>
      </c>
      <c r="M6272" s="4" t="s">
        <v>16484</v>
      </c>
      <c r="N6272" s="1" t="s">
        <v>17240</v>
      </c>
    </row>
    <row r="6273" spans="1:14" x14ac:dyDescent="0.3">
      <c r="A6273" s="1"/>
      <c r="B6273" s="1"/>
      <c r="H6273" s="1"/>
      <c r="J6273" s="1" t="s">
        <v>14002</v>
      </c>
      <c r="K6273" s="1" t="s">
        <v>7809</v>
      </c>
      <c r="L6273" s="1" t="s">
        <v>16790</v>
      </c>
      <c r="M6273" s="4" t="s">
        <v>14705</v>
      </c>
      <c r="N6273" s="1" t="s">
        <v>17177</v>
      </c>
    </row>
    <row r="6274" spans="1:14" x14ac:dyDescent="0.3">
      <c r="A6274" s="1"/>
      <c r="B6274" s="1"/>
      <c r="H6274" s="1"/>
      <c r="J6274" s="1" t="s">
        <v>14003</v>
      </c>
      <c r="K6274" s="1" t="s">
        <v>7810</v>
      </c>
      <c r="L6274" s="1" t="s">
        <v>16790</v>
      </c>
      <c r="M6274" s="4" t="s">
        <v>14705</v>
      </c>
      <c r="N6274" s="1" t="s">
        <v>17177</v>
      </c>
    </row>
    <row r="6275" spans="1:14" x14ac:dyDescent="0.3">
      <c r="A6275" s="1"/>
      <c r="B6275" s="1"/>
      <c r="H6275" s="1"/>
      <c r="J6275" s="1" t="s">
        <v>14004</v>
      </c>
      <c r="K6275" s="1" t="s">
        <v>7811</v>
      </c>
      <c r="L6275" s="1" t="s">
        <v>16790</v>
      </c>
      <c r="M6275" s="4" t="s">
        <v>14705</v>
      </c>
      <c r="N6275" s="1" t="s">
        <v>17177</v>
      </c>
    </row>
    <row r="6276" spans="1:14" x14ac:dyDescent="0.3">
      <c r="A6276" s="1"/>
      <c r="B6276" s="1"/>
      <c r="H6276" s="1"/>
      <c r="J6276" s="1" t="s">
        <v>14005</v>
      </c>
      <c r="K6276" s="1" t="s">
        <v>7812</v>
      </c>
      <c r="L6276" s="1" t="s">
        <v>16816</v>
      </c>
      <c r="M6276" s="4" t="s">
        <v>16485</v>
      </c>
      <c r="N6276" s="1" t="s">
        <v>17239</v>
      </c>
    </row>
    <row r="6277" spans="1:14" x14ac:dyDescent="0.3">
      <c r="A6277" s="1"/>
      <c r="B6277" s="1"/>
      <c r="H6277" s="1"/>
      <c r="J6277" s="1" t="s">
        <v>14006</v>
      </c>
      <c r="K6277" s="1" t="s">
        <v>7813</v>
      </c>
      <c r="L6277" s="1" t="s">
        <v>16790</v>
      </c>
      <c r="M6277" s="4" t="s">
        <v>14705</v>
      </c>
      <c r="N6277" s="1" t="s">
        <v>17177</v>
      </c>
    </row>
    <row r="6278" spans="1:14" x14ac:dyDescent="0.3">
      <c r="A6278" s="1"/>
      <c r="B6278" s="1"/>
      <c r="H6278" s="1"/>
      <c r="J6278" s="1" t="s">
        <v>14007</v>
      </c>
      <c r="K6278" s="1" t="s">
        <v>7814</v>
      </c>
      <c r="L6278" s="1" t="s">
        <v>16790</v>
      </c>
      <c r="M6278" s="4" t="s">
        <v>14705</v>
      </c>
      <c r="N6278" s="1" t="s">
        <v>17177</v>
      </c>
    </row>
    <row r="6279" spans="1:14" x14ac:dyDescent="0.3">
      <c r="A6279" s="1"/>
      <c r="B6279" s="1"/>
      <c r="H6279" s="1"/>
      <c r="J6279" s="1" t="s">
        <v>14008</v>
      </c>
      <c r="K6279" s="1" t="s">
        <v>7815</v>
      </c>
      <c r="L6279" s="1" t="s">
        <v>16790</v>
      </c>
      <c r="M6279" s="4" t="s">
        <v>14705</v>
      </c>
      <c r="N6279" s="1" t="s">
        <v>17177</v>
      </c>
    </row>
    <row r="6280" spans="1:14" x14ac:dyDescent="0.3">
      <c r="A6280" s="1"/>
      <c r="B6280" s="1"/>
      <c r="H6280" s="1"/>
      <c r="J6280" s="1" t="s">
        <v>14009</v>
      </c>
      <c r="K6280" s="1" t="s">
        <v>7816</v>
      </c>
      <c r="L6280" s="1" t="s">
        <v>16817</v>
      </c>
      <c r="M6280" s="4" t="s">
        <v>16486</v>
      </c>
      <c r="N6280" s="1" t="s">
        <v>17240</v>
      </c>
    </row>
    <row r="6281" spans="1:14" x14ac:dyDescent="0.3">
      <c r="A6281" s="1"/>
      <c r="B6281" s="1"/>
      <c r="H6281" s="1"/>
      <c r="J6281" s="1" t="s">
        <v>14010</v>
      </c>
      <c r="K6281" s="1" t="s">
        <v>7817</v>
      </c>
      <c r="L6281" s="1" t="s">
        <v>16790</v>
      </c>
      <c r="M6281" s="4" t="s">
        <v>14705</v>
      </c>
      <c r="N6281" s="1" t="s">
        <v>17177</v>
      </c>
    </row>
    <row r="6282" spans="1:14" x14ac:dyDescent="0.3">
      <c r="A6282" s="1"/>
      <c r="B6282" s="1"/>
      <c r="H6282" s="1"/>
      <c r="J6282" s="1" t="s">
        <v>14011</v>
      </c>
      <c r="K6282" s="1" t="s">
        <v>7818</v>
      </c>
      <c r="L6282" s="1" t="s">
        <v>16790</v>
      </c>
      <c r="M6282" s="4" t="s">
        <v>14705</v>
      </c>
      <c r="N6282" s="1" t="s">
        <v>17177</v>
      </c>
    </row>
    <row r="6283" spans="1:14" x14ac:dyDescent="0.3">
      <c r="A6283" s="1"/>
      <c r="B6283" s="1"/>
      <c r="H6283" s="1"/>
      <c r="J6283" s="1" t="s">
        <v>14012</v>
      </c>
      <c r="K6283" s="1" t="s">
        <v>7819</v>
      </c>
      <c r="L6283" s="1" t="s">
        <v>16790</v>
      </c>
      <c r="M6283" s="4" t="s">
        <v>14705</v>
      </c>
      <c r="N6283" s="1" t="s">
        <v>17177</v>
      </c>
    </row>
    <row r="6284" spans="1:14" x14ac:dyDescent="0.3">
      <c r="A6284" s="1"/>
      <c r="B6284" s="1"/>
      <c r="H6284" s="1"/>
      <c r="J6284" s="1" t="s">
        <v>14013</v>
      </c>
      <c r="K6284" s="1" t="s">
        <v>7820</v>
      </c>
      <c r="L6284" s="1" t="s">
        <v>16817</v>
      </c>
      <c r="M6284" s="4" t="s">
        <v>16487</v>
      </c>
      <c r="N6284" s="1" t="s">
        <v>17240</v>
      </c>
    </row>
    <row r="6285" spans="1:14" x14ac:dyDescent="0.3">
      <c r="A6285" s="1"/>
      <c r="B6285" s="1"/>
      <c r="H6285" s="1"/>
      <c r="J6285" s="1" t="s">
        <v>14014</v>
      </c>
      <c r="K6285" s="1" t="s">
        <v>7821</v>
      </c>
      <c r="L6285" s="1" t="s">
        <v>16816</v>
      </c>
      <c r="M6285" s="4" t="s">
        <v>16488</v>
      </c>
      <c r="N6285" s="1" t="s">
        <v>17239</v>
      </c>
    </row>
    <row r="6286" spans="1:14" x14ac:dyDescent="0.3">
      <c r="A6286" s="1"/>
      <c r="B6286" s="1"/>
      <c r="H6286" s="1"/>
      <c r="J6286" s="1" t="s">
        <v>14015</v>
      </c>
      <c r="K6286" s="1" t="s">
        <v>7822</v>
      </c>
      <c r="L6286" s="1" t="s">
        <v>16790</v>
      </c>
      <c r="M6286" s="4" t="s">
        <v>14705</v>
      </c>
      <c r="N6286" s="1" t="s">
        <v>17177</v>
      </c>
    </row>
    <row r="6287" spans="1:14" x14ac:dyDescent="0.3">
      <c r="A6287" s="1"/>
      <c r="B6287" s="1"/>
      <c r="H6287" s="1"/>
      <c r="J6287" s="1" t="s">
        <v>14016</v>
      </c>
      <c r="K6287" s="1" t="s">
        <v>7823</v>
      </c>
      <c r="L6287" s="1" t="s">
        <v>16790</v>
      </c>
      <c r="M6287" s="4" t="s">
        <v>14705</v>
      </c>
      <c r="N6287" s="1" t="s">
        <v>17177</v>
      </c>
    </row>
    <row r="6288" spans="1:14" x14ac:dyDescent="0.3">
      <c r="A6288" s="1"/>
      <c r="B6288" s="1"/>
      <c r="H6288" s="1"/>
      <c r="J6288" s="1" t="s">
        <v>14017</v>
      </c>
      <c r="K6288" s="1" t="s">
        <v>7824</v>
      </c>
      <c r="L6288" s="1" t="s">
        <v>16790</v>
      </c>
      <c r="M6288" s="4" t="s">
        <v>14705</v>
      </c>
      <c r="N6288" s="1" t="s">
        <v>17177</v>
      </c>
    </row>
    <row r="6289" spans="1:14" x14ac:dyDescent="0.3">
      <c r="A6289" s="1"/>
      <c r="B6289" s="1"/>
      <c r="H6289" s="1"/>
      <c r="J6289" s="1" t="s">
        <v>14018</v>
      </c>
      <c r="K6289" s="1" t="s">
        <v>7825</v>
      </c>
      <c r="L6289" s="1" t="s">
        <v>16817</v>
      </c>
      <c r="M6289" s="4" t="s">
        <v>16489</v>
      </c>
      <c r="N6289" s="1" t="s">
        <v>17240</v>
      </c>
    </row>
    <row r="6290" spans="1:14" x14ac:dyDescent="0.3">
      <c r="A6290" s="1"/>
      <c r="B6290" s="1"/>
      <c r="H6290" s="1"/>
      <c r="J6290" s="1" t="s">
        <v>14019</v>
      </c>
      <c r="K6290" s="1" t="s">
        <v>7826</v>
      </c>
      <c r="L6290" s="1" t="s">
        <v>16790</v>
      </c>
      <c r="M6290" s="4" t="s">
        <v>14705</v>
      </c>
      <c r="N6290" s="1" t="s">
        <v>17177</v>
      </c>
    </row>
    <row r="6291" spans="1:14" x14ac:dyDescent="0.3">
      <c r="A6291" s="1"/>
      <c r="B6291" s="1"/>
      <c r="H6291" s="1"/>
      <c r="J6291" s="1" t="s">
        <v>14020</v>
      </c>
      <c r="K6291" s="1" t="s">
        <v>7827</v>
      </c>
      <c r="L6291" s="1" t="s">
        <v>16790</v>
      </c>
      <c r="M6291" s="4" t="s">
        <v>14705</v>
      </c>
      <c r="N6291" s="1" t="s">
        <v>17177</v>
      </c>
    </row>
    <row r="6292" spans="1:14" x14ac:dyDescent="0.3">
      <c r="A6292" s="1"/>
      <c r="B6292" s="1"/>
      <c r="H6292" s="1"/>
      <c r="J6292" s="1" t="s">
        <v>14021</v>
      </c>
      <c r="K6292" s="1" t="s">
        <v>7828</v>
      </c>
      <c r="L6292" s="1" t="s">
        <v>16790</v>
      </c>
      <c r="M6292" s="4" t="s">
        <v>14705</v>
      </c>
      <c r="N6292" s="1" t="s">
        <v>17177</v>
      </c>
    </row>
    <row r="6293" spans="1:14" x14ac:dyDescent="0.3">
      <c r="A6293" s="1"/>
      <c r="B6293" s="1"/>
      <c r="H6293" s="1"/>
      <c r="J6293" s="1" t="s">
        <v>14022</v>
      </c>
      <c r="K6293" s="1" t="s">
        <v>7829</v>
      </c>
      <c r="L6293" s="1" t="s">
        <v>16790</v>
      </c>
      <c r="M6293" s="4" t="s">
        <v>14705</v>
      </c>
      <c r="N6293" s="1" t="s">
        <v>17177</v>
      </c>
    </row>
    <row r="6294" spans="1:14" x14ac:dyDescent="0.3">
      <c r="A6294" s="1"/>
      <c r="B6294" s="1"/>
      <c r="H6294" s="1"/>
      <c r="J6294" s="1" t="s">
        <v>14023</v>
      </c>
      <c r="K6294" s="1" t="s">
        <v>7830</v>
      </c>
      <c r="L6294" s="1" t="s">
        <v>16790</v>
      </c>
      <c r="M6294" s="4" t="s">
        <v>14705</v>
      </c>
      <c r="N6294" s="1" t="s">
        <v>17177</v>
      </c>
    </row>
    <row r="6295" spans="1:14" x14ac:dyDescent="0.3">
      <c r="A6295" s="1"/>
      <c r="B6295" s="1"/>
      <c r="H6295" s="1"/>
      <c r="J6295" s="1" t="s">
        <v>14024</v>
      </c>
      <c r="K6295" s="1" t="s">
        <v>7831</v>
      </c>
      <c r="L6295" s="1" t="s">
        <v>16790</v>
      </c>
      <c r="M6295" s="4" t="s">
        <v>14705</v>
      </c>
      <c r="N6295" s="1" t="s">
        <v>17177</v>
      </c>
    </row>
    <row r="6296" spans="1:14" x14ac:dyDescent="0.3">
      <c r="A6296" s="1"/>
      <c r="B6296" s="1"/>
      <c r="H6296" s="1"/>
      <c r="J6296" s="1" t="s">
        <v>14025</v>
      </c>
      <c r="K6296" s="1" t="s">
        <v>7832</v>
      </c>
      <c r="L6296" s="1" t="s">
        <v>16790</v>
      </c>
      <c r="M6296" s="4" t="s">
        <v>14705</v>
      </c>
      <c r="N6296" s="1" t="s">
        <v>17177</v>
      </c>
    </row>
    <row r="6297" spans="1:14" x14ac:dyDescent="0.3">
      <c r="A6297" s="1"/>
      <c r="B6297" s="1"/>
      <c r="H6297" s="1"/>
      <c r="J6297" s="1" t="s">
        <v>14026</v>
      </c>
      <c r="K6297" s="1" t="s">
        <v>7833</v>
      </c>
      <c r="L6297" s="1" t="s">
        <v>16817</v>
      </c>
      <c r="M6297" s="4" t="s">
        <v>16490</v>
      </c>
      <c r="N6297" s="1" t="s">
        <v>17240</v>
      </c>
    </row>
    <row r="6298" spans="1:14" x14ac:dyDescent="0.3">
      <c r="A6298" s="1"/>
      <c r="B6298" s="1"/>
      <c r="H6298" s="1"/>
      <c r="J6298" s="1" t="s">
        <v>14027</v>
      </c>
      <c r="K6298" s="1" t="s">
        <v>7834</v>
      </c>
      <c r="L6298" s="1" t="s">
        <v>16790</v>
      </c>
      <c r="M6298" s="4" t="s">
        <v>14705</v>
      </c>
      <c r="N6298" s="1" t="s">
        <v>17177</v>
      </c>
    </row>
    <row r="6299" spans="1:14" x14ac:dyDescent="0.3">
      <c r="A6299" s="1"/>
      <c r="B6299" s="1"/>
      <c r="H6299" s="1"/>
      <c r="J6299" s="1" t="s">
        <v>14028</v>
      </c>
      <c r="K6299" s="1" t="s">
        <v>7835</v>
      </c>
      <c r="L6299" s="1" t="s">
        <v>16790</v>
      </c>
      <c r="M6299" s="4" t="s">
        <v>14705</v>
      </c>
      <c r="N6299" s="1" t="s">
        <v>17177</v>
      </c>
    </row>
    <row r="6300" spans="1:14" x14ac:dyDescent="0.3">
      <c r="A6300" s="1"/>
      <c r="B6300" s="1"/>
      <c r="H6300" s="1"/>
      <c r="J6300" s="1" t="s">
        <v>14029</v>
      </c>
      <c r="K6300" s="1" t="s">
        <v>7836</v>
      </c>
      <c r="L6300" s="1" t="s">
        <v>16790</v>
      </c>
      <c r="M6300" s="4" t="s">
        <v>14705</v>
      </c>
      <c r="N6300" s="1" t="s">
        <v>17177</v>
      </c>
    </row>
    <row r="6301" spans="1:14" x14ac:dyDescent="0.3">
      <c r="A6301" s="1"/>
      <c r="B6301" s="1"/>
      <c r="H6301" s="1"/>
      <c r="J6301" s="1" t="s">
        <v>14030</v>
      </c>
      <c r="K6301" s="1" t="s">
        <v>7837</v>
      </c>
      <c r="L6301" s="1" t="s">
        <v>16817</v>
      </c>
      <c r="M6301" s="4" t="s">
        <v>16491</v>
      </c>
      <c r="N6301" s="1" t="s">
        <v>17240</v>
      </c>
    </row>
    <row r="6302" spans="1:14" x14ac:dyDescent="0.3">
      <c r="A6302" s="1"/>
      <c r="B6302" s="1"/>
      <c r="H6302" s="1"/>
      <c r="J6302" s="1" t="s">
        <v>14031</v>
      </c>
      <c r="K6302" s="1" t="s">
        <v>7838</v>
      </c>
      <c r="L6302" s="1" t="s">
        <v>16790</v>
      </c>
      <c r="M6302" s="4" t="s">
        <v>14705</v>
      </c>
      <c r="N6302" s="1" t="s">
        <v>17177</v>
      </c>
    </row>
    <row r="6303" spans="1:14" x14ac:dyDescent="0.3">
      <c r="A6303" s="1"/>
      <c r="B6303" s="1"/>
      <c r="H6303" s="1"/>
      <c r="J6303" s="1" t="s">
        <v>14032</v>
      </c>
      <c r="K6303" s="1" t="s">
        <v>7839</v>
      </c>
      <c r="L6303" s="1" t="s">
        <v>16790</v>
      </c>
      <c r="M6303" s="4" t="s">
        <v>14705</v>
      </c>
      <c r="N6303" s="1" t="s">
        <v>17177</v>
      </c>
    </row>
    <row r="6304" spans="1:14" x14ac:dyDescent="0.3">
      <c r="A6304" s="1"/>
      <c r="B6304" s="1"/>
      <c r="H6304" s="1"/>
      <c r="J6304" s="1" t="s">
        <v>14033</v>
      </c>
      <c r="K6304" s="1" t="s">
        <v>7840</v>
      </c>
      <c r="L6304" s="1" t="s">
        <v>16790</v>
      </c>
      <c r="M6304" s="4" t="s">
        <v>14705</v>
      </c>
      <c r="N6304" s="1" t="s">
        <v>17177</v>
      </c>
    </row>
    <row r="6305" spans="1:14" x14ac:dyDescent="0.3">
      <c r="A6305" s="1"/>
      <c r="B6305" s="1"/>
      <c r="H6305" s="1"/>
      <c r="J6305" s="1" t="s">
        <v>14034</v>
      </c>
      <c r="K6305" s="1" t="s">
        <v>7841</v>
      </c>
      <c r="L6305" s="1" t="s">
        <v>16790</v>
      </c>
      <c r="M6305" s="4" t="s">
        <v>14705</v>
      </c>
      <c r="N6305" s="1" t="s">
        <v>17177</v>
      </c>
    </row>
    <row r="6306" spans="1:14" x14ac:dyDescent="0.3">
      <c r="A6306" s="1"/>
      <c r="B6306" s="1"/>
      <c r="H6306" s="1"/>
      <c r="J6306" s="1" t="s">
        <v>14035</v>
      </c>
      <c r="K6306" s="1" t="s">
        <v>7842</v>
      </c>
      <c r="L6306" s="1" t="s">
        <v>16790</v>
      </c>
      <c r="M6306" s="4" t="s">
        <v>14705</v>
      </c>
      <c r="N6306" s="1" t="s">
        <v>17177</v>
      </c>
    </row>
    <row r="6307" spans="1:14" x14ac:dyDescent="0.3">
      <c r="A6307" s="1"/>
      <c r="B6307" s="1"/>
      <c r="H6307" s="1"/>
      <c r="J6307" s="1" t="s">
        <v>14036</v>
      </c>
      <c r="K6307" s="1" t="s">
        <v>7843</v>
      </c>
      <c r="L6307" s="1" t="s">
        <v>16790</v>
      </c>
      <c r="M6307" s="4" t="s">
        <v>14705</v>
      </c>
      <c r="N6307" s="1" t="s">
        <v>17177</v>
      </c>
    </row>
    <row r="6308" spans="1:14" x14ac:dyDescent="0.3">
      <c r="A6308" s="1"/>
      <c r="B6308" s="1"/>
      <c r="H6308" s="1"/>
      <c r="J6308" s="1" t="s">
        <v>14037</v>
      </c>
      <c r="K6308" s="1" t="s">
        <v>7844</v>
      </c>
      <c r="L6308" s="1" t="s">
        <v>16816</v>
      </c>
      <c r="M6308" s="4" t="s">
        <v>16492</v>
      </c>
      <c r="N6308" s="1" t="s">
        <v>17239</v>
      </c>
    </row>
    <row r="6309" spans="1:14" x14ac:dyDescent="0.3">
      <c r="A6309" s="1"/>
      <c r="B6309" s="1"/>
      <c r="H6309" s="1"/>
      <c r="J6309" s="1" t="s">
        <v>14038</v>
      </c>
      <c r="K6309" s="1" t="s">
        <v>7845</v>
      </c>
      <c r="L6309" s="1" t="s">
        <v>16790</v>
      </c>
      <c r="M6309" s="4" t="s">
        <v>14705</v>
      </c>
      <c r="N6309" s="1" t="s">
        <v>17177</v>
      </c>
    </row>
    <row r="6310" spans="1:14" x14ac:dyDescent="0.3">
      <c r="A6310" s="1"/>
      <c r="B6310" s="1"/>
      <c r="H6310" s="1"/>
      <c r="J6310" s="1" t="s">
        <v>14039</v>
      </c>
      <c r="K6310" s="1" t="s">
        <v>7846</v>
      </c>
      <c r="L6310" s="1" t="s">
        <v>16790</v>
      </c>
      <c r="M6310" s="4" t="s">
        <v>14705</v>
      </c>
      <c r="N6310" s="1" t="s">
        <v>17177</v>
      </c>
    </row>
    <row r="6311" spans="1:14" x14ac:dyDescent="0.3">
      <c r="A6311" s="1"/>
      <c r="B6311" s="1"/>
      <c r="H6311" s="1"/>
      <c r="J6311" s="1" t="s">
        <v>14040</v>
      </c>
      <c r="K6311" s="1" t="s">
        <v>7847</v>
      </c>
      <c r="L6311" s="1" t="s">
        <v>16790</v>
      </c>
      <c r="M6311" s="4" t="s">
        <v>14705</v>
      </c>
      <c r="N6311" s="1" t="s">
        <v>17177</v>
      </c>
    </row>
    <row r="6312" spans="1:14" x14ac:dyDescent="0.3">
      <c r="A6312" s="1"/>
      <c r="B6312" s="1"/>
      <c r="H6312" s="1"/>
      <c r="J6312" s="1" t="s">
        <v>14041</v>
      </c>
      <c r="K6312" s="1" t="s">
        <v>7848</v>
      </c>
      <c r="L6312" s="1" t="s">
        <v>16816</v>
      </c>
      <c r="M6312" s="4" t="s">
        <v>16493</v>
      </c>
      <c r="N6312" s="1" t="s">
        <v>17239</v>
      </c>
    </row>
    <row r="6313" spans="1:14" x14ac:dyDescent="0.3">
      <c r="A6313" s="1"/>
      <c r="B6313" s="1"/>
      <c r="H6313" s="1"/>
      <c r="J6313" s="1" t="s">
        <v>14042</v>
      </c>
      <c r="K6313" s="1" t="s">
        <v>7849</v>
      </c>
      <c r="L6313" s="1" t="s">
        <v>16790</v>
      </c>
      <c r="M6313" s="4" t="s">
        <v>14705</v>
      </c>
      <c r="N6313" s="1" t="s">
        <v>17177</v>
      </c>
    </row>
    <row r="6314" spans="1:14" x14ac:dyDescent="0.3">
      <c r="A6314" s="1"/>
      <c r="B6314" s="1"/>
      <c r="H6314" s="1"/>
      <c r="J6314" s="1" t="s">
        <v>14043</v>
      </c>
      <c r="K6314" s="1" t="s">
        <v>7850</v>
      </c>
      <c r="L6314" s="1" t="s">
        <v>16790</v>
      </c>
      <c r="M6314" s="4" t="s">
        <v>14705</v>
      </c>
      <c r="N6314" s="1" t="s">
        <v>17177</v>
      </c>
    </row>
    <row r="6315" spans="1:14" x14ac:dyDescent="0.3">
      <c r="A6315" s="1"/>
      <c r="B6315" s="1"/>
      <c r="H6315" s="1"/>
      <c r="J6315" s="1" t="s">
        <v>14044</v>
      </c>
      <c r="K6315" s="1" t="s">
        <v>7851</v>
      </c>
      <c r="L6315" s="1" t="s">
        <v>16790</v>
      </c>
      <c r="M6315" s="4" t="s">
        <v>14705</v>
      </c>
      <c r="N6315" s="1" t="s">
        <v>17177</v>
      </c>
    </row>
    <row r="6316" spans="1:14" x14ac:dyDescent="0.3">
      <c r="A6316" s="1"/>
      <c r="B6316" s="1"/>
      <c r="H6316" s="1"/>
      <c r="J6316" s="1" t="s">
        <v>14045</v>
      </c>
      <c r="K6316" s="1" t="s">
        <v>7852</v>
      </c>
      <c r="L6316" s="1" t="s">
        <v>16790</v>
      </c>
      <c r="M6316" s="4" t="s">
        <v>14705</v>
      </c>
      <c r="N6316" s="1" t="s">
        <v>17177</v>
      </c>
    </row>
    <row r="6317" spans="1:14" x14ac:dyDescent="0.3">
      <c r="A6317" s="1"/>
      <c r="B6317" s="1"/>
      <c r="H6317" s="1"/>
      <c r="J6317" s="1" t="s">
        <v>14046</v>
      </c>
      <c r="K6317" s="1" t="s">
        <v>7853</v>
      </c>
      <c r="L6317" s="1" t="s">
        <v>16790</v>
      </c>
      <c r="M6317" s="4" t="s">
        <v>14705</v>
      </c>
      <c r="N6317" s="1" t="s">
        <v>17177</v>
      </c>
    </row>
    <row r="6318" spans="1:14" x14ac:dyDescent="0.3">
      <c r="A6318" s="1"/>
      <c r="B6318" s="1"/>
      <c r="H6318" s="1"/>
      <c r="J6318" s="1" t="s">
        <v>14047</v>
      </c>
      <c r="K6318" s="1" t="s">
        <v>7854</v>
      </c>
      <c r="L6318" s="1" t="s">
        <v>16790</v>
      </c>
      <c r="M6318" s="4" t="s">
        <v>14705</v>
      </c>
      <c r="N6318" s="1" t="s">
        <v>17177</v>
      </c>
    </row>
    <row r="6319" spans="1:14" x14ac:dyDescent="0.3">
      <c r="A6319" s="1"/>
      <c r="B6319" s="1"/>
      <c r="H6319" s="1"/>
      <c r="J6319" s="1" t="s">
        <v>14048</v>
      </c>
      <c r="K6319" s="1" t="s">
        <v>7855</v>
      </c>
      <c r="L6319" s="1" t="s">
        <v>16790</v>
      </c>
      <c r="M6319" s="4" t="s">
        <v>14705</v>
      </c>
      <c r="N6319" s="1" t="s">
        <v>17177</v>
      </c>
    </row>
    <row r="6320" spans="1:14" x14ac:dyDescent="0.3">
      <c r="A6320" s="1"/>
      <c r="B6320" s="1"/>
      <c r="H6320" s="1"/>
      <c r="J6320" s="1" t="s">
        <v>14049</v>
      </c>
      <c r="K6320" s="1" t="s">
        <v>7856</v>
      </c>
      <c r="L6320" s="1" t="s">
        <v>16816</v>
      </c>
      <c r="M6320" s="4" t="s">
        <v>16494</v>
      </c>
      <c r="N6320" s="1" t="s">
        <v>17239</v>
      </c>
    </row>
    <row r="6321" spans="1:14" x14ac:dyDescent="0.3">
      <c r="A6321" s="1"/>
      <c r="B6321" s="1"/>
      <c r="H6321" s="1"/>
      <c r="J6321" s="1" t="s">
        <v>14049</v>
      </c>
      <c r="K6321" s="1" t="s">
        <v>7857</v>
      </c>
      <c r="L6321" s="1" t="s">
        <v>16817</v>
      </c>
      <c r="M6321" s="4" t="s">
        <v>16495</v>
      </c>
      <c r="N6321" s="1" t="s">
        <v>17240</v>
      </c>
    </row>
    <row r="6322" spans="1:14" x14ac:dyDescent="0.3">
      <c r="A6322" s="1"/>
      <c r="B6322" s="1"/>
      <c r="H6322" s="1"/>
      <c r="J6322" s="1" t="s">
        <v>14050</v>
      </c>
      <c r="K6322" s="1" t="s">
        <v>7858</v>
      </c>
      <c r="L6322" s="1" t="s">
        <v>16817</v>
      </c>
      <c r="M6322" s="4" t="s">
        <v>16496</v>
      </c>
      <c r="N6322" s="1" t="s">
        <v>17240</v>
      </c>
    </row>
    <row r="6323" spans="1:14" x14ac:dyDescent="0.3">
      <c r="A6323" s="1"/>
      <c r="B6323" s="1"/>
      <c r="H6323" s="1"/>
      <c r="J6323" s="1" t="s">
        <v>14051</v>
      </c>
      <c r="K6323" s="1" t="s">
        <v>7859</v>
      </c>
      <c r="L6323" s="1" t="s">
        <v>16816</v>
      </c>
      <c r="M6323" s="4" t="s">
        <v>16497</v>
      </c>
      <c r="N6323" s="1" t="s">
        <v>17239</v>
      </c>
    </row>
    <row r="6324" spans="1:14" x14ac:dyDescent="0.3">
      <c r="A6324" s="1"/>
      <c r="B6324" s="1"/>
      <c r="H6324" s="1"/>
      <c r="J6324" s="1" t="s">
        <v>14052</v>
      </c>
      <c r="K6324" s="1" t="s">
        <v>7860</v>
      </c>
      <c r="L6324" s="1" t="s">
        <v>16790</v>
      </c>
      <c r="M6324" s="4" t="s">
        <v>14705</v>
      </c>
      <c r="N6324" s="1" t="s">
        <v>17177</v>
      </c>
    </row>
    <row r="6325" spans="1:14" x14ac:dyDescent="0.3">
      <c r="A6325" s="1"/>
      <c r="B6325" s="1"/>
      <c r="H6325" s="1"/>
      <c r="J6325" s="1" t="s">
        <v>14053</v>
      </c>
      <c r="K6325" s="1" t="s">
        <v>7861</v>
      </c>
      <c r="L6325" s="1" t="s">
        <v>16790</v>
      </c>
      <c r="M6325" s="4" t="s">
        <v>14705</v>
      </c>
      <c r="N6325" s="1" t="s">
        <v>17177</v>
      </c>
    </row>
    <row r="6326" spans="1:14" x14ac:dyDescent="0.3">
      <c r="A6326" s="1"/>
      <c r="B6326" s="1"/>
      <c r="H6326" s="1"/>
      <c r="J6326" s="1" t="s">
        <v>14054</v>
      </c>
      <c r="K6326" s="1" t="s">
        <v>7862</v>
      </c>
      <c r="L6326" s="1" t="s">
        <v>16790</v>
      </c>
      <c r="M6326" s="4" t="s">
        <v>14705</v>
      </c>
      <c r="N6326" s="1" t="s">
        <v>17177</v>
      </c>
    </row>
    <row r="6327" spans="1:14" x14ac:dyDescent="0.3">
      <c r="A6327" s="1"/>
      <c r="B6327" s="1"/>
      <c r="H6327" s="1"/>
      <c r="J6327" s="1" t="s">
        <v>14055</v>
      </c>
      <c r="K6327" s="1" t="s">
        <v>7863</v>
      </c>
      <c r="L6327" s="1" t="s">
        <v>16817</v>
      </c>
      <c r="M6327" s="4" t="s">
        <v>16498</v>
      </c>
      <c r="N6327" s="1" t="s">
        <v>17240</v>
      </c>
    </row>
    <row r="6328" spans="1:14" x14ac:dyDescent="0.3">
      <c r="A6328" s="1"/>
      <c r="B6328" s="1"/>
      <c r="H6328" s="1"/>
      <c r="J6328" s="1" t="s">
        <v>14056</v>
      </c>
      <c r="K6328" s="1" t="s">
        <v>7864</v>
      </c>
      <c r="L6328" s="1" t="s">
        <v>16790</v>
      </c>
      <c r="M6328" s="4" t="s">
        <v>14705</v>
      </c>
      <c r="N6328" s="1" t="s">
        <v>17177</v>
      </c>
    </row>
    <row r="6329" spans="1:14" x14ac:dyDescent="0.3">
      <c r="A6329" s="1"/>
      <c r="B6329" s="1"/>
      <c r="H6329" s="1"/>
      <c r="J6329" s="1" t="s">
        <v>14057</v>
      </c>
      <c r="K6329" s="1" t="s">
        <v>7865</v>
      </c>
      <c r="L6329" s="1" t="s">
        <v>16790</v>
      </c>
      <c r="M6329" s="4" t="s">
        <v>14705</v>
      </c>
      <c r="N6329" s="1" t="s">
        <v>17177</v>
      </c>
    </row>
    <row r="6330" spans="1:14" x14ac:dyDescent="0.3">
      <c r="A6330" s="1"/>
      <c r="B6330" s="1"/>
      <c r="H6330" s="1"/>
      <c r="J6330" s="1" t="s">
        <v>14058</v>
      </c>
      <c r="K6330" s="1" t="s">
        <v>7866</v>
      </c>
      <c r="L6330" s="1" t="s">
        <v>16790</v>
      </c>
      <c r="M6330" s="4" t="s">
        <v>14705</v>
      </c>
      <c r="N6330" s="1" t="s">
        <v>17177</v>
      </c>
    </row>
    <row r="6331" spans="1:14" x14ac:dyDescent="0.3">
      <c r="A6331" s="1"/>
      <c r="B6331" s="1"/>
      <c r="H6331" s="1"/>
      <c r="J6331" s="1" t="s">
        <v>14059</v>
      </c>
      <c r="K6331" s="1" t="s">
        <v>7867</v>
      </c>
      <c r="L6331" s="1" t="s">
        <v>16817</v>
      </c>
      <c r="M6331" s="4" t="s">
        <v>16499</v>
      </c>
      <c r="N6331" s="1" t="s">
        <v>17240</v>
      </c>
    </row>
    <row r="6332" spans="1:14" x14ac:dyDescent="0.3">
      <c r="A6332" s="1"/>
      <c r="B6332" s="1"/>
      <c r="H6332" s="1"/>
      <c r="J6332" s="1" t="s">
        <v>14060</v>
      </c>
      <c r="K6332" s="1" t="s">
        <v>7868</v>
      </c>
      <c r="L6332" s="1" t="s">
        <v>16790</v>
      </c>
      <c r="M6332" s="4" t="s">
        <v>14705</v>
      </c>
      <c r="N6332" s="1" t="s">
        <v>17177</v>
      </c>
    </row>
    <row r="6333" spans="1:14" x14ac:dyDescent="0.3">
      <c r="A6333" s="1"/>
      <c r="B6333" s="1"/>
      <c r="H6333" s="1"/>
      <c r="J6333" s="1" t="s">
        <v>14061</v>
      </c>
      <c r="K6333" s="1" t="s">
        <v>7869</v>
      </c>
      <c r="L6333" s="1" t="s">
        <v>16790</v>
      </c>
      <c r="M6333" s="4" t="s">
        <v>14705</v>
      </c>
      <c r="N6333" s="1" t="s">
        <v>17177</v>
      </c>
    </row>
    <row r="6334" spans="1:14" x14ac:dyDescent="0.3">
      <c r="A6334" s="1"/>
      <c r="B6334" s="1"/>
      <c r="H6334" s="1"/>
      <c r="J6334" s="1" t="s">
        <v>14062</v>
      </c>
      <c r="K6334" s="1" t="s">
        <v>7870</v>
      </c>
      <c r="L6334" s="1" t="s">
        <v>16790</v>
      </c>
      <c r="M6334" s="4" t="s">
        <v>14705</v>
      </c>
      <c r="N6334" s="1" t="s">
        <v>17177</v>
      </c>
    </row>
    <row r="6335" spans="1:14" x14ac:dyDescent="0.3">
      <c r="A6335" s="1"/>
      <c r="B6335" s="1"/>
      <c r="H6335" s="1"/>
      <c r="J6335" s="1" t="s">
        <v>14063</v>
      </c>
      <c r="K6335" s="1" t="s">
        <v>7871</v>
      </c>
      <c r="L6335" s="1" t="s">
        <v>16817</v>
      </c>
      <c r="M6335" s="4" t="s">
        <v>16500</v>
      </c>
      <c r="N6335" s="1" t="s">
        <v>17240</v>
      </c>
    </row>
    <row r="6336" spans="1:14" x14ac:dyDescent="0.3">
      <c r="A6336" s="1"/>
      <c r="B6336" s="1"/>
      <c r="H6336" s="1"/>
      <c r="J6336" s="1" t="s">
        <v>14064</v>
      </c>
      <c r="K6336" s="1" t="s">
        <v>7872</v>
      </c>
      <c r="L6336" s="1" t="s">
        <v>16790</v>
      </c>
      <c r="M6336" s="4" t="s">
        <v>14705</v>
      </c>
      <c r="N6336" s="1" t="s">
        <v>17177</v>
      </c>
    </row>
    <row r="6337" spans="1:14" x14ac:dyDescent="0.3">
      <c r="A6337" s="1"/>
      <c r="B6337" s="1"/>
      <c r="H6337" s="1"/>
      <c r="J6337" s="1" t="s">
        <v>14065</v>
      </c>
      <c r="K6337" s="1" t="s">
        <v>7873</v>
      </c>
      <c r="L6337" s="1" t="s">
        <v>16790</v>
      </c>
      <c r="M6337" s="4" t="s">
        <v>14705</v>
      </c>
      <c r="N6337" s="1" t="s">
        <v>17177</v>
      </c>
    </row>
    <row r="6338" spans="1:14" x14ac:dyDescent="0.3">
      <c r="A6338" s="1"/>
      <c r="B6338" s="1"/>
      <c r="H6338" s="1"/>
      <c r="J6338" s="1" t="s">
        <v>14066</v>
      </c>
      <c r="K6338" s="1" t="s">
        <v>7874</v>
      </c>
      <c r="L6338" s="1" t="s">
        <v>16790</v>
      </c>
      <c r="M6338" s="4" t="s">
        <v>14705</v>
      </c>
      <c r="N6338" s="1" t="s">
        <v>17177</v>
      </c>
    </row>
    <row r="6339" spans="1:14" x14ac:dyDescent="0.3">
      <c r="A6339" s="1"/>
      <c r="B6339" s="1"/>
      <c r="H6339" s="1"/>
      <c r="J6339" s="1" t="s">
        <v>14067</v>
      </c>
      <c r="K6339" s="1" t="s">
        <v>7875</v>
      </c>
      <c r="L6339" s="1" t="s">
        <v>16817</v>
      </c>
      <c r="M6339" s="4" t="s">
        <v>16501</v>
      </c>
      <c r="N6339" s="1" t="s">
        <v>17240</v>
      </c>
    </row>
    <row r="6340" spans="1:14" x14ac:dyDescent="0.3">
      <c r="A6340" s="1"/>
      <c r="B6340" s="1"/>
      <c r="H6340" s="1"/>
      <c r="J6340" s="1" t="s">
        <v>14068</v>
      </c>
      <c r="K6340" s="1" t="s">
        <v>7876</v>
      </c>
      <c r="L6340" s="1" t="s">
        <v>16790</v>
      </c>
      <c r="M6340" s="4" t="s">
        <v>14705</v>
      </c>
      <c r="N6340" s="1" t="s">
        <v>17177</v>
      </c>
    </row>
    <row r="6341" spans="1:14" x14ac:dyDescent="0.3">
      <c r="A6341" s="1"/>
      <c r="B6341" s="1"/>
      <c r="H6341" s="1"/>
      <c r="J6341" s="1" t="s">
        <v>14069</v>
      </c>
      <c r="K6341" s="1" t="s">
        <v>7877</v>
      </c>
      <c r="L6341" s="1" t="s">
        <v>16790</v>
      </c>
      <c r="M6341" s="4" t="s">
        <v>14705</v>
      </c>
      <c r="N6341" s="1" t="s">
        <v>17177</v>
      </c>
    </row>
    <row r="6342" spans="1:14" x14ac:dyDescent="0.3">
      <c r="A6342" s="1"/>
      <c r="B6342" s="1"/>
      <c r="H6342" s="1"/>
      <c r="J6342" s="1" t="s">
        <v>14070</v>
      </c>
      <c r="K6342" s="1" t="s">
        <v>7878</v>
      </c>
      <c r="L6342" s="1" t="s">
        <v>16790</v>
      </c>
      <c r="M6342" s="4" t="s">
        <v>14705</v>
      </c>
      <c r="N6342" s="1" t="s">
        <v>17177</v>
      </c>
    </row>
    <row r="6343" spans="1:14" x14ac:dyDescent="0.3">
      <c r="A6343" s="1"/>
      <c r="B6343" s="1"/>
      <c r="H6343" s="1"/>
      <c r="J6343" s="1" t="s">
        <v>14071</v>
      </c>
      <c r="K6343" s="1" t="s">
        <v>7879</v>
      </c>
      <c r="L6343" s="1" t="s">
        <v>16790</v>
      </c>
      <c r="M6343" s="4" t="s">
        <v>14705</v>
      </c>
      <c r="N6343" s="1" t="s">
        <v>17177</v>
      </c>
    </row>
    <row r="6344" spans="1:14" x14ac:dyDescent="0.3">
      <c r="A6344" s="1"/>
      <c r="B6344" s="1"/>
      <c r="H6344" s="1"/>
      <c r="J6344" s="1" t="s">
        <v>14072</v>
      </c>
      <c r="K6344" s="1" t="s">
        <v>7880</v>
      </c>
      <c r="L6344" s="1" t="s">
        <v>16790</v>
      </c>
      <c r="M6344" s="4" t="s">
        <v>14705</v>
      </c>
      <c r="N6344" s="1" t="s">
        <v>17177</v>
      </c>
    </row>
    <row r="6345" spans="1:14" x14ac:dyDescent="0.3">
      <c r="A6345" s="1"/>
      <c r="B6345" s="1"/>
      <c r="H6345" s="1"/>
      <c r="J6345" s="1" t="s">
        <v>14073</v>
      </c>
      <c r="K6345" s="1" t="s">
        <v>7881</v>
      </c>
      <c r="L6345" s="1" t="s">
        <v>16790</v>
      </c>
      <c r="M6345" s="4" t="s">
        <v>14705</v>
      </c>
      <c r="N6345" s="1" t="s">
        <v>17177</v>
      </c>
    </row>
    <row r="6346" spans="1:14" x14ac:dyDescent="0.3">
      <c r="A6346" s="1"/>
      <c r="B6346" s="1"/>
      <c r="H6346" s="1"/>
      <c r="J6346" s="1" t="s">
        <v>14074</v>
      </c>
      <c r="K6346" s="1" t="s">
        <v>7882</v>
      </c>
      <c r="L6346" s="1" t="s">
        <v>16790</v>
      </c>
      <c r="M6346" s="4" t="s">
        <v>14705</v>
      </c>
      <c r="N6346" s="1" t="s">
        <v>17177</v>
      </c>
    </row>
    <row r="6347" spans="1:14" x14ac:dyDescent="0.3">
      <c r="A6347" s="1"/>
      <c r="B6347" s="1"/>
      <c r="H6347" s="1"/>
      <c r="J6347" s="1" t="s">
        <v>14075</v>
      </c>
      <c r="K6347" s="1" t="s">
        <v>7883</v>
      </c>
      <c r="L6347" s="1" t="s">
        <v>16790</v>
      </c>
      <c r="M6347" s="4" t="s">
        <v>14705</v>
      </c>
      <c r="N6347" s="1" t="s">
        <v>17177</v>
      </c>
    </row>
    <row r="6348" spans="1:14" x14ac:dyDescent="0.3">
      <c r="A6348" s="1"/>
      <c r="B6348" s="1"/>
      <c r="H6348" s="1"/>
      <c r="J6348" s="1" t="s">
        <v>14076</v>
      </c>
      <c r="K6348" s="1" t="s">
        <v>7884</v>
      </c>
      <c r="L6348" s="1" t="s">
        <v>16790</v>
      </c>
      <c r="M6348" s="4" t="s">
        <v>14705</v>
      </c>
      <c r="N6348" s="1" t="s">
        <v>17177</v>
      </c>
    </row>
    <row r="6349" spans="1:14" x14ac:dyDescent="0.3">
      <c r="A6349" s="1"/>
      <c r="B6349" s="1"/>
      <c r="H6349" s="1"/>
      <c r="J6349" s="1" t="s">
        <v>14077</v>
      </c>
      <c r="K6349" s="1" t="s">
        <v>7885</v>
      </c>
      <c r="L6349" s="1" t="s">
        <v>16790</v>
      </c>
      <c r="M6349" s="4" t="s">
        <v>14705</v>
      </c>
      <c r="N6349" s="1" t="s">
        <v>17177</v>
      </c>
    </row>
    <row r="6350" spans="1:14" x14ac:dyDescent="0.3">
      <c r="A6350" s="1"/>
      <c r="B6350" s="1"/>
      <c r="H6350" s="1"/>
      <c r="J6350" s="1" t="s">
        <v>14078</v>
      </c>
      <c r="K6350" s="1" t="s">
        <v>7886</v>
      </c>
      <c r="L6350" s="1" t="s">
        <v>16790</v>
      </c>
      <c r="M6350" s="4" t="s">
        <v>14705</v>
      </c>
      <c r="N6350" s="1" t="s">
        <v>17177</v>
      </c>
    </row>
    <row r="6351" spans="1:14" x14ac:dyDescent="0.3">
      <c r="A6351" s="1"/>
      <c r="B6351" s="1"/>
      <c r="H6351" s="1"/>
      <c r="J6351" s="1" t="s">
        <v>14079</v>
      </c>
      <c r="K6351" s="1" t="s">
        <v>7887</v>
      </c>
      <c r="L6351" s="1" t="s">
        <v>16790</v>
      </c>
      <c r="M6351" s="4" t="s">
        <v>14705</v>
      </c>
      <c r="N6351" s="1" t="s">
        <v>17177</v>
      </c>
    </row>
    <row r="6352" spans="1:14" x14ac:dyDescent="0.3">
      <c r="A6352" s="1"/>
      <c r="B6352" s="1"/>
      <c r="H6352" s="1"/>
      <c r="J6352" s="1" t="s">
        <v>14080</v>
      </c>
      <c r="K6352" s="1" t="s">
        <v>7888</v>
      </c>
      <c r="L6352" s="1" t="s">
        <v>16790</v>
      </c>
      <c r="M6352" s="4" t="s">
        <v>14705</v>
      </c>
      <c r="N6352" s="1" t="s">
        <v>17177</v>
      </c>
    </row>
    <row r="6353" spans="1:14" x14ac:dyDescent="0.3">
      <c r="A6353" s="1"/>
      <c r="B6353" s="1"/>
      <c r="H6353" s="1"/>
      <c r="J6353" s="1" t="s">
        <v>14081</v>
      </c>
      <c r="K6353" s="1" t="s">
        <v>7889</v>
      </c>
      <c r="L6353" s="1" t="s">
        <v>16790</v>
      </c>
      <c r="M6353" s="4" t="s">
        <v>14705</v>
      </c>
      <c r="N6353" s="1" t="s">
        <v>17177</v>
      </c>
    </row>
    <row r="6354" spans="1:14" x14ac:dyDescent="0.3">
      <c r="A6354" s="1"/>
      <c r="B6354" s="1"/>
      <c r="H6354" s="1"/>
      <c r="J6354" s="1" t="s">
        <v>14082</v>
      </c>
      <c r="K6354" s="1" t="s">
        <v>7890</v>
      </c>
      <c r="L6354" s="1" t="s">
        <v>16790</v>
      </c>
      <c r="M6354" s="4" t="s">
        <v>14705</v>
      </c>
      <c r="N6354" s="1" t="s">
        <v>17177</v>
      </c>
    </row>
    <row r="6355" spans="1:14" x14ac:dyDescent="0.3">
      <c r="A6355" s="1"/>
      <c r="B6355" s="1"/>
      <c r="H6355" s="1"/>
      <c r="J6355" s="1" t="s">
        <v>14083</v>
      </c>
      <c r="K6355" s="1" t="s">
        <v>7891</v>
      </c>
      <c r="L6355" s="1" t="s">
        <v>16816</v>
      </c>
      <c r="M6355" s="4" t="s">
        <v>16502</v>
      </c>
      <c r="N6355" s="1" t="s">
        <v>17239</v>
      </c>
    </row>
    <row r="6356" spans="1:14" x14ac:dyDescent="0.3">
      <c r="A6356" s="1"/>
      <c r="B6356" s="1"/>
      <c r="H6356" s="1"/>
      <c r="J6356" s="1" t="s">
        <v>14084</v>
      </c>
      <c r="K6356" s="1" t="s">
        <v>7892</v>
      </c>
      <c r="L6356" s="1" t="s">
        <v>16790</v>
      </c>
      <c r="M6356" s="4" t="s">
        <v>14705</v>
      </c>
      <c r="N6356" s="1" t="s">
        <v>17177</v>
      </c>
    </row>
    <row r="6357" spans="1:14" x14ac:dyDescent="0.3">
      <c r="A6357" s="1"/>
      <c r="B6357" s="1"/>
      <c r="H6357" s="1"/>
      <c r="J6357" s="1" t="s">
        <v>14085</v>
      </c>
      <c r="K6357" s="1" t="s">
        <v>7893</v>
      </c>
      <c r="L6357" s="1" t="s">
        <v>16790</v>
      </c>
      <c r="M6357" s="4" t="s">
        <v>14705</v>
      </c>
      <c r="N6357" s="1" t="s">
        <v>17177</v>
      </c>
    </row>
    <row r="6358" spans="1:14" x14ac:dyDescent="0.3">
      <c r="A6358" s="1"/>
      <c r="B6358" s="1"/>
      <c r="H6358" s="1"/>
      <c r="J6358" s="1" t="s">
        <v>14086</v>
      </c>
      <c r="K6358" s="1" t="s">
        <v>7894</v>
      </c>
      <c r="L6358" s="1" t="s">
        <v>16790</v>
      </c>
      <c r="M6358" s="4" t="s">
        <v>14705</v>
      </c>
      <c r="N6358" s="1" t="s">
        <v>17177</v>
      </c>
    </row>
    <row r="6359" spans="1:14" x14ac:dyDescent="0.3">
      <c r="A6359" s="1"/>
      <c r="B6359" s="1"/>
      <c r="H6359" s="1"/>
      <c r="J6359" s="1" t="s">
        <v>14087</v>
      </c>
      <c r="K6359" s="1" t="s">
        <v>7895</v>
      </c>
      <c r="L6359" s="1" t="s">
        <v>16790</v>
      </c>
      <c r="M6359" s="4" t="s">
        <v>14705</v>
      </c>
      <c r="N6359" s="1" t="s">
        <v>17177</v>
      </c>
    </row>
    <row r="6360" spans="1:14" x14ac:dyDescent="0.3">
      <c r="A6360" s="1"/>
      <c r="B6360" s="1"/>
      <c r="H6360" s="1"/>
      <c r="J6360" s="1" t="s">
        <v>14088</v>
      </c>
      <c r="K6360" s="1" t="s">
        <v>7896</v>
      </c>
      <c r="L6360" s="1" t="s">
        <v>16790</v>
      </c>
      <c r="M6360" s="4" t="s">
        <v>14705</v>
      </c>
      <c r="N6360" s="1" t="s">
        <v>17177</v>
      </c>
    </row>
    <row r="6361" spans="1:14" x14ac:dyDescent="0.3">
      <c r="A6361" s="1"/>
      <c r="B6361" s="1"/>
      <c r="H6361" s="1"/>
      <c r="J6361" s="1" t="s">
        <v>14089</v>
      </c>
      <c r="K6361" s="1" t="s">
        <v>7897</v>
      </c>
      <c r="L6361" s="1" t="s">
        <v>16790</v>
      </c>
      <c r="M6361" s="4" t="s">
        <v>14705</v>
      </c>
      <c r="N6361" s="1" t="s">
        <v>17177</v>
      </c>
    </row>
    <row r="6362" spans="1:14" x14ac:dyDescent="0.3">
      <c r="A6362" s="1"/>
      <c r="B6362" s="1"/>
      <c r="H6362" s="1"/>
      <c r="J6362" s="1" t="s">
        <v>14090</v>
      </c>
      <c r="K6362" s="1" t="s">
        <v>7898</v>
      </c>
      <c r="L6362" s="1" t="s">
        <v>16817</v>
      </c>
      <c r="M6362" s="4" t="s">
        <v>16503</v>
      </c>
      <c r="N6362" s="1" t="s">
        <v>17240</v>
      </c>
    </row>
    <row r="6363" spans="1:14" x14ac:dyDescent="0.3">
      <c r="A6363" s="1"/>
      <c r="B6363" s="1"/>
      <c r="H6363" s="1"/>
      <c r="J6363" s="1" t="s">
        <v>14091</v>
      </c>
      <c r="K6363" s="1" t="s">
        <v>7899</v>
      </c>
      <c r="L6363" s="1" t="s">
        <v>16790</v>
      </c>
      <c r="M6363" s="4" t="s">
        <v>14705</v>
      </c>
      <c r="N6363" s="1" t="s">
        <v>17177</v>
      </c>
    </row>
    <row r="6364" spans="1:14" x14ac:dyDescent="0.3">
      <c r="A6364" s="1"/>
      <c r="B6364" s="1"/>
      <c r="H6364" s="1"/>
      <c r="J6364" s="1" t="s">
        <v>14092</v>
      </c>
      <c r="K6364" s="1" t="s">
        <v>7900</v>
      </c>
      <c r="L6364" s="1" t="s">
        <v>16790</v>
      </c>
      <c r="M6364" s="4" t="s">
        <v>14705</v>
      </c>
      <c r="N6364" s="1" t="s">
        <v>17177</v>
      </c>
    </row>
    <row r="6365" spans="1:14" x14ac:dyDescent="0.3">
      <c r="A6365" s="1"/>
      <c r="B6365" s="1"/>
      <c r="H6365" s="1"/>
      <c r="J6365" s="1" t="s">
        <v>14093</v>
      </c>
      <c r="K6365" s="1" t="s">
        <v>7901</v>
      </c>
      <c r="L6365" s="1" t="s">
        <v>16790</v>
      </c>
      <c r="M6365" s="4" t="s">
        <v>14705</v>
      </c>
      <c r="N6365" s="1" t="s">
        <v>17177</v>
      </c>
    </row>
    <row r="6366" spans="1:14" x14ac:dyDescent="0.3">
      <c r="A6366" s="1"/>
      <c r="B6366" s="1"/>
      <c r="H6366" s="1"/>
      <c r="J6366" s="1" t="s">
        <v>14094</v>
      </c>
      <c r="K6366" s="1" t="s">
        <v>7902</v>
      </c>
      <c r="L6366" s="1" t="s">
        <v>16816</v>
      </c>
      <c r="M6366" s="4" t="s">
        <v>16504</v>
      </c>
      <c r="N6366" s="1" t="s">
        <v>17239</v>
      </c>
    </row>
    <row r="6367" spans="1:14" x14ac:dyDescent="0.3">
      <c r="A6367" s="1"/>
      <c r="B6367" s="1"/>
      <c r="H6367" s="1"/>
      <c r="J6367" s="1" t="s">
        <v>14095</v>
      </c>
      <c r="K6367" s="1" t="s">
        <v>7903</v>
      </c>
      <c r="L6367" s="1" t="s">
        <v>16817</v>
      </c>
      <c r="M6367" s="4" t="s">
        <v>16505</v>
      </c>
      <c r="N6367" s="1" t="s">
        <v>17240</v>
      </c>
    </row>
    <row r="6368" spans="1:14" x14ac:dyDescent="0.3">
      <c r="A6368" s="1"/>
      <c r="B6368" s="1"/>
      <c r="H6368" s="1"/>
      <c r="J6368" s="1" t="s">
        <v>14096</v>
      </c>
      <c r="K6368" s="1" t="s">
        <v>7904</v>
      </c>
      <c r="L6368" s="1" t="s">
        <v>16817</v>
      </c>
      <c r="M6368" s="4" t="s">
        <v>16506</v>
      </c>
      <c r="N6368" s="1" t="s">
        <v>17240</v>
      </c>
    </row>
    <row r="6369" spans="1:14" x14ac:dyDescent="0.3">
      <c r="A6369" s="1"/>
      <c r="B6369" s="1"/>
      <c r="H6369" s="1"/>
      <c r="J6369" s="1" t="s">
        <v>14097</v>
      </c>
      <c r="K6369" s="1" t="s">
        <v>7905</v>
      </c>
      <c r="L6369" s="1" t="s">
        <v>16790</v>
      </c>
      <c r="M6369" s="4" t="s">
        <v>14705</v>
      </c>
      <c r="N6369" s="1" t="s">
        <v>17177</v>
      </c>
    </row>
    <row r="6370" spans="1:14" x14ac:dyDescent="0.3">
      <c r="A6370" s="1"/>
      <c r="B6370" s="1"/>
      <c r="H6370" s="1"/>
      <c r="J6370" s="1" t="s">
        <v>14098</v>
      </c>
      <c r="K6370" s="1" t="s">
        <v>7906</v>
      </c>
      <c r="L6370" s="1" t="s">
        <v>16790</v>
      </c>
      <c r="M6370" s="4" t="s">
        <v>14705</v>
      </c>
      <c r="N6370" s="1" t="s">
        <v>17177</v>
      </c>
    </row>
    <row r="6371" spans="1:14" x14ac:dyDescent="0.3">
      <c r="A6371" s="1"/>
      <c r="B6371" s="1"/>
      <c r="H6371" s="1"/>
      <c r="J6371" s="1" t="s">
        <v>14099</v>
      </c>
      <c r="K6371" s="1" t="s">
        <v>7907</v>
      </c>
      <c r="L6371" s="1" t="s">
        <v>16790</v>
      </c>
      <c r="M6371" s="4" t="s">
        <v>14705</v>
      </c>
      <c r="N6371" s="1" t="s">
        <v>17177</v>
      </c>
    </row>
    <row r="6372" spans="1:14" x14ac:dyDescent="0.3">
      <c r="A6372" s="1"/>
      <c r="B6372" s="1"/>
      <c r="H6372" s="1"/>
      <c r="J6372" s="1" t="s">
        <v>14100</v>
      </c>
      <c r="K6372" s="1" t="s">
        <v>7908</v>
      </c>
      <c r="L6372" s="1" t="s">
        <v>16790</v>
      </c>
      <c r="M6372" s="4" t="s">
        <v>14705</v>
      </c>
      <c r="N6372" s="1" t="s">
        <v>17177</v>
      </c>
    </row>
    <row r="6373" spans="1:14" x14ac:dyDescent="0.3">
      <c r="A6373" s="1"/>
      <c r="B6373" s="1"/>
      <c r="H6373" s="1"/>
      <c r="J6373" s="1" t="s">
        <v>14101</v>
      </c>
      <c r="K6373" s="1" t="s">
        <v>7909</v>
      </c>
      <c r="L6373" s="1" t="s">
        <v>16790</v>
      </c>
      <c r="M6373" s="4" t="s">
        <v>14705</v>
      </c>
      <c r="N6373" s="1" t="s">
        <v>17177</v>
      </c>
    </row>
    <row r="6374" spans="1:14" x14ac:dyDescent="0.3">
      <c r="A6374" s="1"/>
      <c r="B6374" s="1"/>
      <c r="H6374" s="1"/>
      <c r="J6374" s="1" t="s">
        <v>14102</v>
      </c>
      <c r="K6374" s="1" t="s">
        <v>7910</v>
      </c>
      <c r="L6374" s="1" t="s">
        <v>16790</v>
      </c>
      <c r="M6374" s="4" t="s">
        <v>14705</v>
      </c>
      <c r="N6374" s="1" t="s">
        <v>17177</v>
      </c>
    </row>
    <row r="6375" spans="1:14" x14ac:dyDescent="0.3">
      <c r="A6375" s="1"/>
      <c r="B6375" s="1"/>
      <c r="H6375" s="1"/>
      <c r="J6375" s="1" t="s">
        <v>14103</v>
      </c>
      <c r="K6375" s="1" t="s">
        <v>7911</v>
      </c>
      <c r="L6375" s="1" t="s">
        <v>16790</v>
      </c>
      <c r="M6375" s="4" t="s">
        <v>14705</v>
      </c>
      <c r="N6375" s="1" t="s">
        <v>17177</v>
      </c>
    </row>
    <row r="6376" spans="1:14" x14ac:dyDescent="0.3">
      <c r="A6376" s="1"/>
      <c r="B6376" s="1"/>
      <c r="H6376" s="1"/>
      <c r="J6376" s="1" t="s">
        <v>14104</v>
      </c>
      <c r="K6376" s="1" t="s">
        <v>7912</v>
      </c>
      <c r="L6376" s="1" t="s">
        <v>16790</v>
      </c>
      <c r="M6376" s="4" t="s">
        <v>14705</v>
      </c>
      <c r="N6376" s="1" t="s">
        <v>17177</v>
      </c>
    </row>
    <row r="6377" spans="1:14" x14ac:dyDescent="0.3">
      <c r="A6377" s="1"/>
      <c r="B6377" s="1"/>
      <c r="H6377" s="1"/>
      <c r="J6377" s="1" t="s">
        <v>14105</v>
      </c>
      <c r="K6377" s="1" t="s">
        <v>7913</v>
      </c>
      <c r="L6377" s="1" t="s">
        <v>16790</v>
      </c>
      <c r="M6377" s="4" t="s">
        <v>14705</v>
      </c>
      <c r="N6377" s="1" t="s">
        <v>17177</v>
      </c>
    </row>
    <row r="6378" spans="1:14" x14ac:dyDescent="0.3">
      <c r="A6378" s="1"/>
      <c r="B6378" s="1"/>
      <c r="H6378" s="1"/>
      <c r="J6378" s="1" t="s">
        <v>14106</v>
      </c>
      <c r="K6378" s="1" t="s">
        <v>7914</v>
      </c>
      <c r="L6378" s="1" t="s">
        <v>16790</v>
      </c>
      <c r="M6378" s="4" t="s">
        <v>14705</v>
      </c>
      <c r="N6378" s="1" t="s">
        <v>17177</v>
      </c>
    </row>
    <row r="6379" spans="1:14" x14ac:dyDescent="0.3">
      <c r="A6379" s="1"/>
      <c r="B6379" s="1"/>
      <c r="H6379" s="1"/>
      <c r="J6379" s="1" t="s">
        <v>14107</v>
      </c>
      <c r="K6379" s="1" t="s">
        <v>7915</v>
      </c>
      <c r="L6379" s="1" t="s">
        <v>16816</v>
      </c>
      <c r="M6379" s="4" t="s">
        <v>16507</v>
      </c>
      <c r="N6379" s="1" t="s">
        <v>17239</v>
      </c>
    </row>
    <row r="6380" spans="1:14" x14ac:dyDescent="0.3">
      <c r="A6380" s="1"/>
      <c r="B6380" s="1"/>
      <c r="H6380" s="1"/>
      <c r="J6380" s="1" t="s">
        <v>14108</v>
      </c>
      <c r="K6380" s="1" t="s">
        <v>7916</v>
      </c>
      <c r="L6380" s="1" t="s">
        <v>16790</v>
      </c>
      <c r="M6380" s="4" t="s">
        <v>14705</v>
      </c>
      <c r="N6380" s="1" t="s">
        <v>17177</v>
      </c>
    </row>
    <row r="6381" spans="1:14" x14ac:dyDescent="0.3">
      <c r="A6381" s="1"/>
      <c r="B6381" s="1"/>
      <c r="H6381" s="1"/>
      <c r="J6381" s="1" t="s">
        <v>14109</v>
      </c>
      <c r="K6381" s="1" t="s">
        <v>7917</v>
      </c>
      <c r="L6381" s="1" t="s">
        <v>16790</v>
      </c>
      <c r="M6381" s="4" t="s">
        <v>14705</v>
      </c>
      <c r="N6381" s="1" t="s">
        <v>17177</v>
      </c>
    </row>
    <row r="6382" spans="1:14" x14ac:dyDescent="0.3">
      <c r="A6382" s="1"/>
      <c r="B6382" s="1"/>
      <c r="H6382" s="1"/>
      <c r="J6382" s="1" t="s">
        <v>14110</v>
      </c>
      <c r="K6382" s="1" t="s">
        <v>7918</v>
      </c>
      <c r="L6382" s="1" t="s">
        <v>16790</v>
      </c>
      <c r="M6382" s="4" t="s">
        <v>14705</v>
      </c>
      <c r="N6382" s="1" t="s">
        <v>17177</v>
      </c>
    </row>
    <row r="6383" spans="1:14" x14ac:dyDescent="0.3">
      <c r="A6383" s="1"/>
      <c r="B6383" s="1"/>
      <c r="H6383" s="1"/>
      <c r="J6383" s="1" t="s">
        <v>14111</v>
      </c>
      <c r="K6383" s="1" t="s">
        <v>7919</v>
      </c>
      <c r="L6383" s="1" t="s">
        <v>16790</v>
      </c>
      <c r="M6383" s="4" t="s">
        <v>14705</v>
      </c>
      <c r="N6383" s="1" t="s">
        <v>17177</v>
      </c>
    </row>
    <row r="6384" spans="1:14" x14ac:dyDescent="0.3">
      <c r="A6384" s="1"/>
      <c r="B6384" s="1"/>
      <c r="H6384" s="1"/>
      <c r="J6384" s="1" t="s">
        <v>14112</v>
      </c>
      <c r="K6384" s="1" t="s">
        <v>7920</v>
      </c>
      <c r="L6384" s="1" t="s">
        <v>16817</v>
      </c>
      <c r="M6384" s="4" t="s">
        <v>16508</v>
      </c>
      <c r="N6384" s="1" t="s">
        <v>17240</v>
      </c>
    </row>
    <row r="6385" spans="1:14" x14ac:dyDescent="0.3">
      <c r="A6385" s="1"/>
      <c r="B6385" s="1"/>
      <c r="H6385" s="1"/>
      <c r="J6385" s="1" t="s">
        <v>14113</v>
      </c>
      <c r="K6385" s="1" t="s">
        <v>7921</v>
      </c>
      <c r="L6385" s="1" t="s">
        <v>16790</v>
      </c>
      <c r="M6385" s="4" t="s">
        <v>14705</v>
      </c>
      <c r="N6385" s="1" t="s">
        <v>17177</v>
      </c>
    </row>
    <row r="6386" spans="1:14" x14ac:dyDescent="0.3">
      <c r="A6386" s="1"/>
      <c r="B6386" s="1"/>
      <c r="H6386" s="1"/>
      <c r="J6386" s="1" t="s">
        <v>14114</v>
      </c>
      <c r="K6386" s="1" t="s">
        <v>7922</v>
      </c>
      <c r="L6386" s="1" t="s">
        <v>16790</v>
      </c>
      <c r="M6386" s="4" t="s">
        <v>14705</v>
      </c>
      <c r="N6386" s="1" t="s">
        <v>17177</v>
      </c>
    </row>
    <row r="6387" spans="1:14" x14ac:dyDescent="0.3">
      <c r="A6387" s="1"/>
      <c r="B6387" s="1"/>
      <c r="H6387" s="1"/>
      <c r="J6387" s="1" t="s">
        <v>14115</v>
      </c>
      <c r="K6387" s="1" t="s">
        <v>7923</v>
      </c>
      <c r="L6387" s="1" t="s">
        <v>16790</v>
      </c>
      <c r="M6387" s="4" t="s">
        <v>14705</v>
      </c>
      <c r="N6387" s="1" t="s">
        <v>17177</v>
      </c>
    </row>
    <row r="6388" spans="1:14" x14ac:dyDescent="0.3">
      <c r="A6388" s="1"/>
      <c r="B6388" s="1"/>
      <c r="H6388" s="1"/>
      <c r="J6388" s="1" t="s">
        <v>14116</v>
      </c>
      <c r="K6388" s="1" t="s">
        <v>7924</v>
      </c>
      <c r="L6388" s="1" t="s">
        <v>16790</v>
      </c>
      <c r="M6388" s="4" t="s">
        <v>14705</v>
      </c>
      <c r="N6388" s="1" t="s">
        <v>17177</v>
      </c>
    </row>
    <row r="6389" spans="1:14" x14ac:dyDescent="0.3">
      <c r="A6389" s="1"/>
      <c r="B6389" s="1"/>
      <c r="H6389" s="1"/>
      <c r="J6389" s="1" t="s">
        <v>14117</v>
      </c>
      <c r="K6389" s="1" t="s">
        <v>7925</v>
      </c>
      <c r="L6389" s="1" t="s">
        <v>16790</v>
      </c>
      <c r="M6389" s="4" t="s">
        <v>14705</v>
      </c>
      <c r="N6389" s="1" t="s">
        <v>17177</v>
      </c>
    </row>
    <row r="6390" spans="1:14" x14ac:dyDescent="0.3">
      <c r="A6390" s="1"/>
      <c r="B6390" s="1"/>
      <c r="H6390" s="1"/>
      <c r="J6390" s="1" t="s">
        <v>14118</v>
      </c>
      <c r="K6390" s="1" t="s">
        <v>7926</v>
      </c>
      <c r="L6390" s="1" t="s">
        <v>16790</v>
      </c>
      <c r="M6390" s="4" t="s">
        <v>14705</v>
      </c>
      <c r="N6390" s="1" t="s">
        <v>17177</v>
      </c>
    </row>
    <row r="6391" spans="1:14" x14ac:dyDescent="0.3">
      <c r="A6391" s="1"/>
      <c r="B6391" s="1"/>
      <c r="H6391" s="1"/>
      <c r="J6391" s="1" t="s">
        <v>14119</v>
      </c>
      <c r="K6391" s="1" t="s">
        <v>7927</v>
      </c>
      <c r="L6391" s="1" t="s">
        <v>16817</v>
      </c>
      <c r="M6391" s="4" t="s">
        <v>16509</v>
      </c>
      <c r="N6391" s="1" t="s">
        <v>17240</v>
      </c>
    </row>
    <row r="6392" spans="1:14" x14ac:dyDescent="0.3">
      <c r="A6392" s="1"/>
      <c r="B6392" s="1"/>
      <c r="H6392" s="1"/>
      <c r="J6392" s="1" t="s">
        <v>14120</v>
      </c>
      <c r="K6392" s="1" t="s">
        <v>7928</v>
      </c>
      <c r="L6392" s="1" t="s">
        <v>16790</v>
      </c>
      <c r="M6392" s="4" t="s">
        <v>14705</v>
      </c>
      <c r="N6392" s="1" t="s">
        <v>17177</v>
      </c>
    </row>
    <row r="6393" spans="1:14" x14ac:dyDescent="0.3">
      <c r="A6393" s="1"/>
      <c r="B6393" s="1"/>
      <c r="H6393" s="1"/>
      <c r="J6393" s="1" t="s">
        <v>14121</v>
      </c>
      <c r="K6393" s="1" t="s">
        <v>7929</v>
      </c>
      <c r="L6393" s="1" t="s">
        <v>16790</v>
      </c>
      <c r="M6393" s="4" t="s">
        <v>14705</v>
      </c>
      <c r="N6393" s="1" t="s">
        <v>17177</v>
      </c>
    </row>
    <row r="6394" spans="1:14" x14ac:dyDescent="0.3">
      <c r="A6394" s="1"/>
      <c r="B6394" s="1"/>
      <c r="H6394" s="1"/>
      <c r="J6394" s="1" t="s">
        <v>14122</v>
      </c>
      <c r="K6394" s="1" t="s">
        <v>7930</v>
      </c>
      <c r="L6394" s="1" t="s">
        <v>16817</v>
      </c>
      <c r="M6394" s="4" t="s">
        <v>16510</v>
      </c>
      <c r="N6394" s="1" t="s">
        <v>17240</v>
      </c>
    </row>
    <row r="6395" spans="1:14" x14ac:dyDescent="0.3">
      <c r="A6395" s="1"/>
      <c r="B6395" s="1"/>
      <c r="H6395" s="1"/>
      <c r="J6395" s="1" t="s">
        <v>14123</v>
      </c>
      <c r="K6395" s="1" t="s">
        <v>7931</v>
      </c>
      <c r="L6395" s="1" t="s">
        <v>16790</v>
      </c>
      <c r="M6395" s="4" t="s">
        <v>14705</v>
      </c>
      <c r="N6395" s="1" t="s">
        <v>17177</v>
      </c>
    </row>
    <row r="6396" spans="1:14" x14ac:dyDescent="0.3">
      <c r="A6396" s="1"/>
      <c r="B6396" s="1"/>
      <c r="H6396" s="1"/>
      <c r="J6396" s="1" t="s">
        <v>14124</v>
      </c>
      <c r="K6396" s="1" t="s">
        <v>7932</v>
      </c>
      <c r="L6396" s="1" t="s">
        <v>16790</v>
      </c>
      <c r="M6396" s="4" t="s">
        <v>14705</v>
      </c>
      <c r="N6396" s="1" t="s">
        <v>17177</v>
      </c>
    </row>
    <row r="6397" spans="1:14" x14ac:dyDescent="0.3">
      <c r="A6397" s="1"/>
      <c r="B6397" s="1"/>
      <c r="H6397" s="1"/>
      <c r="J6397" s="1" t="s">
        <v>14125</v>
      </c>
      <c r="K6397" s="1" t="s">
        <v>7933</v>
      </c>
      <c r="L6397" s="1" t="s">
        <v>16790</v>
      </c>
      <c r="M6397" s="4" t="s">
        <v>14705</v>
      </c>
      <c r="N6397" s="1" t="s">
        <v>17177</v>
      </c>
    </row>
    <row r="6398" spans="1:14" x14ac:dyDescent="0.3">
      <c r="A6398" s="1"/>
      <c r="B6398" s="1"/>
      <c r="H6398" s="1"/>
      <c r="J6398" s="1" t="s">
        <v>14126</v>
      </c>
      <c r="K6398" s="1" t="s">
        <v>7934</v>
      </c>
      <c r="L6398" s="1" t="s">
        <v>16817</v>
      </c>
      <c r="M6398" s="4" t="s">
        <v>16511</v>
      </c>
      <c r="N6398" s="1" t="s">
        <v>17240</v>
      </c>
    </row>
    <row r="6399" spans="1:14" x14ac:dyDescent="0.3">
      <c r="A6399" s="1"/>
      <c r="B6399" s="1"/>
      <c r="H6399" s="1"/>
      <c r="J6399" s="1" t="s">
        <v>14126</v>
      </c>
      <c r="K6399" s="1" t="s">
        <v>7935</v>
      </c>
      <c r="L6399" s="1" t="s">
        <v>16816</v>
      </c>
      <c r="M6399" s="4" t="s">
        <v>16512</v>
      </c>
      <c r="N6399" s="1" t="s">
        <v>17239</v>
      </c>
    </row>
    <row r="6400" spans="1:14" x14ac:dyDescent="0.3">
      <c r="A6400" s="1"/>
      <c r="B6400" s="1"/>
      <c r="H6400" s="1"/>
      <c r="J6400" s="1" t="s">
        <v>14127</v>
      </c>
      <c r="K6400" s="1" t="s">
        <v>7936</v>
      </c>
      <c r="L6400" s="1" t="s">
        <v>16790</v>
      </c>
      <c r="M6400" s="4" t="s">
        <v>14705</v>
      </c>
      <c r="N6400" s="1" t="s">
        <v>17177</v>
      </c>
    </row>
    <row r="6401" spans="1:14" x14ac:dyDescent="0.3">
      <c r="A6401" s="1"/>
      <c r="B6401" s="1"/>
      <c r="H6401" s="1"/>
      <c r="J6401" s="1" t="s">
        <v>14128</v>
      </c>
      <c r="K6401" s="1" t="s">
        <v>7937</v>
      </c>
      <c r="L6401" s="1" t="s">
        <v>16790</v>
      </c>
      <c r="M6401" s="4" t="s">
        <v>14705</v>
      </c>
      <c r="N6401" s="1" t="s">
        <v>17177</v>
      </c>
    </row>
    <row r="6402" spans="1:14" x14ac:dyDescent="0.3">
      <c r="A6402" s="1"/>
      <c r="B6402" s="1"/>
      <c r="H6402" s="1"/>
      <c r="J6402" s="1" t="s">
        <v>14129</v>
      </c>
      <c r="K6402" s="1" t="s">
        <v>7938</v>
      </c>
      <c r="L6402" s="1" t="s">
        <v>16790</v>
      </c>
      <c r="M6402" s="4" t="s">
        <v>14705</v>
      </c>
      <c r="N6402" s="1" t="s">
        <v>17177</v>
      </c>
    </row>
    <row r="6403" spans="1:14" x14ac:dyDescent="0.3">
      <c r="A6403" s="1"/>
      <c r="B6403" s="1"/>
      <c r="H6403" s="1"/>
      <c r="J6403" s="1" t="s">
        <v>14130</v>
      </c>
      <c r="K6403" s="1" t="s">
        <v>7939</v>
      </c>
      <c r="L6403" s="1" t="s">
        <v>16790</v>
      </c>
      <c r="M6403" s="4" t="s">
        <v>14705</v>
      </c>
      <c r="N6403" s="1" t="s">
        <v>17177</v>
      </c>
    </row>
    <row r="6404" spans="1:14" x14ac:dyDescent="0.3">
      <c r="A6404" s="1"/>
      <c r="B6404" s="1"/>
      <c r="H6404" s="1"/>
      <c r="J6404" s="1" t="s">
        <v>14131</v>
      </c>
      <c r="K6404" s="1" t="s">
        <v>7940</v>
      </c>
      <c r="L6404" s="1" t="s">
        <v>16790</v>
      </c>
      <c r="M6404" s="4" t="s">
        <v>14705</v>
      </c>
      <c r="N6404" s="1" t="s">
        <v>17177</v>
      </c>
    </row>
    <row r="6405" spans="1:14" x14ac:dyDescent="0.3">
      <c r="A6405" s="1"/>
      <c r="B6405" s="1"/>
      <c r="H6405" s="1"/>
      <c r="J6405" s="1" t="s">
        <v>14132</v>
      </c>
      <c r="K6405" s="1" t="s">
        <v>7941</v>
      </c>
      <c r="L6405" s="1" t="s">
        <v>16790</v>
      </c>
      <c r="M6405" s="4" t="s">
        <v>14705</v>
      </c>
      <c r="N6405" s="1" t="s">
        <v>17177</v>
      </c>
    </row>
    <row r="6406" spans="1:14" x14ac:dyDescent="0.3">
      <c r="A6406" s="1"/>
      <c r="B6406" s="1"/>
      <c r="H6406" s="1"/>
      <c r="J6406" s="1" t="s">
        <v>14133</v>
      </c>
      <c r="K6406" s="1" t="s">
        <v>7942</v>
      </c>
      <c r="L6406" s="1" t="s">
        <v>16790</v>
      </c>
      <c r="M6406" s="4" t="s">
        <v>14705</v>
      </c>
      <c r="N6406" s="1" t="s">
        <v>17177</v>
      </c>
    </row>
    <row r="6407" spans="1:14" x14ac:dyDescent="0.3">
      <c r="A6407" s="1"/>
      <c r="B6407" s="1"/>
      <c r="H6407" s="1"/>
      <c r="J6407" s="1" t="s">
        <v>14134</v>
      </c>
      <c r="K6407" s="1" t="s">
        <v>7943</v>
      </c>
      <c r="L6407" s="1" t="s">
        <v>16817</v>
      </c>
      <c r="M6407" s="4" t="s">
        <v>16513</v>
      </c>
      <c r="N6407" s="1" t="s">
        <v>17240</v>
      </c>
    </row>
    <row r="6408" spans="1:14" x14ac:dyDescent="0.3">
      <c r="A6408" s="1"/>
      <c r="B6408" s="1"/>
      <c r="H6408" s="1"/>
      <c r="J6408" s="1" t="s">
        <v>14135</v>
      </c>
      <c r="K6408" s="1" t="s">
        <v>7944</v>
      </c>
      <c r="L6408" s="1" t="s">
        <v>16790</v>
      </c>
      <c r="M6408" s="4" t="s">
        <v>14705</v>
      </c>
      <c r="N6408" s="1" t="s">
        <v>17177</v>
      </c>
    </row>
    <row r="6409" spans="1:14" x14ac:dyDescent="0.3">
      <c r="A6409" s="1"/>
      <c r="B6409" s="1"/>
      <c r="H6409" s="1"/>
      <c r="J6409" s="1" t="s">
        <v>14136</v>
      </c>
      <c r="K6409" s="1" t="s">
        <v>7945</v>
      </c>
      <c r="L6409" s="1" t="s">
        <v>16790</v>
      </c>
      <c r="M6409" s="4" t="s">
        <v>14705</v>
      </c>
      <c r="N6409" s="1" t="s">
        <v>17177</v>
      </c>
    </row>
    <row r="6410" spans="1:14" x14ac:dyDescent="0.3">
      <c r="A6410" s="1"/>
      <c r="B6410" s="1"/>
      <c r="H6410" s="1"/>
      <c r="J6410" s="1" t="s">
        <v>14137</v>
      </c>
      <c r="K6410" s="1" t="s">
        <v>7946</v>
      </c>
      <c r="L6410" s="1" t="s">
        <v>16790</v>
      </c>
      <c r="M6410" s="4" t="s">
        <v>14705</v>
      </c>
      <c r="N6410" s="1" t="s">
        <v>17177</v>
      </c>
    </row>
    <row r="6411" spans="1:14" x14ac:dyDescent="0.3">
      <c r="A6411" s="1"/>
      <c r="B6411" s="1"/>
      <c r="H6411" s="1"/>
      <c r="J6411" s="1" t="s">
        <v>14138</v>
      </c>
      <c r="K6411" s="1" t="s">
        <v>7947</v>
      </c>
      <c r="L6411" s="1" t="s">
        <v>16790</v>
      </c>
      <c r="M6411" s="4" t="s">
        <v>14705</v>
      </c>
      <c r="N6411" s="1" t="s">
        <v>17177</v>
      </c>
    </row>
    <row r="6412" spans="1:14" x14ac:dyDescent="0.3">
      <c r="A6412" s="1"/>
      <c r="B6412" s="1"/>
      <c r="H6412" s="1"/>
      <c r="J6412" s="1" t="s">
        <v>14139</v>
      </c>
      <c r="K6412" s="1" t="s">
        <v>7948</v>
      </c>
      <c r="L6412" s="1" t="s">
        <v>16790</v>
      </c>
      <c r="M6412" s="4" t="s">
        <v>14705</v>
      </c>
      <c r="N6412" s="1" t="s">
        <v>17177</v>
      </c>
    </row>
    <row r="6413" spans="1:14" x14ac:dyDescent="0.3">
      <c r="A6413" s="1"/>
      <c r="B6413" s="1"/>
      <c r="H6413" s="1"/>
      <c r="J6413" s="1" t="s">
        <v>14140</v>
      </c>
      <c r="K6413" s="1" t="s">
        <v>7949</v>
      </c>
      <c r="L6413" s="1" t="s">
        <v>16790</v>
      </c>
      <c r="M6413" s="4" t="s">
        <v>14705</v>
      </c>
      <c r="N6413" s="1" t="s">
        <v>17177</v>
      </c>
    </row>
    <row r="6414" spans="1:14" x14ac:dyDescent="0.3">
      <c r="A6414" s="1"/>
      <c r="B6414" s="1"/>
      <c r="H6414" s="1"/>
      <c r="J6414" s="1" t="s">
        <v>14141</v>
      </c>
      <c r="K6414" s="1" t="s">
        <v>7950</v>
      </c>
      <c r="L6414" s="1" t="s">
        <v>16790</v>
      </c>
      <c r="M6414" s="4" t="s">
        <v>14705</v>
      </c>
      <c r="N6414" s="1" t="s">
        <v>17177</v>
      </c>
    </row>
    <row r="6415" spans="1:14" x14ac:dyDescent="0.3">
      <c r="A6415" s="1"/>
      <c r="B6415" s="1"/>
      <c r="H6415" s="1"/>
      <c r="J6415" s="1" t="s">
        <v>14142</v>
      </c>
      <c r="K6415" s="1" t="s">
        <v>7951</v>
      </c>
      <c r="L6415" s="1" t="s">
        <v>16817</v>
      </c>
      <c r="M6415" s="4" t="s">
        <v>16514</v>
      </c>
      <c r="N6415" s="1" t="s">
        <v>17240</v>
      </c>
    </row>
    <row r="6416" spans="1:14" x14ac:dyDescent="0.3">
      <c r="A6416" s="1"/>
      <c r="B6416" s="1"/>
      <c r="H6416" s="1"/>
      <c r="J6416" s="1" t="s">
        <v>14143</v>
      </c>
      <c r="K6416" s="1" t="s">
        <v>7952</v>
      </c>
      <c r="L6416" s="1" t="s">
        <v>16790</v>
      </c>
      <c r="M6416" s="4" t="s">
        <v>14705</v>
      </c>
      <c r="N6416" s="1" t="s">
        <v>17177</v>
      </c>
    </row>
    <row r="6417" spans="1:14" x14ac:dyDescent="0.3">
      <c r="A6417" s="1"/>
      <c r="B6417" s="1"/>
      <c r="H6417" s="1"/>
      <c r="J6417" s="1" t="s">
        <v>14144</v>
      </c>
      <c r="K6417" s="1" t="s">
        <v>7953</v>
      </c>
      <c r="L6417" s="1" t="s">
        <v>16790</v>
      </c>
      <c r="M6417" s="4" t="s">
        <v>14705</v>
      </c>
      <c r="N6417" s="1" t="s">
        <v>17177</v>
      </c>
    </row>
    <row r="6418" spans="1:14" x14ac:dyDescent="0.3">
      <c r="A6418" s="1"/>
      <c r="B6418" s="1"/>
      <c r="H6418" s="1"/>
      <c r="J6418" s="1" t="s">
        <v>14145</v>
      </c>
      <c r="K6418" s="1" t="s">
        <v>7954</v>
      </c>
      <c r="L6418" s="1" t="s">
        <v>16790</v>
      </c>
      <c r="M6418" s="4" t="s">
        <v>14705</v>
      </c>
      <c r="N6418" s="1" t="s">
        <v>17177</v>
      </c>
    </row>
    <row r="6419" spans="1:14" x14ac:dyDescent="0.3">
      <c r="A6419" s="1"/>
      <c r="B6419" s="1"/>
      <c r="H6419" s="1"/>
      <c r="J6419" s="1" t="s">
        <v>14146</v>
      </c>
      <c r="K6419" s="1" t="s">
        <v>7955</v>
      </c>
      <c r="L6419" s="1" t="s">
        <v>16790</v>
      </c>
      <c r="M6419" s="4" t="s">
        <v>14705</v>
      </c>
      <c r="N6419" s="1" t="s">
        <v>17177</v>
      </c>
    </row>
    <row r="6420" spans="1:14" x14ac:dyDescent="0.3">
      <c r="A6420" s="1"/>
      <c r="B6420" s="1"/>
      <c r="H6420" s="1"/>
      <c r="J6420" s="1" t="s">
        <v>14147</v>
      </c>
      <c r="K6420" s="1" t="s">
        <v>7956</v>
      </c>
      <c r="L6420" s="1" t="s">
        <v>16790</v>
      </c>
      <c r="M6420" s="4" t="s">
        <v>14705</v>
      </c>
      <c r="N6420" s="1" t="s">
        <v>17177</v>
      </c>
    </row>
    <row r="6421" spans="1:14" x14ac:dyDescent="0.3">
      <c r="A6421" s="1"/>
      <c r="B6421" s="1"/>
      <c r="H6421" s="1"/>
      <c r="J6421" s="1" t="s">
        <v>14148</v>
      </c>
      <c r="K6421" s="1" t="s">
        <v>7957</v>
      </c>
      <c r="L6421" s="1" t="s">
        <v>16790</v>
      </c>
      <c r="M6421" s="4" t="s">
        <v>14705</v>
      </c>
      <c r="N6421" s="1" t="s">
        <v>17177</v>
      </c>
    </row>
    <row r="6422" spans="1:14" x14ac:dyDescent="0.3">
      <c r="A6422" s="1"/>
      <c r="B6422" s="1"/>
      <c r="H6422" s="1"/>
      <c r="J6422" s="1" t="s">
        <v>14149</v>
      </c>
      <c r="K6422" s="1" t="s">
        <v>7958</v>
      </c>
      <c r="L6422" s="1" t="s">
        <v>16790</v>
      </c>
      <c r="M6422" s="4" t="s">
        <v>14705</v>
      </c>
      <c r="N6422" s="1" t="s">
        <v>17177</v>
      </c>
    </row>
    <row r="6423" spans="1:14" x14ac:dyDescent="0.3">
      <c r="A6423" s="1"/>
      <c r="B6423" s="1"/>
      <c r="H6423" s="1"/>
      <c r="J6423" s="1" t="s">
        <v>14150</v>
      </c>
      <c r="K6423" s="1" t="s">
        <v>7959</v>
      </c>
      <c r="L6423" s="1" t="s">
        <v>16817</v>
      </c>
      <c r="M6423" s="4" t="s">
        <v>16515</v>
      </c>
      <c r="N6423" s="1" t="s">
        <v>17240</v>
      </c>
    </row>
    <row r="6424" spans="1:14" x14ac:dyDescent="0.3">
      <c r="A6424" s="1"/>
      <c r="B6424" s="1"/>
      <c r="H6424" s="1"/>
      <c r="J6424" s="1" t="s">
        <v>14151</v>
      </c>
      <c r="K6424" s="1" t="s">
        <v>7960</v>
      </c>
      <c r="L6424" s="1" t="s">
        <v>16790</v>
      </c>
      <c r="M6424" s="4" t="s">
        <v>14705</v>
      </c>
      <c r="N6424" s="1" t="s">
        <v>17177</v>
      </c>
    </row>
    <row r="6425" spans="1:14" x14ac:dyDescent="0.3">
      <c r="A6425" s="1"/>
      <c r="B6425" s="1"/>
      <c r="H6425" s="1"/>
      <c r="J6425" s="1" t="s">
        <v>14152</v>
      </c>
      <c r="K6425" s="1" t="s">
        <v>7961</v>
      </c>
      <c r="L6425" s="1" t="s">
        <v>16790</v>
      </c>
      <c r="M6425" s="4" t="s">
        <v>14705</v>
      </c>
      <c r="N6425" s="1" t="s">
        <v>17177</v>
      </c>
    </row>
    <row r="6426" spans="1:14" x14ac:dyDescent="0.3">
      <c r="A6426" s="1"/>
      <c r="B6426" s="1"/>
      <c r="H6426" s="1"/>
      <c r="J6426" s="1" t="s">
        <v>14153</v>
      </c>
      <c r="K6426" s="1" t="s">
        <v>7962</v>
      </c>
      <c r="L6426" s="1" t="s">
        <v>16790</v>
      </c>
      <c r="M6426" s="4" t="s">
        <v>14705</v>
      </c>
      <c r="N6426" s="1" t="s">
        <v>17177</v>
      </c>
    </row>
    <row r="6427" spans="1:14" x14ac:dyDescent="0.3">
      <c r="A6427" s="1"/>
      <c r="B6427" s="1"/>
      <c r="H6427" s="1"/>
      <c r="J6427" s="1" t="s">
        <v>14154</v>
      </c>
      <c r="K6427" s="1" t="s">
        <v>7963</v>
      </c>
      <c r="L6427" s="1" t="s">
        <v>16817</v>
      </c>
      <c r="M6427" s="4" t="s">
        <v>16516</v>
      </c>
      <c r="N6427" s="1" t="s">
        <v>17240</v>
      </c>
    </row>
    <row r="6428" spans="1:14" x14ac:dyDescent="0.3">
      <c r="A6428" s="1"/>
      <c r="B6428" s="1"/>
      <c r="H6428" s="1"/>
      <c r="J6428" s="1" t="s">
        <v>14155</v>
      </c>
      <c r="K6428" s="1" t="s">
        <v>7964</v>
      </c>
      <c r="L6428" s="1" t="s">
        <v>16790</v>
      </c>
      <c r="M6428" s="4" t="s">
        <v>14705</v>
      </c>
      <c r="N6428" s="1" t="s">
        <v>17177</v>
      </c>
    </row>
    <row r="6429" spans="1:14" x14ac:dyDescent="0.3">
      <c r="A6429" s="1"/>
      <c r="B6429" s="1"/>
      <c r="H6429" s="1"/>
      <c r="J6429" s="1" t="s">
        <v>14156</v>
      </c>
      <c r="K6429" s="1" t="s">
        <v>7965</v>
      </c>
      <c r="L6429" s="1" t="s">
        <v>16790</v>
      </c>
      <c r="M6429" s="4" t="s">
        <v>14705</v>
      </c>
      <c r="N6429" s="1" t="s">
        <v>17177</v>
      </c>
    </row>
    <row r="6430" spans="1:14" x14ac:dyDescent="0.3">
      <c r="A6430" s="1"/>
      <c r="B6430" s="1"/>
      <c r="H6430" s="1"/>
      <c r="J6430" s="1" t="s">
        <v>14157</v>
      </c>
      <c r="K6430" s="1" t="s">
        <v>7966</v>
      </c>
      <c r="L6430" s="1" t="s">
        <v>16790</v>
      </c>
      <c r="M6430" s="4" t="s">
        <v>14705</v>
      </c>
      <c r="N6430" s="1" t="s">
        <v>17177</v>
      </c>
    </row>
    <row r="6431" spans="1:14" x14ac:dyDescent="0.3">
      <c r="A6431" s="1"/>
      <c r="B6431" s="1"/>
      <c r="H6431" s="1"/>
      <c r="J6431" s="1" t="s">
        <v>14158</v>
      </c>
      <c r="K6431" s="1" t="s">
        <v>7967</v>
      </c>
      <c r="L6431" s="1" t="s">
        <v>16817</v>
      </c>
      <c r="M6431" s="4" t="s">
        <v>16517</v>
      </c>
      <c r="N6431" s="1" t="s">
        <v>17240</v>
      </c>
    </row>
    <row r="6432" spans="1:14" x14ac:dyDescent="0.3">
      <c r="A6432" s="1"/>
      <c r="B6432" s="1"/>
      <c r="H6432" s="1"/>
      <c r="J6432" s="1" t="s">
        <v>14159</v>
      </c>
      <c r="K6432" s="1" t="s">
        <v>7968</v>
      </c>
      <c r="L6432" s="1" t="s">
        <v>16790</v>
      </c>
      <c r="M6432" s="4" t="s">
        <v>14705</v>
      </c>
      <c r="N6432" s="1" t="s">
        <v>17177</v>
      </c>
    </row>
    <row r="6433" spans="1:14" x14ac:dyDescent="0.3">
      <c r="A6433" s="1"/>
      <c r="B6433" s="1"/>
      <c r="H6433" s="1"/>
      <c r="J6433" s="1" t="s">
        <v>14160</v>
      </c>
      <c r="K6433" s="1" t="s">
        <v>7969</v>
      </c>
      <c r="L6433" s="1" t="s">
        <v>16790</v>
      </c>
      <c r="M6433" s="4" t="s">
        <v>14705</v>
      </c>
      <c r="N6433" s="1" t="s">
        <v>17177</v>
      </c>
    </row>
    <row r="6434" spans="1:14" x14ac:dyDescent="0.3">
      <c r="A6434" s="1"/>
      <c r="B6434" s="1"/>
      <c r="H6434" s="1"/>
      <c r="J6434" s="1" t="s">
        <v>14161</v>
      </c>
      <c r="K6434" s="1" t="s">
        <v>7970</v>
      </c>
      <c r="L6434" s="1" t="s">
        <v>16790</v>
      </c>
      <c r="M6434" s="4" t="s">
        <v>14705</v>
      </c>
      <c r="N6434" s="1" t="s">
        <v>17177</v>
      </c>
    </row>
    <row r="6435" spans="1:14" x14ac:dyDescent="0.3">
      <c r="A6435" s="1"/>
      <c r="B6435" s="1"/>
      <c r="H6435" s="1"/>
      <c r="J6435" s="1" t="s">
        <v>14162</v>
      </c>
      <c r="K6435" s="1" t="s">
        <v>7971</v>
      </c>
      <c r="L6435" s="1" t="s">
        <v>16817</v>
      </c>
      <c r="M6435" s="4" t="s">
        <v>16518</v>
      </c>
      <c r="N6435" s="1" t="s">
        <v>17240</v>
      </c>
    </row>
    <row r="6436" spans="1:14" x14ac:dyDescent="0.3">
      <c r="A6436" s="1"/>
      <c r="B6436" s="1"/>
      <c r="H6436" s="1"/>
      <c r="J6436" s="1" t="s">
        <v>14163</v>
      </c>
      <c r="K6436" s="1" t="s">
        <v>7972</v>
      </c>
      <c r="L6436" s="1" t="s">
        <v>16790</v>
      </c>
      <c r="M6436" s="4" t="s">
        <v>14705</v>
      </c>
      <c r="N6436" s="1" t="s">
        <v>17177</v>
      </c>
    </row>
    <row r="6437" spans="1:14" x14ac:dyDescent="0.3">
      <c r="A6437" s="1"/>
      <c r="B6437" s="1"/>
      <c r="H6437" s="1"/>
      <c r="J6437" s="1" t="s">
        <v>14164</v>
      </c>
      <c r="K6437" s="1" t="s">
        <v>7973</v>
      </c>
      <c r="L6437" s="1" t="s">
        <v>16790</v>
      </c>
      <c r="M6437" s="4" t="s">
        <v>14705</v>
      </c>
      <c r="N6437" s="1" t="s">
        <v>17177</v>
      </c>
    </row>
    <row r="6438" spans="1:14" x14ac:dyDescent="0.3">
      <c r="A6438" s="1"/>
      <c r="B6438" s="1"/>
      <c r="H6438" s="1"/>
      <c r="J6438" s="1" t="s">
        <v>14165</v>
      </c>
      <c r="K6438" s="1" t="s">
        <v>7974</v>
      </c>
      <c r="L6438" s="1" t="s">
        <v>16790</v>
      </c>
      <c r="M6438" s="4" t="s">
        <v>14705</v>
      </c>
      <c r="N6438" s="1" t="s">
        <v>17177</v>
      </c>
    </row>
    <row r="6439" spans="1:14" x14ac:dyDescent="0.3">
      <c r="A6439" s="1"/>
      <c r="B6439" s="1"/>
      <c r="H6439" s="1"/>
      <c r="J6439" s="1" t="s">
        <v>14166</v>
      </c>
      <c r="K6439" s="1" t="s">
        <v>7975</v>
      </c>
      <c r="L6439" s="1" t="s">
        <v>16816</v>
      </c>
      <c r="M6439" s="4" t="s">
        <v>16519</v>
      </c>
      <c r="N6439" s="1" t="s">
        <v>17239</v>
      </c>
    </row>
    <row r="6440" spans="1:14" x14ac:dyDescent="0.3">
      <c r="A6440" s="1"/>
      <c r="B6440" s="1"/>
      <c r="H6440" s="1"/>
      <c r="J6440" s="1" t="s">
        <v>14167</v>
      </c>
      <c r="K6440" s="1" t="s">
        <v>7976</v>
      </c>
      <c r="L6440" s="1" t="s">
        <v>16790</v>
      </c>
      <c r="M6440" s="4" t="s">
        <v>14705</v>
      </c>
      <c r="N6440" s="1" t="s">
        <v>17177</v>
      </c>
    </row>
    <row r="6441" spans="1:14" x14ac:dyDescent="0.3">
      <c r="A6441" s="1"/>
      <c r="B6441" s="1"/>
      <c r="H6441" s="1"/>
      <c r="J6441" s="1" t="s">
        <v>14168</v>
      </c>
      <c r="K6441" s="1" t="s">
        <v>7977</v>
      </c>
      <c r="L6441" s="1" t="s">
        <v>16790</v>
      </c>
      <c r="M6441" s="4" t="s">
        <v>14705</v>
      </c>
      <c r="N6441" s="1" t="s">
        <v>17177</v>
      </c>
    </row>
    <row r="6442" spans="1:14" x14ac:dyDescent="0.3">
      <c r="A6442" s="1"/>
      <c r="B6442" s="1"/>
      <c r="H6442" s="1"/>
      <c r="J6442" s="1" t="s">
        <v>14169</v>
      </c>
      <c r="K6442" s="1" t="s">
        <v>7978</v>
      </c>
      <c r="L6442" s="1" t="s">
        <v>16790</v>
      </c>
      <c r="M6442" s="4" t="s">
        <v>14705</v>
      </c>
      <c r="N6442" s="1" t="s">
        <v>17177</v>
      </c>
    </row>
    <row r="6443" spans="1:14" x14ac:dyDescent="0.3">
      <c r="A6443" s="1"/>
      <c r="B6443" s="1"/>
      <c r="H6443" s="1"/>
      <c r="J6443" s="1" t="s">
        <v>14170</v>
      </c>
      <c r="K6443" s="1" t="s">
        <v>7979</v>
      </c>
      <c r="L6443" s="1" t="s">
        <v>16790</v>
      </c>
      <c r="M6443" s="4" t="s">
        <v>14705</v>
      </c>
      <c r="N6443" s="1" t="s">
        <v>17177</v>
      </c>
    </row>
    <row r="6444" spans="1:14" x14ac:dyDescent="0.3">
      <c r="A6444" s="1"/>
      <c r="B6444" s="1"/>
      <c r="H6444" s="1"/>
      <c r="J6444" s="1" t="s">
        <v>14171</v>
      </c>
      <c r="K6444" s="1" t="s">
        <v>7980</v>
      </c>
      <c r="L6444" s="1" t="s">
        <v>16790</v>
      </c>
      <c r="M6444" s="4" t="s">
        <v>14705</v>
      </c>
      <c r="N6444" s="1" t="s">
        <v>17177</v>
      </c>
    </row>
    <row r="6445" spans="1:14" x14ac:dyDescent="0.3">
      <c r="A6445" s="1"/>
      <c r="B6445" s="1"/>
      <c r="H6445" s="1"/>
      <c r="J6445" s="1" t="s">
        <v>14172</v>
      </c>
      <c r="K6445" s="1" t="s">
        <v>7981</v>
      </c>
      <c r="L6445" s="1" t="s">
        <v>16790</v>
      </c>
      <c r="M6445" s="4" t="s">
        <v>14705</v>
      </c>
      <c r="N6445" s="1" t="s">
        <v>17177</v>
      </c>
    </row>
    <row r="6446" spans="1:14" x14ac:dyDescent="0.3">
      <c r="A6446" s="1"/>
      <c r="B6446" s="1"/>
      <c r="H6446" s="1"/>
      <c r="J6446" s="1" t="s">
        <v>14173</v>
      </c>
      <c r="K6446" s="1" t="s">
        <v>7982</v>
      </c>
      <c r="L6446" s="1" t="s">
        <v>16816</v>
      </c>
      <c r="M6446" s="4" t="s">
        <v>16520</v>
      </c>
      <c r="N6446" s="1" t="s">
        <v>17239</v>
      </c>
    </row>
    <row r="6447" spans="1:14" x14ac:dyDescent="0.3">
      <c r="A6447" s="1"/>
      <c r="B6447" s="1"/>
      <c r="H6447" s="1"/>
      <c r="J6447" s="1" t="s">
        <v>14173</v>
      </c>
      <c r="K6447" s="1" t="s">
        <v>7983</v>
      </c>
      <c r="L6447" s="1" t="s">
        <v>16817</v>
      </c>
      <c r="M6447" s="4" t="s">
        <v>16521</v>
      </c>
      <c r="N6447" s="1" t="s">
        <v>17240</v>
      </c>
    </row>
    <row r="6448" spans="1:14" x14ac:dyDescent="0.3">
      <c r="A6448" s="1"/>
      <c r="B6448" s="1"/>
      <c r="H6448" s="1"/>
      <c r="J6448" s="1" t="s">
        <v>14174</v>
      </c>
      <c r="K6448" s="1" t="s">
        <v>7984</v>
      </c>
      <c r="L6448" s="1" t="s">
        <v>16790</v>
      </c>
      <c r="M6448" s="4" t="s">
        <v>14705</v>
      </c>
      <c r="N6448" s="1" t="s">
        <v>17177</v>
      </c>
    </row>
    <row r="6449" spans="1:14" x14ac:dyDescent="0.3">
      <c r="A6449" s="1"/>
      <c r="B6449" s="1"/>
      <c r="H6449" s="1"/>
      <c r="J6449" s="1" t="s">
        <v>14175</v>
      </c>
      <c r="K6449" s="1" t="s">
        <v>7985</v>
      </c>
      <c r="L6449" s="1" t="s">
        <v>16790</v>
      </c>
      <c r="M6449" s="4" t="s">
        <v>14705</v>
      </c>
      <c r="N6449" s="1" t="s">
        <v>17177</v>
      </c>
    </row>
    <row r="6450" spans="1:14" x14ac:dyDescent="0.3">
      <c r="A6450" s="1"/>
      <c r="B6450" s="1"/>
      <c r="H6450" s="1"/>
      <c r="J6450" s="1" t="s">
        <v>14176</v>
      </c>
      <c r="K6450" s="1" t="s">
        <v>7986</v>
      </c>
      <c r="L6450" s="1" t="s">
        <v>16790</v>
      </c>
      <c r="M6450" s="4" t="s">
        <v>14705</v>
      </c>
      <c r="N6450" s="1" t="s">
        <v>17177</v>
      </c>
    </row>
    <row r="6451" spans="1:14" x14ac:dyDescent="0.3">
      <c r="A6451" s="1"/>
      <c r="B6451" s="1"/>
      <c r="H6451" s="1"/>
      <c r="J6451" s="1" t="s">
        <v>14177</v>
      </c>
      <c r="K6451" s="1" t="s">
        <v>7987</v>
      </c>
      <c r="L6451" s="1" t="s">
        <v>16817</v>
      </c>
      <c r="M6451" s="4" t="s">
        <v>16522</v>
      </c>
      <c r="N6451" s="1" t="s">
        <v>17240</v>
      </c>
    </row>
    <row r="6452" spans="1:14" x14ac:dyDescent="0.3">
      <c r="A6452" s="1"/>
      <c r="B6452" s="1"/>
      <c r="H6452" s="1"/>
      <c r="J6452" s="1" t="s">
        <v>14178</v>
      </c>
      <c r="K6452" s="1" t="s">
        <v>7988</v>
      </c>
      <c r="L6452" s="1" t="s">
        <v>16790</v>
      </c>
      <c r="M6452" s="4" t="s">
        <v>14705</v>
      </c>
      <c r="N6452" s="1" t="s">
        <v>17177</v>
      </c>
    </row>
    <row r="6453" spans="1:14" x14ac:dyDescent="0.3">
      <c r="A6453" s="1"/>
      <c r="B6453" s="1"/>
      <c r="H6453" s="1"/>
      <c r="J6453" s="1" t="s">
        <v>14179</v>
      </c>
      <c r="K6453" s="1" t="s">
        <v>7989</v>
      </c>
      <c r="L6453" s="1" t="s">
        <v>16790</v>
      </c>
      <c r="M6453" s="4" t="s">
        <v>14705</v>
      </c>
      <c r="N6453" s="1" t="s">
        <v>17177</v>
      </c>
    </row>
    <row r="6454" spans="1:14" x14ac:dyDescent="0.3">
      <c r="A6454" s="1"/>
      <c r="B6454" s="1"/>
      <c r="H6454" s="1"/>
      <c r="J6454" s="1" t="s">
        <v>14180</v>
      </c>
      <c r="K6454" s="1" t="s">
        <v>7990</v>
      </c>
      <c r="L6454" s="1" t="s">
        <v>16790</v>
      </c>
      <c r="M6454" s="4" t="s">
        <v>14705</v>
      </c>
      <c r="N6454" s="1" t="s">
        <v>17177</v>
      </c>
    </row>
    <row r="6455" spans="1:14" x14ac:dyDescent="0.3">
      <c r="A6455" s="1"/>
      <c r="B6455" s="1"/>
      <c r="H6455" s="1"/>
      <c r="J6455" s="1" t="s">
        <v>14181</v>
      </c>
      <c r="K6455" s="1" t="s">
        <v>7991</v>
      </c>
      <c r="L6455" s="1" t="s">
        <v>16817</v>
      </c>
      <c r="M6455" s="4" t="s">
        <v>16523</v>
      </c>
      <c r="N6455" s="1" t="s">
        <v>17240</v>
      </c>
    </row>
    <row r="6456" spans="1:14" x14ac:dyDescent="0.3">
      <c r="A6456" s="1"/>
      <c r="B6456" s="1"/>
      <c r="H6456" s="1"/>
      <c r="J6456" s="1" t="s">
        <v>14182</v>
      </c>
      <c r="K6456" s="1" t="s">
        <v>7992</v>
      </c>
      <c r="L6456" s="1" t="s">
        <v>16790</v>
      </c>
      <c r="M6456" s="4" t="s">
        <v>14705</v>
      </c>
      <c r="N6456" s="1" t="s">
        <v>17177</v>
      </c>
    </row>
    <row r="6457" spans="1:14" x14ac:dyDescent="0.3">
      <c r="A6457" s="1"/>
      <c r="B6457" s="1"/>
      <c r="H6457" s="1"/>
      <c r="J6457" s="1" t="s">
        <v>14183</v>
      </c>
      <c r="K6457" s="1" t="s">
        <v>7993</v>
      </c>
      <c r="L6457" s="1" t="s">
        <v>16790</v>
      </c>
      <c r="M6457" s="4" t="s">
        <v>14705</v>
      </c>
      <c r="N6457" s="1" t="s">
        <v>17177</v>
      </c>
    </row>
    <row r="6458" spans="1:14" x14ac:dyDescent="0.3">
      <c r="A6458" s="1"/>
      <c r="B6458" s="1"/>
      <c r="H6458" s="1"/>
      <c r="J6458" s="1" t="s">
        <v>14184</v>
      </c>
      <c r="K6458" s="1" t="s">
        <v>7994</v>
      </c>
      <c r="L6458" s="1" t="s">
        <v>16790</v>
      </c>
      <c r="M6458" s="4" t="s">
        <v>14705</v>
      </c>
      <c r="N6458" s="1" t="s">
        <v>17177</v>
      </c>
    </row>
    <row r="6459" spans="1:14" x14ac:dyDescent="0.3">
      <c r="A6459" s="1"/>
      <c r="B6459" s="1"/>
      <c r="H6459" s="1"/>
      <c r="J6459" s="1" t="s">
        <v>14185</v>
      </c>
      <c r="K6459" s="1" t="s">
        <v>7995</v>
      </c>
      <c r="L6459" s="1" t="s">
        <v>16790</v>
      </c>
      <c r="M6459" s="4" t="s">
        <v>14705</v>
      </c>
      <c r="N6459" s="1" t="s">
        <v>17177</v>
      </c>
    </row>
    <row r="6460" spans="1:14" x14ac:dyDescent="0.3">
      <c r="A6460" s="1"/>
      <c r="B6460" s="1"/>
      <c r="H6460" s="1"/>
      <c r="J6460" s="1" t="s">
        <v>14186</v>
      </c>
      <c r="K6460" s="1" t="s">
        <v>7996</v>
      </c>
      <c r="L6460" s="1" t="s">
        <v>16790</v>
      </c>
      <c r="M6460" s="4" t="s">
        <v>14705</v>
      </c>
      <c r="N6460" s="1" t="s">
        <v>17177</v>
      </c>
    </row>
    <row r="6461" spans="1:14" x14ac:dyDescent="0.3">
      <c r="A6461" s="1"/>
      <c r="B6461" s="1"/>
      <c r="H6461" s="1"/>
      <c r="J6461" s="1" t="s">
        <v>14187</v>
      </c>
      <c r="K6461" s="1" t="s">
        <v>7997</v>
      </c>
      <c r="L6461" s="1" t="s">
        <v>16790</v>
      </c>
      <c r="M6461" s="4" t="s">
        <v>14705</v>
      </c>
      <c r="N6461" s="1" t="s">
        <v>17177</v>
      </c>
    </row>
    <row r="6462" spans="1:14" x14ac:dyDescent="0.3">
      <c r="A6462" s="1"/>
      <c r="B6462" s="1"/>
      <c r="H6462" s="1"/>
      <c r="J6462" s="1" t="s">
        <v>14188</v>
      </c>
      <c r="K6462" s="1" t="s">
        <v>7998</v>
      </c>
      <c r="L6462" s="1" t="s">
        <v>16790</v>
      </c>
      <c r="M6462" s="4" t="s">
        <v>14705</v>
      </c>
      <c r="N6462" s="1" t="s">
        <v>17177</v>
      </c>
    </row>
    <row r="6463" spans="1:14" x14ac:dyDescent="0.3">
      <c r="A6463" s="1"/>
      <c r="B6463" s="1"/>
      <c r="H6463" s="1"/>
      <c r="J6463" s="1" t="s">
        <v>14189</v>
      </c>
      <c r="K6463" s="1" t="s">
        <v>7999</v>
      </c>
      <c r="L6463" s="1" t="s">
        <v>16790</v>
      </c>
      <c r="M6463" s="4" t="s">
        <v>14705</v>
      </c>
      <c r="N6463" s="1" t="s">
        <v>17177</v>
      </c>
    </row>
    <row r="6464" spans="1:14" x14ac:dyDescent="0.3">
      <c r="A6464" s="1"/>
      <c r="B6464" s="1"/>
      <c r="H6464" s="1"/>
      <c r="J6464" s="1" t="s">
        <v>14190</v>
      </c>
      <c r="K6464" s="1" t="s">
        <v>8000</v>
      </c>
      <c r="L6464" s="1" t="s">
        <v>16790</v>
      </c>
      <c r="M6464" s="4" t="s">
        <v>14705</v>
      </c>
      <c r="N6464" s="1" t="s">
        <v>17177</v>
      </c>
    </row>
    <row r="6465" spans="1:14" x14ac:dyDescent="0.3">
      <c r="A6465" s="1"/>
      <c r="B6465" s="1"/>
      <c r="H6465" s="1"/>
      <c r="J6465" s="1" t="s">
        <v>14191</v>
      </c>
      <c r="K6465" s="1" t="s">
        <v>8001</v>
      </c>
      <c r="L6465" s="1" t="s">
        <v>16790</v>
      </c>
      <c r="M6465" s="4" t="s">
        <v>14705</v>
      </c>
      <c r="N6465" s="1" t="s">
        <v>17177</v>
      </c>
    </row>
    <row r="6466" spans="1:14" x14ac:dyDescent="0.3">
      <c r="A6466" s="1"/>
      <c r="B6466" s="1"/>
      <c r="H6466" s="1"/>
      <c r="J6466" s="1" t="s">
        <v>14192</v>
      </c>
      <c r="K6466" s="1" t="s">
        <v>8002</v>
      </c>
      <c r="L6466" s="1" t="s">
        <v>16790</v>
      </c>
      <c r="M6466" s="4" t="s">
        <v>14705</v>
      </c>
      <c r="N6466" s="1" t="s">
        <v>17177</v>
      </c>
    </row>
    <row r="6467" spans="1:14" x14ac:dyDescent="0.3">
      <c r="A6467" s="1"/>
      <c r="B6467" s="1"/>
      <c r="H6467" s="1"/>
      <c r="J6467" s="1" t="s">
        <v>14193</v>
      </c>
      <c r="K6467" s="1" t="s">
        <v>8003</v>
      </c>
      <c r="L6467" s="1" t="s">
        <v>16790</v>
      </c>
      <c r="M6467" s="4" t="s">
        <v>14705</v>
      </c>
      <c r="N6467" s="1" t="s">
        <v>17177</v>
      </c>
    </row>
    <row r="6468" spans="1:14" x14ac:dyDescent="0.3">
      <c r="A6468" s="1"/>
      <c r="B6468" s="1"/>
      <c r="H6468" s="1"/>
      <c r="J6468" s="1" t="s">
        <v>14194</v>
      </c>
      <c r="K6468" s="1" t="s">
        <v>8004</v>
      </c>
      <c r="L6468" s="1" t="s">
        <v>16790</v>
      </c>
      <c r="M6468" s="4" t="s">
        <v>14705</v>
      </c>
      <c r="N6468" s="1" t="s">
        <v>17177</v>
      </c>
    </row>
    <row r="6469" spans="1:14" x14ac:dyDescent="0.3">
      <c r="A6469" s="1"/>
      <c r="B6469" s="1"/>
      <c r="H6469" s="1"/>
      <c r="J6469" s="1" t="s">
        <v>14195</v>
      </c>
      <c r="K6469" s="1" t="s">
        <v>8005</v>
      </c>
      <c r="L6469" s="1" t="s">
        <v>16790</v>
      </c>
      <c r="M6469" s="4" t="s">
        <v>14705</v>
      </c>
      <c r="N6469" s="1" t="s">
        <v>17177</v>
      </c>
    </row>
    <row r="6470" spans="1:14" x14ac:dyDescent="0.3">
      <c r="A6470" s="1"/>
      <c r="B6470" s="1"/>
      <c r="H6470" s="1"/>
      <c r="J6470" s="1" t="s">
        <v>14196</v>
      </c>
      <c r="K6470" s="1" t="s">
        <v>8006</v>
      </c>
      <c r="L6470" s="1" t="s">
        <v>16816</v>
      </c>
      <c r="M6470" s="4" t="s">
        <v>16524</v>
      </c>
      <c r="N6470" s="1" t="s">
        <v>17239</v>
      </c>
    </row>
    <row r="6471" spans="1:14" x14ac:dyDescent="0.3">
      <c r="A6471" s="1"/>
      <c r="B6471" s="1"/>
      <c r="H6471" s="1"/>
      <c r="J6471" s="1" t="s">
        <v>14197</v>
      </c>
      <c r="K6471" s="1" t="s">
        <v>8007</v>
      </c>
      <c r="L6471" s="1" t="s">
        <v>16816</v>
      </c>
      <c r="M6471" s="4" t="s">
        <v>16525</v>
      </c>
      <c r="N6471" s="1" t="s">
        <v>17239</v>
      </c>
    </row>
    <row r="6472" spans="1:14" x14ac:dyDescent="0.3">
      <c r="A6472" s="1"/>
      <c r="B6472" s="1"/>
      <c r="H6472" s="1"/>
      <c r="J6472" s="1" t="s">
        <v>14198</v>
      </c>
      <c r="K6472" s="1" t="s">
        <v>8008</v>
      </c>
      <c r="L6472" s="1" t="s">
        <v>16816</v>
      </c>
      <c r="M6472" s="4" t="s">
        <v>16526</v>
      </c>
      <c r="N6472" s="1" t="s">
        <v>17239</v>
      </c>
    </row>
    <row r="6473" spans="1:14" x14ac:dyDescent="0.3">
      <c r="A6473" s="1"/>
      <c r="B6473" s="1"/>
      <c r="H6473" s="1"/>
      <c r="J6473" s="1" t="s">
        <v>14199</v>
      </c>
      <c r="K6473" s="1" t="s">
        <v>8009</v>
      </c>
      <c r="L6473" s="1" t="s">
        <v>16816</v>
      </c>
      <c r="M6473" s="4" t="s">
        <v>16527</v>
      </c>
      <c r="N6473" s="1" t="s">
        <v>17239</v>
      </c>
    </row>
    <row r="6474" spans="1:14" x14ac:dyDescent="0.3">
      <c r="A6474" s="1"/>
      <c r="B6474" s="1"/>
      <c r="H6474" s="1"/>
      <c r="J6474" s="1" t="s">
        <v>14200</v>
      </c>
      <c r="K6474" s="1" t="s">
        <v>8010</v>
      </c>
      <c r="L6474" s="1" t="s">
        <v>16816</v>
      </c>
      <c r="M6474" s="4" t="s">
        <v>16528</v>
      </c>
      <c r="N6474" s="1" t="s">
        <v>17239</v>
      </c>
    </row>
    <row r="6475" spans="1:14" x14ac:dyDescent="0.3">
      <c r="A6475" s="1"/>
      <c r="B6475" s="1"/>
      <c r="H6475" s="1"/>
      <c r="J6475" s="1" t="s">
        <v>14201</v>
      </c>
      <c r="K6475" s="1" t="s">
        <v>8011</v>
      </c>
      <c r="L6475" s="1" t="s">
        <v>16816</v>
      </c>
      <c r="M6475" s="4" t="s">
        <v>16529</v>
      </c>
      <c r="N6475" s="1" t="s">
        <v>17239</v>
      </c>
    </row>
    <row r="6476" spans="1:14" x14ac:dyDescent="0.3">
      <c r="A6476" s="1"/>
      <c r="B6476" s="1"/>
      <c r="H6476" s="1"/>
      <c r="J6476" s="1" t="s">
        <v>14202</v>
      </c>
      <c r="K6476" s="1" t="s">
        <v>8012</v>
      </c>
      <c r="L6476" s="1" t="s">
        <v>16816</v>
      </c>
      <c r="M6476" s="4" t="s">
        <v>16530</v>
      </c>
      <c r="N6476" s="1" t="s">
        <v>17239</v>
      </c>
    </row>
    <row r="6477" spans="1:14" x14ac:dyDescent="0.3">
      <c r="A6477" s="1"/>
      <c r="B6477" s="1"/>
      <c r="H6477" s="1"/>
      <c r="J6477" s="1" t="s">
        <v>14203</v>
      </c>
      <c r="K6477" s="1" t="s">
        <v>8013</v>
      </c>
      <c r="L6477" s="1" t="s">
        <v>16816</v>
      </c>
      <c r="M6477" s="4" t="s">
        <v>16531</v>
      </c>
      <c r="N6477" s="1" t="s">
        <v>17239</v>
      </c>
    </row>
    <row r="6478" spans="1:14" x14ac:dyDescent="0.3">
      <c r="A6478" s="1"/>
      <c r="B6478" s="1"/>
      <c r="H6478" s="1"/>
      <c r="J6478" s="1" t="s">
        <v>14204</v>
      </c>
      <c r="K6478" s="1" t="s">
        <v>8014</v>
      </c>
      <c r="L6478" s="1" t="s">
        <v>16816</v>
      </c>
      <c r="M6478" s="4" t="s">
        <v>16532</v>
      </c>
      <c r="N6478" s="1" t="s">
        <v>17239</v>
      </c>
    </row>
    <row r="6479" spans="1:14" x14ac:dyDescent="0.3">
      <c r="A6479" s="1"/>
      <c r="B6479" s="1"/>
      <c r="H6479" s="1"/>
      <c r="J6479" s="1" t="s">
        <v>14205</v>
      </c>
      <c r="K6479" s="1" t="s">
        <v>8015</v>
      </c>
      <c r="L6479" s="1" t="s">
        <v>16816</v>
      </c>
      <c r="M6479" s="4" t="s">
        <v>16533</v>
      </c>
      <c r="N6479" s="1" t="s">
        <v>17239</v>
      </c>
    </row>
    <row r="6480" spans="1:14" x14ac:dyDescent="0.3">
      <c r="A6480" s="1"/>
      <c r="B6480" s="1"/>
      <c r="H6480" s="1"/>
      <c r="J6480" s="1" t="s">
        <v>14206</v>
      </c>
      <c r="K6480" s="1" t="s">
        <v>8016</v>
      </c>
      <c r="L6480" s="1" t="s">
        <v>16816</v>
      </c>
      <c r="M6480" s="4" t="s">
        <v>16534</v>
      </c>
      <c r="N6480" s="1" t="s">
        <v>17239</v>
      </c>
    </row>
    <row r="6481" spans="1:14" x14ac:dyDescent="0.3">
      <c r="A6481" s="1"/>
      <c r="B6481" s="1"/>
      <c r="H6481" s="1"/>
      <c r="J6481" s="1" t="s">
        <v>14207</v>
      </c>
      <c r="K6481" s="1" t="s">
        <v>8017</v>
      </c>
      <c r="L6481" s="1" t="s">
        <v>16816</v>
      </c>
      <c r="M6481" s="4" t="s">
        <v>16535</v>
      </c>
      <c r="N6481" s="1" t="s">
        <v>17239</v>
      </c>
    </row>
    <row r="6482" spans="1:14" x14ac:dyDescent="0.3">
      <c r="A6482" s="1"/>
      <c r="B6482" s="1"/>
      <c r="H6482" s="1"/>
      <c r="J6482" s="1" t="s">
        <v>14208</v>
      </c>
      <c r="K6482" s="1" t="s">
        <v>8018</v>
      </c>
      <c r="L6482" s="1" t="s">
        <v>16816</v>
      </c>
      <c r="M6482" s="4" t="s">
        <v>16536</v>
      </c>
      <c r="N6482" s="1" t="s">
        <v>17239</v>
      </c>
    </row>
    <row r="6483" spans="1:14" x14ac:dyDescent="0.3">
      <c r="A6483" s="1"/>
      <c r="B6483" s="1"/>
      <c r="H6483" s="1"/>
      <c r="J6483" s="1" t="s">
        <v>14209</v>
      </c>
      <c r="K6483" s="1" t="s">
        <v>8019</v>
      </c>
      <c r="L6483" s="1" t="s">
        <v>16816</v>
      </c>
      <c r="M6483" s="4" t="s">
        <v>16537</v>
      </c>
      <c r="N6483" s="1" t="s">
        <v>17239</v>
      </c>
    </row>
    <row r="6484" spans="1:14" x14ac:dyDescent="0.3">
      <c r="A6484" s="1"/>
      <c r="B6484" s="1"/>
      <c r="H6484" s="1"/>
      <c r="J6484" s="1" t="s">
        <v>14210</v>
      </c>
      <c r="K6484" s="1" t="s">
        <v>8020</v>
      </c>
      <c r="L6484" s="1" t="s">
        <v>16816</v>
      </c>
      <c r="M6484" s="4" t="s">
        <v>16538</v>
      </c>
      <c r="N6484" s="1" t="s">
        <v>17239</v>
      </c>
    </row>
    <row r="6485" spans="1:14" x14ac:dyDescent="0.3">
      <c r="A6485" s="1"/>
      <c r="B6485" s="1"/>
      <c r="H6485" s="1"/>
      <c r="J6485" s="1" t="s">
        <v>14211</v>
      </c>
      <c r="K6485" s="1" t="s">
        <v>8021</v>
      </c>
      <c r="L6485" s="1" t="s">
        <v>16816</v>
      </c>
      <c r="M6485" s="4" t="s">
        <v>16539</v>
      </c>
      <c r="N6485" s="1" t="s">
        <v>17239</v>
      </c>
    </row>
    <row r="6486" spans="1:14" x14ac:dyDescent="0.3">
      <c r="A6486" s="1"/>
      <c r="B6486" s="1"/>
      <c r="H6486" s="1"/>
      <c r="J6486" s="1" t="s">
        <v>14212</v>
      </c>
      <c r="K6486" s="1" t="s">
        <v>8022</v>
      </c>
      <c r="L6486" s="1" t="s">
        <v>16816</v>
      </c>
      <c r="M6486" s="4" t="s">
        <v>16540</v>
      </c>
      <c r="N6486" s="1" t="s">
        <v>17239</v>
      </c>
    </row>
    <row r="6487" spans="1:14" x14ac:dyDescent="0.3">
      <c r="A6487" s="1"/>
      <c r="B6487" s="1"/>
      <c r="H6487" s="1"/>
      <c r="J6487" s="1" t="s">
        <v>14213</v>
      </c>
      <c r="K6487" s="1" t="s">
        <v>8023</v>
      </c>
      <c r="L6487" s="1" t="s">
        <v>16816</v>
      </c>
      <c r="M6487" s="4" t="s">
        <v>16541</v>
      </c>
      <c r="N6487" s="1" t="s">
        <v>17239</v>
      </c>
    </row>
    <row r="6488" spans="1:14" x14ac:dyDescent="0.3">
      <c r="A6488" s="1"/>
      <c r="B6488" s="1"/>
      <c r="H6488" s="1"/>
      <c r="J6488" s="1" t="s">
        <v>14214</v>
      </c>
      <c r="K6488" s="1" t="s">
        <v>8024</v>
      </c>
      <c r="L6488" s="1" t="s">
        <v>16816</v>
      </c>
      <c r="M6488" s="4" t="s">
        <v>16542</v>
      </c>
      <c r="N6488" s="1" t="s">
        <v>17239</v>
      </c>
    </row>
    <row r="6489" spans="1:14" x14ac:dyDescent="0.3">
      <c r="A6489" s="1"/>
      <c r="B6489" s="1"/>
      <c r="H6489" s="1"/>
      <c r="J6489" s="1" t="s">
        <v>14215</v>
      </c>
      <c r="K6489" s="1" t="s">
        <v>8025</v>
      </c>
      <c r="L6489" s="1" t="s">
        <v>16816</v>
      </c>
      <c r="M6489" s="4" t="s">
        <v>16543</v>
      </c>
      <c r="N6489" s="1" t="s">
        <v>17239</v>
      </c>
    </row>
    <row r="6490" spans="1:14" x14ac:dyDescent="0.3">
      <c r="A6490" s="1"/>
      <c r="B6490" s="1"/>
      <c r="H6490" s="1"/>
      <c r="J6490" s="1" t="s">
        <v>14216</v>
      </c>
      <c r="K6490" s="1" t="s">
        <v>8026</v>
      </c>
      <c r="L6490" s="1" t="s">
        <v>16816</v>
      </c>
      <c r="M6490" s="4" t="s">
        <v>16544</v>
      </c>
      <c r="N6490" s="1" t="s">
        <v>17239</v>
      </c>
    </row>
    <row r="6491" spans="1:14" x14ac:dyDescent="0.3">
      <c r="A6491" s="1"/>
      <c r="B6491" s="1"/>
      <c r="H6491" s="1"/>
      <c r="J6491" s="1" t="s">
        <v>14217</v>
      </c>
      <c r="K6491" s="1" t="s">
        <v>8027</v>
      </c>
      <c r="L6491" s="1" t="s">
        <v>16816</v>
      </c>
      <c r="M6491" s="4" t="s">
        <v>16545</v>
      </c>
      <c r="N6491" s="1" t="s">
        <v>17239</v>
      </c>
    </row>
    <row r="6492" spans="1:14" x14ac:dyDescent="0.3">
      <c r="A6492" s="1"/>
      <c r="B6492" s="1"/>
      <c r="H6492" s="1"/>
      <c r="J6492" s="1" t="s">
        <v>14218</v>
      </c>
      <c r="K6492" s="1" t="s">
        <v>8028</v>
      </c>
      <c r="L6492" s="1" t="s">
        <v>16816</v>
      </c>
      <c r="M6492" s="4" t="s">
        <v>16546</v>
      </c>
      <c r="N6492" s="1" t="s">
        <v>17239</v>
      </c>
    </row>
    <row r="6493" spans="1:14" x14ac:dyDescent="0.3">
      <c r="A6493" s="1"/>
      <c r="B6493" s="1"/>
      <c r="H6493" s="1"/>
      <c r="J6493" s="1" t="s">
        <v>14219</v>
      </c>
      <c r="K6493" s="1" t="s">
        <v>8029</v>
      </c>
      <c r="L6493" s="1" t="s">
        <v>16817</v>
      </c>
      <c r="M6493" s="4" t="s">
        <v>16547</v>
      </c>
      <c r="N6493" s="1" t="s">
        <v>17240</v>
      </c>
    </row>
    <row r="6494" spans="1:14" x14ac:dyDescent="0.3">
      <c r="A6494" s="1"/>
      <c r="B6494" s="1"/>
      <c r="H6494" s="1"/>
      <c r="J6494" s="1" t="s">
        <v>14220</v>
      </c>
      <c r="K6494" s="1" t="s">
        <v>8030</v>
      </c>
      <c r="L6494" s="1" t="s">
        <v>16816</v>
      </c>
      <c r="M6494" s="4" t="s">
        <v>16548</v>
      </c>
      <c r="N6494" s="1" t="s">
        <v>17239</v>
      </c>
    </row>
    <row r="6495" spans="1:14" x14ac:dyDescent="0.3">
      <c r="A6495" s="1"/>
      <c r="B6495" s="1"/>
      <c r="H6495" s="1"/>
      <c r="J6495" s="1" t="s">
        <v>14221</v>
      </c>
      <c r="K6495" s="1" t="s">
        <v>8031</v>
      </c>
      <c r="L6495" s="1" t="s">
        <v>16816</v>
      </c>
      <c r="M6495" s="4" t="s">
        <v>16549</v>
      </c>
      <c r="N6495" s="1" t="s">
        <v>17239</v>
      </c>
    </row>
    <row r="6496" spans="1:14" x14ac:dyDescent="0.3">
      <c r="A6496" s="1"/>
      <c r="B6496" s="1"/>
      <c r="H6496" s="1"/>
      <c r="J6496" s="1" t="s">
        <v>14222</v>
      </c>
      <c r="K6496" s="1" t="s">
        <v>8032</v>
      </c>
      <c r="L6496" s="1" t="s">
        <v>16816</v>
      </c>
      <c r="M6496" s="4" t="s">
        <v>16550</v>
      </c>
      <c r="N6496" s="1" t="s">
        <v>17239</v>
      </c>
    </row>
    <row r="6497" spans="1:14" x14ac:dyDescent="0.3">
      <c r="A6497" s="1"/>
      <c r="B6497" s="1"/>
      <c r="H6497" s="1"/>
      <c r="J6497" s="1" t="s">
        <v>14223</v>
      </c>
      <c r="K6497" s="1" t="s">
        <v>8033</v>
      </c>
      <c r="L6497" s="1" t="s">
        <v>16816</v>
      </c>
      <c r="M6497" s="4" t="s">
        <v>16551</v>
      </c>
      <c r="N6497" s="1" t="s">
        <v>17239</v>
      </c>
    </row>
    <row r="6498" spans="1:14" x14ac:dyDescent="0.3">
      <c r="A6498" s="1"/>
      <c r="B6498" s="1"/>
      <c r="H6498" s="1"/>
      <c r="J6498" s="1" t="s">
        <v>14224</v>
      </c>
      <c r="K6498" s="1" t="s">
        <v>8034</v>
      </c>
      <c r="L6498" s="1" t="s">
        <v>16816</v>
      </c>
      <c r="M6498" s="4" t="s">
        <v>16552</v>
      </c>
      <c r="N6498" s="1" t="s">
        <v>17239</v>
      </c>
    </row>
    <row r="6499" spans="1:14" x14ac:dyDescent="0.3">
      <c r="A6499" s="1"/>
      <c r="B6499" s="1"/>
      <c r="H6499" s="1"/>
      <c r="J6499" s="1" t="s">
        <v>14225</v>
      </c>
      <c r="K6499" s="1" t="s">
        <v>8035</v>
      </c>
      <c r="L6499" s="1" t="s">
        <v>16816</v>
      </c>
      <c r="M6499" s="4" t="s">
        <v>16553</v>
      </c>
      <c r="N6499" s="1" t="s">
        <v>17239</v>
      </c>
    </row>
    <row r="6500" spans="1:14" x14ac:dyDescent="0.3">
      <c r="A6500" s="1"/>
      <c r="B6500" s="1"/>
      <c r="H6500" s="1"/>
      <c r="J6500" s="1" t="s">
        <v>14226</v>
      </c>
      <c r="K6500" s="1" t="s">
        <v>8036</v>
      </c>
      <c r="L6500" s="1" t="s">
        <v>16816</v>
      </c>
      <c r="M6500" s="4" t="s">
        <v>16554</v>
      </c>
      <c r="N6500" s="1" t="s">
        <v>17239</v>
      </c>
    </row>
    <row r="6501" spans="1:14" x14ac:dyDescent="0.3">
      <c r="A6501" s="1"/>
      <c r="B6501" s="1"/>
      <c r="H6501" s="1"/>
      <c r="J6501" s="1" t="s">
        <v>14227</v>
      </c>
      <c r="K6501" s="1" t="s">
        <v>8037</v>
      </c>
      <c r="L6501" s="1" t="s">
        <v>16816</v>
      </c>
      <c r="M6501" s="4" t="s">
        <v>16555</v>
      </c>
      <c r="N6501" s="1" t="s">
        <v>17239</v>
      </c>
    </row>
    <row r="6502" spans="1:14" x14ac:dyDescent="0.3">
      <c r="A6502" s="1"/>
      <c r="B6502" s="1"/>
      <c r="H6502" s="1"/>
      <c r="J6502" s="1" t="s">
        <v>14228</v>
      </c>
      <c r="K6502" s="1" t="s">
        <v>8038</v>
      </c>
      <c r="L6502" s="1" t="s">
        <v>16816</v>
      </c>
      <c r="M6502" s="4" t="s">
        <v>16556</v>
      </c>
      <c r="N6502" s="1" t="s">
        <v>17239</v>
      </c>
    </row>
    <row r="6503" spans="1:14" x14ac:dyDescent="0.3">
      <c r="A6503" s="1"/>
      <c r="B6503" s="1"/>
      <c r="H6503" s="1"/>
      <c r="J6503" s="1" t="s">
        <v>14229</v>
      </c>
      <c r="K6503" s="1" t="s">
        <v>8039</v>
      </c>
      <c r="L6503" s="1" t="s">
        <v>16817</v>
      </c>
      <c r="M6503" s="4" t="s">
        <v>16557</v>
      </c>
      <c r="N6503" s="1" t="s">
        <v>17240</v>
      </c>
    </row>
    <row r="6504" spans="1:14" x14ac:dyDescent="0.3">
      <c r="A6504" s="1"/>
      <c r="B6504" s="1"/>
      <c r="H6504" s="1"/>
      <c r="J6504" s="1" t="s">
        <v>14230</v>
      </c>
      <c r="K6504" s="1" t="s">
        <v>8040</v>
      </c>
      <c r="L6504" s="1" t="s">
        <v>16817</v>
      </c>
      <c r="M6504" s="4" t="s">
        <v>16558</v>
      </c>
      <c r="N6504" s="1" t="s">
        <v>17240</v>
      </c>
    </row>
    <row r="6505" spans="1:14" x14ac:dyDescent="0.3">
      <c r="A6505" s="1"/>
      <c r="B6505" s="1"/>
      <c r="H6505" s="1"/>
      <c r="J6505" s="1" t="s">
        <v>14231</v>
      </c>
      <c r="K6505" s="1" t="s">
        <v>8041</v>
      </c>
      <c r="L6505" s="1" t="s">
        <v>16816</v>
      </c>
      <c r="M6505" s="4" t="s">
        <v>16559</v>
      </c>
      <c r="N6505" s="1" t="s">
        <v>17239</v>
      </c>
    </row>
    <row r="6506" spans="1:14" x14ac:dyDescent="0.3">
      <c r="A6506" s="1"/>
      <c r="B6506" s="1"/>
      <c r="H6506" s="1"/>
      <c r="J6506" s="1" t="s">
        <v>14232</v>
      </c>
      <c r="K6506" s="1" t="s">
        <v>8042</v>
      </c>
      <c r="L6506" s="1" t="s">
        <v>16817</v>
      </c>
      <c r="M6506" s="4" t="s">
        <v>16560</v>
      </c>
      <c r="N6506" s="1" t="s">
        <v>17240</v>
      </c>
    </row>
    <row r="6507" spans="1:14" x14ac:dyDescent="0.3">
      <c r="A6507" s="1"/>
      <c r="B6507" s="1"/>
      <c r="H6507" s="1"/>
      <c r="J6507" s="1" t="s">
        <v>14233</v>
      </c>
      <c r="K6507" s="1" t="s">
        <v>8043</v>
      </c>
      <c r="L6507" s="1" t="s">
        <v>16817</v>
      </c>
      <c r="M6507" s="4" t="s">
        <v>16561</v>
      </c>
      <c r="N6507" s="1" t="s">
        <v>17240</v>
      </c>
    </row>
    <row r="6508" spans="1:14" x14ac:dyDescent="0.3">
      <c r="A6508" s="1"/>
      <c r="B6508" s="1"/>
      <c r="H6508" s="1"/>
      <c r="J6508" s="1" t="s">
        <v>14234</v>
      </c>
      <c r="K6508" s="1" t="s">
        <v>8044</v>
      </c>
      <c r="L6508" s="1" t="s">
        <v>16816</v>
      </c>
      <c r="M6508" s="4" t="s">
        <v>16562</v>
      </c>
      <c r="N6508" s="1" t="s">
        <v>17239</v>
      </c>
    </row>
    <row r="6509" spans="1:14" x14ac:dyDescent="0.3">
      <c r="A6509" s="1"/>
      <c r="B6509" s="1"/>
      <c r="H6509" s="1"/>
      <c r="J6509" s="1" t="s">
        <v>14235</v>
      </c>
      <c r="K6509" s="1" t="s">
        <v>8045</v>
      </c>
      <c r="L6509" s="1" t="s">
        <v>16790</v>
      </c>
      <c r="M6509" s="4" t="s">
        <v>14705</v>
      </c>
      <c r="N6509" s="1" t="s">
        <v>17177</v>
      </c>
    </row>
    <row r="6510" spans="1:14" x14ac:dyDescent="0.3">
      <c r="A6510" s="1"/>
      <c r="B6510" s="1"/>
      <c r="H6510" s="1"/>
      <c r="J6510" s="1" t="s">
        <v>14236</v>
      </c>
      <c r="K6510" s="1" t="s">
        <v>8046</v>
      </c>
      <c r="L6510" s="1" t="s">
        <v>16790</v>
      </c>
      <c r="M6510" s="4" t="s">
        <v>14705</v>
      </c>
      <c r="N6510" s="1" t="s">
        <v>17177</v>
      </c>
    </row>
    <row r="6511" spans="1:14" x14ac:dyDescent="0.3">
      <c r="A6511" s="1"/>
      <c r="B6511" s="1"/>
      <c r="H6511" s="1"/>
      <c r="J6511" s="1" t="s">
        <v>14237</v>
      </c>
      <c r="K6511" s="1" t="s">
        <v>8047</v>
      </c>
      <c r="L6511" s="1" t="s">
        <v>16790</v>
      </c>
      <c r="M6511" s="4" t="s">
        <v>14705</v>
      </c>
      <c r="N6511" s="1" t="s">
        <v>17177</v>
      </c>
    </row>
    <row r="6512" spans="1:14" x14ac:dyDescent="0.3">
      <c r="A6512" s="1"/>
      <c r="B6512" s="1"/>
      <c r="H6512" s="1"/>
      <c r="J6512" s="1" t="s">
        <v>14238</v>
      </c>
      <c r="K6512" s="1" t="s">
        <v>8048</v>
      </c>
      <c r="L6512" s="1" t="s">
        <v>16816</v>
      </c>
      <c r="M6512" s="4" t="s">
        <v>16563</v>
      </c>
      <c r="N6512" s="1" t="s">
        <v>17239</v>
      </c>
    </row>
    <row r="6513" spans="1:14" x14ac:dyDescent="0.3">
      <c r="A6513" s="1"/>
      <c r="B6513" s="1"/>
      <c r="H6513" s="1"/>
      <c r="J6513" s="1" t="s">
        <v>14239</v>
      </c>
      <c r="K6513" s="1" t="s">
        <v>8049</v>
      </c>
      <c r="L6513" s="1" t="s">
        <v>16816</v>
      </c>
      <c r="M6513" s="4" t="s">
        <v>16564</v>
      </c>
      <c r="N6513" s="1" t="s">
        <v>17239</v>
      </c>
    </row>
    <row r="6514" spans="1:14" x14ac:dyDescent="0.3">
      <c r="A6514" s="1"/>
      <c r="B6514" s="1"/>
      <c r="H6514" s="1"/>
      <c r="J6514" s="1" t="s">
        <v>14240</v>
      </c>
      <c r="K6514" s="1" t="s">
        <v>8050</v>
      </c>
      <c r="L6514" s="1" t="s">
        <v>16816</v>
      </c>
      <c r="M6514" s="4" t="s">
        <v>16565</v>
      </c>
      <c r="N6514" s="1" t="s">
        <v>17239</v>
      </c>
    </row>
    <row r="6515" spans="1:14" x14ac:dyDescent="0.3">
      <c r="A6515" s="1"/>
      <c r="B6515" s="1"/>
      <c r="H6515" s="1"/>
      <c r="J6515" s="1" t="s">
        <v>14241</v>
      </c>
      <c r="K6515" s="1" t="s">
        <v>8051</v>
      </c>
      <c r="L6515" s="1" t="s">
        <v>16816</v>
      </c>
      <c r="M6515" s="4" t="s">
        <v>16566</v>
      </c>
      <c r="N6515" s="1" t="s">
        <v>17239</v>
      </c>
    </row>
    <row r="6516" spans="1:14" x14ac:dyDescent="0.3">
      <c r="A6516" s="1"/>
      <c r="B6516" s="1"/>
      <c r="H6516" s="1"/>
      <c r="J6516" s="1" t="s">
        <v>14242</v>
      </c>
      <c r="K6516" s="1" t="s">
        <v>2355</v>
      </c>
      <c r="L6516" s="1" t="s">
        <v>16902</v>
      </c>
      <c r="M6516" s="4" t="s">
        <v>16567</v>
      </c>
      <c r="N6516" s="1" t="s">
        <v>17210</v>
      </c>
    </row>
    <row r="6517" spans="1:14" x14ac:dyDescent="0.3">
      <c r="A6517" s="1"/>
      <c r="B6517" s="1"/>
      <c r="H6517" s="1"/>
      <c r="J6517" s="1" t="s">
        <v>14243</v>
      </c>
      <c r="K6517" s="1" t="s">
        <v>8052</v>
      </c>
      <c r="L6517" s="1" t="s">
        <v>16790</v>
      </c>
      <c r="M6517" s="4" t="s">
        <v>14705</v>
      </c>
      <c r="N6517" s="1" t="s">
        <v>17177</v>
      </c>
    </row>
    <row r="6518" spans="1:14" x14ac:dyDescent="0.3">
      <c r="A6518" s="1"/>
      <c r="B6518" s="1"/>
      <c r="H6518" s="1"/>
      <c r="J6518" s="1" t="s">
        <v>14243</v>
      </c>
      <c r="K6518" s="1" t="s">
        <v>8053</v>
      </c>
      <c r="L6518" s="1" t="s">
        <v>16790</v>
      </c>
      <c r="M6518" s="4" t="s">
        <v>14705</v>
      </c>
      <c r="N6518" s="1" t="s">
        <v>17177</v>
      </c>
    </row>
    <row r="6519" spans="1:14" x14ac:dyDescent="0.3">
      <c r="A6519" s="1"/>
      <c r="B6519" s="1"/>
      <c r="H6519" s="1"/>
      <c r="J6519" s="1" t="s">
        <v>14243</v>
      </c>
      <c r="K6519" s="1" t="s">
        <v>8054</v>
      </c>
      <c r="L6519" s="1" t="s">
        <v>16790</v>
      </c>
      <c r="M6519" s="4" t="s">
        <v>14705</v>
      </c>
      <c r="N6519" s="1" t="s">
        <v>17177</v>
      </c>
    </row>
    <row r="6520" spans="1:14" x14ac:dyDescent="0.3">
      <c r="A6520" s="1"/>
      <c r="B6520" s="1"/>
      <c r="H6520" s="1"/>
      <c r="J6520" s="1" t="s">
        <v>14244</v>
      </c>
      <c r="K6520" s="1" t="s">
        <v>8055</v>
      </c>
      <c r="L6520" s="1" t="s">
        <v>16790</v>
      </c>
      <c r="M6520" s="4" t="s">
        <v>14705</v>
      </c>
      <c r="N6520" s="1" t="s">
        <v>17177</v>
      </c>
    </row>
    <row r="6521" spans="1:14" x14ac:dyDescent="0.3">
      <c r="A6521" s="1"/>
      <c r="B6521" s="1"/>
      <c r="H6521" s="1"/>
      <c r="J6521" s="1" t="s">
        <v>14243</v>
      </c>
      <c r="K6521" s="1" t="s">
        <v>8056</v>
      </c>
      <c r="L6521" s="1" t="s">
        <v>16790</v>
      </c>
      <c r="M6521" s="4" t="s">
        <v>14705</v>
      </c>
      <c r="N6521" s="1" t="s">
        <v>17177</v>
      </c>
    </row>
    <row r="6522" spans="1:14" x14ac:dyDescent="0.3">
      <c r="A6522" s="1"/>
      <c r="B6522" s="1"/>
      <c r="H6522" s="1"/>
      <c r="J6522" s="1" t="s">
        <v>14245</v>
      </c>
      <c r="K6522" s="1" t="s">
        <v>8057</v>
      </c>
      <c r="L6522" s="1" t="s">
        <v>16790</v>
      </c>
      <c r="M6522" s="4" t="s">
        <v>14705</v>
      </c>
      <c r="N6522" s="1" t="s">
        <v>17177</v>
      </c>
    </row>
    <row r="6523" spans="1:14" x14ac:dyDescent="0.3">
      <c r="A6523" s="1"/>
      <c r="B6523" s="1"/>
      <c r="H6523" s="1"/>
      <c r="J6523" s="1" t="s">
        <v>14246</v>
      </c>
      <c r="K6523" s="1" t="s">
        <v>8058</v>
      </c>
      <c r="L6523" s="1" t="s">
        <v>16790</v>
      </c>
      <c r="M6523" s="4" t="s">
        <v>14705</v>
      </c>
      <c r="N6523" s="1" t="s">
        <v>17177</v>
      </c>
    </row>
    <row r="6524" spans="1:14" x14ac:dyDescent="0.3">
      <c r="A6524" s="1"/>
      <c r="B6524" s="1"/>
      <c r="H6524" s="1"/>
      <c r="J6524" s="1" t="s">
        <v>14247</v>
      </c>
      <c r="K6524" s="1" t="s">
        <v>8059</v>
      </c>
      <c r="L6524" s="1" t="s">
        <v>16790</v>
      </c>
      <c r="M6524" s="4" t="s">
        <v>15194</v>
      </c>
      <c r="N6524" s="1" t="s">
        <v>17177</v>
      </c>
    </row>
    <row r="6525" spans="1:14" x14ac:dyDescent="0.3">
      <c r="A6525" s="1"/>
      <c r="B6525" s="1"/>
      <c r="H6525" s="1"/>
      <c r="J6525" s="1" t="s">
        <v>14248</v>
      </c>
      <c r="K6525" s="1" t="s">
        <v>8060</v>
      </c>
      <c r="L6525" s="1" t="s">
        <v>16790</v>
      </c>
      <c r="M6525" s="4" t="s">
        <v>14705</v>
      </c>
      <c r="N6525" s="1" t="s">
        <v>17177</v>
      </c>
    </row>
    <row r="6526" spans="1:14" x14ac:dyDescent="0.3">
      <c r="A6526" s="1"/>
      <c r="B6526" s="1"/>
      <c r="H6526" s="1"/>
      <c r="J6526" s="1" t="s">
        <v>14249</v>
      </c>
      <c r="K6526" s="1" t="s">
        <v>8061</v>
      </c>
      <c r="L6526" s="1" t="s">
        <v>16790</v>
      </c>
      <c r="M6526" s="4" t="s">
        <v>14705</v>
      </c>
      <c r="N6526" s="1" t="s">
        <v>17177</v>
      </c>
    </row>
    <row r="6527" spans="1:14" x14ac:dyDescent="0.3">
      <c r="A6527" s="1"/>
      <c r="B6527" s="1"/>
      <c r="H6527" s="1"/>
      <c r="J6527" s="1" t="s">
        <v>14250</v>
      </c>
      <c r="K6527" s="1" t="s">
        <v>8062</v>
      </c>
      <c r="L6527" s="1" t="s">
        <v>16790</v>
      </c>
      <c r="M6527" s="4" t="s">
        <v>14705</v>
      </c>
      <c r="N6527" s="1" t="s">
        <v>17177</v>
      </c>
    </row>
    <row r="6528" spans="1:14" x14ac:dyDescent="0.3">
      <c r="A6528" s="1"/>
      <c r="B6528" s="1"/>
      <c r="H6528" s="1"/>
      <c r="J6528" s="1" t="s">
        <v>87</v>
      </c>
      <c r="K6528" s="1" t="s">
        <v>8063</v>
      </c>
      <c r="L6528" s="1" t="s">
        <v>16815</v>
      </c>
      <c r="M6528" s="4" t="s">
        <v>16568</v>
      </c>
      <c r="N6528" s="1" t="s">
        <v>17238</v>
      </c>
    </row>
    <row r="6529" spans="1:14" x14ac:dyDescent="0.3">
      <c r="A6529" s="1"/>
      <c r="B6529" s="1"/>
      <c r="H6529" s="1"/>
      <c r="J6529" s="1" t="s">
        <v>14251</v>
      </c>
      <c r="K6529" s="1" t="s">
        <v>8064</v>
      </c>
      <c r="L6529" s="1" t="s">
        <v>16790</v>
      </c>
      <c r="M6529" s="4" t="s">
        <v>14705</v>
      </c>
      <c r="N6529" s="1" t="s">
        <v>17177</v>
      </c>
    </row>
    <row r="6530" spans="1:14" x14ac:dyDescent="0.3">
      <c r="A6530" s="1"/>
      <c r="B6530" s="1"/>
      <c r="H6530" s="1"/>
      <c r="J6530" s="1" t="s">
        <v>14252</v>
      </c>
      <c r="K6530" s="1" t="s">
        <v>8065</v>
      </c>
      <c r="L6530" s="1" t="s">
        <v>16790</v>
      </c>
      <c r="M6530" s="4" t="s">
        <v>14705</v>
      </c>
      <c r="N6530" s="1" t="s">
        <v>17177</v>
      </c>
    </row>
    <row r="6531" spans="1:14" x14ac:dyDescent="0.3">
      <c r="A6531" s="1"/>
      <c r="B6531" s="1"/>
      <c r="H6531" s="1"/>
      <c r="J6531" s="1" t="s">
        <v>14253</v>
      </c>
      <c r="K6531" s="1" t="s">
        <v>8066</v>
      </c>
      <c r="L6531" s="1" t="s">
        <v>16790</v>
      </c>
      <c r="M6531" s="4" t="s">
        <v>14705</v>
      </c>
      <c r="N6531" s="1" t="s">
        <v>17177</v>
      </c>
    </row>
    <row r="6532" spans="1:14" x14ac:dyDescent="0.3">
      <c r="A6532" s="1"/>
      <c r="B6532" s="1"/>
      <c r="H6532" s="1"/>
      <c r="J6532" s="1" t="s">
        <v>14254</v>
      </c>
      <c r="K6532" s="1" t="s">
        <v>8067</v>
      </c>
      <c r="L6532" s="1" t="s">
        <v>16790</v>
      </c>
      <c r="M6532" s="4" t="s">
        <v>14705</v>
      </c>
      <c r="N6532" s="1" t="s">
        <v>17177</v>
      </c>
    </row>
    <row r="6533" spans="1:14" x14ac:dyDescent="0.3">
      <c r="A6533" s="1"/>
      <c r="B6533" s="1"/>
      <c r="H6533" s="1"/>
      <c r="J6533" s="1" t="s">
        <v>14254</v>
      </c>
      <c r="K6533" s="1" t="s">
        <v>8068</v>
      </c>
      <c r="L6533" s="1" t="s">
        <v>16790</v>
      </c>
      <c r="M6533" s="4" t="s">
        <v>14705</v>
      </c>
      <c r="N6533" s="1" t="s">
        <v>17177</v>
      </c>
    </row>
    <row r="6534" spans="1:14" x14ac:dyDescent="0.3">
      <c r="A6534" s="1"/>
      <c r="B6534" s="1"/>
      <c r="H6534" s="1"/>
      <c r="J6534" s="1" t="s">
        <v>14255</v>
      </c>
      <c r="K6534" s="1" t="s">
        <v>8069</v>
      </c>
      <c r="L6534" s="1" t="s">
        <v>16790</v>
      </c>
      <c r="M6534" s="4" t="s">
        <v>14705</v>
      </c>
      <c r="N6534" s="1" t="s">
        <v>17177</v>
      </c>
    </row>
    <row r="6535" spans="1:14" x14ac:dyDescent="0.3">
      <c r="A6535" s="1"/>
      <c r="B6535" s="1"/>
      <c r="H6535" s="1"/>
      <c r="J6535" s="1" t="s">
        <v>14256</v>
      </c>
      <c r="K6535" s="1" t="s">
        <v>8070</v>
      </c>
      <c r="L6535" s="1" t="s">
        <v>16790</v>
      </c>
      <c r="M6535" s="4" t="s">
        <v>14705</v>
      </c>
      <c r="N6535" s="1" t="s">
        <v>17177</v>
      </c>
    </row>
    <row r="6536" spans="1:14" x14ac:dyDescent="0.3">
      <c r="A6536" s="1"/>
      <c r="B6536" s="1"/>
      <c r="H6536" s="1"/>
      <c r="J6536" s="1" t="s">
        <v>14257</v>
      </c>
      <c r="K6536" s="1" t="s">
        <v>8071</v>
      </c>
      <c r="L6536" s="1" t="s">
        <v>16790</v>
      </c>
      <c r="M6536" s="4" t="s">
        <v>15194</v>
      </c>
      <c r="N6536" s="1" t="s">
        <v>17177</v>
      </c>
    </row>
    <row r="6537" spans="1:14" x14ac:dyDescent="0.3">
      <c r="A6537" s="1"/>
      <c r="B6537" s="1"/>
      <c r="H6537" s="1"/>
      <c r="J6537" s="1" t="s">
        <v>871</v>
      </c>
      <c r="K6537" s="1" t="s">
        <v>8072</v>
      </c>
      <c r="L6537" s="1" t="s">
        <v>16790</v>
      </c>
      <c r="M6537" s="4" t="s">
        <v>15194</v>
      </c>
      <c r="N6537" s="1" t="s">
        <v>17177</v>
      </c>
    </row>
    <row r="6538" spans="1:14" x14ac:dyDescent="0.3">
      <c r="A6538" s="1"/>
      <c r="B6538" s="1"/>
      <c r="H6538" s="1"/>
      <c r="J6538" s="1" t="s">
        <v>14258</v>
      </c>
      <c r="K6538" s="1" t="s">
        <v>8073</v>
      </c>
      <c r="L6538" s="1" t="s">
        <v>16790</v>
      </c>
      <c r="M6538" s="4" t="s">
        <v>14705</v>
      </c>
      <c r="N6538" s="1" t="s">
        <v>17177</v>
      </c>
    </row>
    <row r="6539" spans="1:14" x14ac:dyDescent="0.3">
      <c r="A6539" s="1"/>
      <c r="B6539" s="1"/>
      <c r="H6539" s="1"/>
      <c r="J6539" s="1" t="s">
        <v>14259</v>
      </c>
      <c r="K6539" s="1" t="s">
        <v>8074</v>
      </c>
      <c r="L6539" s="1" t="s">
        <v>16790</v>
      </c>
      <c r="M6539" s="4" t="s">
        <v>14705</v>
      </c>
      <c r="N6539" s="1" t="s">
        <v>17177</v>
      </c>
    </row>
    <row r="6540" spans="1:14" x14ac:dyDescent="0.3">
      <c r="A6540" s="1"/>
      <c r="B6540" s="1"/>
      <c r="H6540" s="1"/>
      <c r="J6540" s="1" t="s">
        <v>14260</v>
      </c>
      <c r="K6540" s="1" t="s">
        <v>8075</v>
      </c>
      <c r="L6540" s="1" t="s">
        <v>16790</v>
      </c>
      <c r="M6540" s="4" t="s">
        <v>14705</v>
      </c>
      <c r="N6540" s="1" t="s">
        <v>17177</v>
      </c>
    </row>
    <row r="6541" spans="1:14" x14ac:dyDescent="0.3">
      <c r="A6541" s="1"/>
      <c r="B6541" s="1"/>
      <c r="H6541" s="1"/>
      <c r="J6541" s="1" t="s">
        <v>14261</v>
      </c>
      <c r="K6541" s="1" t="s">
        <v>8076</v>
      </c>
      <c r="L6541" s="1" t="s">
        <v>16790</v>
      </c>
      <c r="M6541" s="4" t="s">
        <v>14705</v>
      </c>
      <c r="N6541" s="1" t="s">
        <v>17177</v>
      </c>
    </row>
    <row r="6542" spans="1:14" x14ac:dyDescent="0.3">
      <c r="A6542" s="1"/>
      <c r="B6542" s="1"/>
      <c r="H6542" s="1"/>
      <c r="J6542" s="1" t="s">
        <v>14262</v>
      </c>
      <c r="K6542" s="1" t="s">
        <v>8077</v>
      </c>
      <c r="L6542" s="1" t="s">
        <v>16790</v>
      </c>
      <c r="M6542" s="4" t="s">
        <v>14705</v>
      </c>
      <c r="N6542" s="1" t="s">
        <v>17177</v>
      </c>
    </row>
    <row r="6543" spans="1:14" x14ac:dyDescent="0.3">
      <c r="A6543" s="1"/>
      <c r="B6543" s="1"/>
      <c r="H6543" s="1"/>
      <c r="J6543" s="1" t="s">
        <v>14263</v>
      </c>
      <c r="K6543" s="1" t="s">
        <v>8078</v>
      </c>
      <c r="L6543" s="1" t="s">
        <v>16827</v>
      </c>
      <c r="M6543" s="4" t="s">
        <v>16569</v>
      </c>
      <c r="N6543" s="1" t="s">
        <v>17210</v>
      </c>
    </row>
    <row r="6544" spans="1:14" x14ac:dyDescent="0.3">
      <c r="A6544" s="1"/>
      <c r="B6544" s="1"/>
      <c r="H6544" s="1"/>
      <c r="J6544" s="1" t="s">
        <v>14264</v>
      </c>
      <c r="K6544" s="1" t="s">
        <v>8079</v>
      </c>
      <c r="L6544" s="1" t="s">
        <v>16790</v>
      </c>
      <c r="M6544" s="4" t="s">
        <v>14705</v>
      </c>
      <c r="N6544" s="1" t="s">
        <v>17177</v>
      </c>
    </row>
    <row r="6545" spans="1:14" x14ac:dyDescent="0.3">
      <c r="A6545" s="1"/>
      <c r="B6545" s="1"/>
      <c r="H6545" s="1"/>
      <c r="J6545" s="1" t="s">
        <v>14265</v>
      </c>
      <c r="K6545" s="1" t="s">
        <v>8080</v>
      </c>
      <c r="L6545" s="1" t="s">
        <v>16827</v>
      </c>
      <c r="M6545" s="4" t="s">
        <v>16570</v>
      </c>
      <c r="N6545" s="1" t="s">
        <v>17210</v>
      </c>
    </row>
    <row r="6546" spans="1:14" x14ac:dyDescent="0.3">
      <c r="A6546" s="1"/>
      <c r="B6546" s="1"/>
      <c r="H6546" s="1"/>
      <c r="J6546" s="1" t="s">
        <v>14266</v>
      </c>
      <c r="K6546" s="1" t="s">
        <v>8081</v>
      </c>
      <c r="L6546" s="1" t="s">
        <v>16805</v>
      </c>
      <c r="M6546" s="4" t="s">
        <v>16571</v>
      </c>
      <c r="N6546" s="1" t="s">
        <v>17220</v>
      </c>
    </row>
    <row r="6547" spans="1:14" x14ac:dyDescent="0.3">
      <c r="A6547" s="1"/>
      <c r="B6547" s="1"/>
      <c r="H6547" s="1"/>
      <c r="J6547" s="1" t="s">
        <v>14267</v>
      </c>
      <c r="K6547" s="1" t="s">
        <v>8082</v>
      </c>
      <c r="L6547" s="1" t="s">
        <v>16790</v>
      </c>
      <c r="M6547" s="4" t="s">
        <v>15194</v>
      </c>
      <c r="N6547" s="1" t="s">
        <v>17177</v>
      </c>
    </row>
    <row r="6548" spans="1:14" x14ac:dyDescent="0.3">
      <c r="A6548" s="1"/>
      <c r="B6548" s="1"/>
      <c r="H6548" s="1"/>
      <c r="J6548" s="1" t="s">
        <v>14268</v>
      </c>
      <c r="K6548" s="1" t="s">
        <v>8083</v>
      </c>
      <c r="L6548" s="1" t="s">
        <v>16790</v>
      </c>
      <c r="M6548" s="4" t="s">
        <v>14705</v>
      </c>
      <c r="N6548" s="1" t="s">
        <v>17177</v>
      </c>
    </row>
    <row r="6549" spans="1:14" x14ac:dyDescent="0.3">
      <c r="A6549" s="1"/>
      <c r="B6549" s="1"/>
      <c r="H6549" s="1"/>
      <c r="J6549" s="1" t="s">
        <v>14269</v>
      </c>
      <c r="K6549" s="1" t="s">
        <v>8084</v>
      </c>
      <c r="L6549" s="1" t="s">
        <v>16790</v>
      </c>
      <c r="M6549" s="4" t="s">
        <v>14705</v>
      </c>
      <c r="N6549" s="1" t="s">
        <v>17177</v>
      </c>
    </row>
    <row r="6550" spans="1:14" x14ac:dyDescent="0.3">
      <c r="A6550" s="1"/>
      <c r="B6550" s="1"/>
      <c r="H6550" s="1"/>
      <c r="J6550" s="1" t="s">
        <v>14270</v>
      </c>
      <c r="K6550" s="1" t="s">
        <v>8085</v>
      </c>
      <c r="L6550" s="1" t="s">
        <v>16886</v>
      </c>
      <c r="M6550" s="3"/>
      <c r="N6550" s="1" t="s">
        <v>17308</v>
      </c>
    </row>
    <row r="6551" spans="1:14" x14ac:dyDescent="0.3">
      <c r="A6551" s="1"/>
      <c r="B6551" s="1"/>
      <c r="H6551" s="1"/>
      <c r="J6551" s="1" t="s">
        <v>14271</v>
      </c>
      <c r="K6551" s="1" t="s">
        <v>8086</v>
      </c>
      <c r="L6551" s="1" t="s">
        <v>16886</v>
      </c>
      <c r="M6551" s="3"/>
      <c r="N6551" s="1" t="s">
        <v>17308</v>
      </c>
    </row>
    <row r="6552" spans="1:14" x14ac:dyDescent="0.3">
      <c r="A6552" s="1"/>
      <c r="B6552" s="1"/>
      <c r="H6552" s="1"/>
      <c r="J6552" s="1" t="s">
        <v>14272</v>
      </c>
      <c r="K6552" s="1" t="s">
        <v>8087</v>
      </c>
      <c r="L6552" s="1" t="s">
        <v>16886</v>
      </c>
      <c r="M6552" s="3"/>
      <c r="N6552" s="1" t="s">
        <v>17308</v>
      </c>
    </row>
    <row r="6553" spans="1:14" x14ac:dyDescent="0.3">
      <c r="A6553" s="1"/>
      <c r="B6553" s="1"/>
      <c r="H6553" s="1"/>
      <c r="J6553" s="1" t="s">
        <v>14273</v>
      </c>
      <c r="K6553" s="1" t="s">
        <v>8088</v>
      </c>
      <c r="L6553" s="1" t="s">
        <v>16886</v>
      </c>
      <c r="M6553" s="3"/>
      <c r="N6553" s="1" t="s">
        <v>17308</v>
      </c>
    </row>
    <row r="6554" spans="1:14" x14ac:dyDescent="0.3">
      <c r="A6554" s="1"/>
      <c r="B6554" s="1"/>
      <c r="H6554" s="1"/>
      <c r="J6554" s="1" t="s">
        <v>14274</v>
      </c>
      <c r="K6554" s="1" t="s">
        <v>8089</v>
      </c>
      <c r="L6554" s="1" t="s">
        <v>16886</v>
      </c>
      <c r="M6554" s="3"/>
      <c r="N6554" s="1" t="s">
        <v>17308</v>
      </c>
    </row>
    <row r="6555" spans="1:14" x14ac:dyDescent="0.3">
      <c r="A6555" s="1"/>
      <c r="B6555" s="1"/>
      <c r="H6555" s="1"/>
      <c r="J6555" s="1" t="s">
        <v>14275</v>
      </c>
      <c r="K6555" s="1" t="s">
        <v>8090</v>
      </c>
      <c r="L6555" s="1" t="s">
        <v>16886</v>
      </c>
      <c r="M6555" s="3"/>
      <c r="N6555" s="1" t="s">
        <v>17308</v>
      </c>
    </row>
    <row r="6556" spans="1:14" x14ac:dyDescent="0.3">
      <c r="A6556" s="1"/>
      <c r="B6556" s="1"/>
      <c r="H6556" s="1"/>
      <c r="J6556" s="1" t="s">
        <v>14276</v>
      </c>
      <c r="K6556" s="1" t="s">
        <v>8091</v>
      </c>
      <c r="L6556" s="1" t="s">
        <v>16886</v>
      </c>
      <c r="M6556" s="3"/>
      <c r="N6556" s="1" t="s">
        <v>17308</v>
      </c>
    </row>
    <row r="6557" spans="1:14" x14ac:dyDescent="0.3">
      <c r="A6557" s="1"/>
      <c r="B6557" s="1"/>
      <c r="H6557" s="1"/>
      <c r="J6557" s="1" t="s">
        <v>14277</v>
      </c>
      <c r="K6557" s="1" t="s">
        <v>8092</v>
      </c>
      <c r="L6557" s="1" t="s">
        <v>16886</v>
      </c>
      <c r="M6557" s="3"/>
      <c r="N6557" s="1" t="s">
        <v>17308</v>
      </c>
    </row>
    <row r="6558" spans="1:14" x14ac:dyDescent="0.3">
      <c r="A6558" s="1"/>
      <c r="B6558" s="1"/>
      <c r="H6558" s="1"/>
      <c r="J6558" s="1" t="s">
        <v>14278</v>
      </c>
      <c r="K6558" s="1" t="s">
        <v>8093</v>
      </c>
      <c r="L6558" s="1" t="s">
        <v>16886</v>
      </c>
      <c r="M6558" s="3"/>
      <c r="N6558" s="1" t="s">
        <v>17308</v>
      </c>
    </row>
    <row r="6559" spans="1:14" x14ac:dyDescent="0.3">
      <c r="A6559" s="1"/>
      <c r="B6559" s="1"/>
      <c r="H6559" s="1"/>
      <c r="J6559" s="1" t="s">
        <v>14279</v>
      </c>
      <c r="K6559" s="1" t="s">
        <v>8094</v>
      </c>
      <c r="L6559" s="1" t="s">
        <v>16886</v>
      </c>
      <c r="M6559" s="3"/>
      <c r="N6559" s="1" t="s">
        <v>17308</v>
      </c>
    </row>
    <row r="6560" spans="1:14" x14ac:dyDescent="0.3">
      <c r="A6560" s="1"/>
      <c r="B6560" s="1"/>
      <c r="H6560" s="1"/>
      <c r="J6560" s="1" t="s">
        <v>17098</v>
      </c>
      <c r="K6560" s="1" t="s">
        <v>8095</v>
      </c>
      <c r="L6560" s="1" t="s">
        <v>17012</v>
      </c>
      <c r="M6560" s="4" t="s">
        <v>16572</v>
      </c>
      <c r="N6560" s="1" t="s">
        <v>17443</v>
      </c>
    </row>
    <row r="6561" spans="1:14" x14ac:dyDescent="0.3">
      <c r="A6561" s="1"/>
      <c r="B6561" s="1"/>
      <c r="H6561" s="1"/>
      <c r="J6561" s="1" t="s">
        <v>14280</v>
      </c>
      <c r="K6561" s="1" t="s">
        <v>8096</v>
      </c>
      <c r="L6561" s="1" t="s">
        <v>16823</v>
      </c>
      <c r="M6561" s="4" t="s">
        <v>15285</v>
      </c>
      <c r="N6561" s="1" t="s">
        <v>17444</v>
      </c>
    </row>
    <row r="6562" spans="1:14" x14ac:dyDescent="0.3">
      <c r="A6562" s="1"/>
      <c r="B6562" s="1"/>
      <c r="H6562" s="1"/>
      <c r="J6562" s="1" t="s">
        <v>14281</v>
      </c>
      <c r="K6562" s="1" t="s">
        <v>8097</v>
      </c>
      <c r="L6562" s="1" t="s">
        <v>16791</v>
      </c>
      <c r="M6562" s="4" t="s">
        <v>14761</v>
      </c>
      <c r="N6562" s="1" t="s">
        <v>17206</v>
      </c>
    </row>
    <row r="6563" spans="1:14" x14ac:dyDescent="0.3">
      <c r="A6563" s="1"/>
      <c r="B6563" s="1"/>
      <c r="H6563" s="1"/>
      <c r="J6563" s="1" t="s">
        <v>14282</v>
      </c>
      <c r="K6563" s="1" t="s">
        <v>8098</v>
      </c>
      <c r="L6563" s="1" t="s">
        <v>16791</v>
      </c>
      <c r="M6563" s="4" t="s">
        <v>14761</v>
      </c>
      <c r="N6563" s="1" t="s">
        <v>17206</v>
      </c>
    </row>
    <row r="6564" spans="1:14" x14ac:dyDescent="0.3">
      <c r="A6564" s="1"/>
      <c r="B6564" s="1"/>
      <c r="H6564" s="1"/>
      <c r="J6564" s="1" t="s">
        <v>14283</v>
      </c>
      <c r="K6564" s="1" t="s">
        <v>8099</v>
      </c>
      <c r="L6564" s="1" t="s">
        <v>16791</v>
      </c>
      <c r="M6564" s="4" t="s">
        <v>14761</v>
      </c>
      <c r="N6564" s="1" t="s">
        <v>17206</v>
      </c>
    </row>
    <row r="6565" spans="1:14" x14ac:dyDescent="0.3">
      <c r="A6565" s="1"/>
      <c r="B6565" s="1"/>
      <c r="H6565" s="1"/>
      <c r="J6565" s="1" t="s">
        <v>14284</v>
      </c>
      <c r="K6565" s="1" t="s">
        <v>8100</v>
      </c>
      <c r="L6565" s="1" t="s">
        <v>16790</v>
      </c>
      <c r="M6565" s="4" t="s">
        <v>14705</v>
      </c>
      <c r="N6565" s="1" t="s">
        <v>17177</v>
      </c>
    </row>
    <row r="6566" spans="1:14" x14ac:dyDescent="0.3">
      <c r="A6566" s="1"/>
      <c r="B6566" s="1"/>
      <c r="H6566" s="1"/>
      <c r="J6566" s="1" t="s">
        <v>14285</v>
      </c>
      <c r="K6566" s="1" t="s">
        <v>8101</v>
      </c>
      <c r="L6566" s="1" t="s">
        <v>16790</v>
      </c>
      <c r="M6566" s="4" t="s">
        <v>14705</v>
      </c>
      <c r="N6566" s="1" t="s">
        <v>17177</v>
      </c>
    </row>
    <row r="6567" spans="1:14" x14ac:dyDescent="0.3">
      <c r="A6567" s="1"/>
      <c r="B6567" s="1"/>
      <c r="H6567" s="1"/>
      <c r="J6567" s="1" t="s">
        <v>14286</v>
      </c>
      <c r="K6567" s="1" t="s">
        <v>2356</v>
      </c>
      <c r="L6567" s="1" t="s">
        <v>16823</v>
      </c>
      <c r="M6567" s="4" t="s">
        <v>15285</v>
      </c>
      <c r="N6567" s="1" t="s">
        <v>17248</v>
      </c>
    </row>
    <row r="6568" spans="1:14" x14ac:dyDescent="0.3">
      <c r="A6568" s="1"/>
      <c r="B6568" s="1"/>
      <c r="H6568" s="1"/>
      <c r="J6568" s="1" t="s">
        <v>14287</v>
      </c>
      <c r="K6568" s="1" t="s">
        <v>8102</v>
      </c>
      <c r="L6568" s="1" t="s">
        <v>16791</v>
      </c>
      <c r="M6568" s="4" t="s">
        <v>16110</v>
      </c>
      <c r="N6568" s="1" t="s">
        <v>17206</v>
      </c>
    </row>
    <row r="6569" spans="1:14" x14ac:dyDescent="0.3">
      <c r="A6569" s="1"/>
      <c r="B6569" s="1"/>
      <c r="H6569" s="1"/>
      <c r="J6569" s="1" t="s">
        <v>14288</v>
      </c>
      <c r="K6569" s="1" t="s">
        <v>8103</v>
      </c>
      <c r="L6569" s="1" t="s">
        <v>16846</v>
      </c>
      <c r="M6569" s="4" t="s">
        <v>16573</v>
      </c>
      <c r="N6569" s="1" t="s">
        <v>17210</v>
      </c>
    </row>
    <row r="6570" spans="1:14" x14ac:dyDescent="0.3">
      <c r="A6570" s="1"/>
      <c r="B6570" s="1"/>
      <c r="H6570" s="1"/>
      <c r="J6570" s="1" t="s">
        <v>14289</v>
      </c>
      <c r="K6570" s="1" t="s">
        <v>8104</v>
      </c>
      <c r="L6570" s="1" t="s">
        <v>16846</v>
      </c>
      <c r="M6570" s="4" t="s">
        <v>16574</v>
      </c>
      <c r="N6570" s="1" t="s">
        <v>17210</v>
      </c>
    </row>
    <row r="6571" spans="1:14" x14ac:dyDescent="0.3">
      <c r="A6571" s="1"/>
      <c r="B6571" s="1"/>
      <c r="H6571" s="1"/>
      <c r="J6571" s="1" t="s">
        <v>14290</v>
      </c>
      <c r="K6571" s="1" t="s">
        <v>8105</v>
      </c>
      <c r="L6571" s="1" t="s">
        <v>16846</v>
      </c>
      <c r="M6571" s="4" t="s">
        <v>16575</v>
      </c>
      <c r="N6571" s="1" t="s">
        <v>17210</v>
      </c>
    </row>
    <row r="6572" spans="1:14" x14ac:dyDescent="0.3">
      <c r="A6572" s="1"/>
      <c r="B6572" s="1"/>
      <c r="H6572" s="1"/>
      <c r="J6572" s="1" t="s">
        <v>14291</v>
      </c>
      <c r="K6572" s="1" t="s">
        <v>8106</v>
      </c>
      <c r="L6572" s="1" t="s">
        <v>16803</v>
      </c>
      <c r="M6572" s="4" t="s">
        <v>16576</v>
      </c>
      <c r="N6572" s="1" t="s">
        <v>17210</v>
      </c>
    </row>
    <row r="6573" spans="1:14" x14ac:dyDescent="0.3">
      <c r="A6573" s="1"/>
      <c r="B6573" s="1"/>
      <c r="H6573" s="1"/>
      <c r="J6573" s="1" t="s">
        <v>14292</v>
      </c>
      <c r="K6573" s="1" t="s">
        <v>8107</v>
      </c>
      <c r="L6573" s="1" t="s">
        <v>16803</v>
      </c>
      <c r="M6573" s="4" t="s">
        <v>16577</v>
      </c>
      <c r="N6573" s="1" t="s">
        <v>17210</v>
      </c>
    </row>
    <row r="6574" spans="1:14" x14ac:dyDescent="0.3">
      <c r="A6574" s="1"/>
      <c r="B6574" s="1"/>
      <c r="H6574" s="1"/>
      <c r="J6574" s="1" t="s">
        <v>14293</v>
      </c>
      <c r="K6574" s="1" t="s">
        <v>8108</v>
      </c>
      <c r="L6574" s="1" t="s">
        <v>16791</v>
      </c>
      <c r="M6574" s="4" t="s">
        <v>14761</v>
      </c>
      <c r="N6574" s="1" t="s">
        <v>17206</v>
      </c>
    </row>
    <row r="6575" spans="1:14" x14ac:dyDescent="0.3">
      <c r="A6575" s="1"/>
      <c r="B6575" s="1"/>
      <c r="H6575" s="1"/>
      <c r="J6575" s="1" t="s">
        <v>14294</v>
      </c>
      <c r="K6575" s="1" t="s">
        <v>8109</v>
      </c>
      <c r="L6575" s="1" t="s">
        <v>16791</v>
      </c>
      <c r="M6575" s="4" t="s">
        <v>14761</v>
      </c>
      <c r="N6575" s="1" t="s">
        <v>17206</v>
      </c>
    </row>
    <row r="6576" spans="1:14" x14ac:dyDescent="0.3">
      <c r="A6576" s="1"/>
      <c r="B6576" s="1"/>
      <c r="H6576" s="1"/>
      <c r="J6576" s="1" t="s">
        <v>14295</v>
      </c>
      <c r="K6576" s="1" t="s">
        <v>2357</v>
      </c>
      <c r="L6576" s="1" t="s">
        <v>16796</v>
      </c>
      <c r="M6576" s="4" t="s">
        <v>16578</v>
      </c>
      <c r="N6576" s="1" t="s">
        <v>17210</v>
      </c>
    </row>
    <row r="6577" spans="1:14" x14ac:dyDescent="0.3">
      <c r="A6577" s="1"/>
      <c r="B6577" s="1"/>
      <c r="H6577" s="1"/>
      <c r="J6577" s="1" t="s">
        <v>14296</v>
      </c>
      <c r="K6577" s="1" t="s">
        <v>8110</v>
      </c>
      <c r="L6577" s="1" t="s">
        <v>16790</v>
      </c>
      <c r="M6577" s="4" t="s">
        <v>14705</v>
      </c>
      <c r="N6577" s="1" t="s">
        <v>17177</v>
      </c>
    </row>
    <row r="6578" spans="1:14" x14ac:dyDescent="0.3">
      <c r="A6578" s="1"/>
      <c r="B6578" s="1"/>
      <c r="H6578" s="1"/>
      <c r="J6578" s="1" t="s">
        <v>14297</v>
      </c>
      <c r="K6578" s="1" t="s">
        <v>8111</v>
      </c>
      <c r="L6578" s="1" t="s">
        <v>16790</v>
      </c>
      <c r="M6578" s="4" t="s">
        <v>14705</v>
      </c>
      <c r="N6578" s="1" t="s">
        <v>17177</v>
      </c>
    </row>
    <row r="6579" spans="1:14" x14ac:dyDescent="0.3">
      <c r="A6579" s="1"/>
      <c r="B6579" s="1"/>
      <c r="H6579" s="1"/>
      <c r="J6579" s="1" t="s">
        <v>14298</v>
      </c>
      <c r="K6579" s="1" t="s">
        <v>2358</v>
      </c>
      <c r="M6579" s="4" t="s">
        <v>16579</v>
      </c>
      <c r="N6579" s="1" t="s">
        <v>17321</v>
      </c>
    </row>
    <row r="6580" spans="1:14" x14ac:dyDescent="0.3">
      <c r="A6580" s="1"/>
      <c r="B6580" s="1"/>
      <c r="H6580" s="1"/>
      <c r="J6580" s="1" t="s">
        <v>14299</v>
      </c>
      <c r="K6580" s="1" t="s">
        <v>2359</v>
      </c>
      <c r="M6580" s="4" t="s">
        <v>16580</v>
      </c>
      <c r="N6580" s="1" t="s">
        <v>17321</v>
      </c>
    </row>
    <row r="6581" spans="1:14" x14ac:dyDescent="0.3">
      <c r="A6581" s="1"/>
      <c r="B6581" s="1"/>
      <c r="H6581" s="1"/>
      <c r="J6581" s="1" t="s">
        <v>14300</v>
      </c>
      <c r="K6581" s="1" t="s">
        <v>2360</v>
      </c>
      <c r="L6581" s="1" t="s">
        <v>16800</v>
      </c>
      <c r="M6581" s="4" t="s">
        <v>16581</v>
      </c>
      <c r="N6581" s="1" t="s">
        <v>17215</v>
      </c>
    </row>
    <row r="6582" spans="1:14" x14ac:dyDescent="0.3">
      <c r="A6582" s="1"/>
      <c r="B6582" s="1"/>
      <c r="H6582" s="1"/>
      <c r="J6582" s="1" t="s">
        <v>14301</v>
      </c>
      <c r="K6582" s="1" t="s">
        <v>8112</v>
      </c>
      <c r="L6582" s="1" t="s">
        <v>16790</v>
      </c>
      <c r="M6582" s="4" t="s">
        <v>15194</v>
      </c>
      <c r="N6582" s="1" t="s">
        <v>17177</v>
      </c>
    </row>
    <row r="6583" spans="1:14" x14ac:dyDescent="0.3">
      <c r="A6583" s="1"/>
      <c r="B6583" s="1"/>
      <c r="H6583" s="1"/>
      <c r="J6583" s="1" t="s">
        <v>14302</v>
      </c>
      <c r="K6583" s="1" t="s">
        <v>8113</v>
      </c>
      <c r="L6583" s="1" t="s">
        <v>16790</v>
      </c>
      <c r="M6583" s="4" t="s">
        <v>14705</v>
      </c>
      <c r="N6583" s="1" t="s">
        <v>17177</v>
      </c>
    </row>
    <row r="6584" spans="1:14" x14ac:dyDescent="0.3">
      <c r="A6584" s="1"/>
      <c r="B6584" s="1"/>
      <c r="H6584" s="1"/>
      <c r="J6584" s="1" t="s">
        <v>14303</v>
      </c>
      <c r="K6584" s="1" t="s">
        <v>8114</v>
      </c>
      <c r="L6584" s="1" t="s">
        <v>16790</v>
      </c>
      <c r="M6584" s="4" t="s">
        <v>14705</v>
      </c>
      <c r="N6584" s="1" t="s">
        <v>17177</v>
      </c>
    </row>
    <row r="6585" spans="1:14" x14ac:dyDescent="0.3">
      <c r="A6585" s="1"/>
      <c r="B6585" s="1"/>
      <c r="H6585" s="1"/>
      <c r="J6585" s="1" t="s">
        <v>14304</v>
      </c>
      <c r="K6585" s="1" t="s">
        <v>8115</v>
      </c>
      <c r="L6585" s="1" t="s">
        <v>16790</v>
      </c>
      <c r="M6585" s="4" t="s">
        <v>14705</v>
      </c>
      <c r="N6585" s="1" t="s">
        <v>17177</v>
      </c>
    </row>
    <row r="6586" spans="1:14" x14ac:dyDescent="0.3">
      <c r="A6586" s="1"/>
      <c r="B6586" s="1"/>
      <c r="H6586" s="1"/>
      <c r="J6586" s="1" t="s">
        <v>14305</v>
      </c>
      <c r="K6586" s="1" t="s">
        <v>8116</v>
      </c>
      <c r="L6586" s="1" t="s">
        <v>16970</v>
      </c>
      <c r="M6586" s="4" t="s">
        <v>16582</v>
      </c>
      <c r="N6586" s="1" t="s">
        <v>17414</v>
      </c>
    </row>
    <row r="6587" spans="1:14" x14ac:dyDescent="0.3">
      <c r="A6587" s="1"/>
      <c r="B6587" s="1"/>
      <c r="H6587" s="1"/>
      <c r="J6587" s="1" t="s">
        <v>14306</v>
      </c>
      <c r="K6587" s="1" t="s">
        <v>2361</v>
      </c>
      <c r="L6587" s="1" t="s">
        <v>16800</v>
      </c>
      <c r="M6587" s="4" t="s">
        <v>16583</v>
      </c>
      <c r="N6587" s="1" t="s">
        <v>17215</v>
      </c>
    </row>
    <row r="6588" spans="1:14" x14ac:dyDescent="0.3">
      <c r="A6588" s="1"/>
      <c r="B6588" s="1"/>
      <c r="H6588" s="1"/>
      <c r="J6588" s="1" t="s">
        <v>14307</v>
      </c>
      <c r="K6588" s="1" t="s">
        <v>2362</v>
      </c>
      <c r="L6588" s="1" t="s">
        <v>16800</v>
      </c>
      <c r="M6588" s="4" t="s">
        <v>16584</v>
      </c>
      <c r="N6588" s="1" t="s">
        <v>17215</v>
      </c>
    </row>
    <row r="6589" spans="1:14" x14ac:dyDescent="0.3">
      <c r="A6589" s="1"/>
      <c r="B6589" s="1"/>
      <c r="H6589" s="1"/>
      <c r="J6589" s="1" t="s">
        <v>14308</v>
      </c>
      <c r="K6589" s="1" t="s">
        <v>8117</v>
      </c>
      <c r="M6589" s="3"/>
      <c r="N6589" s="1" t="s">
        <v>17232</v>
      </c>
    </row>
    <row r="6590" spans="1:14" x14ac:dyDescent="0.3">
      <c r="A6590" s="1"/>
      <c r="B6590" s="1"/>
      <c r="H6590" s="1"/>
      <c r="J6590" s="1" t="s">
        <v>14309</v>
      </c>
      <c r="K6590" s="1" t="s">
        <v>8118</v>
      </c>
      <c r="M6590" s="3"/>
      <c r="N6590" s="1" t="s">
        <v>17232</v>
      </c>
    </row>
    <row r="6591" spans="1:14" x14ac:dyDescent="0.3">
      <c r="A6591" s="1"/>
      <c r="B6591" s="1"/>
      <c r="H6591" s="1"/>
      <c r="J6591" s="1" t="s">
        <v>1043</v>
      </c>
      <c r="K6591" s="1" t="s">
        <v>8119</v>
      </c>
      <c r="L6591" s="1" t="s">
        <v>16970</v>
      </c>
      <c r="M6591" s="4" t="s">
        <v>16585</v>
      </c>
      <c r="N6591" s="1" t="s">
        <v>17414</v>
      </c>
    </row>
    <row r="6592" spans="1:14" x14ac:dyDescent="0.3">
      <c r="A6592" s="1"/>
      <c r="B6592" s="1"/>
      <c r="H6592" s="1"/>
      <c r="J6592" s="1" t="s">
        <v>14310</v>
      </c>
      <c r="K6592" s="1" t="s">
        <v>2363</v>
      </c>
      <c r="L6592" s="1" t="s">
        <v>16970</v>
      </c>
      <c r="M6592" s="4" t="s">
        <v>16367</v>
      </c>
      <c r="N6592" s="1" t="s">
        <v>17414</v>
      </c>
    </row>
    <row r="6593" spans="1:14" x14ac:dyDescent="0.3">
      <c r="A6593" s="1"/>
      <c r="B6593" s="1"/>
      <c r="H6593" s="1"/>
      <c r="J6593" s="1" t="s">
        <v>14311</v>
      </c>
      <c r="K6593" s="1" t="s">
        <v>8120</v>
      </c>
      <c r="L6593" s="1" t="s">
        <v>16790</v>
      </c>
      <c r="M6593" s="4" t="s">
        <v>15194</v>
      </c>
      <c r="N6593" s="1" t="s">
        <v>17177</v>
      </c>
    </row>
    <row r="6594" spans="1:14" x14ac:dyDescent="0.3">
      <c r="A6594" s="1"/>
      <c r="B6594" s="1"/>
      <c r="H6594" s="1"/>
      <c r="J6594" s="1" t="s">
        <v>14312</v>
      </c>
      <c r="K6594" s="1" t="s">
        <v>8121</v>
      </c>
      <c r="L6594" s="1" t="s">
        <v>16790</v>
      </c>
      <c r="M6594" s="4" t="s">
        <v>14705</v>
      </c>
      <c r="N6594" s="1" t="s">
        <v>17177</v>
      </c>
    </row>
    <row r="6595" spans="1:14" x14ac:dyDescent="0.3">
      <c r="A6595" s="1"/>
      <c r="B6595" s="1"/>
      <c r="H6595" s="1"/>
      <c r="J6595" s="1" t="s">
        <v>14313</v>
      </c>
      <c r="K6595" s="1" t="s">
        <v>2364</v>
      </c>
      <c r="L6595" s="1" t="s">
        <v>16800</v>
      </c>
      <c r="M6595" s="4" t="s">
        <v>16586</v>
      </c>
      <c r="N6595" s="1" t="s">
        <v>17244</v>
      </c>
    </row>
    <row r="6596" spans="1:14" x14ac:dyDescent="0.3">
      <c r="A6596" s="1"/>
      <c r="B6596" s="1"/>
      <c r="H6596" s="1"/>
      <c r="J6596" s="1" t="s">
        <v>14314</v>
      </c>
      <c r="K6596" s="1" t="s">
        <v>8122</v>
      </c>
      <c r="L6596" s="1" t="s">
        <v>16790</v>
      </c>
      <c r="M6596" s="4" t="s">
        <v>15194</v>
      </c>
      <c r="N6596" s="1" t="s">
        <v>17177</v>
      </c>
    </row>
    <row r="6597" spans="1:14" x14ac:dyDescent="0.3">
      <c r="A6597" s="1"/>
      <c r="B6597" s="1"/>
      <c r="H6597" s="1"/>
      <c r="J6597" s="1" t="s">
        <v>14315</v>
      </c>
      <c r="K6597" s="1" t="s">
        <v>8123</v>
      </c>
      <c r="L6597" s="1" t="s">
        <v>16791</v>
      </c>
      <c r="M6597" s="4" t="s">
        <v>14761</v>
      </c>
      <c r="N6597" s="1" t="s">
        <v>17206</v>
      </c>
    </row>
    <row r="6598" spans="1:14" x14ac:dyDescent="0.3">
      <c r="A6598" s="1"/>
      <c r="B6598" s="1"/>
      <c r="H6598" s="1"/>
      <c r="J6598" s="1" t="s">
        <v>14316</v>
      </c>
      <c r="K6598" s="1" t="s">
        <v>8124</v>
      </c>
      <c r="L6598" s="1" t="s">
        <v>16791</v>
      </c>
      <c r="M6598" s="4" t="s">
        <v>14761</v>
      </c>
      <c r="N6598" s="1" t="s">
        <v>17206</v>
      </c>
    </row>
    <row r="6599" spans="1:14" x14ac:dyDescent="0.3">
      <c r="A6599" s="1"/>
      <c r="B6599" s="1"/>
      <c r="H6599" s="1"/>
      <c r="J6599" s="1" t="s">
        <v>14317</v>
      </c>
      <c r="K6599" s="1" t="s">
        <v>2365</v>
      </c>
      <c r="M6599" s="3"/>
      <c r="N6599" s="1" t="s">
        <v>17232</v>
      </c>
    </row>
    <row r="6600" spans="1:14" x14ac:dyDescent="0.3">
      <c r="A6600" s="1"/>
      <c r="B6600" s="1"/>
      <c r="H6600" s="1"/>
      <c r="J6600" s="1" t="s">
        <v>14318</v>
      </c>
      <c r="K6600" s="1" t="s">
        <v>2366</v>
      </c>
      <c r="M6600" s="4" t="s">
        <v>16587</v>
      </c>
      <c r="N6600" s="1" t="s">
        <v>17327</v>
      </c>
    </row>
    <row r="6601" spans="1:14" x14ac:dyDescent="0.3">
      <c r="A6601" s="1"/>
      <c r="B6601" s="1"/>
      <c r="H6601" s="1"/>
      <c r="J6601" s="1" t="s">
        <v>14319</v>
      </c>
      <c r="K6601" s="1" t="s">
        <v>2367</v>
      </c>
      <c r="M6601" s="4" t="s">
        <v>16588</v>
      </c>
      <c r="N6601" s="1" t="s">
        <v>17257</v>
      </c>
    </row>
    <row r="6602" spans="1:14" x14ac:dyDescent="0.3">
      <c r="A6602" s="1"/>
      <c r="B6602" s="1"/>
      <c r="H6602" s="1"/>
      <c r="J6602" s="1" t="s">
        <v>14320</v>
      </c>
      <c r="K6602" s="1" t="s">
        <v>2368</v>
      </c>
      <c r="M6602" s="4" t="s">
        <v>16589</v>
      </c>
      <c r="N6602" s="1" t="s">
        <v>17257</v>
      </c>
    </row>
    <row r="6603" spans="1:14" x14ac:dyDescent="0.3">
      <c r="A6603" s="1"/>
      <c r="B6603" s="1"/>
      <c r="H6603" s="1"/>
      <c r="J6603" s="1" t="s">
        <v>14321</v>
      </c>
      <c r="K6603" s="1" t="s">
        <v>2369</v>
      </c>
      <c r="M6603" s="4" t="s">
        <v>16590</v>
      </c>
      <c r="N6603" s="1" t="s">
        <v>17213</v>
      </c>
    </row>
    <row r="6604" spans="1:14" x14ac:dyDescent="0.3">
      <c r="A6604" s="1"/>
      <c r="B6604" s="1"/>
      <c r="H6604" s="1"/>
      <c r="J6604" s="1" t="s">
        <v>1046</v>
      </c>
      <c r="K6604" s="1" t="s">
        <v>8125</v>
      </c>
      <c r="L6604" s="1" t="s">
        <v>16808</v>
      </c>
      <c r="M6604" s="4" t="s">
        <v>16591</v>
      </c>
      <c r="N6604" s="1" t="s">
        <v>17225</v>
      </c>
    </row>
    <row r="6605" spans="1:14" x14ac:dyDescent="0.3">
      <c r="A6605" s="1"/>
      <c r="B6605" s="1"/>
      <c r="H6605" s="1"/>
      <c r="J6605" s="1" t="s">
        <v>14322</v>
      </c>
      <c r="K6605" s="1" t="s">
        <v>8126</v>
      </c>
      <c r="L6605" s="1" t="s">
        <v>17013</v>
      </c>
      <c r="M6605" s="4" t="s">
        <v>16592</v>
      </c>
      <c r="N6605" s="1" t="s">
        <v>17210</v>
      </c>
    </row>
    <row r="6606" spans="1:14" x14ac:dyDescent="0.3">
      <c r="A6606" s="1"/>
      <c r="B6606" s="1"/>
      <c r="H6606" s="1"/>
      <c r="J6606" s="1" t="s">
        <v>14323</v>
      </c>
      <c r="K6606" s="1" t="s">
        <v>8127</v>
      </c>
      <c r="L6606" s="1" t="s">
        <v>16800</v>
      </c>
      <c r="M6606" s="4" t="s">
        <v>16593</v>
      </c>
      <c r="N6606" s="1" t="s">
        <v>17231</v>
      </c>
    </row>
    <row r="6607" spans="1:14" x14ac:dyDescent="0.3">
      <c r="A6607" s="1"/>
      <c r="B6607" s="1"/>
      <c r="H6607" s="1"/>
      <c r="J6607" s="1" t="s">
        <v>14324</v>
      </c>
      <c r="K6607" s="1" t="s">
        <v>8128</v>
      </c>
      <c r="L6607" s="1" t="s">
        <v>16800</v>
      </c>
      <c r="M6607" s="4" t="s">
        <v>16594</v>
      </c>
      <c r="N6607" s="1" t="s">
        <v>17215</v>
      </c>
    </row>
    <row r="6608" spans="1:14" x14ac:dyDescent="0.3">
      <c r="A6608" s="1"/>
      <c r="B6608" s="1"/>
      <c r="H6608" s="1"/>
      <c r="J6608" s="1" t="s">
        <v>14325</v>
      </c>
      <c r="K6608" s="1" t="s">
        <v>8129</v>
      </c>
      <c r="L6608" s="1" t="s">
        <v>16790</v>
      </c>
      <c r="M6608" s="4" t="s">
        <v>14705</v>
      </c>
      <c r="N6608" s="1" t="s">
        <v>17177</v>
      </c>
    </row>
    <row r="6609" spans="1:14" x14ac:dyDescent="0.3">
      <c r="A6609" s="1"/>
      <c r="B6609" s="1"/>
      <c r="H6609" s="1"/>
      <c r="J6609" s="1" t="s">
        <v>14326</v>
      </c>
      <c r="K6609" s="1" t="s">
        <v>8130</v>
      </c>
      <c r="L6609" s="1" t="s">
        <v>16800</v>
      </c>
      <c r="M6609" s="4" t="s">
        <v>16595</v>
      </c>
      <c r="N6609" s="1" t="s">
        <v>17231</v>
      </c>
    </row>
    <row r="6610" spans="1:14" x14ac:dyDescent="0.3">
      <c r="A6610" s="1"/>
      <c r="B6610" s="1"/>
      <c r="H6610" s="1"/>
      <c r="J6610" s="1" t="s">
        <v>14327</v>
      </c>
      <c r="K6610" s="1" t="s">
        <v>8131</v>
      </c>
      <c r="L6610" s="1" t="s">
        <v>16800</v>
      </c>
      <c r="M6610" s="4" t="s">
        <v>16596</v>
      </c>
      <c r="N6610" s="1" t="s">
        <v>17231</v>
      </c>
    </row>
    <row r="6611" spans="1:14" x14ac:dyDescent="0.3">
      <c r="A6611" s="1"/>
      <c r="B6611" s="1"/>
      <c r="H6611" s="1"/>
      <c r="J6611" s="1" t="s">
        <v>14328</v>
      </c>
      <c r="K6611" s="1" t="s">
        <v>8132</v>
      </c>
      <c r="L6611" s="1" t="s">
        <v>16791</v>
      </c>
      <c r="M6611" s="4" t="s">
        <v>14761</v>
      </c>
      <c r="N6611" s="1" t="s">
        <v>17206</v>
      </c>
    </row>
    <row r="6612" spans="1:14" x14ac:dyDescent="0.3">
      <c r="A6612" s="1"/>
      <c r="B6612" s="1"/>
      <c r="H6612" s="1"/>
      <c r="J6612" s="1" t="s">
        <v>14329</v>
      </c>
      <c r="K6612" s="1" t="s">
        <v>8133</v>
      </c>
      <c r="L6612" s="1" t="s">
        <v>16970</v>
      </c>
      <c r="M6612" s="4" t="s">
        <v>16367</v>
      </c>
      <c r="N6612" s="1" t="s">
        <v>17414</v>
      </c>
    </row>
    <row r="6613" spans="1:14" x14ac:dyDescent="0.3">
      <c r="A6613" s="1"/>
      <c r="B6613" s="1"/>
      <c r="H6613" s="1"/>
      <c r="J6613" s="1" t="s">
        <v>14330</v>
      </c>
      <c r="K6613" s="1" t="s">
        <v>8134</v>
      </c>
      <c r="L6613" s="1" t="s">
        <v>16970</v>
      </c>
      <c r="M6613" s="4" t="s">
        <v>16367</v>
      </c>
      <c r="N6613" s="1" t="s">
        <v>17414</v>
      </c>
    </row>
    <row r="6614" spans="1:14" x14ac:dyDescent="0.3">
      <c r="A6614" s="1"/>
      <c r="B6614" s="1"/>
      <c r="H6614" s="1"/>
      <c r="J6614" s="1" t="s">
        <v>14331</v>
      </c>
      <c r="K6614" s="1" t="s">
        <v>8135</v>
      </c>
      <c r="M6614" s="4" t="s">
        <v>16597</v>
      </c>
      <c r="N6614" s="1" t="s">
        <v>17302</v>
      </c>
    </row>
    <row r="6615" spans="1:14" x14ac:dyDescent="0.3">
      <c r="A6615" s="1"/>
      <c r="B6615" s="1"/>
      <c r="H6615" s="1"/>
      <c r="J6615" s="1" t="s">
        <v>14332</v>
      </c>
      <c r="K6615" s="1" t="s">
        <v>8136</v>
      </c>
      <c r="M6615" s="4" t="s">
        <v>16598</v>
      </c>
      <c r="N6615" s="1" t="s">
        <v>17361</v>
      </c>
    </row>
    <row r="6616" spans="1:14" x14ac:dyDescent="0.3">
      <c r="A6616" s="1"/>
      <c r="B6616" s="1"/>
      <c r="H6616" s="1"/>
      <c r="J6616" s="1" t="s">
        <v>14333</v>
      </c>
      <c r="K6616" s="1" t="s">
        <v>8137</v>
      </c>
      <c r="M6616" s="4" t="s">
        <v>16599</v>
      </c>
      <c r="N6616" s="1" t="s">
        <v>17361</v>
      </c>
    </row>
    <row r="6617" spans="1:14" x14ac:dyDescent="0.3">
      <c r="A6617" s="1"/>
      <c r="B6617" s="1"/>
      <c r="H6617" s="1"/>
      <c r="J6617" s="1" t="s">
        <v>14334</v>
      </c>
      <c r="K6617" s="1" t="s">
        <v>8138</v>
      </c>
      <c r="M6617" s="4" t="s">
        <v>16600</v>
      </c>
      <c r="N6617" s="1" t="s">
        <v>17233</v>
      </c>
    </row>
    <row r="6618" spans="1:14" x14ac:dyDescent="0.3">
      <c r="A6618" s="1"/>
      <c r="B6618" s="1"/>
      <c r="H6618" s="1"/>
      <c r="J6618" s="1" t="s">
        <v>14335</v>
      </c>
      <c r="K6618" s="1" t="s">
        <v>8139</v>
      </c>
      <c r="M6618" s="4" t="s">
        <v>16601</v>
      </c>
      <c r="N6618" s="1" t="s">
        <v>17321</v>
      </c>
    </row>
    <row r="6619" spans="1:14" x14ac:dyDescent="0.3">
      <c r="A6619" s="1"/>
      <c r="B6619" s="1"/>
      <c r="H6619" s="1"/>
      <c r="J6619" s="1" t="s">
        <v>14336</v>
      </c>
      <c r="K6619" s="1" t="s">
        <v>8140</v>
      </c>
      <c r="L6619" s="1" t="s">
        <v>16899</v>
      </c>
      <c r="M6619" s="3"/>
      <c r="N6619" s="1" t="s">
        <v>17323</v>
      </c>
    </row>
    <row r="6620" spans="1:14" x14ac:dyDescent="0.3">
      <c r="A6620" s="1"/>
      <c r="B6620" s="1"/>
      <c r="H6620" s="1"/>
      <c r="J6620" s="1" t="s">
        <v>14337</v>
      </c>
      <c r="K6620" s="1" t="s">
        <v>8141</v>
      </c>
      <c r="L6620" s="1" t="s">
        <v>17014</v>
      </c>
      <c r="M6620" s="4" t="s">
        <v>16602</v>
      </c>
      <c r="N6620" s="1" t="s">
        <v>17445</v>
      </c>
    </row>
    <row r="6621" spans="1:14" x14ac:dyDescent="0.3">
      <c r="A6621" s="1"/>
      <c r="B6621" s="1"/>
      <c r="H6621" s="1"/>
      <c r="J6621" s="1" t="s">
        <v>14338</v>
      </c>
      <c r="K6621" s="1" t="s">
        <v>8142</v>
      </c>
      <c r="L6621" s="1" t="s">
        <v>16790</v>
      </c>
      <c r="M6621" s="4" t="s">
        <v>14705</v>
      </c>
      <c r="N6621" s="1" t="s">
        <v>17177</v>
      </c>
    </row>
    <row r="6622" spans="1:14" x14ac:dyDescent="0.3">
      <c r="A6622" s="1"/>
      <c r="B6622" s="1"/>
      <c r="H6622" s="1"/>
      <c r="J6622" s="1" t="s">
        <v>14339</v>
      </c>
      <c r="K6622" s="1" t="s">
        <v>8143</v>
      </c>
      <c r="L6622" s="1" t="s">
        <v>16790</v>
      </c>
      <c r="M6622" s="4" t="s">
        <v>14705</v>
      </c>
      <c r="N6622" s="1" t="s">
        <v>17177</v>
      </c>
    </row>
    <row r="6623" spans="1:14" x14ac:dyDescent="0.3">
      <c r="A6623" s="1"/>
      <c r="B6623" s="1"/>
      <c r="H6623" s="1"/>
      <c r="J6623" s="1" t="s">
        <v>14340</v>
      </c>
      <c r="K6623" s="1" t="s">
        <v>8144</v>
      </c>
      <c r="L6623" s="1" t="s">
        <v>16790</v>
      </c>
      <c r="M6623" s="4" t="s">
        <v>14705</v>
      </c>
      <c r="N6623" s="1" t="s">
        <v>17177</v>
      </c>
    </row>
    <row r="6624" spans="1:14" x14ac:dyDescent="0.3">
      <c r="A6624" s="1"/>
      <c r="B6624" s="1"/>
      <c r="H6624" s="1"/>
      <c r="J6624" s="1" t="s">
        <v>14341</v>
      </c>
      <c r="K6624" s="1" t="s">
        <v>2370</v>
      </c>
      <c r="L6624" s="1" t="s">
        <v>16791</v>
      </c>
      <c r="M6624" s="4" t="s">
        <v>14761</v>
      </c>
      <c r="N6624" s="1" t="s">
        <v>17206</v>
      </c>
    </row>
    <row r="6625" spans="1:14" x14ac:dyDescent="0.3">
      <c r="A6625" s="1"/>
      <c r="B6625" s="1"/>
      <c r="H6625" s="1"/>
      <c r="J6625" s="1" t="s">
        <v>14342</v>
      </c>
      <c r="K6625" s="1" t="s">
        <v>8145</v>
      </c>
      <c r="L6625" s="1" t="s">
        <v>16827</v>
      </c>
      <c r="M6625" s="4" t="s">
        <v>16603</v>
      </c>
      <c r="N6625" s="1" t="s">
        <v>17210</v>
      </c>
    </row>
    <row r="6626" spans="1:14" x14ac:dyDescent="0.3">
      <c r="A6626" s="1"/>
      <c r="B6626" s="1"/>
      <c r="H6626" s="1"/>
      <c r="J6626" s="1" t="s">
        <v>14343</v>
      </c>
      <c r="K6626" s="1" t="s">
        <v>8146</v>
      </c>
      <c r="L6626" s="1" t="s">
        <v>16803</v>
      </c>
      <c r="M6626" s="4" t="s">
        <v>16604</v>
      </c>
      <c r="N6626" s="1" t="s">
        <v>17210</v>
      </c>
    </row>
    <row r="6627" spans="1:14" x14ac:dyDescent="0.3">
      <c r="A6627" s="1"/>
      <c r="B6627" s="1"/>
      <c r="H6627" s="1"/>
      <c r="J6627" s="1" t="s">
        <v>14344</v>
      </c>
      <c r="K6627" s="1" t="s">
        <v>8147</v>
      </c>
      <c r="L6627" s="1" t="s">
        <v>16827</v>
      </c>
      <c r="M6627" s="4" t="s">
        <v>16605</v>
      </c>
      <c r="N6627" s="1" t="s">
        <v>17210</v>
      </c>
    </row>
    <row r="6628" spans="1:14" x14ac:dyDescent="0.3">
      <c r="A6628" s="1"/>
      <c r="B6628" s="1"/>
      <c r="H6628" s="1"/>
      <c r="J6628" s="1" t="s">
        <v>14345</v>
      </c>
      <c r="K6628" s="1" t="s">
        <v>8148</v>
      </c>
      <c r="L6628" s="1" t="s">
        <v>16827</v>
      </c>
      <c r="M6628" s="4" t="s">
        <v>16606</v>
      </c>
      <c r="N6628" s="1" t="s">
        <v>17210</v>
      </c>
    </row>
    <row r="6629" spans="1:14" x14ac:dyDescent="0.3">
      <c r="A6629" s="1"/>
      <c r="B6629" s="1"/>
      <c r="H6629" s="1"/>
      <c r="J6629" s="1" t="s">
        <v>14346</v>
      </c>
      <c r="K6629" s="1" t="s">
        <v>8149</v>
      </c>
      <c r="L6629" s="1" t="s">
        <v>16827</v>
      </c>
      <c r="M6629" s="4" t="s">
        <v>16607</v>
      </c>
      <c r="N6629" s="1" t="s">
        <v>17210</v>
      </c>
    </row>
    <row r="6630" spans="1:14" x14ac:dyDescent="0.3">
      <c r="A6630" s="1"/>
      <c r="B6630" s="1"/>
      <c r="H6630" s="1"/>
      <c r="J6630" s="1" t="s">
        <v>14347</v>
      </c>
      <c r="K6630" s="1" t="s">
        <v>8150</v>
      </c>
      <c r="L6630" s="1" t="s">
        <v>16791</v>
      </c>
      <c r="M6630" s="4" t="s">
        <v>14761</v>
      </c>
      <c r="N6630" s="1" t="s">
        <v>17206</v>
      </c>
    </row>
    <row r="6631" spans="1:14" x14ac:dyDescent="0.3">
      <c r="A6631" s="1"/>
      <c r="B6631" s="1"/>
      <c r="H6631" s="1"/>
      <c r="J6631" s="1" t="s">
        <v>14348</v>
      </c>
      <c r="K6631" s="1" t="s">
        <v>8151</v>
      </c>
      <c r="L6631" s="1" t="s">
        <v>16791</v>
      </c>
      <c r="M6631" s="4" t="s">
        <v>14761</v>
      </c>
      <c r="N6631" s="1" t="s">
        <v>17206</v>
      </c>
    </row>
    <row r="6632" spans="1:14" x14ac:dyDescent="0.3">
      <c r="A6632" s="1"/>
      <c r="B6632" s="1"/>
      <c r="H6632" s="1"/>
      <c r="J6632" s="1" t="s">
        <v>14349</v>
      </c>
      <c r="K6632" s="1" t="s">
        <v>2371</v>
      </c>
      <c r="L6632" s="1" t="s">
        <v>16790</v>
      </c>
      <c r="M6632" s="4" t="s">
        <v>14705</v>
      </c>
      <c r="N6632" s="1" t="s">
        <v>17177</v>
      </c>
    </row>
    <row r="6633" spans="1:14" x14ac:dyDescent="0.3">
      <c r="A6633" s="1"/>
      <c r="B6633" s="1"/>
      <c r="H6633" s="1"/>
      <c r="J6633" s="1" t="s">
        <v>14350</v>
      </c>
      <c r="K6633" s="1" t="s">
        <v>8152</v>
      </c>
      <c r="L6633" s="1" t="s">
        <v>16790</v>
      </c>
      <c r="M6633" s="4" t="s">
        <v>14705</v>
      </c>
      <c r="N6633" s="1" t="s">
        <v>17177</v>
      </c>
    </row>
    <row r="6634" spans="1:14" x14ac:dyDescent="0.3">
      <c r="A6634" s="1"/>
      <c r="B6634" s="1"/>
      <c r="H6634" s="1"/>
      <c r="J6634" s="1" t="s">
        <v>14351</v>
      </c>
      <c r="K6634" s="1" t="s">
        <v>8153</v>
      </c>
      <c r="L6634" s="1" t="s">
        <v>16790</v>
      </c>
      <c r="M6634" s="4" t="s">
        <v>14705</v>
      </c>
      <c r="N6634" s="1" t="s">
        <v>17177</v>
      </c>
    </row>
    <row r="6635" spans="1:14" x14ac:dyDescent="0.3">
      <c r="A6635" s="1"/>
      <c r="B6635" s="1"/>
      <c r="H6635" s="1"/>
      <c r="J6635" s="1" t="s">
        <v>14352</v>
      </c>
      <c r="K6635" s="1" t="s">
        <v>8154</v>
      </c>
      <c r="L6635" s="1" t="s">
        <v>16790</v>
      </c>
      <c r="M6635" s="4" t="s">
        <v>14705</v>
      </c>
      <c r="N6635" s="1" t="s">
        <v>17177</v>
      </c>
    </row>
    <row r="6636" spans="1:14" x14ac:dyDescent="0.3">
      <c r="A6636" s="1"/>
      <c r="B6636" s="1"/>
      <c r="H6636" s="1"/>
      <c r="J6636" s="1" t="s">
        <v>14353</v>
      </c>
      <c r="K6636" s="1" t="s">
        <v>2372</v>
      </c>
      <c r="L6636" s="1" t="s">
        <v>16790</v>
      </c>
      <c r="M6636" s="4" t="s">
        <v>14705</v>
      </c>
      <c r="N6636" s="1" t="s">
        <v>17177</v>
      </c>
    </row>
    <row r="6637" spans="1:14" x14ac:dyDescent="0.3">
      <c r="A6637" s="1"/>
      <c r="B6637" s="1"/>
      <c r="H6637" s="1"/>
      <c r="J6637" s="1" t="s">
        <v>14354</v>
      </c>
      <c r="K6637" s="1" t="s">
        <v>8155</v>
      </c>
      <c r="L6637" s="1" t="s">
        <v>16790</v>
      </c>
      <c r="M6637" s="4" t="s">
        <v>14705</v>
      </c>
      <c r="N6637" s="1" t="s">
        <v>17177</v>
      </c>
    </row>
    <row r="6638" spans="1:14" x14ac:dyDescent="0.3">
      <c r="A6638" s="1"/>
      <c r="B6638" s="1"/>
      <c r="H6638" s="1"/>
      <c r="J6638" s="1" t="s">
        <v>14355</v>
      </c>
      <c r="K6638" s="1" t="s">
        <v>8156</v>
      </c>
      <c r="L6638" s="1" t="s">
        <v>16834</v>
      </c>
      <c r="M6638" s="4" t="s">
        <v>16608</v>
      </c>
      <c r="N6638" s="1" t="s">
        <v>17210</v>
      </c>
    </row>
    <row r="6639" spans="1:14" x14ac:dyDescent="0.3">
      <c r="A6639" s="1"/>
      <c r="B6639" s="1"/>
      <c r="H6639" s="1"/>
      <c r="J6639" s="1" t="s">
        <v>14356</v>
      </c>
      <c r="K6639" s="1" t="s">
        <v>8157</v>
      </c>
      <c r="M6639" s="4" t="s">
        <v>16609</v>
      </c>
      <c r="N6639" s="1" t="s">
        <v>17265</v>
      </c>
    </row>
    <row r="6640" spans="1:14" x14ac:dyDescent="0.3">
      <c r="A6640" s="1"/>
      <c r="B6640" s="1"/>
      <c r="H6640" s="1"/>
      <c r="J6640" s="1" t="s">
        <v>14357</v>
      </c>
      <c r="K6640" s="1" t="s">
        <v>8158</v>
      </c>
      <c r="L6640" s="1" t="s">
        <v>16803</v>
      </c>
      <c r="M6640" s="4" t="s">
        <v>16610</v>
      </c>
      <c r="N6640" s="1" t="s">
        <v>17210</v>
      </c>
    </row>
    <row r="6641" spans="1:14" x14ac:dyDescent="0.3">
      <c r="A6641" s="1"/>
      <c r="B6641" s="1"/>
      <c r="H6641" s="1"/>
      <c r="J6641" s="1" t="s">
        <v>14358</v>
      </c>
      <c r="K6641" s="1" t="s">
        <v>8159</v>
      </c>
      <c r="L6641" s="1" t="s">
        <v>16803</v>
      </c>
      <c r="M6641" s="4" t="s">
        <v>16611</v>
      </c>
      <c r="N6641" s="1" t="s">
        <v>17210</v>
      </c>
    </row>
    <row r="6642" spans="1:14" x14ac:dyDescent="0.3">
      <c r="A6642" s="1"/>
      <c r="B6642" s="1"/>
      <c r="H6642" s="1"/>
      <c r="J6642" s="1" t="s">
        <v>14359</v>
      </c>
      <c r="K6642" s="1" t="s">
        <v>2373</v>
      </c>
      <c r="L6642" s="1" t="s">
        <v>16826</v>
      </c>
      <c r="M6642" s="4" t="s">
        <v>16612</v>
      </c>
      <c r="N6642" s="1" t="s">
        <v>17253</v>
      </c>
    </row>
    <row r="6643" spans="1:14" x14ac:dyDescent="0.3">
      <c r="A6643" s="1"/>
      <c r="B6643" s="1"/>
      <c r="H6643" s="1"/>
      <c r="J6643" s="1" t="s">
        <v>14360</v>
      </c>
      <c r="K6643" s="1" t="s">
        <v>2374</v>
      </c>
      <c r="L6643" s="1" t="s">
        <v>16790</v>
      </c>
      <c r="M6643" s="4" t="s">
        <v>14705</v>
      </c>
      <c r="N6643" s="1" t="s">
        <v>17177</v>
      </c>
    </row>
    <row r="6644" spans="1:14" x14ac:dyDescent="0.3">
      <c r="A6644" s="1"/>
      <c r="B6644" s="1"/>
      <c r="H6644" s="1"/>
      <c r="J6644" s="1" t="s">
        <v>14361</v>
      </c>
      <c r="K6644" s="1" t="s">
        <v>8160</v>
      </c>
      <c r="M6644" s="4" t="s">
        <v>16613</v>
      </c>
      <c r="N6644" s="1" t="s">
        <v>17213</v>
      </c>
    </row>
    <row r="6645" spans="1:14" x14ac:dyDescent="0.3">
      <c r="A6645" s="1"/>
      <c r="B6645" s="1"/>
      <c r="H6645" s="1"/>
      <c r="J6645" s="1" t="s">
        <v>14362</v>
      </c>
      <c r="K6645" s="1" t="s">
        <v>8161</v>
      </c>
      <c r="M6645" s="4" t="s">
        <v>16614</v>
      </c>
      <c r="N6645" s="1" t="s">
        <v>17446</v>
      </c>
    </row>
    <row r="6646" spans="1:14" x14ac:dyDescent="0.3">
      <c r="A6646" s="1"/>
      <c r="B6646" s="1"/>
      <c r="H6646" s="1"/>
      <c r="J6646" s="1" t="s">
        <v>14363</v>
      </c>
      <c r="K6646" s="1" t="s">
        <v>8162</v>
      </c>
      <c r="M6646" s="4" t="s">
        <v>16615</v>
      </c>
      <c r="N6646" s="1" t="s">
        <v>17234</v>
      </c>
    </row>
    <row r="6647" spans="1:14" x14ac:dyDescent="0.3">
      <c r="A6647" s="1"/>
      <c r="B6647" s="1"/>
      <c r="H6647" s="1"/>
      <c r="J6647" s="1" t="s">
        <v>14364</v>
      </c>
      <c r="K6647" s="1" t="s">
        <v>8163</v>
      </c>
      <c r="M6647" s="4" t="s">
        <v>16616</v>
      </c>
      <c r="N6647" s="1" t="s">
        <v>17265</v>
      </c>
    </row>
    <row r="6648" spans="1:14" x14ac:dyDescent="0.3">
      <c r="A6648" s="1"/>
      <c r="B6648" s="1"/>
      <c r="H6648" s="1"/>
      <c r="J6648" s="1" t="s">
        <v>14365</v>
      </c>
      <c r="K6648" s="1" t="s">
        <v>8164</v>
      </c>
      <c r="M6648" s="4" t="s">
        <v>16617</v>
      </c>
      <c r="N6648" s="1" t="s">
        <v>17265</v>
      </c>
    </row>
    <row r="6649" spans="1:14" x14ac:dyDescent="0.3">
      <c r="A6649" s="1"/>
      <c r="B6649" s="1"/>
      <c r="H6649" s="1"/>
      <c r="J6649" s="1" t="s">
        <v>14366</v>
      </c>
      <c r="K6649" s="1" t="s">
        <v>8165</v>
      </c>
      <c r="M6649" s="4" t="s">
        <v>16618</v>
      </c>
      <c r="N6649" s="1" t="s">
        <v>17270</v>
      </c>
    </row>
    <row r="6650" spans="1:14" x14ac:dyDescent="0.3">
      <c r="A6650" s="1"/>
      <c r="B6650" s="1"/>
      <c r="H6650" s="1"/>
      <c r="J6650" s="1" t="s">
        <v>14367</v>
      </c>
      <c r="K6650" s="1" t="s">
        <v>8166</v>
      </c>
      <c r="M6650" s="4" t="s">
        <v>16619</v>
      </c>
      <c r="N6650" s="1" t="s">
        <v>17296</v>
      </c>
    </row>
    <row r="6651" spans="1:14" x14ac:dyDescent="0.3">
      <c r="A6651" s="1"/>
      <c r="B6651" s="1"/>
      <c r="H6651" s="1"/>
      <c r="J6651" s="1" t="s">
        <v>14368</v>
      </c>
      <c r="K6651" s="1" t="s">
        <v>8167</v>
      </c>
      <c r="M6651" s="4" t="s">
        <v>16620</v>
      </c>
      <c r="N6651" s="1" t="s">
        <v>17233</v>
      </c>
    </row>
    <row r="6652" spans="1:14" x14ac:dyDescent="0.3">
      <c r="A6652" s="1"/>
      <c r="B6652" s="1"/>
      <c r="H6652" s="1"/>
      <c r="J6652" s="1" t="s">
        <v>14369</v>
      </c>
      <c r="K6652" s="1" t="s">
        <v>8168</v>
      </c>
      <c r="M6652" s="4" t="s">
        <v>16621</v>
      </c>
      <c r="N6652" s="1" t="s">
        <v>17327</v>
      </c>
    </row>
    <row r="6653" spans="1:14" x14ac:dyDescent="0.3">
      <c r="A6653" s="1"/>
      <c r="B6653" s="1"/>
      <c r="H6653" s="1"/>
      <c r="J6653" s="1" t="s">
        <v>14370</v>
      </c>
      <c r="K6653" s="1" t="s">
        <v>8169</v>
      </c>
      <c r="M6653" s="4" t="s">
        <v>16622</v>
      </c>
      <c r="N6653" s="1" t="s">
        <v>17361</v>
      </c>
    </row>
    <row r="6654" spans="1:14" x14ac:dyDescent="0.3">
      <c r="A6654" s="1"/>
      <c r="B6654" s="1"/>
      <c r="H6654" s="1"/>
      <c r="J6654" s="1" t="s">
        <v>14371</v>
      </c>
      <c r="K6654" s="1" t="s">
        <v>8170</v>
      </c>
      <c r="M6654" s="4" t="s">
        <v>16623</v>
      </c>
      <c r="N6654" s="1" t="s">
        <v>17331</v>
      </c>
    </row>
    <row r="6655" spans="1:14" x14ac:dyDescent="0.3">
      <c r="A6655" s="1"/>
      <c r="B6655" s="1"/>
      <c r="H6655" s="1"/>
      <c r="J6655" s="1" t="s">
        <v>14372</v>
      </c>
      <c r="K6655" s="1" t="s">
        <v>8171</v>
      </c>
      <c r="M6655" s="4" t="s">
        <v>16624</v>
      </c>
      <c r="N6655" s="1" t="s">
        <v>17387</v>
      </c>
    </row>
    <row r="6656" spans="1:14" x14ac:dyDescent="0.3">
      <c r="A6656" s="1"/>
      <c r="B6656" s="1"/>
      <c r="H6656" s="1"/>
      <c r="J6656" s="1" t="s">
        <v>14373</v>
      </c>
      <c r="K6656" s="1" t="s">
        <v>8172</v>
      </c>
      <c r="M6656" s="4" t="s">
        <v>16625</v>
      </c>
      <c r="N6656" s="1" t="s">
        <v>17257</v>
      </c>
    </row>
    <row r="6657" spans="1:14" x14ac:dyDescent="0.3">
      <c r="A6657" s="1"/>
      <c r="B6657" s="1"/>
      <c r="H6657" s="1"/>
      <c r="J6657" s="1" t="s">
        <v>14374</v>
      </c>
      <c r="K6657" s="1" t="s">
        <v>8173</v>
      </c>
      <c r="M6657" s="4" t="s">
        <v>16626</v>
      </c>
      <c r="N6657" s="1" t="s">
        <v>17257</v>
      </c>
    </row>
    <row r="6658" spans="1:14" x14ac:dyDescent="0.3">
      <c r="A6658" s="1"/>
      <c r="B6658" s="1"/>
      <c r="H6658" s="1"/>
      <c r="J6658" s="1" t="s">
        <v>14375</v>
      </c>
      <c r="K6658" s="1" t="s">
        <v>8174</v>
      </c>
      <c r="M6658" s="4" t="s">
        <v>16627</v>
      </c>
      <c r="N6658" s="1" t="s">
        <v>17257</v>
      </c>
    </row>
    <row r="6659" spans="1:14" x14ac:dyDescent="0.3">
      <c r="A6659" s="1"/>
      <c r="B6659" s="1"/>
      <c r="H6659" s="1"/>
      <c r="J6659" s="1" t="s">
        <v>14376</v>
      </c>
      <c r="K6659" s="1" t="s">
        <v>8175</v>
      </c>
      <c r="M6659" s="4" t="s">
        <v>16628</v>
      </c>
      <c r="N6659" s="1" t="s">
        <v>17447</v>
      </c>
    </row>
    <row r="6660" spans="1:14" x14ac:dyDescent="0.3">
      <c r="A6660" s="1"/>
      <c r="B6660" s="1"/>
      <c r="H6660" s="1"/>
      <c r="J6660" s="1" t="s">
        <v>14377</v>
      </c>
      <c r="K6660" s="1" t="s">
        <v>8176</v>
      </c>
      <c r="M6660" s="4" t="s">
        <v>16629</v>
      </c>
      <c r="N6660" s="1" t="s">
        <v>17265</v>
      </c>
    </row>
    <row r="6661" spans="1:14" x14ac:dyDescent="0.3">
      <c r="A6661" s="1"/>
      <c r="B6661" s="1"/>
      <c r="H6661" s="1"/>
      <c r="J6661" s="1" t="s">
        <v>14378</v>
      </c>
      <c r="K6661" s="1" t="s">
        <v>8177</v>
      </c>
      <c r="M6661" s="4" t="s">
        <v>16630</v>
      </c>
      <c r="N6661" s="1" t="s">
        <v>17361</v>
      </c>
    </row>
    <row r="6662" spans="1:14" x14ac:dyDescent="0.3">
      <c r="A6662" s="1"/>
      <c r="B6662" s="1"/>
      <c r="H6662" s="1"/>
      <c r="J6662" s="1" t="s">
        <v>14379</v>
      </c>
      <c r="K6662" s="1" t="s">
        <v>8178</v>
      </c>
      <c r="M6662" s="4" t="s">
        <v>16631</v>
      </c>
      <c r="N6662" s="1" t="s">
        <v>17361</v>
      </c>
    </row>
    <row r="6663" spans="1:14" x14ac:dyDescent="0.3">
      <c r="A6663" s="1"/>
      <c r="B6663" s="1"/>
      <c r="H6663" s="1"/>
      <c r="J6663" s="1" t="s">
        <v>14380</v>
      </c>
      <c r="K6663" s="1" t="s">
        <v>8179</v>
      </c>
      <c r="M6663" s="4" t="s">
        <v>16632</v>
      </c>
      <c r="N6663" s="1" t="s">
        <v>17302</v>
      </c>
    </row>
    <row r="6664" spans="1:14" x14ac:dyDescent="0.3">
      <c r="A6664" s="1"/>
      <c r="B6664" s="1"/>
      <c r="H6664" s="1"/>
      <c r="J6664" s="1" t="s">
        <v>14381</v>
      </c>
      <c r="K6664" s="1" t="s">
        <v>8180</v>
      </c>
      <c r="M6664" s="4" t="s">
        <v>16633</v>
      </c>
      <c r="N6664" s="1" t="s">
        <v>17213</v>
      </c>
    </row>
    <row r="6665" spans="1:14" x14ac:dyDescent="0.3">
      <c r="A6665" s="1"/>
      <c r="B6665" s="1"/>
      <c r="H6665" s="1"/>
      <c r="J6665" s="1" t="s">
        <v>14382</v>
      </c>
      <c r="K6665" s="1" t="s">
        <v>8181</v>
      </c>
      <c r="M6665" s="4" t="s">
        <v>16634</v>
      </c>
      <c r="N6665" s="1" t="s">
        <v>17361</v>
      </c>
    </row>
    <row r="6666" spans="1:14" x14ac:dyDescent="0.3">
      <c r="A6666" s="1"/>
      <c r="B6666" s="1"/>
      <c r="H6666" s="1"/>
      <c r="J6666" s="1" t="s">
        <v>14383</v>
      </c>
      <c r="K6666" s="1" t="s">
        <v>8182</v>
      </c>
      <c r="M6666" s="4" t="s">
        <v>16635</v>
      </c>
      <c r="N6666" s="1" t="s">
        <v>17255</v>
      </c>
    </row>
    <row r="6667" spans="1:14" x14ac:dyDescent="0.3">
      <c r="A6667" s="1"/>
      <c r="B6667" s="1"/>
      <c r="H6667" s="1"/>
      <c r="J6667" s="1" t="s">
        <v>14384</v>
      </c>
      <c r="K6667" s="1" t="s">
        <v>8183</v>
      </c>
      <c r="M6667" s="4" t="s">
        <v>16636</v>
      </c>
      <c r="N6667" s="1" t="s">
        <v>17233</v>
      </c>
    </row>
    <row r="6668" spans="1:14" x14ac:dyDescent="0.3">
      <c r="A6668" s="1"/>
      <c r="B6668" s="1"/>
      <c r="H6668" s="1"/>
      <c r="J6668" s="1" t="s">
        <v>14385</v>
      </c>
      <c r="K6668" s="1" t="s">
        <v>8184</v>
      </c>
      <c r="M6668" s="4" t="s">
        <v>16637</v>
      </c>
      <c r="N6668" s="1" t="s">
        <v>17213</v>
      </c>
    </row>
    <row r="6669" spans="1:14" x14ac:dyDescent="0.3">
      <c r="A6669" s="1"/>
      <c r="B6669" s="1"/>
      <c r="H6669" s="1"/>
      <c r="J6669" s="1" t="s">
        <v>14386</v>
      </c>
      <c r="K6669" s="1" t="s">
        <v>8185</v>
      </c>
      <c r="M6669" s="4" t="s">
        <v>16638</v>
      </c>
      <c r="N6669" s="1" t="s">
        <v>17448</v>
      </c>
    </row>
    <row r="6670" spans="1:14" x14ac:dyDescent="0.3">
      <c r="A6670" s="1"/>
      <c r="B6670" s="1"/>
      <c r="H6670" s="1"/>
      <c r="J6670" s="1" t="s">
        <v>14387</v>
      </c>
      <c r="K6670" s="1" t="s">
        <v>8186</v>
      </c>
      <c r="M6670" s="4" t="s">
        <v>16639</v>
      </c>
      <c r="N6670" s="1" t="s">
        <v>17265</v>
      </c>
    </row>
    <row r="6671" spans="1:14" x14ac:dyDescent="0.3">
      <c r="A6671" s="1"/>
      <c r="B6671" s="1"/>
      <c r="H6671" s="1"/>
      <c r="J6671" s="1" t="s">
        <v>14388</v>
      </c>
      <c r="K6671" s="1" t="s">
        <v>8187</v>
      </c>
      <c r="M6671" s="4" t="s">
        <v>16640</v>
      </c>
      <c r="N6671" s="1" t="s">
        <v>17449</v>
      </c>
    </row>
    <row r="6672" spans="1:14" x14ac:dyDescent="0.3">
      <c r="A6672" s="1"/>
      <c r="B6672" s="1"/>
      <c r="H6672" s="1"/>
      <c r="J6672" s="1" t="s">
        <v>14389</v>
      </c>
      <c r="K6672" s="1" t="s">
        <v>8188</v>
      </c>
      <c r="M6672" s="4" t="s">
        <v>16641</v>
      </c>
      <c r="N6672" s="1" t="s">
        <v>17450</v>
      </c>
    </row>
    <row r="6673" spans="1:14" x14ac:dyDescent="0.3">
      <c r="A6673" s="1"/>
      <c r="B6673" s="1"/>
      <c r="H6673" s="1"/>
      <c r="J6673" s="1" t="s">
        <v>14390</v>
      </c>
      <c r="K6673" s="1" t="s">
        <v>8189</v>
      </c>
      <c r="M6673" s="4" t="s">
        <v>16642</v>
      </c>
      <c r="N6673" s="1" t="s">
        <v>17265</v>
      </c>
    </row>
    <row r="6674" spans="1:14" x14ac:dyDescent="0.3">
      <c r="A6674" s="1"/>
      <c r="B6674" s="1"/>
      <c r="H6674" s="1"/>
      <c r="J6674" s="1" t="s">
        <v>14391</v>
      </c>
      <c r="K6674" s="1" t="s">
        <v>8190</v>
      </c>
      <c r="M6674" s="4" t="s">
        <v>16643</v>
      </c>
      <c r="N6674" s="1" t="s">
        <v>17302</v>
      </c>
    </row>
    <row r="6675" spans="1:14" x14ac:dyDescent="0.3">
      <c r="A6675" s="1"/>
      <c r="B6675" s="1"/>
      <c r="H6675" s="1"/>
      <c r="J6675" s="1" t="s">
        <v>14392</v>
      </c>
      <c r="K6675" s="1" t="s">
        <v>8191</v>
      </c>
      <c r="M6675" s="4" t="s">
        <v>16644</v>
      </c>
      <c r="N6675" s="1" t="s">
        <v>17439</v>
      </c>
    </row>
    <row r="6676" spans="1:14" x14ac:dyDescent="0.3">
      <c r="A6676" s="1"/>
      <c r="B6676" s="1"/>
      <c r="H6676" s="1"/>
      <c r="J6676" s="1" t="s">
        <v>14393</v>
      </c>
      <c r="K6676" s="1" t="s">
        <v>8192</v>
      </c>
      <c r="M6676" s="4" t="s">
        <v>16645</v>
      </c>
      <c r="N6676" s="1" t="s">
        <v>17265</v>
      </c>
    </row>
    <row r="6677" spans="1:14" x14ac:dyDescent="0.3">
      <c r="A6677" s="1"/>
      <c r="B6677" s="1"/>
      <c r="H6677" s="1"/>
      <c r="J6677" s="1" t="s">
        <v>14394</v>
      </c>
      <c r="K6677" s="1" t="s">
        <v>8193</v>
      </c>
      <c r="M6677" s="4" t="s">
        <v>16646</v>
      </c>
      <c r="N6677" s="1" t="s">
        <v>17439</v>
      </c>
    </row>
    <row r="6678" spans="1:14" x14ac:dyDescent="0.3">
      <c r="A6678" s="1"/>
      <c r="B6678" s="1"/>
      <c r="H6678" s="1"/>
      <c r="J6678" s="1" t="s">
        <v>14395</v>
      </c>
      <c r="K6678" s="1" t="s">
        <v>8194</v>
      </c>
      <c r="M6678" s="4" t="s">
        <v>16647</v>
      </c>
      <c r="N6678" s="1" t="s">
        <v>17265</v>
      </c>
    </row>
    <row r="6679" spans="1:14" x14ac:dyDescent="0.3">
      <c r="A6679" s="1"/>
      <c r="B6679" s="1"/>
      <c r="H6679" s="1"/>
      <c r="J6679" s="1" t="s">
        <v>14396</v>
      </c>
      <c r="K6679" s="1" t="s">
        <v>8195</v>
      </c>
      <c r="M6679" s="4" t="s">
        <v>16648</v>
      </c>
      <c r="N6679" s="1" t="s">
        <v>17321</v>
      </c>
    </row>
    <row r="6680" spans="1:14" x14ac:dyDescent="0.3">
      <c r="A6680" s="1"/>
      <c r="B6680" s="1"/>
      <c r="H6680" s="1"/>
      <c r="J6680" s="1" t="s">
        <v>14397</v>
      </c>
      <c r="K6680" s="1" t="s">
        <v>8196</v>
      </c>
      <c r="M6680" s="4" t="s">
        <v>16649</v>
      </c>
      <c r="N6680" s="1" t="s">
        <v>17213</v>
      </c>
    </row>
    <row r="6681" spans="1:14" x14ac:dyDescent="0.3">
      <c r="A6681" s="1"/>
      <c r="B6681" s="1"/>
      <c r="H6681" s="1"/>
      <c r="J6681" s="1" t="s">
        <v>14398</v>
      </c>
      <c r="K6681" s="1" t="s">
        <v>8197</v>
      </c>
      <c r="L6681" s="1" t="s">
        <v>16790</v>
      </c>
      <c r="M6681" s="4" t="s">
        <v>14705</v>
      </c>
      <c r="N6681" s="1" t="s">
        <v>17177</v>
      </c>
    </row>
    <row r="6682" spans="1:14" x14ac:dyDescent="0.3">
      <c r="A6682" s="1"/>
      <c r="B6682" s="1"/>
      <c r="H6682" s="1"/>
      <c r="J6682" s="1" t="s">
        <v>14399</v>
      </c>
      <c r="K6682" s="1" t="s">
        <v>8198</v>
      </c>
      <c r="L6682" s="1" t="s">
        <v>16790</v>
      </c>
      <c r="M6682" s="4" t="s">
        <v>14705</v>
      </c>
      <c r="N6682" s="1" t="s">
        <v>17177</v>
      </c>
    </row>
    <row r="6683" spans="1:14" x14ac:dyDescent="0.3">
      <c r="A6683" s="1"/>
      <c r="B6683" s="1"/>
      <c r="H6683" s="1"/>
      <c r="J6683" s="1" t="s">
        <v>14400</v>
      </c>
      <c r="K6683" s="1" t="s">
        <v>8199</v>
      </c>
      <c r="L6683" s="1" t="s">
        <v>16790</v>
      </c>
      <c r="M6683" s="4" t="s">
        <v>14705</v>
      </c>
      <c r="N6683" s="1" t="s">
        <v>17177</v>
      </c>
    </row>
    <row r="6684" spans="1:14" x14ac:dyDescent="0.3">
      <c r="A6684" s="1"/>
      <c r="B6684" s="1"/>
      <c r="H6684" s="1"/>
      <c r="J6684" s="1" t="s">
        <v>14401</v>
      </c>
      <c r="K6684" s="1" t="s">
        <v>8200</v>
      </c>
      <c r="L6684" s="1" t="s">
        <v>16790</v>
      </c>
      <c r="M6684" s="4" t="s">
        <v>14705</v>
      </c>
      <c r="N6684" s="1" t="s">
        <v>17177</v>
      </c>
    </row>
    <row r="6685" spans="1:14" x14ac:dyDescent="0.3">
      <c r="A6685" s="1"/>
      <c r="B6685" s="1"/>
      <c r="H6685" s="1"/>
      <c r="J6685" s="1" t="s">
        <v>14402</v>
      </c>
      <c r="K6685" s="1" t="s">
        <v>8201</v>
      </c>
      <c r="L6685" s="1" t="s">
        <v>16790</v>
      </c>
      <c r="M6685" s="4" t="s">
        <v>14705</v>
      </c>
      <c r="N6685" s="1" t="s">
        <v>17177</v>
      </c>
    </row>
    <row r="6686" spans="1:14" x14ac:dyDescent="0.3">
      <c r="A6686" s="1"/>
      <c r="B6686" s="1"/>
      <c r="H6686" s="1"/>
      <c r="J6686" s="1" t="s">
        <v>14403</v>
      </c>
      <c r="K6686" s="1" t="s">
        <v>8202</v>
      </c>
      <c r="L6686" s="1" t="s">
        <v>16790</v>
      </c>
      <c r="M6686" s="4" t="s">
        <v>14705</v>
      </c>
      <c r="N6686" s="1" t="s">
        <v>17177</v>
      </c>
    </row>
    <row r="6687" spans="1:14" x14ac:dyDescent="0.3">
      <c r="A6687" s="1"/>
      <c r="B6687" s="1"/>
      <c r="H6687" s="1"/>
      <c r="J6687" s="1" t="s">
        <v>14404</v>
      </c>
      <c r="K6687" s="1" t="s">
        <v>8203</v>
      </c>
      <c r="L6687" s="1" t="s">
        <v>16790</v>
      </c>
      <c r="M6687" s="4" t="s">
        <v>14705</v>
      </c>
      <c r="N6687" s="1" t="s">
        <v>17177</v>
      </c>
    </row>
    <row r="6688" spans="1:14" x14ac:dyDescent="0.3">
      <c r="A6688" s="1"/>
      <c r="B6688" s="1"/>
      <c r="H6688" s="1"/>
      <c r="J6688" s="1" t="s">
        <v>14405</v>
      </c>
      <c r="K6688" s="1" t="s">
        <v>8204</v>
      </c>
      <c r="L6688" s="1" t="s">
        <v>16790</v>
      </c>
      <c r="M6688" s="4" t="s">
        <v>14705</v>
      </c>
      <c r="N6688" s="1" t="s">
        <v>17177</v>
      </c>
    </row>
    <row r="6689" spans="1:14" x14ac:dyDescent="0.3">
      <c r="A6689" s="1"/>
      <c r="B6689" s="1"/>
      <c r="H6689" s="1"/>
      <c r="J6689" s="1" t="s">
        <v>14406</v>
      </c>
      <c r="K6689" s="1" t="s">
        <v>2375</v>
      </c>
      <c r="L6689" s="1" t="s">
        <v>16841</v>
      </c>
      <c r="M6689" s="4" t="s">
        <v>16650</v>
      </c>
      <c r="N6689" s="1" t="s">
        <v>17212</v>
      </c>
    </row>
    <row r="6690" spans="1:14" x14ac:dyDescent="0.3">
      <c r="A6690" s="1"/>
      <c r="B6690" s="1"/>
      <c r="H6690" s="1"/>
      <c r="J6690" s="1" t="s">
        <v>14407</v>
      </c>
      <c r="K6690" s="1" t="s">
        <v>2376</v>
      </c>
      <c r="M6690" s="4" t="s">
        <v>16651</v>
      </c>
      <c r="N6690" s="1" t="s">
        <v>17320</v>
      </c>
    </row>
    <row r="6691" spans="1:14" x14ac:dyDescent="0.3">
      <c r="A6691" s="1"/>
      <c r="B6691" s="1"/>
      <c r="H6691" s="1"/>
      <c r="J6691" s="1" t="s">
        <v>1032</v>
      </c>
      <c r="K6691" s="1" t="s">
        <v>8205</v>
      </c>
      <c r="L6691" s="1" t="s">
        <v>16825</v>
      </c>
      <c r="M6691" s="4" t="s">
        <v>16469</v>
      </c>
      <c r="N6691" s="1" t="s">
        <v>17252</v>
      </c>
    </row>
    <row r="6692" spans="1:14" x14ac:dyDescent="0.3">
      <c r="A6692" s="1"/>
      <c r="B6692" s="1"/>
      <c r="H6692" s="1"/>
      <c r="J6692" s="1" t="s">
        <v>42</v>
      </c>
      <c r="K6692" s="1" t="s">
        <v>8206</v>
      </c>
      <c r="L6692" s="1" t="s">
        <v>16792</v>
      </c>
      <c r="M6692" s="4" t="s">
        <v>16652</v>
      </c>
      <c r="N6692" s="1" t="s">
        <v>17207</v>
      </c>
    </row>
    <row r="6693" spans="1:14" x14ac:dyDescent="0.3">
      <c r="A6693" s="1"/>
      <c r="B6693" s="1"/>
      <c r="H6693" s="1"/>
      <c r="J6693" s="1" t="s">
        <v>43</v>
      </c>
      <c r="K6693" s="1" t="s">
        <v>8207</v>
      </c>
      <c r="L6693" s="1" t="s">
        <v>16792</v>
      </c>
      <c r="M6693" s="4" t="s">
        <v>16653</v>
      </c>
      <c r="N6693" s="1" t="s">
        <v>17207</v>
      </c>
    </row>
    <row r="6694" spans="1:14" x14ac:dyDescent="0.3">
      <c r="A6694" s="1"/>
      <c r="B6694" s="1"/>
      <c r="H6694" s="1"/>
      <c r="J6694" s="1" t="s">
        <v>44</v>
      </c>
      <c r="K6694" s="1" t="s">
        <v>8208</v>
      </c>
      <c r="L6694" s="1" t="s">
        <v>16792</v>
      </c>
      <c r="M6694" s="4" t="s">
        <v>16653</v>
      </c>
      <c r="N6694" s="1" t="s">
        <v>17207</v>
      </c>
    </row>
    <row r="6695" spans="1:14" x14ac:dyDescent="0.3">
      <c r="A6695" s="1"/>
      <c r="B6695" s="1"/>
      <c r="H6695" s="1"/>
      <c r="J6695" s="1" t="s">
        <v>45</v>
      </c>
      <c r="K6695" s="1" t="s">
        <v>8209</v>
      </c>
      <c r="L6695" s="1" t="s">
        <v>16792</v>
      </c>
      <c r="M6695" s="4" t="s">
        <v>16653</v>
      </c>
      <c r="N6695" s="1" t="s">
        <v>17207</v>
      </c>
    </row>
    <row r="6696" spans="1:14" x14ac:dyDescent="0.3">
      <c r="A6696" s="1"/>
      <c r="B6696" s="1"/>
      <c r="H6696" s="1"/>
      <c r="J6696" s="1" t="s">
        <v>46</v>
      </c>
      <c r="K6696" s="1" t="s">
        <v>8210</v>
      </c>
      <c r="L6696" s="1" t="s">
        <v>16792</v>
      </c>
      <c r="M6696" s="4" t="s">
        <v>16653</v>
      </c>
      <c r="N6696" s="1" t="s">
        <v>17207</v>
      </c>
    </row>
    <row r="6697" spans="1:14" x14ac:dyDescent="0.3">
      <c r="A6697" s="1"/>
      <c r="B6697" s="1"/>
      <c r="H6697" s="1"/>
      <c r="J6697" s="1" t="s">
        <v>47</v>
      </c>
      <c r="K6697" s="1" t="s">
        <v>8211</v>
      </c>
      <c r="L6697" s="1" t="s">
        <v>16792</v>
      </c>
      <c r="M6697" s="4" t="s">
        <v>16653</v>
      </c>
      <c r="N6697" s="1" t="s">
        <v>17207</v>
      </c>
    </row>
    <row r="6698" spans="1:14" x14ac:dyDescent="0.3">
      <c r="A6698" s="1"/>
      <c r="B6698" s="1"/>
      <c r="H6698" s="1"/>
      <c r="J6698" s="1" t="s">
        <v>48</v>
      </c>
      <c r="K6698" s="1" t="s">
        <v>2377</v>
      </c>
      <c r="L6698" s="1" t="s">
        <v>16792</v>
      </c>
      <c r="M6698" s="4" t="s">
        <v>16654</v>
      </c>
      <c r="N6698" s="1" t="s">
        <v>17207</v>
      </c>
    </row>
    <row r="6699" spans="1:14" x14ac:dyDescent="0.3">
      <c r="A6699" s="1"/>
      <c r="B6699" s="1"/>
      <c r="H6699" s="1"/>
      <c r="J6699" s="1" t="s">
        <v>14408</v>
      </c>
      <c r="K6699" s="1" t="s">
        <v>2378</v>
      </c>
      <c r="M6699" s="4" t="s">
        <v>16655</v>
      </c>
      <c r="N6699" s="1" t="s">
        <v>17327</v>
      </c>
    </row>
    <row r="6700" spans="1:14" x14ac:dyDescent="0.3">
      <c r="A6700" s="1"/>
      <c r="B6700" s="1"/>
      <c r="H6700" s="1"/>
      <c r="J6700" s="1" t="s">
        <v>14409</v>
      </c>
      <c r="K6700" s="1" t="s">
        <v>8212</v>
      </c>
      <c r="L6700" s="1" t="s">
        <v>16790</v>
      </c>
      <c r="M6700" s="4" t="s">
        <v>14705</v>
      </c>
      <c r="N6700" s="1" t="s">
        <v>17177</v>
      </c>
    </row>
    <row r="6701" spans="1:14" x14ac:dyDescent="0.3">
      <c r="A6701" s="1"/>
      <c r="B6701" s="1"/>
      <c r="H6701" s="1"/>
      <c r="J6701" s="1" t="s">
        <v>14410</v>
      </c>
      <c r="K6701" s="1" t="s">
        <v>8213</v>
      </c>
      <c r="L6701" s="1" t="s">
        <v>16790</v>
      </c>
      <c r="M6701" s="4" t="s">
        <v>14705</v>
      </c>
      <c r="N6701" s="1" t="s">
        <v>17177</v>
      </c>
    </row>
    <row r="6702" spans="1:14" x14ac:dyDescent="0.3">
      <c r="A6702" s="1"/>
      <c r="B6702" s="1"/>
      <c r="H6702" s="1"/>
      <c r="J6702" s="1" t="s">
        <v>14411</v>
      </c>
      <c r="K6702" s="1" t="s">
        <v>8214</v>
      </c>
      <c r="L6702" s="1" t="s">
        <v>16790</v>
      </c>
      <c r="M6702" s="4" t="s">
        <v>14705</v>
      </c>
      <c r="N6702" s="1" t="s">
        <v>17177</v>
      </c>
    </row>
    <row r="6703" spans="1:14" x14ac:dyDescent="0.3">
      <c r="A6703" s="1"/>
      <c r="B6703" s="1"/>
      <c r="H6703" s="1"/>
      <c r="J6703" s="1" t="s">
        <v>14412</v>
      </c>
      <c r="K6703" s="1" t="s">
        <v>8215</v>
      </c>
      <c r="L6703" s="1" t="s">
        <v>16790</v>
      </c>
      <c r="M6703" s="4" t="s">
        <v>14705</v>
      </c>
      <c r="N6703" s="1" t="s">
        <v>17177</v>
      </c>
    </row>
    <row r="6704" spans="1:14" x14ac:dyDescent="0.3">
      <c r="A6704" s="1"/>
      <c r="B6704" s="1"/>
      <c r="H6704" s="1"/>
      <c r="J6704" s="1" t="s">
        <v>14413</v>
      </c>
      <c r="K6704" s="1" t="s">
        <v>8216</v>
      </c>
      <c r="L6704" s="1" t="s">
        <v>16790</v>
      </c>
      <c r="M6704" s="4" t="s">
        <v>14705</v>
      </c>
      <c r="N6704" s="1" t="s">
        <v>17177</v>
      </c>
    </row>
    <row r="6705" spans="1:14" x14ac:dyDescent="0.3">
      <c r="A6705" s="1"/>
      <c r="B6705" s="1"/>
      <c r="H6705" s="1"/>
      <c r="J6705" s="1" t="s">
        <v>14414</v>
      </c>
      <c r="K6705" s="1" t="s">
        <v>8217</v>
      </c>
      <c r="M6705" s="4" t="s">
        <v>16656</v>
      </c>
      <c r="N6705" s="1" t="s">
        <v>17213</v>
      </c>
    </row>
    <row r="6706" spans="1:14" x14ac:dyDescent="0.3">
      <c r="A6706" s="1"/>
      <c r="B6706" s="1"/>
      <c r="H6706" s="1"/>
      <c r="J6706" s="1" t="s">
        <v>14415</v>
      </c>
      <c r="K6706" s="1" t="s">
        <v>8218</v>
      </c>
      <c r="M6706" s="4" t="s">
        <v>16657</v>
      </c>
      <c r="N6706" s="1" t="s">
        <v>17437</v>
      </c>
    </row>
    <row r="6707" spans="1:14" x14ac:dyDescent="0.3">
      <c r="A6707" s="1"/>
      <c r="B6707" s="1"/>
      <c r="H6707" s="1"/>
      <c r="J6707" s="1" t="s">
        <v>14416</v>
      </c>
      <c r="K6707" s="1" t="s">
        <v>8219</v>
      </c>
      <c r="M6707" s="4" t="s">
        <v>16658</v>
      </c>
      <c r="N6707" s="1" t="s">
        <v>17234</v>
      </c>
    </row>
    <row r="6708" spans="1:14" x14ac:dyDescent="0.3">
      <c r="A6708" s="1"/>
      <c r="B6708" s="1"/>
      <c r="H6708" s="1"/>
      <c r="J6708" s="1" t="s">
        <v>14417</v>
      </c>
      <c r="K6708" s="1" t="s">
        <v>8220</v>
      </c>
      <c r="M6708" s="4" t="s">
        <v>16659</v>
      </c>
      <c r="N6708" s="1" t="s">
        <v>17234</v>
      </c>
    </row>
    <row r="6709" spans="1:14" x14ac:dyDescent="0.3">
      <c r="A6709" s="1"/>
      <c r="B6709" s="1"/>
      <c r="H6709" s="1"/>
      <c r="J6709" s="1" t="s">
        <v>14418</v>
      </c>
      <c r="K6709" s="1" t="s">
        <v>8221</v>
      </c>
      <c r="M6709" s="4" t="s">
        <v>16660</v>
      </c>
      <c r="N6709" s="1" t="s">
        <v>17234</v>
      </c>
    </row>
    <row r="6710" spans="1:14" x14ac:dyDescent="0.3">
      <c r="A6710" s="1"/>
      <c r="B6710" s="1"/>
      <c r="H6710" s="1"/>
      <c r="J6710" s="1" t="s">
        <v>14419</v>
      </c>
      <c r="K6710" s="1" t="s">
        <v>8222</v>
      </c>
      <c r="M6710" s="4" t="s">
        <v>16661</v>
      </c>
      <c r="N6710" s="1" t="s">
        <v>17249</v>
      </c>
    </row>
    <row r="6711" spans="1:14" x14ac:dyDescent="0.3">
      <c r="A6711" s="1"/>
      <c r="B6711" s="1"/>
      <c r="H6711" s="1"/>
      <c r="J6711" s="1" t="s">
        <v>14420</v>
      </c>
      <c r="K6711" s="1" t="s">
        <v>8223</v>
      </c>
      <c r="M6711" s="4" t="s">
        <v>16662</v>
      </c>
      <c r="N6711" s="1" t="s">
        <v>17296</v>
      </c>
    </row>
    <row r="6712" spans="1:14" x14ac:dyDescent="0.3">
      <c r="A6712" s="1"/>
      <c r="B6712" s="1"/>
      <c r="H6712" s="1"/>
      <c r="J6712" s="1" t="s">
        <v>14421</v>
      </c>
      <c r="K6712" s="1" t="s">
        <v>8224</v>
      </c>
      <c r="M6712" s="4" t="s">
        <v>16663</v>
      </c>
      <c r="N6712" s="1" t="s">
        <v>17265</v>
      </c>
    </row>
    <row r="6713" spans="1:14" x14ac:dyDescent="0.3">
      <c r="A6713" s="1"/>
      <c r="B6713" s="1"/>
      <c r="H6713" s="1"/>
      <c r="J6713" s="1" t="s">
        <v>14422</v>
      </c>
      <c r="K6713" s="1" t="s">
        <v>8225</v>
      </c>
      <c r="M6713" s="4" t="s">
        <v>16664</v>
      </c>
      <c r="N6713" s="1" t="s">
        <v>17265</v>
      </c>
    </row>
    <row r="6714" spans="1:14" x14ac:dyDescent="0.3">
      <c r="A6714" s="1"/>
      <c r="B6714" s="1"/>
      <c r="H6714" s="1"/>
      <c r="J6714" s="1" t="s">
        <v>14423</v>
      </c>
      <c r="K6714" s="1" t="s">
        <v>8226</v>
      </c>
      <c r="M6714" s="4" t="s">
        <v>16665</v>
      </c>
      <c r="N6714" s="1" t="s">
        <v>17270</v>
      </c>
    </row>
    <row r="6715" spans="1:14" x14ac:dyDescent="0.3">
      <c r="A6715" s="1"/>
      <c r="B6715" s="1"/>
      <c r="H6715" s="1"/>
      <c r="J6715" s="1" t="s">
        <v>14424</v>
      </c>
      <c r="K6715" s="1" t="s">
        <v>8227</v>
      </c>
      <c r="M6715" s="4" t="s">
        <v>16666</v>
      </c>
      <c r="N6715" s="1" t="s">
        <v>17296</v>
      </c>
    </row>
    <row r="6716" spans="1:14" x14ac:dyDescent="0.3">
      <c r="A6716" s="1"/>
      <c r="B6716" s="1"/>
      <c r="H6716" s="1"/>
      <c r="J6716" s="1" t="s">
        <v>14425</v>
      </c>
      <c r="K6716" s="1" t="s">
        <v>8228</v>
      </c>
      <c r="M6716" s="4" t="s">
        <v>16667</v>
      </c>
      <c r="N6716" s="1" t="s">
        <v>17233</v>
      </c>
    </row>
    <row r="6717" spans="1:14" x14ac:dyDescent="0.3">
      <c r="A6717" s="1"/>
      <c r="B6717" s="1"/>
      <c r="H6717" s="1"/>
      <c r="J6717" s="1" t="s">
        <v>14426</v>
      </c>
      <c r="K6717" s="1" t="s">
        <v>8229</v>
      </c>
      <c r="M6717" s="4" t="s">
        <v>16668</v>
      </c>
      <c r="N6717" s="1" t="s">
        <v>17233</v>
      </c>
    </row>
    <row r="6718" spans="1:14" x14ac:dyDescent="0.3">
      <c r="A6718" s="1"/>
      <c r="B6718" s="1"/>
      <c r="H6718" s="1"/>
      <c r="J6718" s="1" t="s">
        <v>14427</v>
      </c>
      <c r="K6718" s="1" t="s">
        <v>8230</v>
      </c>
      <c r="M6718" s="4" t="s">
        <v>16669</v>
      </c>
      <c r="N6718" s="1" t="s">
        <v>17233</v>
      </c>
    </row>
    <row r="6719" spans="1:14" x14ac:dyDescent="0.3">
      <c r="A6719" s="1"/>
      <c r="B6719" s="1"/>
      <c r="H6719" s="1"/>
      <c r="J6719" s="1" t="s">
        <v>14428</v>
      </c>
      <c r="K6719" s="1" t="s">
        <v>8231</v>
      </c>
      <c r="M6719" s="4" t="s">
        <v>16670</v>
      </c>
      <c r="N6719" s="1" t="s">
        <v>17233</v>
      </c>
    </row>
    <row r="6720" spans="1:14" x14ac:dyDescent="0.3">
      <c r="A6720" s="1"/>
      <c r="B6720" s="1"/>
      <c r="H6720" s="1"/>
      <c r="J6720" s="1" t="s">
        <v>14429</v>
      </c>
      <c r="K6720" s="1" t="s">
        <v>8232</v>
      </c>
      <c r="M6720" s="4" t="s">
        <v>16671</v>
      </c>
      <c r="N6720" s="1" t="s">
        <v>17302</v>
      </c>
    </row>
    <row r="6721" spans="1:14" x14ac:dyDescent="0.3">
      <c r="A6721" s="1"/>
      <c r="B6721" s="1"/>
      <c r="H6721" s="1"/>
      <c r="J6721" s="1" t="s">
        <v>14430</v>
      </c>
      <c r="K6721" s="1" t="s">
        <v>8233</v>
      </c>
      <c r="M6721" s="4" t="s">
        <v>16672</v>
      </c>
      <c r="N6721" s="1" t="s">
        <v>17327</v>
      </c>
    </row>
    <row r="6722" spans="1:14" x14ac:dyDescent="0.3">
      <c r="A6722" s="1"/>
      <c r="B6722" s="1"/>
      <c r="H6722" s="1"/>
      <c r="J6722" s="1" t="s">
        <v>14431</v>
      </c>
      <c r="K6722" s="1" t="s">
        <v>8234</v>
      </c>
      <c r="M6722" s="4" t="s">
        <v>16673</v>
      </c>
      <c r="N6722" s="1" t="s">
        <v>17361</v>
      </c>
    </row>
    <row r="6723" spans="1:14" x14ac:dyDescent="0.3">
      <c r="A6723" s="1"/>
      <c r="B6723" s="1"/>
      <c r="H6723" s="1"/>
      <c r="J6723" s="1" t="s">
        <v>14432</v>
      </c>
      <c r="K6723" s="1" t="s">
        <v>8235</v>
      </c>
      <c r="M6723" s="4" t="s">
        <v>16674</v>
      </c>
      <c r="N6723" s="1" t="s">
        <v>17320</v>
      </c>
    </row>
    <row r="6724" spans="1:14" x14ac:dyDescent="0.3">
      <c r="A6724" s="1"/>
      <c r="B6724" s="1"/>
      <c r="H6724" s="1"/>
      <c r="J6724" s="1" t="s">
        <v>14433</v>
      </c>
      <c r="K6724" s="1" t="s">
        <v>8236</v>
      </c>
      <c r="M6724" s="4" t="s">
        <v>16675</v>
      </c>
      <c r="N6724" s="1" t="s">
        <v>17327</v>
      </c>
    </row>
    <row r="6725" spans="1:14" x14ac:dyDescent="0.3">
      <c r="A6725" s="1"/>
      <c r="B6725" s="1"/>
      <c r="H6725" s="1"/>
      <c r="J6725" s="1" t="s">
        <v>14434</v>
      </c>
      <c r="K6725" s="1" t="s">
        <v>8237</v>
      </c>
      <c r="M6725" s="4" t="s">
        <v>16676</v>
      </c>
      <c r="N6725" s="1" t="s">
        <v>17327</v>
      </c>
    </row>
    <row r="6726" spans="1:14" x14ac:dyDescent="0.3">
      <c r="A6726" s="1"/>
      <c r="B6726" s="1"/>
      <c r="H6726" s="1"/>
      <c r="J6726" s="1" t="s">
        <v>14435</v>
      </c>
      <c r="K6726" s="1" t="s">
        <v>8238</v>
      </c>
      <c r="M6726" s="4" t="s">
        <v>16677</v>
      </c>
      <c r="N6726" s="1" t="s">
        <v>17257</v>
      </c>
    </row>
    <row r="6727" spans="1:14" x14ac:dyDescent="0.3">
      <c r="A6727" s="1"/>
      <c r="B6727" s="1"/>
      <c r="H6727" s="1"/>
      <c r="J6727" s="1" t="s">
        <v>14436</v>
      </c>
      <c r="K6727" s="1" t="s">
        <v>8239</v>
      </c>
      <c r="M6727" s="4" t="s">
        <v>16678</v>
      </c>
      <c r="N6727" s="1" t="s">
        <v>17257</v>
      </c>
    </row>
    <row r="6728" spans="1:14" x14ac:dyDescent="0.3">
      <c r="A6728" s="1"/>
      <c r="B6728" s="1"/>
      <c r="H6728" s="1"/>
      <c r="J6728" s="1" t="s">
        <v>14437</v>
      </c>
      <c r="K6728" s="1" t="s">
        <v>8240</v>
      </c>
      <c r="M6728" s="4" t="s">
        <v>16679</v>
      </c>
      <c r="N6728" s="1" t="s">
        <v>17257</v>
      </c>
    </row>
    <row r="6729" spans="1:14" x14ac:dyDescent="0.3">
      <c r="A6729" s="1"/>
      <c r="B6729" s="1"/>
      <c r="H6729" s="1"/>
      <c r="J6729" s="1" t="s">
        <v>14438</v>
      </c>
      <c r="K6729" s="1" t="s">
        <v>8241</v>
      </c>
      <c r="M6729" s="4" t="s">
        <v>16680</v>
      </c>
      <c r="N6729" s="1" t="s">
        <v>17447</v>
      </c>
    </row>
    <row r="6730" spans="1:14" x14ac:dyDescent="0.3">
      <c r="A6730" s="1"/>
      <c r="B6730" s="1"/>
      <c r="H6730" s="1"/>
      <c r="J6730" s="1" t="s">
        <v>14439</v>
      </c>
      <c r="K6730" s="1" t="s">
        <v>8242</v>
      </c>
      <c r="M6730" s="4" t="s">
        <v>16681</v>
      </c>
      <c r="N6730" s="1" t="s">
        <v>17213</v>
      </c>
    </row>
    <row r="6731" spans="1:14" x14ac:dyDescent="0.3">
      <c r="A6731" s="1"/>
      <c r="B6731" s="1"/>
      <c r="H6731" s="1"/>
      <c r="J6731" s="1" t="s">
        <v>14440</v>
      </c>
      <c r="K6731" s="1" t="s">
        <v>8243</v>
      </c>
      <c r="M6731" s="4" t="s">
        <v>16682</v>
      </c>
      <c r="N6731" s="1" t="s">
        <v>17213</v>
      </c>
    </row>
    <row r="6732" spans="1:14" x14ac:dyDescent="0.3">
      <c r="A6732" s="1"/>
      <c r="B6732" s="1"/>
      <c r="H6732" s="1"/>
      <c r="J6732" s="1" t="s">
        <v>14441</v>
      </c>
      <c r="K6732" s="1" t="s">
        <v>8244</v>
      </c>
      <c r="M6732" s="4" t="s">
        <v>16683</v>
      </c>
      <c r="N6732" s="1" t="s">
        <v>17302</v>
      </c>
    </row>
    <row r="6733" spans="1:14" x14ac:dyDescent="0.3">
      <c r="A6733" s="1"/>
      <c r="B6733" s="1"/>
      <c r="H6733" s="1"/>
      <c r="J6733" s="1" t="s">
        <v>14442</v>
      </c>
      <c r="K6733" s="1" t="s">
        <v>8245</v>
      </c>
      <c r="M6733" s="4" t="s">
        <v>16684</v>
      </c>
      <c r="N6733" s="1" t="s">
        <v>17302</v>
      </c>
    </row>
    <row r="6734" spans="1:14" x14ac:dyDescent="0.3">
      <c r="A6734" s="1"/>
      <c r="B6734" s="1"/>
      <c r="H6734" s="1"/>
      <c r="J6734" s="1" t="s">
        <v>14443</v>
      </c>
      <c r="K6734" s="1" t="s">
        <v>8246</v>
      </c>
      <c r="M6734" s="4" t="s">
        <v>16685</v>
      </c>
      <c r="N6734" s="1" t="s">
        <v>17265</v>
      </c>
    </row>
    <row r="6735" spans="1:14" x14ac:dyDescent="0.3">
      <c r="A6735" s="1"/>
      <c r="B6735" s="1"/>
      <c r="H6735" s="1"/>
      <c r="J6735" s="1" t="s">
        <v>14444</v>
      </c>
      <c r="K6735" s="1" t="s">
        <v>8247</v>
      </c>
      <c r="M6735" s="4" t="s">
        <v>16686</v>
      </c>
      <c r="N6735" s="1" t="s">
        <v>17451</v>
      </c>
    </row>
    <row r="6736" spans="1:14" x14ac:dyDescent="0.3">
      <c r="A6736" s="1"/>
      <c r="B6736" s="1"/>
      <c r="H6736" s="1"/>
      <c r="J6736" s="1" t="s">
        <v>14445</v>
      </c>
      <c r="K6736" s="1" t="s">
        <v>8248</v>
      </c>
      <c r="M6736" s="4" t="s">
        <v>16687</v>
      </c>
      <c r="N6736" s="1" t="s">
        <v>17451</v>
      </c>
    </row>
    <row r="6737" spans="1:14" x14ac:dyDescent="0.3">
      <c r="A6737" s="1"/>
      <c r="B6737" s="1"/>
      <c r="H6737" s="1"/>
      <c r="J6737" s="1" t="s">
        <v>14446</v>
      </c>
      <c r="K6737" s="1" t="s">
        <v>8249</v>
      </c>
      <c r="M6737" s="4" t="s">
        <v>16688</v>
      </c>
      <c r="N6737" s="1" t="s">
        <v>17321</v>
      </c>
    </row>
    <row r="6738" spans="1:14" x14ac:dyDescent="0.3">
      <c r="A6738" s="1"/>
      <c r="B6738" s="1"/>
      <c r="H6738" s="1"/>
      <c r="J6738" s="1" t="s">
        <v>14447</v>
      </c>
      <c r="K6738" s="1" t="s">
        <v>8250</v>
      </c>
      <c r="M6738" s="4" t="s">
        <v>16689</v>
      </c>
      <c r="N6738" s="1" t="s">
        <v>17361</v>
      </c>
    </row>
    <row r="6739" spans="1:14" x14ac:dyDescent="0.3">
      <c r="A6739" s="1"/>
      <c r="B6739" s="1"/>
      <c r="H6739" s="1"/>
      <c r="J6739" s="1" t="s">
        <v>14448</v>
      </c>
      <c r="K6739" s="1" t="s">
        <v>8251</v>
      </c>
      <c r="M6739" s="4" t="s">
        <v>16690</v>
      </c>
      <c r="N6739" s="1" t="s">
        <v>17361</v>
      </c>
    </row>
    <row r="6740" spans="1:14" x14ac:dyDescent="0.3">
      <c r="A6740" s="1"/>
      <c r="B6740" s="1"/>
      <c r="H6740" s="1"/>
      <c r="J6740" s="1" t="s">
        <v>14449</v>
      </c>
      <c r="K6740" s="1" t="s">
        <v>8252</v>
      </c>
      <c r="M6740" s="4" t="s">
        <v>16691</v>
      </c>
      <c r="N6740" s="1" t="s">
        <v>17361</v>
      </c>
    </row>
    <row r="6741" spans="1:14" x14ac:dyDescent="0.3">
      <c r="A6741" s="1"/>
      <c r="B6741" s="1"/>
      <c r="H6741" s="1"/>
      <c r="J6741" s="1" t="s">
        <v>14450</v>
      </c>
      <c r="K6741" s="1" t="s">
        <v>8253</v>
      </c>
      <c r="M6741" s="4" t="s">
        <v>16692</v>
      </c>
      <c r="N6741" s="1" t="s">
        <v>17361</v>
      </c>
    </row>
    <row r="6742" spans="1:14" x14ac:dyDescent="0.3">
      <c r="A6742" s="1"/>
      <c r="B6742" s="1"/>
      <c r="H6742" s="1"/>
      <c r="J6742" s="1" t="s">
        <v>14451</v>
      </c>
      <c r="K6742" s="1" t="s">
        <v>8254</v>
      </c>
      <c r="M6742" s="4" t="s">
        <v>16693</v>
      </c>
      <c r="N6742" s="1" t="s">
        <v>17233</v>
      </c>
    </row>
    <row r="6743" spans="1:14" x14ac:dyDescent="0.3">
      <c r="A6743" s="1"/>
      <c r="B6743" s="1"/>
      <c r="H6743" s="1"/>
      <c r="J6743" s="1" t="s">
        <v>14452</v>
      </c>
      <c r="K6743" s="1" t="s">
        <v>8255</v>
      </c>
      <c r="M6743" s="4" t="s">
        <v>16694</v>
      </c>
      <c r="N6743" s="1" t="s">
        <v>17302</v>
      </c>
    </row>
    <row r="6744" spans="1:14" x14ac:dyDescent="0.3">
      <c r="A6744" s="1"/>
      <c r="B6744" s="1"/>
      <c r="H6744" s="1"/>
      <c r="J6744" s="1" t="s">
        <v>14453</v>
      </c>
      <c r="K6744" s="1" t="s">
        <v>8256</v>
      </c>
      <c r="M6744" s="4" t="s">
        <v>16695</v>
      </c>
      <c r="N6744" s="1" t="s">
        <v>17233</v>
      </c>
    </row>
    <row r="6745" spans="1:14" x14ac:dyDescent="0.3">
      <c r="A6745" s="1"/>
      <c r="B6745" s="1"/>
      <c r="H6745" s="1"/>
      <c r="J6745" s="1" t="s">
        <v>14454</v>
      </c>
      <c r="K6745" s="1" t="s">
        <v>8257</v>
      </c>
      <c r="M6745" s="4" t="s">
        <v>16696</v>
      </c>
      <c r="N6745" s="1" t="s">
        <v>17213</v>
      </c>
    </row>
    <row r="6746" spans="1:14" x14ac:dyDescent="0.3">
      <c r="A6746" s="1"/>
      <c r="B6746" s="1"/>
      <c r="H6746" s="1"/>
      <c r="J6746" s="1" t="s">
        <v>14455</v>
      </c>
      <c r="K6746" s="1" t="s">
        <v>8258</v>
      </c>
      <c r="M6746" s="4" t="s">
        <v>16697</v>
      </c>
      <c r="N6746" s="1" t="s">
        <v>17213</v>
      </c>
    </row>
    <row r="6747" spans="1:14" x14ac:dyDescent="0.3">
      <c r="A6747" s="1"/>
      <c r="B6747" s="1"/>
      <c r="H6747" s="1"/>
      <c r="J6747" s="1" t="s">
        <v>14456</v>
      </c>
      <c r="K6747" s="1" t="s">
        <v>8259</v>
      </c>
      <c r="M6747" s="4" t="s">
        <v>16698</v>
      </c>
      <c r="N6747" s="1" t="s">
        <v>17213</v>
      </c>
    </row>
    <row r="6748" spans="1:14" x14ac:dyDescent="0.3">
      <c r="A6748" s="1"/>
      <c r="B6748" s="1"/>
      <c r="H6748" s="1"/>
      <c r="J6748" s="1" t="s">
        <v>14457</v>
      </c>
      <c r="K6748" s="1" t="s">
        <v>8260</v>
      </c>
      <c r="M6748" s="4" t="s">
        <v>16699</v>
      </c>
      <c r="N6748" s="1" t="s">
        <v>17213</v>
      </c>
    </row>
    <row r="6749" spans="1:14" x14ac:dyDescent="0.3">
      <c r="A6749" s="1"/>
      <c r="B6749" s="1"/>
      <c r="H6749" s="1"/>
      <c r="J6749" s="1" t="s">
        <v>14458</v>
      </c>
      <c r="K6749" s="1" t="s">
        <v>8261</v>
      </c>
      <c r="M6749" s="4" t="s">
        <v>16700</v>
      </c>
      <c r="N6749" s="1" t="s">
        <v>17361</v>
      </c>
    </row>
    <row r="6750" spans="1:14" x14ac:dyDescent="0.3">
      <c r="A6750" s="1"/>
      <c r="B6750" s="1"/>
      <c r="H6750" s="1"/>
      <c r="J6750" s="1" t="s">
        <v>14459</v>
      </c>
      <c r="K6750" s="1" t="s">
        <v>8262</v>
      </c>
      <c r="M6750" s="4" t="s">
        <v>16701</v>
      </c>
      <c r="N6750" s="1" t="s">
        <v>17213</v>
      </c>
    </row>
    <row r="6751" spans="1:14" x14ac:dyDescent="0.3">
      <c r="A6751" s="1"/>
      <c r="B6751" s="1"/>
      <c r="H6751" s="1"/>
      <c r="J6751" s="1" t="s">
        <v>14460</v>
      </c>
      <c r="K6751" s="1" t="s">
        <v>8263</v>
      </c>
      <c r="M6751" s="4" t="s">
        <v>16702</v>
      </c>
      <c r="N6751" s="1" t="s">
        <v>17213</v>
      </c>
    </row>
    <row r="6752" spans="1:14" x14ac:dyDescent="0.3">
      <c r="A6752" s="1"/>
      <c r="B6752" s="1"/>
      <c r="H6752" s="1"/>
      <c r="J6752" s="1" t="s">
        <v>14461</v>
      </c>
      <c r="K6752" s="1" t="s">
        <v>8264</v>
      </c>
      <c r="M6752" s="4" t="s">
        <v>16703</v>
      </c>
      <c r="N6752" s="1" t="s">
        <v>17255</v>
      </c>
    </row>
    <row r="6753" spans="1:14" x14ac:dyDescent="0.3">
      <c r="A6753" s="1"/>
      <c r="B6753" s="1"/>
      <c r="H6753" s="1"/>
      <c r="J6753" s="1" t="s">
        <v>14462</v>
      </c>
      <c r="K6753" s="1" t="s">
        <v>8265</v>
      </c>
      <c r="M6753" s="4" t="s">
        <v>16704</v>
      </c>
      <c r="N6753" s="1" t="s">
        <v>17302</v>
      </c>
    </row>
    <row r="6754" spans="1:14" x14ac:dyDescent="0.3">
      <c r="A6754" s="1"/>
      <c r="B6754" s="1"/>
      <c r="H6754" s="1"/>
      <c r="J6754" s="1" t="s">
        <v>14463</v>
      </c>
      <c r="K6754" s="1" t="s">
        <v>8266</v>
      </c>
      <c r="M6754" s="4" t="s">
        <v>16705</v>
      </c>
      <c r="N6754" s="1" t="s">
        <v>17302</v>
      </c>
    </row>
    <row r="6755" spans="1:14" x14ac:dyDescent="0.3">
      <c r="A6755" s="1"/>
      <c r="B6755" s="1"/>
      <c r="H6755" s="1"/>
      <c r="J6755" s="1" t="s">
        <v>14464</v>
      </c>
      <c r="K6755" s="1" t="s">
        <v>8267</v>
      </c>
      <c r="M6755" s="4" t="s">
        <v>16706</v>
      </c>
      <c r="N6755" s="1" t="s">
        <v>17302</v>
      </c>
    </row>
    <row r="6756" spans="1:14" x14ac:dyDescent="0.3">
      <c r="A6756" s="1"/>
      <c r="B6756" s="1"/>
      <c r="H6756" s="1"/>
      <c r="J6756" s="1" t="s">
        <v>14465</v>
      </c>
      <c r="K6756" s="1" t="s">
        <v>8268</v>
      </c>
      <c r="M6756" s="4" t="s">
        <v>16707</v>
      </c>
      <c r="N6756" s="1" t="s">
        <v>17233</v>
      </c>
    </row>
    <row r="6757" spans="1:14" x14ac:dyDescent="0.3">
      <c r="A6757" s="1"/>
      <c r="B6757" s="1"/>
      <c r="H6757" s="1"/>
      <c r="J6757" s="1" t="s">
        <v>14466</v>
      </c>
      <c r="K6757" s="1" t="s">
        <v>8269</v>
      </c>
      <c r="M6757" s="4" t="s">
        <v>16708</v>
      </c>
      <c r="N6757" s="1" t="s">
        <v>17302</v>
      </c>
    </row>
    <row r="6758" spans="1:14" x14ac:dyDescent="0.3">
      <c r="A6758" s="1"/>
      <c r="B6758" s="1"/>
      <c r="H6758" s="1"/>
      <c r="J6758" s="1" t="s">
        <v>14467</v>
      </c>
      <c r="K6758" s="1" t="s">
        <v>8270</v>
      </c>
      <c r="M6758" s="4" t="s">
        <v>16709</v>
      </c>
      <c r="N6758" s="1" t="s">
        <v>17213</v>
      </c>
    </row>
    <row r="6759" spans="1:14" x14ac:dyDescent="0.3">
      <c r="A6759" s="1"/>
      <c r="B6759" s="1"/>
      <c r="H6759" s="1"/>
      <c r="J6759" s="1" t="s">
        <v>14468</v>
      </c>
      <c r="K6759" s="1" t="s">
        <v>8271</v>
      </c>
      <c r="M6759" s="4" t="s">
        <v>16710</v>
      </c>
      <c r="N6759" s="1" t="s">
        <v>17213</v>
      </c>
    </row>
    <row r="6760" spans="1:14" x14ac:dyDescent="0.3">
      <c r="A6760" s="1"/>
      <c r="B6760" s="1"/>
      <c r="H6760" s="1"/>
      <c r="J6760" s="1" t="s">
        <v>14469</v>
      </c>
      <c r="K6760" s="1" t="s">
        <v>8272</v>
      </c>
      <c r="M6760" s="4" t="s">
        <v>16711</v>
      </c>
      <c r="N6760" s="1" t="s">
        <v>17321</v>
      </c>
    </row>
    <row r="6761" spans="1:14" x14ac:dyDescent="0.3">
      <c r="A6761" s="1"/>
      <c r="B6761" s="1"/>
      <c r="H6761" s="1"/>
      <c r="J6761" s="1" t="s">
        <v>14470</v>
      </c>
      <c r="K6761" s="1" t="s">
        <v>8273</v>
      </c>
      <c r="M6761" s="4" t="s">
        <v>16712</v>
      </c>
      <c r="N6761" s="1" t="s">
        <v>17424</v>
      </c>
    </row>
    <row r="6762" spans="1:14" x14ac:dyDescent="0.3">
      <c r="A6762" s="1"/>
      <c r="B6762" s="1"/>
      <c r="H6762" s="1"/>
      <c r="J6762" s="1" t="s">
        <v>14471</v>
      </c>
      <c r="K6762" s="1" t="s">
        <v>8274</v>
      </c>
      <c r="M6762" s="4" t="s">
        <v>16713</v>
      </c>
      <c r="N6762" s="1" t="s">
        <v>17265</v>
      </c>
    </row>
    <row r="6763" spans="1:14" x14ac:dyDescent="0.3">
      <c r="A6763" s="1"/>
      <c r="B6763" s="1"/>
      <c r="H6763" s="1"/>
      <c r="J6763" s="1" t="s">
        <v>14472</v>
      </c>
      <c r="K6763" s="1" t="s">
        <v>8275</v>
      </c>
      <c r="M6763" s="4" t="s">
        <v>16714</v>
      </c>
      <c r="N6763" s="1" t="s">
        <v>17255</v>
      </c>
    </row>
    <row r="6764" spans="1:14" x14ac:dyDescent="0.3">
      <c r="A6764" s="1"/>
      <c r="B6764" s="1"/>
      <c r="H6764" s="1"/>
      <c r="J6764" s="1" t="s">
        <v>14473</v>
      </c>
      <c r="K6764" s="1" t="s">
        <v>8276</v>
      </c>
      <c r="M6764" s="4" t="s">
        <v>16715</v>
      </c>
      <c r="N6764" s="1" t="s">
        <v>17450</v>
      </c>
    </row>
    <row r="6765" spans="1:14" x14ac:dyDescent="0.3">
      <c r="A6765" s="1"/>
      <c r="B6765" s="1"/>
      <c r="H6765" s="1"/>
      <c r="J6765" s="1" t="s">
        <v>14474</v>
      </c>
      <c r="K6765" s="1" t="s">
        <v>8277</v>
      </c>
      <c r="M6765" s="4" t="s">
        <v>16716</v>
      </c>
      <c r="N6765" s="1" t="s">
        <v>17265</v>
      </c>
    </row>
    <row r="6766" spans="1:14" x14ac:dyDescent="0.3">
      <c r="A6766" s="1"/>
      <c r="B6766" s="1"/>
      <c r="H6766" s="1"/>
      <c r="J6766" s="1" t="s">
        <v>14475</v>
      </c>
      <c r="K6766" s="1" t="s">
        <v>8278</v>
      </c>
      <c r="M6766" s="4" t="s">
        <v>16717</v>
      </c>
      <c r="N6766" s="1" t="s">
        <v>17265</v>
      </c>
    </row>
    <row r="6767" spans="1:14" x14ac:dyDescent="0.3">
      <c r="A6767" s="1"/>
      <c r="B6767" s="1"/>
      <c r="H6767" s="1"/>
      <c r="J6767" s="1" t="s">
        <v>14476</v>
      </c>
      <c r="K6767" s="1" t="s">
        <v>8279</v>
      </c>
      <c r="M6767" s="4" t="s">
        <v>16718</v>
      </c>
      <c r="N6767" s="1" t="s">
        <v>17265</v>
      </c>
    </row>
    <row r="6768" spans="1:14" x14ac:dyDescent="0.3">
      <c r="A6768" s="1"/>
      <c r="B6768" s="1"/>
      <c r="H6768" s="1"/>
      <c r="J6768" s="1" t="s">
        <v>14477</v>
      </c>
      <c r="K6768" s="1" t="s">
        <v>8280</v>
      </c>
      <c r="M6768" s="4" t="s">
        <v>16719</v>
      </c>
      <c r="N6768" s="1" t="s">
        <v>17327</v>
      </c>
    </row>
    <row r="6769" spans="1:14" x14ac:dyDescent="0.3">
      <c r="A6769" s="1"/>
      <c r="B6769" s="1"/>
      <c r="H6769" s="1"/>
      <c r="J6769" s="1" t="s">
        <v>14478</v>
      </c>
      <c r="K6769" s="1" t="s">
        <v>8281</v>
      </c>
      <c r="M6769" s="4" t="s">
        <v>16720</v>
      </c>
      <c r="N6769" s="1" t="s">
        <v>17452</v>
      </c>
    </row>
    <row r="6770" spans="1:14" x14ac:dyDescent="0.3">
      <c r="A6770" s="1"/>
      <c r="B6770" s="1"/>
      <c r="H6770" s="1"/>
      <c r="J6770" s="1" t="s">
        <v>14479</v>
      </c>
      <c r="K6770" s="1" t="s">
        <v>8282</v>
      </c>
      <c r="M6770" s="4" t="s">
        <v>16721</v>
      </c>
      <c r="N6770" s="1" t="s">
        <v>17439</v>
      </c>
    </row>
    <row r="6771" spans="1:14" x14ac:dyDescent="0.3">
      <c r="A6771" s="1"/>
      <c r="B6771" s="1"/>
      <c r="H6771" s="1"/>
      <c r="J6771" s="1" t="s">
        <v>14480</v>
      </c>
      <c r="K6771" s="1" t="s">
        <v>8283</v>
      </c>
      <c r="M6771" s="4" t="s">
        <v>16722</v>
      </c>
      <c r="N6771" s="1" t="s">
        <v>17233</v>
      </c>
    </row>
    <row r="6772" spans="1:14" x14ac:dyDescent="0.3">
      <c r="A6772" s="1"/>
      <c r="B6772" s="1"/>
      <c r="H6772" s="1"/>
      <c r="J6772" s="1" t="s">
        <v>14481</v>
      </c>
      <c r="K6772" s="1" t="s">
        <v>8284</v>
      </c>
      <c r="M6772" s="4" t="s">
        <v>16723</v>
      </c>
      <c r="N6772" s="1" t="s">
        <v>17321</v>
      </c>
    </row>
    <row r="6773" spans="1:14" x14ac:dyDescent="0.3">
      <c r="A6773" s="1"/>
      <c r="B6773" s="1"/>
      <c r="H6773" s="1"/>
      <c r="J6773" s="1" t="s">
        <v>14482</v>
      </c>
      <c r="K6773" s="1" t="s">
        <v>8285</v>
      </c>
      <c r="M6773" s="4" t="s">
        <v>16724</v>
      </c>
      <c r="N6773" s="1" t="s">
        <v>17302</v>
      </c>
    </row>
    <row r="6774" spans="1:14" x14ac:dyDescent="0.3">
      <c r="A6774" s="1"/>
      <c r="B6774" s="1"/>
      <c r="H6774" s="1"/>
      <c r="J6774" s="1" t="s">
        <v>14483</v>
      </c>
      <c r="K6774" s="1" t="s">
        <v>8286</v>
      </c>
      <c r="M6774" s="4" t="s">
        <v>16725</v>
      </c>
      <c r="N6774" s="1" t="s">
        <v>17439</v>
      </c>
    </row>
    <row r="6775" spans="1:14" x14ac:dyDescent="0.3">
      <c r="A6775" s="1"/>
      <c r="B6775" s="1"/>
      <c r="H6775" s="1"/>
      <c r="J6775" s="1" t="s">
        <v>14484</v>
      </c>
      <c r="K6775" s="1" t="s">
        <v>8287</v>
      </c>
      <c r="M6775" s="4" t="s">
        <v>16726</v>
      </c>
      <c r="N6775" s="1" t="s">
        <v>17265</v>
      </c>
    </row>
    <row r="6776" spans="1:14" x14ac:dyDescent="0.3">
      <c r="A6776" s="1"/>
      <c r="B6776" s="1"/>
      <c r="H6776" s="1"/>
      <c r="J6776" s="1" t="s">
        <v>14485</v>
      </c>
      <c r="K6776" s="1" t="s">
        <v>8288</v>
      </c>
      <c r="M6776" s="4" t="s">
        <v>16727</v>
      </c>
      <c r="N6776" s="1" t="s">
        <v>17439</v>
      </c>
    </row>
    <row r="6777" spans="1:14" x14ac:dyDescent="0.3">
      <c r="A6777" s="1"/>
      <c r="B6777" s="1"/>
      <c r="H6777" s="1"/>
      <c r="J6777" s="1" t="s">
        <v>14486</v>
      </c>
      <c r="K6777" s="1" t="s">
        <v>8289</v>
      </c>
      <c r="M6777" s="4" t="s">
        <v>16728</v>
      </c>
      <c r="N6777" s="1" t="s">
        <v>17265</v>
      </c>
    </row>
    <row r="6778" spans="1:14" x14ac:dyDescent="0.3">
      <c r="A6778" s="1"/>
      <c r="B6778" s="1"/>
      <c r="H6778" s="1"/>
      <c r="J6778" s="1" t="s">
        <v>14487</v>
      </c>
      <c r="K6778" s="1" t="s">
        <v>8290</v>
      </c>
      <c r="M6778" s="4" t="s">
        <v>16729</v>
      </c>
      <c r="N6778" s="1" t="s">
        <v>17321</v>
      </c>
    </row>
    <row r="6779" spans="1:14" x14ac:dyDescent="0.3">
      <c r="A6779" s="1"/>
      <c r="B6779" s="1"/>
      <c r="H6779" s="1"/>
      <c r="J6779" s="1" t="s">
        <v>14488</v>
      </c>
      <c r="K6779" s="1" t="s">
        <v>8291</v>
      </c>
      <c r="M6779" s="4" t="s">
        <v>16730</v>
      </c>
      <c r="N6779" s="1" t="s">
        <v>17257</v>
      </c>
    </row>
    <row r="6780" spans="1:14" x14ac:dyDescent="0.3">
      <c r="A6780" s="1"/>
      <c r="B6780" s="1"/>
      <c r="H6780" s="1"/>
      <c r="J6780" s="1" t="s">
        <v>14489</v>
      </c>
      <c r="K6780" s="1" t="s">
        <v>8292</v>
      </c>
      <c r="M6780" s="4" t="s">
        <v>16731</v>
      </c>
      <c r="N6780" s="1" t="s">
        <v>17327</v>
      </c>
    </row>
    <row r="6781" spans="1:14" x14ac:dyDescent="0.3">
      <c r="A6781" s="1"/>
      <c r="B6781" s="1"/>
      <c r="H6781" s="1"/>
      <c r="J6781" s="1" t="s">
        <v>75</v>
      </c>
      <c r="K6781" s="1" t="s">
        <v>8293</v>
      </c>
      <c r="L6781" s="1" t="s">
        <v>16815</v>
      </c>
      <c r="M6781" s="4" t="s">
        <v>16732</v>
      </c>
      <c r="N6781" s="1" t="s">
        <v>17238</v>
      </c>
    </row>
    <row r="6782" spans="1:14" x14ac:dyDescent="0.3">
      <c r="A6782" s="1"/>
      <c r="B6782" s="1"/>
      <c r="H6782" s="1"/>
      <c r="J6782" s="1" t="s">
        <v>14490</v>
      </c>
      <c r="K6782" s="1" t="s">
        <v>8294</v>
      </c>
      <c r="L6782" s="1" t="s">
        <v>16790</v>
      </c>
      <c r="M6782" s="4" t="s">
        <v>14705</v>
      </c>
      <c r="N6782" s="1" t="s">
        <v>17177</v>
      </c>
    </row>
    <row r="6783" spans="1:14" x14ac:dyDescent="0.3">
      <c r="A6783" s="1"/>
      <c r="B6783" s="1"/>
      <c r="H6783" s="1"/>
      <c r="J6783" s="1" t="s">
        <v>14491</v>
      </c>
      <c r="K6783" s="1" t="s">
        <v>8295</v>
      </c>
      <c r="L6783" s="1" t="s">
        <v>16790</v>
      </c>
      <c r="M6783" s="4" t="s">
        <v>14705</v>
      </c>
      <c r="N6783" s="1" t="s">
        <v>17177</v>
      </c>
    </row>
    <row r="6784" spans="1:14" x14ac:dyDescent="0.3">
      <c r="A6784" s="1"/>
      <c r="B6784" s="1"/>
      <c r="H6784" s="1"/>
      <c r="J6784" s="1" t="s">
        <v>14492</v>
      </c>
      <c r="K6784" s="1" t="s">
        <v>8296</v>
      </c>
      <c r="L6784" s="1" t="s">
        <v>16807</v>
      </c>
      <c r="M6784" s="4" t="s">
        <v>15214</v>
      </c>
      <c r="N6784" s="1" t="s">
        <v>17269</v>
      </c>
    </row>
    <row r="6785" spans="1:14" x14ac:dyDescent="0.3">
      <c r="A6785" s="1"/>
      <c r="B6785" s="1"/>
      <c r="H6785" s="1"/>
      <c r="J6785" s="1" t="s">
        <v>14493</v>
      </c>
      <c r="K6785" s="1" t="s">
        <v>2379</v>
      </c>
      <c r="L6785" s="1" t="s">
        <v>16790</v>
      </c>
      <c r="M6785" s="4" t="s">
        <v>14705</v>
      </c>
      <c r="N6785" s="1" t="s">
        <v>17177</v>
      </c>
    </row>
    <row r="6786" spans="1:14" x14ac:dyDescent="0.3">
      <c r="A6786" s="1"/>
      <c r="B6786" s="1"/>
      <c r="H6786" s="1"/>
      <c r="J6786" s="1" t="s">
        <v>14494</v>
      </c>
      <c r="K6786" s="1" t="s">
        <v>8297</v>
      </c>
      <c r="L6786" s="1" t="s">
        <v>16790</v>
      </c>
      <c r="M6786" s="4" t="s">
        <v>14705</v>
      </c>
      <c r="N6786" s="1" t="s">
        <v>17177</v>
      </c>
    </row>
    <row r="6787" spans="1:14" x14ac:dyDescent="0.3">
      <c r="A6787" s="1"/>
      <c r="B6787" s="1"/>
      <c r="H6787" s="1"/>
      <c r="J6787" s="1" t="s">
        <v>14495</v>
      </c>
      <c r="K6787" s="1" t="s">
        <v>8298</v>
      </c>
      <c r="L6787" s="1" t="s">
        <v>16790</v>
      </c>
      <c r="M6787" s="4" t="s">
        <v>15194</v>
      </c>
      <c r="N6787" s="1" t="s">
        <v>17177</v>
      </c>
    </row>
    <row r="6788" spans="1:14" x14ac:dyDescent="0.3">
      <c r="A6788" s="1"/>
      <c r="B6788" s="1"/>
      <c r="H6788" s="1"/>
      <c r="J6788" s="1" t="s">
        <v>14496</v>
      </c>
      <c r="K6788" s="1" t="s">
        <v>8299</v>
      </c>
      <c r="L6788" s="1" t="s">
        <v>16790</v>
      </c>
      <c r="M6788" s="4" t="s">
        <v>15194</v>
      </c>
      <c r="N6788" s="1" t="s">
        <v>17177</v>
      </c>
    </row>
    <row r="6789" spans="1:14" x14ac:dyDescent="0.3">
      <c r="A6789" s="1"/>
      <c r="B6789" s="1"/>
      <c r="H6789" s="1"/>
      <c r="J6789" s="1" t="s">
        <v>14496</v>
      </c>
      <c r="K6789" s="1" t="s">
        <v>8300</v>
      </c>
      <c r="L6789" s="1" t="s">
        <v>16790</v>
      </c>
      <c r="M6789" s="4" t="s">
        <v>15194</v>
      </c>
      <c r="N6789" s="1" t="s">
        <v>17177</v>
      </c>
    </row>
    <row r="6790" spans="1:14" x14ac:dyDescent="0.3">
      <c r="A6790" s="1"/>
      <c r="B6790" s="1"/>
      <c r="H6790" s="1"/>
      <c r="J6790" s="1" t="s">
        <v>14497</v>
      </c>
      <c r="K6790" s="1" t="s">
        <v>8301</v>
      </c>
      <c r="L6790" s="1" t="s">
        <v>16790</v>
      </c>
      <c r="M6790" s="4" t="s">
        <v>15194</v>
      </c>
      <c r="N6790" s="1" t="s">
        <v>17177</v>
      </c>
    </row>
    <row r="6791" spans="1:14" x14ac:dyDescent="0.3">
      <c r="A6791" s="1"/>
      <c r="B6791" s="1"/>
      <c r="H6791" s="1"/>
      <c r="J6791" s="1" t="s">
        <v>14498</v>
      </c>
      <c r="K6791" s="1" t="s">
        <v>8302</v>
      </c>
      <c r="L6791" s="1" t="s">
        <v>16790</v>
      </c>
      <c r="M6791" s="4" t="s">
        <v>15194</v>
      </c>
      <c r="N6791" s="1" t="s">
        <v>17177</v>
      </c>
    </row>
    <row r="6792" spans="1:14" x14ac:dyDescent="0.3">
      <c r="A6792" s="1"/>
      <c r="B6792" s="1"/>
      <c r="H6792" s="1"/>
      <c r="J6792" s="1" t="s">
        <v>14499</v>
      </c>
      <c r="K6792" s="1" t="s">
        <v>8303</v>
      </c>
      <c r="L6792" s="1" t="s">
        <v>16790</v>
      </c>
      <c r="M6792" s="4" t="s">
        <v>15194</v>
      </c>
      <c r="N6792" s="1" t="s">
        <v>17177</v>
      </c>
    </row>
    <row r="6793" spans="1:14" x14ac:dyDescent="0.3">
      <c r="A6793" s="1"/>
      <c r="B6793" s="1"/>
      <c r="H6793" s="1"/>
      <c r="J6793" s="1" t="s">
        <v>14500</v>
      </c>
      <c r="K6793" s="1" t="s">
        <v>8304</v>
      </c>
      <c r="L6793" s="1" t="s">
        <v>16790</v>
      </c>
      <c r="M6793" s="4" t="s">
        <v>15194</v>
      </c>
      <c r="N6793" s="1" t="s">
        <v>17177</v>
      </c>
    </row>
    <row r="6794" spans="1:14" x14ac:dyDescent="0.3">
      <c r="A6794" s="1"/>
      <c r="B6794" s="1"/>
      <c r="H6794" s="1"/>
      <c r="J6794" s="1" t="s">
        <v>14500</v>
      </c>
      <c r="K6794" s="1" t="s">
        <v>8305</v>
      </c>
      <c r="L6794" s="1" t="s">
        <v>16790</v>
      </c>
      <c r="M6794" s="4" t="s">
        <v>15194</v>
      </c>
      <c r="N6794" s="1" t="s">
        <v>17177</v>
      </c>
    </row>
    <row r="6795" spans="1:14" x14ac:dyDescent="0.3">
      <c r="A6795" s="1"/>
      <c r="B6795" s="1"/>
      <c r="H6795" s="1"/>
      <c r="J6795" s="1" t="s">
        <v>14500</v>
      </c>
      <c r="K6795" s="1" t="s">
        <v>8306</v>
      </c>
      <c r="L6795" s="1" t="s">
        <v>16790</v>
      </c>
      <c r="M6795" s="4" t="s">
        <v>15194</v>
      </c>
      <c r="N6795" s="1" t="s">
        <v>17177</v>
      </c>
    </row>
    <row r="6796" spans="1:14" x14ac:dyDescent="0.3">
      <c r="A6796" s="1"/>
      <c r="B6796" s="1"/>
      <c r="H6796" s="1"/>
      <c r="J6796" s="1" t="s">
        <v>14501</v>
      </c>
      <c r="K6796" s="1" t="s">
        <v>8307</v>
      </c>
      <c r="L6796" s="1" t="s">
        <v>16790</v>
      </c>
      <c r="M6796" s="4" t="s">
        <v>15194</v>
      </c>
      <c r="N6796" s="1" t="s">
        <v>17177</v>
      </c>
    </row>
    <row r="6797" spans="1:14" x14ac:dyDescent="0.3">
      <c r="A6797" s="1"/>
      <c r="B6797" s="1"/>
      <c r="H6797" s="1"/>
      <c r="J6797" s="1" t="s">
        <v>14502</v>
      </c>
      <c r="K6797" s="1" t="s">
        <v>8308</v>
      </c>
      <c r="L6797" s="1" t="s">
        <v>16790</v>
      </c>
      <c r="M6797" s="4" t="s">
        <v>15194</v>
      </c>
      <c r="N6797" s="1" t="s">
        <v>17177</v>
      </c>
    </row>
    <row r="6798" spans="1:14" x14ac:dyDescent="0.3">
      <c r="A6798" s="1"/>
      <c r="B6798" s="1"/>
      <c r="H6798" s="1"/>
      <c r="J6798" s="1" t="s">
        <v>14502</v>
      </c>
      <c r="K6798" s="1" t="s">
        <v>8309</v>
      </c>
      <c r="L6798" s="1" t="s">
        <v>16790</v>
      </c>
      <c r="M6798" s="4" t="s">
        <v>15194</v>
      </c>
      <c r="N6798" s="1" t="s">
        <v>17177</v>
      </c>
    </row>
    <row r="6799" spans="1:14" x14ac:dyDescent="0.3">
      <c r="A6799" s="1"/>
      <c r="B6799" s="1"/>
      <c r="H6799" s="1"/>
      <c r="J6799" s="1" t="s">
        <v>14503</v>
      </c>
      <c r="K6799" s="1" t="s">
        <v>8310</v>
      </c>
      <c r="L6799" s="1" t="s">
        <v>16790</v>
      </c>
      <c r="M6799" s="4" t="s">
        <v>15194</v>
      </c>
      <c r="N6799" s="1" t="s">
        <v>17177</v>
      </c>
    </row>
    <row r="6800" spans="1:14" x14ac:dyDescent="0.3">
      <c r="A6800" s="1"/>
      <c r="B6800" s="1"/>
      <c r="H6800" s="1"/>
      <c r="J6800" s="1" t="s">
        <v>14503</v>
      </c>
      <c r="K6800" s="1" t="s">
        <v>8311</v>
      </c>
      <c r="L6800" s="1" t="s">
        <v>16790</v>
      </c>
      <c r="M6800" s="4" t="s">
        <v>15194</v>
      </c>
      <c r="N6800" s="1" t="s">
        <v>17177</v>
      </c>
    </row>
    <row r="6801" spans="1:14" x14ac:dyDescent="0.3">
      <c r="A6801" s="1"/>
      <c r="B6801" s="1"/>
      <c r="H6801" s="1"/>
      <c r="J6801" s="1" t="s">
        <v>14504</v>
      </c>
      <c r="K6801" s="1" t="s">
        <v>8312</v>
      </c>
      <c r="L6801" s="1" t="s">
        <v>16790</v>
      </c>
      <c r="M6801" s="4" t="s">
        <v>15194</v>
      </c>
      <c r="N6801" s="1" t="s">
        <v>17177</v>
      </c>
    </row>
    <row r="6802" spans="1:14" x14ac:dyDescent="0.3">
      <c r="A6802" s="1"/>
      <c r="B6802" s="1"/>
      <c r="H6802" s="1"/>
      <c r="J6802" s="1" t="s">
        <v>14505</v>
      </c>
      <c r="K6802" s="1" t="s">
        <v>8313</v>
      </c>
      <c r="L6802" s="1" t="s">
        <v>16790</v>
      </c>
      <c r="M6802" s="4" t="s">
        <v>15194</v>
      </c>
      <c r="N6802" s="1" t="s">
        <v>17177</v>
      </c>
    </row>
    <row r="6803" spans="1:14" x14ac:dyDescent="0.3">
      <c r="A6803" s="1"/>
      <c r="B6803" s="1"/>
      <c r="H6803" s="1"/>
      <c r="J6803" s="1" t="s">
        <v>14506</v>
      </c>
      <c r="K6803" s="1" t="s">
        <v>8314</v>
      </c>
      <c r="L6803" s="1" t="s">
        <v>16790</v>
      </c>
      <c r="M6803" s="4" t="s">
        <v>15194</v>
      </c>
      <c r="N6803" s="1" t="s">
        <v>17177</v>
      </c>
    </row>
    <row r="6804" spans="1:14" x14ac:dyDescent="0.3">
      <c r="A6804" s="1"/>
      <c r="B6804" s="1"/>
      <c r="H6804" s="1"/>
      <c r="J6804" s="1" t="s">
        <v>14507</v>
      </c>
      <c r="K6804" s="1" t="s">
        <v>8315</v>
      </c>
      <c r="L6804" s="1" t="s">
        <v>16790</v>
      </c>
      <c r="M6804" s="4" t="s">
        <v>15194</v>
      </c>
      <c r="N6804" s="1" t="s">
        <v>17177</v>
      </c>
    </row>
    <row r="6805" spans="1:14" x14ac:dyDescent="0.3">
      <c r="A6805" s="1"/>
      <c r="B6805" s="1"/>
      <c r="H6805" s="1"/>
      <c r="J6805" s="1" t="s">
        <v>14508</v>
      </c>
      <c r="K6805" s="1" t="s">
        <v>8316</v>
      </c>
      <c r="L6805" s="1" t="s">
        <v>16790</v>
      </c>
      <c r="M6805" s="4" t="s">
        <v>15194</v>
      </c>
      <c r="N6805" s="1" t="s">
        <v>17177</v>
      </c>
    </row>
    <row r="6806" spans="1:14" x14ac:dyDescent="0.3">
      <c r="A6806" s="1"/>
      <c r="B6806" s="1"/>
      <c r="H6806" s="1"/>
      <c r="J6806" s="1" t="s">
        <v>14508</v>
      </c>
      <c r="K6806" s="1" t="s">
        <v>8317</v>
      </c>
      <c r="L6806" s="1" t="s">
        <v>16790</v>
      </c>
      <c r="M6806" s="4" t="s">
        <v>15194</v>
      </c>
      <c r="N6806" s="1" t="s">
        <v>17177</v>
      </c>
    </row>
    <row r="6807" spans="1:14" x14ac:dyDescent="0.3">
      <c r="A6807" s="1"/>
      <c r="B6807" s="1"/>
      <c r="H6807" s="1"/>
      <c r="J6807" s="1" t="s">
        <v>14509</v>
      </c>
      <c r="K6807" s="1" t="s">
        <v>8318</v>
      </c>
      <c r="L6807" s="1" t="s">
        <v>16790</v>
      </c>
      <c r="M6807" s="4" t="s">
        <v>15194</v>
      </c>
      <c r="N6807" s="1" t="s">
        <v>17177</v>
      </c>
    </row>
    <row r="6808" spans="1:14" x14ac:dyDescent="0.3">
      <c r="A6808" s="1"/>
      <c r="B6808" s="1"/>
      <c r="H6808" s="1"/>
      <c r="J6808" s="1" t="s">
        <v>14510</v>
      </c>
      <c r="K6808" s="1" t="s">
        <v>8319</v>
      </c>
      <c r="L6808" s="1" t="s">
        <v>16790</v>
      </c>
      <c r="M6808" s="4" t="s">
        <v>15194</v>
      </c>
      <c r="N6808" s="1" t="s">
        <v>17177</v>
      </c>
    </row>
    <row r="6809" spans="1:14" x14ac:dyDescent="0.3">
      <c r="A6809" s="1"/>
      <c r="B6809" s="1"/>
      <c r="H6809" s="1"/>
      <c r="J6809" s="1" t="s">
        <v>14511</v>
      </c>
      <c r="K6809" s="1" t="s">
        <v>8320</v>
      </c>
      <c r="L6809" s="1" t="s">
        <v>16790</v>
      </c>
      <c r="M6809" s="4" t="s">
        <v>15194</v>
      </c>
      <c r="N6809" s="1" t="s">
        <v>17177</v>
      </c>
    </row>
    <row r="6810" spans="1:14" x14ac:dyDescent="0.3">
      <c r="A6810" s="1"/>
      <c r="B6810" s="1"/>
      <c r="H6810" s="1"/>
      <c r="J6810" s="1" t="s">
        <v>14512</v>
      </c>
      <c r="K6810" s="1" t="s">
        <v>8321</v>
      </c>
      <c r="L6810" s="1" t="s">
        <v>16986</v>
      </c>
      <c r="M6810" s="4" t="s">
        <v>16733</v>
      </c>
      <c r="N6810" s="1" t="s">
        <v>17210</v>
      </c>
    </row>
    <row r="6811" spans="1:14" x14ac:dyDescent="0.3">
      <c r="A6811" s="1"/>
      <c r="B6811" s="1"/>
      <c r="H6811" s="1"/>
      <c r="J6811" s="1" t="s">
        <v>14513</v>
      </c>
      <c r="K6811" s="1" t="s">
        <v>8322</v>
      </c>
      <c r="L6811" s="1" t="s">
        <v>16790</v>
      </c>
      <c r="M6811" s="4" t="s">
        <v>14705</v>
      </c>
      <c r="N6811" s="1" t="s">
        <v>17177</v>
      </c>
    </row>
    <row r="6812" spans="1:14" x14ac:dyDescent="0.3">
      <c r="A6812" s="1"/>
      <c r="B6812" s="1"/>
      <c r="H6812" s="1"/>
      <c r="J6812" s="1" t="s">
        <v>14514</v>
      </c>
      <c r="K6812" s="1" t="s">
        <v>8323</v>
      </c>
      <c r="L6812" s="1" t="s">
        <v>16800</v>
      </c>
      <c r="M6812" s="4" t="s">
        <v>16734</v>
      </c>
      <c r="N6812" s="1" t="s">
        <v>17453</v>
      </c>
    </row>
    <row r="6813" spans="1:14" x14ac:dyDescent="0.3">
      <c r="A6813" s="1"/>
      <c r="B6813" s="1"/>
      <c r="H6813" s="1"/>
      <c r="J6813" s="1" t="s">
        <v>14515</v>
      </c>
      <c r="K6813" s="1" t="s">
        <v>8324</v>
      </c>
      <c r="L6813" s="1" t="s">
        <v>16790</v>
      </c>
      <c r="M6813" s="4" t="s">
        <v>14705</v>
      </c>
      <c r="N6813" s="1" t="s">
        <v>17177</v>
      </c>
    </row>
    <row r="6814" spans="1:14" x14ac:dyDescent="0.3">
      <c r="A6814" s="1"/>
      <c r="B6814" s="1"/>
      <c r="H6814" s="1"/>
      <c r="J6814" s="1" t="s">
        <v>14516</v>
      </c>
      <c r="K6814" s="1" t="s">
        <v>8325</v>
      </c>
      <c r="L6814" s="1" t="s">
        <v>16800</v>
      </c>
      <c r="M6814" s="4" t="s">
        <v>16734</v>
      </c>
      <c r="N6814" s="1" t="s">
        <v>17244</v>
      </c>
    </row>
    <row r="6815" spans="1:14" x14ac:dyDescent="0.3">
      <c r="A6815" s="1"/>
      <c r="B6815" s="1"/>
      <c r="H6815" s="1"/>
      <c r="J6815" s="1" t="s">
        <v>14517</v>
      </c>
      <c r="K6815" s="1" t="s">
        <v>8326</v>
      </c>
      <c r="L6815" s="1" t="s">
        <v>16790</v>
      </c>
      <c r="M6815" s="4" t="s">
        <v>14705</v>
      </c>
      <c r="N6815" s="1" t="s">
        <v>17177</v>
      </c>
    </row>
    <row r="6816" spans="1:14" x14ac:dyDescent="0.3">
      <c r="A6816" s="1"/>
      <c r="B6816" s="1"/>
      <c r="H6816" s="1"/>
      <c r="J6816" s="1" t="s">
        <v>14518</v>
      </c>
      <c r="K6816" s="1" t="s">
        <v>8327</v>
      </c>
      <c r="L6816" s="1" t="s">
        <v>16790</v>
      </c>
      <c r="M6816" s="4" t="s">
        <v>15194</v>
      </c>
      <c r="N6816" s="1" t="s">
        <v>17177</v>
      </c>
    </row>
    <row r="6817" spans="1:14" x14ac:dyDescent="0.3">
      <c r="A6817" s="1"/>
      <c r="B6817" s="1"/>
      <c r="H6817" s="1"/>
      <c r="J6817" s="1" t="s">
        <v>14519</v>
      </c>
      <c r="K6817" s="1" t="s">
        <v>8328</v>
      </c>
      <c r="L6817" s="1" t="s">
        <v>16790</v>
      </c>
      <c r="M6817" s="4" t="s">
        <v>15194</v>
      </c>
      <c r="N6817" s="1" t="s">
        <v>17177</v>
      </c>
    </row>
    <row r="6818" spans="1:14" x14ac:dyDescent="0.3">
      <c r="A6818" s="1"/>
      <c r="B6818" s="1"/>
      <c r="H6818" s="1"/>
      <c r="J6818" s="1" t="s">
        <v>14520</v>
      </c>
      <c r="K6818" s="1" t="s">
        <v>8329</v>
      </c>
      <c r="L6818" s="1" t="s">
        <v>16790</v>
      </c>
      <c r="M6818" s="4" t="s">
        <v>15194</v>
      </c>
      <c r="N6818" s="1" t="s">
        <v>17177</v>
      </c>
    </row>
    <row r="6819" spans="1:14" x14ac:dyDescent="0.3">
      <c r="A6819" s="1"/>
      <c r="B6819" s="1"/>
      <c r="H6819" s="1"/>
      <c r="J6819" s="1" t="s">
        <v>14521</v>
      </c>
      <c r="K6819" s="1" t="s">
        <v>8330</v>
      </c>
      <c r="L6819" s="1" t="s">
        <v>16790</v>
      </c>
      <c r="M6819" s="4" t="s">
        <v>15194</v>
      </c>
      <c r="N6819" s="1" t="s">
        <v>17177</v>
      </c>
    </row>
    <row r="6820" spans="1:14" x14ac:dyDescent="0.3">
      <c r="A6820" s="1"/>
      <c r="B6820" s="1"/>
      <c r="H6820" s="1"/>
      <c r="J6820" s="1" t="s">
        <v>14522</v>
      </c>
      <c r="K6820" s="1" t="s">
        <v>8331</v>
      </c>
      <c r="L6820" s="1" t="s">
        <v>16790</v>
      </c>
      <c r="M6820" s="4" t="s">
        <v>15194</v>
      </c>
      <c r="N6820" s="1" t="s">
        <v>17177</v>
      </c>
    </row>
    <row r="6821" spans="1:14" x14ac:dyDescent="0.3">
      <c r="A6821" s="1"/>
      <c r="B6821" s="1"/>
      <c r="H6821" s="1"/>
      <c r="J6821" s="1" t="s">
        <v>14523</v>
      </c>
      <c r="K6821" s="1" t="s">
        <v>8332</v>
      </c>
      <c r="L6821" s="1" t="s">
        <v>16800</v>
      </c>
      <c r="M6821" s="4" t="s">
        <v>16734</v>
      </c>
      <c r="N6821" s="1" t="s">
        <v>17244</v>
      </c>
    </row>
    <row r="6822" spans="1:14" x14ac:dyDescent="0.3">
      <c r="A6822" s="1"/>
      <c r="B6822" s="1"/>
      <c r="H6822" s="1"/>
      <c r="J6822" s="1" t="s">
        <v>14524</v>
      </c>
      <c r="K6822" s="1" t="s">
        <v>8333</v>
      </c>
      <c r="L6822" s="1" t="s">
        <v>16790</v>
      </c>
      <c r="M6822" s="4" t="s">
        <v>14705</v>
      </c>
      <c r="N6822" s="1" t="s">
        <v>17177</v>
      </c>
    </row>
    <row r="6823" spans="1:14" x14ac:dyDescent="0.3">
      <c r="A6823" s="1"/>
      <c r="B6823" s="1"/>
      <c r="H6823" s="1"/>
      <c r="J6823" s="1" t="s">
        <v>14525</v>
      </c>
      <c r="K6823" s="1" t="s">
        <v>8334</v>
      </c>
      <c r="L6823" s="1" t="s">
        <v>16790</v>
      </c>
      <c r="M6823" s="4" t="s">
        <v>14705</v>
      </c>
      <c r="N6823" s="1" t="s">
        <v>17177</v>
      </c>
    </row>
    <row r="6824" spans="1:14" x14ac:dyDescent="0.3">
      <c r="A6824" s="1"/>
      <c r="B6824" s="1"/>
      <c r="H6824" s="1"/>
      <c r="J6824" s="1" t="s">
        <v>14526</v>
      </c>
      <c r="K6824" s="1" t="s">
        <v>8335</v>
      </c>
      <c r="L6824" s="1" t="s">
        <v>16790</v>
      </c>
      <c r="M6824" s="4" t="s">
        <v>14705</v>
      </c>
      <c r="N6824" s="1" t="s">
        <v>17177</v>
      </c>
    </row>
    <row r="6825" spans="1:14" x14ac:dyDescent="0.3">
      <c r="A6825" s="1"/>
      <c r="B6825" s="1"/>
      <c r="H6825" s="1"/>
      <c r="J6825" s="1" t="s">
        <v>14527</v>
      </c>
      <c r="K6825" s="1" t="s">
        <v>8336</v>
      </c>
      <c r="L6825" s="1" t="s">
        <v>16790</v>
      </c>
      <c r="M6825" s="4" t="s">
        <v>14705</v>
      </c>
      <c r="N6825" s="1" t="s">
        <v>17177</v>
      </c>
    </row>
    <row r="6826" spans="1:14" x14ac:dyDescent="0.3">
      <c r="A6826" s="1"/>
      <c r="B6826" s="1"/>
      <c r="H6826" s="1"/>
      <c r="J6826" s="1" t="s">
        <v>14528</v>
      </c>
      <c r="K6826" s="1" t="s">
        <v>8337</v>
      </c>
      <c r="L6826" s="1" t="s">
        <v>16790</v>
      </c>
      <c r="M6826" s="4" t="s">
        <v>14705</v>
      </c>
      <c r="N6826" s="1" t="s">
        <v>17177</v>
      </c>
    </row>
    <row r="6827" spans="1:14" x14ac:dyDescent="0.3">
      <c r="A6827" s="1"/>
      <c r="B6827" s="1"/>
      <c r="H6827" s="1"/>
      <c r="J6827" s="1" t="s">
        <v>14529</v>
      </c>
      <c r="K6827" s="1" t="s">
        <v>2380</v>
      </c>
      <c r="L6827" s="1" t="s">
        <v>16807</v>
      </c>
      <c r="M6827" s="4" t="s">
        <v>15214</v>
      </c>
      <c r="N6827" s="1" t="s">
        <v>17231</v>
      </c>
    </row>
    <row r="6828" spans="1:14" x14ac:dyDescent="0.3">
      <c r="A6828" s="1"/>
      <c r="B6828" s="1"/>
      <c r="H6828" s="1"/>
      <c r="J6828" s="1" t="s">
        <v>14530</v>
      </c>
      <c r="K6828" s="1" t="s">
        <v>8338</v>
      </c>
      <c r="L6828" s="1" t="s">
        <v>16790</v>
      </c>
      <c r="M6828" s="4" t="s">
        <v>14705</v>
      </c>
      <c r="N6828" s="1" t="s">
        <v>17177</v>
      </c>
    </row>
    <row r="6829" spans="1:14" x14ac:dyDescent="0.3">
      <c r="A6829" s="1"/>
      <c r="B6829" s="1"/>
      <c r="H6829" s="1"/>
      <c r="J6829" s="1" t="s">
        <v>14531</v>
      </c>
      <c r="K6829" s="1" t="s">
        <v>8339</v>
      </c>
      <c r="L6829" s="1" t="s">
        <v>16790</v>
      </c>
      <c r="M6829" s="4" t="s">
        <v>14705</v>
      </c>
      <c r="N6829" s="1" t="s">
        <v>17177</v>
      </c>
    </row>
    <row r="6830" spans="1:14" x14ac:dyDescent="0.3">
      <c r="A6830" s="1"/>
      <c r="B6830" s="1"/>
      <c r="H6830" s="1"/>
      <c r="J6830" s="1" t="s">
        <v>14532</v>
      </c>
      <c r="K6830" s="1" t="s">
        <v>2381</v>
      </c>
      <c r="L6830" s="1" t="s">
        <v>16800</v>
      </c>
      <c r="M6830" s="4" t="s">
        <v>16735</v>
      </c>
      <c r="N6830" s="1" t="s">
        <v>17215</v>
      </c>
    </row>
    <row r="6831" spans="1:14" x14ac:dyDescent="0.3">
      <c r="A6831" s="1"/>
      <c r="B6831" s="1"/>
      <c r="H6831" s="1"/>
      <c r="J6831" s="1" t="s">
        <v>14533</v>
      </c>
      <c r="K6831" s="1" t="s">
        <v>8340</v>
      </c>
      <c r="L6831" s="1" t="s">
        <v>16790</v>
      </c>
      <c r="M6831" s="4" t="s">
        <v>14705</v>
      </c>
      <c r="N6831" s="1" t="s">
        <v>17177</v>
      </c>
    </row>
    <row r="6832" spans="1:14" x14ac:dyDescent="0.3">
      <c r="A6832" s="1"/>
      <c r="B6832" s="1"/>
      <c r="H6832" s="1"/>
      <c r="J6832" s="1" t="s">
        <v>14534</v>
      </c>
      <c r="K6832" s="1" t="s">
        <v>8341</v>
      </c>
      <c r="L6832" s="1" t="s">
        <v>16803</v>
      </c>
      <c r="M6832" s="4" t="s">
        <v>16736</v>
      </c>
      <c r="N6832" s="1" t="s">
        <v>17210</v>
      </c>
    </row>
    <row r="6833" spans="1:14" x14ac:dyDescent="0.3">
      <c r="A6833" s="1"/>
      <c r="B6833" s="1"/>
      <c r="H6833" s="1"/>
      <c r="J6833" s="1" t="s">
        <v>14535</v>
      </c>
      <c r="K6833" s="1" t="s">
        <v>8342</v>
      </c>
      <c r="L6833" s="1" t="s">
        <v>16803</v>
      </c>
      <c r="M6833" s="4" t="s">
        <v>16737</v>
      </c>
      <c r="N6833" s="1" t="s">
        <v>17210</v>
      </c>
    </row>
    <row r="6834" spans="1:14" x14ac:dyDescent="0.3">
      <c r="A6834" s="1"/>
      <c r="B6834" s="1"/>
      <c r="H6834" s="1"/>
      <c r="J6834" s="1" t="s">
        <v>14536</v>
      </c>
      <c r="K6834" s="1" t="s">
        <v>8343</v>
      </c>
      <c r="L6834" s="1" t="s">
        <v>16803</v>
      </c>
      <c r="M6834" s="4" t="s">
        <v>16738</v>
      </c>
      <c r="N6834" s="1" t="s">
        <v>17210</v>
      </c>
    </row>
    <row r="6835" spans="1:14" x14ac:dyDescent="0.3">
      <c r="A6835" s="1"/>
      <c r="B6835" s="1"/>
      <c r="H6835" s="1"/>
      <c r="J6835" s="1" t="s">
        <v>14537</v>
      </c>
      <c r="K6835" s="1" t="s">
        <v>8344</v>
      </c>
      <c r="L6835" s="1" t="s">
        <v>16803</v>
      </c>
      <c r="M6835" s="4" t="s">
        <v>16739</v>
      </c>
      <c r="N6835" s="1" t="s">
        <v>17210</v>
      </c>
    </row>
    <row r="6836" spans="1:14" x14ac:dyDescent="0.3">
      <c r="A6836" s="1"/>
      <c r="B6836" s="1"/>
      <c r="H6836" s="1"/>
      <c r="J6836" s="1" t="s">
        <v>14538</v>
      </c>
      <c r="K6836" s="1" t="s">
        <v>8345</v>
      </c>
      <c r="L6836" s="1" t="s">
        <v>16800</v>
      </c>
      <c r="M6836" s="4" t="s">
        <v>16740</v>
      </c>
      <c r="N6836" s="1" t="s">
        <v>17243</v>
      </c>
    </row>
    <row r="6837" spans="1:14" x14ac:dyDescent="0.3">
      <c r="A6837" s="1"/>
      <c r="B6837" s="1"/>
      <c r="H6837" s="1"/>
      <c r="J6837" s="1" t="s">
        <v>14539</v>
      </c>
      <c r="K6837" s="1" t="s">
        <v>8346</v>
      </c>
      <c r="L6837" s="1" t="s">
        <v>16790</v>
      </c>
      <c r="M6837" s="4" t="s">
        <v>14705</v>
      </c>
      <c r="N6837" s="1" t="s">
        <v>17177</v>
      </c>
    </row>
    <row r="6838" spans="1:14" x14ac:dyDescent="0.3">
      <c r="A6838" s="1"/>
      <c r="B6838" s="1"/>
      <c r="H6838" s="1"/>
      <c r="J6838" s="1" t="s">
        <v>14540</v>
      </c>
      <c r="K6838" s="1" t="s">
        <v>8347</v>
      </c>
      <c r="L6838" s="1" t="s">
        <v>16790</v>
      </c>
      <c r="M6838" s="4" t="s">
        <v>14705</v>
      </c>
      <c r="N6838" s="1" t="s">
        <v>17177</v>
      </c>
    </row>
    <row r="6839" spans="1:14" x14ac:dyDescent="0.3">
      <c r="A6839" s="1"/>
      <c r="B6839" s="1"/>
      <c r="H6839" s="1"/>
      <c r="J6839" s="1" t="s">
        <v>14541</v>
      </c>
      <c r="K6839" s="1" t="s">
        <v>8348</v>
      </c>
      <c r="L6839" s="1" t="s">
        <v>16791</v>
      </c>
      <c r="M6839" s="4" t="s">
        <v>14761</v>
      </c>
      <c r="N6839" s="1" t="s">
        <v>17206</v>
      </c>
    </row>
    <row r="6840" spans="1:14" x14ac:dyDescent="0.3">
      <c r="A6840" s="1"/>
      <c r="B6840" s="1"/>
      <c r="H6840" s="1"/>
      <c r="J6840" s="1" t="s">
        <v>14542</v>
      </c>
      <c r="K6840" s="1" t="s">
        <v>8349</v>
      </c>
      <c r="L6840" s="1" t="s">
        <v>16790</v>
      </c>
      <c r="M6840" s="4" t="s">
        <v>14705</v>
      </c>
      <c r="N6840" s="1" t="s">
        <v>17177</v>
      </c>
    </row>
    <row r="6841" spans="1:14" x14ac:dyDescent="0.3">
      <c r="A6841" s="1"/>
      <c r="B6841" s="1"/>
      <c r="H6841" s="1"/>
      <c r="J6841" s="1" t="s">
        <v>14543</v>
      </c>
      <c r="K6841" s="1" t="s">
        <v>8350</v>
      </c>
      <c r="L6841" s="1" t="s">
        <v>16790</v>
      </c>
      <c r="M6841" s="4" t="s">
        <v>14705</v>
      </c>
      <c r="N6841" s="1" t="s">
        <v>17177</v>
      </c>
    </row>
    <row r="6842" spans="1:14" x14ac:dyDescent="0.3">
      <c r="A6842" s="1"/>
      <c r="B6842" s="1"/>
      <c r="H6842" s="1"/>
      <c r="J6842" s="1" t="s">
        <v>14544</v>
      </c>
      <c r="K6842" s="1" t="s">
        <v>8351</v>
      </c>
      <c r="L6842" s="1" t="s">
        <v>16790</v>
      </c>
      <c r="M6842" s="4" t="s">
        <v>14705</v>
      </c>
      <c r="N6842" s="1" t="s">
        <v>17177</v>
      </c>
    </row>
    <row r="6843" spans="1:14" x14ac:dyDescent="0.3">
      <c r="A6843" s="1"/>
      <c r="B6843" s="1"/>
      <c r="H6843" s="1"/>
      <c r="J6843" s="1" t="s">
        <v>904</v>
      </c>
      <c r="K6843" s="1" t="s">
        <v>8352</v>
      </c>
      <c r="L6843" s="1" t="s">
        <v>16790</v>
      </c>
      <c r="M6843" s="4" t="s">
        <v>15194</v>
      </c>
      <c r="N6843" s="1" t="s">
        <v>17177</v>
      </c>
    </row>
    <row r="6844" spans="1:14" x14ac:dyDescent="0.3">
      <c r="A6844" s="1"/>
      <c r="B6844" s="1"/>
      <c r="H6844" s="1"/>
      <c r="J6844" s="1" t="s">
        <v>14545</v>
      </c>
      <c r="K6844" s="1" t="s">
        <v>8353</v>
      </c>
      <c r="L6844" s="1" t="s">
        <v>16790</v>
      </c>
      <c r="M6844" s="4" t="s">
        <v>15194</v>
      </c>
      <c r="N6844" s="1" t="s">
        <v>17177</v>
      </c>
    </row>
    <row r="6845" spans="1:14" x14ac:dyDescent="0.3">
      <c r="A6845" s="1"/>
      <c r="B6845" s="1"/>
      <c r="H6845" s="1"/>
      <c r="J6845" s="1" t="s">
        <v>905</v>
      </c>
      <c r="K6845" s="1" t="s">
        <v>8354</v>
      </c>
      <c r="L6845" s="1" t="s">
        <v>16790</v>
      </c>
      <c r="M6845" s="4" t="s">
        <v>15194</v>
      </c>
      <c r="N6845" s="1" t="s">
        <v>17177</v>
      </c>
    </row>
    <row r="6846" spans="1:14" x14ac:dyDescent="0.3">
      <c r="A6846" s="1"/>
      <c r="B6846" s="1"/>
      <c r="H6846" s="1"/>
      <c r="J6846" s="1" t="s">
        <v>14546</v>
      </c>
      <c r="K6846" s="1" t="s">
        <v>8355</v>
      </c>
      <c r="L6846" s="1" t="s">
        <v>16790</v>
      </c>
      <c r="M6846" s="4" t="s">
        <v>15194</v>
      </c>
      <c r="N6846" s="1" t="s">
        <v>17177</v>
      </c>
    </row>
    <row r="6847" spans="1:14" x14ac:dyDescent="0.3">
      <c r="A6847" s="1"/>
      <c r="B6847" s="1"/>
      <c r="H6847" s="1"/>
      <c r="J6847" s="1" t="s">
        <v>906</v>
      </c>
      <c r="K6847" s="1" t="s">
        <v>8356</v>
      </c>
      <c r="L6847" s="1" t="s">
        <v>16790</v>
      </c>
      <c r="M6847" s="4" t="s">
        <v>15194</v>
      </c>
      <c r="N6847" s="1" t="s">
        <v>17177</v>
      </c>
    </row>
    <row r="6848" spans="1:14" x14ac:dyDescent="0.3">
      <c r="A6848" s="1"/>
      <c r="B6848" s="1"/>
      <c r="H6848" s="1"/>
      <c r="J6848" s="1" t="s">
        <v>907</v>
      </c>
      <c r="K6848" s="1" t="s">
        <v>8357</v>
      </c>
      <c r="L6848" s="1" t="s">
        <v>16790</v>
      </c>
      <c r="M6848" s="4" t="s">
        <v>15194</v>
      </c>
      <c r="N6848" s="1" t="s">
        <v>17177</v>
      </c>
    </row>
    <row r="6849" spans="1:14" x14ac:dyDescent="0.3">
      <c r="A6849" s="1"/>
      <c r="B6849" s="1"/>
      <c r="H6849" s="1"/>
      <c r="J6849" s="1" t="s">
        <v>14547</v>
      </c>
      <c r="K6849" s="1" t="s">
        <v>8358</v>
      </c>
      <c r="L6849" s="1" t="s">
        <v>16790</v>
      </c>
      <c r="M6849" s="4" t="s">
        <v>14705</v>
      </c>
      <c r="N6849" s="1" t="s">
        <v>17177</v>
      </c>
    </row>
    <row r="6850" spans="1:14" x14ac:dyDescent="0.3">
      <c r="A6850" s="1"/>
      <c r="B6850" s="1"/>
      <c r="H6850" s="1"/>
      <c r="J6850" s="1" t="s">
        <v>14548</v>
      </c>
      <c r="K6850" s="1" t="s">
        <v>8359</v>
      </c>
      <c r="L6850" s="1" t="s">
        <v>16790</v>
      </c>
      <c r="M6850" s="4" t="s">
        <v>14705</v>
      </c>
      <c r="N6850" s="1" t="s">
        <v>17177</v>
      </c>
    </row>
    <row r="6851" spans="1:14" x14ac:dyDescent="0.3">
      <c r="A6851" s="1"/>
      <c r="B6851" s="1"/>
      <c r="H6851" s="1"/>
      <c r="J6851" s="1" t="s">
        <v>14549</v>
      </c>
      <c r="K6851" s="1" t="s">
        <v>8360</v>
      </c>
      <c r="L6851" s="1" t="s">
        <v>16790</v>
      </c>
      <c r="M6851" s="4" t="s">
        <v>14705</v>
      </c>
      <c r="N6851" s="1" t="s">
        <v>17177</v>
      </c>
    </row>
    <row r="6852" spans="1:14" x14ac:dyDescent="0.3">
      <c r="A6852" s="1"/>
      <c r="B6852" s="1"/>
      <c r="H6852" s="1"/>
      <c r="J6852" s="1" t="s">
        <v>910</v>
      </c>
      <c r="K6852" s="1" t="s">
        <v>8361</v>
      </c>
      <c r="L6852" s="1" t="s">
        <v>16790</v>
      </c>
      <c r="M6852" s="4" t="s">
        <v>15194</v>
      </c>
      <c r="N6852" s="1" t="s">
        <v>17177</v>
      </c>
    </row>
    <row r="6853" spans="1:14" x14ac:dyDescent="0.3">
      <c r="A6853" s="1"/>
      <c r="B6853" s="1"/>
      <c r="H6853" s="1"/>
      <c r="J6853" s="1" t="s">
        <v>911</v>
      </c>
      <c r="K6853" s="1" t="s">
        <v>8362</v>
      </c>
      <c r="L6853" s="1" t="s">
        <v>16790</v>
      </c>
      <c r="M6853" s="4" t="s">
        <v>15194</v>
      </c>
      <c r="N6853" s="1" t="s">
        <v>17177</v>
      </c>
    </row>
    <row r="6854" spans="1:14" x14ac:dyDescent="0.3">
      <c r="A6854" s="1"/>
      <c r="B6854" s="1"/>
      <c r="H6854" s="1"/>
      <c r="J6854" s="1" t="s">
        <v>912</v>
      </c>
      <c r="K6854" s="1" t="s">
        <v>8363</v>
      </c>
      <c r="L6854" s="1" t="s">
        <v>16790</v>
      </c>
      <c r="M6854" s="4" t="s">
        <v>15194</v>
      </c>
      <c r="N6854" s="1" t="s">
        <v>17177</v>
      </c>
    </row>
    <row r="6855" spans="1:14" x14ac:dyDescent="0.3">
      <c r="A6855" s="1"/>
      <c r="B6855" s="1"/>
      <c r="H6855" s="1"/>
      <c r="J6855" s="1" t="s">
        <v>14550</v>
      </c>
      <c r="K6855" s="1" t="s">
        <v>8364</v>
      </c>
      <c r="L6855" s="1" t="s">
        <v>16790</v>
      </c>
      <c r="M6855" s="4" t="s">
        <v>15194</v>
      </c>
      <c r="N6855" s="1" t="s">
        <v>17177</v>
      </c>
    </row>
    <row r="6856" spans="1:14" x14ac:dyDescent="0.3">
      <c r="A6856" s="1"/>
      <c r="B6856" s="1"/>
      <c r="H6856" s="1"/>
      <c r="J6856" s="1" t="s">
        <v>14551</v>
      </c>
      <c r="K6856" s="1" t="s">
        <v>8365</v>
      </c>
      <c r="L6856" s="1" t="s">
        <v>16790</v>
      </c>
      <c r="M6856" s="4" t="s">
        <v>15194</v>
      </c>
      <c r="N6856" s="1" t="s">
        <v>17177</v>
      </c>
    </row>
    <row r="6857" spans="1:14" x14ac:dyDescent="0.3">
      <c r="A6857" s="1"/>
      <c r="B6857" s="1"/>
      <c r="H6857" s="1"/>
      <c r="J6857" s="1" t="s">
        <v>913</v>
      </c>
      <c r="K6857" s="1" t="s">
        <v>8366</v>
      </c>
      <c r="L6857" s="1" t="s">
        <v>16790</v>
      </c>
      <c r="M6857" s="4" t="s">
        <v>15194</v>
      </c>
      <c r="N6857" s="1" t="s">
        <v>17177</v>
      </c>
    </row>
    <row r="6858" spans="1:14" x14ac:dyDescent="0.3">
      <c r="A6858" s="1"/>
      <c r="B6858" s="1"/>
      <c r="H6858" s="1"/>
      <c r="J6858" s="1" t="s">
        <v>914</v>
      </c>
      <c r="K6858" s="1" t="s">
        <v>8367</v>
      </c>
      <c r="L6858" s="1" t="s">
        <v>16790</v>
      </c>
      <c r="M6858" s="4" t="s">
        <v>15194</v>
      </c>
      <c r="N6858" s="1" t="s">
        <v>17177</v>
      </c>
    </row>
    <row r="6859" spans="1:14" x14ac:dyDescent="0.3">
      <c r="A6859" s="1"/>
      <c r="B6859" s="1"/>
      <c r="H6859" s="1"/>
      <c r="J6859" s="1" t="s">
        <v>14552</v>
      </c>
      <c r="K6859" s="1" t="s">
        <v>8368</v>
      </c>
      <c r="L6859" s="1" t="s">
        <v>16790</v>
      </c>
      <c r="M6859" s="4" t="s">
        <v>14705</v>
      </c>
      <c r="N6859" s="1" t="s">
        <v>17177</v>
      </c>
    </row>
    <row r="6860" spans="1:14" x14ac:dyDescent="0.3">
      <c r="A6860" s="1"/>
      <c r="B6860" s="1"/>
      <c r="H6860" s="1"/>
      <c r="J6860" s="1" t="s">
        <v>14553</v>
      </c>
      <c r="K6860" s="1" t="s">
        <v>8369</v>
      </c>
      <c r="L6860" s="1" t="s">
        <v>16790</v>
      </c>
      <c r="M6860" s="4" t="s">
        <v>14705</v>
      </c>
      <c r="N6860" s="1" t="s">
        <v>17177</v>
      </c>
    </row>
    <row r="6861" spans="1:14" x14ac:dyDescent="0.3">
      <c r="A6861" s="1"/>
      <c r="B6861" s="1"/>
      <c r="H6861" s="1"/>
      <c r="J6861" s="1" t="s">
        <v>14554</v>
      </c>
      <c r="K6861" s="1" t="s">
        <v>8370</v>
      </c>
      <c r="L6861" s="1" t="s">
        <v>16790</v>
      </c>
      <c r="M6861" s="4" t="s">
        <v>14705</v>
      </c>
      <c r="N6861" s="1" t="s">
        <v>17177</v>
      </c>
    </row>
    <row r="6862" spans="1:14" x14ac:dyDescent="0.3">
      <c r="A6862" s="1"/>
      <c r="B6862" s="1"/>
      <c r="H6862" s="1"/>
      <c r="J6862" s="1" t="s">
        <v>14555</v>
      </c>
      <c r="K6862" s="1" t="s">
        <v>8371</v>
      </c>
      <c r="L6862" s="1" t="s">
        <v>16803</v>
      </c>
      <c r="M6862" s="4" t="s">
        <v>16741</v>
      </c>
      <c r="N6862" s="1" t="s">
        <v>17210</v>
      </c>
    </row>
    <row r="6863" spans="1:14" x14ac:dyDescent="0.3">
      <c r="A6863" s="1"/>
      <c r="B6863" s="1"/>
      <c r="H6863" s="1"/>
      <c r="J6863" s="1" t="s">
        <v>14556</v>
      </c>
      <c r="K6863" s="1" t="s">
        <v>8372</v>
      </c>
      <c r="L6863" s="1" t="s">
        <v>16803</v>
      </c>
      <c r="M6863" s="4" t="s">
        <v>16742</v>
      </c>
      <c r="N6863" s="1" t="s">
        <v>17210</v>
      </c>
    </row>
    <row r="6864" spans="1:14" x14ac:dyDescent="0.3">
      <c r="A6864" s="1"/>
      <c r="B6864" s="1"/>
      <c r="H6864" s="1"/>
      <c r="J6864" s="1" t="s">
        <v>14557</v>
      </c>
      <c r="K6864" s="1" t="s">
        <v>8373</v>
      </c>
      <c r="L6864" s="1" t="s">
        <v>16790</v>
      </c>
      <c r="M6864" s="4" t="s">
        <v>14705</v>
      </c>
      <c r="N6864" s="1" t="s">
        <v>17177</v>
      </c>
    </row>
    <row r="6865" spans="1:14" x14ac:dyDescent="0.3">
      <c r="A6865" s="1"/>
      <c r="B6865" s="1"/>
      <c r="H6865" s="1"/>
      <c r="J6865" s="1" t="s">
        <v>14558</v>
      </c>
      <c r="K6865" s="1" t="s">
        <v>8374</v>
      </c>
      <c r="L6865" s="1" t="s">
        <v>16803</v>
      </c>
      <c r="M6865" s="4" t="s">
        <v>16743</v>
      </c>
      <c r="N6865" s="1" t="s">
        <v>17210</v>
      </c>
    </row>
    <row r="6866" spans="1:14" x14ac:dyDescent="0.3">
      <c r="A6866" s="1"/>
      <c r="B6866" s="1"/>
      <c r="H6866" s="1"/>
      <c r="J6866" s="1" t="s">
        <v>14559</v>
      </c>
      <c r="K6866" s="1" t="s">
        <v>2382</v>
      </c>
      <c r="L6866" s="1" t="s">
        <v>16800</v>
      </c>
      <c r="M6866" s="4" t="s">
        <v>15675</v>
      </c>
      <c r="N6866" s="1" t="s">
        <v>17231</v>
      </c>
    </row>
    <row r="6867" spans="1:14" x14ac:dyDescent="0.3">
      <c r="A6867" s="1"/>
      <c r="B6867" s="1"/>
      <c r="H6867" s="1"/>
      <c r="J6867" s="1" t="s">
        <v>14560</v>
      </c>
      <c r="K6867" s="1" t="s">
        <v>8375</v>
      </c>
      <c r="L6867" s="1" t="s">
        <v>16803</v>
      </c>
      <c r="M6867" s="4" t="s">
        <v>16744</v>
      </c>
      <c r="N6867" s="1" t="s">
        <v>17210</v>
      </c>
    </row>
    <row r="6868" spans="1:14" x14ac:dyDescent="0.3">
      <c r="A6868" s="1"/>
      <c r="B6868" s="1"/>
      <c r="H6868" s="1"/>
      <c r="J6868" s="1" t="s">
        <v>14561</v>
      </c>
      <c r="K6868" s="1" t="s">
        <v>8376</v>
      </c>
      <c r="L6868" s="1" t="s">
        <v>16803</v>
      </c>
      <c r="M6868" s="4" t="s">
        <v>16745</v>
      </c>
      <c r="N6868" s="1" t="s">
        <v>17210</v>
      </c>
    </row>
    <row r="6869" spans="1:14" x14ac:dyDescent="0.3">
      <c r="A6869" s="1"/>
      <c r="B6869" s="1"/>
      <c r="H6869" s="1"/>
      <c r="J6869" s="1" t="s">
        <v>14562</v>
      </c>
      <c r="K6869" s="1" t="s">
        <v>8377</v>
      </c>
      <c r="L6869" s="1" t="s">
        <v>16803</v>
      </c>
      <c r="M6869" s="4" t="s">
        <v>16746</v>
      </c>
      <c r="N6869" s="1" t="s">
        <v>17210</v>
      </c>
    </row>
    <row r="6870" spans="1:14" x14ac:dyDescent="0.3">
      <c r="A6870" s="1"/>
      <c r="B6870" s="1"/>
      <c r="H6870" s="1"/>
      <c r="J6870" s="1" t="s">
        <v>14563</v>
      </c>
      <c r="K6870" s="1" t="s">
        <v>8378</v>
      </c>
      <c r="L6870" s="1" t="s">
        <v>16790</v>
      </c>
      <c r="M6870" s="4" t="s">
        <v>14705</v>
      </c>
      <c r="N6870" s="1" t="s">
        <v>17177</v>
      </c>
    </row>
    <row r="6871" spans="1:14" x14ac:dyDescent="0.3">
      <c r="A6871" s="1"/>
      <c r="B6871" s="1"/>
      <c r="H6871" s="1"/>
      <c r="J6871" s="1" t="s">
        <v>14564</v>
      </c>
      <c r="K6871" s="1" t="s">
        <v>8379</v>
      </c>
      <c r="L6871" s="1" t="s">
        <v>16791</v>
      </c>
      <c r="M6871" s="4" t="s">
        <v>14761</v>
      </c>
      <c r="N6871" s="1" t="s">
        <v>17206</v>
      </c>
    </row>
    <row r="6872" spans="1:14" x14ac:dyDescent="0.3">
      <c r="A6872" s="1"/>
      <c r="B6872" s="1"/>
      <c r="H6872" s="1"/>
      <c r="J6872" s="1" t="s">
        <v>14565</v>
      </c>
      <c r="K6872" s="1" t="s">
        <v>2383</v>
      </c>
      <c r="L6872" s="1" t="s">
        <v>16800</v>
      </c>
      <c r="M6872" s="4" t="s">
        <v>15675</v>
      </c>
      <c r="N6872" s="1" t="s">
        <v>17243</v>
      </c>
    </row>
    <row r="6873" spans="1:14" x14ac:dyDescent="0.3">
      <c r="A6873" s="1"/>
      <c r="B6873" s="1"/>
      <c r="H6873" s="1"/>
      <c r="J6873" s="1" t="s">
        <v>14566</v>
      </c>
      <c r="K6873" s="1" t="s">
        <v>2384</v>
      </c>
      <c r="L6873" s="1" t="s">
        <v>16800</v>
      </c>
      <c r="M6873" s="4" t="s">
        <v>16747</v>
      </c>
      <c r="N6873" s="1" t="s">
        <v>17243</v>
      </c>
    </row>
    <row r="6874" spans="1:14" x14ac:dyDescent="0.3">
      <c r="A6874" s="1"/>
      <c r="B6874" s="1"/>
      <c r="H6874" s="1"/>
      <c r="J6874" s="1" t="s">
        <v>14567</v>
      </c>
      <c r="K6874" s="1" t="s">
        <v>8380</v>
      </c>
      <c r="L6874" s="1" t="s">
        <v>16790</v>
      </c>
      <c r="M6874" s="4" t="s">
        <v>14705</v>
      </c>
      <c r="N6874" s="1" t="s">
        <v>17177</v>
      </c>
    </row>
    <row r="6875" spans="1:14" x14ac:dyDescent="0.3">
      <c r="A6875" s="1"/>
      <c r="B6875" s="1"/>
      <c r="H6875" s="1"/>
      <c r="J6875" s="1" t="s">
        <v>14568</v>
      </c>
      <c r="K6875" s="1" t="s">
        <v>8381</v>
      </c>
      <c r="L6875" s="1" t="s">
        <v>16810</v>
      </c>
      <c r="M6875" s="4" t="s">
        <v>16748</v>
      </c>
      <c r="N6875" s="1" t="s">
        <v>17332</v>
      </c>
    </row>
    <row r="6876" spans="1:14" x14ac:dyDescent="0.3">
      <c r="A6876" s="1"/>
      <c r="B6876" s="1"/>
      <c r="H6876" s="1"/>
      <c r="J6876" s="1" t="s">
        <v>917</v>
      </c>
      <c r="K6876" s="1" t="s">
        <v>8382</v>
      </c>
      <c r="L6876" s="1" t="s">
        <v>16790</v>
      </c>
      <c r="M6876" s="4" t="s">
        <v>15194</v>
      </c>
      <c r="N6876" s="1" t="s">
        <v>17177</v>
      </c>
    </row>
    <row r="6877" spans="1:14" x14ac:dyDescent="0.3">
      <c r="A6877" s="1"/>
      <c r="B6877" s="1"/>
      <c r="H6877" s="1"/>
      <c r="J6877" s="1" t="s">
        <v>14569</v>
      </c>
      <c r="K6877" s="1" t="s">
        <v>8383</v>
      </c>
      <c r="L6877" s="1" t="s">
        <v>16790</v>
      </c>
      <c r="M6877" s="4" t="s">
        <v>15194</v>
      </c>
      <c r="N6877" s="1" t="s">
        <v>17177</v>
      </c>
    </row>
    <row r="6878" spans="1:14" x14ac:dyDescent="0.3">
      <c r="A6878" s="1"/>
      <c r="B6878" s="1"/>
      <c r="H6878" s="1"/>
      <c r="J6878" s="1" t="s">
        <v>918</v>
      </c>
      <c r="K6878" s="1" t="s">
        <v>8384</v>
      </c>
      <c r="L6878" s="1" t="s">
        <v>16790</v>
      </c>
      <c r="M6878" s="4" t="s">
        <v>15194</v>
      </c>
      <c r="N6878" s="1" t="s">
        <v>17177</v>
      </c>
    </row>
    <row r="6879" spans="1:14" x14ac:dyDescent="0.3">
      <c r="A6879" s="1"/>
      <c r="B6879" s="1"/>
      <c r="H6879" s="1"/>
      <c r="J6879" s="1" t="s">
        <v>14570</v>
      </c>
      <c r="K6879" s="1" t="s">
        <v>8385</v>
      </c>
      <c r="L6879" s="1" t="s">
        <v>16790</v>
      </c>
      <c r="M6879" s="4" t="s">
        <v>14705</v>
      </c>
      <c r="N6879" s="1" t="s">
        <v>17177</v>
      </c>
    </row>
    <row r="6880" spans="1:14" x14ac:dyDescent="0.3">
      <c r="A6880" s="1"/>
      <c r="B6880" s="1"/>
      <c r="H6880" s="1"/>
      <c r="J6880" s="1" t="s">
        <v>14571</v>
      </c>
      <c r="K6880" s="1" t="s">
        <v>8386</v>
      </c>
      <c r="L6880" s="1" t="s">
        <v>16790</v>
      </c>
      <c r="M6880" s="4" t="s">
        <v>14705</v>
      </c>
      <c r="N6880" s="1" t="s">
        <v>17177</v>
      </c>
    </row>
    <row r="6881" spans="1:14" x14ac:dyDescent="0.3">
      <c r="A6881" s="1"/>
      <c r="B6881" s="1"/>
      <c r="H6881" s="1"/>
      <c r="J6881" s="1" t="s">
        <v>14572</v>
      </c>
      <c r="K6881" s="1" t="s">
        <v>8387</v>
      </c>
      <c r="L6881" s="1" t="s">
        <v>16790</v>
      </c>
      <c r="M6881" s="4" t="s">
        <v>14705</v>
      </c>
      <c r="N6881" s="1" t="s">
        <v>17177</v>
      </c>
    </row>
    <row r="6882" spans="1:14" x14ac:dyDescent="0.3">
      <c r="A6882" s="1"/>
      <c r="B6882" s="1"/>
      <c r="H6882" s="1"/>
      <c r="J6882" s="1" t="s">
        <v>14573</v>
      </c>
      <c r="K6882" s="1" t="s">
        <v>8388</v>
      </c>
      <c r="L6882" s="1" t="s">
        <v>16790</v>
      </c>
      <c r="M6882" s="4" t="s">
        <v>14705</v>
      </c>
      <c r="N6882" s="1" t="s">
        <v>17177</v>
      </c>
    </row>
    <row r="6883" spans="1:14" x14ac:dyDescent="0.3">
      <c r="A6883" s="1"/>
      <c r="B6883" s="1"/>
      <c r="H6883" s="1"/>
      <c r="J6883" s="1" t="s">
        <v>14574</v>
      </c>
      <c r="K6883" s="1" t="s">
        <v>8389</v>
      </c>
      <c r="L6883" s="1" t="s">
        <v>16790</v>
      </c>
      <c r="M6883" s="4" t="s">
        <v>14705</v>
      </c>
      <c r="N6883" s="1" t="s">
        <v>17177</v>
      </c>
    </row>
    <row r="6884" spans="1:14" x14ac:dyDescent="0.3">
      <c r="A6884" s="1"/>
      <c r="B6884" s="1"/>
      <c r="H6884" s="1"/>
      <c r="J6884" s="1" t="s">
        <v>14575</v>
      </c>
      <c r="K6884" s="1" t="s">
        <v>8390</v>
      </c>
      <c r="L6884" s="1" t="s">
        <v>16790</v>
      </c>
      <c r="M6884" s="4" t="s">
        <v>14705</v>
      </c>
      <c r="N6884" s="1" t="s">
        <v>17177</v>
      </c>
    </row>
    <row r="6885" spans="1:14" x14ac:dyDescent="0.3">
      <c r="A6885" s="1"/>
      <c r="B6885" s="1"/>
      <c r="H6885" s="1"/>
      <c r="J6885" s="1" t="s">
        <v>14576</v>
      </c>
      <c r="K6885" s="1" t="s">
        <v>8391</v>
      </c>
      <c r="L6885" s="1" t="s">
        <v>16790</v>
      </c>
      <c r="M6885" s="4" t="s">
        <v>14705</v>
      </c>
      <c r="N6885" s="1" t="s">
        <v>17177</v>
      </c>
    </row>
    <row r="6886" spans="1:14" x14ac:dyDescent="0.3">
      <c r="A6886" s="1"/>
      <c r="B6886" s="1"/>
      <c r="H6886" s="1"/>
      <c r="J6886" s="1" t="s">
        <v>14577</v>
      </c>
      <c r="K6886" s="1" t="s">
        <v>8392</v>
      </c>
      <c r="L6886" s="1" t="s">
        <v>16790</v>
      </c>
      <c r="M6886" s="4" t="s">
        <v>14705</v>
      </c>
      <c r="N6886" s="1" t="s">
        <v>17177</v>
      </c>
    </row>
    <row r="6887" spans="1:14" x14ac:dyDescent="0.3">
      <c r="A6887" s="1"/>
      <c r="B6887" s="1"/>
      <c r="H6887" s="1"/>
      <c r="J6887" s="1" t="s">
        <v>14578</v>
      </c>
      <c r="K6887" s="1" t="s">
        <v>8393</v>
      </c>
      <c r="L6887" s="1" t="s">
        <v>16790</v>
      </c>
      <c r="M6887" s="4" t="s">
        <v>14705</v>
      </c>
      <c r="N6887" s="1" t="s">
        <v>17177</v>
      </c>
    </row>
    <row r="6888" spans="1:14" x14ac:dyDescent="0.3">
      <c r="A6888" s="1"/>
      <c r="B6888" s="1"/>
      <c r="H6888" s="1"/>
      <c r="J6888" s="1" t="s">
        <v>14579</v>
      </c>
      <c r="K6888" s="1" t="s">
        <v>8394</v>
      </c>
      <c r="L6888" s="1" t="s">
        <v>16790</v>
      </c>
      <c r="M6888" s="4" t="s">
        <v>14705</v>
      </c>
      <c r="N6888" s="1" t="s">
        <v>17177</v>
      </c>
    </row>
    <row r="6889" spans="1:14" x14ac:dyDescent="0.3">
      <c r="A6889" s="1"/>
      <c r="B6889" s="1"/>
      <c r="H6889" s="1"/>
      <c r="J6889" s="1" t="s">
        <v>14580</v>
      </c>
      <c r="K6889" s="1" t="s">
        <v>8395</v>
      </c>
      <c r="L6889" s="1" t="s">
        <v>16790</v>
      </c>
      <c r="M6889" s="4" t="s">
        <v>14705</v>
      </c>
      <c r="N6889" s="1" t="s">
        <v>17177</v>
      </c>
    </row>
    <row r="6890" spans="1:14" x14ac:dyDescent="0.3">
      <c r="A6890" s="1"/>
      <c r="B6890" s="1"/>
      <c r="H6890" s="1"/>
      <c r="J6890" s="1" t="s">
        <v>14581</v>
      </c>
      <c r="K6890" s="1" t="s">
        <v>8396</v>
      </c>
      <c r="L6890" s="1" t="s">
        <v>16790</v>
      </c>
      <c r="M6890" s="4" t="s">
        <v>14705</v>
      </c>
      <c r="N6890" s="1" t="s">
        <v>17177</v>
      </c>
    </row>
    <row r="6891" spans="1:14" x14ac:dyDescent="0.3">
      <c r="A6891" s="1"/>
      <c r="B6891" s="1"/>
      <c r="H6891" s="1"/>
      <c r="J6891" s="1" t="s">
        <v>14581</v>
      </c>
      <c r="K6891" s="1" t="s">
        <v>8397</v>
      </c>
      <c r="L6891" s="1" t="s">
        <v>16790</v>
      </c>
      <c r="M6891" s="4" t="s">
        <v>14705</v>
      </c>
      <c r="N6891" s="1" t="s">
        <v>17177</v>
      </c>
    </row>
    <row r="6892" spans="1:14" x14ac:dyDescent="0.3">
      <c r="A6892" s="1"/>
      <c r="B6892" s="1"/>
      <c r="H6892" s="1"/>
      <c r="J6892" s="1" t="s">
        <v>14582</v>
      </c>
      <c r="K6892" s="1" t="s">
        <v>8398</v>
      </c>
      <c r="L6892" s="1" t="s">
        <v>16790</v>
      </c>
      <c r="M6892" s="4" t="s">
        <v>15194</v>
      </c>
      <c r="N6892" s="1" t="s">
        <v>17177</v>
      </c>
    </row>
    <row r="6893" spans="1:14" x14ac:dyDescent="0.3">
      <c r="A6893" s="1"/>
      <c r="B6893" s="1"/>
      <c r="H6893" s="1"/>
      <c r="J6893" s="1" t="s">
        <v>14583</v>
      </c>
      <c r="K6893" s="1" t="s">
        <v>8399</v>
      </c>
      <c r="L6893" s="1" t="s">
        <v>16790</v>
      </c>
      <c r="M6893" s="4" t="s">
        <v>15194</v>
      </c>
      <c r="N6893" s="1" t="s">
        <v>17177</v>
      </c>
    </row>
    <row r="6894" spans="1:14" x14ac:dyDescent="0.3">
      <c r="A6894" s="1"/>
      <c r="B6894" s="1"/>
      <c r="H6894" s="1"/>
      <c r="J6894" s="1" t="s">
        <v>14584</v>
      </c>
      <c r="K6894" s="1" t="s">
        <v>8400</v>
      </c>
      <c r="L6894" s="1" t="s">
        <v>16790</v>
      </c>
      <c r="M6894" s="4" t="s">
        <v>14705</v>
      </c>
      <c r="N6894" s="1" t="s">
        <v>17177</v>
      </c>
    </row>
    <row r="6895" spans="1:14" x14ac:dyDescent="0.3">
      <c r="A6895" s="1"/>
      <c r="B6895" s="1"/>
      <c r="H6895" s="1"/>
      <c r="J6895" s="1" t="s">
        <v>14585</v>
      </c>
      <c r="K6895" s="1" t="s">
        <v>8401</v>
      </c>
      <c r="L6895" s="1" t="s">
        <v>16790</v>
      </c>
      <c r="M6895" s="4" t="s">
        <v>14705</v>
      </c>
      <c r="N6895" s="1" t="s">
        <v>17177</v>
      </c>
    </row>
    <row r="6896" spans="1:14" x14ac:dyDescent="0.3">
      <c r="A6896" s="1"/>
      <c r="B6896" s="1"/>
      <c r="H6896" s="1"/>
      <c r="J6896" s="1" t="s">
        <v>14586</v>
      </c>
      <c r="K6896" s="1" t="s">
        <v>8402</v>
      </c>
      <c r="L6896" s="1" t="s">
        <v>16790</v>
      </c>
      <c r="M6896" s="4" t="s">
        <v>14705</v>
      </c>
      <c r="N6896" s="1" t="s">
        <v>17177</v>
      </c>
    </row>
    <row r="6897" spans="1:14" x14ac:dyDescent="0.3">
      <c r="A6897" s="1"/>
      <c r="B6897" s="1"/>
      <c r="H6897" s="1"/>
      <c r="J6897" s="1" t="s">
        <v>14587</v>
      </c>
      <c r="K6897" s="1" t="s">
        <v>8403</v>
      </c>
      <c r="L6897" s="1" t="s">
        <v>16790</v>
      </c>
      <c r="M6897" s="4" t="s">
        <v>14705</v>
      </c>
      <c r="N6897" s="1" t="s">
        <v>17177</v>
      </c>
    </row>
    <row r="6898" spans="1:14" x14ac:dyDescent="0.3">
      <c r="A6898" s="1"/>
      <c r="B6898" s="1"/>
      <c r="H6898" s="1"/>
      <c r="J6898" s="1" t="s">
        <v>14588</v>
      </c>
      <c r="K6898" s="1" t="s">
        <v>8404</v>
      </c>
      <c r="L6898" s="1" t="s">
        <v>16790</v>
      </c>
      <c r="M6898" s="4" t="s">
        <v>14705</v>
      </c>
      <c r="N6898" s="1" t="s">
        <v>17177</v>
      </c>
    </row>
    <row r="6899" spans="1:14" x14ac:dyDescent="0.3">
      <c r="A6899" s="1"/>
      <c r="B6899" s="1"/>
      <c r="H6899" s="1"/>
      <c r="J6899" s="1" t="s">
        <v>14589</v>
      </c>
      <c r="K6899" s="1" t="s">
        <v>8405</v>
      </c>
      <c r="L6899" s="1" t="s">
        <v>16790</v>
      </c>
      <c r="M6899" s="4" t="s">
        <v>15194</v>
      </c>
      <c r="N6899" s="1" t="s">
        <v>17177</v>
      </c>
    </row>
    <row r="6900" spans="1:14" x14ac:dyDescent="0.3">
      <c r="A6900" s="1"/>
      <c r="B6900" s="1"/>
      <c r="H6900" s="1"/>
      <c r="J6900" s="1" t="s">
        <v>14590</v>
      </c>
      <c r="K6900" s="1" t="s">
        <v>8406</v>
      </c>
      <c r="L6900" s="1" t="s">
        <v>16790</v>
      </c>
      <c r="M6900" s="4" t="s">
        <v>15194</v>
      </c>
      <c r="N6900" s="1" t="s">
        <v>17177</v>
      </c>
    </row>
    <row r="6901" spans="1:14" x14ac:dyDescent="0.3">
      <c r="A6901" s="1"/>
      <c r="B6901" s="1"/>
      <c r="H6901" s="1"/>
      <c r="J6901" s="1" t="s">
        <v>14591</v>
      </c>
      <c r="K6901" s="1" t="s">
        <v>8407</v>
      </c>
      <c r="L6901" s="1" t="s">
        <v>16790</v>
      </c>
      <c r="M6901" s="4" t="s">
        <v>15194</v>
      </c>
      <c r="N6901" s="1" t="s">
        <v>17177</v>
      </c>
    </row>
    <row r="6902" spans="1:14" x14ac:dyDescent="0.3">
      <c r="A6902" s="1"/>
      <c r="B6902" s="1"/>
      <c r="H6902" s="1"/>
      <c r="J6902" s="1" t="s">
        <v>14592</v>
      </c>
      <c r="K6902" s="1" t="s">
        <v>8408</v>
      </c>
      <c r="L6902" s="1" t="s">
        <v>16790</v>
      </c>
      <c r="M6902" s="4" t="s">
        <v>15194</v>
      </c>
      <c r="N6902" s="1" t="s">
        <v>17177</v>
      </c>
    </row>
    <row r="6903" spans="1:14" x14ac:dyDescent="0.3">
      <c r="A6903" s="1"/>
      <c r="B6903" s="1"/>
      <c r="H6903" s="1"/>
      <c r="J6903" s="1" t="s">
        <v>14593</v>
      </c>
      <c r="K6903" s="1" t="s">
        <v>8409</v>
      </c>
      <c r="L6903" s="1" t="s">
        <v>16790</v>
      </c>
      <c r="M6903" s="4" t="s">
        <v>15194</v>
      </c>
      <c r="N6903" s="1" t="s">
        <v>17177</v>
      </c>
    </row>
    <row r="6904" spans="1:14" x14ac:dyDescent="0.3">
      <c r="A6904" s="1"/>
      <c r="B6904" s="1"/>
      <c r="H6904" s="1"/>
      <c r="J6904" s="1" t="s">
        <v>14594</v>
      </c>
      <c r="K6904" s="1" t="s">
        <v>8410</v>
      </c>
      <c r="L6904" s="1" t="s">
        <v>16790</v>
      </c>
      <c r="M6904" s="4" t="s">
        <v>15194</v>
      </c>
      <c r="N6904" s="1" t="s">
        <v>17177</v>
      </c>
    </row>
    <row r="6905" spans="1:14" x14ac:dyDescent="0.3">
      <c r="A6905" s="1"/>
      <c r="B6905" s="1"/>
      <c r="H6905" s="1"/>
      <c r="J6905" s="1" t="s">
        <v>14595</v>
      </c>
      <c r="K6905" s="1" t="s">
        <v>8411</v>
      </c>
      <c r="L6905" s="1" t="s">
        <v>16790</v>
      </c>
      <c r="M6905" s="4" t="s">
        <v>15194</v>
      </c>
      <c r="N6905" s="1" t="s">
        <v>17177</v>
      </c>
    </row>
    <row r="6906" spans="1:14" x14ac:dyDescent="0.3">
      <c r="A6906" s="1"/>
      <c r="B6906" s="1"/>
      <c r="H6906" s="1"/>
      <c r="J6906" s="1" t="s">
        <v>14596</v>
      </c>
      <c r="K6906" s="1" t="s">
        <v>8412</v>
      </c>
      <c r="L6906" s="1" t="s">
        <v>16790</v>
      </c>
      <c r="M6906" s="4" t="s">
        <v>14705</v>
      </c>
      <c r="N6906" s="1" t="s">
        <v>17177</v>
      </c>
    </row>
    <row r="6907" spans="1:14" x14ac:dyDescent="0.3">
      <c r="A6907" s="1"/>
      <c r="B6907" s="1"/>
      <c r="H6907" s="1"/>
      <c r="J6907" s="1" t="s">
        <v>14597</v>
      </c>
      <c r="K6907" s="1" t="s">
        <v>8413</v>
      </c>
      <c r="L6907" s="1" t="s">
        <v>16790</v>
      </c>
      <c r="M6907" s="4" t="s">
        <v>14705</v>
      </c>
      <c r="N6907" s="1" t="s">
        <v>17177</v>
      </c>
    </row>
    <row r="6908" spans="1:14" x14ac:dyDescent="0.3">
      <c r="A6908" s="1"/>
      <c r="B6908" s="1"/>
      <c r="H6908" s="1"/>
      <c r="J6908" s="1" t="s">
        <v>14598</v>
      </c>
      <c r="K6908" s="1" t="s">
        <v>8414</v>
      </c>
      <c r="L6908" s="1" t="s">
        <v>16790</v>
      </c>
      <c r="M6908" s="4" t="s">
        <v>14705</v>
      </c>
      <c r="N6908" s="1" t="s">
        <v>17177</v>
      </c>
    </row>
    <row r="6909" spans="1:14" x14ac:dyDescent="0.3">
      <c r="A6909" s="1"/>
      <c r="B6909" s="1"/>
      <c r="H6909" s="1"/>
      <c r="J6909" s="1" t="s">
        <v>14599</v>
      </c>
      <c r="K6909" s="1" t="s">
        <v>8415</v>
      </c>
      <c r="L6909" s="1" t="s">
        <v>16790</v>
      </c>
      <c r="M6909" s="4" t="s">
        <v>14705</v>
      </c>
      <c r="N6909" s="1" t="s">
        <v>17177</v>
      </c>
    </row>
    <row r="6910" spans="1:14" x14ac:dyDescent="0.3">
      <c r="A6910" s="1"/>
      <c r="B6910" s="1"/>
      <c r="H6910" s="1"/>
      <c r="J6910" s="1" t="s">
        <v>14600</v>
      </c>
      <c r="K6910" s="1" t="s">
        <v>8416</v>
      </c>
      <c r="L6910" s="1" t="s">
        <v>16790</v>
      </c>
      <c r="M6910" s="4" t="s">
        <v>14705</v>
      </c>
      <c r="N6910" s="1" t="s">
        <v>17177</v>
      </c>
    </row>
    <row r="6911" spans="1:14" x14ac:dyDescent="0.3">
      <c r="A6911" s="1"/>
      <c r="B6911" s="1"/>
      <c r="H6911" s="1"/>
      <c r="J6911" s="1" t="s">
        <v>14601</v>
      </c>
      <c r="K6911" s="1" t="s">
        <v>8417</v>
      </c>
      <c r="L6911" s="1" t="s">
        <v>16790</v>
      </c>
      <c r="M6911" s="4" t="s">
        <v>14705</v>
      </c>
      <c r="N6911" s="1" t="s">
        <v>17177</v>
      </c>
    </row>
    <row r="6912" spans="1:14" x14ac:dyDescent="0.3">
      <c r="A6912" s="1"/>
      <c r="B6912" s="1"/>
      <c r="H6912" s="1"/>
      <c r="J6912" s="1" t="s">
        <v>14602</v>
      </c>
      <c r="K6912" s="1" t="s">
        <v>8418</v>
      </c>
      <c r="L6912" s="1" t="s">
        <v>16790</v>
      </c>
      <c r="M6912" s="4" t="s">
        <v>14705</v>
      </c>
      <c r="N6912" s="1" t="s">
        <v>17177</v>
      </c>
    </row>
    <row r="6913" spans="1:14" x14ac:dyDescent="0.3">
      <c r="A6913" s="1"/>
      <c r="B6913" s="1"/>
      <c r="H6913" s="1"/>
      <c r="J6913" s="1" t="s">
        <v>14603</v>
      </c>
      <c r="K6913" s="1" t="s">
        <v>8419</v>
      </c>
      <c r="L6913" s="1" t="s">
        <v>16790</v>
      </c>
      <c r="M6913" s="4" t="s">
        <v>14705</v>
      </c>
      <c r="N6913" s="1" t="s">
        <v>17177</v>
      </c>
    </row>
    <row r="6914" spans="1:14" x14ac:dyDescent="0.3">
      <c r="A6914" s="1"/>
      <c r="B6914" s="1"/>
      <c r="H6914" s="1"/>
      <c r="J6914" s="1" t="s">
        <v>14604</v>
      </c>
      <c r="K6914" s="1" t="s">
        <v>8420</v>
      </c>
      <c r="L6914" s="1" t="s">
        <v>16790</v>
      </c>
      <c r="M6914" s="4" t="s">
        <v>15194</v>
      </c>
      <c r="N6914" s="1" t="s">
        <v>17177</v>
      </c>
    </row>
    <row r="6915" spans="1:14" x14ac:dyDescent="0.3">
      <c r="A6915" s="1"/>
      <c r="B6915" s="1"/>
      <c r="H6915" s="1"/>
      <c r="J6915" s="1" t="s">
        <v>14605</v>
      </c>
      <c r="K6915" s="1" t="s">
        <v>8421</v>
      </c>
      <c r="L6915" s="1" t="s">
        <v>16790</v>
      </c>
      <c r="M6915" s="4" t="s">
        <v>15194</v>
      </c>
      <c r="N6915" s="1" t="s">
        <v>17177</v>
      </c>
    </row>
    <row r="6916" spans="1:14" x14ac:dyDescent="0.3">
      <c r="A6916" s="1"/>
      <c r="B6916" s="1"/>
      <c r="H6916" s="1"/>
      <c r="J6916" s="1" t="s">
        <v>14606</v>
      </c>
      <c r="K6916" s="1" t="s">
        <v>8422</v>
      </c>
      <c r="L6916" s="1" t="s">
        <v>16790</v>
      </c>
      <c r="M6916" s="4" t="s">
        <v>14705</v>
      </c>
      <c r="N6916" s="1" t="s">
        <v>17177</v>
      </c>
    </row>
    <row r="6917" spans="1:14" x14ac:dyDescent="0.3">
      <c r="A6917" s="1"/>
      <c r="B6917" s="1"/>
      <c r="H6917" s="1"/>
      <c r="J6917" s="1" t="s">
        <v>14607</v>
      </c>
      <c r="K6917" s="1" t="s">
        <v>8423</v>
      </c>
      <c r="L6917" s="1" t="s">
        <v>16790</v>
      </c>
      <c r="M6917" s="4" t="s">
        <v>14705</v>
      </c>
      <c r="N6917" s="1" t="s">
        <v>17177</v>
      </c>
    </row>
    <row r="6918" spans="1:14" x14ac:dyDescent="0.3">
      <c r="A6918" s="1"/>
      <c r="B6918" s="1"/>
      <c r="H6918" s="1"/>
      <c r="J6918" s="1" t="s">
        <v>14608</v>
      </c>
      <c r="K6918" s="1" t="s">
        <v>8424</v>
      </c>
      <c r="L6918" s="1" t="s">
        <v>16790</v>
      </c>
      <c r="M6918" s="4" t="s">
        <v>14705</v>
      </c>
      <c r="N6918" s="1" t="s">
        <v>17177</v>
      </c>
    </row>
    <row r="6919" spans="1:14" x14ac:dyDescent="0.3">
      <c r="A6919" s="1"/>
      <c r="B6919" s="1"/>
      <c r="H6919" s="1"/>
      <c r="J6919" s="1" t="s">
        <v>14609</v>
      </c>
      <c r="K6919" s="1" t="s">
        <v>8425</v>
      </c>
      <c r="L6919" s="1" t="s">
        <v>16790</v>
      </c>
      <c r="M6919" s="4" t="s">
        <v>14705</v>
      </c>
      <c r="N6919" s="1" t="s">
        <v>17177</v>
      </c>
    </row>
    <row r="6920" spans="1:14" x14ac:dyDescent="0.3">
      <c r="A6920" s="1"/>
      <c r="B6920" s="1"/>
      <c r="H6920" s="1"/>
      <c r="J6920" s="1" t="s">
        <v>14610</v>
      </c>
      <c r="K6920" s="1" t="s">
        <v>8426</v>
      </c>
      <c r="L6920" s="1" t="s">
        <v>16790</v>
      </c>
      <c r="M6920" s="4" t="s">
        <v>14705</v>
      </c>
      <c r="N6920" s="1" t="s">
        <v>17177</v>
      </c>
    </row>
    <row r="6921" spans="1:14" x14ac:dyDescent="0.3">
      <c r="A6921" s="1"/>
      <c r="B6921" s="1"/>
      <c r="H6921" s="1"/>
      <c r="J6921" s="1" t="s">
        <v>14610</v>
      </c>
      <c r="K6921" s="1" t="s">
        <v>8427</v>
      </c>
      <c r="L6921" s="1" t="s">
        <v>16790</v>
      </c>
      <c r="M6921" s="4" t="s">
        <v>14705</v>
      </c>
      <c r="N6921" s="1" t="s">
        <v>17177</v>
      </c>
    </row>
    <row r="6922" spans="1:14" x14ac:dyDescent="0.3">
      <c r="A6922" s="1"/>
      <c r="B6922" s="1"/>
      <c r="H6922" s="1"/>
      <c r="J6922" s="1" t="s">
        <v>14611</v>
      </c>
      <c r="K6922" s="1" t="s">
        <v>8428</v>
      </c>
      <c r="L6922" s="1" t="s">
        <v>16791</v>
      </c>
      <c r="M6922" s="4" t="s">
        <v>14761</v>
      </c>
      <c r="N6922" s="1" t="s">
        <v>17206</v>
      </c>
    </row>
    <row r="6923" spans="1:14" x14ac:dyDescent="0.3">
      <c r="A6923" s="1"/>
      <c r="B6923" s="1"/>
      <c r="H6923" s="1"/>
      <c r="J6923" s="1" t="s">
        <v>14612</v>
      </c>
      <c r="K6923" s="1" t="s">
        <v>8429</v>
      </c>
      <c r="L6923" s="1" t="s">
        <v>16791</v>
      </c>
      <c r="M6923" s="4" t="s">
        <v>14761</v>
      </c>
      <c r="N6923" s="1" t="s">
        <v>17206</v>
      </c>
    </row>
    <row r="6924" spans="1:14" x14ac:dyDescent="0.3">
      <c r="A6924" s="1"/>
      <c r="B6924" s="1"/>
      <c r="H6924" s="1"/>
      <c r="J6924" s="1" t="s">
        <v>14613</v>
      </c>
      <c r="K6924" s="1" t="s">
        <v>8430</v>
      </c>
      <c r="L6924" s="1" t="s">
        <v>16790</v>
      </c>
      <c r="M6924" s="4" t="s">
        <v>14705</v>
      </c>
      <c r="N6924" s="1" t="s">
        <v>17177</v>
      </c>
    </row>
    <row r="6925" spans="1:14" x14ac:dyDescent="0.3">
      <c r="A6925" s="1"/>
      <c r="B6925" s="1"/>
      <c r="H6925" s="1"/>
      <c r="J6925" s="1" t="s">
        <v>107</v>
      </c>
      <c r="K6925" s="1" t="s">
        <v>8431</v>
      </c>
      <c r="L6925" s="1" t="s">
        <v>16858</v>
      </c>
      <c r="M6925" s="4" t="s">
        <v>16749</v>
      </c>
      <c r="N6925" s="1" t="s">
        <v>17283</v>
      </c>
    </row>
    <row r="6926" spans="1:14" x14ac:dyDescent="0.3">
      <c r="A6926" s="1"/>
      <c r="B6926" s="1"/>
      <c r="H6926" s="1"/>
      <c r="J6926" s="1" t="s">
        <v>14614</v>
      </c>
      <c r="K6926" s="1" t="s">
        <v>8432</v>
      </c>
      <c r="L6926" s="1" t="s">
        <v>16858</v>
      </c>
      <c r="M6926" s="4" t="s">
        <v>16749</v>
      </c>
      <c r="N6926" s="1" t="s">
        <v>17283</v>
      </c>
    </row>
    <row r="6927" spans="1:14" x14ac:dyDescent="0.3">
      <c r="A6927" s="1"/>
      <c r="B6927" s="1"/>
      <c r="H6927" s="1"/>
      <c r="J6927" s="1" t="s">
        <v>14615</v>
      </c>
      <c r="K6927" s="1" t="s">
        <v>8433</v>
      </c>
      <c r="L6927" s="1" t="s">
        <v>17015</v>
      </c>
      <c r="M6927" s="4" t="s">
        <v>16750</v>
      </c>
      <c r="N6927" s="1" t="s">
        <v>17454</v>
      </c>
    </row>
    <row r="6928" spans="1:14" x14ac:dyDescent="0.3">
      <c r="A6928" s="1"/>
      <c r="B6928" s="1"/>
      <c r="H6928" s="1"/>
      <c r="J6928" s="1" t="s">
        <v>14616</v>
      </c>
      <c r="K6928" s="1" t="s">
        <v>8434</v>
      </c>
      <c r="L6928" s="1" t="s">
        <v>16790</v>
      </c>
      <c r="M6928" s="4" t="s">
        <v>14705</v>
      </c>
      <c r="N6928" s="1" t="s">
        <v>17177</v>
      </c>
    </row>
    <row r="6929" spans="1:14" x14ac:dyDescent="0.3">
      <c r="A6929" s="1"/>
      <c r="B6929" s="1"/>
      <c r="H6929" s="1"/>
      <c r="J6929" s="1" t="s">
        <v>14617</v>
      </c>
      <c r="K6929" s="1" t="s">
        <v>8435</v>
      </c>
      <c r="L6929" s="1" t="s">
        <v>16790</v>
      </c>
      <c r="M6929" s="4" t="s">
        <v>14705</v>
      </c>
      <c r="N6929" s="1" t="s">
        <v>17177</v>
      </c>
    </row>
    <row r="6930" spans="1:14" x14ac:dyDescent="0.3">
      <c r="A6930" s="1"/>
      <c r="B6930" s="1"/>
      <c r="H6930" s="1"/>
      <c r="J6930" s="1" t="s">
        <v>14618</v>
      </c>
      <c r="K6930" s="1" t="s">
        <v>8436</v>
      </c>
      <c r="L6930" s="1" t="s">
        <v>16790</v>
      </c>
      <c r="M6930" s="4" t="s">
        <v>14705</v>
      </c>
      <c r="N6930" s="1" t="s">
        <v>17177</v>
      </c>
    </row>
    <row r="6931" spans="1:14" x14ac:dyDescent="0.3">
      <c r="A6931" s="1"/>
      <c r="B6931" s="1"/>
      <c r="H6931" s="1"/>
      <c r="J6931" s="1" t="s">
        <v>14619</v>
      </c>
      <c r="K6931" s="1" t="s">
        <v>8437</v>
      </c>
      <c r="L6931" s="1" t="s">
        <v>16790</v>
      </c>
      <c r="M6931" s="4" t="s">
        <v>14705</v>
      </c>
      <c r="N6931" s="1" t="s">
        <v>17177</v>
      </c>
    </row>
    <row r="6932" spans="1:14" x14ac:dyDescent="0.3">
      <c r="A6932" s="1"/>
      <c r="B6932" s="1"/>
      <c r="H6932" s="1"/>
      <c r="J6932" s="1" t="s">
        <v>14620</v>
      </c>
      <c r="K6932" s="1" t="s">
        <v>8438</v>
      </c>
      <c r="L6932" s="1" t="s">
        <v>16790</v>
      </c>
      <c r="M6932" s="4" t="s">
        <v>14705</v>
      </c>
      <c r="N6932" s="1" t="s">
        <v>17177</v>
      </c>
    </row>
    <row r="6933" spans="1:14" x14ac:dyDescent="0.3">
      <c r="A6933" s="1"/>
      <c r="B6933" s="1"/>
      <c r="H6933" s="1"/>
      <c r="J6933" s="1" t="s">
        <v>14621</v>
      </c>
      <c r="K6933" s="1" t="s">
        <v>8439</v>
      </c>
      <c r="L6933" s="1" t="s">
        <v>16806</v>
      </c>
      <c r="M6933" s="4" t="s">
        <v>16328</v>
      </c>
      <c r="N6933" s="1" t="s">
        <v>17301</v>
      </c>
    </row>
    <row r="6934" spans="1:14" x14ac:dyDescent="0.3">
      <c r="A6934" s="1"/>
      <c r="B6934" s="1"/>
      <c r="H6934" s="1"/>
      <c r="J6934" s="1" t="s">
        <v>14622</v>
      </c>
      <c r="K6934" s="1" t="s">
        <v>8440</v>
      </c>
      <c r="L6934" s="1" t="s">
        <v>16806</v>
      </c>
      <c r="M6934" s="4" t="s">
        <v>16328</v>
      </c>
      <c r="N6934" s="1" t="s">
        <v>17301</v>
      </c>
    </row>
    <row r="6935" spans="1:14" x14ac:dyDescent="0.3">
      <c r="A6935" s="1"/>
      <c r="B6935" s="1"/>
      <c r="H6935" s="1"/>
      <c r="J6935" s="1" t="s">
        <v>14623</v>
      </c>
      <c r="K6935" s="1" t="s">
        <v>8441</v>
      </c>
      <c r="L6935" s="1" t="s">
        <v>16806</v>
      </c>
      <c r="M6935" s="4" t="s">
        <v>15581</v>
      </c>
      <c r="N6935" s="1" t="s">
        <v>17222</v>
      </c>
    </row>
    <row r="6936" spans="1:14" x14ac:dyDescent="0.3">
      <c r="A6936" s="1"/>
      <c r="B6936" s="1"/>
      <c r="H6936" s="1"/>
      <c r="J6936" s="1" t="s">
        <v>14624</v>
      </c>
      <c r="K6936" s="1" t="s">
        <v>8442</v>
      </c>
      <c r="L6936" s="1" t="s">
        <v>16790</v>
      </c>
      <c r="M6936" s="4" t="s">
        <v>14705</v>
      </c>
      <c r="N6936" s="1" t="s">
        <v>17177</v>
      </c>
    </row>
    <row r="6937" spans="1:14" x14ac:dyDescent="0.3">
      <c r="A6937" s="1"/>
      <c r="B6937" s="1"/>
      <c r="H6937" s="1"/>
      <c r="J6937" s="1" t="s">
        <v>14625</v>
      </c>
      <c r="K6937" s="1" t="s">
        <v>8443</v>
      </c>
      <c r="L6937" s="1" t="s">
        <v>16790</v>
      </c>
      <c r="M6937" s="4" t="s">
        <v>14705</v>
      </c>
      <c r="N6937" s="1" t="s">
        <v>17177</v>
      </c>
    </row>
    <row r="6938" spans="1:14" x14ac:dyDescent="0.3">
      <c r="A6938" s="1"/>
      <c r="B6938" s="1"/>
      <c r="H6938" s="1"/>
      <c r="J6938" s="1" t="s">
        <v>14625</v>
      </c>
      <c r="K6938" s="1" t="s">
        <v>8444</v>
      </c>
      <c r="L6938" s="1" t="s">
        <v>16790</v>
      </c>
      <c r="M6938" s="4" t="s">
        <v>14705</v>
      </c>
      <c r="N6938" s="1" t="s">
        <v>17177</v>
      </c>
    </row>
    <row r="6939" spans="1:14" x14ac:dyDescent="0.3">
      <c r="A6939" s="1"/>
      <c r="B6939" s="1"/>
      <c r="H6939" s="1"/>
      <c r="J6939" s="1" t="s">
        <v>14626</v>
      </c>
      <c r="K6939" s="1" t="s">
        <v>2385</v>
      </c>
      <c r="L6939" s="1" t="s">
        <v>16817</v>
      </c>
      <c r="M6939" s="4" t="s">
        <v>16751</v>
      </c>
      <c r="N6939" s="1" t="s">
        <v>17240</v>
      </c>
    </row>
    <row r="6940" spans="1:14" x14ac:dyDescent="0.3">
      <c r="A6940" s="1"/>
      <c r="B6940" s="1"/>
      <c r="H6940" s="1"/>
      <c r="J6940" s="1" t="s">
        <v>920</v>
      </c>
      <c r="K6940" s="1" t="s">
        <v>8445</v>
      </c>
      <c r="L6940" s="1" t="s">
        <v>16790</v>
      </c>
      <c r="M6940" s="4" t="s">
        <v>15194</v>
      </c>
      <c r="N6940" s="1" t="s">
        <v>17177</v>
      </c>
    </row>
    <row r="6941" spans="1:14" x14ac:dyDescent="0.3">
      <c r="A6941" s="1"/>
      <c r="B6941" s="1"/>
      <c r="H6941" s="1"/>
      <c r="J6941" s="1" t="s">
        <v>17099</v>
      </c>
      <c r="K6941" s="1" t="s">
        <v>8446</v>
      </c>
      <c r="L6941" s="1" t="s">
        <v>9462</v>
      </c>
      <c r="M6941" s="4" t="s">
        <v>16752</v>
      </c>
      <c r="N6941" s="1" t="s">
        <v>9462</v>
      </c>
    </row>
    <row r="6942" spans="1:14" x14ac:dyDescent="0.3">
      <c r="A6942" s="1"/>
      <c r="B6942" s="1"/>
      <c r="H6942" s="1"/>
      <c r="J6942" s="1" t="s">
        <v>17100</v>
      </c>
      <c r="K6942" s="1" t="s">
        <v>8447</v>
      </c>
      <c r="L6942" s="1" t="s">
        <v>9462</v>
      </c>
      <c r="M6942" s="4" t="s">
        <v>16753</v>
      </c>
      <c r="N6942" s="1" t="s">
        <v>9462</v>
      </c>
    </row>
    <row r="6943" spans="1:14" x14ac:dyDescent="0.3">
      <c r="A6943" s="1"/>
      <c r="B6943" s="1"/>
      <c r="H6943" s="1"/>
      <c r="J6943" s="1" t="s">
        <v>17101</v>
      </c>
      <c r="K6943" s="1" t="s">
        <v>8448</v>
      </c>
      <c r="L6943" s="1" t="s">
        <v>9462</v>
      </c>
      <c r="M6943" s="4" t="s">
        <v>16754</v>
      </c>
      <c r="N6943" s="1" t="s">
        <v>9462</v>
      </c>
    </row>
    <row r="6944" spans="1:14" x14ac:dyDescent="0.3">
      <c r="A6944" s="1"/>
      <c r="B6944" s="1"/>
      <c r="H6944" s="1"/>
      <c r="J6944" s="1" t="s">
        <v>14627</v>
      </c>
      <c r="K6944" s="1" t="s">
        <v>8449</v>
      </c>
      <c r="L6944" s="1" t="s">
        <v>16806</v>
      </c>
      <c r="M6944" s="4" t="s">
        <v>16328</v>
      </c>
      <c r="N6944" s="1" t="s">
        <v>17301</v>
      </c>
    </row>
    <row r="6945" spans="1:14" x14ac:dyDescent="0.3">
      <c r="A6945" s="1"/>
      <c r="B6945" s="1"/>
      <c r="H6945" s="1"/>
      <c r="J6945" s="1" t="s">
        <v>14628</v>
      </c>
      <c r="K6945" s="1" t="s">
        <v>8450</v>
      </c>
      <c r="L6945" s="1" t="s">
        <v>16806</v>
      </c>
      <c r="M6945" s="4" t="s">
        <v>16328</v>
      </c>
      <c r="N6945" s="1" t="s">
        <v>17301</v>
      </c>
    </row>
    <row r="6946" spans="1:14" x14ac:dyDescent="0.3">
      <c r="A6946" s="1"/>
      <c r="B6946" s="1"/>
      <c r="H6946" s="1"/>
      <c r="J6946" s="1" t="s">
        <v>14629</v>
      </c>
      <c r="K6946" s="1" t="s">
        <v>8451</v>
      </c>
      <c r="L6946" s="1" t="s">
        <v>16806</v>
      </c>
      <c r="M6946" s="4" t="s">
        <v>16328</v>
      </c>
      <c r="N6946" s="1" t="s">
        <v>17301</v>
      </c>
    </row>
    <row r="6947" spans="1:14" x14ac:dyDescent="0.3">
      <c r="A6947" s="1"/>
      <c r="B6947" s="1"/>
      <c r="H6947" s="1"/>
      <c r="J6947" s="1" t="s">
        <v>14630</v>
      </c>
      <c r="K6947" s="1" t="s">
        <v>8452</v>
      </c>
      <c r="L6947" s="1" t="s">
        <v>16806</v>
      </c>
      <c r="M6947" s="4" t="s">
        <v>16755</v>
      </c>
      <c r="N6947" s="1" t="s">
        <v>17301</v>
      </c>
    </row>
    <row r="6948" spans="1:14" x14ac:dyDescent="0.3">
      <c r="A6948" s="1"/>
      <c r="B6948" s="1"/>
      <c r="H6948" s="1"/>
      <c r="J6948" s="1" t="s">
        <v>14631</v>
      </c>
      <c r="K6948" s="1" t="s">
        <v>8453</v>
      </c>
      <c r="L6948" s="1" t="s">
        <v>16806</v>
      </c>
      <c r="M6948" s="4" t="s">
        <v>16755</v>
      </c>
      <c r="N6948" s="1" t="s">
        <v>17301</v>
      </c>
    </row>
    <row r="6949" spans="1:14" x14ac:dyDescent="0.3">
      <c r="A6949" s="1"/>
      <c r="B6949" s="1"/>
      <c r="H6949" s="1"/>
      <c r="J6949" s="1" t="s">
        <v>14632</v>
      </c>
      <c r="K6949" s="1" t="s">
        <v>2386</v>
      </c>
      <c r="L6949" s="1" t="s">
        <v>16791</v>
      </c>
      <c r="M6949" s="4" t="s">
        <v>14761</v>
      </c>
      <c r="N6949" s="1" t="s">
        <v>17206</v>
      </c>
    </row>
    <row r="6950" spans="1:14" x14ac:dyDescent="0.3">
      <c r="A6950" s="1"/>
      <c r="B6950" s="1"/>
      <c r="H6950" s="1"/>
      <c r="J6950" s="1" t="s">
        <v>14633</v>
      </c>
      <c r="K6950" s="1" t="s">
        <v>8454</v>
      </c>
      <c r="L6950" s="1" t="s">
        <v>16791</v>
      </c>
      <c r="M6950" s="4" t="s">
        <v>14761</v>
      </c>
      <c r="N6950" s="1" t="s">
        <v>17206</v>
      </c>
    </row>
    <row r="6951" spans="1:14" x14ac:dyDescent="0.3">
      <c r="A6951" s="1"/>
      <c r="B6951" s="1"/>
      <c r="H6951" s="1"/>
      <c r="J6951" s="1" t="s">
        <v>14634</v>
      </c>
      <c r="K6951" s="1" t="s">
        <v>8455</v>
      </c>
      <c r="L6951" s="1" t="s">
        <v>16930</v>
      </c>
      <c r="M6951" s="4" t="s">
        <v>16756</v>
      </c>
      <c r="N6951" s="1" t="s">
        <v>17455</v>
      </c>
    </row>
    <row r="6952" spans="1:14" x14ac:dyDescent="0.3">
      <c r="A6952" s="1"/>
      <c r="B6952" s="1"/>
      <c r="H6952" s="1"/>
      <c r="J6952" s="1" t="s">
        <v>14635</v>
      </c>
      <c r="K6952" s="1" t="s">
        <v>2387</v>
      </c>
      <c r="M6952" s="4" t="s">
        <v>16757</v>
      </c>
      <c r="N6952" s="1" t="s">
        <v>17218</v>
      </c>
    </row>
    <row r="6953" spans="1:14" x14ac:dyDescent="0.3">
      <c r="A6953" s="1"/>
      <c r="B6953" s="1"/>
      <c r="H6953" s="1"/>
      <c r="J6953" s="1" t="s">
        <v>14636</v>
      </c>
      <c r="K6953" s="1" t="s">
        <v>8456</v>
      </c>
      <c r="L6953" s="1" t="s">
        <v>16807</v>
      </c>
      <c r="M6953" s="4" t="s">
        <v>15214</v>
      </c>
      <c r="N6953" s="1" t="s">
        <v>17269</v>
      </c>
    </row>
    <row r="6954" spans="1:14" x14ac:dyDescent="0.3">
      <c r="A6954" s="1"/>
      <c r="B6954" s="1"/>
      <c r="H6954" s="1"/>
      <c r="J6954" s="1" t="s">
        <v>14637</v>
      </c>
      <c r="K6954" s="1" t="s">
        <v>8457</v>
      </c>
      <c r="L6954" s="1" t="s">
        <v>16807</v>
      </c>
      <c r="M6954" s="4" t="s">
        <v>15214</v>
      </c>
      <c r="N6954" s="1" t="s">
        <v>17269</v>
      </c>
    </row>
    <row r="6955" spans="1:14" x14ac:dyDescent="0.3">
      <c r="A6955" s="1"/>
      <c r="B6955" s="1"/>
      <c r="H6955" s="1"/>
      <c r="J6955" s="1" t="s">
        <v>14638</v>
      </c>
      <c r="K6955" s="1" t="s">
        <v>8458</v>
      </c>
      <c r="L6955" s="1" t="s">
        <v>16807</v>
      </c>
      <c r="M6955" s="4" t="s">
        <v>15214</v>
      </c>
      <c r="N6955" s="1" t="s">
        <v>17269</v>
      </c>
    </row>
    <row r="6956" spans="1:14" x14ac:dyDescent="0.3">
      <c r="A6956" s="1"/>
      <c r="B6956" s="1"/>
      <c r="H6956" s="1"/>
      <c r="J6956" s="1" t="s">
        <v>14639</v>
      </c>
      <c r="K6956" s="1" t="s">
        <v>8459</v>
      </c>
      <c r="L6956" s="1" t="s">
        <v>16807</v>
      </c>
      <c r="M6956" s="4" t="s">
        <v>15214</v>
      </c>
      <c r="N6956" s="1" t="s">
        <v>17269</v>
      </c>
    </row>
    <row r="6957" spans="1:14" x14ac:dyDescent="0.3">
      <c r="A6957" s="1"/>
      <c r="B6957" s="1"/>
      <c r="H6957" s="1"/>
      <c r="J6957" s="1" t="s">
        <v>17062</v>
      </c>
      <c r="K6957" s="1" t="s">
        <v>8460</v>
      </c>
      <c r="L6957" s="1" t="s">
        <v>16807</v>
      </c>
      <c r="M6957" s="4" t="s">
        <v>15214</v>
      </c>
      <c r="N6957" s="1" t="s">
        <v>17269</v>
      </c>
    </row>
    <row r="6958" spans="1:14" x14ac:dyDescent="0.3">
      <c r="A6958" s="1"/>
      <c r="B6958" s="1"/>
      <c r="H6958" s="1"/>
      <c r="J6958" s="1" t="s">
        <v>14640</v>
      </c>
      <c r="K6958" s="1" t="s">
        <v>8461</v>
      </c>
      <c r="L6958" s="1" t="s">
        <v>16807</v>
      </c>
      <c r="M6958" s="4" t="s">
        <v>15210</v>
      </c>
      <c r="N6958" s="1" t="s">
        <v>17268</v>
      </c>
    </row>
    <row r="6959" spans="1:14" x14ac:dyDescent="0.3">
      <c r="A6959" s="1"/>
      <c r="B6959" s="1"/>
      <c r="H6959" s="1"/>
      <c r="J6959" s="1" t="s">
        <v>14641</v>
      </c>
      <c r="K6959" s="1" t="s">
        <v>8462</v>
      </c>
      <c r="L6959" s="1" t="s">
        <v>16807</v>
      </c>
      <c r="M6959" s="4" t="s">
        <v>15214</v>
      </c>
      <c r="N6959" s="1" t="s">
        <v>17269</v>
      </c>
    </row>
    <row r="6960" spans="1:14" x14ac:dyDescent="0.3">
      <c r="A6960" s="1"/>
      <c r="B6960" s="1"/>
      <c r="H6960" s="1"/>
      <c r="J6960" s="1" t="s">
        <v>14642</v>
      </c>
      <c r="K6960" s="1" t="s">
        <v>8463</v>
      </c>
      <c r="L6960" s="1" t="s">
        <v>16837</v>
      </c>
      <c r="M6960" s="4" t="s">
        <v>16758</v>
      </c>
      <c r="N6960" s="1" t="s">
        <v>17136</v>
      </c>
    </row>
    <row r="6961" spans="1:14" x14ac:dyDescent="0.3">
      <c r="A6961" s="1"/>
      <c r="B6961" s="1"/>
      <c r="H6961" s="1"/>
      <c r="J6961" s="1" t="s">
        <v>14643</v>
      </c>
      <c r="K6961" s="1" t="s">
        <v>8464</v>
      </c>
      <c r="L6961" s="1" t="s">
        <v>16883</v>
      </c>
      <c r="M6961" s="4" t="s">
        <v>16759</v>
      </c>
      <c r="N6961" s="1" t="s">
        <v>17306</v>
      </c>
    </row>
    <row r="6962" spans="1:14" x14ac:dyDescent="0.3">
      <c r="A6962" s="1"/>
      <c r="B6962" s="1"/>
      <c r="H6962" s="1"/>
      <c r="J6962" s="1" t="s">
        <v>14644</v>
      </c>
      <c r="K6962" s="1" t="s">
        <v>8465</v>
      </c>
      <c r="L6962" s="1" t="s">
        <v>16790</v>
      </c>
      <c r="M6962" s="4" t="s">
        <v>14705</v>
      </c>
      <c r="N6962" s="1" t="s">
        <v>17177</v>
      </c>
    </row>
    <row r="6963" spans="1:14" x14ac:dyDescent="0.3">
      <c r="A6963" s="1"/>
      <c r="B6963" s="1"/>
      <c r="H6963" s="1"/>
      <c r="J6963" s="1" t="s">
        <v>14645</v>
      </c>
      <c r="K6963" s="1" t="s">
        <v>8466</v>
      </c>
      <c r="L6963" s="1" t="s">
        <v>16800</v>
      </c>
      <c r="M6963" s="4" t="s">
        <v>16760</v>
      </c>
      <c r="N6963" s="1" t="s">
        <v>17247</v>
      </c>
    </row>
    <row r="6964" spans="1:14" x14ac:dyDescent="0.3">
      <c r="A6964" s="1"/>
      <c r="B6964" s="1"/>
      <c r="H6964" s="1"/>
      <c r="J6964" s="1" t="s">
        <v>14646</v>
      </c>
      <c r="K6964" s="1" t="s">
        <v>8467</v>
      </c>
      <c r="L6964" s="1" t="s">
        <v>16790</v>
      </c>
      <c r="M6964" s="4" t="s">
        <v>14705</v>
      </c>
      <c r="N6964" s="1" t="s">
        <v>17177</v>
      </c>
    </row>
    <row r="6965" spans="1:14" x14ac:dyDescent="0.3">
      <c r="A6965" s="1"/>
      <c r="B6965" s="1"/>
      <c r="H6965" s="1"/>
      <c r="J6965" s="1" t="s">
        <v>14647</v>
      </c>
      <c r="K6965" s="1" t="s">
        <v>8468</v>
      </c>
      <c r="L6965" s="1" t="s">
        <v>16800</v>
      </c>
      <c r="M6965" s="4" t="s">
        <v>16761</v>
      </c>
      <c r="N6965" s="1" t="s">
        <v>17231</v>
      </c>
    </row>
    <row r="6966" spans="1:14" x14ac:dyDescent="0.3">
      <c r="A6966" s="1"/>
      <c r="B6966" s="1"/>
      <c r="H6966" s="1"/>
      <c r="J6966" s="1" t="s">
        <v>14648</v>
      </c>
      <c r="K6966" s="1" t="s">
        <v>8469</v>
      </c>
      <c r="L6966" s="1" t="s">
        <v>16800</v>
      </c>
      <c r="M6966" s="4" t="s">
        <v>16762</v>
      </c>
      <c r="N6966" s="1" t="s">
        <v>17231</v>
      </c>
    </row>
    <row r="6967" spans="1:14" x14ac:dyDescent="0.3">
      <c r="A6967" s="1"/>
      <c r="B6967" s="1"/>
      <c r="H6967" s="1"/>
      <c r="J6967" s="1" t="s">
        <v>14649</v>
      </c>
      <c r="K6967" s="1" t="s">
        <v>8470</v>
      </c>
      <c r="L6967" s="1" t="s">
        <v>16800</v>
      </c>
      <c r="M6967" s="4" t="s">
        <v>16763</v>
      </c>
      <c r="N6967" s="1" t="s">
        <v>17231</v>
      </c>
    </row>
    <row r="6968" spans="1:14" x14ac:dyDescent="0.3">
      <c r="A6968" s="1"/>
      <c r="B6968" s="1"/>
      <c r="H6968" s="1"/>
      <c r="J6968" s="1" t="s">
        <v>14650</v>
      </c>
      <c r="K6968" s="1" t="s">
        <v>8471</v>
      </c>
      <c r="L6968" s="1" t="s">
        <v>16800</v>
      </c>
      <c r="M6968" s="4" t="s">
        <v>16764</v>
      </c>
      <c r="N6968" s="1" t="s">
        <v>17247</v>
      </c>
    </row>
    <row r="6969" spans="1:14" x14ac:dyDescent="0.3">
      <c r="A6969" s="1"/>
      <c r="B6969" s="1"/>
      <c r="H6969" s="1"/>
      <c r="J6969" s="1" t="s">
        <v>14651</v>
      </c>
      <c r="K6969" s="1" t="s">
        <v>8472</v>
      </c>
      <c r="L6969" s="1" t="s">
        <v>16800</v>
      </c>
      <c r="M6969" s="4" t="s">
        <v>16765</v>
      </c>
      <c r="N6969" s="1" t="s">
        <v>17231</v>
      </c>
    </row>
    <row r="6970" spans="1:14" x14ac:dyDescent="0.3">
      <c r="A6970" s="1"/>
      <c r="B6970" s="1"/>
      <c r="H6970" s="1"/>
      <c r="J6970" s="1" t="s">
        <v>14652</v>
      </c>
      <c r="K6970" s="1" t="s">
        <v>8473</v>
      </c>
      <c r="L6970" s="1" t="s">
        <v>16800</v>
      </c>
      <c r="M6970" s="4" t="s">
        <v>16766</v>
      </c>
      <c r="N6970" s="1" t="s">
        <v>17231</v>
      </c>
    </row>
    <row r="6971" spans="1:14" x14ac:dyDescent="0.3">
      <c r="A6971" s="1"/>
      <c r="B6971" s="1"/>
      <c r="H6971" s="1"/>
      <c r="J6971" s="1" t="s">
        <v>14653</v>
      </c>
      <c r="K6971" s="1" t="s">
        <v>8474</v>
      </c>
      <c r="L6971" s="1" t="s">
        <v>16800</v>
      </c>
      <c r="M6971" s="4" t="s">
        <v>16767</v>
      </c>
      <c r="N6971" s="1" t="s">
        <v>17231</v>
      </c>
    </row>
    <row r="6972" spans="1:14" x14ac:dyDescent="0.3">
      <c r="A6972" s="1"/>
      <c r="B6972" s="1"/>
      <c r="H6972" s="1"/>
      <c r="J6972" s="1" t="s">
        <v>14654</v>
      </c>
      <c r="K6972" s="1" t="s">
        <v>8475</v>
      </c>
      <c r="L6972" s="1" t="s">
        <v>16790</v>
      </c>
      <c r="M6972" s="4" t="s">
        <v>14705</v>
      </c>
      <c r="N6972" s="1" t="s">
        <v>17177</v>
      </c>
    </row>
    <row r="6973" spans="1:14" x14ac:dyDescent="0.3">
      <c r="A6973" s="1"/>
      <c r="B6973" s="1"/>
      <c r="H6973" s="1"/>
      <c r="J6973" s="1" t="s">
        <v>14655</v>
      </c>
      <c r="K6973" s="1" t="s">
        <v>8476</v>
      </c>
      <c r="L6973" s="1" t="s">
        <v>16805</v>
      </c>
      <c r="M6973" s="4" t="s">
        <v>16768</v>
      </c>
      <c r="N6973" s="1" t="s">
        <v>17220</v>
      </c>
    </row>
    <row r="6974" spans="1:14" x14ac:dyDescent="0.3">
      <c r="A6974" s="1"/>
      <c r="B6974" s="1"/>
      <c r="H6974" s="1"/>
      <c r="J6974" s="1" t="s">
        <v>14656</v>
      </c>
      <c r="K6974" s="1" t="s">
        <v>8477</v>
      </c>
      <c r="L6974" s="1" t="s">
        <v>16790</v>
      </c>
      <c r="M6974" s="4" t="s">
        <v>14705</v>
      </c>
      <c r="N6974" s="1" t="s">
        <v>17177</v>
      </c>
    </row>
    <row r="6975" spans="1:14" x14ac:dyDescent="0.3">
      <c r="A6975" s="1"/>
      <c r="B6975" s="1"/>
      <c r="H6975" s="1"/>
      <c r="J6975" s="1" t="s">
        <v>14657</v>
      </c>
      <c r="K6975" s="1" t="s">
        <v>8478</v>
      </c>
      <c r="L6975" s="1" t="s">
        <v>16790</v>
      </c>
      <c r="M6975" s="4" t="s">
        <v>14705</v>
      </c>
      <c r="N6975" s="1" t="s">
        <v>17177</v>
      </c>
    </row>
    <row r="6976" spans="1:14" x14ac:dyDescent="0.3">
      <c r="A6976" s="1"/>
      <c r="B6976" s="1"/>
      <c r="H6976" s="1"/>
      <c r="J6976" s="1" t="s">
        <v>14658</v>
      </c>
      <c r="K6976" s="1" t="s">
        <v>8479</v>
      </c>
      <c r="L6976" s="1" t="s">
        <v>16821</v>
      </c>
      <c r="M6976" s="4" t="s">
        <v>16769</v>
      </c>
      <c r="N6976" s="1" t="s">
        <v>17212</v>
      </c>
    </row>
    <row r="6977" spans="1:14" x14ac:dyDescent="0.3">
      <c r="A6977" s="1"/>
      <c r="B6977" s="1"/>
      <c r="H6977" s="1"/>
      <c r="J6977" s="1" t="s">
        <v>14659</v>
      </c>
      <c r="K6977" s="1" t="s">
        <v>2388</v>
      </c>
      <c r="L6977" s="1" t="s">
        <v>16829</v>
      </c>
      <c r="M6977" s="4" t="s">
        <v>16770</v>
      </c>
      <c r="N6977" s="1" t="s">
        <v>17212</v>
      </c>
    </row>
    <row r="6978" spans="1:14" x14ac:dyDescent="0.3">
      <c r="A6978" s="1"/>
      <c r="B6978" s="1"/>
      <c r="H6978" s="1"/>
      <c r="J6978" s="1" t="s">
        <v>14660</v>
      </c>
      <c r="K6978" s="1" t="s">
        <v>8480</v>
      </c>
      <c r="L6978" s="1" t="s">
        <v>16790</v>
      </c>
      <c r="M6978" s="4" t="s">
        <v>14705</v>
      </c>
      <c r="N6978" s="1" t="s">
        <v>17177</v>
      </c>
    </row>
    <row r="6979" spans="1:14" x14ac:dyDescent="0.3">
      <c r="A6979" s="1"/>
      <c r="B6979" s="1"/>
      <c r="H6979" s="1"/>
      <c r="J6979" s="1" t="s">
        <v>14661</v>
      </c>
      <c r="K6979" s="1" t="s">
        <v>8481</v>
      </c>
      <c r="L6979" s="1" t="s">
        <v>16790</v>
      </c>
      <c r="M6979" s="4" t="s">
        <v>14705</v>
      </c>
      <c r="N6979" s="1" t="s">
        <v>17177</v>
      </c>
    </row>
    <row r="6980" spans="1:14" x14ac:dyDescent="0.3">
      <c r="A6980" s="1"/>
      <c r="B6980" s="1"/>
      <c r="H6980" s="1"/>
      <c r="J6980" s="1" t="s">
        <v>14662</v>
      </c>
      <c r="K6980" s="1" t="s">
        <v>8482</v>
      </c>
      <c r="L6980" s="1" t="s">
        <v>16790</v>
      </c>
      <c r="M6980" s="4" t="s">
        <v>14705</v>
      </c>
      <c r="N6980" s="1" t="s">
        <v>17177</v>
      </c>
    </row>
    <row r="6981" spans="1:14" x14ac:dyDescent="0.3">
      <c r="A6981" s="1"/>
      <c r="B6981" s="1"/>
      <c r="H6981" s="1"/>
      <c r="J6981" s="1" t="s">
        <v>14663</v>
      </c>
      <c r="K6981" s="1" t="s">
        <v>8483</v>
      </c>
      <c r="L6981" s="1" t="s">
        <v>16803</v>
      </c>
      <c r="M6981" s="4" t="s">
        <v>16771</v>
      </c>
      <c r="N6981" s="1" t="s">
        <v>17210</v>
      </c>
    </row>
    <row r="6982" spans="1:14" x14ac:dyDescent="0.3">
      <c r="A6982" s="1"/>
      <c r="B6982" s="1"/>
      <c r="H6982" s="1"/>
      <c r="J6982" s="1" t="s">
        <v>14664</v>
      </c>
      <c r="K6982" s="1" t="s">
        <v>8484</v>
      </c>
      <c r="L6982" s="1" t="s">
        <v>16803</v>
      </c>
      <c r="M6982" s="4" t="s">
        <v>16772</v>
      </c>
      <c r="N6982" s="1" t="s">
        <v>17210</v>
      </c>
    </row>
    <row r="6983" spans="1:14" x14ac:dyDescent="0.3">
      <c r="A6983" s="1"/>
      <c r="B6983" s="1"/>
      <c r="H6983" s="1"/>
      <c r="J6983" s="1" t="s">
        <v>14665</v>
      </c>
      <c r="K6983" s="1" t="s">
        <v>8485</v>
      </c>
      <c r="L6983" s="1" t="s">
        <v>16790</v>
      </c>
      <c r="M6983" s="4" t="s">
        <v>14705</v>
      </c>
      <c r="N6983" s="1" t="s">
        <v>17177</v>
      </c>
    </row>
    <row r="6984" spans="1:14" x14ac:dyDescent="0.3">
      <c r="A6984" s="1"/>
      <c r="B6984" s="1"/>
      <c r="H6984" s="1"/>
      <c r="J6984" s="1" t="s">
        <v>14666</v>
      </c>
      <c r="K6984" s="1" t="s">
        <v>8486</v>
      </c>
      <c r="L6984" s="1" t="s">
        <v>16951</v>
      </c>
      <c r="M6984" s="4" t="s">
        <v>16773</v>
      </c>
      <c r="N6984" s="1" t="s">
        <v>17210</v>
      </c>
    </row>
    <row r="6985" spans="1:14" x14ac:dyDescent="0.3">
      <c r="A6985" s="1"/>
      <c r="B6985" s="1"/>
      <c r="H6985" s="1"/>
      <c r="J6985" s="1" t="s">
        <v>14667</v>
      </c>
      <c r="K6985" s="1" t="s">
        <v>8487</v>
      </c>
      <c r="L6985" s="1" t="s">
        <v>16951</v>
      </c>
      <c r="M6985" s="4" t="s">
        <v>16774</v>
      </c>
      <c r="N6985" s="1" t="s">
        <v>17210</v>
      </c>
    </row>
    <row r="6986" spans="1:14" x14ac:dyDescent="0.3">
      <c r="A6986" s="1"/>
      <c r="B6986" s="1"/>
      <c r="H6986" s="1"/>
      <c r="J6986" s="1" t="s">
        <v>14668</v>
      </c>
      <c r="K6986" s="1" t="s">
        <v>8488</v>
      </c>
      <c r="L6986" s="1" t="s">
        <v>17016</v>
      </c>
      <c r="M6986" s="4" t="s">
        <v>16775</v>
      </c>
      <c r="N6986" s="1" t="s">
        <v>17210</v>
      </c>
    </row>
    <row r="6987" spans="1:14" x14ac:dyDescent="0.3">
      <c r="A6987" s="1"/>
      <c r="B6987" s="1"/>
      <c r="H6987" s="1"/>
      <c r="J6987" s="1" t="s">
        <v>14669</v>
      </c>
      <c r="K6987" s="1" t="s">
        <v>8489</v>
      </c>
      <c r="L6987" s="1" t="s">
        <v>17016</v>
      </c>
      <c r="M6987" s="4" t="s">
        <v>16776</v>
      </c>
      <c r="N6987" s="1" t="s">
        <v>17210</v>
      </c>
    </row>
    <row r="6988" spans="1:14" x14ac:dyDescent="0.3">
      <c r="A6988" s="1"/>
      <c r="B6988" s="1"/>
      <c r="H6988" s="1"/>
      <c r="J6988" s="1" t="s">
        <v>14670</v>
      </c>
      <c r="K6988" s="1" t="s">
        <v>8490</v>
      </c>
      <c r="L6988" s="1" t="s">
        <v>16796</v>
      </c>
      <c r="M6988" s="4" t="s">
        <v>16777</v>
      </c>
      <c r="N6988" s="1" t="s">
        <v>17210</v>
      </c>
    </row>
    <row r="6989" spans="1:14" x14ac:dyDescent="0.3">
      <c r="A6989" s="1"/>
      <c r="B6989" s="1"/>
      <c r="H6989" s="1"/>
      <c r="J6989" s="1" t="s">
        <v>14671</v>
      </c>
      <c r="K6989" s="1" t="s">
        <v>8491</v>
      </c>
      <c r="L6989" s="1" t="s">
        <v>16790</v>
      </c>
      <c r="M6989" s="4" t="s">
        <v>14705</v>
      </c>
      <c r="N6989" s="1" t="s">
        <v>17177</v>
      </c>
    </row>
    <row r="6990" spans="1:14" x14ac:dyDescent="0.3">
      <c r="A6990" s="1"/>
      <c r="B6990" s="1"/>
      <c r="H6990" s="1"/>
      <c r="J6990" s="1" t="s">
        <v>14672</v>
      </c>
      <c r="K6990" s="1" t="s">
        <v>8492</v>
      </c>
      <c r="L6990" s="1" t="s">
        <v>16790</v>
      </c>
      <c r="M6990" s="4" t="s">
        <v>14705</v>
      </c>
      <c r="N6990" s="1" t="s">
        <v>17177</v>
      </c>
    </row>
    <row r="6991" spans="1:14" x14ac:dyDescent="0.3">
      <c r="A6991" s="1"/>
      <c r="B6991" s="1"/>
      <c r="H6991" s="1"/>
      <c r="J6991" s="1" t="s">
        <v>14673</v>
      </c>
      <c r="K6991" s="1" t="s">
        <v>8493</v>
      </c>
      <c r="L6991" s="1" t="s">
        <v>16800</v>
      </c>
      <c r="M6991" s="4" t="s">
        <v>16778</v>
      </c>
      <c r="N6991" s="1" t="s">
        <v>17456</v>
      </c>
    </row>
    <row r="6992" spans="1:14" x14ac:dyDescent="0.3">
      <c r="A6992" s="1"/>
      <c r="B6992" s="1"/>
      <c r="H6992" s="1"/>
      <c r="J6992" s="1" t="s">
        <v>14674</v>
      </c>
      <c r="K6992" s="1" t="s">
        <v>8494</v>
      </c>
      <c r="L6992" s="1" t="s">
        <v>16790</v>
      </c>
      <c r="M6992" s="4" t="s">
        <v>14705</v>
      </c>
      <c r="N6992" s="1" t="s">
        <v>17177</v>
      </c>
    </row>
    <row r="6993" spans="1:14" x14ac:dyDescent="0.3">
      <c r="A6993" s="1"/>
      <c r="B6993" s="1"/>
      <c r="H6993" s="1"/>
      <c r="J6993" s="1" t="s">
        <v>14675</v>
      </c>
      <c r="K6993" s="1" t="s">
        <v>8495</v>
      </c>
      <c r="L6993" s="1" t="s">
        <v>16790</v>
      </c>
      <c r="M6993" s="4" t="s">
        <v>14705</v>
      </c>
      <c r="N6993" s="1" t="s">
        <v>17177</v>
      </c>
    </row>
    <row r="6994" spans="1:14" x14ac:dyDescent="0.3">
      <c r="A6994" s="1"/>
      <c r="B6994" s="1"/>
      <c r="H6994" s="1"/>
      <c r="J6994" s="1" t="s">
        <v>14676</v>
      </c>
      <c r="K6994" s="1" t="s">
        <v>8496</v>
      </c>
      <c r="L6994" s="1" t="s">
        <v>16790</v>
      </c>
      <c r="M6994" s="4" t="s">
        <v>14705</v>
      </c>
      <c r="N6994" s="1" t="s">
        <v>17177</v>
      </c>
    </row>
    <row r="6995" spans="1:14" x14ac:dyDescent="0.3">
      <c r="A6995" s="1"/>
      <c r="B6995" s="1"/>
      <c r="H6995" s="1"/>
      <c r="J6995" s="1" t="s">
        <v>14677</v>
      </c>
      <c r="K6995" s="1" t="s">
        <v>2389</v>
      </c>
      <c r="L6995" s="1" t="s">
        <v>16791</v>
      </c>
      <c r="M6995" s="4" t="s">
        <v>14761</v>
      </c>
      <c r="N6995" s="1" t="s">
        <v>17206</v>
      </c>
    </row>
    <row r="6996" spans="1:14" x14ac:dyDescent="0.3">
      <c r="A6996" s="1"/>
      <c r="B6996" s="1"/>
      <c r="H6996" s="1"/>
      <c r="J6996" s="1" t="s">
        <v>14678</v>
      </c>
      <c r="K6996" s="1" t="s">
        <v>8497</v>
      </c>
      <c r="L6996" s="1" t="s">
        <v>16827</v>
      </c>
      <c r="M6996" s="4" t="s">
        <v>16779</v>
      </c>
      <c r="N6996" s="1" t="s">
        <v>17210</v>
      </c>
    </row>
    <row r="6997" spans="1:14" x14ac:dyDescent="0.3">
      <c r="A6997" s="1"/>
      <c r="B6997" s="1"/>
      <c r="H6997" s="1"/>
      <c r="J6997" s="1" t="s">
        <v>14679</v>
      </c>
      <c r="K6997" s="1" t="s">
        <v>8498</v>
      </c>
      <c r="L6997" s="1" t="s">
        <v>16803</v>
      </c>
      <c r="M6997" s="4" t="s">
        <v>16780</v>
      </c>
      <c r="N6997" s="1" t="s">
        <v>17210</v>
      </c>
    </row>
    <row r="6998" spans="1:14" x14ac:dyDescent="0.3">
      <c r="A6998" s="1"/>
      <c r="B6998" s="1"/>
      <c r="H6998" s="1"/>
      <c r="J6998" s="1" t="s">
        <v>14680</v>
      </c>
      <c r="K6998" s="1" t="s">
        <v>8499</v>
      </c>
      <c r="L6998" s="1" t="s">
        <v>16827</v>
      </c>
      <c r="M6998" s="4" t="s">
        <v>16781</v>
      </c>
      <c r="N6998" s="1" t="s">
        <v>17210</v>
      </c>
    </row>
    <row r="6999" spans="1:14" x14ac:dyDescent="0.3">
      <c r="A6999" s="1"/>
      <c r="B6999" s="1"/>
      <c r="H6999" s="1"/>
      <c r="J6999" s="1" t="s">
        <v>14681</v>
      </c>
      <c r="K6999" s="1" t="s">
        <v>8500</v>
      </c>
      <c r="L6999" s="1" t="s">
        <v>16827</v>
      </c>
      <c r="M6999" s="4" t="s">
        <v>16782</v>
      </c>
      <c r="N6999" s="1" t="s">
        <v>17210</v>
      </c>
    </row>
    <row r="7000" spans="1:14" x14ac:dyDescent="0.3">
      <c r="A7000" s="1"/>
      <c r="B7000" s="1"/>
      <c r="H7000" s="1"/>
      <c r="J7000" s="1" t="s">
        <v>14682</v>
      </c>
      <c r="K7000" s="1" t="s">
        <v>8501</v>
      </c>
      <c r="L7000" s="1" t="s">
        <v>16827</v>
      </c>
      <c r="M7000" s="4" t="s">
        <v>16783</v>
      </c>
      <c r="N7000" s="1" t="s">
        <v>17210</v>
      </c>
    </row>
    <row r="7001" spans="1:14" x14ac:dyDescent="0.3">
      <c r="A7001" s="1"/>
      <c r="B7001" s="1"/>
      <c r="H7001" s="1"/>
      <c r="J7001" s="1" t="s">
        <v>14683</v>
      </c>
      <c r="K7001" s="1" t="s">
        <v>8502</v>
      </c>
      <c r="L7001" s="1" t="s">
        <v>16791</v>
      </c>
      <c r="M7001" s="4" t="s">
        <v>14761</v>
      </c>
      <c r="N7001" s="1" t="s">
        <v>17206</v>
      </c>
    </row>
    <row r="7002" spans="1:14" x14ac:dyDescent="0.3">
      <c r="A7002" s="1"/>
      <c r="B7002" s="1"/>
      <c r="H7002" s="1"/>
      <c r="J7002" s="1" t="s">
        <v>14684</v>
      </c>
      <c r="K7002" s="1" t="s">
        <v>8503</v>
      </c>
      <c r="L7002" s="1" t="s">
        <v>17017</v>
      </c>
      <c r="M7002" s="4" t="s">
        <v>16784</v>
      </c>
      <c r="N7002" s="1" t="s">
        <v>17210</v>
      </c>
    </row>
    <row r="7003" spans="1:14" x14ac:dyDescent="0.3">
      <c r="A7003" s="1"/>
      <c r="B7003" s="1"/>
      <c r="H7003" s="1"/>
      <c r="J7003" s="1" t="s">
        <v>14685</v>
      </c>
      <c r="K7003" s="1" t="s">
        <v>2390</v>
      </c>
      <c r="L7003" s="1" t="s">
        <v>16800</v>
      </c>
      <c r="M7003" s="4" t="s">
        <v>16785</v>
      </c>
      <c r="N7003" s="1" t="s">
        <v>17215</v>
      </c>
    </row>
    <row r="7004" spans="1:14" x14ac:dyDescent="0.3">
      <c r="A7004" s="1"/>
      <c r="B7004" s="1"/>
      <c r="H7004" s="1"/>
      <c r="J7004" s="1" t="s">
        <v>14686</v>
      </c>
      <c r="K7004" s="1" t="s">
        <v>8504</v>
      </c>
      <c r="L7004" s="1" t="s">
        <v>16911</v>
      </c>
      <c r="M7004" s="4" t="s">
        <v>16786</v>
      </c>
      <c r="N7004" s="1" t="s">
        <v>17210</v>
      </c>
    </row>
    <row r="7005" spans="1:14" x14ac:dyDescent="0.3">
      <c r="A7005" s="1"/>
      <c r="B7005" s="1"/>
      <c r="H7005" s="1"/>
      <c r="J7005" s="1" t="s">
        <v>14687</v>
      </c>
      <c r="K7005" s="1" t="s">
        <v>8505</v>
      </c>
      <c r="L7005" s="1" t="s">
        <v>16869</v>
      </c>
      <c r="M7005" s="4" t="s">
        <v>16787</v>
      </c>
      <c r="N7005" s="1" t="s">
        <v>17210</v>
      </c>
    </row>
    <row r="7006" spans="1:14" x14ac:dyDescent="0.3">
      <c r="A7006" s="1"/>
      <c r="B7006" s="1"/>
      <c r="H7006" s="1"/>
      <c r="J7006" s="1" t="s">
        <v>14688</v>
      </c>
      <c r="K7006" s="1" t="s">
        <v>8506</v>
      </c>
      <c r="L7006" s="1" t="s">
        <v>16827</v>
      </c>
      <c r="M7006" s="4" t="s">
        <v>16788</v>
      </c>
      <c r="N7006" s="1" t="s">
        <v>17210</v>
      </c>
    </row>
    <row r="7007" spans="1:14" x14ac:dyDescent="0.3">
      <c r="A7007" s="1"/>
      <c r="B7007" s="1"/>
    </row>
  </sheetData>
  <autoFilter ref="A1:O1" xr:uid="{6AA6504A-98AD-4C42-9513-E86F3498F238}"/>
  <sortState xmlns:xlrd2="http://schemas.microsoft.com/office/spreadsheetml/2017/richdata2" ref="A2:I1435">
    <sortCondition ref="A2:A1435"/>
    <sortCondition ref="B2:B1435"/>
    <sortCondition sortBy="cellColor" ref="C2:C1435" dxfId="3"/>
  </sortState>
  <conditionalFormatting sqref="D2:E1048576 D1">
    <cfRule type="containsText" dxfId="2" priority="3" operator="containsText" text="green">
      <formula>NOT(ISERROR(SEARCH("green",D1)))</formula>
    </cfRule>
  </conditionalFormatting>
  <conditionalFormatting sqref="J1:J1048576 C1:C119 C122:C811 C833:C1257 C825 C819:C822 C814:C816 C1260:C1048576">
    <cfRule type="duplicateValues" dxfId="1" priority="1"/>
  </conditionalFormatting>
  <hyperlinks>
    <hyperlink ref="M2" r:id="rId1" xr:uid="{68608E63-4243-49D9-AAA2-4AE0BC0B6B4F}"/>
    <hyperlink ref="M3" r:id="rId2" xr:uid="{E8CE3369-F4C0-440B-B370-2C4C47508A4B}"/>
    <hyperlink ref="M4" r:id="rId3" xr:uid="{731D9DD1-F185-4951-9D27-4D3781A83CCA}"/>
    <hyperlink ref="M5" r:id="rId4" xr:uid="{C96740D7-DF66-4DEF-A21C-6519AD334A9B}"/>
    <hyperlink ref="M6" r:id="rId5" xr:uid="{30F74BD0-DFB4-46DB-8DFC-9303574EAE66}"/>
    <hyperlink ref="M7" r:id="rId6" xr:uid="{91F17410-5B8D-43F1-9F06-EAE3871DA3D4}"/>
    <hyperlink ref="M8" r:id="rId7" xr:uid="{5B57C569-AB01-49E8-84E4-49B7CE10C352}"/>
    <hyperlink ref="M9" r:id="rId8" xr:uid="{C5E1FE3A-528E-4584-8E8E-FCE0F413C430}"/>
    <hyperlink ref="M10" r:id="rId9" xr:uid="{0DA1DCBF-7151-4A8A-82D9-1CA74326F37D}"/>
    <hyperlink ref="M11" r:id="rId10" xr:uid="{EC95801A-48CE-41AA-B3BD-0EA97FC2712E}"/>
    <hyperlink ref="M12" r:id="rId11" xr:uid="{16488FD9-31E7-42E6-BBAD-0F1414C720BE}"/>
    <hyperlink ref="M13" r:id="rId12" xr:uid="{EB9E65FB-6111-4902-8377-079D7E6C1E3E}"/>
    <hyperlink ref="M14" r:id="rId13" xr:uid="{BB6FCB0A-14A7-4A5D-B47A-F358850FFC61}"/>
    <hyperlink ref="M523" r:id="rId14" xr:uid="{ED865131-B8D4-4F9E-803C-7EA9708C5531}"/>
    <hyperlink ref="M524" r:id="rId15" xr:uid="{F772A952-1742-48F9-8A1B-21D8051AF59A}"/>
    <hyperlink ref="M15" r:id="rId16" xr:uid="{BC321AD1-700D-40CF-ADD1-F5FBF8B33B20}"/>
    <hyperlink ref="M16" r:id="rId17" xr:uid="{2F79366F-8D3D-4726-A9A5-D053CEA3EE86}"/>
    <hyperlink ref="M17" r:id="rId18" xr:uid="{2ABF9771-7DF9-4F31-B583-126AC02A5027}"/>
    <hyperlink ref="M18" r:id="rId19" xr:uid="{1307AA29-58BD-4EDA-B418-A9DA2384C2AF}"/>
    <hyperlink ref="M19" r:id="rId20" xr:uid="{F0676DBA-5B6F-4EC8-A635-576C94F97F23}"/>
    <hyperlink ref="M20" r:id="rId21" xr:uid="{6A45BC1A-10DB-4CC3-AD62-42176260A45D}"/>
    <hyperlink ref="M21" r:id="rId22" xr:uid="{E9EAD4B3-F836-4BF6-9454-37BD25FD839A}"/>
    <hyperlink ref="M22" r:id="rId23" xr:uid="{DEB5C034-8037-45E4-921E-BB79EF5713A8}"/>
    <hyperlink ref="M23" r:id="rId24" xr:uid="{7B477B95-0520-4BA9-863E-25C4F83E7A31}"/>
    <hyperlink ref="M24" r:id="rId25" xr:uid="{9EA51082-3D6B-4DC0-95BD-C95240AB47A5}"/>
    <hyperlink ref="M25" r:id="rId26" xr:uid="{6A7FA7C1-A7DE-462C-A86F-6120AE40E49F}"/>
    <hyperlink ref="M26" r:id="rId27" xr:uid="{23FB22A9-A518-4A33-A3FE-C0E60F030CA1}"/>
    <hyperlink ref="M27" r:id="rId28" xr:uid="{5B61E19E-877C-4676-B347-A075BDD059CB}"/>
    <hyperlink ref="M28" r:id="rId29" xr:uid="{0EB4D2FF-E322-43BD-B9A0-FC84C9F77F95}"/>
    <hyperlink ref="M29" r:id="rId30" xr:uid="{5B7449F8-44DD-4DA7-8237-6E31DB6C43E9}"/>
    <hyperlink ref="M30" r:id="rId31" xr:uid="{3754C824-A7A9-476D-978F-13D7625900B4}"/>
    <hyperlink ref="M31" r:id="rId32" xr:uid="{E9B1ABB1-CF0F-49F8-94A2-7F8FB73CCB9C}"/>
    <hyperlink ref="M32" r:id="rId33" xr:uid="{6ED5DBFB-5794-440B-B363-017BAB5D748E}"/>
    <hyperlink ref="M33" r:id="rId34" xr:uid="{6443C7FF-AA6C-44C6-8667-ECC56EB05D69}"/>
    <hyperlink ref="M34" r:id="rId35" xr:uid="{B5086E20-CB35-469B-8CDD-43C04C363CAF}"/>
    <hyperlink ref="M35" r:id="rId36" xr:uid="{8AB3AE6F-D14F-43D5-B7BF-183FF3DA3E48}"/>
    <hyperlink ref="M36" r:id="rId37" xr:uid="{D91EEAE4-AF4C-4E5F-B644-F3D544D3B018}"/>
    <hyperlink ref="M37" r:id="rId38" xr:uid="{D989E3FA-A501-4ECC-BE89-B17ED47A2279}"/>
    <hyperlink ref="M38" r:id="rId39" xr:uid="{CE89CF2A-8D1F-4CB9-B329-9F9C6088F8FE}"/>
    <hyperlink ref="M39" r:id="rId40" xr:uid="{1385C2D0-8FF1-43AA-9682-DCB58F6966D7}"/>
    <hyperlink ref="M40" r:id="rId41" xr:uid="{B3BF376D-D10A-462D-A6E6-C953620701B9}"/>
    <hyperlink ref="M41" r:id="rId42" xr:uid="{CFFDEC8C-27E5-446D-9C3B-FBC5B8F76292}"/>
    <hyperlink ref="M42" r:id="rId43" xr:uid="{0B6B3D44-B9F7-4ABC-BA17-7482BAF6DA16}"/>
    <hyperlink ref="M43" r:id="rId44" xr:uid="{D3C2D11F-3585-43BE-9A7F-C70FA0DAD568}"/>
    <hyperlink ref="M44" r:id="rId45" xr:uid="{9BA4DE5D-308B-4A19-8D06-11B9254EDE67}"/>
    <hyperlink ref="M45" r:id="rId46" xr:uid="{13115B75-F5C1-4845-A67C-7ADBA043828D}"/>
    <hyperlink ref="M46" r:id="rId47" xr:uid="{72650042-9506-4C1F-9AD7-11B5AA42DB9C}"/>
    <hyperlink ref="M47" r:id="rId48" xr:uid="{5E808834-440A-42EB-80E5-3F8E1B25AFC6}"/>
    <hyperlink ref="M48" r:id="rId49" xr:uid="{5F92CC17-39D6-4AD2-B7CE-AB219C5C750F}"/>
    <hyperlink ref="M49" r:id="rId50" xr:uid="{0C9DEDA3-DC59-4102-94A6-07F1EE7F829A}"/>
    <hyperlink ref="M50" r:id="rId51" xr:uid="{D0137DA4-2944-49E0-9129-C6BD6235F82B}"/>
    <hyperlink ref="M51" r:id="rId52" xr:uid="{17E381F3-3B54-45B1-A87D-216FC0D40C3B}"/>
    <hyperlink ref="M52" r:id="rId53" xr:uid="{2DAFB9A0-BEDD-4721-AB1F-4028AA1F3BAB}"/>
    <hyperlink ref="M53" r:id="rId54" xr:uid="{17586E53-E929-4661-954D-52B534B49DBC}"/>
    <hyperlink ref="M54" r:id="rId55" xr:uid="{8B1C0C1A-380D-4077-9142-6AE95BFB2166}"/>
    <hyperlink ref="M55" r:id="rId56" xr:uid="{3D8ECF25-CE41-4916-8440-33A709086036}"/>
    <hyperlink ref="M56" r:id="rId57" xr:uid="{B0090EDF-47F0-47DD-99DF-5A8BE9EE9E4A}"/>
    <hyperlink ref="M57" r:id="rId58" xr:uid="{2DFE5410-6CEE-4354-9359-278A1BF75F30}"/>
    <hyperlink ref="M58" r:id="rId59" xr:uid="{9A4D91E4-9986-4A5F-A60A-8D66151456E5}"/>
    <hyperlink ref="M59" r:id="rId60" xr:uid="{CF7C32C2-4B4C-482C-844E-E6B2C1764D05}"/>
    <hyperlink ref="M60" r:id="rId61" xr:uid="{391C49E7-A3FA-4187-8AC1-CFCC95B63FE2}"/>
    <hyperlink ref="M61" r:id="rId62" xr:uid="{E4F7206B-A759-40CD-8BFD-84D84D348BF2}"/>
    <hyperlink ref="M62" r:id="rId63" xr:uid="{A4E7A790-36FD-4754-9A56-77E1B400B553}"/>
    <hyperlink ref="M63" r:id="rId64" xr:uid="{2B9F1AD5-245A-476A-95BF-5B9C1E376D47}"/>
    <hyperlink ref="M64" r:id="rId65" xr:uid="{D9BC04B4-DA5B-4E78-83D8-CEBFE83AAA27}"/>
    <hyperlink ref="M65" r:id="rId66" xr:uid="{327B23C3-C4CC-4E45-A9DE-14F4F7144711}"/>
    <hyperlink ref="M66" r:id="rId67" xr:uid="{C0EED6F3-B112-4B65-A35B-B61AC9728037}"/>
    <hyperlink ref="M67" r:id="rId68" xr:uid="{9F724C9F-49B5-4639-8083-9401E1208376}"/>
    <hyperlink ref="M68" r:id="rId69" xr:uid="{C294AB5E-7802-442F-9AF3-2FDAFD9226DF}"/>
    <hyperlink ref="M69" r:id="rId70" xr:uid="{B97E9285-004F-431A-BC2A-F1E00E96D824}"/>
    <hyperlink ref="M525" r:id="rId71" location="nutzungsbedingungen" display="https://open.zh.ch/internet/justiz_inneres/ogd/de/openzh.html - nutzungsbedingungen" xr:uid="{E6B17B9D-11EF-46B2-9547-79EBAAD810A0}"/>
    <hyperlink ref="M526" r:id="rId72" location="nutzungsbedingungen" display="https://open.zh.ch/internet/justiz_inneres/ogd/de/openzh.html - nutzungsbedingungen" xr:uid="{83EFD59B-5C9F-4185-9962-5A533B7677B9}"/>
    <hyperlink ref="M70" r:id="rId73" xr:uid="{0FC0390C-5E9E-430B-B87F-D885BF8599A8}"/>
    <hyperlink ref="M71" r:id="rId74" xr:uid="{388C2104-E23B-4940-9987-F3FB9D48E1F0}"/>
    <hyperlink ref="M72" r:id="rId75" xr:uid="{30BE0FD8-7EA9-47BA-A830-F977E42D4C25}"/>
    <hyperlink ref="M73" r:id="rId76" xr:uid="{E6BAE01A-44CD-444F-83EA-6939435E6CFB}"/>
    <hyperlink ref="M74" r:id="rId77" xr:uid="{AF4F4C53-5997-42CE-BFD7-9169511FD564}"/>
    <hyperlink ref="M75" r:id="rId78" xr:uid="{925CAC7A-3F80-4CB7-8485-B52DB9C30075}"/>
    <hyperlink ref="M76" r:id="rId79" xr:uid="{9CE7F8E6-76E6-497D-B3F8-7291353FB1A6}"/>
    <hyperlink ref="M77" r:id="rId80" xr:uid="{E1AE47A6-2EF4-41D2-8AFF-F4EC42E408E1}"/>
    <hyperlink ref="M78" r:id="rId81" xr:uid="{28C7A7DC-3948-4824-9EB5-DE31841CA29A}"/>
    <hyperlink ref="M79" r:id="rId82" xr:uid="{A155B949-AFD6-4B29-81AB-A5998B5319AE}"/>
    <hyperlink ref="M80" r:id="rId83" xr:uid="{D298E990-2733-4522-9B1E-ACEEC1BD677E}"/>
    <hyperlink ref="M81" r:id="rId84" xr:uid="{D103C022-8F08-445C-A929-1671FB41C414}"/>
    <hyperlink ref="M82" r:id="rId85" xr:uid="{B5FB57A1-2E9F-43A6-A5A7-3C8587BCBE5C}"/>
    <hyperlink ref="M83" r:id="rId86" xr:uid="{0E50546E-A25E-44AF-9666-340B2A391DCB}"/>
    <hyperlink ref="M84" r:id="rId87" xr:uid="{59469789-D22E-4D13-9ACD-5732B92A9DD8}"/>
    <hyperlink ref="M85" r:id="rId88" xr:uid="{5B43D1EA-769F-42C7-8ED3-F8A8E3E12DE3}"/>
    <hyperlink ref="M86" r:id="rId89" xr:uid="{9950049B-DB52-4087-A724-AB8D6827F329}"/>
    <hyperlink ref="M87" r:id="rId90" xr:uid="{800F746E-53A1-45AD-A96D-CF9FA0264D7F}"/>
    <hyperlink ref="M88" r:id="rId91" xr:uid="{319F6CB5-42AE-4C40-8091-85E4D7C0165B}"/>
    <hyperlink ref="M89" r:id="rId92" xr:uid="{AF53D1E8-6215-40D9-9BF6-9D40C3CF42EE}"/>
    <hyperlink ref="M90" r:id="rId93" xr:uid="{6AA31122-0CC2-4627-838B-6F134DC7F2B0}"/>
    <hyperlink ref="M91" r:id="rId94" xr:uid="{B8986C03-E540-4A2E-94BA-0C0CF3920CE1}"/>
    <hyperlink ref="M92" r:id="rId95" xr:uid="{876042E0-8C87-4C63-9E72-B70F082DD8FD}"/>
    <hyperlink ref="M93" r:id="rId96" xr:uid="{BEEB0A10-5647-4225-A825-CA90CB06417D}"/>
    <hyperlink ref="M94" r:id="rId97" xr:uid="{5A8E7525-85B8-4E03-BB27-D2AE3C269C2D}"/>
    <hyperlink ref="M95" r:id="rId98" xr:uid="{44C01EF6-ECF5-4487-BA82-704B503C086A}"/>
    <hyperlink ref="M96" r:id="rId99" xr:uid="{24322982-38F8-418F-9D2D-32F7997F5F98}"/>
    <hyperlink ref="M97" r:id="rId100" xr:uid="{E5F78B4C-6624-4DEF-AB20-06B2BF773FA5}"/>
    <hyperlink ref="M98" r:id="rId101" xr:uid="{4C4A4408-86F3-4A13-B3B0-BECF72AC2D27}"/>
    <hyperlink ref="M99" r:id="rId102" xr:uid="{C4A90BCB-DD29-419C-8D49-0CF33B2E02B1}"/>
    <hyperlink ref="M100" r:id="rId103" xr:uid="{59F49B2B-FF1D-45FD-AF39-1195E0F098F3}"/>
    <hyperlink ref="M101" r:id="rId104" xr:uid="{8C265434-672A-4A1C-8E79-CA528FB51405}"/>
    <hyperlink ref="M102" r:id="rId105" xr:uid="{8E08BBFD-73D3-4582-B56A-353E6AF98FCE}"/>
    <hyperlink ref="M103" r:id="rId106" xr:uid="{0D2BBB19-1722-4616-9A54-153058770B91}"/>
    <hyperlink ref="M104" r:id="rId107" xr:uid="{13146E6E-1267-419A-8D3E-A17EF8F80EA2}"/>
    <hyperlink ref="M105" r:id="rId108" xr:uid="{27D7EABD-7ED2-4454-BAB7-E4B22B4481A1}"/>
    <hyperlink ref="M106" r:id="rId109" xr:uid="{757FDC66-8C02-4C19-A86C-E0EF29B576A5}"/>
    <hyperlink ref="M107" r:id="rId110" xr:uid="{A5FC9896-B065-48D2-BC7F-44C67D391C13}"/>
    <hyperlink ref="M108" r:id="rId111" xr:uid="{7DC098D3-A786-42E5-A81C-8842823A3D3A}"/>
    <hyperlink ref="M109" r:id="rId112" xr:uid="{863FFF39-61DA-415D-AE84-ADB9464396F8}"/>
    <hyperlink ref="M110" r:id="rId113" xr:uid="{6ACF1A6B-C331-42A9-9577-8CEFC7EA6BA4}"/>
    <hyperlink ref="M111" r:id="rId114" xr:uid="{4ED927AD-211B-4EB2-86DF-E299937FB7E6}"/>
    <hyperlink ref="M112" r:id="rId115" xr:uid="{4519CE6B-EBE5-497E-A850-5038055F02DC}"/>
    <hyperlink ref="M113" r:id="rId116" xr:uid="{342C5589-1868-4CB8-A9F3-626B1F218FAD}"/>
    <hyperlink ref="M527" r:id="rId117" location="nutzungsbedingungen" display="https://open.zh.ch/internet/justiz_inneres/ogd/de/openzh.html - nutzungsbedingungen" xr:uid="{B601ACFB-0F94-4E58-A72B-9EE534698488}"/>
    <hyperlink ref="M114" r:id="rId118" xr:uid="{6C8827E3-A1D0-4435-BE1B-1FE159D25581}"/>
    <hyperlink ref="M115" r:id="rId119" xr:uid="{8BE2D5B3-9D20-4FBF-8D31-15D18E9E6D0B}"/>
    <hyperlink ref="M116" r:id="rId120" xr:uid="{0C4B61B8-1536-44CD-83B9-95826D5555F5}"/>
    <hyperlink ref="M528" r:id="rId121" xr:uid="{F17664BA-0919-4227-8507-E80ED5210F26}"/>
    <hyperlink ref="M117" r:id="rId122" xr:uid="{76786433-D24C-41BC-B2B4-B19C212F8BE0}"/>
    <hyperlink ref="M529" r:id="rId123" xr:uid="{43FEB975-878F-4250-BF20-33985FCD6D17}"/>
    <hyperlink ref="M530" r:id="rId124" xr:uid="{D036291C-225A-48C1-B385-D4C0C16FD79E}"/>
    <hyperlink ref="M531" r:id="rId125" xr:uid="{F8A40AFA-3F22-4DB8-B18C-B93B201544D9}"/>
    <hyperlink ref="M532" r:id="rId126" xr:uid="{FD634B01-5D43-42AD-85DF-028F35B6B7AA}"/>
    <hyperlink ref="M533" r:id="rId127" xr:uid="{0F402C40-A9A2-477F-A4A9-E2F8BE39C799}"/>
    <hyperlink ref="M534" r:id="rId128" xr:uid="{5FE188B2-5444-40E2-A2B7-81B3417E520A}"/>
    <hyperlink ref="M535" r:id="rId129" xr:uid="{B04BEC91-05D7-40DE-AE79-9EB4EF654528}"/>
    <hyperlink ref="M537" r:id="rId130" xr:uid="{318E1A20-A489-4291-92B6-56EB5A7B811A}"/>
    <hyperlink ref="M541" r:id="rId131" xr:uid="{56A42D93-8C8A-44E4-97D2-2D57F8E49A4B}"/>
    <hyperlink ref="M542" r:id="rId132" xr:uid="{21536A1B-400B-464E-84A5-7DBD9C39898E}"/>
    <hyperlink ref="M543" r:id="rId133" xr:uid="{C29D1B3F-7F26-4382-9BF1-5EAA5CC89D2A}"/>
    <hyperlink ref="M544" r:id="rId134" xr:uid="{9CF3911B-5384-415A-9E1E-DD72EB3100A1}"/>
    <hyperlink ref="M547" r:id="rId135" xr:uid="{BED3B6F3-475E-4A52-B20F-D118E57A5FB4}"/>
    <hyperlink ref="M549" r:id="rId136" xr:uid="{1367CE2E-7C5A-4190-B142-0FB31CB93052}"/>
    <hyperlink ref="M555" r:id="rId137" xr:uid="{3C62769A-94BC-43ED-9060-4738814BC1FA}"/>
    <hyperlink ref="M118" r:id="rId138" xr:uid="{D5C621FC-B84B-473C-970A-808DFAD30BDA}"/>
    <hyperlink ref="M119" r:id="rId139" xr:uid="{C552DA6D-E1EC-4404-8AFE-83592CB39BD8}"/>
    <hyperlink ref="M120" r:id="rId140" xr:uid="{1BE7DD35-DDB0-424B-8E65-31B8FF9D2105}"/>
    <hyperlink ref="M121" r:id="rId141" xr:uid="{9FE53EF3-A24E-4256-823C-BED7A80181CE}"/>
    <hyperlink ref="M122" r:id="rId142" xr:uid="{4E135B83-AE65-4951-9A17-1352EC0C34F4}"/>
    <hyperlink ref="M123" r:id="rId143" xr:uid="{99E276F3-5C08-46BD-A07B-EA57E21A9BB9}"/>
    <hyperlink ref="M124" r:id="rId144" xr:uid="{66650908-76CE-4FB4-9CD2-29C7037DCD8C}"/>
    <hyperlink ref="M125" r:id="rId145" xr:uid="{6E6AFDDE-FABC-4531-BE47-B2B076534A33}"/>
    <hyperlink ref="M126" r:id="rId146" xr:uid="{372EFA2B-BFE9-4A08-8A49-6CDD1A15C117}"/>
    <hyperlink ref="M127" r:id="rId147" xr:uid="{AFBFAAB5-9C3D-4352-88D2-DA0AF03F4EFB}"/>
    <hyperlink ref="M128" r:id="rId148" xr:uid="{46FBCA24-869B-4656-B50A-FE48FCFE635E}"/>
    <hyperlink ref="M129" r:id="rId149" xr:uid="{3FDBA77F-5862-40BD-9483-610B5AFF30EB}"/>
    <hyperlink ref="M130" r:id="rId150" xr:uid="{4204D16F-753A-40F9-88EE-C720A199C918}"/>
    <hyperlink ref="M131" r:id="rId151" xr:uid="{6E8C8BF0-2F20-44F3-9624-144217786927}"/>
    <hyperlink ref="M132" r:id="rId152" xr:uid="{9BB839DD-9969-490C-8ECC-699AFC999A64}"/>
    <hyperlink ref="M133" r:id="rId153" xr:uid="{06833804-1904-4C1A-9954-A5FF122CE626}"/>
    <hyperlink ref="M134" r:id="rId154" xr:uid="{BFB53A98-6440-4B46-9CFB-DC1E6B6F69D6}"/>
    <hyperlink ref="M135" r:id="rId155" xr:uid="{C3EF132F-3F44-4BE8-B200-327A68671881}"/>
    <hyperlink ref="M136" r:id="rId156" xr:uid="{343891B2-3E50-4320-99EA-9C61F16ABF1E}"/>
    <hyperlink ref="M556" r:id="rId157" xr:uid="{D84FED39-D543-4AF5-8C90-5B130FD2E599}"/>
    <hyperlink ref="M137" r:id="rId158" xr:uid="{B06A2746-42F3-46CC-83C1-5114E34405FB}"/>
    <hyperlink ref="M138" r:id="rId159" xr:uid="{27622EEA-FF72-4FDA-B56A-F9C7437EE054}"/>
    <hyperlink ref="M139" r:id="rId160" xr:uid="{88EDB9AD-93DB-4A9E-ABF9-EA30613AE242}"/>
    <hyperlink ref="M140" r:id="rId161" xr:uid="{C7AF4B61-38DC-428E-BC05-923BE5B42B47}"/>
    <hyperlink ref="M141" r:id="rId162" xr:uid="{EFFE509F-DE19-4F3D-9F3D-F9C9D196E2F9}"/>
    <hyperlink ref="M142" r:id="rId163" xr:uid="{D7C7CEE0-148F-4DB6-8180-AB63F7243055}"/>
    <hyperlink ref="M143" r:id="rId164" xr:uid="{7B2A0CD2-32C8-4151-B7B3-512D4962EABC}"/>
    <hyperlink ref="M144" r:id="rId165" xr:uid="{C4A8A1E7-C5C7-4421-BF02-1E611029AC41}"/>
    <hyperlink ref="M145" r:id="rId166" xr:uid="{AECEB403-30D4-4589-8058-8465DFBE4ACD}"/>
    <hyperlink ref="M146" r:id="rId167" xr:uid="{935B45CE-EAAC-4373-8022-51763A2E0707}"/>
    <hyperlink ref="M147" r:id="rId168" xr:uid="{C3D96689-7FA7-453E-A623-67F9ED653276}"/>
    <hyperlink ref="M148" r:id="rId169" xr:uid="{4D95B1F5-2F9D-46FD-A69F-2B5639758183}"/>
    <hyperlink ref="M149" r:id="rId170" xr:uid="{1C632E01-9B9A-43AA-93CF-29FF60D38FD4}"/>
    <hyperlink ref="M150" r:id="rId171" xr:uid="{71314ACE-63E7-4F1C-AC1A-5D7F76848F51}"/>
    <hyperlink ref="M151" r:id="rId172" xr:uid="{4AA854B6-73B2-4603-80B2-48980D3FDB7C}"/>
    <hyperlink ref="M152" r:id="rId173" xr:uid="{1493E02E-452E-4EBA-AB63-17D8A0DEC1F6}"/>
    <hyperlink ref="M153" r:id="rId174" xr:uid="{67DDEB0F-E4F5-4D7B-8CF6-5CD01C13AB16}"/>
    <hyperlink ref="M154" r:id="rId175" xr:uid="{674B8EF2-24ED-4DBF-AF6C-56CB56C5B2D8}"/>
    <hyperlink ref="M155" r:id="rId176" xr:uid="{CB99BA2D-750D-4E66-876C-565A1A6E89C5}"/>
    <hyperlink ref="M156" r:id="rId177" xr:uid="{5E066B10-5549-4AFC-B635-BB63BADCE095}"/>
    <hyperlink ref="M157" r:id="rId178" xr:uid="{E0475317-1B74-4C7E-A7E7-8AB9CF65F6E3}"/>
    <hyperlink ref="M158" r:id="rId179" xr:uid="{81746577-07DA-4D96-915F-8E5C7A50DC67}"/>
    <hyperlink ref="M159" r:id="rId180" xr:uid="{057B15B9-6E66-4BDB-8CB1-64ED978B3F59}"/>
    <hyperlink ref="M160" r:id="rId181" xr:uid="{0ED93CD4-862D-4DDC-A29F-2650848AC540}"/>
    <hyperlink ref="M161" r:id="rId182" xr:uid="{C0EDCA44-E637-490B-89B7-E74666111B8D}"/>
    <hyperlink ref="M162" r:id="rId183" xr:uid="{9DB24793-AB43-4A31-9417-C0E2E4D642C5}"/>
    <hyperlink ref="M163" r:id="rId184" xr:uid="{8A8E65FC-631C-4F86-8DF3-2396380CD0C9}"/>
    <hyperlink ref="M164" r:id="rId185" xr:uid="{19E7F772-A689-4516-AE52-3D9DB0A40B84}"/>
    <hyperlink ref="M165" r:id="rId186" xr:uid="{5E02A3ED-DB13-4712-B148-A8EE117B5137}"/>
    <hyperlink ref="M166" r:id="rId187" xr:uid="{C34AF279-553A-4824-8859-89191E521FBA}"/>
    <hyperlink ref="M167" r:id="rId188" xr:uid="{3A8BDF9B-41D1-49B8-BCD1-98F10981D346}"/>
    <hyperlink ref="M168" r:id="rId189" xr:uid="{45C5171D-927B-45CC-8B83-886FA380A795}"/>
    <hyperlink ref="M169" r:id="rId190" xr:uid="{A2E18F0F-359D-4057-9031-C1C5FE707FB5}"/>
    <hyperlink ref="M170" r:id="rId191" xr:uid="{6277567C-0F6D-4B34-9387-88E85DCC66F6}"/>
    <hyperlink ref="M171" r:id="rId192" xr:uid="{873AE904-C2A4-4A5D-8676-6CE342FF46D2}"/>
    <hyperlink ref="M172" r:id="rId193" xr:uid="{6969C7E2-C05A-45AE-B33A-78C0D5F55D1C}"/>
    <hyperlink ref="M173" r:id="rId194" xr:uid="{61DE40C4-8E3B-439E-B7F7-E236626B967A}"/>
    <hyperlink ref="M174" r:id="rId195" xr:uid="{20C633CC-FD81-4612-B49A-B0893943957C}"/>
    <hyperlink ref="M175" r:id="rId196" xr:uid="{BE907578-6D88-4B16-BB6B-C4FFBA5135B3}"/>
    <hyperlink ref="M176" r:id="rId197" xr:uid="{33119128-536A-4586-A864-F3B7DE5C69A6}"/>
    <hyperlink ref="M521" r:id="rId198" xr:uid="{4376DB2B-3BB8-4D43-A790-FA87BBB5719B}"/>
    <hyperlink ref="M177" r:id="rId199" xr:uid="{2129F462-96C7-4B70-B93E-2CFC17C17AA8}"/>
    <hyperlink ref="M178" r:id="rId200" xr:uid="{3799E62F-04DC-40F3-990C-EF67CEDE6ED7}"/>
    <hyperlink ref="M179" r:id="rId201" xr:uid="{CE70A667-14A9-421E-A24B-FF09BE464DB0}"/>
    <hyperlink ref="M180" r:id="rId202" xr:uid="{235A3E49-B580-4423-862B-D57CFC8594F6}"/>
    <hyperlink ref="M181" r:id="rId203" xr:uid="{A61D8D95-8456-4596-A055-F879F63A8CE3}"/>
    <hyperlink ref="M182" r:id="rId204" xr:uid="{5D41223D-F43E-4679-9E83-D70033B7D556}"/>
    <hyperlink ref="M183" r:id="rId205" xr:uid="{92DDE2F0-D66F-4D17-8078-A8CEEDB8C626}"/>
    <hyperlink ref="M184" r:id="rId206" xr:uid="{91BC5BF7-FFD9-480F-BECD-D457D90DCDE0}"/>
    <hyperlink ref="M185" r:id="rId207" xr:uid="{34A1022C-9216-44A8-AEAE-C3B0DA0DAF6E}"/>
    <hyperlink ref="M186" r:id="rId208" xr:uid="{C5FE1946-8198-4CA8-B126-574ECFFCE670}"/>
    <hyperlink ref="M187" r:id="rId209" xr:uid="{3CE02272-43CA-43AA-8021-FCEE4BB67EF7}"/>
    <hyperlink ref="M188" r:id="rId210" xr:uid="{0BAA5215-D0D8-4FC9-8656-D7E0CA347625}"/>
    <hyperlink ref="M189" r:id="rId211" xr:uid="{8569D337-FF7E-4475-8A10-4188D56818F8}"/>
    <hyperlink ref="M190" r:id="rId212" xr:uid="{24B18D2A-8762-42A1-ACD8-541B80F66AD7}"/>
    <hyperlink ref="M191" r:id="rId213" xr:uid="{69C5B58F-0C2F-4D84-8F9D-5F17FBA8C500}"/>
    <hyperlink ref="M192" r:id="rId214" xr:uid="{04366393-F747-466A-B6CC-F241A275DA2F}"/>
    <hyperlink ref="M193" r:id="rId215" xr:uid="{67D6D183-00C6-4AC2-B6C6-706AB23AED17}"/>
    <hyperlink ref="M194" r:id="rId216" xr:uid="{1846D07F-9FC3-4CD5-96D6-448DEDA946AA}"/>
    <hyperlink ref="M195" r:id="rId217" xr:uid="{EC90BBEF-A459-4B57-A233-B8E6D436DDAE}"/>
    <hyperlink ref="M196" r:id="rId218" xr:uid="{618752B8-1236-48AF-A08C-6BF5AF592C69}"/>
    <hyperlink ref="M197" r:id="rId219" xr:uid="{3770EF9F-DA41-4333-A291-500DCDFC98E1}"/>
    <hyperlink ref="M198" r:id="rId220" xr:uid="{9DB14860-E8AD-4296-9FFC-B7675F947021}"/>
    <hyperlink ref="M199" r:id="rId221" xr:uid="{CDEF89D9-EF1A-4CAB-92F6-16FA02AA855B}"/>
    <hyperlink ref="M200" r:id="rId222" xr:uid="{241834BE-7A3F-4717-9FA9-9469A2AA3EDB}"/>
    <hyperlink ref="M201" r:id="rId223" xr:uid="{98F229D1-F020-49AF-9F1F-7D4960BC4A88}"/>
    <hyperlink ref="M202" r:id="rId224" xr:uid="{B5854FED-40FF-4488-A450-9063C6FE4F42}"/>
    <hyperlink ref="M203" r:id="rId225" xr:uid="{707B0EE5-F6BC-4C84-8295-2440F6CC12F9}"/>
    <hyperlink ref="M204" r:id="rId226" xr:uid="{48EC0471-C593-47BF-8E03-F9FA6110DD24}"/>
    <hyperlink ref="M205" r:id="rId227" xr:uid="{EE1F69B2-5D09-4E5F-B642-836CE4018825}"/>
    <hyperlink ref="M206" r:id="rId228" xr:uid="{8E3BB52F-2075-4670-9D43-86D464C80914}"/>
    <hyperlink ref="M207" r:id="rId229" xr:uid="{4FE17045-3486-433C-A4AB-C5DA21FCBB47}"/>
    <hyperlink ref="M208" r:id="rId230" xr:uid="{D0BB15FD-57F1-4E3A-9C48-B91337D8D8B8}"/>
    <hyperlink ref="M209" r:id="rId231" xr:uid="{A81A4D23-C056-4257-8C3A-8AF6CC7C3EA2}"/>
    <hyperlink ref="M210" r:id="rId232" xr:uid="{B702F03F-FF04-46A3-AB92-8109D685DFB6}"/>
    <hyperlink ref="M211" r:id="rId233" xr:uid="{27EF87E7-FCF0-444C-B620-D175A5D4E7B6}"/>
    <hyperlink ref="M212" r:id="rId234" xr:uid="{CC41C15D-D593-4B50-8BFE-5E25FAF27CE0}"/>
    <hyperlink ref="M213" r:id="rId235" xr:uid="{E967AC0A-C0E1-444C-AC4C-46BB67F76E21}"/>
    <hyperlink ref="M214" r:id="rId236" xr:uid="{40508930-727F-450C-BF81-3F628363CD0E}"/>
    <hyperlink ref="M215" r:id="rId237" xr:uid="{430AD6D6-5AB4-44AC-8108-BA6B15B111E6}"/>
    <hyperlink ref="M216" r:id="rId238" xr:uid="{B6434107-427B-4406-92F3-D539BF6C3AF9}"/>
    <hyperlink ref="M217" r:id="rId239" xr:uid="{4D565B28-EC0C-4D2E-A148-B07A720E7451}"/>
    <hyperlink ref="M218" r:id="rId240" xr:uid="{42FE4CF8-4CA7-4EDA-A10E-B606ECE00968}"/>
    <hyperlink ref="M219" r:id="rId241" xr:uid="{EBC33923-265E-444F-A177-22472D227E1E}"/>
    <hyperlink ref="M220" r:id="rId242" xr:uid="{6BAD6EC0-DFB1-4C34-8BFE-9139C726DF0D}"/>
    <hyperlink ref="M221" r:id="rId243" xr:uid="{B624ED0D-BCE7-4A79-B936-3D9F117ECDC4}"/>
    <hyperlink ref="M222" r:id="rId244" xr:uid="{CA1190FB-A632-4CBD-9A0D-23EDC4EC779F}"/>
    <hyperlink ref="M223" r:id="rId245" xr:uid="{5C748E04-478B-40B3-B2B7-B9A390470ED3}"/>
    <hyperlink ref="M224" r:id="rId246" xr:uid="{5ED52158-C5F0-462F-B8D6-F2D60AA4D1C6}"/>
    <hyperlink ref="M557" r:id="rId247" xr:uid="{0C809A1E-6909-4DE8-8494-2D6E59F4FFC1}"/>
    <hyperlink ref="M558" r:id="rId248" location="nutzungsbedingungen" display="https://open.zh.ch/internet/justiz_inneres/ogd/de/openzh.html - nutzungsbedingungen" xr:uid="{BD7D149F-F7EE-49E3-A5B9-96C42F4AF090}"/>
    <hyperlink ref="M225" r:id="rId249" xr:uid="{08B58053-7A4D-4A52-9F36-19408658C417}"/>
    <hyperlink ref="M226" r:id="rId250" xr:uid="{59E97007-6930-425C-809E-FB0B2AAC761B}"/>
    <hyperlink ref="M227" r:id="rId251" xr:uid="{B172DC03-143C-4330-8031-E7B4D8878AD5}"/>
    <hyperlink ref="M228" r:id="rId252" xr:uid="{EC1657F0-C5B6-4F13-B65E-9E59864BC5C7}"/>
    <hyperlink ref="M229" r:id="rId253" xr:uid="{4315BFAE-A802-42DA-BD82-4D688E332B6E}"/>
    <hyperlink ref="M230" r:id="rId254" xr:uid="{5F25C12E-60A3-4CE8-AAB1-35BFFDCC8F17}"/>
    <hyperlink ref="M231" r:id="rId255" xr:uid="{CCABFD82-D121-4061-93C0-D25B409A5387}"/>
    <hyperlink ref="M232" r:id="rId256" xr:uid="{75854EB8-1748-4182-B004-C9111BB12DB3}"/>
    <hyperlink ref="M233" r:id="rId257" xr:uid="{A5716086-8FC8-4A1B-9BAB-35D79F23C0AE}"/>
    <hyperlink ref="M234" r:id="rId258" xr:uid="{90A3B54B-FB7C-4A9F-B685-B94C3E85731D}"/>
    <hyperlink ref="M522" r:id="rId259" xr:uid="{B7F21829-348E-4407-B019-BA469DFE61EB}"/>
    <hyperlink ref="M235" r:id="rId260" xr:uid="{44104AF2-C63F-4A40-8794-874A47F4873A}"/>
    <hyperlink ref="M236" r:id="rId261" xr:uid="{F7313737-9B54-4932-8C8B-844315416D2F}"/>
    <hyperlink ref="M237" r:id="rId262" xr:uid="{D378572B-BA72-4FA4-9871-F590FB13269E}"/>
    <hyperlink ref="M238" r:id="rId263" xr:uid="{7DAE0DA5-8B36-4F4E-A68F-629A9AE6BB6E}"/>
    <hyperlink ref="M239" r:id="rId264" xr:uid="{25F41832-6B11-445B-8182-6ED1DF872156}"/>
    <hyperlink ref="M240" r:id="rId265" xr:uid="{E53D6AB4-5ABB-43FF-925C-1D6359DB16BE}"/>
    <hyperlink ref="M241" r:id="rId266" xr:uid="{2539036A-2353-4E21-B872-046CE93CBA3B}"/>
    <hyperlink ref="M242" r:id="rId267" xr:uid="{87F94F25-CC82-4579-B4A3-3C0CE531DF65}"/>
    <hyperlink ref="M243" r:id="rId268" xr:uid="{B01CD22A-2D7D-408D-B9BC-041F8FB95F01}"/>
    <hyperlink ref="M244" r:id="rId269" xr:uid="{C51612BE-7E9A-4443-B02C-9F55F943692B}"/>
    <hyperlink ref="M245" r:id="rId270" xr:uid="{DF4B874B-064C-45A3-8C50-BAC95FEA7B22}"/>
    <hyperlink ref="M246" r:id="rId271" xr:uid="{B7D4DC23-64CD-447B-8CC2-03C4143B20F7}"/>
    <hyperlink ref="M247" r:id="rId272" xr:uid="{C22E7E21-DB78-40FE-A8CF-0E124CA93034}"/>
    <hyperlink ref="M248" r:id="rId273" xr:uid="{191F874B-5AFA-4956-8B88-7D5C61EE4F90}"/>
    <hyperlink ref="M249" r:id="rId274" xr:uid="{DF2EB7C4-47D7-40C0-99E0-BB8C40FD7A90}"/>
    <hyperlink ref="M250" r:id="rId275" xr:uid="{48BE544F-D628-473F-8DB8-C9879B31ABE3}"/>
    <hyperlink ref="M251" r:id="rId276" xr:uid="{DE90522C-E4D7-4D58-A836-E71C996AAA8D}"/>
    <hyperlink ref="M252" r:id="rId277" xr:uid="{9670785D-BE43-478C-BD8B-212CC3DABF19}"/>
    <hyperlink ref="M253" r:id="rId278" xr:uid="{44B21728-38B4-4621-9F45-68E8891FB631}"/>
    <hyperlink ref="M254" r:id="rId279" xr:uid="{AD64BAC6-8867-4386-A220-C015FA07CBD1}"/>
    <hyperlink ref="M255" r:id="rId280" xr:uid="{1013856D-EA83-479C-B14E-618F3E448088}"/>
    <hyperlink ref="M256" r:id="rId281" xr:uid="{A19ACB34-A35E-4661-9EEA-E6A3300BF83E}"/>
    <hyperlink ref="M257" r:id="rId282" xr:uid="{3824E0A3-65F0-4967-B644-93A94E57AF77}"/>
    <hyperlink ref="M258" r:id="rId283" xr:uid="{DBAEEE00-01C7-49A0-BED7-C68D092CB063}"/>
    <hyperlink ref="M259" r:id="rId284" xr:uid="{B9974B32-FE90-412A-A024-7412F7E0422F}"/>
    <hyperlink ref="M260" r:id="rId285" xr:uid="{D00B2209-C3C0-41D1-A5C6-1438DAEDD7DC}"/>
    <hyperlink ref="M261" r:id="rId286" xr:uid="{F555D986-9374-4414-A835-BC007D6D499C}"/>
    <hyperlink ref="M262" r:id="rId287" xr:uid="{3CF62D9E-64A4-43C3-AAFA-33A71362A2C3}"/>
    <hyperlink ref="M263" r:id="rId288" xr:uid="{C900BDD9-24B8-4A3A-871B-93E3CAE3BEB2}"/>
    <hyperlink ref="M264" r:id="rId289" xr:uid="{4BBCD128-B370-4F11-9DF3-D0C650483041}"/>
    <hyperlink ref="M265" r:id="rId290" xr:uid="{690E77BA-073F-4E36-801A-AFD1A680C446}"/>
    <hyperlink ref="M266" r:id="rId291" xr:uid="{3729BC76-6F86-4CB6-83C7-B541D91E5294}"/>
    <hyperlink ref="M267" r:id="rId292" xr:uid="{9A9C0448-06CF-4AE7-8495-3DA96638CA1B}"/>
    <hyperlink ref="M268" r:id="rId293" xr:uid="{FF0F1913-A473-4A83-8658-1E7C3FE7E03F}"/>
    <hyperlink ref="M269" r:id="rId294" xr:uid="{17632EA8-A678-4817-AEA2-FE00010EFCFA}"/>
    <hyperlink ref="M270" r:id="rId295" xr:uid="{E67F7FC6-0E0B-4253-87AA-CDC1301B7F93}"/>
    <hyperlink ref="M271" r:id="rId296" xr:uid="{3C3C65E2-CC75-4B05-AE65-2C735D1AFA68}"/>
    <hyperlink ref="M272" r:id="rId297" xr:uid="{5D97E446-07DE-4B49-AC02-8A17D4218A48}"/>
    <hyperlink ref="M273" r:id="rId298" xr:uid="{E12983EB-14E9-47A0-A68B-EF75D1DB9A91}"/>
    <hyperlink ref="M274" r:id="rId299" xr:uid="{22369A2B-1732-4A85-BD42-C5784AA08FE2}"/>
    <hyperlink ref="M275" r:id="rId300" xr:uid="{C1EA11E4-7472-4274-B993-16A64558D50E}"/>
    <hyperlink ref="M276" r:id="rId301" xr:uid="{D2E6C08A-2F03-43E4-8C3B-3B79D63715A7}"/>
    <hyperlink ref="M277" r:id="rId302" xr:uid="{A53DFDE3-043D-4B56-BF9F-DCA141828155}"/>
    <hyperlink ref="M278" r:id="rId303" xr:uid="{020DCD5F-7020-455B-8953-A609ABD2ACAA}"/>
    <hyperlink ref="M279" r:id="rId304" xr:uid="{9B3EA745-61DE-451E-AC9A-BA35BB1142FB}"/>
    <hyperlink ref="M280" r:id="rId305" xr:uid="{818E3CD1-D9F7-4338-BD78-389512B0E07E}"/>
    <hyperlink ref="M281" r:id="rId306" xr:uid="{F409482A-87DE-46EF-928D-D049E0F113FA}"/>
    <hyperlink ref="M282" r:id="rId307" xr:uid="{A6D5C2AF-CBA2-445C-8C36-97E7B580BF0A}"/>
    <hyperlink ref="M283" r:id="rId308" xr:uid="{485ADC79-8C1D-4039-A666-78D8D86EE97B}"/>
    <hyperlink ref="M284" r:id="rId309" xr:uid="{D9741C07-2994-449F-A70A-FCCBDAC88A5B}"/>
    <hyperlink ref="M285" r:id="rId310" xr:uid="{996E39D6-1B51-4F02-BC4B-95B24743BD42}"/>
    <hyperlink ref="M286" r:id="rId311" xr:uid="{ADE7CBBA-B039-420F-A443-286B97D7A55E}"/>
    <hyperlink ref="M287" r:id="rId312" xr:uid="{18BE3D7D-B8EA-441C-8414-57850DC78079}"/>
    <hyperlink ref="M288" r:id="rId313" xr:uid="{4E09F10D-C3D2-4E4C-8889-F1631A9C401F}"/>
    <hyperlink ref="M289" r:id="rId314" xr:uid="{1BF35C15-9CCC-4445-B0E7-8361A5B15AE7}"/>
    <hyperlink ref="M290" r:id="rId315" xr:uid="{A553B1D8-11BE-47B0-B4B2-31FC17218C7E}"/>
    <hyperlink ref="M291" r:id="rId316" xr:uid="{2B792E57-99DC-459B-B682-52A36A11619B}"/>
    <hyperlink ref="M292" r:id="rId317" xr:uid="{32FB5BE0-BD3A-4DEC-AD11-FC712AAB0C64}"/>
    <hyperlink ref="M293" r:id="rId318" xr:uid="{1A129DB3-5F5F-4F28-A475-0EC75363AFD3}"/>
    <hyperlink ref="M294" r:id="rId319" xr:uid="{D4F4038A-CE0C-435F-989B-BCD62CFFA309}"/>
    <hyperlink ref="M295" r:id="rId320" xr:uid="{CDC8F404-DD1B-4BCF-AC3A-B50FB9561F6C}"/>
    <hyperlink ref="M296" r:id="rId321" xr:uid="{DC03EB86-E0A6-47BE-AA7E-FD11712176AB}"/>
    <hyperlink ref="M297" r:id="rId322" xr:uid="{6E723E63-90EB-4279-9554-35384DFE3B81}"/>
    <hyperlink ref="M298" r:id="rId323" xr:uid="{14C3B2DD-0DFC-423B-A938-030FEFADD830}"/>
    <hyperlink ref="M299" r:id="rId324" xr:uid="{756AB48F-A8E2-4375-BA95-3B6CA536412E}"/>
    <hyperlink ref="M300" r:id="rId325" xr:uid="{D768B355-C490-475C-9C82-87E67422F86D}"/>
    <hyperlink ref="M301" r:id="rId326" xr:uid="{03E3AE33-2572-46DA-9EC7-B4D392280CB0}"/>
    <hyperlink ref="M302" r:id="rId327" xr:uid="{30EB49D3-1AD6-4B67-80DB-4C030E14608B}"/>
    <hyperlink ref="M303" r:id="rId328" xr:uid="{CCF58B72-12E3-41F7-A567-852EBAB76381}"/>
    <hyperlink ref="M304" r:id="rId329" xr:uid="{8B745634-8128-4121-9E14-72876F506DE0}"/>
    <hyperlink ref="M305" r:id="rId330" xr:uid="{7B56450D-32ED-4B2F-B3B7-1DB318EAD8B7}"/>
    <hyperlink ref="M306" r:id="rId331" xr:uid="{062D4899-9390-4783-906E-438677EFF023}"/>
    <hyperlink ref="M307" r:id="rId332" xr:uid="{2AFD6EC5-7705-4977-B6C5-1652EDEDD6E6}"/>
    <hyperlink ref="M308" r:id="rId333" xr:uid="{37BF062B-CF3D-4416-8C57-F858DACC9208}"/>
    <hyperlink ref="M309" r:id="rId334" xr:uid="{0C98F592-D853-4429-B493-A47D7605BDF9}"/>
    <hyperlink ref="M310" r:id="rId335" xr:uid="{434D8183-28B3-460B-BF4F-87AC0D1997F8}"/>
    <hyperlink ref="M311" r:id="rId336" xr:uid="{D2CFA0B0-9E88-458A-B86A-3DCC1D74D925}"/>
    <hyperlink ref="M312" r:id="rId337" xr:uid="{246BA1D6-BC10-401C-8C61-362E8F43DC5F}"/>
    <hyperlink ref="M313" r:id="rId338" xr:uid="{50BDFF0F-E721-4CEA-AAD9-BDC63DB2D257}"/>
    <hyperlink ref="M314" r:id="rId339" xr:uid="{9DFE7F3F-2B8E-4A28-9BFF-E8497201F49D}"/>
    <hyperlink ref="M315" r:id="rId340" xr:uid="{51E86A9F-2EC7-416B-90C1-391ECC3B4C79}"/>
    <hyperlink ref="M316" r:id="rId341" xr:uid="{E178ADFA-9A93-4D54-BCA9-285A12F5D153}"/>
    <hyperlink ref="M317" r:id="rId342" xr:uid="{ED79AC1C-BBD0-4AF0-95C7-C730C2DE6CCE}"/>
    <hyperlink ref="M318" r:id="rId343" xr:uid="{0D2D4521-4BCC-4806-AC13-0E026B66EE04}"/>
    <hyperlink ref="M319" r:id="rId344" xr:uid="{7BEE14B3-338E-4475-95B5-0D842002F61D}"/>
    <hyperlink ref="M320" r:id="rId345" xr:uid="{7962C111-8963-4ED8-BEEE-65313DB779DF}"/>
    <hyperlink ref="M321" r:id="rId346" xr:uid="{26F6506B-52E4-4814-A720-42EC5E15E182}"/>
    <hyperlink ref="M322" r:id="rId347" xr:uid="{494D2767-314C-44B5-9812-E4B463877ADD}"/>
    <hyperlink ref="M323" r:id="rId348" xr:uid="{8A8C71C5-1C57-4CD2-918D-D6A4041A41C2}"/>
    <hyperlink ref="M324" r:id="rId349" xr:uid="{48AC512F-853A-49ED-B347-319D9DDA2D4C}"/>
    <hyperlink ref="M325" r:id="rId350" xr:uid="{B36010E9-1421-48F7-A3A3-F106C6CEF09F}"/>
    <hyperlink ref="M326" r:id="rId351" xr:uid="{E225F5D4-414D-4CFF-B522-7C65FBC4DB63}"/>
    <hyperlink ref="M327" r:id="rId352" xr:uid="{10914D28-B808-4DC7-AFED-C491B1D78037}"/>
    <hyperlink ref="M328" r:id="rId353" xr:uid="{BD969BFF-88EB-4F4E-B0CF-9CDE4EEF776A}"/>
    <hyperlink ref="M329" r:id="rId354" xr:uid="{EE5F7C64-13CB-49AE-B407-1EA7BCD4CB9B}"/>
    <hyperlink ref="M330" r:id="rId355" xr:uid="{D27B7C4E-67D1-42FF-BDE5-7A2DC0EFE8E8}"/>
    <hyperlink ref="M331" r:id="rId356" xr:uid="{E5A2F5B5-0136-4324-B938-90DD7D9150B8}"/>
    <hyperlink ref="M332" r:id="rId357" xr:uid="{0A674072-1C56-4238-A43C-AAB02BB52067}"/>
    <hyperlink ref="M333" r:id="rId358" xr:uid="{9A845DB2-9714-4909-A161-9F0D8EE5B1BA}"/>
    <hyperlink ref="M334" r:id="rId359" xr:uid="{FBB96552-DCF0-4A6B-BBA4-1754CB458F40}"/>
    <hyperlink ref="M335" r:id="rId360" xr:uid="{09E862AF-9A8E-48A9-810C-CD98FF5BD869}"/>
    <hyperlink ref="M559" r:id="rId361" xr:uid="{30050818-ADE6-478E-B44F-7650438F232C}"/>
    <hyperlink ref="M560" r:id="rId362" xr:uid="{60797230-FA18-4322-81FA-19B60D6E7E5B}"/>
    <hyperlink ref="M561" r:id="rId363" xr:uid="{BE870C91-5160-49ED-B801-F41BA0ED24DC}"/>
    <hyperlink ref="M562" r:id="rId364" xr:uid="{852D8F82-33EF-47A2-AB88-91CE87110443}"/>
    <hyperlink ref="M563" r:id="rId365" location="nutzungsbedingungen" display="https://open.zh.ch/internet/justiz_inneres/ogd/de/openzh.html - nutzungsbedingungen" xr:uid="{C9BA07FC-6FF2-442C-89B4-0730557EEEE3}"/>
    <hyperlink ref="M336" r:id="rId366" xr:uid="{B04D6BC1-C80A-4FC2-9853-2E84F9CA0EAD}"/>
    <hyperlink ref="M337" r:id="rId367" xr:uid="{54F56F00-9EF6-4EB8-BB45-016505CEFC7E}"/>
    <hyperlink ref="M338" r:id="rId368" xr:uid="{179B1AD3-4C2E-4F0E-B441-EEE036E89F97}"/>
    <hyperlink ref="M339" r:id="rId369" xr:uid="{1929254F-C698-443D-8024-8B5F1FE6CBBA}"/>
    <hyperlink ref="M340" r:id="rId370" xr:uid="{19904E10-5781-4748-ADEC-A362BE92DDC8}"/>
    <hyperlink ref="M341" r:id="rId371" xr:uid="{581FFF68-295D-44BF-9DBA-CA6EEED509A5}"/>
    <hyperlink ref="M342" r:id="rId372" xr:uid="{D8DA52CC-0FE8-4CE9-BF1C-F908AA1CE7DA}"/>
    <hyperlink ref="M343" r:id="rId373" xr:uid="{137EC303-6B5D-4EB4-B6CC-8E3ABE49C89B}"/>
    <hyperlink ref="M344" r:id="rId374" xr:uid="{7EABA4F1-70D6-4625-96F9-8E9E26AF7E6E}"/>
    <hyperlink ref="M345" r:id="rId375" xr:uid="{CAC074AC-DFA5-4007-A624-A6091D6E832D}"/>
    <hyperlink ref="M346" r:id="rId376" xr:uid="{F0022CDD-EEED-4470-A863-A31669BEA480}"/>
    <hyperlink ref="M347" r:id="rId377" xr:uid="{47D166A2-A4D8-4EE0-85F6-A8CE08C69FD0}"/>
    <hyperlink ref="M348" r:id="rId378" xr:uid="{62A83847-C1FC-4CA9-939C-7BC685948741}"/>
    <hyperlink ref="M349" r:id="rId379" xr:uid="{59AFFE20-D604-4C7C-BE59-BDC88F150114}"/>
    <hyperlink ref="M350" r:id="rId380" xr:uid="{62CC52E9-843D-45CB-A42F-F2A540E2FB28}"/>
    <hyperlink ref="M351" r:id="rId381" xr:uid="{D4D0C1D2-F8BD-468C-A063-DB83379A52B2}"/>
    <hyperlink ref="M352" r:id="rId382" xr:uid="{598E28E0-7B73-4D79-84E8-DF9640214738}"/>
    <hyperlink ref="M353" r:id="rId383" xr:uid="{C7A9C3DA-C624-4EA1-9BEA-C9ED7BEAFEFA}"/>
    <hyperlink ref="M354" r:id="rId384" xr:uid="{9B38E6FE-94CC-41CA-9CF4-364A83A4D043}"/>
    <hyperlink ref="M355" r:id="rId385" xr:uid="{913DCBAC-9AEC-4FDF-B5F6-5326BC116995}"/>
    <hyperlink ref="M356" r:id="rId386" xr:uid="{0907185D-D77E-4227-9A96-60F1A12E08E7}"/>
    <hyperlink ref="M357" r:id="rId387" xr:uid="{769E3424-B51C-4410-9A72-0D3D73FEC45E}"/>
    <hyperlink ref="M358" r:id="rId388" xr:uid="{A215120D-80DF-4D66-9712-98C9356FB19A}"/>
    <hyperlink ref="M359" r:id="rId389" xr:uid="{3C8A9862-E791-4327-87AE-32F68C6B9025}"/>
    <hyperlink ref="M360" r:id="rId390" xr:uid="{C343A156-B74A-47D5-94C2-D9802676792B}"/>
    <hyperlink ref="M361" r:id="rId391" xr:uid="{5AFF38A1-6735-4F12-B4D7-03A70D1D51EC}"/>
    <hyperlink ref="M362" r:id="rId392" xr:uid="{C85949FD-9075-4851-9430-6638A409558D}"/>
    <hyperlink ref="M363" r:id="rId393" xr:uid="{F53A10DD-3413-4FD1-902E-806B204C528A}"/>
    <hyperlink ref="M364" r:id="rId394" xr:uid="{BAB4AAE3-3835-4D30-BA50-66CD23F506D0}"/>
    <hyperlink ref="M365" r:id="rId395" xr:uid="{0105D972-8583-43E9-9C84-0AF641B0D3D2}"/>
    <hyperlink ref="M366" r:id="rId396" xr:uid="{2D38B508-0F3F-4065-99CE-72C789806400}"/>
    <hyperlink ref="M367" r:id="rId397" xr:uid="{09F790BE-9BCC-43A7-BBA5-087BFEB9A7F6}"/>
    <hyperlink ref="M368" r:id="rId398" xr:uid="{72499BA6-7418-453F-BCD4-7E28E61A1D57}"/>
    <hyperlink ref="M369" r:id="rId399" xr:uid="{5B5EB534-6145-4918-A4E7-409F2481473F}"/>
    <hyperlink ref="M370" r:id="rId400" xr:uid="{A4A3002C-509A-4236-A448-E69D91F7E082}"/>
    <hyperlink ref="M371" r:id="rId401" xr:uid="{4C158AF8-3F9B-4F5B-A83D-7E5EA570FDA2}"/>
    <hyperlink ref="M372" r:id="rId402" xr:uid="{97540210-C0FF-4A0B-A5AF-11BCF8DA51A9}"/>
    <hyperlink ref="M373" r:id="rId403" xr:uid="{DC228C87-0519-4960-B52E-7A1E7F454FB6}"/>
    <hyperlink ref="M374" r:id="rId404" xr:uid="{ECF3406C-0EBA-47F2-8636-C869BBB245B4}"/>
    <hyperlink ref="M375" r:id="rId405" xr:uid="{C4796C13-3BA3-4A65-8293-2503A7B7EF4A}"/>
    <hyperlink ref="M376" r:id="rId406" xr:uid="{6B0C4D3F-709F-4F00-8D0D-E97C024566BE}"/>
    <hyperlink ref="M377" r:id="rId407" xr:uid="{D5492F89-90BF-4E34-ACFB-F8C2E2EAB99B}"/>
    <hyperlink ref="M378" r:id="rId408" xr:uid="{7CCC17DC-8D06-432E-912A-6778CC1B7CC4}"/>
    <hyperlink ref="M379" r:id="rId409" xr:uid="{6B0D5BFE-AB1C-4C09-A136-01C776ECD5FA}"/>
    <hyperlink ref="M380" r:id="rId410" xr:uid="{F8C6E99C-8FAD-4BF5-A4DD-A0598315014E}"/>
    <hyperlink ref="M381" r:id="rId411" xr:uid="{56EDE589-73EA-4A88-9F2A-34905DEA1E7B}"/>
    <hyperlink ref="M382" r:id="rId412" xr:uid="{6F8ED4D2-AC4F-4475-AF5B-086A19327A69}"/>
    <hyperlink ref="M383" r:id="rId413" xr:uid="{C52CDA1E-FBDC-4D67-A2A7-41D583247F9F}"/>
    <hyperlink ref="M384" r:id="rId414" xr:uid="{204FEFAF-9B46-4C42-A612-0FC8C5A00118}"/>
    <hyperlink ref="M385" r:id="rId415" xr:uid="{E7C58732-C127-40CC-9590-8EA0150B3187}"/>
    <hyperlink ref="M386" r:id="rId416" xr:uid="{7B604FAE-376B-4799-AB49-63F466BABF1F}"/>
    <hyperlink ref="M387" r:id="rId417" xr:uid="{5D1FFB9B-4BEF-4BA8-874D-A4BECD884BF0}"/>
    <hyperlink ref="M388" r:id="rId418" xr:uid="{5C7BD380-D8B2-4E55-8D89-7A9933E34182}"/>
    <hyperlink ref="M389" r:id="rId419" xr:uid="{2D10330C-6C75-43F3-A40C-7B4E768B54A7}"/>
    <hyperlink ref="M390" r:id="rId420" xr:uid="{0359D731-9979-43F6-9F6B-83C9C03A8DDB}"/>
    <hyperlink ref="M391" r:id="rId421" xr:uid="{C5A12E47-77FC-4CAB-9B51-D2BD54E990AA}"/>
    <hyperlink ref="M392" r:id="rId422" xr:uid="{D299E835-1B60-47AB-985D-1CF5C3849E64}"/>
    <hyperlink ref="M393" r:id="rId423" xr:uid="{78299A13-BA8B-4856-871E-46B9500B13D3}"/>
    <hyperlink ref="M394" r:id="rId424" xr:uid="{9C112861-15F8-4B7A-902A-122ADF6685AD}"/>
    <hyperlink ref="M395" r:id="rId425" xr:uid="{C0772036-2393-4D47-8719-CA813240F52D}"/>
    <hyperlink ref="M396" r:id="rId426" xr:uid="{370161C4-B33A-4FC8-9C46-7240FD5297F9}"/>
    <hyperlink ref="M397" r:id="rId427" xr:uid="{3EAD7280-E15D-4C5D-AA76-4866AFD878DA}"/>
    <hyperlink ref="M398" r:id="rId428" xr:uid="{740B980A-5830-4073-9472-C01A9BE88991}"/>
    <hyperlink ref="M399" r:id="rId429" xr:uid="{C88A6810-26A0-42A1-9A6F-CC6210CD6A02}"/>
    <hyperlink ref="M400" r:id="rId430" xr:uid="{7FB56DD6-2993-4456-9439-0432FFD0A7F4}"/>
    <hyperlink ref="M401" r:id="rId431" xr:uid="{F89C9B5C-56F8-4144-B279-375389717121}"/>
    <hyperlink ref="M402" r:id="rId432" xr:uid="{58C342A7-327B-4BE3-A715-65FCDA5BD2F0}"/>
    <hyperlink ref="M403" r:id="rId433" xr:uid="{66CA0027-2FF5-4D0D-A076-12A2C5A6252C}"/>
    <hyperlink ref="M404" r:id="rId434" xr:uid="{733F3A1A-A2CE-4F7D-8D89-CC8632EEC6BA}"/>
    <hyperlink ref="M405" r:id="rId435" xr:uid="{55D35EBF-7E4A-45A4-BD43-293CF155CF9F}"/>
    <hyperlink ref="M406" r:id="rId436" xr:uid="{6B3DC275-CD91-4A6E-AFFE-3E8E104A3C59}"/>
    <hyperlink ref="M407" r:id="rId437" xr:uid="{3E966301-214C-403C-BEA0-1B6D7CA26A63}"/>
    <hyperlink ref="M408" r:id="rId438" xr:uid="{8CF33DC2-A5F2-47CD-B6B9-B8F28897A8AB}"/>
    <hyperlink ref="M409" r:id="rId439" xr:uid="{F6CC7AF8-575B-4E3D-87E2-21435C5A4045}"/>
    <hyperlink ref="M410" r:id="rId440" xr:uid="{DE55643D-7796-4824-B3DB-95DBF9A9ABA3}"/>
    <hyperlink ref="M411" r:id="rId441" xr:uid="{2A4C6065-B15B-4ECD-AB52-9333B800237E}"/>
    <hyperlink ref="M412" r:id="rId442" xr:uid="{26AD9F8A-D457-444D-9162-F850E5BE187C}"/>
    <hyperlink ref="M413" r:id="rId443" xr:uid="{B16E23F5-767D-4F45-B333-A2BB97CD565E}"/>
    <hyperlink ref="M414" r:id="rId444" xr:uid="{8031A825-550B-48FE-AE3F-3738D140BC2F}"/>
    <hyperlink ref="M415" r:id="rId445" xr:uid="{5D7DDE7E-A2E2-4697-80C8-057B3084B42D}"/>
    <hyperlink ref="M416" r:id="rId446" xr:uid="{E42D0C47-BC7E-4A9A-9342-65F2675F9D21}"/>
    <hyperlink ref="M417" r:id="rId447" xr:uid="{C6F0BF22-8861-4B3F-9B97-79FC20538B29}"/>
    <hyperlink ref="M418" r:id="rId448" xr:uid="{C40C774C-126B-48DB-A1E4-93D19279BF9E}"/>
    <hyperlink ref="M419" r:id="rId449" xr:uid="{3E42E80C-7DFB-4D2C-B3A4-11F7845AB25B}"/>
    <hyperlink ref="M420" r:id="rId450" xr:uid="{D4F1FF2F-E278-4CDD-937F-41A33E1C1E3D}"/>
    <hyperlink ref="M421" r:id="rId451" xr:uid="{B81C19B0-60FB-4F96-8527-E8EAA2CC3132}"/>
    <hyperlink ref="M422" r:id="rId452" xr:uid="{EEEB2432-2EBE-4569-BF76-D419FA17F56D}"/>
    <hyperlink ref="M423" r:id="rId453" xr:uid="{8E631220-6889-4988-BFC6-F7E038CA09E5}"/>
    <hyperlink ref="M424" r:id="rId454" xr:uid="{D284FD8C-060F-4BBF-928C-EE6A53DA01CF}"/>
    <hyperlink ref="M425" r:id="rId455" xr:uid="{568A9C2B-6394-46EE-9D5F-6F860CE99C34}"/>
    <hyperlink ref="M426" r:id="rId456" xr:uid="{03634F28-388E-4F74-BACC-E89418DE6B5B}"/>
    <hyperlink ref="M427" r:id="rId457" xr:uid="{948A26E0-45DF-4687-A350-AE4A150C88ED}"/>
    <hyperlink ref="M428" r:id="rId458" xr:uid="{E9372358-84A3-4A53-97EE-37C794EA3775}"/>
    <hyperlink ref="M429" r:id="rId459" xr:uid="{F806B883-414C-4D8E-9B65-980A62B3815B}"/>
    <hyperlink ref="M430" r:id="rId460" xr:uid="{F7DB190C-DA4A-4B70-9A1F-285F8453A590}"/>
    <hyperlink ref="M431" r:id="rId461" xr:uid="{62772100-9C6B-44DF-9EF7-A988599D2FD7}"/>
    <hyperlink ref="M432" r:id="rId462" xr:uid="{03041035-1270-4CAC-A661-2F37889A0705}"/>
    <hyperlink ref="M433" r:id="rId463" xr:uid="{F3D1E9FC-5F6B-4B1E-881B-694C236AF188}"/>
    <hyperlink ref="M434" r:id="rId464" xr:uid="{04DB9662-ECF9-45EC-B99F-8D03C98A0BE6}"/>
    <hyperlink ref="M435" r:id="rId465" xr:uid="{628829D1-106E-47B4-9E88-7A83CD9CC541}"/>
    <hyperlink ref="M436" r:id="rId466" xr:uid="{C2EA194A-FF45-4C22-8A4F-E1EDADEC115A}"/>
    <hyperlink ref="M437" r:id="rId467" xr:uid="{047AE656-5EEE-40F1-8BC3-FE45D0232F39}"/>
    <hyperlink ref="M438" r:id="rId468" xr:uid="{14D29FBE-17FC-4CB7-83CD-4FBFEDC04CC1}"/>
    <hyperlink ref="M439" r:id="rId469" xr:uid="{7733CE86-6068-47B9-A831-9D5F764331DA}"/>
    <hyperlink ref="M440" r:id="rId470" xr:uid="{0629CD69-4525-480D-A5C2-CF1350B460C5}"/>
    <hyperlink ref="M564" r:id="rId471" xr:uid="{03301B64-DA5E-46E0-8D4D-110DD7DDCAF3}"/>
    <hyperlink ref="M565" r:id="rId472" xr:uid="{DCCB6B44-06A7-4825-8A91-A911C40162A3}"/>
    <hyperlink ref="M566" r:id="rId473" location="nutzungsbedingungen" display="https://open.zh.ch/internet/justiz_inneres/ogd/de/openzh.html - nutzungsbedingungen" xr:uid="{C8BC3297-9C08-4289-B718-CCEA07169ECB}"/>
    <hyperlink ref="M441" r:id="rId474" xr:uid="{CAF29FB8-88A6-4B2B-AE65-5380B39DF5BD}"/>
    <hyperlink ref="M442" r:id="rId475" xr:uid="{9FEBB06C-F525-4F77-8FFB-D2C0A5A3E75A}"/>
    <hyperlink ref="M443" r:id="rId476" xr:uid="{4ED3603A-81E6-48DB-9D6C-7B4843C2B121}"/>
    <hyperlink ref="M444" r:id="rId477" xr:uid="{65201D6E-B60B-4A1A-AA81-5B7FB0F06363}"/>
    <hyperlink ref="M445" r:id="rId478" xr:uid="{39E67C5A-9BCC-49EF-A565-F246A72B043B}"/>
    <hyperlink ref="M446" r:id="rId479" xr:uid="{D25D6C7C-F3CA-4EE2-BB07-515955957EB0}"/>
    <hyperlink ref="M447" r:id="rId480" xr:uid="{0E5D7B4A-ED8A-41F7-A775-45D6C9B4764D}"/>
    <hyperlink ref="M448" r:id="rId481" xr:uid="{D2BC6335-E43E-4669-BCED-95DD3861AFF7}"/>
    <hyperlink ref="M449" r:id="rId482" xr:uid="{BADCD4DE-6FA7-4A55-8075-292ADEF10B73}"/>
    <hyperlink ref="M450" r:id="rId483" xr:uid="{5C06DAED-6C4E-45FB-9894-CE39261EFEF4}"/>
    <hyperlink ref="M451" r:id="rId484" xr:uid="{73BC5B56-7318-4262-93F4-2A3E629BA175}"/>
    <hyperlink ref="M452" r:id="rId485" xr:uid="{4EADE0C3-0399-4EE5-A197-4A8EA6398AAE}"/>
    <hyperlink ref="M453" r:id="rId486" xr:uid="{34E5CC26-64C3-4B55-BF9F-AB7DB3BFBC52}"/>
    <hyperlink ref="M454" r:id="rId487" xr:uid="{3C0831F0-BB80-4065-A617-72000849047B}"/>
    <hyperlink ref="M455" r:id="rId488" xr:uid="{62B34F49-B40A-49B9-B7E7-D3C3A467272B}"/>
    <hyperlink ref="M456" r:id="rId489" xr:uid="{0EA9C2BF-5FF6-43AC-A8CD-DE3E2D6440E7}"/>
    <hyperlink ref="M457" r:id="rId490" xr:uid="{CC42BBC9-4D8D-4474-88B4-9A951B7505B8}"/>
    <hyperlink ref="M458" r:id="rId491" xr:uid="{7D160FB7-BB03-4626-A187-E01F8AC72D12}"/>
    <hyperlink ref="M459" r:id="rId492" xr:uid="{295B9E3A-232F-4358-9D53-81F3F1E4624E}"/>
    <hyperlink ref="M460" r:id="rId493" xr:uid="{A6584EC9-9975-4D6D-8164-A87D1C985A25}"/>
    <hyperlink ref="M461" r:id="rId494" xr:uid="{9178E3A0-9C34-48E6-9EF2-7557FB0FD58A}"/>
    <hyperlink ref="M462" r:id="rId495" xr:uid="{FCFF8940-8D78-445B-831D-3F028D4E3134}"/>
    <hyperlink ref="M463" r:id="rId496" xr:uid="{7B4A57F9-FDB7-42BA-9607-094D7BCB8908}"/>
    <hyperlink ref="M464" r:id="rId497" xr:uid="{B28F857C-DCB2-40D4-9D18-BE465DA322CD}"/>
    <hyperlink ref="M465" r:id="rId498" xr:uid="{0E771E3F-3786-4772-9EC6-742054526926}"/>
    <hyperlink ref="M466" r:id="rId499" xr:uid="{F79836D5-A35C-4AAE-B09E-BFB661500EA7}"/>
    <hyperlink ref="M467" r:id="rId500" xr:uid="{F61DD13F-1BD4-4036-8226-D00EA3B2E68A}"/>
    <hyperlink ref="M468" r:id="rId501" xr:uid="{C56CD9C5-6067-4120-BEE2-FAEC8A5B03E7}"/>
    <hyperlink ref="M469" r:id="rId502" xr:uid="{069E0265-E9A3-41F6-A8AA-B4195D8BD95A}"/>
    <hyperlink ref="M470" r:id="rId503" xr:uid="{F1511B86-DF00-4DFD-85FC-3200350015AC}"/>
    <hyperlink ref="M471" r:id="rId504" xr:uid="{EB9C15E1-1C9D-4352-8874-0D8346685670}"/>
    <hyperlink ref="M472" r:id="rId505" xr:uid="{916BB1F3-94DF-4175-BF2D-D799669A65A6}"/>
    <hyperlink ref="M473" r:id="rId506" xr:uid="{511839B8-5404-4F2D-BEDB-F3F23649A8EE}"/>
    <hyperlink ref="M474" r:id="rId507" xr:uid="{2450D1FB-AA00-4876-AABA-257DC6759041}"/>
    <hyperlink ref="M475" r:id="rId508" xr:uid="{0E133499-9B8F-45A3-AE86-5DCDE6777527}"/>
    <hyperlink ref="M476" r:id="rId509" xr:uid="{6B125AE7-24B4-43C1-838D-DA84559D67E0}"/>
    <hyperlink ref="M567" r:id="rId510" xr:uid="{279A6DDB-629C-4B34-BA40-91B02EBBB55F}"/>
    <hyperlink ref="M568" r:id="rId511" location="nutzungsbedingungen" display="https://open.zh.ch/internet/justiz_inneres/ogd/de/openzh.html - nutzungsbedingungen" xr:uid="{CA91A61B-ADFD-467D-8DE4-35B4CC7ABB12}"/>
    <hyperlink ref="M477" r:id="rId512" xr:uid="{31327EAE-91AF-4949-8009-DDACD3B59A49}"/>
    <hyperlink ref="M478" r:id="rId513" xr:uid="{2E9D905C-70D8-458F-BA8E-4A0B6AA912DF}"/>
    <hyperlink ref="M479" r:id="rId514" xr:uid="{068893AC-C2F3-4D14-9251-AD75063DD5E9}"/>
    <hyperlink ref="M480" r:id="rId515" xr:uid="{997CA370-E917-4383-86E5-18877497F66B}"/>
    <hyperlink ref="M481" r:id="rId516" xr:uid="{F3DC1B69-C85D-4569-9979-D14E5227D114}"/>
    <hyperlink ref="M482" r:id="rId517" xr:uid="{93DD7BAC-5C01-4450-9E70-22A267AA47D2}"/>
    <hyperlink ref="M483" r:id="rId518" xr:uid="{273DC73D-4B22-4092-B5E2-BA1DC8776B80}"/>
    <hyperlink ref="M484" r:id="rId519" xr:uid="{35CF5AFB-EAF7-4BDF-908B-B233EF2C22D8}"/>
    <hyperlink ref="M485" r:id="rId520" xr:uid="{F3B3076A-C2FA-4104-A803-7A627256FF23}"/>
    <hyperlink ref="M486" r:id="rId521" xr:uid="{97E1B80E-2DF8-4D81-B666-75BE4C2A0309}"/>
    <hyperlink ref="M487" r:id="rId522" xr:uid="{8ACCAE87-4D29-4C3E-9AA0-36340F11015A}"/>
    <hyperlink ref="M569" r:id="rId523" location="nutzungsbedingungen" display="https://open.zh.ch/internet/justiz_inneres/ogd/de/openzh.html - nutzungsbedingungen" xr:uid="{7A429642-483B-48C8-ABAA-711AED3CBF1B}"/>
    <hyperlink ref="M488" r:id="rId524" xr:uid="{3C82E9BA-7CB4-43C8-9634-1DF40FBE1F68}"/>
    <hyperlink ref="M489" r:id="rId525" xr:uid="{B5432A1F-AABE-4193-81F0-72529F521DDC}"/>
    <hyperlink ref="M490" r:id="rId526" xr:uid="{A65149AC-4F90-400F-BC6D-3511EF6D9AD8}"/>
    <hyperlink ref="M491" r:id="rId527" xr:uid="{77D1C399-F03C-4406-9510-C2BC691822F1}"/>
    <hyperlink ref="M492" r:id="rId528" xr:uid="{ECC05B4A-2D21-4808-950A-42A7F232A958}"/>
    <hyperlink ref="M493" r:id="rId529" xr:uid="{B6EA4353-E87B-495B-A409-A3538E7AA78B}"/>
    <hyperlink ref="M494" r:id="rId530" xr:uid="{DA2B5BB5-F4AD-45AB-8047-B05E2693C2F9}"/>
    <hyperlink ref="M495" r:id="rId531" xr:uid="{5650F4F3-F6D1-4B38-9D80-A0F15D84228E}"/>
    <hyperlink ref="M496" r:id="rId532" xr:uid="{5A40621F-A22A-4F04-B6A5-40792B40A7BA}"/>
    <hyperlink ref="M497" r:id="rId533" xr:uid="{775EE67A-EBB1-4F4C-BC00-FD56F60D24A1}"/>
    <hyperlink ref="M498" r:id="rId534" xr:uid="{17096A06-E4E2-4707-A30F-E6DCE8061716}"/>
    <hyperlink ref="M499" r:id="rId535" xr:uid="{FF33B9B8-35B2-4A1E-A68B-BF306E99EE9B}"/>
    <hyperlink ref="M500" r:id="rId536" xr:uid="{00834AF8-5158-4661-964F-713AC8A66BA7}"/>
    <hyperlink ref="M501" r:id="rId537" xr:uid="{CBE5E1C0-EE73-4796-9AE4-287125684B9B}"/>
    <hyperlink ref="M502" r:id="rId538" xr:uid="{3C0CFAEF-B980-4AC7-BB7D-8A38C61A3879}"/>
    <hyperlink ref="M503" r:id="rId539" xr:uid="{DF70EE30-1D2F-4117-8B8C-D45712F362C2}"/>
    <hyperlink ref="M504" r:id="rId540" xr:uid="{46AB0576-D91F-414E-9373-A5CD438E85E8}"/>
    <hyperlink ref="M505" r:id="rId541" xr:uid="{5AB361B6-726F-422A-B2B6-6BD0BFE16793}"/>
    <hyperlink ref="M506" r:id="rId542" xr:uid="{A0CA03B8-CA02-43F9-8365-975068847623}"/>
    <hyperlink ref="M507" r:id="rId543" xr:uid="{9DD6C28D-486F-4694-AE22-9B0043D17F7B}"/>
    <hyperlink ref="M508" r:id="rId544" xr:uid="{80F5264C-F657-4E36-99E8-ADE0E53B09BD}"/>
    <hyperlink ref="M509" r:id="rId545" xr:uid="{99AC09A7-10C6-40C9-83A7-DF22C52FAF29}"/>
    <hyperlink ref="M510" r:id="rId546" xr:uid="{78980AF0-C45E-4F6B-BE77-AA05A8500115}"/>
    <hyperlink ref="M511" r:id="rId547" xr:uid="{0C158C1E-76D0-4998-A5B8-8A83C2E903AD}"/>
    <hyperlink ref="M512" r:id="rId548" xr:uid="{234128EB-2B23-478F-B939-54DAA8B25F06}"/>
    <hyperlink ref="M513" r:id="rId549" xr:uid="{9C92C2B0-81D6-4D52-A8D1-597022C4F5F5}"/>
    <hyperlink ref="M514" r:id="rId550" xr:uid="{2AE5CD96-E486-43E6-96FD-91860B295DF5}"/>
    <hyperlink ref="M515" r:id="rId551" xr:uid="{4E682A6D-0CBA-4E8D-ACAB-E47327951191}"/>
    <hyperlink ref="M516" r:id="rId552" xr:uid="{6DCDEDAA-CDC9-491A-93B5-9B1527835891}"/>
    <hyperlink ref="M517" r:id="rId553" xr:uid="{D777EAEB-D74C-43E6-9F7C-41FB2D5E6721}"/>
    <hyperlink ref="M518" r:id="rId554" xr:uid="{CBFFA77E-6917-4E43-AAEF-EE57C97BD5E8}"/>
    <hyperlink ref="M519" r:id="rId555" xr:uid="{BB61A049-A9BA-414A-B31F-DE5DC4F65737}"/>
    <hyperlink ref="M520" r:id="rId556" xr:uid="{BDA617A4-DAF5-4226-BB49-2347DEF1D469}"/>
    <hyperlink ref="M570" r:id="rId557" xr:uid="{6DECDA9E-2D92-414D-83F2-A86FA75E43B7}"/>
    <hyperlink ref="M571" r:id="rId558" xr:uid="{7E7A8497-01E2-477D-8FA7-558363FC7755}"/>
    <hyperlink ref="M572" r:id="rId559" xr:uid="{900833B8-CBF9-4007-B27A-3A868201DC53}"/>
    <hyperlink ref="M573" r:id="rId560" xr:uid="{6CC5D071-554B-4E88-B1CE-7A19E98EAC32}"/>
    <hyperlink ref="M574" r:id="rId561" xr:uid="{FCB711C9-AB30-4258-8493-8DB877BA6913}"/>
    <hyperlink ref="M575" r:id="rId562" display="http://map.geo.bs.ch/" xr:uid="{C20639CD-A3E4-4E52-B108-31A4FF0A1925}"/>
    <hyperlink ref="M576" r:id="rId563" xr:uid="{1BABDC96-B905-4BBA-B393-8EE9F10CDCA0}"/>
    <hyperlink ref="M577" r:id="rId564" xr:uid="{C88ABF0E-FFBE-445E-A943-CEF167FEA635}"/>
    <hyperlink ref="M578" r:id="rId565" xr:uid="{DE269C2D-4127-4A88-B027-32F29FD6D1FC}"/>
    <hyperlink ref="M579" r:id="rId566" xr:uid="{6C85C73C-D4F3-40BD-8D75-D5868D7F9E4A}"/>
    <hyperlink ref="M580" r:id="rId567" xr:uid="{31904C50-F8C6-4E06-9533-1F425950A73B}"/>
    <hyperlink ref="M581" r:id="rId568" xr:uid="{6BD5E8CE-46C8-406E-BA44-62ACF9988146}"/>
    <hyperlink ref="M582" r:id="rId569" xr:uid="{FA643A45-14F2-40AA-8133-7EA7491DD80C}"/>
    <hyperlink ref="M583" r:id="rId570" xr:uid="{6D73DA0B-E7FE-4B73-88EC-6B2635E49253}"/>
    <hyperlink ref="M584" r:id="rId571" xr:uid="{88726C21-EBA1-44CE-BE7B-B77BAECA016F}"/>
    <hyperlink ref="M585" r:id="rId572" xr:uid="{EBA7B4BF-EC29-49ED-B9BE-CAE03895C4B7}"/>
    <hyperlink ref="M586" r:id="rId573" xr:uid="{B6580201-6938-45CE-B8FB-A3129A06408B}"/>
    <hyperlink ref="M587" r:id="rId574" xr:uid="{B8F6CB33-0A65-49FF-BF07-DF2BD8453B18}"/>
    <hyperlink ref="M588" r:id="rId575" xr:uid="{BC6C6050-C330-4116-8CA1-102A136977F3}"/>
    <hyperlink ref="M589" r:id="rId576" xr:uid="{38F2B7DE-C072-4339-B765-C218C7CCAA62}"/>
    <hyperlink ref="M590" r:id="rId577" xr:uid="{D76C1E4D-8C52-4B5B-A549-23249EED61ED}"/>
    <hyperlink ref="M591" r:id="rId578" xr:uid="{40F54277-E08E-4AE3-BF73-18FCA49233CB}"/>
    <hyperlink ref="M592" r:id="rId579" xr:uid="{55B9D497-C0F8-4D81-8154-4F4DB4E8988C}"/>
    <hyperlink ref="M593" r:id="rId580" xr:uid="{89F89727-2FA1-4812-A93C-EE9BBF1C1DBF}"/>
    <hyperlink ref="M594" r:id="rId581" xr:uid="{C0EE6126-C76F-42CE-815C-6AB8CDB687F9}"/>
    <hyperlink ref="M595" r:id="rId582" xr:uid="{77063116-873C-4B8B-BFAE-599A194C523A}"/>
    <hyperlink ref="M596" r:id="rId583" xr:uid="{0BE36679-FA7C-401B-9C87-686F2FA3E5BA}"/>
    <hyperlink ref="M597" r:id="rId584" xr:uid="{F8CA3641-C2FA-49B2-8194-9977A9152714}"/>
    <hyperlink ref="M598" r:id="rId585" xr:uid="{309F7E0A-567D-4F0B-BDEB-143D1DFA23C6}"/>
    <hyperlink ref="M599" r:id="rId586" xr:uid="{9ABB7A81-75C4-4997-A67D-2EA006AC9DFB}"/>
    <hyperlink ref="M600" r:id="rId587" xr:uid="{DFD2F3DC-3938-460D-BD68-C812155CC285}"/>
    <hyperlink ref="M601" r:id="rId588" xr:uid="{C3AB8FA1-D264-4D36-B4AE-3C9A814BE15F}"/>
    <hyperlink ref="M602" r:id="rId589" xr:uid="{6ED3AF3B-1C39-4215-8A5E-B4C1345F2D14}"/>
    <hyperlink ref="M603" r:id="rId590" xr:uid="{D8D11C5B-2637-447B-BFA6-7CB5E3A1A930}"/>
    <hyperlink ref="M604" r:id="rId591" xr:uid="{7390AB3C-8094-45DE-A211-8641A77CBA85}"/>
    <hyperlink ref="M605" r:id="rId592" xr:uid="{1B82C9C8-883A-4901-8E2B-9A40BCFA9F83}"/>
    <hyperlink ref="M606" r:id="rId593" xr:uid="{EFA2846B-938C-4BA0-8343-7E557813A538}"/>
    <hyperlink ref="M607" r:id="rId594" xr:uid="{FB124D81-EF5D-4794-AA16-7C34FC70DF1C}"/>
    <hyperlink ref="M608" r:id="rId595" xr:uid="{1825E1DF-003D-4B80-81F5-E69DCA1EA679}"/>
    <hyperlink ref="M609" r:id="rId596" xr:uid="{369AE003-75CA-4C0A-9964-AE715B4DAE72}"/>
    <hyperlink ref="M610" r:id="rId597" xr:uid="{9CE395B4-F9FA-4526-8446-C1E665C258E7}"/>
    <hyperlink ref="M611" r:id="rId598" display="http://www.abstimmungen.bs.ch/" xr:uid="{950D69BE-83D1-4368-B9F6-206E30A81F97}"/>
    <hyperlink ref="M612" r:id="rId599" xr:uid="{8CCB0478-B3A6-4247-8B0A-D58088AC2555}"/>
    <hyperlink ref="M613" r:id="rId600" xr:uid="{9E88AC18-CB2D-4432-9849-3BEA37574162}"/>
    <hyperlink ref="M614" r:id="rId601" display="https://wahlen.tg.ch/" xr:uid="{B7B3A6BA-BF3C-419C-BF99-28B24EC8B8C2}"/>
    <hyperlink ref="M615" r:id="rId602" xr:uid="{0E30E41F-1FA4-4A8F-ABA4-82E613A7D442}"/>
    <hyperlink ref="M616" r:id="rId603" xr:uid="{B7C43D34-7234-43E5-9F77-FDF0F8817FC9}"/>
    <hyperlink ref="M617" r:id="rId604" xr:uid="{241C199F-2C42-4435-BB0B-B12D39ED0623}"/>
    <hyperlink ref="M618" r:id="rId605" location="/full_view/d0875570-46ec-41ac-9113-ca176699e260" display="https://www.geocat.ch/geonetwork/srv/ger/md.viewer - /full_view/d0875570-46ec-41ac-9113-ca176699e260" xr:uid="{31C493EB-E675-49C8-9D52-AE2E64356105}"/>
    <hyperlink ref="M621" r:id="rId606" xr:uid="{C275DA3B-CBF4-4342-83C6-F6BEA5B1ACC3}"/>
    <hyperlink ref="M622" r:id="rId607" xr:uid="{6770737A-6DF4-4A0C-853E-BBD4C9C0E7CE}"/>
    <hyperlink ref="M623" r:id="rId608" xr:uid="{1C1EEBEE-F5E3-4DCF-8D69-4FF6CF3F929B}"/>
    <hyperlink ref="M624" r:id="rId609" xr:uid="{8279DF98-BE95-44B5-83B4-57AA207580AB}"/>
    <hyperlink ref="M625" r:id="rId610" xr:uid="{C8B3471B-2AC2-4466-A002-B5E4DC0D5A73}"/>
    <hyperlink ref="M626" r:id="rId611" xr:uid="{4407374A-9235-43F0-B2B6-7A3A7D413D66}"/>
    <hyperlink ref="M627" r:id="rId612" xr:uid="{91A978D4-6995-41B7-9DCA-976B29D228B4}"/>
    <hyperlink ref="M628" r:id="rId613" xr:uid="{97735AC4-D6B5-47D8-B58E-B54AEB3B033E}"/>
    <hyperlink ref="M629" r:id="rId614" xr:uid="{DEC9930D-ABAC-468F-9437-83EDE1B272BC}"/>
    <hyperlink ref="M630" r:id="rId615" location="nutzungsbedingungen" display="https://open.zh.ch/internet/justiz_inneres/ogd/de/openzh.html - nutzungsbedingungen" xr:uid="{8213735B-323A-495C-A770-F316D88262F8}"/>
    <hyperlink ref="M631" r:id="rId616" location="nutzungsbedingungen" display="https://open.zh.ch/internet/justiz_inneres/ogd/de/openzh.html - nutzungsbedingungen" xr:uid="{D31A4B73-5AC8-4F96-9105-6FC49F9F7DCB}"/>
    <hyperlink ref="M632" r:id="rId617" xr:uid="{6B99FA55-2A38-4FE9-80AE-EB2C06559D90}"/>
    <hyperlink ref="M633" r:id="rId618" xr:uid="{A3EF1D84-521B-40E5-BE54-6D0B7A477DAB}"/>
    <hyperlink ref="M634" r:id="rId619" xr:uid="{C8B2B4F0-6666-4F17-8807-1D5C9A6415C1}"/>
    <hyperlink ref="M635" r:id="rId620" xr:uid="{6ED49BB5-6B4C-4CFE-BADE-B824590DC13F}"/>
    <hyperlink ref="M636" r:id="rId621" xr:uid="{A2EAC947-CDC3-456F-B899-34EB259AB140}"/>
    <hyperlink ref="M637" r:id="rId622" xr:uid="{4774DF6D-9D8E-4784-B3D8-AEE72649781E}"/>
    <hyperlink ref="M638" r:id="rId623" xr:uid="{FDB25321-1486-4E04-9141-55479769925E}"/>
    <hyperlink ref="M639" r:id="rId624" xr:uid="{DCCCB5E8-1122-48B1-A8C0-59835B69FAD6}"/>
    <hyperlink ref="M640" r:id="rId625" xr:uid="{C547B90D-753B-4130-BB90-C8BE302F32F4}"/>
    <hyperlink ref="M641" r:id="rId626" xr:uid="{5C6845EB-62A2-4A1C-BE66-E0F3BCA54658}"/>
    <hyperlink ref="M642" r:id="rId627" xr:uid="{2BAA8D2B-D731-4B70-B1D3-FCBEB44FFD70}"/>
    <hyperlink ref="M643" r:id="rId628" xr:uid="{086B70A8-C7B4-4003-B913-7CF0A00D102D}"/>
    <hyperlink ref="M644" r:id="rId629" xr:uid="{9CA11D80-BF01-4617-9B86-E4808244D9A0}"/>
    <hyperlink ref="M645" r:id="rId630" xr:uid="{715E5A8E-8A0E-4061-AE09-072E3CF1CC8F}"/>
    <hyperlink ref="M646" r:id="rId631" xr:uid="{E5FCE06A-89B2-46BE-AA60-615C2EAAF627}"/>
    <hyperlink ref="M647" r:id="rId632" location="allgemeine-lage" display="https://www.hydrodaten.admin.ch/de/erlauterungen-zu-den-ubersichtskarten.html - allgemeine-lage" xr:uid="{F72FF84A-0030-46DA-B734-8471DA400F72}"/>
    <hyperlink ref="M648" r:id="rId633" location="aktuelle-situation-grundwasser" display="https://www.hydrodaten.admin.ch/de/erlauterungen-zu-den-ubersichtskarten.html - aktuelle-situation-grundwasser" xr:uid="{B28C4E8D-BF0B-46E7-B2CB-7A84F36125C7}"/>
    <hyperlink ref="M649" r:id="rId634" xr:uid="{BC6CDA91-2742-4B8F-BBBA-D3BAF5023ADE}"/>
    <hyperlink ref="M650" r:id="rId635" xr:uid="{2F323D2B-23EC-4350-AF53-3E455209990F}"/>
    <hyperlink ref="M651" r:id="rId636" xr:uid="{648CCF1E-EE6D-455C-B346-4A321504862B}"/>
    <hyperlink ref="M652" r:id="rId637" xr:uid="{7A3C839E-4CEC-4760-958D-8ED55238DE47}"/>
    <hyperlink ref="M653" r:id="rId638" xr:uid="{54F89B87-6796-497D-B85A-0A695D26B9D7}"/>
    <hyperlink ref="M654" r:id="rId639" xr:uid="{0685B317-7E04-4247-AAAE-450FC04DDAEA}"/>
    <hyperlink ref="M655" r:id="rId640" xr:uid="{69915A2B-36C0-4158-8AB5-E5B01C9D89AF}"/>
    <hyperlink ref="M656" r:id="rId641" xr:uid="{725A1B8D-F76E-4EB1-BD0D-73CDA73958A4}"/>
    <hyperlink ref="M657" r:id="rId642" xr:uid="{B8093B9B-8A23-4763-9499-9718DBDB758E}"/>
    <hyperlink ref="M658" r:id="rId643" xr:uid="{10DE5F9A-9C2E-4B7A-BAD3-2BD9BB9812FA}"/>
    <hyperlink ref="M659" r:id="rId644" xr:uid="{43FFF356-4FF6-466D-AB92-19AC9551CF17}"/>
    <hyperlink ref="M660" r:id="rId645" xr:uid="{3F1F5BDE-21D5-4B0D-BF79-3B7D3DBB712F}"/>
    <hyperlink ref="M661" r:id="rId646" xr:uid="{4C5B6C5C-224D-4D3C-A2DB-4F6EB7B9E7AA}"/>
    <hyperlink ref="M662" r:id="rId647" xr:uid="{4DEC0FB6-CF2C-49DB-AD12-7078C3BE2679}"/>
    <hyperlink ref="M663" r:id="rId648" xr:uid="{0A50EC0A-0E7F-4A87-84F4-82E3F3AD4995}"/>
    <hyperlink ref="M664" r:id="rId649" xr:uid="{7F2D7CDB-B4BD-4D60-BC64-1C084C483DF1}"/>
    <hyperlink ref="M665" r:id="rId650" xr:uid="{C99CB4B3-522B-4E15-A74D-81BFA227FE5E}"/>
    <hyperlink ref="M666" r:id="rId651" xr:uid="{317DF48F-1F41-49DC-BA95-6632CEFA5723}"/>
    <hyperlink ref="M667" r:id="rId652" xr:uid="{F4D46F36-37F2-45FE-BEF8-AA12353D6678}"/>
    <hyperlink ref="M668" r:id="rId653" xr:uid="{7A9B8589-8CCC-4096-A37B-A42311A54DE7}"/>
    <hyperlink ref="M669" r:id="rId654" xr:uid="{5B0E6481-6FB0-40B6-9FA5-49D50182EBDB}"/>
    <hyperlink ref="M670" r:id="rId655" xr:uid="{62C5F5F5-3540-41E9-9931-B5CE4B01FEA0}"/>
    <hyperlink ref="M671" r:id="rId656" xr:uid="{34A812C4-3FC9-4DE8-95E9-0FFD84305FCA}"/>
    <hyperlink ref="M672" r:id="rId657" xr:uid="{5DCEBEA9-E30E-442F-A7AE-B57F3CD77ADB}"/>
    <hyperlink ref="M673" r:id="rId658" xr:uid="{609DD5D2-FBA2-4922-9CF6-FAE3A9B802BC}"/>
    <hyperlink ref="M674" r:id="rId659" xr:uid="{E2C7AEFE-6AE5-42F1-AAEE-98BD5E10D801}"/>
    <hyperlink ref="M675" r:id="rId660" xr:uid="{3B281C29-A629-444B-BE46-8C53D863B4A9}"/>
    <hyperlink ref="M676" r:id="rId661" xr:uid="{6E0BB11C-7E87-43B7-9B56-D57CD69573CA}"/>
    <hyperlink ref="M677" r:id="rId662" xr:uid="{B312A37F-B073-45DD-B1FB-9438528AE074}"/>
    <hyperlink ref="M678" r:id="rId663" xr:uid="{09C17B8D-04EE-49BB-A921-AD301BB38FB5}"/>
    <hyperlink ref="M679" r:id="rId664" xr:uid="{9F397D7D-99A8-4272-B451-754C57434248}"/>
    <hyperlink ref="M680" r:id="rId665" xr:uid="{F1F8D9F1-80F2-4332-A2CE-3788669B13FA}"/>
    <hyperlink ref="M681" r:id="rId666" xr:uid="{AF5CB9F9-AA30-4497-AB54-D111316F415D}"/>
    <hyperlink ref="M682" r:id="rId667" xr:uid="{CE1B3728-D300-4B6B-A04F-2CE94BB58DF5}"/>
    <hyperlink ref="M683" r:id="rId668" xr:uid="{CEAFF642-1AF1-411F-BD1B-07A001AC81AF}"/>
    <hyperlink ref="M684" r:id="rId669" xr:uid="{92DA437F-3C3F-4960-B42C-E2BB229DD111}"/>
    <hyperlink ref="M685" r:id="rId670" location="nutzungsbedingungen" display="https://open.zh.ch/internet/justiz_inneres/ogd/de/openzh.html - nutzungsbedingungen" xr:uid="{BEA266BE-348E-497F-9072-ECC9EEB3F706}"/>
    <hyperlink ref="M686" r:id="rId671" xr:uid="{0CF0FD83-7105-4FFC-BC2E-EF2628D606D5}"/>
    <hyperlink ref="M687" r:id="rId672" xr:uid="{889F78A0-9AC1-42F7-A28C-9FCD38010FBE}"/>
    <hyperlink ref="M688" r:id="rId673" xr:uid="{9132229A-1365-407F-81F6-524F3AD6AC4F}"/>
    <hyperlink ref="M689" r:id="rId674" xr:uid="{8AE37F6B-6430-45F1-AE76-6A0BC3F7096C}"/>
    <hyperlink ref="M690" r:id="rId675" display="https://geoinformation.tg.ch/" xr:uid="{9584F1A1-C9C1-4070-8D3C-706C41EF2084}"/>
    <hyperlink ref="M691" r:id="rId676" xr:uid="{040A75A7-3B6F-44A8-A0FA-335ECA464F9F}"/>
    <hyperlink ref="M692" r:id="rId677" location="nutzungsbedingungen" display="https://open.zh.ch/internet/justiz_inneres/ogd/de/openzh.html - nutzungsbedingungen" xr:uid="{5E31AD57-0B04-4E9F-A35F-A99BB844FCDF}"/>
    <hyperlink ref="M693" r:id="rId678" xr:uid="{7985654D-1187-4577-8E7F-C78EBBF31587}"/>
    <hyperlink ref="M694" r:id="rId679" xr:uid="{667A3058-1FF2-4EDE-AA39-237C64AB4171}"/>
    <hyperlink ref="M695" r:id="rId680" xr:uid="{2DC8F2E8-A94C-4FF3-99C6-315C9A52CA50}"/>
    <hyperlink ref="M696" r:id="rId681" xr:uid="{22275A8A-DA37-4008-B67A-9C58B73989A9}"/>
    <hyperlink ref="M697" r:id="rId682" xr:uid="{77B7966C-0198-4C9D-B4E4-8E74D8642FF9}"/>
    <hyperlink ref="M698" r:id="rId683" xr:uid="{21398CBB-ADB0-4F43-86A6-3557BFCE435E}"/>
    <hyperlink ref="M699" r:id="rId684" xr:uid="{BFD6A493-636F-421C-8A89-C1675B3E75CF}"/>
    <hyperlink ref="M702" r:id="rId685" xr:uid="{9F8D6AC5-73B7-4687-A7F2-D6B38A7609CF}"/>
    <hyperlink ref="M703" r:id="rId686" xr:uid="{0F0C1CEC-CC0E-4CF8-B752-5BCE32861B4C}"/>
    <hyperlink ref="M706" r:id="rId687" xr:uid="{FBB9D0D4-BDB8-4F03-A89E-0329B3CCA840}"/>
    <hyperlink ref="M707" r:id="rId688" xr:uid="{E51D4575-98E6-4E7B-8CBE-07DF875061A7}"/>
    <hyperlink ref="M708" r:id="rId689" xr:uid="{2D54A9AE-028B-4542-9A17-F00173D24FFC}"/>
    <hyperlink ref="M709" r:id="rId690" xr:uid="{249E286F-2B4A-4E54-B3DC-2C79AD0DA75F}"/>
    <hyperlink ref="M710" r:id="rId691" xr:uid="{D9FC91F9-501C-43D9-A1C0-94E6C98BDE92}"/>
    <hyperlink ref="M711" r:id="rId692" xr:uid="{AAEBB797-F8B6-4A61-AF02-8B1A82BF636A}"/>
    <hyperlink ref="M713" r:id="rId693" xr:uid="{AA7F7750-6E82-4763-8C88-6F1647E1895D}"/>
    <hyperlink ref="M714" r:id="rId694" xr:uid="{D91CFC88-1F4A-4FA2-9333-2EB449C80095}"/>
    <hyperlink ref="M718" r:id="rId695" xr:uid="{C39CB91D-8B86-4A3A-A679-58362222E76D}"/>
    <hyperlink ref="M719" r:id="rId696" xr:uid="{8904E6C3-B3FF-435A-98FB-2E93A219507E}"/>
    <hyperlink ref="M720" r:id="rId697" xr:uid="{32AFDB13-2A6C-4C12-8345-30F0222DDF5C}"/>
    <hyperlink ref="M721" r:id="rId698" xr:uid="{D2CE82E0-FCDF-4D06-8350-9BBDB972F3FD}"/>
    <hyperlink ref="M722" r:id="rId699" xr:uid="{35CB02A2-16BD-49A7-8D6F-6F160CCD4D8C}"/>
    <hyperlink ref="M723" r:id="rId700" xr:uid="{475C5862-C3BF-4737-9874-913F7C0BAC99}"/>
    <hyperlink ref="M724" r:id="rId701" xr:uid="{37FC54D0-FD61-4583-A350-9E6B77FDD4EF}"/>
    <hyperlink ref="M725" r:id="rId702" xr:uid="{E1B5393D-9545-41E6-A37E-920CF9151D97}"/>
    <hyperlink ref="M726" r:id="rId703" xr:uid="{4FA5261B-0DCC-463E-AABD-65634E18A06F}"/>
    <hyperlink ref="M727" r:id="rId704" xr:uid="{9407058F-12CE-4368-B782-30EDDA302E1A}"/>
    <hyperlink ref="M728" r:id="rId705" xr:uid="{1A5D34E4-3602-4362-973F-B01009E382D6}"/>
    <hyperlink ref="M729" r:id="rId706" xr:uid="{EABE0090-90CA-4987-9F9B-FDB00D805256}"/>
    <hyperlink ref="M730" r:id="rId707" xr:uid="{D345A5CE-1113-4E36-BF12-05206C93BCA2}"/>
    <hyperlink ref="M731" r:id="rId708" xr:uid="{01B17BAC-0AE9-43B6-908B-66247377810E}"/>
    <hyperlink ref="M732" r:id="rId709" xr:uid="{13927F97-E822-4B6F-8570-32B886B1803D}"/>
    <hyperlink ref="M733" r:id="rId710" xr:uid="{2FC07004-D9BF-40B6-8E7E-B76D3C9213C2}"/>
    <hyperlink ref="M734" r:id="rId711" xr:uid="{92ED2745-E121-4540-8532-5D1C62D162F7}"/>
    <hyperlink ref="M735" r:id="rId712" xr:uid="{A4FD9762-6976-42F4-A182-904F02E8AFB5}"/>
    <hyperlink ref="M736" r:id="rId713" xr:uid="{89A07F86-C6FE-4A91-8D88-722D8DCA8539}"/>
    <hyperlink ref="M737" r:id="rId714" xr:uid="{7DFDFC2B-F476-448C-88A3-C05795F692D1}"/>
    <hyperlink ref="M738" r:id="rId715" xr:uid="{AAB2AED6-6D2C-4029-8C6E-AE59AD4D7A99}"/>
    <hyperlink ref="M739" r:id="rId716" xr:uid="{BFBCF2E8-CE84-4A84-BAFE-7CF871B66AEA}"/>
    <hyperlink ref="M740" r:id="rId717" xr:uid="{5F79428C-0315-4CB0-9D40-13EAB95C9D48}"/>
    <hyperlink ref="M741" r:id="rId718" xr:uid="{76BF6EAA-2EF2-4EC4-B5E3-6D5DA604B284}"/>
    <hyperlink ref="M742" r:id="rId719" xr:uid="{C7B4CC3F-E54D-40A8-B331-3015FA4E0485}"/>
    <hyperlink ref="M743" r:id="rId720" xr:uid="{6AABDDDE-00BA-4960-B596-055967DC5720}"/>
    <hyperlink ref="M744" r:id="rId721" xr:uid="{7F5C4994-8B8E-4477-9473-B3EF246A675E}"/>
    <hyperlink ref="M745" r:id="rId722" xr:uid="{71BFA1B7-67BB-4F06-B62A-15D07621B05D}"/>
    <hyperlink ref="M746" r:id="rId723" xr:uid="{FBE234F1-7C34-46E7-A7B6-066C350E8729}"/>
    <hyperlink ref="M747" r:id="rId724" xr:uid="{4D8CF0A6-0F62-4FA7-9929-CA65DFA97EC9}"/>
    <hyperlink ref="M748" r:id="rId725" xr:uid="{25AB8C3C-8EBC-42DC-92E3-A2F449DE3CAB}"/>
    <hyperlink ref="M749" r:id="rId726" xr:uid="{6EDB9BAA-7779-481F-8758-9E78E2569270}"/>
    <hyperlink ref="M750" r:id="rId727" xr:uid="{D75AC24E-7003-43B6-9260-CF993F62E517}"/>
    <hyperlink ref="M751" r:id="rId728" xr:uid="{D3890B67-87DB-4A05-BB70-6757EACFAE9E}"/>
    <hyperlink ref="M752" r:id="rId729" xr:uid="{C655FB72-6841-4E60-9DC2-E215E0B896D3}"/>
    <hyperlink ref="M753" r:id="rId730" xr:uid="{339F43D5-EA0B-4223-AB51-1E94025AD7F2}"/>
    <hyperlink ref="M754" r:id="rId731" xr:uid="{3AE9A962-0F36-473D-B680-1B512CFA7005}"/>
    <hyperlink ref="M755" r:id="rId732" xr:uid="{922FC7B8-4AA7-48BF-B5EC-E15A4FD3997F}"/>
    <hyperlink ref="M756" r:id="rId733" xr:uid="{5DEB0DE4-19D5-4860-B77C-8FE774C835B5}"/>
    <hyperlink ref="M757" r:id="rId734" xr:uid="{113476C2-D1D0-4AA4-BF89-E4F788507730}"/>
    <hyperlink ref="M758" r:id="rId735" xr:uid="{15DB00CD-0B2B-44C7-BA74-B4E68F28643C}"/>
    <hyperlink ref="M759" r:id="rId736" xr:uid="{C3B53AC2-A74A-42B4-BFA4-DDE72C5FC9D6}"/>
    <hyperlink ref="M760" r:id="rId737" xr:uid="{C4ED2370-A1FF-4412-A6C2-0FC7DEF3180E}"/>
    <hyperlink ref="M761" r:id="rId738" xr:uid="{18EA17C2-EB81-42ED-B284-199CA6279BE7}"/>
    <hyperlink ref="M762" r:id="rId739" xr:uid="{FB546430-C488-4FFB-8DA5-33A607BC764E}"/>
    <hyperlink ref="M763" r:id="rId740" xr:uid="{3FEE9399-47CD-4818-A950-B9F8114FDD69}"/>
    <hyperlink ref="M764" r:id="rId741" xr:uid="{22D18167-883E-419A-A681-A304DBDF869C}"/>
    <hyperlink ref="M765" r:id="rId742" xr:uid="{511505AC-58FB-459A-AA44-4A85B6659A18}"/>
    <hyperlink ref="M766" r:id="rId743" xr:uid="{1D46A761-05F0-40AC-AC02-336FF6499419}"/>
    <hyperlink ref="M767" r:id="rId744" xr:uid="{E4C392A7-EAD9-4184-BECF-907E0CB5AEA4}"/>
    <hyperlink ref="M768" r:id="rId745" xr:uid="{A388303A-86F1-43DA-9BA1-F3FE7F622539}"/>
    <hyperlink ref="M769" r:id="rId746" xr:uid="{B84D00F0-B761-4D26-8FCC-9DC6CEC46B7A}"/>
    <hyperlink ref="M770" r:id="rId747" xr:uid="{2BA1DF99-0897-4129-A2DE-33D1ABD89C33}"/>
    <hyperlink ref="M771" r:id="rId748" xr:uid="{E9F939A3-5B7D-41A1-AB57-DB627805B6AC}"/>
    <hyperlink ref="M772" r:id="rId749" xr:uid="{AD646D92-F599-4B6D-A324-56E07DFE5908}"/>
    <hyperlink ref="M773" r:id="rId750" xr:uid="{2C612C13-51A1-4375-9519-4C0E4BC3BDD4}"/>
    <hyperlink ref="M774" r:id="rId751" xr:uid="{C55AB67B-01BD-468B-8161-62B260AD304F}"/>
    <hyperlink ref="M775" r:id="rId752" xr:uid="{D2BA919A-ED17-4C7B-BD9F-4E0C6340E4E2}"/>
    <hyperlink ref="M776" r:id="rId753" location="nutzungsbedingungen" display="https://open.zh.ch/internet/justiz_inneres/ogd/de/openzh.html - nutzungsbedingungen" xr:uid="{60C7C248-4239-408A-AC5A-487A1DD8E8B0}"/>
    <hyperlink ref="M777" r:id="rId754" location="nutzungsbedingungen" display="https://open.zh.ch/internet/justiz_inneres/ogd/de/openzh.html - nutzungsbedingungen" xr:uid="{280FADFE-8A49-45F4-878A-CB99C48B4C7B}"/>
    <hyperlink ref="M778" r:id="rId755" location="nutzungsbedingungen" display="https://open.zh.ch/internet/justiz_inneres/ogd/de/openzh.html - nutzungsbedingungen" xr:uid="{F299510A-17F7-4BD9-A5F5-0F63B762E775}"/>
    <hyperlink ref="M779" r:id="rId756" location="nutzungsbedingungen" display="https://open.zh.ch/internet/justiz_inneres/ogd/de/openzh.html - nutzungsbedingungen" xr:uid="{115D5BD9-80C3-4DB8-AFD8-CB68CF4E970F}"/>
    <hyperlink ref="M780" r:id="rId757" location="nutzungsbedingungen" display="https://open.zh.ch/internet/justiz_inneres/ogd/de/openzh.html - nutzungsbedingungen" xr:uid="{0D9F2B50-7590-46D6-BE4F-D5788D70493E}"/>
    <hyperlink ref="M781" r:id="rId758" location="nutzungsbedingungen" display="https://open.zh.ch/internet/justiz_inneres/ogd/de/openzh.html - nutzungsbedingungen" xr:uid="{11968070-C85B-4AE8-BBA6-B60BC267CEAB}"/>
    <hyperlink ref="M782" r:id="rId759" location="nutzungsbedingungen" display="https://open.zh.ch/internet/justiz_inneres/ogd/de/openzh.html - nutzungsbedingungen" xr:uid="{7D709177-8777-4027-983C-1DF9E6C81C29}"/>
    <hyperlink ref="M783" r:id="rId760" location="nutzungsbedingungen" display="https://open.zh.ch/internet/justiz_inneres/ogd/de/openzh.html - nutzungsbedingungen" xr:uid="{6868CC7F-0291-4119-AE07-B69BD99DA788}"/>
    <hyperlink ref="M784" r:id="rId761" location="nutzungsbedingungen" display="https://open.zh.ch/internet/justiz_inneres/ogd/de/openzh.html - nutzungsbedingungen" xr:uid="{2A7CB451-341A-4818-B884-8199E1530E06}"/>
    <hyperlink ref="M785" r:id="rId762" location="nutzungsbedingungen" display="https://open.zh.ch/internet/justiz_inneres/ogd/de/openzh.html - nutzungsbedingungen" xr:uid="{19A4C55A-7172-4AEF-817B-FA13152303FB}"/>
    <hyperlink ref="M786" r:id="rId763" location="nutzungsbedingungen" display="https://open.zh.ch/internet/justiz_inneres/ogd/de/openzh.html - nutzungsbedingungen" xr:uid="{667832A3-8540-465B-8809-FEBC4B044D1B}"/>
    <hyperlink ref="M787" r:id="rId764" location="nutzungsbedingungen" display="https://open.zh.ch/internet/justiz_inneres/ogd/de/openzh.html - nutzungsbedingungen" xr:uid="{95D80F89-4196-4224-99D0-860B2C9422BA}"/>
    <hyperlink ref="M788" r:id="rId765" xr:uid="{E9247BE0-BD41-46D1-A0F2-E346B0518709}"/>
    <hyperlink ref="M789" r:id="rId766" xr:uid="{202B8D66-C650-4C75-9477-D4E5318C8635}"/>
    <hyperlink ref="M790" r:id="rId767" xr:uid="{EDB7563A-7B79-4B2A-BCD4-22631FE42157}"/>
    <hyperlink ref="M791" r:id="rId768" xr:uid="{EF727A15-8A10-4644-B531-AF04AFF683B1}"/>
    <hyperlink ref="M792" r:id="rId769" xr:uid="{D86DAD4E-67A7-457F-BFAF-38955E834ADE}"/>
    <hyperlink ref="M793" r:id="rId770" location="nutzungsbedingungen" display="https://open.zh.ch/internet/justiz_inneres/ogd/de/openzh.html - nutzungsbedingungen" xr:uid="{72A10C86-36D8-4837-B6EB-6989D4D3FB07}"/>
    <hyperlink ref="M794" r:id="rId771" xr:uid="{65F071C5-8BCE-47BC-930D-73ABB56093D4}"/>
    <hyperlink ref="M795" r:id="rId772" xr:uid="{F64F888A-92AB-4F72-929C-6D7DA0A39F11}"/>
    <hyperlink ref="M796" r:id="rId773" xr:uid="{38E5B741-578B-4A07-8167-C1465538B12E}"/>
    <hyperlink ref="M797" r:id="rId774" xr:uid="{C9893BFB-1DF9-4528-ADF4-4B1274F49B1B}"/>
    <hyperlink ref="M798" r:id="rId775" xr:uid="{28E19FD6-9EB8-46C6-B9F6-180470FA9795}"/>
    <hyperlink ref="M799" r:id="rId776" xr:uid="{98AF0BBB-CDFA-49FF-ADA7-E95DC55911C0}"/>
    <hyperlink ref="M800" r:id="rId777" location="nutzungsbedingungen" display="https://open.zh.ch/internet/justiz_inneres/ogd/de/openzh.html - nutzungsbedingungen" xr:uid="{6F0711B5-2F63-4E17-9E9C-F88CBEF9C58A}"/>
    <hyperlink ref="M801" r:id="rId778" xr:uid="{50B9D230-7421-4A12-B205-8766011077BC}"/>
    <hyperlink ref="M802" r:id="rId779" location="nutzungsbedingungen" display="https://open.zh.ch/internet/justiz_inneres/ogd/de/openzh.html - nutzungsbedingungen" xr:uid="{9600B204-48A4-4576-B9D5-F14E70A32A92}"/>
    <hyperlink ref="M803" r:id="rId780" xr:uid="{9EF4EA98-20A9-42FD-843C-31F039CA3BB9}"/>
    <hyperlink ref="M804" r:id="rId781" xr:uid="{F20325C7-F131-41E7-894B-DFA948375E66}"/>
    <hyperlink ref="M805" r:id="rId782" xr:uid="{373BC5D0-97D5-4ACD-8B27-A0881425957D}"/>
    <hyperlink ref="M806" r:id="rId783" xr:uid="{7C753B55-6811-4A5C-98A8-367C0E327E6B}"/>
    <hyperlink ref="M807" r:id="rId784" location="nutzungsbedingungen" display="https://open.zh.ch/internet/justiz_inneres/ogd/de/openzh.html - nutzungsbedingungen" xr:uid="{5968B943-1D5D-4797-8760-7414F8025224}"/>
    <hyperlink ref="M808" r:id="rId785" xr:uid="{611F2284-B71F-45C6-9E7D-E437F4E3D785}"/>
    <hyperlink ref="M809" r:id="rId786" xr:uid="{66E0AE4D-3C88-406B-A563-DFF3C10C1268}"/>
    <hyperlink ref="M810" r:id="rId787" location="nutzungsbedingungen" display="https://open.zh.ch/internet/justiz_inneres/ogd/de/openzh.html - nutzungsbedingungen" xr:uid="{BFDE0385-8C37-4709-8881-86C5FABC6DCE}"/>
    <hyperlink ref="M811" r:id="rId788" location="nutzungsbedingungen" display="https://open.zh.ch/internet/justiz_inneres/ogd/de/openzh.html - nutzungsbedingungen" xr:uid="{F72A5E58-4016-41B4-B1B7-AADB5581DAF8}"/>
    <hyperlink ref="M812" r:id="rId789" location="nutzungsbedingungen" display="https://open.zh.ch/internet/justiz_inneres/ogd/de/openzh.html - nutzungsbedingungen" xr:uid="{5D79D2E0-5241-4B3B-BABB-5347B15E735C}"/>
    <hyperlink ref="M813" r:id="rId790" location="nutzungsbedingungen" display="https://open.zh.ch/internet/justiz_inneres/ogd/de/openzh.html - nutzungsbedingungen" xr:uid="{D75F7BC5-60B0-4440-987C-50655A25D9B1}"/>
    <hyperlink ref="M814" r:id="rId791" location="nutzungsbedingungen" display="https://open.zh.ch/internet/justiz_inneres/ogd/de/openzh.html - nutzungsbedingungen" xr:uid="{8E665112-57AA-4902-8D0E-A6BF0BA57EB1}"/>
    <hyperlink ref="M815" r:id="rId792" location="nutzungsbedingungen" display="https://open.zh.ch/internet/justiz_inneres/ogd/de/openzh.html - nutzungsbedingungen" xr:uid="{CCF10C18-5D55-43A2-8059-E10F894FD8CB}"/>
    <hyperlink ref="M816" r:id="rId793" location="nutzungsbedingungen" display="https://open.zh.ch/internet/justiz_inneres/ogd/de/openzh.html - nutzungsbedingungen" xr:uid="{9C1B2A03-16C8-4708-94FB-F1408FDE7B5F}"/>
    <hyperlink ref="M817" r:id="rId794" location="nutzungsbedingungen" display="https://open.zh.ch/internet/justiz_inneres/ogd/de/openzh.html - nutzungsbedingungen" xr:uid="{E09D2BC7-45AB-41F5-B619-3B308E6E0ABA}"/>
    <hyperlink ref="M818" r:id="rId795" xr:uid="{E8427AA7-3433-430B-8ADD-08FAD86A84FA}"/>
    <hyperlink ref="M819" r:id="rId796" xr:uid="{9B123F17-82F1-42D9-A978-4BB4D3313ECE}"/>
    <hyperlink ref="M820" r:id="rId797" location="nutzungsbedingungen" display="https://open.zh.ch/internet/justiz_inneres/ogd/de/openzh.html - nutzungsbedingungen" xr:uid="{E29B723C-ADBF-43E0-B724-18D897868ADA}"/>
    <hyperlink ref="M821" r:id="rId798" xr:uid="{2B6AFC0A-27E2-4A37-BB00-474F44A39D96}"/>
    <hyperlink ref="M822" r:id="rId799" location="nutzungsbedingungen" display="https://open.zh.ch/internet/justiz_inneres/ogd/de/openzh.html - nutzungsbedingungen" xr:uid="{47579E8C-6FBE-4CFC-A678-E0FBD4242665}"/>
    <hyperlink ref="M823" r:id="rId800" xr:uid="{03DDB107-4A3B-4118-B208-B876F230B157}"/>
    <hyperlink ref="M824" r:id="rId801" location="nutzungsbedingungen" display="https://open.zh.ch/internet/justiz_inneres/ogd/de/openzh.html - nutzungsbedingungen" xr:uid="{B54B34B7-C340-4534-B277-B2AF5085292C}"/>
    <hyperlink ref="M825" r:id="rId802" xr:uid="{C670FAC7-F8C6-4E68-BFDE-5A498E704C7A}"/>
    <hyperlink ref="M826" r:id="rId803" location="nutzungsbedingungen" display="https://open.zh.ch/internet/justiz_inneres/ogd/de/openzh.html - nutzungsbedingungen" xr:uid="{C985D143-B78D-4DEE-80AE-7C971CEAED9C}"/>
    <hyperlink ref="M827" r:id="rId804" location="nutzungsbedingungen" display="https://open.zh.ch/internet/justiz_inneres/ogd/de/openzh.html - nutzungsbedingungen" xr:uid="{0BB9D25D-D229-4537-A013-2704DCDDA9DA}"/>
    <hyperlink ref="M828" r:id="rId805" location="nutzungsbedingungen" display="https://open.zh.ch/internet/justiz_inneres/ogd/de/openzh.html - nutzungsbedingungen" xr:uid="{6C6C029A-E2AC-4EF4-8608-79B0CB0BEB13}"/>
    <hyperlink ref="M829" r:id="rId806" location="nutzungsbedingungen" display="https://open.zh.ch/internet/justiz_inneres/ogd/de/openzh.html - nutzungsbedingungen" xr:uid="{5DECF4C7-5BE6-48A7-9399-BA5544ED9AF1}"/>
    <hyperlink ref="M830" r:id="rId807" location="nutzungsbedingungen" display="https://open.zh.ch/internet/justiz_inneres/ogd/de/openzh.html - nutzungsbedingungen" xr:uid="{C42D8147-429B-4F6F-A309-CFF8C2B90C9D}"/>
    <hyperlink ref="M831" r:id="rId808" xr:uid="{F78A08DC-9E66-496A-8497-A7442F8CE57D}"/>
    <hyperlink ref="M832" r:id="rId809" location="nutzungsbedingungen" display="https://open.zh.ch/internet/justiz_inneres/ogd/de/openzh.html - nutzungsbedingungen" xr:uid="{CB48A65C-66A0-4B81-8569-AC5EC9479886}"/>
    <hyperlink ref="M833" r:id="rId810" xr:uid="{2036837D-AE30-4162-907A-8A4388A48F08}"/>
    <hyperlink ref="M834" r:id="rId811" xr:uid="{ABFB224B-7D75-4AB5-A3E6-700F7CC83988}"/>
    <hyperlink ref="M835" r:id="rId812" xr:uid="{5F15F5B7-E73F-4C5F-8FEE-9E552CD5BDA0}"/>
    <hyperlink ref="M836" r:id="rId813" xr:uid="{D9027D1D-E6D3-4527-97F5-E7CE3AFB7D86}"/>
    <hyperlink ref="M837" r:id="rId814" xr:uid="{44D3A9F5-D87E-4E73-A97E-25C278E385BE}"/>
    <hyperlink ref="M838" r:id="rId815" xr:uid="{254AD0A4-7D80-49B0-A457-646CC9A8A0D7}"/>
    <hyperlink ref="M839" r:id="rId816" xr:uid="{4E2FAB75-8091-4C3E-89D5-D553D979F22B}"/>
    <hyperlink ref="M840" r:id="rId817" xr:uid="{86899830-88C4-499E-AA1B-E85B94FA00B4}"/>
    <hyperlink ref="M841" r:id="rId818" xr:uid="{BD1ED182-1F09-4EEB-93D6-0757BEF7E2D6}"/>
    <hyperlink ref="M842" r:id="rId819" xr:uid="{958B99BE-D004-490A-8FBF-9D21E90FC1C2}"/>
    <hyperlink ref="M843" r:id="rId820" xr:uid="{4A7A7948-F70A-4AE9-AB7D-7C4200A9048D}"/>
    <hyperlink ref="M844" r:id="rId821" xr:uid="{5E711198-97A8-48CC-9760-D9F69DE4CCCC}"/>
    <hyperlink ref="M845" r:id="rId822" xr:uid="{990514EE-4EC9-417D-9806-34281452D8C0}"/>
    <hyperlink ref="M846" r:id="rId823" xr:uid="{EB8F9F2B-9381-4A8E-814C-6E6824942AE2}"/>
    <hyperlink ref="M847" r:id="rId824" xr:uid="{220CF32F-FB76-4BE5-B789-B7AD6BD65B98}"/>
    <hyperlink ref="M848" r:id="rId825" xr:uid="{3663F566-E10F-46D2-9EBF-A05118B2B5B7}"/>
    <hyperlink ref="M849" r:id="rId826" xr:uid="{4B99E545-9CA2-489B-9D72-F0D899D7FFF0}"/>
    <hyperlink ref="M850" r:id="rId827" xr:uid="{29AD73E6-B76D-4446-A1D2-2984AB5A21C2}"/>
    <hyperlink ref="M851" r:id="rId828" xr:uid="{4C48DD77-7921-45E0-93B9-BF4E3B0FDD34}"/>
    <hyperlink ref="M852" r:id="rId829" xr:uid="{3D498748-86FB-4C8D-868B-31954ECC2C09}"/>
    <hyperlink ref="M853" r:id="rId830" xr:uid="{CB5870B2-8181-4BCA-9ACD-55B0B0898A17}"/>
    <hyperlink ref="M854" r:id="rId831" xr:uid="{C31F52B6-3DFD-4756-B4EF-6CAA875220D3}"/>
    <hyperlink ref="M855" r:id="rId832" xr:uid="{7D2F3351-E370-4EAA-938C-A1AEDE185827}"/>
    <hyperlink ref="M856" r:id="rId833" xr:uid="{168EE391-6561-49EB-9DC0-5125ED7893E8}"/>
    <hyperlink ref="M857" r:id="rId834" xr:uid="{470CB05F-4DDB-4940-9C28-28424DD8F1E3}"/>
    <hyperlink ref="M858" r:id="rId835" xr:uid="{02D7F97B-4DAA-4946-98B8-5411E0535C05}"/>
    <hyperlink ref="M859" r:id="rId836" xr:uid="{77E69531-F1E2-4F38-A3D4-B03DF6246643}"/>
    <hyperlink ref="M860" r:id="rId837" xr:uid="{520B84D7-9188-4B8A-A2A2-D203DC698565}"/>
    <hyperlink ref="M861" r:id="rId838" xr:uid="{4C77CA77-382D-47AD-A61C-F35577BC8B10}"/>
    <hyperlink ref="M862" r:id="rId839" xr:uid="{B1CA1124-6BA2-45D6-9449-607738C68263}"/>
    <hyperlink ref="M863" r:id="rId840" xr:uid="{2B3CCE09-A84E-4A25-A9C9-9DEFBB766D30}"/>
    <hyperlink ref="M864" r:id="rId841" xr:uid="{FF34FCC9-9600-4758-A2CB-65457FB0720B}"/>
    <hyperlink ref="M865" r:id="rId842" xr:uid="{7DC91123-9ECA-4D89-9C72-54D2E89655C0}"/>
    <hyperlink ref="M866" r:id="rId843" xr:uid="{B6A8DF9E-6EE0-4A61-A033-0EB0EC5F1A72}"/>
    <hyperlink ref="M867" r:id="rId844" xr:uid="{2F9D3E6C-1CF7-4E8B-B3A3-92E433AB4E87}"/>
    <hyperlink ref="M868" r:id="rId845" xr:uid="{C324F41D-59D7-498A-ACE8-5D9BF80BF9DB}"/>
    <hyperlink ref="M869" r:id="rId846" xr:uid="{822238C3-C9B8-472E-841E-938162D562A6}"/>
    <hyperlink ref="M870" r:id="rId847" xr:uid="{7E0823C1-6AD1-4FD9-931A-A0C420DD3D26}"/>
    <hyperlink ref="M871" r:id="rId848" xr:uid="{AAF842AB-0C61-4A20-A725-62132186D06E}"/>
    <hyperlink ref="M872" r:id="rId849" xr:uid="{DE2ADB35-C7DA-4EE3-A91D-87E29341AA03}"/>
    <hyperlink ref="M873" r:id="rId850" xr:uid="{4B527188-E27D-4EEA-9036-3197516D51B2}"/>
    <hyperlink ref="M874" r:id="rId851" xr:uid="{D8327F7B-D9C2-4AB5-B77C-D0B5B7EBC81D}"/>
    <hyperlink ref="M875" r:id="rId852" xr:uid="{D3BD15A7-435E-4EFB-A243-C5C1FE32A895}"/>
    <hyperlink ref="M876" r:id="rId853" xr:uid="{3F88B243-3490-4E81-993E-423D2331F157}"/>
    <hyperlink ref="M877" r:id="rId854" xr:uid="{AF2B1DA7-6E5D-4FBD-96E3-9D8162920676}"/>
    <hyperlink ref="M878" r:id="rId855" xr:uid="{D4C4A581-36EF-4CCA-852C-2931A04E4829}"/>
    <hyperlink ref="M879" r:id="rId856" xr:uid="{B8489983-995F-47EB-87A2-E6EDFD33969B}"/>
    <hyperlink ref="M880" r:id="rId857" xr:uid="{710D6BC4-A3C4-4589-B855-9BDC6BB4C679}"/>
    <hyperlink ref="M881" r:id="rId858" xr:uid="{852D14D2-65C6-436B-9216-D01A03068330}"/>
    <hyperlink ref="M882" r:id="rId859" xr:uid="{9530A03E-2EFF-4F4B-8BDF-40F298FFF36B}"/>
    <hyperlink ref="M883" r:id="rId860" xr:uid="{02F77A7E-155A-46FA-A176-04AE249AF686}"/>
    <hyperlink ref="M884" r:id="rId861" xr:uid="{32326A84-5350-4C20-B297-63A7B24CDCD5}"/>
    <hyperlink ref="M885" r:id="rId862" xr:uid="{2693734C-B0A5-493E-9382-EA0A54C58E13}"/>
    <hyperlink ref="M886" r:id="rId863" xr:uid="{333E0C09-8C16-42EE-A441-6E940F8E3031}"/>
    <hyperlink ref="M887" r:id="rId864" xr:uid="{4C5F2D62-5F0C-4F2A-83D4-D8A0CD4EC122}"/>
    <hyperlink ref="M888" r:id="rId865" xr:uid="{F48328B4-7F99-4C00-8F70-9B57B4E1FC87}"/>
    <hyperlink ref="M889" r:id="rId866" xr:uid="{665F1C86-CB95-405E-B306-24A66076E178}"/>
    <hyperlink ref="M890" r:id="rId867" xr:uid="{E94A6968-E667-418B-B3DA-95FDAB5AF24E}"/>
    <hyperlink ref="M891" r:id="rId868" xr:uid="{25944D17-337A-4418-BFDA-B2D407C3EDD5}"/>
    <hyperlink ref="M892" r:id="rId869" location="nutzungsbedingungen" display="https://open.zh.ch/internet/justiz_inneres/ogd/de/openzh.html - nutzungsbedingungen" xr:uid="{D1C0FE31-63D6-4D4A-B7D8-063D504396C0}"/>
    <hyperlink ref="M893" r:id="rId870" location="nutzungsbedingungen" display="https://open.zh.ch/internet/justiz_inneres/ogd/de/openzh.html - nutzungsbedingungen" xr:uid="{7DADC4D1-4919-44CA-833F-C3B62501BD06}"/>
    <hyperlink ref="M894" r:id="rId871" xr:uid="{33CE3A86-78CC-4BBD-9E03-98E340BF2CE6}"/>
    <hyperlink ref="M895" r:id="rId872" xr:uid="{B0D0A581-A8CE-4953-AEB9-12C78A111761}"/>
    <hyperlink ref="M896" r:id="rId873" xr:uid="{E546E0E9-20E4-4A96-BFD7-4E6B91ED6BE1}"/>
    <hyperlink ref="M897" r:id="rId874" xr:uid="{FFF53EF3-13BA-4E36-9343-E3D8750E25AD}"/>
    <hyperlink ref="M898" r:id="rId875" xr:uid="{1B9CB4AF-947E-49D6-AE7D-F55256EE92A7}"/>
    <hyperlink ref="M899" r:id="rId876" xr:uid="{DF9D2CBF-20B4-458E-B8E7-68241B76C2ED}"/>
    <hyperlink ref="M900" r:id="rId877" xr:uid="{8349021D-6AD5-46B8-AF5B-592CCDD46E6E}"/>
    <hyperlink ref="M901" r:id="rId878" xr:uid="{D1A705A1-AF50-45A3-BC64-9E8CD3038B24}"/>
    <hyperlink ref="M902" r:id="rId879" xr:uid="{F7275C08-2D05-4EB2-BD82-7A4DC9E82BD2}"/>
    <hyperlink ref="M903" r:id="rId880" xr:uid="{2F53836E-AEC4-4CBB-B20A-1945036CCC2F}"/>
    <hyperlink ref="M904" r:id="rId881" xr:uid="{D3AE288E-D118-41A4-B889-2C201407BC80}"/>
    <hyperlink ref="M905" r:id="rId882" xr:uid="{372E0D72-033A-4D8D-B209-5F11D87DD8DF}"/>
    <hyperlink ref="M906" r:id="rId883" xr:uid="{2D8D89D2-BCF8-4E0E-9852-AD8EE6804AAB}"/>
    <hyperlink ref="M907" r:id="rId884" xr:uid="{05F5CB6D-F08B-40DC-88E3-B64428DBDA65}"/>
    <hyperlink ref="M908" r:id="rId885" xr:uid="{FC2DD273-7FAD-4BC6-8BAB-C342D7F7B4A8}"/>
    <hyperlink ref="M909" r:id="rId886" xr:uid="{DDE9B7E9-4F30-4E18-BE68-B163E748106F}"/>
    <hyperlink ref="M910" r:id="rId887" xr:uid="{95D0807A-83FE-485F-864B-AC7D0DE14628}"/>
    <hyperlink ref="M911" r:id="rId888" xr:uid="{E632D1E2-36A1-431D-9350-E12EB1ACC672}"/>
    <hyperlink ref="M912" r:id="rId889" xr:uid="{879BD8AD-0EEF-47D6-89D0-412F9270972C}"/>
    <hyperlink ref="M913" r:id="rId890" xr:uid="{85C7B3AE-D957-4BF7-A8D0-76BCDE9718C9}"/>
    <hyperlink ref="M914" r:id="rId891" xr:uid="{CE2013C1-533C-4B86-B2C9-1C942689009A}"/>
    <hyperlink ref="M915" r:id="rId892" location="nutzungsbedingungen" display="https://open.zh.ch/internet/justiz_inneres/ogd/de/openzh.html - nutzungsbedingungen" xr:uid="{44022171-F1FF-447F-8574-FA3F9410ABDD}"/>
    <hyperlink ref="M916" r:id="rId893" xr:uid="{6BC8D238-6677-4409-A271-A44D83A4244E}"/>
    <hyperlink ref="M917" r:id="rId894" xr:uid="{FD157A94-31FA-4A78-94F8-D522DC3A7AFF}"/>
    <hyperlink ref="M918" r:id="rId895" xr:uid="{B79177F4-E481-4C00-AFAF-1C332A6EB199}"/>
    <hyperlink ref="M919" r:id="rId896" xr:uid="{AC9EEB72-4752-40E1-B7FA-D8D5E479BD25}"/>
    <hyperlink ref="M920" r:id="rId897" location="nutzungsbedingungen" display="https://open.zh.ch/internet/justiz_inneres/ogd/de/openzh.html - nutzungsbedingungen" xr:uid="{7D100630-1017-40A9-8400-4DE9FE04FE66}"/>
    <hyperlink ref="M921" r:id="rId898" xr:uid="{C29C1EBB-9DAE-4FB9-9FA8-7DA1B997A3C1}"/>
    <hyperlink ref="M922" r:id="rId899" xr:uid="{863B5E57-2D0D-402C-8273-65A68F3531F5}"/>
    <hyperlink ref="M923" r:id="rId900" xr:uid="{0A2AEB1B-4832-414B-B011-DC0DF88B19BC}"/>
    <hyperlink ref="M924" r:id="rId901" xr:uid="{C637DA47-FB0B-4875-A031-6B0125991F0A}"/>
    <hyperlink ref="M925" r:id="rId902" xr:uid="{3A614447-FD58-4491-A911-08D82B8BBF09}"/>
    <hyperlink ref="M926" r:id="rId903" xr:uid="{3047103A-66A6-4351-A4B5-61A811C4D533}"/>
    <hyperlink ref="M927" r:id="rId904" xr:uid="{22697A84-66F4-4EBD-96D6-412E12607F51}"/>
    <hyperlink ref="M928" r:id="rId905" xr:uid="{B65D6B71-F0E4-4C86-BE15-EAE11A79837C}"/>
    <hyperlink ref="M929" r:id="rId906" xr:uid="{70DCE7D0-D9B0-4891-B01C-225641583DB7}"/>
    <hyperlink ref="M930" r:id="rId907" xr:uid="{7C25F6C2-CAD5-495C-A149-D2C8D8E9E3D3}"/>
    <hyperlink ref="M931" r:id="rId908" xr:uid="{8FE25380-FF67-4E07-BF6B-0D2C266C5D00}"/>
    <hyperlink ref="M932" r:id="rId909" xr:uid="{C837D9B7-284A-4EC8-B221-39263ACDAA03}"/>
    <hyperlink ref="M933" r:id="rId910" xr:uid="{F6A7F905-04F7-4F8B-B978-0CB362C1A3BD}"/>
    <hyperlink ref="M934" r:id="rId911" xr:uid="{B22FF8B4-C95A-429B-8096-5304CA4EA4AA}"/>
    <hyperlink ref="M935" r:id="rId912" xr:uid="{A334FB3E-DDFB-475A-BEC3-2E94061CA239}"/>
    <hyperlink ref="M936" r:id="rId913" xr:uid="{E6AF4C9B-E42B-42BF-A3DB-DC4C8973E3AB}"/>
    <hyperlink ref="M937" r:id="rId914" xr:uid="{B55E6267-EDCD-440C-A459-B6C25AD398FC}"/>
    <hyperlink ref="M938" r:id="rId915" xr:uid="{774417E9-C74F-4D4B-A8A1-3AB43B14DB5F}"/>
    <hyperlink ref="M939" r:id="rId916" xr:uid="{EC194BCC-2691-4406-BEEE-C26A8A77CDED}"/>
    <hyperlink ref="M940" r:id="rId917" xr:uid="{F138019D-CC7C-4E4A-85D4-0BC3770AE8AE}"/>
    <hyperlink ref="M941" r:id="rId918" location="nutzungsbedingungen" display="https://open.zh.ch/internet/justiz_inneres/ogd/de/openzh.html - nutzungsbedingungen" xr:uid="{16894632-85DC-48AB-9242-A1CE214E7016}"/>
    <hyperlink ref="M942" r:id="rId919" location="nutzungsbedingungen" display="https://open.zh.ch/internet/justiz_inneres/ogd/de/openzh.html - nutzungsbedingungen" xr:uid="{3F165A99-2DC1-442F-AD51-E13C9BCEF0B9}"/>
    <hyperlink ref="M943" r:id="rId920" location="nutzungsbedingungen" display="https://open.zh.ch/internet/justiz_inneres/ogd/de/openzh.html - nutzungsbedingungen" xr:uid="{6029669B-7BE7-4B5D-8712-DD12A4065DFC}"/>
    <hyperlink ref="M944" r:id="rId921" xr:uid="{DCFB9DFE-0A49-4194-BA03-E34A329AD832}"/>
    <hyperlink ref="M945" r:id="rId922" xr:uid="{430C9AE0-792F-4FB9-879B-BE963E5AB6AB}"/>
    <hyperlink ref="M946" r:id="rId923" xr:uid="{0CEF151C-6791-467A-8386-A68E33F02604}"/>
    <hyperlink ref="M947" r:id="rId924" xr:uid="{C08642D0-4489-44D1-8475-C895C6987D69}"/>
    <hyperlink ref="M948" r:id="rId925" xr:uid="{E56E8CFB-F211-417F-A175-EF7F8B35DA04}"/>
    <hyperlink ref="M949" r:id="rId926" xr:uid="{29DCF163-425E-43E9-ABD1-3C3FBC4DF0D8}"/>
    <hyperlink ref="M950" r:id="rId927" xr:uid="{4B533BDE-63B8-4371-838F-220D0C93DE52}"/>
    <hyperlink ref="M951" r:id="rId928" xr:uid="{8D6BAE2F-E88A-456B-92F4-C962904ECE33}"/>
    <hyperlink ref="M952" r:id="rId929" xr:uid="{F3DA590D-79CC-43D7-93C7-DC7BA67EF687}"/>
    <hyperlink ref="M953" r:id="rId930" xr:uid="{C6945553-891F-4818-A88A-85A5426398CE}"/>
    <hyperlink ref="M954" r:id="rId931" xr:uid="{9191C400-DB14-4FC1-99E0-46DE1EA24FC1}"/>
    <hyperlink ref="M955" r:id="rId932" xr:uid="{6C414491-699C-454F-B502-20C3F2133F35}"/>
    <hyperlink ref="M956" r:id="rId933" xr:uid="{BEFA2F27-1B63-4991-99BE-59220C636260}"/>
    <hyperlink ref="M957" r:id="rId934" xr:uid="{F0E9531C-C73B-4128-81B7-0A27D7143FC2}"/>
    <hyperlink ref="M958" r:id="rId935" xr:uid="{57F7EC24-69D3-46B1-8B66-417EC55B2FE3}"/>
    <hyperlink ref="M959" r:id="rId936" xr:uid="{2B1D31B4-EA27-47DE-B775-9B566E96BCA7}"/>
    <hyperlink ref="M960" r:id="rId937" xr:uid="{71CBC1DE-F4D8-46D1-B835-893AAAB3FE3A}"/>
    <hyperlink ref="M961" r:id="rId938" xr:uid="{8E3E20B7-0252-4C3E-963B-3D0D5404F0A0}"/>
    <hyperlink ref="M962" r:id="rId939" xr:uid="{8BBFACB8-B25C-4E64-9B3C-3339BF713868}"/>
    <hyperlink ref="M963" r:id="rId940" xr:uid="{04A0D894-DBA7-4FBC-B3DB-F1D8A4A2304A}"/>
    <hyperlink ref="M964" r:id="rId941" xr:uid="{066B3080-960F-4540-95B2-C8EE55E7AE8F}"/>
    <hyperlink ref="M965" r:id="rId942" xr:uid="{973FEF54-A538-4A6A-9520-442493BC7CE6}"/>
    <hyperlink ref="M966" r:id="rId943" xr:uid="{823E2927-8ABD-4198-8423-A6AB5B599C5E}"/>
    <hyperlink ref="M967" r:id="rId944" xr:uid="{0C79D11E-49D7-48F9-86D3-C05C08DA5193}"/>
    <hyperlink ref="M968" r:id="rId945" xr:uid="{9DE25736-A54D-47CB-AF6A-5802D53F99BC}"/>
    <hyperlink ref="M969" r:id="rId946" xr:uid="{69C14368-9467-4553-A55C-FD1B259E2EAA}"/>
    <hyperlink ref="M970" r:id="rId947" xr:uid="{FF1EEBF1-EE94-44FD-A7EC-A80BB5AABB3D}"/>
    <hyperlink ref="M971" r:id="rId948" xr:uid="{673B43B0-F90D-476E-B4A0-54BF2EA87B26}"/>
    <hyperlink ref="M972" r:id="rId949" xr:uid="{77DCFEC0-5BB3-4367-9E45-8AC50F9DF228}"/>
    <hyperlink ref="M973" r:id="rId950" xr:uid="{269B7F7B-DD5C-4279-BA3E-6C9C56A7B7E9}"/>
    <hyperlink ref="M974" r:id="rId951" xr:uid="{442A240E-FC0A-404A-8B3E-08D41BF5DEA9}"/>
    <hyperlink ref="M975" r:id="rId952" xr:uid="{F191133A-721F-494E-885D-8092A27B2F09}"/>
    <hyperlink ref="M976" r:id="rId953" xr:uid="{8C4E3B56-9AAF-4380-9EF1-482DB504C6AE}"/>
    <hyperlink ref="M977" r:id="rId954" xr:uid="{0A98042E-18C3-47FF-BCA4-BDA567618E19}"/>
    <hyperlink ref="M978" r:id="rId955" xr:uid="{6BAE1221-13C2-4479-8A0E-0D04A23A31E8}"/>
    <hyperlink ref="M979" r:id="rId956" xr:uid="{89F7AECC-342B-4AF3-89DF-8C8072DC5D81}"/>
    <hyperlink ref="M980" r:id="rId957" xr:uid="{4AF6686F-1F3D-40EE-A636-34418F2E0365}"/>
    <hyperlink ref="M981" r:id="rId958" xr:uid="{104171C4-7E87-4BDA-B9E5-FEDB8AC83DD6}"/>
    <hyperlink ref="M982" r:id="rId959" xr:uid="{30DB9499-4AFC-4E91-B2CD-88E12727BC43}"/>
    <hyperlink ref="M983" r:id="rId960" xr:uid="{6E255001-2E24-48B2-A0BE-68E14C58966F}"/>
    <hyperlink ref="M984" r:id="rId961" xr:uid="{6F0C0E46-AA2A-4756-B61C-C0C488C34A1F}"/>
    <hyperlink ref="M985" r:id="rId962" xr:uid="{874EF9C0-8878-45AA-BAAB-672A2B07DA36}"/>
    <hyperlink ref="M986" r:id="rId963" xr:uid="{B414FC72-3CA5-44EB-9D64-BDDD05F40623}"/>
    <hyperlink ref="M987" r:id="rId964" xr:uid="{6DB89AA5-55FE-4E92-8C76-4BB9EE2FFF44}"/>
    <hyperlink ref="M988" r:id="rId965" xr:uid="{5FD0F50A-AE99-4AD8-8A5E-E586F5F29546}"/>
    <hyperlink ref="M989" r:id="rId966" xr:uid="{685E799A-BDC0-428D-93EF-137B9E709875}"/>
    <hyperlink ref="M990" r:id="rId967" xr:uid="{F53B2B25-81E9-4E55-9B40-610E10E14EF1}"/>
    <hyperlink ref="M991" r:id="rId968" xr:uid="{7AFA0768-4C9A-4068-B0D1-E49EE7F37D8C}"/>
    <hyperlink ref="M992" r:id="rId969" xr:uid="{DF1C98EC-F858-4E4C-A85A-068D147A2287}"/>
    <hyperlink ref="M993" r:id="rId970" xr:uid="{4B602880-AA82-4CFE-9FEE-9F09E6866452}"/>
    <hyperlink ref="M994" r:id="rId971" xr:uid="{42F58C33-8BED-4D50-A3B3-2A048C28B1C9}"/>
    <hyperlink ref="M995" r:id="rId972" xr:uid="{A9E33D5F-22FB-4A2D-9C9A-223F6A6B36F8}"/>
    <hyperlink ref="M996" r:id="rId973" xr:uid="{03F77B4D-28A9-4FAE-A699-392D51737312}"/>
    <hyperlink ref="M997" r:id="rId974" xr:uid="{9A07F24A-38C9-4CF8-A365-EF0667317D0A}"/>
    <hyperlink ref="M998" r:id="rId975" xr:uid="{22A81560-CC1E-4B58-A374-67C12C4FA8E0}"/>
    <hyperlink ref="M999" r:id="rId976" xr:uid="{98BAF92F-BF30-43FE-946F-EA9A69EA704F}"/>
    <hyperlink ref="M1000" r:id="rId977" xr:uid="{AD396909-F1B1-4248-B15C-8220A8FAA6D6}"/>
    <hyperlink ref="M1001" r:id="rId978" xr:uid="{4213B215-7EFA-4E2B-9101-6DF7801E21D8}"/>
    <hyperlink ref="M1002" r:id="rId979" xr:uid="{AB474761-1F0C-4ECA-86B9-567C3B6A8EAF}"/>
    <hyperlink ref="M1003" r:id="rId980" xr:uid="{1A88B4AE-E402-4CAA-B29C-B32692CF2697}"/>
    <hyperlink ref="M1004" r:id="rId981" xr:uid="{3F5AC61E-D92C-458E-B11A-6F6B060548BC}"/>
    <hyperlink ref="M1005" r:id="rId982" xr:uid="{0D9B4617-8141-4D2D-B9C9-30C3F9619455}"/>
    <hyperlink ref="M1006" r:id="rId983" xr:uid="{9891A91D-93AA-475A-A1AE-517BF9FB9AA5}"/>
    <hyperlink ref="M1007" r:id="rId984" xr:uid="{DBDA593C-86A8-4CE3-973A-A64722B4A880}"/>
    <hyperlink ref="M1008" r:id="rId985" xr:uid="{67428D61-F12C-4D3D-87B1-07366EC1ACC0}"/>
    <hyperlink ref="M1009" r:id="rId986" xr:uid="{1437BA11-DE39-4F1E-A11F-AB1B80E00D18}"/>
    <hyperlink ref="M1010" r:id="rId987" xr:uid="{786D8FDD-15D2-4168-928D-4A51A9412345}"/>
    <hyperlink ref="M1011" r:id="rId988" xr:uid="{D10C19DE-8F9B-4481-8D00-C043368DA722}"/>
    <hyperlink ref="M1012" r:id="rId989" xr:uid="{F7C6197C-F514-44DE-B6BE-4141FB77F5CA}"/>
    <hyperlink ref="M1013" r:id="rId990" xr:uid="{C92B4C8D-0AFB-4089-8884-BC33A8017070}"/>
    <hyperlink ref="M1016" r:id="rId991" xr:uid="{CEA2B23C-4739-4474-8CC1-2913079A52F3}"/>
    <hyperlink ref="M1017" r:id="rId992" xr:uid="{0368F1FD-910B-48D6-A296-2B65220A110C}"/>
    <hyperlink ref="M1018" r:id="rId993" xr:uid="{C964782F-A188-4801-932A-542A24F1AB7B}"/>
    <hyperlink ref="M1019" r:id="rId994" xr:uid="{0D9838BB-EE4D-42E8-930E-A096F0F15665}"/>
    <hyperlink ref="M1020" r:id="rId995" xr:uid="{65A3C442-6F83-4DC6-AB69-199A5C8B5E68}"/>
    <hyperlink ref="M1021" r:id="rId996" xr:uid="{AA7AEE7B-C5A8-4F31-854D-F4CEFFA35720}"/>
    <hyperlink ref="M1022" r:id="rId997" xr:uid="{B728B608-ACE4-4D9B-A6A6-407F8AA6A728}"/>
    <hyperlink ref="M1023" r:id="rId998" xr:uid="{690DFD84-15A7-4932-90F8-7BFB775CBF6A}"/>
    <hyperlink ref="M1024" r:id="rId999" xr:uid="{FF7ACC2E-FD30-44AA-9CA5-FFC05CB36C78}"/>
    <hyperlink ref="M1025" r:id="rId1000" xr:uid="{37CFD705-9EDA-40CC-9BB4-F9A1845F89E4}"/>
    <hyperlink ref="M1026" r:id="rId1001" xr:uid="{9654E910-BBB6-4419-ACD0-2D62FDAAF463}"/>
    <hyperlink ref="M1027" r:id="rId1002" xr:uid="{ACD52EDB-E18D-45B7-A7C7-E93090AE520C}"/>
    <hyperlink ref="M1028" r:id="rId1003" xr:uid="{2F418338-C820-4281-98C3-620C9523EE5A}"/>
    <hyperlink ref="M1029" r:id="rId1004" xr:uid="{4DB4D7FB-B169-41F6-9AC8-1D5B5684B1AC}"/>
    <hyperlink ref="M1030" r:id="rId1005" xr:uid="{8BBE1656-FFA0-4AEF-BEFA-06D3B53C6CAB}"/>
    <hyperlink ref="M1031" r:id="rId1006" xr:uid="{CEAD3BB8-DD08-4FAC-BF50-8DE2F823D219}"/>
    <hyperlink ref="M1032" r:id="rId1007" xr:uid="{62D2392D-FD4B-4088-9013-0A75294568E7}"/>
    <hyperlink ref="M1033" r:id="rId1008" xr:uid="{67BD1EAF-52AD-4383-AC59-2313D7DBB395}"/>
    <hyperlink ref="M1034" r:id="rId1009" xr:uid="{5457DADC-C52E-484E-B6EA-1F42D79CC7C5}"/>
    <hyperlink ref="M1035" r:id="rId1010" xr:uid="{A7E70DEF-4E39-4B09-A540-619E788B1A85}"/>
    <hyperlink ref="M1036" r:id="rId1011" xr:uid="{895AD38C-3945-408D-A8AA-5A47F73BB7FC}"/>
    <hyperlink ref="M1037" r:id="rId1012" xr:uid="{AB629F39-7548-4943-8370-7355A66C2D40}"/>
    <hyperlink ref="M1038" r:id="rId1013" xr:uid="{90E2A355-8ACC-463F-A637-1D8849C53A34}"/>
    <hyperlink ref="M1039" r:id="rId1014" xr:uid="{F8DBAA73-B5EA-4E63-BDE7-C0C368D81655}"/>
    <hyperlink ref="M1040" r:id="rId1015" xr:uid="{9F57778C-0587-4690-A1FE-5EE4FB67D6D8}"/>
    <hyperlink ref="M1041" r:id="rId1016" xr:uid="{D1B22B8E-8DD2-40EE-A097-2273EDACE960}"/>
    <hyperlink ref="M1042" r:id="rId1017" xr:uid="{F2D46B52-426F-4EBC-B37E-2476FE662FED}"/>
    <hyperlink ref="M1043" r:id="rId1018" xr:uid="{4805DD8A-B612-4D5E-B487-35AAFA53F183}"/>
    <hyperlink ref="M1044" r:id="rId1019" xr:uid="{A84454E5-3421-40A8-8FC7-3DEB583C461E}"/>
    <hyperlink ref="M1045" r:id="rId1020" xr:uid="{402CFB5F-6C35-4308-BEAB-77418744C748}"/>
    <hyperlink ref="M1046" r:id="rId1021" xr:uid="{0278F7F1-4BBC-4D2F-B006-EB44E8D51578}"/>
    <hyperlink ref="M1047" r:id="rId1022" xr:uid="{9CCBA963-C01D-43FD-B2B3-5AA10B669CA8}"/>
    <hyperlink ref="M1048" r:id="rId1023" xr:uid="{D6D1537D-D1D6-45C5-B5A8-79EE3F19A9B9}"/>
    <hyperlink ref="M1049" r:id="rId1024" xr:uid="{BFADA661-4A71-444B-8E7A-8EC4998C941B}"/>
    <hyperlink ref="M1050" r:id="rId1025" xr:uid="{10279BF3-A699-400F-9C4B-92ACB653ECBD}"/>
    <hyperlink ref="M1051" r:id="rId1026" xr:uid="{0BD3A8CD-CEF3-4359-ADE3-2FC6575DEE20}"/>
    <hyperlink ref="M1052" r:id="rId1027" xr:uid="{078ABBB1-7439-4734-953D-D88DA29B65B8}"/>
    <hyperlink ref="M1053" r:id="rId1028" xr:uid="{2FD3E774-F03B-4AD7-B884-9EC63305F2FE}"/>
    <hyperlink ref="M1054" r:id="rId1029" xr:uid="{521AC346-6BFC-4218-BE46-2EC22D0826C1}"/>
    <hyperlink ref="M1055" r:id="rId1030" xr:uid="{36680B88-A661-4F87-BCB8-AAE527268192}"/>
    <hyperlink ref="M1056" r:id="rId1031" xr:uid="{E0EA1473-5336-4466-BCEF-81E7F455CD75}"/>
    <hyperlink ref="M1057" r:id="rId1032" xr:uid="{10797EEB-1E5B-46B7-B91F-0A14E6BC173A}"/>
    <hyperlink ref="M1058" r:id="rId1033" xr:uid="{23CCF767-B01B-4C0B-82CC-C675A99A79D8}"/>
    <hyperlink ref="M1059" r:id="rId1034" xr:uid="{D9C5EB05-5DB5-4EFC-8A52-91BAF692C5FC}"/>
    <hyperlink ref="M1060" r:id="rId1035" xr:uid="{06B0CAB8-E873-49F5-BADD-0D906FA5921C}"/>
    <hyperlink ref="M1061" r:id="rId1036" xr:uid="{7CE60ED0-0D36-4AC4-9B1F-1BE2D1CE4038}"/>
    <hyperlink ref="M1062" r:id="rId1037" xr:uid="{FF1BFE5A-AA56-4280-9EFF-65B46346A820}"/>
    <hyperlink ref="M1063" r:id="rId1038" xr:uid="{5E97DC48-FEA6-478A-9763-60B2227520A7}"/>
    <hyperlink ref="M1064" r:id="rId1039" xr:uid="{FC26FA9D-5ABB-4993-B8DF-871263B1532A}"/>
    <hyperlink ref="M1065" r:id="rId1040" xr:uid="{FC14ABAC-47C8-4DEC-BA89-6E0125C72D75}"/>
    <hyperlink ref="M1066" r:id="rId1041" xr:uid="{E9395B80-B6EF-496F-BA6D-E74EFA9B9845}"/>
    <hyperlink ref="M1067" r:id="rId1042" xr:uid="{6D55B00A-4295-4AD7-9ADB-B4D8A7B30476}"/>
    <hyperlink ref="M1068" r:id="rId1043" xr:uid="{87C1AB5D-052A-4684-A9E2-B4D5621E66F1}"/>
    <hyperlink ref="M1069" r:id="rId1044" xr:uid="{9F2D0338-2349-4E5B-B397-0F7C166862EF}"/>
    <hyperlink ref="M1070" r:id="rId1045" xr:uid="{E216ED4A-B8F6-46F0-9DC9-19F78DEE7457}"/>
    <hyperlink ref="M1071" r:id="rId1046" xr:uid="{E5CB0CAE-6908-4BB0-BFDC-2147B284811E}"/>
    <hyperlink ref="M1072" r:id="rId1047" xr:uid="{73927236-BFD3-41A0-A2C3-E4341940E8F6}"/>
    <hyperlink ref="M1073" r:id="rId1048" xr:uid="{468EF454-CD8A-4243-9403-C137366DF3FF}"/>
    <hyperlink ref="M1074" r:id="rId1049" xr:uid="{5D3D5D5F-1C03-4006-9B3C-8B81B1A8E57F}"/>
    <hyperlink ref="M1075" r:id="rId1050" xr:uid="{BE21E16C-F689-490B-8FE7-178AF4333269}"/>
    <hyperlink ref="M1076" r:id="rId1051" xr:uid="{A3587F89-F92F-4171-8A7A-5FECF69FB1D9}"/>
    <hyperlink ref="M1077" r:id="rId1052" xr:uid="{C567ACA9-F5CF-4E9D-8143-1FD93FD04975}"/>
    <hyperlink ref="M1078" r:id="rId1053" xr:uid="{B861C398-F3A0-400C-A3C2-4B55E5D86849}"/>
    <hyperlink ref="M1079" r:id="rId1054" xr:uid="{80355BF4-1937-4A5A-A8ED-398E35C02462}"/>
    <hyperlink ref="M1080" r:id="rId1055" xr:uid="{34BCA7DC-1A9E-4487-ADFC-D87CD48DBEA7}"/>
    <hyperlink ref="M1081" r:id="rId1056" xr:uid="{1EE8E323-0DF7-46C5-954D-D8B373E9274F}"/>
    <hyperlink ref="M1082" r:id="rId1057" xr:uid="{F6C9AAA1-303E-4A2B-BE21-EC60D7EFE9EB}"/>
    <hyperlink ref="M1083" r:id="rId1058" xr:uid="{57CE4EE0-689A-49D2-AF31-15E19C08ACA7}"/>
    <hyperlink ref="M1084" r:id="rId1059" location="nutzungsbedingungen" display="https://open.zh.ch/internet/justiz_inneres/ogd/de/openzh.html - nutzungsbedingungen" xr:uid="{05076F88-9DDB-4100-85FD-C21FF16CE923}"/>
    <hyperlink ref="M1085" r:id="rId1060" xr:uid="{5E995121-C1AC-48DA-82C5-8BA298C646F9}"/>
    <hyperlink ref="M1086" r:id="rId1061" xr:uid="{F27D6536-7FBA-478D-809F-6012ADBAE18A}"/>
    <hyperlink ref="M1087" r:id="rId1062" xr:uid="{57547615-E652-4D9F-8E04-9D0E631E48E5}"/>
    <hyperlink ref="M1088" r:id="rId1063" xr:uid="{D451B1A8-F2B3-4A14-829D-ECA45325F3AC}"/>
    <hyperlink ref="M1089" r:id="rId1064" xr:uid="{B1A86D39-13DA-448A-B416-AD87796D25C3}"/>
    <hyperlink ref="M1090" r:id="rId1065" xr:uid="{DFFDB087-0404-4A1A-9053-81B5E46DF14E}"/>
    <hyperlink ref="M1091" r:id="rId1066" xr:uid="{5CAEC549-35F9-43A3-A8C4-54F5D1535856}"/>
    <hyperlink ref="M1092" r:id="rId1067" xr:uid="{F039D2C2-0842-4F69-B379-B77F62A4D987}"/>
    <hyperlink ref="M1093" r:id="rId1068" xr:uid="{EA6F0525-9127-4D86-A469-E4D4EA976633}"/>
    <hyperlink ref="M1094" r:id="rId1069" xr:uid="{8A0D35F2-53E4-4BA9-943F-653F62C387DD}"/>
    <hyperlink ref="M1095" r:id="rId1070" xr:uid="{AEC1EE5E-045B-40DE-BEB6-85271FCED5DB}"/>
    <hyperlink ref="M1096" r:id="rId1071" xr:uid="{6B38D845-4B97-4551-A2C2-E50E7B4715C1}"/>
    <hyperlink ref="M1097" r:id="rId1072" xr:uid="{03A8FC86-AACA-4EDD-A88C-745EA7640E14}"/>
    <hyperlink ref="M1098" r:id="rId1073" xr:uid="{30E62082-DABE-4AC8-A433-0E2EF11A7BBC}"/>
    <hyperlink ref="M1099" r:id="rId1074" xr:uid="{BDFB9026-B5B7-479C-AB85-B327EF3CE60E}"/>
    <hyperlink ref="M1100" r:id="rId1075" xr:uid="{65F95304-8455-4F9F-AD00-7BB1C6559C74}"/>
    <hyperlink ref="M1101" r:id="rId1076" xr:uid="{5EF7C853-9576-48CE-A937-A4ECCD097010}"/>
    <hyperlink ref="M1102" r:id="rId1077" xr:uid="{AF7E3339-FAE3-4E32-A95B-218E4C07DC69}"/>
    <hyperlink ref="M1103" r:id="rId1078" xr:uid="{514DCE9F-2691-4A9C-8425-1B713B8EF88D}"/>
    <hyperlink ref="M1104" r:id="rId1079" xr:uid="{DED77F27-67D8-4EA9-8815-9634C6D7E8EC}"/>
    <hyperlink ref="M1105" r:id="rId1080" xr:uid="{8BF88E4A-B523-45EC-9FE6-5C3A7F3B8CE8}"/>
    <hyperlink ref="M1106" r:id="rId1081" xr:uid="{58B41318-017A-4EF5-853D-A486C551BC6D}"/>
    <hyperlink ref="M1107" r:id="rId1082" xr:uid="{98C4400F-6CEE-4551-B63D-F267742A505D}"/>
    <hyperlink ref="M1108" r:id="rId1083" xr:uid="{59C9FE9C-4407-4588-AB8E-77066972D907}"/>
    <hyperlink ref="M1109" r:id="rId1084" xr:uid="{595FA623-73E3-4BCB-86AE-7A0455C93365}"/>
    <hyperlink ref="M1110" r:id="rId1085" xr:uid="{91CC904B-6AB8-4150-ACB8-6C6BED7D72F7}"/>
    <hyperlink ref="M1111" r:id="rId1086" xr:uid="{6229BE98-B2AC-4674-8385-4AD5A6522641}"/>
    <hyperlink ref="M1112" r:id="rId1087" xr:uid="{ED3F48E0-0190-4EAE-BFB2-CFF0C8EEFBF7}"/>
    <hyperlink ref="M1113" r:id="rId1088" xr:uid="{0AB0D47D-29BF-4E3B-8964-3717453B6F72}"/>
    <hyperlink ref="M1114" r:id="rId1089" location="nutzungsbedingungen" display="https://open.zh.ch/internet/justiz_inneres/ogd/de/openzh.html - nutzungsbedingungen" xr:uid="{F2AF4B2D-5FB8-4097-A710-E67E5F763333}"/>
    <hyperlink ref="M1115" r:id="rId1090" xr:uid="{BAE40941-8A9E-4754-A163-D451A4318AEE}"/>
    <hyperlink ref="M1116" r:id="rId1091" xr:uid="{9DBF55F4-2AA8-43B5-9A9C-7BE07B2F71BB}"/>
    <hyperlink ref="M1117" r:id="rId1092" xr:uid="{2B3868D0-5C47-4F7B-BA6C-30B516F1C609}"/>
    <hyperlink ref="M1118" r:id="rId1093" xr:uid="{08322EF1-F59F-4D36-8E46-7EB006949297}"/>
    <hyperlink ref="M1119" r:id="rId1094" xr:uid="{9D7D50E2-1B18-4399-BF70-13D07B3079B4}"/>
    <hyperlink ref="M1120" r:id="rId1095" xr:uid="{69CDF1A6-D7F9-4FD0-9CCF-FCF6AEA65D7E}"/>
    <hyperlink ref="M1121" r:id="rId1096" xr:uid="{85D82969-3D9F-49BC-AAFC-7C76FBD2EB9A}"/>
    <hyperlink ref="M1122" r:id="rId1097" xr:uid="{B08E95AF-5BC0-48B0-9C80-A68D4CB8C811}"/>
    <hyperlink ref="M1123" r:id="rId1098" xr:uid="{72708D8F-FFF6-4F76-AFE5-AE76A6806ACA}"/>
    <hyperlink ref="M1124" r:id="rId1099" xr:uid="{C26972FA-2829-4BD1-9B5A-74D2F890B44E}"/>
    <hyperlink ref="M1125" r:id="rId1100" xr:uid="{8E8F1C83-22B3-475A-B908-CEDCB15E9E79}"/>
    <hyperlink ref="M1126" r:id="rId1101" xr:uid="{04F9068E-D7DB-4527-BFB9-193D0C82B1BB}"/>
    <hyperlink ref="M1127" r:id="rId1102" xr:uid="{19074218-E88D-4F35-8996-03A40FF1BD5B}"/>
    <hyperlink ref="M1128" r:id="rId1103" xr:uid="{E06DDF33-4D59-49C8-9CE1-A52AAE6F58B3}"/>
    <hyperlink ref="M1129" r:id="rId1104" xr:uid="{05478B9D-1540-400B-9130-6D9DF1338052}"/>
    <hyperlink ref="M1130" r:id="rId1105" location="/full_view/4450d81e-230f-4977-b3fe-7498eb630315" display="https://www.geocat.ch/geonetwork/srv/ger/md.viewer - /full_view/4450d81e-230f-4977-b3fe-7498eb630315" xr:uid="{89DDD8BD-C7CB-4FA4-BA16-C60D66317B7F}"/>
    <hyperlink ref="M1131" r:id="rId1106" location="/full_view/93504ee9-1554-42b4-ad61-ad3a099d8e1f" display="https://www.geocat.ch/geonetwork/srv/ger/md.viewer - /full_view/93504ee9-1554-42b4-ad61-ad3a099d8e1f" xr:uid="{A7E2A96A-24EA-4D74-99BD-257D39924D7D}"/>
    <hyperlink ref="M1132" r:id="rId1107" xr:uid="{BAC43B8D-A12A-4BEC-BD98-A20EF8376488}"/>
    <hyperlink ref="M1133" r:id="rId1108" xr:uid="{4C81CA85-2B44-4CC5-93D4-839A7EA3521D}"/>
    <hyperlink ref="M1134" r:id="rId1109" xr:uid="{21CCDDCB-8119-414F-8B11-C27C8645B4D1}"/>
    <hyperlink ref="M1135" r:id="rId1110" xr:uid="{16E51847-6051-4495-9A8C-1E711B2731D6}"/>
    <hyperlink ref="M1136" r:id="rId1111" location="/full_view/49981e65-1b62-4c92-ad4f-5543fabd9803" display="https://www.geocat.ch/geonetwork/srv/ger/md.viewer - /full_view/49981e65-1b62-4c92-ad4f-5543fabd9803" xr:uid="{5974E54D-E0D2-4232-8893-76B60BC89212}"/>
    <hyperlink ref="M1137" r:id="rId1112" location="/full_view/6a3d1c05-0a07-4e63-b632-2f9b92617d90" display="https://www.geocat.ch/geonetwork/srv/ger/md.viewer - /full_view/6a3d1c05-0a07-4e63-b632-2f9b92617d90" xr:uid="{6746FB45-E645-4CC6-A6C8-33F4D27AC147}"/>
    <hyperlink ref="M1138" r:id="rId1113" xr:uid="{0FBEA198-8642-4656-8208-EA9EA906C0C7}"/>
    <hyperlink ref="M1139" r:id="rId1114" xr:uid="{C4B17808-DD35-4FE2-9B2B-CC65F5F1DAFC}"/>
    <hyperlink ref="M1140" r:id="rId1115" xr:uid="{D52CCF05-7EAC-42BF-98A6-19792E34D630}"/>
    <hyperlink ref="M1141" r:id="rId1116" xr:uid="{985A5031-1D32-4B31-80C2-3D9F4BED5CEC}"/>
    <hyperlink ref="M1143" r:id="rId1117" xr:uid="{92B1561C-39DC-4A8D-BAAA-3357059742D1}"/>
    <hyperlink ref="M1144" r:id="rId1118" xr:uid="{926E1067-3AD3-4E58-BCAF-1CFA821A6BEB}"/>
    <hyperlink ref="M1145" r:id="rId1119" xr:uid="{6E83EAAB-25D4-45AF-90CB-27A73F7F6143}"/>
    <hyperlink ref="M1146" r:id="rId1120" xr:uid="{EB11444B-D988-4F20-884F-D6FA6E6174C8}"/>
    <hyperlink ref="M1147" r:id="rId1121" xr:uid="{4ED7BACE-D58C-4DC7-8AFA-451E9A718AF4}"/>
    <hyperlink ref="M1148" r:id="rId1122" xr:uid="{C4E67EB4-6A63-4B96-A520-19C0F92B5B07}"/>
    <hyperlink ref="M1149" r:id="rId1123" xr:uid="{E27C9D78-34BB-4A3A-A669-CE7144244984}"/>
    <hyperlink ref="M1150" r:id="rId1124" xr:uid="{EFFC3A97-BB12-4749-B016-CC9374B6B276}"/>
    <hyperlink ref="M1151" r:id="rId1125" xr:uid="{BA793F19-72EF-4AA8-8769-BED31D3D6ECE}"/>
    <hyperlink ref="M1152" r:id="rId1126" xr:uid="{145176CA-F8B8-44BD-880B-300CE7308752}"/>
    <hyperlink ref="M1153" r:id="rId1127" xr:uid="{5E618021-3849-46F9-9162-D861DB3BB15D}"/>
    <hyperlink ref="M1155" r:id="rId1128" xr:uid="{9C49FC61-9108-4813-9A78-ED0300964AF3}"/>
    <hyperlink ref="M1156" r:id="rId1129" xr:uid="{E8A2F852-900A-4A27-A04D-B4CACB8FD2E9}"/>
    <hyperlink ref="M1158" r:id="rId1130" xr:uid="{EAB179BF-799E-447E-A3C0-F9315354FC77}"/>
    <hyperlink ref="M1159" r:id="rId1131" xr:uid="{2A974FD0-B106-4B48-8B0F-DDD9A4AFE965}"/>
    <hyperlink ref="M1160" r:id="rId1132" xr:uid="{F5AB87A5-989E-4EED-809E-CA10455ADF43}"/>
    <hyperlink ref="M1161" r:id="rId1133" xr:uid="{DA3026DF-5A81-4480-B37A-FB887D392FC4}"/>
    <hyperlink ref="M1162" r:id="rId1134" xr:uid="{2A3F3D1C-5E5C-4837-AAFB-5CEAEEB82513}"/>
    <hyperlink ref="M1163" r:id="rId1135" xr:uid="{D9FE6155-44A6-4C12-A71E-5DF2CA138BA2}"/>
    <hyperlink ref="M1164" r:id="rId1136" xr:uid="{E0A48FED-8F8E-43C7-9EC4-F24C58BE4C75}"/>
    <hyperlink ref="M1165" r:id="rId1137" xr:uid="{3E50552D-4EF4-4DFA-8ADB-A7A355EB6762}"/>
    <hyperlink ref="M1166" r:id="rId1138" xr:uid="{20901C4A-3964-486C-853F-1DA46A44EF57}"/>
    <hyperlink ref="M1167" r:id="rId1139" xr:uid="{5AE993FC-E038-4B10-8F1F-9A8F33AA622E}"/>
    <hyperlink ref="M1168" r:id="rId1140" xr:uid="{34C531D2-4949-4CCA-AFEB-BBAC4EE36DD7}"/>
    <hyperlink ref="M1169" r:id="rId1141" xr:uid="{F29D0B5C-6A90-4148-B9E4-32805CEE236B}"/>
    <hyperlink ref="M1170" r:id="rId1142" xr:uid="{BB352248-2662-4252-B045-CB556866BB77}"/>
    <hyperlink ref="M1171" r:id="rId1143" xr:uid="{4C8E9F8F-F51B-48D8-97D8-4AC1DC3CEA03}"/>
    <hyperlink ref="M1172" r:id="rId1144" xr:uid="{9840685E-AF84-4ECE-9F93-506D51219201}"/>
    <hyperlink ref="M1173" r:id="rId1145" xr:uid="{8B4D7FAA-AEC0-4073-9169-69F2395C2788}"/>
    <hyperlink ref="M1174" r:id="rId1146" xr:uid="{68662E7D-1AE4-4B39-A446-12E90A2B76AB}"/>
    <hyperlink ref="M1175" r:id="rId1147" location="nutzungsbedingungen" display="https://open.zh.ch/internet/justiz_inneres/ogd/de/openzh.html - nutzungsbedingungen" xr:uid="{BAC4C449-F24F-44B0-989E-3729772741F1}"/>
    <hyperlink ref="M1176" r:id="rId1148" location="nutzungsbedingungen" display="https://open.zh.ch/internet/justiz_inneres/ogd/de/openzh.html - nutzungsbedingungen" xr:uid="{1214EC72-D10D-400A-9C28-23B08A695158}"/>
    <hyperlink ref="M1177" r:id="rId1149" location="nutzungsbedingungen" display="https://open.zh.ch/internet/justiz_inneres/ogd/de/openzh.html - nutzungsbedingungen" xr:uid="{314E87E3-AD56-4546-9AEB-73DA9E417694}"/>
    <hyperlink ref="M1178" r:id="rId1150" location="nutzungsbedingungen" display="https://open.zh.ch/internet/justiz_inneres/ogd/de/openzh.html - nutzungsbedingungen" xr:uid="{A2108A6F-6771-4999-A735-9DF8DD6A83B3}"/>
    <hyperlink ref="M1179" r:id="rId1151" xr:uid="{5FFA831A-CF72-49A5-B1D0-684401179A6A}"/>
    <hyperlink ref="M1180" r:id="rId1152" xr:uid="{7710DD82-EA85-42AC-A7A0-EFD2A40558DF}"/>
    <hyperlink ref="M1181" r:id="rId1153" xr:uid="{80CE4E78-BFBB-4845-81D0-2D4AE136BC42}"/>
    <hyperlink ref="M1182" r:id="rId1154" xr:uid="{37A734EB-BCB4-4D57-8647-09015971F5FF}"/>
    <hyperlink ref="M1183" r:id="rId1155" xr:uid="{D7C1E22C-E5AD-4B42-A7B2-F31252E221E0}"/>
    <hyperlink ref="M1184" r:id="rId1156" xr:uid="{D658449B-2508-45B0-A49C-A6348D3EFDDB}"/>
    <hyperlink ref="M1185" r:id="rId1157" xr:uid="{431B5DC0-3A42-4422-922F-1CD0631976EA}"/>
    <hyperlink ref="M1186" r:id="rId1158" xr:uid="{0531A05B-5DC8-4614-BFBD-3EA4E22DAF4D}"/>
    <hyperlink ref="M1187" r:id="rId1159" xr:uid="{781FD672-7B21-48BD-8C06-53CA3EC33B3E}"/>
    <hyperlink ref="M1188" r:id="rId1160" xr:uid="{B6C6AE28-0A57-4943-956A-F4E629ED61DE}"/>
    <hyperlink ref="M1189" r:id="rId1161" xr:uid="{A225616B-FB66-4572-995B-B0E85A76DD77}"/>
    <hyperlink ref="M1190" r:id="rId1162" xr:uid="{ABA169EA-AD5A-4B62-834A-332979686FE1}"/>
    <hyperlink ref="M1191" r:id="rId1163" xr:uid="{A5850863-4EE6-4433-8E19-C425A72F7556}"/>
    <hyperlink ref="M1192" r:id="rId1164" xr:uid="{2D19C775-EF7C-4BF6-9BB5-1F70C5054344}"/>
    <hyperlink ref="M1193" r:id="rId1165" xr:uid="{31E0633E-3A10-43D4-8640-95C85BB520D2}"/>
    <hyperlink ref="M1194" r:id="rId1166" xr:uid="{138AD79A-ECCA-4395-868A-93753DB39719}"/>
    <hyperlink ref="M1195" r:id="rId1167" location="nutzungsbedingungen" display="https://open.zh.ch/internet/justiz_inneres/ogd/de/openzh.html - nutzungsbedingungen" xr:uid="{42EB7B01-DEB0-4307-81B9-848BABF88D06}"/>
    <hyperlink ref="M1196" r:id="rId1168" location="nutzungsbedingungen" display="https://open.zh.ch/internet/justiz_inneres/ogd/de/openzh.html - nutzungsbedingungen" xr:uid="{02348454-4A26-4873-8D3F-6520B9C7F0CC}"/>
    <hyperlink ref="M1197" r:id="rId1169" location="nutzungsbedingungen" display="https://open.zh.ch/internet/justiz_inneres/ogd/de/openzh.html - nutzungsbedingungen" xr:uid="{574EBFB6-0CF8-4667-AF3B-05A9F78489DE}"/>
    <hyperlink ref="M1198" r:id="rId1170" location="nutzungsbedingungen" display="https://open.zh.ch/internet/justiz_inneres/ogd/de/openzh.html - nutzungsbedingungen" xr:uid="{133BD5D0-34C9-43FA-9C6C-512A69461D45}"/>
    <hyperlink ref="M1199" r:id="rId1171" location="nutzungsbedingungen" display="https://open.zh.ch/internet/justiz_inneres/ogd/de/openzh.html - nutzungsbedingungen" xr:uid="{32E99D99-AD7B-4D10-B5B6-F20B0690E33B}"/>
    <hyperlink ref="M1200" r:id="rId1172" location="nutzungsbedingungen" display="https://open.zh.ch/internet/justiz_inneres/ogd/de/openzh.html - nutzungsbedingungen" xr:uid="{0AED42B0-9278-4DF2-A309-EC2E9800565B}"/>
    <hyperlink ref="M1201" r:id="rId1173" location="nutzungsbedingungen" display="https://open.zh.ch/internet/justiz_inneres/ogd/de/openzh.html - nutzungsbedingungen" xr:uid="{E24AAD4B-FFE5-40E4-83EF-CCE5C660DD34}"/>
    <hyperlink ref="M1202" r:id="rId1174" location="nutzungsbedingungen" display="https://open.zh.ch/internet/justiz_inneres/ogd/de/openzh.html - nutzungsbedingungen" xr:uid="{1C62E652-C5AE-40C0-996A-221F5CEF381F}"/>
    <hyperlink ref="M1203" r:id="rId1175" location="nutzungsbedingungen" display="https://open.zh.ch/internet/justiz_inneres/ogd/de/openzh.html - nutzungsbedingungen" xr:uid="{4AFA990D-43CF-46E3-ADB5-146C306E2D2B}"/>
    <hyperlink ref="M1204" r:id="rId1176" location="nutzungsbedingungen" display="https://open.zh.ch/internet/justiz_inneres/ogd/de/openzh.html - nutzungsbedingungen" xr:uid="{F92FAF99-33C1-44F4-8CE7-0913E04CD861}"/>
    <hyperlink ref="M1205" r:id="rId1177" location="nutzungsbedingungen" display="https://open.zh.ch/internet/justiz_inneres/ogd/de/openzh.html - nutzungsbedingungen" xr:uid="{BA8A2507-A20D-43B5-BC98-C16173AD887B}"/>
    <hyperlink ref="M1206" r:id="rId1178" location="nutzungsbedingungen" display="https://open.zh.ch/internet/justiz_inneres/ogd/de/openzh.html - nutzungsbedingungen" xr:uid="{C88A8D58-3651-4E7F-BE93-83872D0A6AA3}"/>
    <hyperlink ref="M1207" r:id="rId1179" location="nutzungsbedingungen" display="https://open.zh.ch/internet/justiz_inneres/ogd/de/openzh.html - nutzungsbedingungen" xr:uid="{18089472-8E7F-40B4-A9CF-31F10223918B}"/>
    <hyperlink ref="M1208" r:id="rId1180" location="nutzungsbedingungen" display="https://open.zh.ch/internet/justiz_inneres/ogd/de/openzh.html - nutzungsbedingungen" xr:uid="{E3761B8D-085C-469E-9183-DB3FF9BD8C69}"/>
    <hyperlink ref="M1209" r:id="rId1181" location="nutzungsbedingungen" display="https://open.zh.ch/internet/justiz_inneres/ogd/de/openzh.html - nutzungsbedingungen" xr:uid="{B249544E-F273-4C1F-AF24-2315AC63F3F2}"/>
    <hyperlink ref="M1211" r:id="rId1182" xr:uid="{80E72064-CA71-4615-AE29-AA944CEFA704}"/>
    <hyperlink ref="M1212" r:id="rId1183" xr:uid="{C69FA591-08A3-4622-A906-54D842B38623}"/>
    <hyperlink ref="M1213" r:id="rId1184" xr:uid="{DDEF2240-F7C3-41DE-85D1-471A860A9702}"/>
    <hyperlink ref="M1214" r:id="rId1185" xr:uid="{7F0DFDEC-132F-4CB9-95E0-066AF434D536}"/>
    <hyperlink ref="M1215" r:id="rId1186" xr:uid="{A15FF319-F7AB-4AAA-A731-3863874252FE}"/>
    <hyperlink ref="M1216" r:id="rId1187" xr:uid="{AD4509DA-45D6-4F2C-9B75-C512F6BF9695}"/>
    <hyperlink ref="M1217" r:id="rId1188" xr:uid="{293E020D-16DF-45C7-BD90-6C1B21FC745C}"/>
    <hyperlink ref="M1218" r:id="rId1189" xr:uid="{09C44A34-1111-46D4-96AA-C7F84A940893}"/>
    <hyperlink ref="M1219" r:id="rId1190" xr:uid="{8C61A847-7291-4ABF-8190-A2AEDDC85987}"/>
    <hyperlink ref="M1220" r:id="rId1191" xr:uid="{03C0BCF6-FC5A-4A94-8A87-DB8179866A2C}"/>
    <hyperlink ref="M1221" r:id="rId1192" xr:uid="{C90D6670-E62E-46F4-A1EC-2EB3517C1F3E}"/>
    <hyperlink ref="M1222" r:id="rId1193" xr:uid="{B6DFA2FB-3E25-46DE-83B8-298DEE542E14}"/>
    <hyperlink ref="M1223" r:id="rId1194" xr:uid="{A549F8C8-A555-460A-9319-899731252B55}"/>
    <hyperlink ref="M1224" r:id="rId1195" xr:uid="{1A4BD944-53F0-4808-B553-86877BB4A7CD}"/>
    <hyperlink ref="M1225" r:id="rId1196" xr:uid="{8D237A00-E239-45C6-8CCD-CD42666944F5}"/>
    <hyperlink ref="M1226" r:id="rId1197" location="nutzungsbedingungen" display="https://open.zh.ch/internet/justiz_inneres/ogd/de/openzh.html - nutzungsbedingungen" xr:uid="{2F341419-6FCF-4505-A681-CA316A4729C3}"/>
    <hyperlink ref="M1227" r:id="rId1198" location="nutzungsbedingungen" display="https://open.zh.ch/internet/justiz_inneres/ogd/de/openzh.html - nutzungsbedingungen" xr:uid="{B38E5663-B757-4344-9AFE-F857783B8802}"/>
    <hyperlink ref="M1228" r:id="rId1199" location="nutzungsbedingungen" display="https://open.zh.ch/internet/justiz_inneres/ogd/de/openzh.html - nutzungsbedingungen" xr:uid="{74C0DCD3-0A11-400F-BF5C-594EA01787E9}"/>
    <hyperlink ref="M1229" r:id="rId1200" location="nutzungsbedingungen" display="https://open.zh.ch/internet/justiz_inneres/ogd/de/openzh.html - nutzungsbedingungen" xr:uid="{16552418-83C7-4FFA-89C3-CCF7E47A1759}"/>
    <hyperlink ref="M1230" r:id="rId1201" location="nutzungsbedingungen" display="https://open.zh.ch/internet/justiz_inneres/ogd/de/openzh.html - nutzungsbedingungen" xr:uid="{3B7B5BB8-566D-4FC2-B1D0-4545B32E6DFF}"/>
    <hyperlink ref="M1231" r:id="rId1202" location="nutzungsbedingungen" display="https://open.zh.ch/internet/justiz_inneres/ogd/de/openzh.html - nutzungsbedingungen" xr:uid="{E297D026-E260-403D-9874-801ADFD3AE4F}"/>
    <hyperlink ref="M1233" r:id="rId1203" xr:uid="{2C449E00-C15F-456F-B1C5-FF78C16E344F}"/>
    <hyperlink ref="M1232" r:id="rId1204" xr:uid="{B646A9F8-C845-4097-8A47-0AAF4FE46189}"/>
    <hyperlink ref="M1234" r:id="rId1205" xr:uid="{A5BA6038-04E6-4D0C-997E-51C2C232BEA8}"/>
    <hyperlink ref="M1235" r:id="rId1206" xr:uid="{17496A2B-463E-4055-B385-0B3F031DA019}"/>
    <hyperlink ref="M1236" r:id="rId1207" xr:uid="{3B9D8745-5B62-4BF5-A119-6D3CD4E2D114}"/>
    <hyperlink ref="M1237" r:id="rId1208" xr:uid="{190E4593-519B-416E-8650-0685E9C28DF0}"/>
    <hyperlink ref="M1238" r:id="rId1209" xr:uid="{7147AD63-CCB0-4FBA-942A-D21E6A335BD2}"/>
    <hyperlink ref="M1239" r:id="rId1210" xr:uid="{3386C6B9-5DC6-454D-A6E0-A7B02478058A}"/>
    <hyperlink ref="M1240" r:id="rId1211" xr:uid="{79A948D3-1721-4252-BCD6-01EE99B6E634}"/>
    <hyperlink ref="M1241" r:id="rId1212" xr:uid="{574BAEEC-E9EB-4006-81FE-F9BD8D0A78B7}"/>
    <hyperlink ref="M1242" r:id="rId1213" xr:uid="{08DA6C36-0D77-4BB3-A931-DB7F827C7ACD}"/>
    <hyperlink ref="M1243" r:id="rId1214" xr:uid="{EFD19C3D-405F-4C48-BE72-3BA80846F653}"/>
    <hyperlink ref="M1244" r:id="rId1215" xr:uid="{3D39A2D4-37E2-4A04-B79D-1F1D597C56BB}"/>
    <hyperlink ref="M1245" r:id="rId1216" xr:uid="{E7E0C1FB-0E48-4E22-96EF-036BE3CE9091}"/>
    <hyperlink ref="M1246" r:id="rId1217" xr:uid="{3E6DC87B-6BB1-43E2-B351-A212B6F70DFB}"/>
    <hyperlink ref="M1247" r:id="rId1218" xr:uid="{7FCE6415-95BF-43EF-9F9D-FB8192C5BFB4}"/>
    <hyperlink ref="M1248" r:id="rId1219" xr:uid="{481F07A8-7092-4BCB-9DA8-791F9EEA317D}"/>
    <hyperlink ref="M1249" r:id="rId1220" xr:uid="{9C34D28F-384B-4D66-81E2-00B2368D52E0}"/>
    <hyperlink ref="M1250" r:id="rId1221" xr:uid="{275D1828-0843-4EC6-8EFF-D52396FAC28F}"/>
    <hyperlink ref="M1251" r:id="rId1222" xr:uid="{C5BB1FFB-226B-4DD3-8989-8B43DEEF3BE8}"/>
    <hyperlink ref="M1252" r:id="rId1223" xr:uid="{CAC18E08-386C-4EDE-B356-756AA7423758}"/>
    <hyperlink ref="M1253" r:id="rId1224" xr:uid="{A4E4BE1C-5786-44FC-BED6-B3A0CBBECE2E}"/>
    <hyperlink ref="M1254" r:id="rId1225" xr:uid="{51FF1D1E-E429-4390-8325-FECB4CB8F55C}"/>
    <hyperlink ref="M1255" r:id="rId1226" xr:uid="{CA7E6153-84FC-4C76-AB15-DE977A78403F}"/>
    <hyperlink ref="M1256" r:id="rId1227" xr:uid="{81D4E1FC-C61B-4265-AF8F-C5E233707D44}"/>
    <hyperlink ref="M1257" r:id="rId1228" xr:uid="{FA8D93C1-A297-4298-AC55-5D3D04CC95F3}"/>
    <hyperlink ref="M1258" r:id="rId1229" xr:uid="{F3138115-157D-4EA6-AA96-783F09ED5389}"/>
    <hyperlink ref="M1259" r:id="rId1230" xr:uid="{7014FFD1-E8D0-4DB9-8754-2C3D888DB436}"/>
    <hyperlink ref="M1260" r:id="rId1231" xr:uid="{CC59E498-0182-4155-875C-D616D7E44882}"/>
    <hyperlink ref="M1261" r:id="rId1232" xr:uid="{7AE2E302-9E3B-467E-BE06-91557947A525}"/>
    <hyperlink ref="M1262" r:id="rId1233" xr:uid="{AC62B916-1AE5-47D2-B7D3-9B2A7216F5CB}"/>
    <hyperlink ref="M1263" r:id="rId1234" xr:uid="{32E9A048-FF35-47BA-AEE8-287F63CE1B4D}"/>
    <hyperlink ref="M1264" r:id="rId1235" xr:uid="{DE187FFE-2237-494E-9CFC-35F59951654C}"/>
    <hyperlink ref="M1265" r:id="rId1236" xr:uid="{0813E21A-B681-4F71-9F65-0D0F6342C85E}"/>
    <hyperlink ref="M1266" r:id="rId1237" xr:uid="{033C17BF-D731-4DE3-AA51-4BF1D16ABF34}"/>
    <hyperlink ref="M1267" r:id="rId1238" xr:uid="{95204907-3FF7-4235-8774-AC2173570DFE}"/>
    <hyperlink ref="M1268" r:id="rId1239" xr:uid="{A56F9F8C-8BC5-47AB-956B-8DC854918DBE}"/>
    <hyperlink ref="M1269" r:id="rId1240" xr:uid="{64B529D1-717B-4094-8D8F-D067A27E14ED}"/>
    <hyperlink ref="M1270" r:id="rId1241" xr:uid="{F1A1E22E-21A4-4969-B619-2AABC47A4502}"/>
    <hyperlink ref="M1271" r:id="rId1242" xr:uid="{039FE6A9-57B8-4565-AE9B-DCC744A18CA5}"/>
    <hyperlink ref="M1272" r:id="rId1243" xr:uid="{1E9C56DA-D488-4E20-9564-1F1ED17E2D6C}"/>
    <hyperlink ref="M1273" r:id="rId1244" xr:uid="{28304B15-79EA-4A03-9159-05B1196E4775}"/>
    <hyperlink ref="M1274" r:id="rId1245" xr:uid="{A466B718-381E-48BA-816E-FE45F90FA641}"/>
    <hyperlink ref="M1275" r:id="rId1246" xr:uid="{B8C591A5-4618-4090-84AC-1E035C8D022F}"/>
    <hyperlink ref="M1276" r:id="rId1247" xr:uid="{9E5730C5-1DF7-40B5-B5E4-371FE6E3149A}"/>
    <hyperlink ref="M1277" r:id="rId1248" xr:uid="{78D5E2A7-D72B-4665-8225-9E81E0D0E6FC}"/>
    <hyperlink ref="M1278" r:id="rId1249" xr:uid="{50222258-415F-4D75-866C-C885ADBBDE9B}"/>
    <hyperlink ref="M1279" r:id="rId1250" xr:uid="{734FB9E2-33D4-4BA7-A8BC-9760D3E2C555}"/>
    <hyperlink ref="M1280" r:id="rId1251" xr:uid="{E6473FB4-5CE6-4266-9633-563635B67BA5}"/>
    <hyperlink ref="M1281" r:id="rId1252" xr:uid="{9B83371E-9D13-4AE7-BAB8-5D58F4A11284}"/>
    <hyperlink ref="M1282" r:id="rId1253" xr:uid="{4D8ED6C8-66FE-4259-9316-2312AF790E3B}"/>
    <hyperlink ref="M1283" r:id="rId1254" xr:uid="{806B4A43-E371-4B9A-98B2-7EEBF8758B97}"/>
    <hyperlink ref="M1284" r:id="rId1255" xr:uid="{D3D3605C-E815-40C2-B7AB-4E7270E53C5F}"/>
    <hyperlink ref="M1285" r:id="rId1256" xr:uid="{72820BAA-44C4-44E6-9C3B-E4FB992048C8}"/>
    <hyperlink ref="M1286" r:id="rId1257" xr:uid="{A3848E7E-E722-4E29-BA9C-64BCAFF78422}"/>
    <hyperlink ref="M1287" r:id="rId1258" xr:uid="{72A54DA4-65F5-441A-9CE8-23FAC022FB92}"/>
    <hyperlink ref="M1288" r:id="rId1259" location="nutzungsbedingungen" display="https://open.zh.ch/internet/justiz_inneres/ogd/de/openzh.html - nutzungsbedingungen" xr:uid="{60C24126-7819-4DF0-A56C-CAA7EC00B170}"/>
    <hyperlink ref="M1289" r:id="rId1260" xr:uid="{C33BE645-93C7-43C2-8BC2-C31B07DA36BB}"/>
    <hyperlink ref="M1290" r:id="rId1261" xr:uid="{06A75415-D648-42C1-9E83-26D2EDFBE11A}"/>
    <hyperlink ref="M1291" r:id="rId1262" location="nutzungsbedingungen" display="https://open.zh.ch/internet/justiz_inneres/ogd/de/openzh.html - nutzungsbedingungen" xr:uid="{97F3941B-3F2A-4E09-9D34-CE29C052D749}"/>
    <hyperlink ref="M1292" r:id="rId1263" location="nutzungsbedingungen" display="https://open.zh.ch/internet/justiz_inneres/ogd/de/openzh.html - nutzungsbedingungen" xr:uid="{7C51F720-9EDE-4596-B101-F292F5D58165}"/>
    <hyperlink ref="M1293" r:id="rId1264" location="nutzungsbedingungen" display="https://open.zh.ch/internet/justiz_inneres/ogd/de/openzh.html - nutzungsbedingungen" xr:uid="{2A717CAB-DEDA-4EC4-82F6-5C4178C885EE}"/>
    <hyperlink ref="M1294" r:id="rId1265" xr:uid="{D9584BF5-9F92-4352-954B-F0B3138B4F54}"/>
    <hyperlink ref="M1295" r:id="rId1266" xr:uid="{0F74F5C5-E343-47AA-A854-8417F548DCA7}"/>
    <hyperlink ref="M1296" r:id="rId1267" xr:uid="{651B19E6-E73F-43CA-BCA6-6DD3CA8F7407}"/>
    <hyperlink ref="M1297" r:id="rId1268" xr:uid="{689B9E73-7FA3-4F19-880C-DF56C57B4350}"/>
    <hyperlink ref="M1298" r:id="rId1269" xr:uid="{0203A77E-7F13-4F13-8A18-A066113BEACB}"/>
    <hyperlink ref="M1299" r:id="rId1270" xr:uid="{AD3E2084-5766-4A55-BB76-EFEEBD26F43D}"/>
    <hyperlink ref="M1300" r:id="rId1271" xr:uid="{06A1C315-FB21-4F9D-8737-CD6B9AEDA311}"/>
    <hyperlink ref="M1301" r:id="rId1272" xr:uid="{9847FE1C-3C43-4FE7-9A8E-2E947D13A3BD}"/>
    <hyperlink ref="M1302" r:id="rId1273" xr:uid="{2D99AB03-44CD-4264-9537-844210D1908B}"/>
    <hyperlink ref="M1303" r:id="rId1274" location="nutzungsbedingungen" display="https://open.zh.ch/internet/justiz_inneres/ogd/de/openzh.html - nutzungsbedingungen" xr:uid="{E72502B3-5A64-4E0E-92FC-E318BA3DAA12}"/>
    <hyperlink ref="M1304" r:id="rId1275" xr:uid="{16D1C3A2-532E-495C-B329-B88D9801BFE4}"/>
    <hyperlink ref="M1305" r:id="rId1276" xr:uid="{9A1E07DE-6ADF-4E2F-962C-B0DB02964928}"/>
    <hyperlink ref="M1306" r:id="rId1277" xr:uid="{759CE96F-E5FD-408C-93D4-58D1BF5C5934}"/>
    <hyperlink ref="M1307" r:id="rId1278" xr:uid="{2A8D36A4-3572-49DE-8A02-AFB48203F609}"/>
    <hyperlink ref="M1308" r:id="rId1279" xr:uid="{3E23CC60-54F0-4620-8D4F-E62F2C7D76CC}"/>
    <hyperlink ref="M1309" r:id="rId1280" xr:uid="{D0CCF4D8-A801-4DD2-8607-C7B55CD346DE}"/>
    <hyperlink ref="M1310" r:id="rId1281" xr:uid="{6EF8EAB4-910F-4DFA-B0FB-2D8EAEAABBD3}"/>
    <hyperlink ref="M1311" r:id="rId1282" xr:uid="{6B69AEE2-744A-4C1F-B5C3-1EC9B6AADECC}"/>
    <hyperlink ref="M1312" r:id="rId1283" xr:uid="{FE6AAC21-EB1D-4269-80FA-8C699F0D2A8D}"/>
    <hyperlink ref="M1313" r:id="rId1284" xr:uid="{F4B58D00-20B4-40CC-BF70-67A373B7F4F1}"/>
    <hyperlink ref="M1314" r:id="rId1285" xr:uid="{3C899F8B-B977-43A5-AA54-204E599627F9}"/>
    <hyperlink ref="M1315" r:id="rId1286" xr:uid="{B83BF34F-E7F7-4164-AAF5-C575909294A5}"/>
    <hyperlink ref="M1316" r:id="rId1287" xr:uid="{776F2791-E5B6-47C0-BCC6-88342D55F9E0}"/>
    <hyperlink ref="M1317" r:id="rId1288" xr:uid="{9DD9740D-E690-45AA-AFA6-3083AD29EDD6}"/>
    <hyperlink ref="M1318" r:id="rId1289" xr:uid="{D5B5C75A-D94F-495C-A7B9-16140CED2CD7}"/>
    <hyperlink ref="M1319" r:id="rId1290" xr:uid="{05C7344C-7480-4CC4-BBE2-FA99C4C8F948}"/>
    <hyperlink ref="M1320" r:id="rId1291" xr:uid="{5CB879F0-00A6-4634-9DE7-3B26C9FA9FB7}"/>
    <hyperlink ref="M1321" r:id="rId1292" xr:uid="{406D5F97-AD6F-4ACB-BFEA-77BC8E527E0C}"/>
    <hyperlink ref="M1322" r:id="rId1293" xr:uid="{C0DBB755-75B7-412D-B6B8-5E5CF02FD096}"/>
    <hyperlink ref="M1323" r:id="rId1294" xr:uid="{5E955FBD-FD86-4D55-8AAF-454F07F55027}"/>
    <hyperlink ref="M1324" r:id="rId1295" xr:uid="{0192612A-27D7-4B9A-8FE3-A5611E49DBB9}"/>
    <hyperlink ref="M1325" r:id="rId1296" xr:uid="{CDEBE679-0708-427D-80AC-099A8D7649C3}"/>
    <hyperlink ref="M1326" r:id="rId1297" xr:uid="{66E29AAA-8F87-4A34-A14D-862E683F0478}"/>
    <hyperlink ref="M1327" r:id="rId1298" xr:uid="{CD574776-5A16-4066-B2B4-CF25EEF62DD7}"/>
    <hyperlink ref="M1328" r:id="rId1299" xr:uid="{92878AF0-AF95-4F48-86ED-75F112B69A6B}"/>
    <hyperlink ref="M1329" r:id="rId1300" xr:uid="{A9A1E9F5-A8DE-4AEC-8A51-9C3250DEC2B4}"/>
    <hyperlink ref="M1330" r:id="rId1301" xr:uid="{30D5C127-6C52-4CA1-BD79-495302030056}"/>
    <hyperlink ref="M1331" r:id="rId1302" xr:uid="{E5F2357C-57E4-43B6-A910-F8178CA47DC7}"/>
    <hyperlink ref="M1332" r:id="rId1303" xr:uid="{62E8509B-0450-4281-8ED0-8C14BA30ADD3}"/>
    <hyperlink ref="M1333" r:id="rId1304" xr:uid="{7CC35399-3A68-4067-B717-53405FCBF0A1}"/>
    <hyperlink ref="M1334" r:id="rId1305" xr:uid="{A4F24864-34C5-48F3-882E-531920689BF1}"/>
    <hyperlink ref="M1335" r:id="rId1306" xr:uid="{036D8B3E-D630-4EE2-AF17-935FEA419267}"/>
    <hyperlink ref="M1336" r:id="rId1307" xr:uid="{1CDA6750-DAC2-4212-952A-710D4A70ABA3}"/>
    <hyperlink ref="M1337" r:id="rId1308" xr:uid="{8DEE6395-F84A-4094-861C-5B9BD80211C8}"/>
    <hyperlink ref="M1338" r:id="rId1309" xr:uid="{2F193C34-3624-46F3-9124-D7E4CA07D8D7}"/>
    <hyperlink ref="M1339" r:id="rId1310" xr:uid="{0D0FD4E6-6377-462A-8217-5FAB63A36F5D}"/>
    <hyperlink ref="M1340" r:id="rId1311" xr:uid="{C69034F5-DD89-4BBD-B4CF-8587C0702360}"/>
    <hyperlink ref="M1341" r:id="rId1312" xr:uid="{D5A277CD-9792-4B38-9D24-4E562CC49D27}"/>
    <hyperlink ref="M1342" r:id="rId1313" xr:uid="{D6211B69-C70D-44AA-86EE-765065191B63}"/>
    <hyperlink ref="M1343" r:id="rId1314" xr:uid="{8D877CB3-8EE2-4C5E-A74F-F2C14C5FC3F3}"/>
    <hyperlink ref="M1344" r:id="rId1315" xr:uid="{4269D256-968B-416A-8A45-BD8FBEC8ECF4}"/>
    <hyperlink ref="M1345" r:id="rId1316" xr:uid="{DEB8B3AA-52BE-41DA-8A99-E0F7A09EFA78}"/>
    <hyperlink ref="M1346" r:id="rId1317" xr:uid="{520EE61D-1152-4DB7-A861-7A79814F1461}"/>
    <hyperlink ref="M1347" r:id="rId1318" xr:uid="{9F700808-F6C5-429B-B5E6-8EC8C8850B8F}"/>
    <hyperlink ref="M1348" r:id="rId1319" xr:uid="{22AC1D93-7E63-4908-9BF5-42BB04BF3215}"/>
    <hyperlink ref="M1349" r:id="rId1320" xr:uid="{61247417-E7BF-49B4-B2D6-CC556810F38D}"/>
    <hyperlink ref="M1350" r:id="rId1321" xr:uid="{5AD12471-569A-4216-8341-B317CE7B0DB4}"/>
    <hyperlink ref="M1351" r:id="rId1322" xr:uid="{D0B68C84-9FB1-4743-A0D4-ED9D9B81F5E9}"/>
    <hyperlink ref="M1352" r:id="rId1323" xr:uid="{EA475D8F-A4C0-486A-A0FC-214C76829051}"/>
    <hyperlink ref="M1353" r:id="rId1324" xr:uid="{755D4675-968A-41B3-BC88-615101B7899A}"/>
    <hyperlink ref="M1354" r:id="rId1325" xr:uid="{246828DB-8563-43A4-9E22-75ADB1C25F1F}"/>
    <hyperlink ref="M1355" r:id="rId1326" xr:uid="{A79B24DD-B148-45F3-AD2D-E56B388A13D9}"/>
    <hyperlink ref="M1356" r:id="rId1327" xr:uid="{B516C04C-0FF6-4127-9ACC-C21486C466CB}"/>
    <hyperlink ref="M1357" r:id="rId1328" xr:uid="{715335EE-7ACD-4403-B87F-F9E30859D015}"/>
    <hyperlink ref="M1358" r:id="rId1329" xr:uid="{33A3D1B1-917E-4AE2-8197-17928B85B003}"/>
    <hyperlink ref="M1359" r:id="rId1330" xr:uid="{D2C7AE82-B160-4F1C-93A9-6C3039305F31}"/>
    <hyperlink ref="M1360" r:id="rId1331" xr:uid="{303E3FDE-B513-4B21-9156-4C0B4BC36026}"/>
    <hyperlink ref="M1361" r:id="rId1332" xr:uid="{69C81A70-9013-4111-9833-C9BA3E6D9743}"/>
    <hyperlink ref="M1362" r:id="rId1333" xr:uid="{654BD8B9-91B2-4AE0-B65B-0079E8A00FB7}"/>
    <hyperlink ref="M1363" r:id="rId1334" xr:uid="{561587AF-D387-4CF3-A971-20787E92258B}"/>
    <hyperlink ref="M1364" r:id="rId1335" xr:uid="{78469AA9-EFB7-4686-8FE6-6CAD3F86872F}"/>
    <hyperlink ref="M1365" r:id="rId1336" xr:uid="{891018BC-F3C8-4BEA-A5F1-42D7E9AB7499}"/>
    <hyperlink ref="M1366" r:id="rId1337" xr:uid="{ADFCC987-5F69-4CF3-9CBD-7F4F634A102C}"/>
    <hyperlink ref="M1367" r:id="rId1338" xr:uid="{315C2709-2800-4517-8375-341B98DF699F}"/>
    <hyperlink ref="M1368" r:id="rId1339" xr:uid="{871E9054-D926-4F0D-A6AD-E7C11FA80768}"/>
    <hyperlink ref="M1369" r:id="rId1340" xr:uid="{6C69FC00-D994-4A95-8C35-85E3F7A546E1}"/>
    <hyperlink ref="M1370" r:id="rId1341" xr:uid="{D22FA402-DD66-41F7-90FD-F83D13A1B84A}"/>
    <hyperlink ref="M1371" r:id="rId1342" xr:uid="{21F22AE1-403D-4A81-B63D-25F71B9D0F55}"/>
    <hyperlink ref="M1372" r:id="rId1343" xr:uid="{9ACF93AF-9E30-4B92-A642-D8AC3E1D6847}"/>
    <hyperlink ref="M1373" r:id="rId1344" xr:uid="{C8993E92-1C6A-455D-A92C-2136439386CC}"/>
    <hyperlink ref="M1374" r:id="rId1345" xr:uid="{3088CEFD-7824-4E12-99FF-7661E7870706}"/>
    <hyperlink ref="M1375" r:id="rId1346" xr:uid="{68232E44-311A-4666-A696-F4C027854452}"/>
    <hyperlink ref="M1376" r:id="rId1347" xr:uid="{45DB79BB-16E5-49F2-9794-07A5EDDE4385}"/>
    <hyperlink ref="M1377" r:id="rId1348" xr:uid="{BE86CFA3-5287-4779-B260-355C5DAD277D}"/>
    <hyperlink ref="M1378" r:id="rId1349" location="nutzungsbedingungen" display="https://open.zh.ch/internet/justiz_inneres/ogd/de/openzh.html - nutzungsbedingungen" xr:uid="{5A52B620-B70C-4A96-B7D1-088D40D66AA7}"/>
    <hyperlink ref="M1379" r:id="rId1350" location="nutzungsbedingungen" display="https://open.zh.ch/internet/justiz_inneres/ogd/de/openzh.html - nutzungsbedingungen" xr:uid="{5C6F07EF-DA72-4D59-B10A-485A4C94FA39}"/>
    <hyperlink ref="M1380" r:id="rId1351" location="nutzungsbedingungen" display="https://open.zh.ch/internet/justiz_inneres/ogd/de/openzh.html - nutzungsbedingungen" xr:uid="{9E5D5DAB-0D1E-4B38-AE57-EEE9D8C8646E}"/>
    <hyperlink ref="M1381" r:id="rId1352" location="nutzungsbedingungen" display="https://open.zh.ch/internet/justiz_inneres/ogd/de/openzh.html - nutzungsbedingungen" xr:uid="{5907161D-7C66-458A-8A61-2A9A51F219CA}"/>
    <hyperlink ref="M1382" r:id="rId1353" location="nutzungsbedingungen" display="https://open.zh.ch/internet/justiz_inneres/ogd/de/openzh.html - nutzungsbedingungen" xr:uid="{3F4B6E03-8029-401D-BC44-5C630E6C3D70}"/>
    <hyperlink ref="M1383" r:id="rId1354" location="nutzungsbedingungen" display="https://open.zh.ch/internet/justiz_inneres/ogd/de/openzh.html - nutzungsbedingungen" xr:uid="{E95B5E36-3955-4A4A-A35B-14AF0EABBE8C}"/>
    <hyperlink ref="M1384" r:id="rId1355" location="nutzungsbedingungen" display="https://open.zh.ch/internet/justiz_inneres/ogd/de/openzh.html - nutzungsbedingungen" xr:uid="{3C9624C9-545F-4AFB-8FC9-13AF1E13D89A}"/>
    <hyperlink ref="M1385" r:id="rId1356" location="nutzungsbedingungen" display="https://open.zh.ch/internet/justiz_inneres/ogd/de/openzh.html - nutzungsbedingungen" xr:uid="{00801113-DE54-474F-A050-37122DE6A8B1}"/>
    <hyperlink ref="M1386" r:id="rId1357" location="nutzungsbedingungen" display="https://open.zh.ch/internet/justiz_inneres/ogd/de/openzh.html - nutzungsbedingungen" xr:uid="{6EDC2E8B-2B4F-4DB7-B483-472B20199101}"/>
    <hyperlink ref="M1387" r:id="rId1358" location="nutzungsbedingungen" display="https://open.zh.ch/internet/justiz_inneres/ogd/de/openzh.html - nutzungsbedingungen" xr:uid="{EDA3F3CE-F23E-4644-B066-DC413F197AF6}"/>
    <hyperlink ref="M1388" r:id="rId1359" location="nutzungsbedingungen" display="https://open.zh.ch/internet/justiz_inneres/ogd/de/openzh.html - nutzungsbedingungen" xr:uid="{4257B116-2D12-4F25-9A26-4FB2376C2AAB}"/>
    <hyperlink ref="M1389" r:id="rId1360" location="nutzungsbedingungen" display="https://open.zh.ch/internet/justiz_inneres/ogd/de/openzh.html - nutzungsbedingungen" xr:uid="{EA9B9EAC-8A77-4093-B9A5-F72C06FE3A44}"/>
    <hyperlink ref="M1390" r:id="rId1361" location="nutzungsbedingungen" display="https://open.zh.ch/internet/justiz_inneres/ogd/de/openzh.html - nutzungsbedingungen" xr:uid="{E5540254-69CE-4C27-B8CA-8F92948A1977}"/>
    <hyperlink ref="M1391" r:id="rId1362" location="nutzungsbedingungen" display="https://open.zh.ch/internet/justiz_inneres/ogd/de/openzh.html - nutzungsbedingungen" xr:uid="{945B8E41-A1F3-40BA-8DE1-D1AB5EF7E50A}"/>
    <hyperlink ref="M1392" r:id="rId1363" xr:uid="{7611F89E-7B92-4BB0-A7AB-12181348A198}"/>
    <hyperlink ref="M1393" r:id="rId1364" xr:uid="{3CD812C5-6212-4340-BD97-49A9F931BC02}"/>
    <hyperlink ref="M1394" r:id="rId1365" xr:uid="{2DB5F136-EE4A-48DC-A967-04A5B70874CA}"/>
    <hyperlink ref="M1395" r:id="rId1366" xr:uid="{98D75873-37B5-4115-A20E-D3B83387628D}"/>
    <hyperlink ref="M1396" r:id="rId1367" xr:uid="{3083379F-E88D-417F-9AAA-47A6A97C2FE1}"/>
    <hyperlink ref="M1397" r:id="rId1368" xr:uid="{0D603AE8-7162-4C6E-AEC9-57985443C13E}"/>
    <hyperlink ref="M1398" r:id="rId1369" xr:uid="{E87A5B08-4BF8-4634-BA67-5A7D35333236}"/>
    <hyperlink ref="M1399" r:id="rId1370" xr:uid="{93C6A8C2-4D9D-4EF1-AB81-0C0958731101}"/>
    <hyperlink ref="M1400" r:id="rId1371" xr:uid="{3AFC2DBA-5190-455F-920E-333C3F845EFD}"/>
    <hyperlink ref="M1401" r:id="rId1372" xr:uid="{BBC74E61-F065-4024-B4E2-87465BD91579}"/>
    <hyperlink ref="M1402" r:id="rId1373" xr:uid="{07E3749F-2E64-4799-A28C-4595B758D0FA}"/>
    <hyperlink ref="M1403" r:id="rId1374" xr:uid="{04693AB1-C99C-45CA-9B8E-9A8979A4D759}"/>
    <hyperlink ref="M1404" r:id="rId1375" location="nutzungsbedingungen" display="https://open.zh.ch/internet/justiz_inneres/ogd/de/openzh.html - nutzungsbedingungen" xr:uid="{200AC2F6-2BE7-4DD5-85BB-E73FDD5FCF4B}"/>
    <hyperlink ref="M1405" r:id="rId1376" location="nutzungsbedingungen" display="https://open.zh.ch/internet/justiz_inneres/ogd/de/openzh.html - nutzungsbedingungen" xr:uid="{D0BDCDA9-2459-473F-861C-1D2236E022AA}"/>
    <hyperlink ref="M1406" r:id="rId1377" xr:uid="{ECEE9C2E-833D-40E7-A7A9-153FA05410B3}"/>
    <hyperlink ref="M1407" r:id="rId1378" xr:uid="{B16CF161-D4D0-4478-950B-70AF150AE592}"/>
    <hyperlink ref="M1408" r:id="rId1379" xr:uid="{4EF8EBB2-EF9D-4581-B67B-4F6C10AD8AFE}"/>
    <hyperlink ref="M1409" r:id="rId1380" xr:uid="{EED3C374-F8CC-43A2-A9AC-8D5C9EC67F58}"/>
    <hyperlink ref="M1410" r:id="rId1381" location="nutzungsbedingungen" display="https://open.zh.ch/internet/justiz_inneres/ogd/de/openzh.html - nutzungsbedingungen" xr:uid="{1A907952-4D60-4C81-AD6C-7C205A75DECC}"/>
    <hyperlink ref="M1411" r:id="rId1382" xr:uid="{48962BA7-DF85-4746-8C63-EFB715659374}"/>
    <hyperlink ref="M1412" r:id="rId1383" xr:uid="{2E56DD9C-AFDE-4D3B-85D1-989A90B1BD78}"/>
    <hyperlink ref="M1413" r:id="rId1384" xr:uid="{57A9716B-3F61-403E-B1BD-170C702AA877}"/>
    <hyperlink ref="M1414" r:id="rId1385" xr:uid="{B55066EB-7EE8-48F3-8ED4-CC2A65689C59}"/>
    <hyperlink ref="M1415" r:id="rId1386" xr:uid="{4A7C1E76-EACE-4581-AC77-EED18B26811A}"/>
    <hyperlink ref="M1416" r:id="rId1387" xr:uid="{33233667-75E8-4534-AC82-0D70F0B55294}"/>
    <hyperlink ref="M1417" r:id="rId1388" location="nutzungsbedingungen" display="https://open.zh.ch/internet/justiz_inneres/ogd/de/openzh.html - nutzungsbedingungen" xr:uid="{9E672775-4DF9-494A-A623-97116981B79E}"/>
    <hyperlink ref="M1418" r:id="rId1389" location="nutzungsbedingungen" display="https://open.zh.ch/internet/justiz_inneres/ogd/de/openzh.html - nutzungsbedingungen" xr:uid="{1EB281CE-FF0E-43B1-91B7-7F990BCB150E}"/>
    <hyperlink ref="M1419" r:id="rId1390" location="nutzungsbedingungen" display="https://open.zh.ch/internet/justiz_inneres/ogd/de/openzh.html - nutzungsbedingungen" xr:uid="{786A5FA2-33AE-42D2-9E3D-D137BE228BFA}"/>
    <hyperlink ref="M1420" r:id="rId1391" location="nutzungsbedingungen" display="https://open.zh.ch/internet/justiz_inneres/ogd/de/openzh.html - nutzungsbedingungen" xr:uid="{2D3DDF74-D24A-443D-84F6-52776DEFAD85}"/>
    <hyperlink ref="M1421" r:id="rId1392" location="nutzungsbedingungen" display="https://open.zh.ch/internet/justiz_inneres/ogd/de/openzh.html - nutzungsbedingungen" xr:uid="{539DDCED-9900-4508-B7A6-04BED7A393D1}"/>
    <hyperlink ref="M1422" r:id="rId1393" xr:uid="{94D4FBD9-8F2B-49F3-924F-81B01850FC61}"/>
    <hyperlink ref="M1423" r:id="rId1394" xr:uid="{5F877D04-4C77-4AB0-B08D-C26D841DDE3D}"/>
    <hyperlink ref="M1424" r:id="rId1395" xr:uid="{67D03C57-1E36-47B5-8CB2-A4846200B3F3}"/>
    <hyperlink ref="M1427" r:id="rId1396" xr:uid="{5601B360-5CB5-4CCC-B00D-13366F992F93}"/>
    <hyperlink ref="M1428" r:id="rId1397" xr:uid="{0DDF1967-5626-4988-B421-E991CFDBAE62}"/>
    <hyperlink ref="M1429" r:id="rId1398" xr:uid="{472625F7-68B9-478A-B1F6-CCED2442EDAF}"/>
    <hyperlink ref="M1430" r:id="rId1399" xr:uid="{E10C09DD-1828-4ABF-8E0E-7C17ED3F8908}"/>
    <hyperlink ref="M1431" r:id="rId1400" xr:uid="{D72C0FC4-B241-445E-BD45-8213F63F688F}"/>
    <hyperlink ref="M1432" r:id="rId1401" xr:uid="{E4A78ECF-27D3-42FC-AF04-AAC2BD7F99EC}"/>
    <hyperlink ref="M1433" r:id="rId1402" xr:uid="{8BFE5F5E-F691-410F-9BC8-64BF5DCB55F5}"/>
    <hyperlink ref="M1434" r:id="rId1403" xr:uid="{5FEB1345-C342-403B-A4D2-1E46C79076DB}"/>
    <hyperlink ref="M1435" r:id="rId1404" xr:uid="{219EB366-6629-4D7B-8F9B-C5F9C68D4465}"/>
    <hyperlink ref="M1436" r:id="rId1405" xr:uid="{57E03F18-6171-48DB-8805-9C187727BD50}"/>
    <hyperlink ref="M1437" r:id="rId1406" xr:uid="{C3C35CC4-496D-42E9-BFAD-295F0B77BEB3}"/>
    <hyperlink ref="M1438" r:id="rId1407" xr:uid="{263F3E04-B381-482E-A21F-3CE0B0ECE14F}"/>
    <hyperlink ref="M1439" r:id="rId1408" xr:uid="{AF35D7FD-5A9B-4C31-9061-3799BF01C6A0}"/>
    <hyperlink ref="M1440" r:id="rId1409" xr:uid="{29B22284-9F90-48D9-AE20-41AF1D86D713}"/>
    <hyperlink ref="M1441" r:id="rId1410" xr:uid="{BF34BEFD-2952-4B67-A7F9-E215EA59DFC5}"/>
    <hyperlink ref="M1442" r:id="rId1411" xr:uid="{FF89EAA2-7EBB-47BA-9A69-EC59FDC31021}"/>
    <hyperlink ref="M1443" r:id="rId1412" xr:uid="{E0AC4CF2-7315-42BB-805C-AC6B3EE74C71}"/>
    <hyperlink ref="M1444" r:id="rId1413" xr:uid="{D755227D-4E8E-448C-9D2F-650AE855E438}"/>
    <hyperlink ref="M1445" r:id="rId1414" xr:uid="{8F5E5961-7679-446C-BD30-5EA54D51CD9C}"/>
    <hyperlink ref="M1446" r:id="rId1415" xr:uid="{0DC0B62D-E81A-4522-A429-BF75280412E1}"/>
    <hyperlink ref="M1447" r:id="rId1416" xr:uid="{77D2A0C8-A70A-4BB7-8B33-CBA2940C063C}"/>
    <hyperlink ref="M1448" r:id="rId1417" xr:uid="{0BDE0C5E-338E-4304-AF16-239949CC0430}"/>
    <hyperlink ref="M1449" r:id="rId1418" location="nutzungsbedingungen" display="https://open.zh.ch/internet/justiz_inneres/ogd/de/openzh.html - nutzungsbedingungen" xr:uid="{6DA41570-B855-48B9-9BF9-9D942261C929}"/>
    <hyperlink ref="M1450" r:id="rId1419" xr:uid="{235847E1-6254-41AF-B689-CBE7DFEDBD8E}"/>
    <hyperlink ref="M1451" r:id="rId1420" xr:uid="{86A56B75-9CB4-413C-BA59-AC7E80B1AC4A}"/>
    <hyperlink ref="M1452" r:id="rId1421" xr:uid="{8E6A6BAF-3D36-4F33-AB89-5601A3DF9F4B}"/>
    <hyperlink ref="M1453" r:id="rId1422" xr:uid="{69300B12-FFB6-45EE-9921-4A520F49FCB9}"/>
    <hyperlink ref="M1454" r:id="rId1423" xr:uid="{3DCCE5DA-2401-4F36-B27C-0B86572AC3CA}"/>
    <hyperlink ref="M1455" r:id="rId1424" xr:uid="{FF9A9E07-AEEF-4781-93C4-0E73E1400CED}"/>
    <hyperlink ref="M1456" r:id="rId1425" xr:uid="{ABF2FB9B-E99F-4068-AEE7-E328B1CB7904}"/>
    <hyperlink ref="M1457" r:id="rId1426" xr:uid="{2C68D602-259C-400D-B900-85AAF3250123}"/>
    <hyperlink ref="M1458" r:id="rId1427" xr:uid="{C2EB254C-A092-4946-9628-B24C5D550FE4}"/>
    <hyperlink ref="M1459" r:id="rId1428" xr:uid="{8BA2771F-58B1-4F62-A23A-FE87C350122F}"/>
    <hyperlink ref="M1460" r:id="rId1429" xr:uid="{4DD66C70-3A31-4B0A-A3FE-A7DEEB6F4446}"/>
    <hyperlink ref="M1461" r:id="rId1430" xr:uid="{5931DE88-8857-4439-8785-30AADBCB21D5}"/>
    <hyperlink ref="M1462" r:id="rId1431" xr:uid="{D26EDA58-5CB3-499C-8B61-893ED9D6A6E8}"/>
    <hyperlink ref="M1464" r:id="rId1432" xr:uid="{6E659F7D-C8DC-4ABE-AD32-4969FE7DCDD5}"/>
    <hyperlink ref="M1465" r:id="rId1433" xr:uid="{C2D2D9C4-5DC1-4834-AC03-3EA19FEFE548}"/>
    <hyperlink ref="M1466" r:id="rId1434" xr:uid="{5F854F7B-8D0B-4456-9767-2F418CDA7AD6}"/>
    <hyperlink ref="M1467" r:id="rId1435" display="http://www.alexandria.ch/" xr:uid="{38BE1276-4B57-4F8E-8BF5-C66362BE796F}"/>
    <hyperlink ref="M1468" r:id="rId1436" xr:uid="{851AF892-2653-4436-9FAD-11F1E21870BA}"/>
    <hyperlink ref="M1469" r:id="rId1437" xr:uid="{2F431355-1740-4102-A9C6-FDF781C44311}"/>
    <hyperlink ref="M1470" r:id="rId1438" xr:uid="{50B37878-A575-48D2-B0C7-130EAF06A8EE}"/>
    <hyperlink ref="M1471" r:id="rId1439" xr:uid="{0DE5DC5B-3A99-4239-9D09-CE61B48B4326}"/>
    <hyperlink ref="M1472" r:id="rId1440" xr:uid="{C55B2FC2-EC00-4E35-9AD9-17CDC947F559}"/>
    <hyperlink ref="M1473" r:id="rId1441" xr:uid="{CD92F0CF-FC16-4659-97DB-E246C762094A}"/>
    <hyperlink ref="M1474" r:id="rId1442" xr:uid="{22C567D4-7AFA-4BFF-9503-187A20A2CEDD}"/>
    <hyperlink ref="M1475" r:id="rId1443" xr:uid="{18D742E5-5C75-4B4D-87AA-52BEE692F8E1}"/>
    <hyperlink ref="M1476" r:id="rId1444" xr:uid="{FDDC482A-5CC3-4F76-8CDF-88CDC85582F4}"/>
    <hyperlink ref="M1477" r:id="rId1445" xr:uid="{B05EBEB2-AE42-454A-B2A6-D590006DF587}"/>
    <hyperlink ref="M1478" r:id="rId1446" xr:uid="{E32BC852-2E3F-440A-9EAD-1E0EECA1C7D2}"/>
    <hyperlink ref="M1479" r:id="rId1447" xr:uid="{15410999-7165-476C-9050-B76DF1CBD66C}"/>
    <hyperlink ref="M1480" r:id="rId1448" xr:uid="{A12D59C6-B35B-4716-8EAE-D2DEE2D204A9}"/>
    <hyperlink ref="M1481" r:id="rId1449" xr:uid="{F1876755-5451-4D76-B700-717475B727C7}"/>
    <hyperlink ref="M1482" r:id="rId1450" xr:uid="{FE45250C-9FB0-4C61-9DEE-D2F8C1CB798E}"/>
    <hyperlink ref="M1483" r:id="rId1451" xr:uid="{C26C6138-F321-42F0-B685-94BFC4255EC0}"/>
    <hyperlink ref="M1484" r:id="rId1452" xr:uid="{ED95B483-BE52-424B-A5B7-183D5A4B6BA7}"/>
    <hyperlink ref="M1485" r:id="rId1453" xr:uid="{92928DB3-5A04-4DE5-93A4-0B3882F93F63}"/>
    <hyperlink ref="M1486" r:id="rId1454" xr:uid="{C1C0C7DE-22BD-4CF5-A51B-093B720C848A}"/>
    <hyperlink ref="M1487" r:id="rId1455" xr:uid="{C8B6FBEC-0C92-4BB6-90CB-4A176EF718F3}"/>
    <hyperlink ref="M1488" r:id="rId1456" xr:uid="{2518F413-C690-4DCF-BA79-867E06C2DCCB}"/>
    <hyperlink ref="M1489" r:id="rId1457" xr:uid="{B72D25C1-2BAE-4CFF-8996-25CD7BC57261}"/>
    <hyperlink ref="M1490" r:id="rId1458" xr:uid="{2AE33D15-1825-4F49-BC50-28E2058FA484}"/>
    <hyperlink ref="M1491" r:id="rId1459" xr:uid="{0F924514-69E9-43B4-9C67-DA3BED6E08DA}"/>
    <hyperlink ref="M1492" r:id="rId1460" xr:uid="{E7BAEEDA-1BF8-4BA3-843A-D3FE46294598}"/>
    <hyperlink ref="M1493" r:id="rId1461" xr:uid="{8983DC4E-6898-4EBB-92FC-D60BCA923520}"/>
    <hyperlink ref="M1494" r:id="rId1462" xr:uid="{0065BDCB-8421-4640-9C96-E727CD37FDA3}"/>
    <hyperlink ref="M1495" r:id="rId1463" xr:uid="{05198BBA-E232-4BD7-BFA3-36B7E8CA7B80}"/>
    <hyperlink ref="M1496" r:id="rId1464" xr:uid="{715A823E-BC3D-4000-911A-2B904D6788A8}"/>
    <hyperlink ref="M1497" r:id="rId1465" xr:uid="{09782962-9955-4D14-AF60-5A4BC5F3422A}"/>
    <hyperlink ref="M1498" r:id="rId1466" xr:uid="{37B2017A-8973-40EB-81E7-86926478B61A}"/>
    <hyperlink ref="M1499" r:id="rId1467" xr:uid="{04E50014-450D-4C18-A02A-D9453F202A51}"/>
    <hyperlink ref="M1500" r:id="rId1468" xr:uid="{9CE9BB56-1176-42F5-8F42-B70C01FD4A2A}"/>
    <hyperlink ref="M1501" r:id="rId1469" xr:uid="{1F6DF6C2-3973-4097-AD70-0B7E166529F6}"/>
    <hyperlink ref="M1502" r:id="rId1470" xr:uid="{8B0229B5-6F79-49B8-8264-88A660E01862}"/>
    <hyperlink ref="M1503" r:id="rId1471" xr:uid="{5ABFAD75-8221-41BB-8374-06568AE76A7C}"/>
    <hyperlink ref="M1504" r:id="rId1472" xr:uid="{F7810DDB-5001-4E6D-8E8F-C7EF122AB846}"/>
    <hyperlink ref="M1505" r:id="rId1473" xr:uid="{5036D05E-50E2-487A-85CF-877D9BE3AE7B}"/>
    <hyperlink ref="M1506" r:id="rId1474" xr:uid="{E9878DC5-4664-438F-B6B5-6641054A7B04}"/>
    <hyperlink ref="M1507" r:id="rId1475" xr:uid="{D97206B0-53CB-4F48-9175-F8B811F2E24E}"/>
    <hyperlink ref="M1508" r:id="rId1476" xr:uid="{8020C2C9-BF0E-45F5-9C8B-2DA98AC51AC3}"/>
    <hyperlink ref="M1509" r:id="rId1477" xr:uid="{84B72319-D22E-43BA-855E-2384496F4379}"/>
    <hyperlink ref="M1510" r:id="rId1478" xr:uid="{501BB021-D794-425D-8715-12EC38194942}"/>
    <hyperlink ref="M1511" r:id="rId1479" xr:uid="{469304AD-D456-4569-9E2F-FA90DE164BE1}"/>
    <hyperlink ref="M1512" r:id="rId1480" xr:uid="{084F5504-D645-4F34-B32A-999E1338865B}"/>
    <hyperlink ref="M1513" r:id="rId1481" xr:uid="{AB77780D-5FA9-4B6D-9AAB-B836531DC19F}"/>
    <hyperlink ref="M1516" r:id="rId1482" xr:uid="{79489D4A-4315-4345-BF4D-B13EB58B3E60}"/>
    <hyperlink ref="M1517" r:id="rId1483" xr:uid="{8820F5F9-644C-4B0D-B5A7-52195957E2BE}"/>
    <hyperlink ref="M1519" r:id="rId1484" xr:uid="{D4FDC759-5C95-4A5E-A03E-9300AE5513F6}"/>
    <hyperlink ref="M1520" r:id="rId1485" xr:uid="{0ACCAF67-2BED-4D6D-890E-C4D8114A68DB}"/>
    <hyperlink ref="M1521" r:id="rId1486" xr:uid="{DC65B2F8-B564-44DC-9896-467D08EF2014}"/>
    <hyperlink ref="M1522" r:id="rId1487" xr:uid="{5B2FF955-AB3F-404A-8F9F-6FC5830E7F3D}"/>
    <hyperlink ref="M1523" r:id="rId1488" xr:uid="{94496C70-998A-4184-8A17-10589AC1419C}"/>
    <hyperlink ref="M1524" r:id="rId1489" xr:uid="{C4C642D4-96D1-4E1F-86AF-3A664F87D131}"/>
    <hyperlink ref="M1525" r:id="rId1490" xr:uid="{04D240ED-D5D6-40A1-8688-51BD0509DC64}"/>
    <hyperlink ref="M1526" r:id="rId1491" xr:uid="{F83B3EE7-D347-40FF-8BE4-7F1B5D071B44}"/>
    <hyperlink ref="M1527" r:id="rId1492" xr:uid="{8F3A1B43-7F02-4F6E-BDBC-5A9234D1CF9F}"/>
    <hyperlink ref="M1528" r:id="rId1493" xr:uid="{10976FDA-3C78-4850-B620-8A7AA9F974B4}"/>
    <hyperlink ref="M1529" r:id="rId1494" xr:uid="{4686BC03-ED46-4282-B68B-ABBBD1D4EC68}"/>
    <hyperlink ref="M1530" r:id="rId1495" xr:uid="{CAF2D906-1AE6-4A7A-B475-A8284A9900DB}"/>
    <hyperlink ref="M1531" r:id="rId1496" xr:uid="{BAA8D771-C309-4D23-8097-DF43F6D4EB73}"/>
    <hyperlink ref="M1532" r:id="rId1497" xr:uid="{53EB71A3-DEC6-4D0C-98E9-8710A045DFE1}"/>
    <hyperlink ref="M1533" r:id="rId1498" xr:uid="{A8D46BEA-9282-44D5-8ABA-F4877D5F03E5}"/>
    <hyperlink ref="M1534" r:id="rId1499" xr:uid="{22ED3818-1B1E-4ECE-B11F-97E4C4CEF579}"/>
    <hyperlink ref="M1535" r:id="rId1500" xr:uid="{28DEB358-5DFF-4186-A45C-FDC814F123FD}"/>
    <hyperlink ref="M1538" r:id="rId1501" xr:uid="{E6875574-004D-4F0C-B7F3-CCF938CCE198}"/>
    <hyperlink ref="M1539" r:id="rId1502" xr:uid="{544C1F99-51B9-4379-A7E9-3391E84AF466}"/>
    <hyperlink ref="M1540" r:id="rId1503" xr:uid="{51249908-E02D-4C95-8288-F99CB423FB1C}"/>
    <hyperlink ref="M1541" r:id="rId1504" xr:uid="{9AC21520-E5C6-4233-B299-E75052A10281}"/>
    <hyperlink ref="M1542" r:id="rId1505" xr:uid="{C8B0A7B8-CED3-4594-B76E-2B4EBA61EB11}"/>
    <hyperlink ref="M1543" r:id="rId1506" xr:uid="{8EC80FB1-2A81-47F8-90B1-3124724F761A}"/>
    <hyperlink ref="M1544" r:id="rId1507" xr:uid="{0F39DB50-8507-4EBB-B00A-C02F1A6C91FD}"/>
    <hyperlink ref="M1545" r:id="rId1508" xr:uid="{18300AC8-059E-4A52-9954-F4D85B09ECCC}"/>
    <hyperlink ref="M1546" r:id="rId1509" xr:uid="{6BB63FFB-C9CA-4EFB-B65D-360673F91CA2}"/>
    <hyperlink ref="M1547" r:id="rId1510" xr:uid="{BFD1B8A3-D4A0-4184-A373-B2EC6C9470B7}"/>
    <hyperlink ref="M1548" r:id="rId1511" xr:uid="{0BCE6184-BB35-41E5-8E47-7CE048E3D3A4}"/>
    <hyperlink ref="M1549" r:id="rId1512" xr:uid="{7AD0E998-0D02-41D7-B7D7-54E1CD0F1A64}"/>
    <hyperlink ref="M1550" r:id="rId1513" xr:uid="{F685E6F6-3EA3-4DB8-A54B-55F1EC7AC60E}"/>
    <hyperlink ref="M1551" r:id="rId1514" xr:uid="{B9955976-BCED-4188-9CB1-22B93B27CB10}"/>
    <hyperlink ref="M1552" r:id="rId1515" xr:uid="{46EE505D-5A89-4B85-A311-A5CF682F691B}"/>
    <hyperlink ref="M1553" r:id="rId1516" xr:uid="{F58D33D2-BF5B-409A-91B5-2E1A681ACAC8}"/>
    <hyperlink ref="M1554" r:id="rId1517" xr:uid="{C32A000F-4730-448F-A94A-B1B7C414EBEB}"/>
    <hyperlink ref="M1555" r:id="rId1518" xr:uid="{F07DE131-2F67-4A04-8278-0A043CD735F0}"/>
    <hyperlink ref="M1556" r:id="rId1519" xr:uid="{F0B3DA57-FFA0-4C14-8ADC-9501049BFD17}"/>
    <hyperlink ref="M1557" r:id="rId1520" xr:uid="{2C6FD35D-FF46-4268-93CE-DA03D27BB989}"/>
    <hyperlink ref="M1558" r:id="rId1521" xr:uid="{14075285-5940-42CD-919B-809FD670C143}"/>
    <hyperlink ref="M1559" r:id="rId1522" xr:uid="{CE44AD07-8972-4064-A4E8-ED553E0300E1}"/>
    <hyperlink ref="M1560" r:id="rId1523" xr:uid="{CC0B2218-11BC-4BF1-A877-623DC4045B59}"/>
    <hyperlink ref="M1561" r:id="rId1524" xr:uid="{627E0886-DF16-442D-8BB5-CA16B8C89268}"/>
    <hyperlink ref="M1562" r:id="rId1525" xr:uid="{6FCA72FC-8AE6-4883-A7EB-BA9DB7569441}"/>
    <hyperlink ref="M1563" r:id="rId1526" xr:uid="{EC6B8BA8-92E4-4895-8114-C411E3A1EE6A}"/>
    <hyperlink ref="M1564" r:id="rId1527" xr:uid="{1F0A25B0-6E88-4075-AC4D-E19C9B8677B4}"/>
    <hyperlink ref="M1565" r:id="rId1528" xr:uid="{2D635BC7-D914-4086-9FD2-5BC734679784}"/>
    <hyperlink ref="M1566" r:id="rId1529" xr:uid="{8597F37A-8166-4261-A86F-C5E30D9871CA}"/>
    <hyperlink ref="M1567" r:id="rId1530" xr:uid="{E36D9A41-F934-48F3-A383-E3BD9BAAD507}"/>
    <hyperlink ref="M1568" r:id="rId1531" xr:uid="{5B2DBE5C-90D5-4A5F-B256-B0EC9A23FF3D}"/>
    <hyperlink ref="M1569" r:id="rId1532" xr:uid="{F2247E8A-5DCB-4716-B51B-E5B83A1AFC1C}"/>
    <hyperlink ref="M1570" r:id="rId1533" xr:uid="{257A3704-AEB4-4B1B-AA70-B18C1A36938E}"/>
    <hyperlink ref="M1571" r:id="rId1534" xr:uid="{04F5F522-1801-43A0-84E1-FB691ED81E1B}"/>
    <hyperlink ref="M1572" r:id="rId1535" xr:uid="{B6C9A8AD-5E00-4594-9215-7FF15BF46B4C}"/>
    <hyperlink ref="M1573" r:id="rId1536" xr:uid="{EAC3DB6E-8A57-49F9-9376-1E1D8A681A87}"/>
    <hyperlink ref="M1574" r:id="rId1537" xr:uid="{9FA56874-FE70-4283-87B9-DD57E15432A0}"/>
    <hyperlink ref="M1575" r:id="rId1538" xr:uid="{DCB4BA89-0FDE-4315-BB3D-2E304E1680F7}"/>
    <hyperlink ref="M1576" r:id="rId1539" xr:uid="{382ABA1F-0C1A-416B-90BC-FB2401D43C4A}"/>
    <hyperlink ref="M1577" r:id="rId1540" xr:uid="{EBE93209-6FEA-4399-8CB1-0456A4A1568B}"/>
    <hyperlink ref="M1578" r:id="rId1541" location="nutzungsbedingungen" display="https://open.zh.ch/internet/justiz_inneres/ogd/de/openzh.html - nutzungsbedingungen" xr:uid="{A8BF8795-C107-4AEC-9EFF-597D972CD817}"/>
    <hyperlink ref="M1579" r:id="rId1542" xr:uid="{4AA12A4D-5007-4555-8B04-D87A4534E198}"/>
    <hyperlink ref="M1580" r:id="rId1543" xr:uid="{9EFFFF9F-7C18-499E-A6AD-A07E39910FFD}"/>
    <hyperlink ref="M1581" r:id="rId1544" xr:uid="{0A90081B-7AA9-4994-BC00-C49215102A8F}"/>
    <hyperlink ref="M1582" r:id="rId1545" xr:uid="{B46A943D-D2A3-403B-B971-CC2AEE26C16E}"/>
    <hyperlink ref="M1583" r:id="rId1546" location="nutzungsbedingungen" display="https://open.zh.ch/internet/justiz_inneres/ogd/de/openzh.html - nutzungsbedingungen" xr:uid="{BC6964EA-98C6-4745-9E78-F42D4891E946}"/>
    <hyperlink ref="M1584" r:id="rId1547" xr:uid="{E83C90F8-AA18-4FF4-9C56-5D43DE805776}"/>
    <hyperlink ref="M1585" r:id="rId1548" xr:uid="{6CCB9D29-4883-41BD-8878-70DC6D8FA92D}"/>
    <hyperlink ref="M1586" r:id="rId1549" xr:uid="{87BC615A-141B-4601-AEC2-F8EAC4075822}"/>
    <hyperlink ref="M1587" r:id="rId1550" xr:uid="{A96C16B4-A679-4612-B696-17BA81A5C282}"/>
    <hyperlink ref="M1588" r:id="rId1551" xr:uid="{99954322-8F58-4A65-9AAE-27C7C06DF7C1}"/>
    <hyperlink ref="M1589" r:id="rId1552" xr:uid="{2789006F-D489-4189-944B-A8FA459CE0AF}"/>
    <hyperlink ref="M1590" r:id="rId1553" xr:uid="{74AAB687-F665-4DD3-95A8-2CD23E896D3B}"/>
    <hyperlink ref="M1591" r:id="rId1554" xr:uid="{80526755-9C78-4B3C-ABC9-794F86168434}"/>
    <hyperlink ref="M1592" r:id="rId1555" xr:uid="{3DBF05B0-5A26-4BD4-97B4-D14B1865A98C}"/>
    <hyperlink ref="M1593" r:id="rId1556" xr:uid="{44F7BC16-245D-41B2-90F0-1DD34269F457}"/>
    <hyperlink ref="M1594" r:id="rId1557" xr:uid="{8142F795-4B71-4172-A1E9-5CA87CE044D3}"/>
    <hyperlink ref="M1595" r:id="rId1558" xr:uid="{AD907078-7328-4BC3-923F-9CEC822325B4}"/>
    <hyperlink ref="M1596" r:id="rId1559" xr:uid="{3E351ED3-C943-4BEE-A9ED-C9FC629DFD4A}"/>
    <hyperlink ref="M1597" r:id="rId1560" xr:uid="{BA18C482-784E-488C-84B9-558FA4F6AF22}"/>
    <hyperlink ref="M1598" r:id="rId1561" xr:uid="{1CD3F856-2D9A-4F68-9E4B-1B51B59D38EF}"/>
    <hyperlink ref="M1599" r:id="rId1562" xr:uid="{39339120-2EBF-418E-9E3E-12F846061F5A}"/>
    <hyperlink ref="M1600" r:id="rId1563" xr:uid="{DD95FC6D-04ED-40BD-9850-A15CE90115E1}"/>
    <hyperlink ref="M1601" r:id="rId1564" xr:uid="{2F126134-DDE9-4229-9FC3-F9E5ED2AFB88}"/>
    <hyperlink ref="M1602" r:id="rId1565" xr:uid="{7CD32A94-0EF0-4E60-BE38-BF92096C96E8}"/>
    <hyperlink ref="M1603" r:id="rId1566" xr:uid="{FA34321E-E784-4BF6-A682-55AFCDF146D4}"/>
    <hyperlink ref="M1604" r:id="rId1567" xr:uid="{B6A8872E-024A-406B-AB2C-8742C523EC23}"/>
    <hyperlink ref="M1605" r:id="rId1568" xr:uid="{B3805E66-EE1F-4D2F-99A1-7EEBA9DE101E}"/>
    <hyperlink ref="M1606" r:id="rId1569" xr:uid="{BC55D55E-D2C7-4873-920A-E608591AEAD9}"/>
    <hyperlink ref="M1607" r:id="rId1570" xr:uid="{9FB3A783-DB06-4043-B43A-F0C7E5DA0D65}"/>
    <hyperlink ref="M1608" r:id="rId1571" xr:uid="{5E0CA6B2-E10E-442C-A8C8-E3149EFDB1ED}"/>
    <hyperlink ref="M1609" r:id="rId1572" xr:uid="{D22BE190-1EEA-47AF-AB2A-F19CBE0FAB10}"/>
    <hyperlink ref="M1610" r:id="rId1573" xr:uid="{0D1D6641-CE99-4D27-A02B-38D1D35A9F39}"/>
    <hyperlink ref="M1611" r:id="rId1574" xr:uid="{ED703C07-FCC0-4782-A363-87E1741254CD}"/>
    <hyperlink ref="M1612" r:id="rId1575" xr:uid="{F9E63316-1864-496F-B6BC-AB5BB8AEC940}"/>
    <hyperlink ref="M1613" r:id="rId1576" xr:uid="{2917D2ED-81A6-459F-9AAD-9DC377AD66BA}"/>
    <hyperlink ref="M1614" r:id="rId1577" xr:uid="{C3AC706A-EED6-402E-A6B7-A929BF031D9E}"/>
    <hyperlink ref="M1615" r:id="rId1578" xr:uid="{E27EC45B-71CC-4F1E-B438-F9D33E659DA4}"/>
    <hyperlink ref="M1616" r:id="rId1579" xr:uid="{F188CC40-DA91-4BA3-B38C-16D3660A4ADB}"/>
    <hyperlink ref="M1617" r:id="rId1580" xr:uid="{2A19DED1-D06A-48B2-A8FE-29DD773B36F2}"/>
    <hyperlink ref="M1618" r:id="rId1581" xr:uid="{7947D3BB-C5F6-4AC5-B9F0-4B29F0641CA6}"/>
    <hyperlink ref="M1619" r:id="rId1582" xr:uid="{906A0EAD-2EE5-4F59-9D65-CE514F2B7A28}"/>
    <hyperlink ref="M1620" r:id="rId1583" xr:uid="{033E20B0-3F6E-441F-ADC7-43C06F7CE4A3}"/>
    <hyperlink ref="M1621" r:id="rId1584" xr:uid="{DC4B8131-449B-4FF9-834B-E62216FDF493}"/>
    <hyperlink ref="M1622" r:id="rId1585" xr:uid="{5677778E-8F94-4C4C-86BB-2AD042BCEEB6}"/>
    <hyperlink ref="M1623" r:id="rId1586" xr:uid="{46A13E90-0E8C-4817-A394-C724D6F04262}"/>
    <hyperlink ref="M1624" r:id="rId1587" xr:uid="{48C7BCD3-6250-4E22-8D5A-36B7D5D3BC42}"/>
    <hyperlink ref="M1625" r:id="rId1588" xr:uid="{0E639737-219E-41D3-A87C-44EC9CA97563}"/>
    <hyperlink ref="M1626" r:id="rId1589" xr:uid="{FCD96B51-4DE5-4D2C-98DA-FA6A4E601FE6}"/>
    <hyperlink ref="M1627" r:id="rId1590" xr:uid="{D73F7B1F-49D8-4A25-93C0-8D0DF717D559}"/>
    <hyperlink ref="M1628" r:id="rId1591" xr:uid="{60BCCA90-CEA9-4CD0-ACAE-F3DBA5C55FF4}"/>
    <hyperlink ref="M1629" r:id="rId1592" xr:uid="{CBF4C4D8-FE4E-4EF1-B331-84C35059AA01}"/>
    <hyperlink ref="M1630" r:id="rId1593" xr:uid="{0465974E-3A0C-4D39-91D6-4BB27F210856}"/>
    <hyperlink ref="M1631" r:id="rId1594" xr:uid="{00153AFE-556B-4A4C-9A63-D7C1C7A713EF}"/>
    <hyperlink ref="M1632" r:id="rId1595" xr:uid="{0A2022CC-D539-48F6-9B68-F543C51FCF73}"/>
    <hyperlink ref="M1633" r:id="rId1596" xr:uid="{C3AAECE1-8B04-433B-B511-B8015ED626A1}"/>
    <hyperlink ref="M1634" r:id="rId1597" xr:uid="{E161E596-3657-4521-A028-0DC712C4B84E}"/>
    <hyperlink ref="M1635" r:id="rId1598" xr:uid="{2CFCBE25-AB97-4997-BD07-AD18B35F2831}"/>
    <hyperlink ref="M1636" r:id="rId1599" xr:uid="{CF47DE1F-98F9-4E56-B205-63284CAB1713}"/>
    <hyperlink ref="M1637" r:id="rId1600" xr:uid="{6998FE3B-0E81-4DE3-8BD9-6A47E9C9A394}"/>
    <hyperlink ref="M1638" r:id="rId1601" xr:uid="{9625D318-B70D-4AE5-8586-680708641C48}"/>
    <hyperlink ref="M1639" r:id="rId1602" xr:uid="{B9D93D7E-3C14-48DF-8F49-E7DF6359CB8F}"/>
    <hyperlink ref="M1640" r:id="rId1603" xr:uid="{799F773A-5374-41B9-9D3F-0B8E583E0BB4}"/>
    <hyperlink ref="M1641" r:id="rId1604" xr:uid="{A64656F8-FEE0-4D63-8F87-A9DE26B696EF}"/>
    <hyperlink ref="M1642" r:id="rId1605" xr:uid="{949A8CCA-F2FC-49DC-8172-C947A366D116}"/>
    <hyperlink ref="M1643" r:id="rId1606" xr:uid="{C85A3B4A-9613-4922-B614-69C16B98C5C1}"/>
    <hyperlink ref="M1644" r:id="rId1607" xr:uid="{C558DA31-9407-45B5-A08A-D8AB54DA5138}"/>
    <hyperlink ref="M1645" r:id="rId1608" xr:uid="{CF58D737-D8E9-4AFC-906A-B90F01549A0E}"/>
    <hyperlink ref="M1646" r:id="rId1609" xr:uid="{E933E0A3-3513-41C8-92A0-3ABEDFC0E149}"/>
    <hyperlink ref="M1647" r:id="rId1610" xr:uid="{2E44D7B6-EC72-4C76-BF3F-D6EBB33FC399}"/>
    <hyperlink ref="M1648" r:id="rId1611" xr:uid="{CDDCAF72-2ACE-4A21-899B-EA9D605FA44B}"/>
    <hyperlink ref="M1649" r:id="rId1612" xr:uid="{B6CC6589-D0D3-450E-B022-24168D29579F}"/>
    <hyperlink ref="M1650" r:id="rId1613" xr:uid="{BB8E9566-574E-432A-AF69-965BA48283FF}"/>
    <hyperlink ref="M1651" r:id="rId1614" xr:uid="{EA5B0D61-0D15-4209-80FC-911CE28664FF}"/>
    <hyperlink ref="M1652" r:id="rId1615" xr:uid="{FAD0CCCB-5CD3-4076-85FF-081333C6BE34}"/>
    <hyperlink ref="M1653" r:id="rId1616" xr:uid="{7F6F3829-4EF4-4422-9CDC-A2D8A74D3E73}"/>
    <hyperlink ref="M1654" r:id="rId1617" xr:uid="{940CA6F3-C428-482C-A38F-02E948A1EC65}"/>
    <hyperlink ref="M1655" r:id="rId1618" xr:uid="{0576BBA8-8F56-4106-B835-6F6F26BC4622}"/>
    <hyperlink ref="M1656" r:id="rId1619" xr:uid="{D36880D6-9C53-4D18-A411-13E8A1B3E3AB}"/>
    <hyperlink ref="M1657" r:id="rId1620" xr:uid="{83A0F4CD-83E9-4F2E-B7F5-5D7086570F4A}"/>
    <hyperlink ref="M1658" r:id="rId1621" xr:uid="{90383D13-8B36-4A66-B270-72E8E6FB4012}"/>
    <hyperlink ref="M1659" r:id="rId1622" xr:uid="{1550735D-D65E-4E9D-987E-7172B30260CE}"/>
    <hyperlink ref="M1660" r:id="rId1623" xr:uid="{3DC29D62-A6F6-42BB-90D0-96471E4EEC92}"/>
    <hyperlink ref="M1661" r:id="rId1624" xr:uid="{8B6F0F83-68D3-4D8E-A1B1-D4DDCA219B72}"/>
    <hyperlink ref="M1662" r:id="rId1625" xr:uid="{4054C991-C9F7-4BDF-A5B6-A50E997EC5B4}"/>
    <hyperlink ref="M1663" r:id="rId1626" xr:uid="{EEC60E62-4065-409F-B4E2-8ADA588F36B6}"/>
    <hyperlink ref="M1664" r:id="rId1627" xr:uid="{0ECD1C0B-6253-4FB4-BDF6-76122057E20F}"/>
    <hyperlink ref="M1665" r:id="rId1628" xr:uid="{4F5C1355-85A6-4D7E-B489-52FE5E4B6106}"/>
    <hyperlink ref="M1666" r:id="rId1629" xr:uid="{70885A8B-C27E-4D85-ABB7-8978569882C1}"/>
    <hyperlink ref="M1667" r:id="rId1630" xr:uid="{5DA51BEF-A026-4109-9F29-39DEBB07CDDF}"/>
    <hyperlink ref="M1668" r:id="rId1631" xr:uid="{42ED0705-411F-4225-A69D-3AD995D8218B}"/>
    <hyperlink ref="M1669" r:id="rId1632" xr:uid="{CC16013A-FBBF-48F6-8669-8AC56239988F}"/>
    <hyperlink ref="M1670" r:id="rId1633" xr:uid="{EBF77F92-B47A-4E3A-9211-45EA782E8A62}"/>
    <hyperlink ref="M1671" r:id="rId1634" xr:uid="{08165317-10E9-43C7-91F3-6DB52237882C}"/>
    <hyperlink ref="M1672" r:id="rId1635" xr:uid="{80F1C4AB-D5A7-4A33-8AEC-80C350BA757B}"/>
    <hyperlink ref="M1673" r:id="rId1636" xr:uid="{7508261E-C9F9-473D-AD12-F368D5287A98}"/>
    <hyperlink ref="M1674" r:id="rId1637" xr:uid="{DEC0630C-6332-47FB-8E25-706635A08551}"/>
    <hyperlink ref="M1675" r:id="rId1638" xr:uid="{FF50693F-FBAD-41F9-9889-60FA75378A29}"/>
    <hyperlink ref="M1676" r:id="rId1639" xr:uid="{DE9AFDCD-64B8-4FF2-B467-76805EDC0EC1}"/>
    <hyperlink ref="M1677" r:id="rId1640" xr:uid="{B98E7EF2-A2A6-40D4-813C-F43CF712D680}"/>
    <hyperlink ref="M1678" r:id="rId1641" xr:uid="{BCF35DDC-E411-484B-8573-07C342CF67A7}"/>
    <hyperlink ref="M1679" r:id="rId1642" xr:uid="{F9EE4C9F-3B40-43CC-8826-48C0BFB1D1EA}"/>
    <hyperlink ref="M1680" r:id="rId1643" xr:uid="{148F7115-6BDE-4392-864A-E4921CD275D4}"/>
    <hyperlink ref="M1681" r:id="rId1644" xr:uid="{5AAAF0FF-E5E2-4B84-A17F-BB71588A3980}"/>
    <hyperlink ref="M1682" r:id="rId1645" xr:uid="{139E9890-2EC4-4A8F-8F30-6D25499B43C7}"/>
    <hyperlink ref="M1683" r:id="rId1646" xr:uid="{A9E3F19A-16FF-4B1E-86ED-B2D1D82B28E7}"/>
    <hyperlink ref="M1684" r:id="rId1647" xr:uid="{6B100C69-60E1-43CF-A57F-BC48383171C0}"/>
    <hyperlink ref="M1685" r:id="rId1648" xr:uid="{5197E6AE-E147-434D-B2AD-033AA0F1C70D}"/>
    <hyperlink ref="M1686" r:id="rId1649" xr:uid="{90DDC303-ECBF-47E7-9103-6D1EF0C683E7}"/>
    <hyperlink ref="M1687" r:id="rId1650" display="https://wab.zug.ch/vote/bundesbeschluss-vom-13-juni-2008-ueber-die-genehmigung-und-die-umsetzung-des-notenaustauschs-zwischen-der-schweiz-und-der-europaeischen-gemeinschaft-betreffend-die-ubernahme-der-verordnung-eg-nr-2252-2004-ueber-biometrische-paesse-und-reisedokumente/data" xr:uid="{B0DE9B81-3D23-4218-B2CE-AB8A1C526252}"/>
    <hyperlink ref="M1688" r:id="rId1651" xr:uid="{0652DC64-64ED-4C03-A5D7-4CF8D8B43C7D}"/>
    <hyperlink ref="M1689" r:id="rId1652" xr:uid="{247C4700-708C-41AD-B780-A7D2CDA8DAE2}"/>
    <hyperlink ref="M1690" r:id="rId1653" xr:uid="{7D9BECC0-89AF-485F-BCCC-B4D0F09AA8BE}"/>
    <hyperlink ref="M1691" r:id="rId1654" xr:uid="{BB1807DF-DE5D-40D2-AD03-A318B15B0539}"/>
    <hyperlink ref="M1692" r:id="rId1655" xr:uid="{0C5C84DE-0353-44D0-8DEC-8239ECE62DCE}"/>
    <hyperlink ref="M1693" r:id="rId1656" xr:uid="{A60FA553-3ECF-41EE-B18A-4DF185C4C7DA}"/>
    <hyperlink ref="M1694" r:id="rId1657" xr:uid="{9D6BF167-A6C6-46A9-A66B-492D2303C2A6}"/>
    <hyperlink ref="M1695" r:id="rId1658" xr:uid="{F9931AD8-6944-4613-A624-4E4D0EA5FCB0}"/>
    <hyperlink ref="M1696" r:id="rId1659" xr:uid="{16BBCE4F-6730-4B60-BD03-4663E4E66B47}"/>
    <hyperlink ref="M1697" r:id="rId1660" display="https://wab.zug.ch/vote/bundesbeschluss-vom-28-september-2018-ueber-die-genehmigung-und-die-umsetzung-des-notenaustauschs-zwischen-der-schweiz-und-der-eu-betreffend-die-ubernahme-der-richtlinie-eu-2017-853-zur-anderung-der-eu-waffenrichtlinie-weiterentwicklung-des-schengen-besitzstands/data" xr:uid="{A5ECD271-9D82-44C1-9333-D2B0C045F007}"/>
    <hyperlink ref="M1698" r:id="rId1661" xr:uid="{3D558B8A-927C-43F1-93F2-7C43E090D85C}"/>
    <hyperlink ref="M1699" r:id="rId1662" xr:uid="{01E7FAC6-2017-47A7-AE30-FE5B81542148}"/>
    <hyperlink ref="M1700" r:id="rId1663" xr:uid="{7F2FEFE4-5FE5-4284-A5C0-98814E250EB7}"/>
    <hyperlink ref="M1701" r:id="rId1664" xr:uid="{2A30BDD0-5958-40E6-B8B5-C6D2344F1A8D}"/>
    <hyperlink ref="M1702" r:id="rId1665" xr:uid="{9E490558-0014-4712-AA75-C756CAC05C00}"/>
    <hyperlink ref="M1703" r:id="rId1666" xr:uid="{B04D0D29-AAE6-435F-A23B-32F5DCC4E445}"/>
    <hyperlink ref="M1704" r:id="rId1667" xr:uid="{1B02140E-A669-4476-82F8-D3F1C6F5289D}"/>
    <hyperlink ref="M1705" r:id="rId1668" xr:uid="{15F4A434-61D9-4ABD-A0F3-D015E9518D2E}"/>
    <hyperlink ref="M1706" r:id="rId1669" xr:uid="{4659F748-7575-4B61-B890-58A56FB94A4F}"/>
    <hyperlink ref="M1707" r:id="rId1670" xr:uid="{BCD158D3-2ADA-4F31-B2F6-4D5074C04F82}"/>
    <hyperlink ref="M1708" r:id="rId1671" xr:uid="{873EEFC9-16B3-43E1-AEE9-AEADC60E7368}"/>
    <hyperlink ref="M1709" r:id="rId1672" xr:uid="{6A0EFA16-FE81-4961-BE8E-2B6A7C94D694}"/>
    <hyperlink ref="M1710" r:id="rId1673" xr:uid="{ACAB6A32-1DD2-4D52-8BEE-78116E65B36F}"/>
    <hyperlink ref="M1711" r:id="rId1674" xr:uid="{B5892027-E72C-46B1-8E30-B634F4B4ABE3}"/>
    <hyperlink ref="M1712" r:id="rId1675" xr:uid="{181AC5B2-A1A3-471F-BBD1-B29F32F39D45}"/>
    <hyperlink ref="M1713" r:id="rId1676" xr:uid="{2949B4AE-9A30-47FA-A25D-5AE927A99295}"/>
    <hyperlink ref="M1714" r:id="rId1677" xr:uid="{A84668F2-FA26-4EF7-948C-A60DF9B42AD6}"/>
    <hyperlink ref="M1715" r:id="rId1678" xr:uid="{1C9F5564-139E-48CA-849E-AAA210883355}"/>
    <hyperlink ref="M1716" r:id="rId1679" xr:uid="{42B9EA94-0011-4BA7-8E2E-5B496415DA56}"/>
    <hyperlink ref="M1717" r:id="rId1680" xr:uid="{19F1319F-109D-49E8-A370-94062234E921}"/>
    <hyperlink ref="M1718" r:id="rId1681" xr:uid="{483BBF97-7417-482E-B5AD-C37DA5A41859}"/>
    <hyperlink ref="M1719" r:id="rId1682" xr:uid="{EC07F646-0691-4471-9375-12762C4E33BE}"/>
    <hyperlink ref="M1720" r:id="rId1683" xr:uid="{D23D3F18-2AF4-4786-8D41-ACF138834993}"/>
    <hyperlink ref="M1721" r:id="rId1684" xr:uid="{5B8D5DFF-69FE-42B2-802B-FD3D0D201BBF}"/>
    <hyperlink ref="M1722" r:id="rId1685" xr:uid="{93EE7970-BA5E-482C-98ED-1B433E8D2DF5}"/>
    <hyperlink ref="M1723" r:id="rId1686" xr:uid="{69EBBECC-7947-4616-8D19-5EA030731F85}"/>
    <hyperlink ref="M1724" r:id="rId1687" xr:uid="{9912F7EF-E1B9-48E0-BC28-51E9CE280DD9}"/>
    <hyperlink ref="M1725" r:id="rId1688" xr:uid="{9BABAE91-02DC-440E-AE75-CBE894A3F858}"/>
    <hyperlink ref="M1726" r:id="rId1689" xr:uid="{1F62799A-0939-42F4-8687-51D56C9A9D23}"/>
    <hyperlink ref="M1727" r:id="rId1690" xr:uid="{9CD83737-B7C7-4F42-A3F9-1DFD730D8CD9}"/>
    <hyperlink ref="M1728" r:id="rId1691" xr:uid="{D4329C74-0381-4027-A1D5-6F9F444480EB}"/>
    <hyperlink ref="M1729" r:id="rId1692" xr:uid="{03AD5EEC-2EB3-4623-A2B2-E369371539A3}"/>
    <hyperlink ref="M1730" r:id="rId1693" xr:uid="{7558FB33-BCD5-4F6D-8895-DBFC240145E9}"/>
    <hyperlink ref="M1731" r:id="rId1694" xr:uid="{E337C87C-5A9E-433E-B916-241D605A6625}"/>
    <hyperlink ref="M1732" r:id="rId1695" xr:uid="{E30EAB23-2AA3-4C5D-B7EB-05CA3538A157}"/>
    <hyperlink ref="M1733" r:id="rId1696" xr:uid="{493FA737-D81E-48DA-9E3D-5715F2643256}"/>
    <hyperlink ref="M1734" r:id="rId1697" xr:uid="{851FED0D-DCA3-4622-A177-1C18FA186072}"/>
    <hyperlink ref="M1735" r:id="rId1698" xr:uid="{63616D5F-3046-4BD2-A685-F7CDFD6BCFFE}"/>
    <hyperlink ref="M1736" r:id="rId1699" xr:uid="{2512D669-F555-4EDA-9831-088615AD1FC4}"/>
    <hyperlink ref="M1737" r:id="rId1700" xr:uid="{36C24ED4-6271-4CB2-BEF1-F2F24754E4D9}"/>
    <hyperlink ref="M1738" r:id="rId1701" xr:uid="{999F877D-53D7-4B6D-AC90-30C2C1CDE8AB}"/>
    <hyperlink ref="M1739" r:id="rId1702" xr:uid="{826FB975-E8BE-4BD2-BE1A-78F224FB3DC3}"/>
    <hyperlink ref="M1740" r:id="rId1703" xr:uid="{4B797DDB-F980-4314-B877-1A80CB7AE051}"/>
    <hyperlink ref="M1741" r:id="rId1704" xr:uid="{5A829E82-1ACB-4BD7-A002-53CC6E48935E}"/>
    <hyperlink ref="M1742" r:id="rId1705" xr:uid="{45D33E28-ED0E-448B-8E9F-CCE6F4AD5232}"/>
    <hyperlink ref="M1743" r:id="rId1706" xr:uid="{8E962533-7F3C-4576-AE75-105BCC1A9735}"/>
    <hyperlink ref="M1744" r:id="rId1707" xr:uid="{071C1227-9772-4995-9CFD-75BF43217B2B}"/>
    <hyperlink ref="M1745" r:id="rId1708" xr:uid="{D778D28F-AA8A-4723-B3EC-998F983B8E0B}"/>
    <hyperlink ref="M1746" r:id="rId1709" xr:uid="{EC905930-59EB-4AE6-852B-601422BC53B1}"/>
    <hyperlink ref="M1747" r:id="rId1710" xr:uid="{051F91E4-E4C4-48E5-8643-D71425F98D29}"/>
    <hyperlink ref="M1748" r:id="rId1711" xr:uid="{A83D243E-3971-4E54-8C07-AB9A604514EA}"/>
    <hyperlink ref="M1749" r:id="rId1712" xr:uid="{BE16078A-12CB-4C0E-8D09-06086FEAB15C}"/>
    <hyperlink ref="M1750" r:id="rId1713" xr:uid="{8E7BF54A-08DB-4726-8CB7-1C94BCF38AD5}"/>
    <hyperlink ref="M1751" r:id="rId1714" xr:uid="{04AD5725-7F53-45D1-A33A-8DDFFFB305EC}"/>
    <hyperlink ref="M1752" r:id="rId1715" xr:uid="{AF321ACF-46D0-47E6-B785-40259E1A0D2D}"/>
    <hyperlink ref="M1753" r:id="rId1716" xr:uid="{83116E59-39DB-4ACD-A417-6C0E50204AB4}"/>
    <hyperlink ref="M1754" r:id="rId1717" xr:uid="{62FD0BF8-1237-4469-979F-C85C62B8FE54}"/>
    <hyperlink ref="M1755" r:id="rId1718" xr:uid="{2ED25915-861D-4C7C-9E73-05EF3AF13EBE}"/>
    <hyperlink ref="M1756" r:id="rId1719" xr:uid="{675805CC-9DD5-4A59-93B8-9C3D16158024}"/>
    <hyperlink ref="M1757" r:id="rId1720" xr:uid="{2BD600D5-C15E-4BA6-B9D2-E2344C427FFB}"/>
    <hyperlink ref="M1758" r:id="rId1721" xr:uid="{4607533C-33DC-44D8-95B4-E2650D083CA5}"/>
    <hyperlink ref="M1759" r:id="rId1722" xr:uid="{7C06ABD4-0B81-44A1-A9A5-6E5F2E24330C}"/>
    <hyperlink ref="M1760" r:id="rId1723" xr:uid="{AC2E465E-EABE-4985-AFAD-DA747960CD74}"/>
    <hyperlink ref="M1761" r:id="rId1724" xr:uid="{F0DABFDF-9CA9-4CCF-B9D3-0C68F997208C}"/>
    <hyperlink ref="M1762" r:id="rId1725" xr:uid="{3F3921A1-6B71-43A1-B288-04BD93C9B15D}"/>
    <hyperlink ref="M1763" r:id="rId1726" xr:uid="{AEE1308B-3DD0-4A65-A5D5-E1B6CD6A44FC}"/>
    <hyperlink ref="M1764" r:id="rId1727" xr:uid="{5AADF2EF-6EBA-44C8-BA9D-E8CECC56B4D2}"/>
    <hyperlink ref="M1765" r:id="rId1728" xr:uid="{2C62C161-0C5E-479E-A49C-7E31ECAAE4C3}"/>
    <hyperlink ref="M1766" r:id="rId1729" xr:uid="{6DAC3852-D968-444A-B996-A4FBEFA1EE04}"/>
    <hyperlink ref="M1767" r:id="rId1730" xr:uid="{C2455399-1B8A-404C-9698-386613F49C30}"/>
    <hyperlink ref="M1768" r:id="rId1731" xr:uid="{19BF8FC7-8ED4-46A4-BF52-7C623C3EE595}"/>
    <hyperlink ref="M1769" r:id="rId1732" xr:uid="{4871A702-D03D-4551-9266-887E67C2E5BD}"/>
    <hyperlink ref="M1770" r:id="rId1733" xr:uid="{C07B0BDE-D4D9-47D9-9346-43E94DF2A468}"/>
    <hyperlink ref="M1771" r:id="rId1734" xr:uid="{A8CFC15B-68F5-47C9-86DD-9926E1D2D438}"/>
    <hyperlink ref="M1772" r:id="rId1735" xr:uid="{84EAA842-36ED-4CAE-B49D-30AAA146B124}"/>
    <hyperlink ref="M1773" r:id="rId1736" xr:uid="{BA160136-0FCE-4C61-8893-803E7E6E4EAC}"/>
    <hyperlink ref="M1774" r:id="rId1737" xr:uid="{CBF08D24-1F17-4C31-A0F9-4A7DDBE7F765}"/>
    <hyperlink ref="M1775" r:id="rId1738" xr:uid="{32BDD340-A0D0-4C44-8310-EEFA6B87DE6E}"/>
    <hyperlink ref="M1776" r:id="rId1739" xr:uid="{443A73EA-8AD2-413C-A49B-C29D34AE8BBF}"/>
    <hyperlink ref="M1777" r:id="rId1740" xr:uid="{1C6E0022-7C4B-4ADE-9F7B-75022BEB8B6B}"/>
    <hyperlink ref="M1778" r:id="rId1741" xr:uid="{EA368A62-101F-4E97-AC12-D68B8CAACB94}"/>
    <hyperlink ref="M1779" r:id="rId1742" xr:uid="{E37C3649-EAE1-449C-ABF7-8C51456623D1}"/>
    <hyperlink ref="M1780" r:id="rId1743" xr:uid="{993B0016-7A70-4048-B3AA-EA8F16A69B98}"/>
    <hyperlink ref="M1781" r:id="rId1744" xr:uid="{CF88BF6F-DB5A-4BFF-8CFE-7B11A47A9CEC}"/>
    <hyperlink ref="M1782" r:id="rId1745" xr:uid="{CA573413-1634-460F-817E-C4EC067D3F99}"/>
    <hyperlink ref="M1783" r:id="rId1746" xr:uid="{40DE939D-FE1E-4E09-B740-EFB15D7670B6}"/>
    <hyperlink ref="M1784" r:id="rId1747" xr:uid="{7FF01DBF-CBB2-4A3E-A876-1E3541C2E26C}"/>
    <hyperlink ref="M1785" r:id="rId1748" xr:uid="{C0BC2CE0-7017-4BED-A8DD-A96368A34EB5}"/>
    <hyperlink ref="M1786" r:id="rId1749" xr:uid="{ECC3FE48-335D-4CAF-989B-36637EAE1579}"/>
    <hyperlink ref="M1787" r:id="rId1750" xr:uid="{437E4A73-141E-40BA-9DDA-A930C9FD72D6}"/>
    <hyperlink ref="M1788" r:id="rId1751" xr:uid="{852314AF-930E-4F9F-AFB7-552F1D6C8A20}"/>
    <hyperlink ref="M1789" r:id="rId1752" xr:uid="{3B494DD8-2020-4B57-9078-3C65BD34CBE2}"/>
    <hyperlink ref="M1790" r:id="rId1753" xr:uid="{99DEE392-86ED-41BF-959E-2808C746E4E3}"/>
    <hyperlink ref="M1791" r:id="rId1754" xr:uid="{A32833F3-489B-4C3D-A1C9-0ECEC694908E}"/>
    <hyperlink ref="M1792" r:id="rId1755" xr:uid="{A9A8754F-38F7-4019-9FAE-46D218BAD431}"/>
    <hyperlink ref="M1793" r:id="rId1756" xr:uid="{5F37F2E9-D59F-41D2-A46B-FE8F4FD4AE8A}"/>
    <hyperlink ref="M1794" r:id="rId1757" xr:uid="{B1160205-59B2-4F6D-87F3-351A4DCF7D6E}"/>
    <hyperlink ref="M1795" r:id="rId1758" xr:uid="{88715B99-7C4E-47C3-B6C3-147EF110C4E2}"/>
    <hyperlink ref="M1796" r:id="rId1759" xr:uid="{CAA76229-5ABA-4673-BAD5-15232D50D42D}"/>
    <hyperlink ref="M1797" r:id="rId1760" xr:uid="{010E725F-25E9-4806-9743-DF99FD6E7A0B}"/>
    <hyperlink ref="M1798" r:id="rId1761" xr:uid="{7D94E038-9D54-4EE4-8C3B-26FFE9476EA5}"/>
    <hyperlink ref="M1799" r:id="rId1762" xr:uid="{34B40067-3E0F-40D3-B67B-EA27EE5B49C5}"/>
    <hyperlink ref="M1800" r:id="rId1763" xr:uid="{BB9A9960-154F-4417-8D18-C315DF49E693}"/>
    <hyperlink ref="M1801" r:id="rId1764" xr:uid="{3A6DF1CB-3FDE-4376-B137-F560203DE6F2}"/>
    <hyperlink ref="M1802" r:id="rId1765" xr:uid="{6146852E-E079-46C7-9CE6-367D6F321F3F}"/>
    <hyperlink ref="M1803" r:id="rId1766" xr:uid="{E7C3CB66-7AC0-46DA-84F7-EE784F56B92C}"/>
    <hyperlink ref="M1804" r:id="rId1767" xr:uid="{9CF1F74B-36CC-46B7-BC9B-70159262EB5C}"/>
    <hyperlink ref="M1805" r:id="rId1768" xr:uid="{2056C199-3401-44F4-9054-BA3E5745ED0F}"/>
    <hyperlink ref="M1806" r:id="rId1769" xr:uid="{C7D2BE2A-02BD-41B2-A6DA-8A80773996B4}"/>
    <hyperlink ref="M1807" r:id="rId1770" xr:uid="{B8016BF3-8193-4286-A729-04E6FFA7B6B1}"/>
    <hyperlink ref="M1808" r:id="rId1771" xr:uid="{56004634-743C-4AA4-9D82-5DAFD71A5B73}"/>
    <hyperlink ref="M1809" r:id="rId1772" xr:uid="{B04A5A7F-856D-47C5-955B-35C7A04AF4FE}"/>
    <hyperlink ref="M1810" r:id="rId1773" xr:uid="{A38CB584-D793-4229-A28F-FF4CFF253F1D}"/>
    <hyperlink ref="M1811" r:id="rId1774" xr:uid="{1FF45CE1-0F15-407C-9263-A6EBC02FDF33}"/>
    <hyperlink ref="M1812" r:id="rId1775" display="http://www.ivs.admin.ch/" xr:uid="{D8FDA126-0D1E-4A41-8068-71A80EC6EC72}"/>
    <hyperlink ref="M1813" r:id="rId1776" xr:uid="{FE9DF234-BBFB-41B5-96B2-68295728A9AF}"/>
    <hyperlink ref="M1814" r:id="rId1777" xr:uid="{C2534F36-7F3D-4A7E-B869-D8202AE77C34}"/>
    <hyperlink ref="M1815" r:id="rId1778" xr:uid="{968E40B6-C7A8-46E4-AEF8-2E54C83261E5}"/>
    <hyperlink ref="M1816" r:id="rId1779" xr:uid="{9DD5198E-A628-44FA-B5D6-A4FE2336F5C1}"/>
    <hyperlink ref="M1817" r:id="rId1780" xr:uid="{1900AD09-1957-4CF1-B9D5-BDADCA493468}"/>
    <hyperlink ref="M1818" r:id="rId1781" xr:uid="{D533AEEF-55AA-47A7-BB6B-B05BC60A49EB}"/>
    <hyperlink ref="M1819" r:id="rId1782" xr:uid="{40DD44AD-0140-462F-9F30-A8933F115C40}"/>
    <hyperlink ref="M1820" r:id="rId1783" xr:uid="{422A024E-7C7E-4A53-96B7-06C138DAB1C8}"/>
    <hyperlink ref="M1821" r:id="rId1784" xr:uid="{89C3B76B-1DBE-4E0C-8873-C52CF7B78524}"/>
    <hyperlink ref="M1822" r:id="rId1785" xr:uid="{F19F4D0E-3FE0-4A1E-B772-FBC8B92F2A74}"/>
    <hyperlink ref="M1823" r:id="rId1786" xr:uid="{40B633AE-0038-429D-978E-ECAA41A8C4AC}"/>
    <hyperlink ref="M1824" r:id="rId1787" xr:uid="{69C5FB4E-F465-4B5C-9FE6-41262E5BFF44}"/>
    <hyperlink ref="M1825" r:id="rId1788" xr:uid="{4EED0A42-E243-46CE-B080-A903190EE74C}"/>
    <hyperlink ref="M1826" r:id="rId1789" xr:uid="{2CD1BF4E-DAF1-4D29-B9C7-11C61B6121F3}"/>
    <hyperlink ref="M1827" r:id="rId1790" xr:uid="{1A9471A1-F951-4E12-98FF-D25DE34066B4}"/>
    <hyperlink ref="M1828" r:id="rId1791" xr:uid="{C66D7547-787A-46A8-B388-7290FBB9AA3D}"/>
    <hyperlink ref="M1829" r:id="rId1792" location="/content/1bc768fb25014e0d982dae4fd7a19ef4" display="http://archivdatenbank-online.ethz.ch/hsa/ - /content/1bc768fb25014e0d982dae4fd7a19ef4" xr:uid="{301C4C95-A34B-4A15-A95F-1426B39A5A2F}"/>
    <hyperlink ref="M1830" r:id="rId1793" location="/content/1bc768fb25014e0d982dae4fd7a19ef4" display="http://archivdatenbank-online.ethz.ch/hsa/ - /content/1bc768fb25014e0d982dae4fd7a19ef4" xr:uid="{25C7155F-0100-42D2-BCB4-E0BAF10C2A2E}"/>
    <hyperlink ref="M1831" r:id="rId1794" xr:uid="{1F61BD5A-6332-4026-8C40-C3BFA212915F}"/>
    <hyperlink ref="M1832" r:id="rId1795" xr:uid="{47F484EB-28FB-4169-959D-53558C76B025}"/>
    <hyperlink ref="M1833" r:id="rId1796" location="nutzungsbedingungen" display="https://open.zh.ch/internet/justiz_inneres/ogd/de/openzh.html - nutzungsbedingungen" xr:uid="{EFD3DE54-6E9E-421C-97A0-9688E631BBB1}"/>
    <hyperlink ref="M1834" r:id="rId1797" xr:uid="{6894B64A-54A2-44A7-B4F6-C0551AC30AFF}"/>
    <hyperlink ref="M1835" r:id="rId1798" xr:uid="{4B97EC7B-E183-4DD5-B4AF-D5B0051F4B3B}"/>
    <hyperlink ref="M1836" r:id="rId1799" xr:uid="{A03BA96B-D844-4124-932D-85391BEABB2C}"/>
    <hyperlink ref="M1837" r:id="rId1800" xr:uid="{5804D4F5-0D11-468A-B19E-FC424D20BF75}"/>
    <hyperlink ref="M1838" r:id="rId1801" xr:uid="{4B3EE482-9ED5-457E-B5ED-200738988CA6}"/>
    <hyperlink ref="M1839" r:id="rId1802" xr:uid="{DB1DE6F9-E2D6-48F6-922D-A3CD4BC57E2B}"/>
    <hyperlink ref="M1840" r:id="rId1803" display="https://st.e-pics.ethz.ch/" xr:uid="{10225844-C724-467C-9FC7-B67B6D34EA2F}"/>
    <hyperlink ref="M1841" r:id="rId1804" xr:uid="{24251650-5A77-4974-BEFA-2100A8996143}"/>
    <hyperlink ref="M1843" r:id="rId1805" xr:uid="{464F5922-75A1-4C83-A079-244703B5BBE4}"/>
    <hyperlink ref="M1844" r:id="rId1806" xr:uid="{910C5921-8D06-4CEA-87F6-58DEE492AB85}"/>
    <hyperlink ref="M1845" r:id="rId1807" xr:uid="{AD80BAFA-5B89-4C33-8668-0D87F82F265D}"/>
    <hyperlink ref="M1846" r:id="rId1808" xr:uid="{819A611F-5D61-4F0F-8195-7BB78058B39A}"/>
    <hyperlink ref="M1847" r:id="rId1809" xr:uid="{E32DC40D-1446-491A-BBC0-51E133E88057}"/>
    <hyperlink ref="M1848" r:id="rId1810" xr:uid="{4F6EF45A-A9CE-45D3-9C1E-F38B255A393C}"/>
    <hyperlink ref="M1849" r:id="rId1811" xr:uid="{0B7AAADB-C639-41A4-B373-405D864A9990}"/>
    <hyperlink ref="M1850" r:id="rId1812" xr:uid="{F90B10B2-4576-4231-B4C7-75D45A8B4393}"/>
    <hyperlink ref="M1851" r:id="rId1813" xr:uid="{44FD22CA-CB8C-47C6-BC5A-225B0BA59311}"/>
    <hyperlink ref="M1852" r:id="rId1814" xr:uid="{59F36960-16F8-4674-9FC1-D9E525B43EAC}"/>
    <hyperlink ref="M1853" r:id="rId1815" xr:uid="{F4061F80-CE1A-447A-84CA-086B6787FB10}"/>
    <hyperlink ref="M1854" r:id="rId1816" xr:uid="{82E62EBA-5868-45D8-9E43-44CA26E36E21}"/>
    <hyperlink ref="M1855" r:id="rId1817" xr:uid="{811415EF-AAA2-40EB-947B-CB96E74F6B38}"/>
    <hyperlink ref="M1856" r:id="rId1818" xr:uid="{8793B3F2-95A5-4BC0-93D8-DD40A9FE1E3C}"/>
    <hyperlink ref="M1857" r:id="rId1819" xr:uid="{77F485C6-EBEE-4846-B888-F37FC86A6075}"/>
    <hyperlink ref="M1858" r:id="rId1820" xr:uid="{DD54043E-9DEB-4B2B-96D0-0FB3047A0D1A}"/>
    <hyperlink ref="M1859" r:id="rId1821" xr:uid="{09E98C0E-FE50-49DB-95BB-B5E927C83809}"/>
    <hyperlink ref="M1860" r:id="rId1822" xr:uid="{8667EB9F-4A62-4A9B-AD9A-9786FFC15A60}"/>
    <hyperlink ref="M1861" r:id="rId1823" xr:uid="{0FC78582-3A05-4A1F-A642-402BB6E3F9F1}"/>
    <hyperlink ref="M1862" r:id="rId1824" xr:uid="{A51C017D-2CBE-4F89-B650-B557C2B3CB38}"/>
    <hyperlink ref="M1863" r:id="rId1825" xr:uid="{B932253A-CA41-41DE-A660-7B344E38C131}"/>
    <hyperlink ref="M1864" r:id="rId1826" xr:uid="{BC5B193A-DDF0-47FC-A1D1-EC4510FFEB13}"/>
    <hyperlink ref="M1865" r:id="rId1827" xr:uid="{61E8418A-136B-41E1-AB2A-9F538FA0F208}"/>
    <hyperlink ref="M1866" r:id="rId1828" xr:uid="{4D057E07-2BA1-4F2B-86AA-A626A0D9C29F}"/>
    <hyperlink ref="M1867" r:id="rId1829" xr:uid="{F30FFAC7-9E41-4E83-A163-012CE8982889}"/>
    <hyperlink ref="M1868" r:id="rId1830" xr:uid="{6F75E8BC-4883-4296-88A3-9C740F7517AF}"/>
    <hyperlink ref="M1869" r:id="rId1831" xr:uid="{1DC56A47-1146-4EEA-91D7-4A34063601C9}"/>
    <hyperlink ref="M1870" r:id="rId1832" xr:uid="{39D15568-7B01-4B2B-BF66-2C62E155EE89}"/>
    <hyperlink ref="M1871" r:id="rId1833" xr:uid="{71BDC595-DE14-4A37-BDFC-81FD5B721FF1}"/>
    <hyperlink ref="M1872" r:id="rId1834" xr:uid="{43E49EDD-4CA2-49E3-82CC-CE44638543AE}"/>
    <hyperlink ref="M1873" r:id="rId1835" location="/full_view/a7677ce0-1121-48bd-bf1f-325de31eab7c" display="https://www.geocat.ch/geonetwork/srv/ger/md.viewer - /full_view/a7677ce0-1121-48bd-bf1f-325de31eab7c" xr:uid="{08AF0557-1CC8-4D03-B8A3-F5C802B80CAF}"/>
    <hyperlink ref="M1874" r:id="rId1836" xr:uid="{57E0EBD4-DC98-4202-B7BE-F0130DE4D957}"/>
    <hyperlink ref="M1875" r:id="rId1837" xr:uid="{44C43473-6B1D-4F20-A284-7EB9715BC01D}"/>
    <hyperlink ref="M1876" r:id="rId1838" xr:uid="{91279733-37D2-4D01-817D-03DE76062381}"/>
    <hyperlink ref="M1877" r:id="rId1839" xr:uid="{13FCBF04-52EF-4042-84BB-F1B82D5A61BE}"/>
    <hyperlink ref="M1878" r:id="rId1840" xr:uid="{F8ECC92D-6A05-4BCB-86BC-968D5B20427F}"/>
    <hyperlink ref="M1879" r:id="rId1841" xr:uid="{218CCFC9-081C-4B54-AF0F-5BD7AE147639}"/>
    <hyperlink ref="M1880" r:id="rId1842" xr:uid="{9E8AE69D-0649-40DC-82B8-EF2296452296}"/>
    <hyperlink ref="M1881" r:id="rId1843" xr:uid="{841BB4A8-6BC3-45BA-A4D7-F2C6D679B0DA}"/>
    <hyperlink ref="M1882" r:id="rId1844" xr:uid="{C912D274-12B1-46AC-BA0B-F2376AA61204}"/>
    <hyperlink ref="M1883" r:id="rId1845" xr:uid="{A51B7454-0857-4CC4-945F-64697F24AF6E}"/>
    <hyperlink ref="M1884" r:id="rId1846" xr:uid="{23B65F90-1EC3-4CD3-AE28-1CE5C50AC6E6}"/>
    <hyperlink ref="M1885" r:id="rId1847" xr:uid="{54EB35EB-B86E-4749-8C5B-99E42C687B0F}"/>
    <hyperlink ref="M1886" r:id="rId1848" xr:uid="{CC68C006-2EC3-4BAB-844A-D5AA76858DA3}"/>
    <hyperlink ref="M1887" r:id="rId1849" xr:uid="{70BD30B2-29ED-4098-96BE-EBD47398E715}"/>
    <hyperlink ref="M1888" r:id="rId1850" xr:uid="{1F76A4E8-F9FE-4E27-A71F-BDD186BAAEED}"/>
    <hyperlink ref="M1889" r:id="rId1851" xr:uid="{55E87574-40AB-4364-8676-59A72292A3E7}"/>
    <hyperlink ref="M1890" r:id="rId1852" xr:uid="{45AA1F30-3080-4809-AE7E-0D6E4F789370}"/>
    <hyperlink ref="M1891" r:id="rId1853" xr:uid="{48D98360-529F-44F9-8F27-B8579A78D7F7}"/>
    <hyperlink ref="M1892" r:id="rId1854" xr:uid="{2BF8F881-F75C-4BAA-9D7F-B6B6C225D945}"/>
    <hyperlink ref="M1893" r:id="rId1855" xr:uid="{06A8D4F4-6F62-4C88-9590-483FF5459E17}"/>
    <hyperlink ref="M1894" r:id="rId1856" xr:uid="{94CD7329-298C-4B1B-9F12-7A662AC68608}"/>
    <hyperlink ref="M1895" r:id="rId1857" xr:uid="{B3986C2E-F386-4647-B549-5F9725CB26C1}"/>
    <hyperlink ref="M1896" r:id="rId1858" xr:uid="{B99F4EC2-1A56-498E-9DAD-04F4664875EF}"/>
    <hyperlink ref="M1897" r:id="rId1859" xr:uid="{DE66C0D8-30EC-4953-B98D-3E771F5946B0}"/>
    <hyperlink ref="M1898" r:id="rId1860" xr:uid="{F46C256A-4AAB-4E6A-A057-A0D7F2B12290}"/>
    <hyperlink ref="M1899" r:id="rId1861" xr:uid="{C35FD0E0-D610-408C-BDC2-8E664C11B184}"/>
    <hyperlink ref="M1900" r:id="rId1862" xr:uid="{4C68CABF-35E0-4697-8DE8-8306715EFD8C}"/>
    <hyperlink ref="M1901" r:id="rId1863" xr:uid="{341B6AEF-61EB-41AF-8DAD-5F491DDE61D4}"/>
    <hyperlink ref="M1902" r:id="rId1864" xr:uid="{5132FA71-6F4A-4B9F-8E8A-B4524E5B95B2}"/>
    <hyperlink ref="M1903" r:id="rId1865" xr:uid="{F37B7194-9254-4129-8A83-A254486C2AFE}"/>
    <hyperlink ref="M1904" r:id="rId1866" xr:uid="{67FA83EA-5C21-4993-8C1D-2751EA021A71}"/>
    <hyperlink ref="M1905" r:id="rId1867" xr:uid="{C3F27B0F-FEBD-443C-B860-1C11B1D35C33}"/>
    <hyperlink ref="M1906" r:id="rId1868" xr:uid="{03C4B843-C796-4AD9-9A14-15FA1A65D4B1}"/>
    <hyperlink ref="M1907" r:id="rId1869" xr:uid="{BA0B991B-8AF9-4459-B68F-39B3C757B653}"/>
    <hyperlink ref="M1908" r:id="rId1870" xr:uid="{5E4B900D-90C8-422A-9331-833ED8F0F287}"/>
    <hyperlink ref="M1909" r:id="rId1871" xr:uid="{15E2FAED-BB50-418D-A729-8A1F4E15B996}"/>
    <hyperlink ref="M1910" r:id="rId1872" xr:uid="{C550F2DD-0A03-4FE6-BB7C-3E75D85C202D}"/>
    <hyperlink ref="M1911" r:id="rId1873" xr:uid="{E30978D5-552E-4832-8BAA-D1F0EF421847}"/>
    <hyperlink ref="M1912" r:id="rId1874" xr:uid="{0B4AC625-116B-48E1-B766-08E535C93A87}"/>
    <hyperlink ref="M1913" r:id="rId1875" xr:uid="{D5B8D6C0-2C72-434E-AF1F-6A274397CCF6}"/>
    <hyperlink ref="M1914" r:id="rId1876" xr:uid="{9E693BE1-FAC8-4397-A3EE-B5FA4FCA4AE0}"/>
    <hyperlink ref="M1915" r:id="rId1877" xr:uid="{7FAEDC92-5D2F-4603-9283-640507C67B0D}"/>
    <hyperlink ref="M1916" r:id="rId1878" xr:uid="{89C0B999-71BB-47ED-9CDB-CA8DA846E6FF}"/>
    <hyperlink ref="M1917" r:id="rId1879" xr:uid="{73A09CDB-C5E2-45D2-89D1-0F98C5750445}"/>
    <hyperlink ref="M1918" r:id="rId1880" xr:uid="{F6EBA1EC-BEF7-4CEC-A034-9CFF77D34719}"/>
    <hyperlink ref="M1919" r:id="rId1881" xr:uid="{CD69665A-46D3-4981-B0D9-EF038DF840C2}"/>
    <hyperlink ref="M1920" r:id="rId1882" xr:uid="{773D5CE8-3023-43DC-B170-6F82F4B5A5F3}"/>
    <hyperlink ref="M1921" r:id="rId1883" xr:uid="{DD64C107-9E68-40AA-B4A2-3718C6B67A40}"/>
    <hyperlink ref="M1922" r:id="rId1884" xr:uid="{36C444D7-0726-4C59-817D-820C77F55DDE}"/>
    <hyperlink ref="M1923" r:id="rId1885" xr:uid="{7933479C-2CA7-4029-A3DF-1488B9915981}"/>
    <hyperlink ref="M1924" r:id="rId1886" xr:uid="{00C9CD78-49DE-4BF2-ABE8-DE7ACACFF22B}"/>
    <hyperlink ref="M1925" r:id="rId1887" xr:uid="{9F698E7F-3A14-40E0-9E82-BCC40F8318C9}"/>
    <hyperlink ref="M1926" r:id="rId1888" xr:uid="{52AE5A29-24C8-4609-9008-5C1DAFD9D424}"/>
    <hyperlink ref="M1927" r:id="rId1889" xr:uid="{B3D912C4-7654-48F8-9B67-79AE330F791B}"/>
    <hyperlink ref="M1928" r:id="rId1890" xr:uid="{EAA5156A-95D2-4E34-B6EB-B7BF61C0AB59}"/>
    <hyperlink ref="M1929" r:id="rId1891" xr:uid="{3D5BA20F-159E-4422-8531-37F0BF291273}"/>
    <hyperlink ref="M1930" r:id="rId1892" xr:uid="{8F2A9CEA-5D72-48A8-A1F2-3C2C49E5ED44}"/>
    <hyperlink ref="M1931" r:id="rId1893" xr:uid="{98DCDB6D-CDB4-4376-824A-07173DA8104D}"/>
    <hyperlink ref="M1932" r:id="rId1894" xr:uid="{430DDA4C-D703-4191-BC2F-12AF20C5C152}"/>
    <hyperlink ref="M1933" r:id="rId1895" xr:uid="{26422834-30AE-4D1D-A4FE-77BA9AC0FB09}"/>
    <hyperlink ref="M1934" r:id="rId1896" xr:uid="{C1B819C8-2CA9-4927-B9D6-A77379808681}"/>
    <hyperlink ref="M1935" r:id="rId1897" xr:uid="{76DF984B-A143-42EB-A83A-815BEDE6A2AE}"/>
    <hyperlink ref="M1936" r:id="rId1898" xr:uid="{77188523-8D3B-4F13-B77C-E355EF12DEB9}"/>
    <hyperlink ref="M1937" r:id="rId1899" xr:uid="{1BCEFBCA-0446-42B7-B546-3EA5C1CA3D2B}"/>
    <hyperlink ref="M1938" r:id="rId1900" xr:uid="{F1FB544A-A458-4926-9276-10BA2BF28E1A}"/>
    <hyperlink ref="M1939" r:id="rId1901" xr:uid="{865B4CF5-6B25-4589-BC4C-812B2C9A1927}"/>
    <hyperlink ref="M1940" r:id="rId1902" xr:uid="{69DB0F92-E4D5-41A6-B145-9E48395FE8C2}"/>
    <hyperlink ref="M1941" r:id="rId1903" xr:uid="{7ECC82BF-A199-455B-A531-97196D22C4FC}"/>
    <hyperlink ref="M1942" r:id="rId1904" xr:uid="{EE7400E2-104D-414F-B8A7-63CF1ECD67AB}"/>
    <hyperlink ref="M1943" r:id="rId1905" xr:uid="{9F7B76AB-FF52-425D-ACA9-8F1EDC5D9176}"/>
    <hyperlink ref="M1944" r:id="rId1906" xr:uid="{20E13724-9794-492F-9BD2-E4285EF9A8FA}"/>
    <hyperlink ref="M1945" r:id="rId1907" xr:uid="{6FF07FB8-3C74-405A-9213-F80F5D77A473}"/>
    <hyperlink ref="M1946" r:id="rId1908" xr:uid="{55ACA611-BA19-47DE-9154-6A5D161D5989}"/>
    <hyperlink ref="M1947" r:id="rId1909" xr:uid="{850375EB-2A67-45D4-A510-3491D5C31482}"/>
    <hyperlink ref="M1948" r:id="rId1910" xr:uid="{78C175D9-F1B1-4E70-995A-2696C1707B8C}"/>
    <hyperlink ref="M1949" r:id="rId1911" xr:uid="{7E5C4FF3-7E04-40AB-842D-CB9C151C991D}"/>
    <hyperlink ref="M1950" r:id="rId1912" xr:uid="{36D2E007-8EE8-4F5B-A712-91D86267049C}"/>
    <hyperlink ref="M1951" r:id="rId1913" xr:uid="{FB33BB1D-9B27-450F-89FA-3F83921CEBEE}"/>
    <hyperlink ref="M1952" r:id="rId1914" xr:uid="{2436A0CA-6591-4A4E-BE81-C66ECDA93DC3}"/>
    <hyperlink ref="M1953" r:id="rId1915" xr:uid="{B1816F9A-C29C-49DB-9AE1-0E304A17CEE6}"/>
    <hyperlink ref="M1954" r:id="rId1916" xr:uid="{BB908961-628E-4248-95A3-C67D8954C8F0}"/>
    <hyperlink ref="M1955" r:id="rId1917" xr:uid="{EBD0C7C0-900C-4913-86B1-8975593620F1}"/>
    <hyperlink ref="M1956" r:id="rId1918" xr:uid="{08D38690-1662-4ECE-8A0D-26F4138F2DB2}"/>
    <hyperlink ref="M1957" r:id="rId1919" xr:uid="{EC7B079A-1A08-4B62-9244-4E8CC5830D3E}"/>
    <hyperlink ref="M1958" r:id="rId1920" xr:uid="{553D9186-6E32-4752-9C80-901F5F81AC0C}"/>
    <hyperlink ref="M1959" r:id="rId1921" xr:uid="{AFCE33A6-DD02-4354-BF70-5444C3876865}"/>
    <hyperlink ref="M1960" r:id="rId1922" xr:uid="{C57A3628-A650-4009-B47C-867CEBAA5E04}"/>
    <hyperlink ref="M1961" r:id="rId1923" xr:uid="{DA5E07C8-3BCF-4FE8-89ED-AE4EEA35E567}"/>
    <hyperlink ref="M1962" r:id="rId1924" xr:uid="{B4D1C4BD-AECA-48DE-A078-385DCFC598A0}"/>
    <hyperlink ref="M1963" r:id="rId1925" xr:uid="{D56E4753-992B-47E0-A1CB-D73E221E4FAF}"/>
    <hyperlink ref="M1964" r:id="rId1926" xr:uid="{AC6E4373-B6AC-4534-AD73-79E3A7357C0C}"/>
    <hyperlink ref="M1965" r:id="rId1927" xr:uid="{9C6A0D59-4E88-4B8B-AB5B-B84869884A5E}"/>
    <hyperlink ref="M1966" r:id="rId1928" xr:uid="{DA3C1CB5-A344-469F-B0AE-81CA4033A248}"/>
    <hyperlink ref="M1967" r:id="rId1929" xr:uid="{EDB01FF3-8E46-4B63-82AE-318F281A35AB}"/>
    <hyperlink ref="M1968" r:id="rId1930" xr:uid="{52BAC62E-FEC6-46BB-94E6-4AF4108E37E1}"/>
    <hyperlink ref="M1969" r:id="rId1931" xr:uid="{9EDBD5C3-9C98-4FB1-BE0D-0DF8CBB1C908}"/>
    <hyperlink ref="M1970" r:id="rId1932" xr:uid="{F8F5D51F-00CE-4133-84F7-17FB26EFE421}"/>
    <hyperlink ref="M1971" r:id="rId1933" xr:uid="{C56F2780-7842-4AAE-A586-0AAD90632158}"/>
    <hyperlink ref="M1972" r:id="rId1934" xr:uid="{DB6BFDAE-1185-4685-83C1-8F0AF35EFA55}"/>
    <hyperlink ref="M1973" r:id="rId1935" xr:uid="{AFE371C5-0103-4253-90CD-FAA0CF82E452}"/>
    <hyperlink ref="M1974" r:id="rId1936" xr:uid="{AE676EC4-2917-4574-815F-5E6D811DBA7D}"/>
    <hyperlink ref="M1975" r:id="rId1937" xr:uid="{9EAE636D-A182-4CB0-AA60-EDFBF35297C1}"/>
    <hyperlink ref="M1976" r:id="rId1938" xr:uid="{6B6D1820-FD98-4E4E-8EE9-A0BAE92D8295}"/>
    <hyperlink ref="M1977" r:id="rId1939" xr:uid="{A627E6C7-A8BB-4391-BDD3-962BEEF2FD7F}"/>
    <hyperlink ref="M1978" r:id="rId1940" xr:uid="{F237AC1E-E625-429D-8F6F-BF55972232CE}"/>
    <hyperlink ref="M1979" r:id="rId1941" xr:uid="{47586B9F-E5B3-4C15-8E70-F95E9FFBEB8E}"/>
    <hyperlink ref="M1980" r:id="rId1942" xr:uid="{031685A8-578D-4884-B023-2BB537B047D4}"/>
    <hyperlink ref="M1981" r:id="rId1943" xr:uid="{0350C7E8-54F3-4F29-9F89-DA93E9C23444}"/>
    <hyperlink ref="M1982" r:id="rId1944" xr:uid="{5FEE8C03-B7B3-45D0-982E-5D6B4D93F02D}"/>
    <hyperlink ref="M1983" r:id="rId1945" xr:uid="{CFECD92D-DB08-4D87-891B-295A673DB6A7}"/>
    <hyperlink ref="M1984" r:id="rId1946" xr:uid="{FFF3059F-3B23-466F-BD04-7E00D9AE597A}"/>
    <hyperlink ref="M1985" r:id="rId1947" xr:uid="{C5CFDFA7-9970-47FE-80D4-042B5DF06C24}"/>
    <hyperlink ref="M1986" r:id="rId1948" xr:uid="{EBD6C861-396E-41D7-863A-DDD988447284}"/>
    <hyperlink ref="M1987" r:id="rId1949" xr:uid="{9178927A-89CA-480A-9534-C50EF3C608E3}"/>
    <hyperlink ref="M1988" r:id="rId1950" xr:uid="{C028E1BD-30E9-412C-8849-E4F2EE8CC03B}"/>
    <hyperlink ref="M1989" r:id="rId1951" xr:uid="{7C747CED-0026-4706-864E-3A80DEA605B6}"/>
    <hyperlink ref="M1990" r:id="rId1952" xr:uid="{895205C2-21CB-4A0C-8AAC-8E4939244DA0}"/>
    <hyperlink ref="M1991" r:id="rId1953" xr:uid="{8054CCD0-7931-4472-B0A9-4CCEB3EA91B3}"/>
    <hyperlink ref="M1992" r:id="rId1954" xr:uid="{155927DE-2D10-43BD-AFFE-C2C17536BF7F}"/>
    <hyperlink ref="M1993" r:id="rId1955" xr:uid="{505B0AC7-5C3A-4E03-B146-932DCE9439C2}"/>
    <hyperlink ref="M1994" r:id="rId1956" xr:uid="{A387C42E-B64A-4EA0-B046-E34DC3B647E2}"/>
    <hyperlink ref="M1995" r:id="rId1957" xr:uid="{5BC3A7D3-204F-4253-BFE0-86F93FCD3538}"/>
    <hyperlink ref="M1996" r:id="rId1958" xr:uid="{FE9D535D-5800-4CF9-997A-872690CBE09F}"/>
    <hyperlink ref="M1997" r:id="rId1959" xr:uid="{951884AF-663C-4611-AC45-7654E0C1CAB2}"/>
    <hyperlink ref="M1998" r:id="rId1960" xr:uid="{EA7FE20B-AB6C-45F2-A5B5-D6649FFF715A}"/>
    <hyperlink ref="M1999" r:id="rId1961" xr:uid="{55DBA608-24FA-4C38-BCED-4ED3C63571A3}"/>
    <hyperlink ref="M2000" r:id="rId1962" xr:uid="{57D10958-6CD8-4814-BE17-D4FBF15F37B4}"/>
    <hyperlink ref="M2001" r:id="rId1963" xr:uid="{37C66E6A-3C0D-4294-8A51-33B437D431AB}"/>
    <hyperlink ref="M2002" r:id="rId1964" xr:uid="{1DF0B7D0-7299-467A-945C-3E9817186DD0}"/>
    <hyperlink ref="M2003" r:id="rId1965" xr:uid="{83CB2162-8E96-4A90-A058-6948113E7D6E}"/>
    <hyperlink ref="M2004" r:id="rId1966" xr:uid="{75731077-4F4A-4AE1-921A-4BE94ED546A2}"/>
    <hyperlink ref="M2005" r:id="rId1967" xr:uid="{6D20AE61-5BEC-472A-8930-85EC737530D7}"/>
    <hyperlink ref="M2006" r:id="rId1968" xr:uid="{9296691C-78FB-4F85-B89D-CD4A536ECE49}"/>
    <hyperlink ref="M2007" r:id="rId1969" xr:uid="{2CEB5363-2DAF-49FA-BBC8-2522D1510391}"/>
    <hyperlink ref="M2008" r:id="rId1970" xr:uid="{8C68C0D7-AAD9-425E-A935-F5387024F7E9}"/>
    <hyperlink ref="M2009" r:id="rId1971" xr:uid="{9A4DA4BE-51B1-4CA7-B1BD-A88EAF2FF7B1}"/>
    <hyperlink ref="M2010" r:id="rId1972" xr:uid="{6441DED9-8F6C-4D0A-A8DE-02853AA1F928}"/>
    <hyperlink ref="M2011" r:id="rId1973" xr:uid="{F3EECF55-644D-4080-A0E6-54110ABCF823}"/>
    <hyperlink ref="M2012" r:id="rId1974" xr:uid="{7A64B0D3-30B5-490F-9450-2D6774B3859F}"/>
    <hyperlink ref="M2013" r:id="rId1975" xr:uid="{B0DC6909-01D6-4F63-B657-A79BBC527AF8}"/>
    <hyperlink ref="M2014" r:id="rId1976" xr:uid="{5E033361-4A6A-4D2A-9F00-6ABE132701CF}"/>
    <hyperlink ref="M2015" r:id="rId1977" xr:uid="{8E33BF09-5A25-443C-84A9-88C5E5D53A85}"/>
    <hyperlink ref="M2016" r:id="rId1978" xr:uid="{CD5E1A67-F931-4C96-BBB1-932FF9D0420F}"/>
    <hyperlink ref="M2017" r:id="rId1979" xr:uid="{115639F1-0AFD-4E2A-B49F-0B6AECC8F3BD}"/>
    <hyperlink ref="M2018" r:id="rId1980" xr:uid="{848A7139-0A8D-42D3-B08E-5EF0A37C068F}"/>
    <hyperlink ref="M2019" r:id="rId1981" xr:uid="{F383D606-4B0E-4BDD-AEE8-B4FC50E9CE51}"/>
    <hyperlink ref="M2020" r:id="rId1982" xr:uid="{61C7CD02-DEE5-4C9C-B7A7-AEBB0028AC12}"/>
    <hyperlink ref="M2021" r:id="rId1983" xr:uid="{B0A12DFA-294D-4DD1-8A45-647AC99ED2AF}"/>
    <hyperlink ref="M2022" r:id="rId1984" xr:uid="{B6D30C99-8215-4C86-B1B7-C329B061D3C3}"/>
    <hyperlink ref="M2023" r:id="rId1985" xr:uid="{1E292150-CBEA-48CB-8A11-E5BB3735C6CB}"/>
    <hyperlink ref="M2024" r:id="rId1986" xr:uid="{44AA365A-D38F-4DE0-AB05-6FEA0C6D8792}"/>
    <hyperlink ref="M2025" r:id="rId1987" xr:uid="{438941DB-8FA9-4C8D-935A-CDACD000E32F}"/>
    <hyperlink ref="M2026" r:id="rId1988" xr:uid="{A69D53D2-282C-4BD7-8EFF-404EDBBE6085}"/>
    <hyperlink ref="M2027" r:id="rId1989" xr:uid="{DAE68119-C50E-465E-8EB9-EDC05FF0205E}"/>
    <hyperlink ref="M2028" r:id="rId1990" xr:uid="{96658AE4-9CD7-4F5B-97BF-BECFC278FB00}"/>
    <hyperlink ref="M2029" r:id="rId1991" xr:uid="{75DFEFC9-6B35-4702-9CEB-93001C566D5B}"/>
    <hyperlink ref="M2030" r:id="rId1992" xr:uid="{745F6E59-E56A-40AF-AB94-77C57EE6E4F1}"/>
    <hyperlink ref="M2031" r:id="rId1993" xr:uid="{69AA35DB-4449-4893-9C01-37DD382E27B1}"/>
    <hyperlink ref="M2032" r:id="rId1994" xr:uid="{32837147-5436-4FE5-A98A-5C148A16F37B}"/>
    <hyperlink ref="M2033" r:id="rId1995" xr:uid="{B26F16DC-4B57-4172-AE94-FC1CDFB1895F}"/>
    <hyperlink ref="M2034" r:id="rId1996" xr:uid="{7F91CE6F-1771-4B35-864A-ACD0F12C837B}"/>
    <hyperlink ref="M2035" r:id="rId1997" xr:uid="{5BE15DB1-BCEB-49AF-A937-EB7E0B45CE6D}"/>
    <hyperlink ref="M2036" r:id="rId1998" xr:uid="{BB09B06A-4C3C-45C0-AAFB-AA20E63F3AB9}"/>
    <hyperlink ref="M2037" r:id="rId1999" xr:uid="{5BFDD1DA-3331-4290-AC5C-4EE4254DD568}"/>
    <hyperlink ref="M2038" r:id="rId2000" xr:uid="{9880F848-F698-411B-A789-450ED9F1D210}"/>
    <hyperlink ref="M2039" r:id="rId2001" xr:uid="{41FEDCFA-59F0-488F-9D24-10263475BC2C}"/>
    <hyperlink ref="M2040" r:id="rId2002" xr:uid="{65F207F5-66EC-4F73-B557-84BCC5F2AA43}"/>
    <hyperlink ref="M2041" r:id="rId2003" xr:uid="{18450EF2-C94A-4EA8-B726-A1EEEAF88859}"/>
    <hyperlink ref="M2042" r:id="rId2004" xr:uid="{8B6505CA-880C-49FD-B544-9685AFB61D61}"/>
    <hyperlink ref="M2043" r:id="rId2005" xr:uid="{E2C2C6BF-1449-44A9-9F8F-9C28920CD58F}"/>
    <hyperlink ref="M2044" r:id="rId2006" xr:uid="{0411CB8E-C4C3-49AC-B2A8-2FCF42801920}"/>
    <hyperlink ref="M2045" r:id="rId2007" xr:uid="{4FA63BE9-3AB2-42D2-B903-F30912452689}"/>
    <hyperlink ref="M2046" r:id="rId2008" xr:uid="{F71B38BF-AB9A-4ECE-A601-91569ABC0E6F}"/>
    <hyperlink ref="M2047" r:id="rId2009" xr:uid="{5B7A973B-AC9D-42B2-A563-A18580045EDD}"/>
    <hyperlink ref="M2049" r:id="rId2010" xr:uid="{29520FD0-BE58-46E5-B19F-AD1B4511BE58}"/>
    <hyperlink ref="M2050" r:id="rId2011" xr:uid="{5318E52F-F8C7-4F6D-8C0F-84667E193876}"/>
    <hyperlink ref="M2051" r:id="rId2012" xr:uid="{C84A1AA9-EA51-4615-BCAC-7236A0A353AB}"/>
    <hyperlink ref="M2052" r:id="rId2013" xr:uid="{085536CB-2149-4F6E-9EA2-B3CE13A564F3}"/>
    <hyperlink ref="M2053" r:id="rId2014" xr:uid="{ECD85B0D-359E-43B0-932D-978FC7F0D774}"/>
    <hyperlink ref="M2054" r:id="rId2015" xr:uid="{E21B72B9-43A7-489A-B347-992646A87FA0}"/>
    <hyperlink ref="M2055" r:id="rId2016" xr:uid="{F7C54887-E2B0-4CF0-BB31-1D24DF85D0D7}"/>
    <hyperlink ref="M2056" r:id="rId2017" xr:uid="{4A6E18C5-1CBC-4C3B-B9F6-1C1D6C93B96C}"/>
    <hyperlink ref="M2057" r:id="rId2018" xr:uid="{0C7F8613-3E60-46BB-B480-3CC0B57E2019}"/>
    <hyperlink ref="M2058" r:id="rId2019" xr:uid="{ABD1D4BC-69ED-4D8F-B94B-CF192DD0A70A}"/>
    <hyperlink ref="M2059" r:id="rId2020" xr:uid="{896456B1-5AD2-47C9-8CF2-3B1131D0584C}"/>
    <hyperlink ref="M2060" r:id="rId2021" xr:uid="{40E5D26B-49E1-4807-9011-1C06C3E73452}"/>
    <hyperlink ref="M2061" r:id="rId2022" xr:uid="{78923311-B37D-499C-80E3-EC1383BC58C4}"/>
    <hyperlink ref="M2062" r:id="rId2023" xr:uid="{7C5B752D-BF6D-466D-8BDB-13650EB71C7E}"/>
    <hyperlink ref="M2063" r:id="rId2024" xr:uid="{AD88A79A-AE4A-43E9-B618-24B5EF10F539}"/>
    <hyperlink ref="M2064" r:id="rId2025" xr:uid="{2CC9FE85-7F1A-4E26-B7E1-116B93A451E8}"/>
    <hyperlink ref="M2065" r:id="rId2026" xr:uid="{7B26B6D6-426C-49BA-94CC-3C102DFBC9AD}"/>
    <hyperlink ref="M2066" r:id="rId2027" xr:uid="{5F946B87-03D1-4643-BD45-E3E94DF33CBC}"/>
    <hyperlink ref="M2067" r:id="rId2028" location="nutzungsbedingungen" display="https://open.zh.ch/internet/justiz_inneres/ogd/de/openzh.html - nutzungsbedingungen" xr:uid="{CCD3DC73-005B-4444-A6E8-67BA5DF5DA59}"/>
    <hyperlink ref="M2068" r:id="rId2029" xr:uid="{0995184C-B301-4021-A54A-9398D1F5FC4F}"/>
    <hyperlink ref="M2069" r:id="rId2030" xr:uid="{A42E7834-9873-4AFC-9F5D-75669B4EDA77}"/>
    <hyperlink ref="M2070" r:id="rId2031" xr:uid="{BF81FA5D-EE39-42A8-9DA4-0CBB9854D848}"/>
    <hyperlink ref="M2071" r:id="rId2032" xr:uid="{6FE2CEAD-688A-48A3-8BB0-E690F00B1E5D}"/>
    <hyperlink ref="M2072" r:id="rId2033" xr:uid="{74F20554-94E7-4A6E-A192-1D3CF883DBF4}"/>
    <hyperlink ref="M2073" r:id="rId2034" xr:uid="{C998F4A6-B302-40AB-9EF5-CAB0B870AF65}"/>
    <hyperlink ref="M2074" r:id="rId2035" xr:uid="{7A94C2CB-891B-4B0B-957E-E74D97D2FF27}"/>
    <hyperlink ref="M2075" r:id="rId2036" xr:uid="{D60322F7-2EEC-4A8C-AD6A-8E2CB4FFE0A0}"/>
    <hyperlink ref="M2076" r:id="rId2037" xr:uid="{714854D1-C7F7-4B6C-9A02-265BA71ACDEE}"/>
    <hyperlink ref="M2077" r:id="rId2038" xr:uid="{7733F1BA-694D-41F7-94A9-FD904FAA5D34}"/>
    <hyperlink ref="M2078" r:id="rId2039" xr:uid="{8F0D77BD-006D-42B0-806D-1E9ADBB48D51}"/>
    <hyperlink ref="M2079" r:id="rId2040" xr:uid="{62A4B274-0772-4281-A90C-92043B09C4DB}"/>
    <hyperlink ref="M2080" r:id="rId2041" xr:uid="{2DE920EC-0B13-4C0F-B349-31772F91BB1A}"/>
    <hyperlink ref="M2081" r:id="rId2042" xr:uid="{7F063E2B-89E2-46F1-BB59-AE13F66665EB}"/>
    <hyperlink ref="M2082" r:id="rId2043" xr:uid="{A17B100C-83D9-43B5-8BAA-53E5BC45E712}"/>
    <hyperlink ref="M2083" r:id="rId2044" xr:uid="{C9BE9ED6-ED54-4016-8400-FF045443AD9C}"/>
    <hyperlink ref="M2084" r:id="rId2045" xr:uid="{C4854040-9506-45CC-810E-272D3AEBE187}"/>
    <hyperlink ref="M2085" r:id="rId2046" xr:uid="{999A26DF-8AB9-47F1-A948-2226514521A5}"/>
    <hyperlink ref="M2086" r:id="rId2047" xr:uid="{F58BC74D-8568-445E-95C5-255CC9C290CF}"/>
    <hyperlink ref="M2087" r:id="rId2048" xr:uid="{FD00A3B7-0443-4F5C-8C27-0547CE7A8693}"/>
    <hyperlink ref="M2088" r:id="rId2049" xr:uid="{B30DE824-59BE-4BCD-B319-544829D0A50F}"/>
    <hyperlink ref="M2089" r:id="rId2050" xr:uid="{D47C0FD4-F067-4B0F-ADB6-CDBB863EE220}"/>
    <hyperlink ref="M2090" r:id="rId2051" xr:uid="{F6269A8C-8D01-4D2E-A344-3595A21C9077}"/>
    <hyperlink ref="M2091" r:id="rId2052" xr:uid="{96150D7C-9053-457F-8CA6-C2E17F39A797}"/>
    <hyperlink ref="M2092" r:id="rId2053" xr:uid="{7E5048D6-ECAC-43B5-B3D4-8F5105DB89C2}"/>
    <hyperlink ref="M2093" r:id="rId2054" xr:uid="{3B9562E7-DA76-44ED-9474-2C1E7E6FD236}"/>
    <hyperlink ref="M2094" r:id="rId2055" xr:uid="{CC052764-89AE-4C1B-82C2-C6916A4A956C}"/>
    <hyperlink ref="M2095" r:id="rId2056" xr:uid="{1F226C1F-A94C-41FA-BDD6-53D203807C21}"/>
    <hyperlink ref="M2096" r:id="rId2057" xr:uid="{4F30A06F-9891-4B24-A214-90CB31E70688}"/>
    <hyperlink ref="M2097" r:id="rId2058" xr:uid="{83AAFFED-972D-4A8C-BC1F-550A68685DD8}"/>
    <hyperlink ref="M2098" r:id="rId2059" xr:uid="{A8123E40-3DCA-42FE-9368-0A5C9CDB512E}"/>
    <hyperlink ref="M2099" r:id="rId2060" xr:uid="{56AA04E8-2DC9-4681-BAF3-39D2A6E9A7DB}"/>
    <hyperlink ref="M2100" r:id="rId2061" xr:uid="{916A7412-DE4C-4745-A328-8137F849EFA2}"/>
    <hyperlink ref="M2101" r:id="rId2062" xr:uid="{6F6FDCBC-4AED-43F6-9BF1-CA970DE773AF}"/>
    <hyperlink ref="M2102" r:id="rId2063" xr:uid="{E48F8ACD-5136-40F5-A170-917FCCE2F48A}"/>
    <hyperlink ref="M2103" r:id="rId2064" xr:uid="{D042F714-F615-4436-803A-6D91CC14DFEF}"/>
    <hyperlink ref="M2104" r:id="rId2065" xr:uid="{4CA58B35-20C6-4EF3-83AF-75EA31DEC89D}"/>
    <hyperlink ref="M2105" r:id="rId2066" xr:uid="{36DD427C-7184-4BF2-A2E8-48840F9F7DE3}"/>
    <hyperlink ref="M2106" r:id="rId2067" xr:uid="{8EFA0F6B-29E7-46EC-A6EF-5FE02588C777}"/>
    <hyperlink ref="M2107" r:id="rId2068" xr:uid="{3A641223-5A8A-49AC-A102-9554DB6B4295}"/>
    <hyperlink ref="M2108" r:id="rId2069" xr:uid="{FF5BC50C-AB70-4C89-A47E-7AE66AB93820}"/>
    <hyperlink ref="M2109" r:id="rId2070" xr:uid="{8CDF3EC1-0FBF-4DD7-971A-65AD056309F7}"/>
    <hyperlink ref="M2110" r:id="rId2071" xr:uid="{C51243E0-1964-43E3-9342-6F58F8221C4D}"/>
    <hyperlink ref="M2111" r:id="rId2072" xr:uid="{FDBB397B-FCD1-42F3-843C-3B27D5A79456}"/>
    <hyperlink ref="M2112" r:id="rId2073" xr:uid="{669B1B03-EF77-4C1F-AE3C-A7A45B958BA7}"/>
    <hyperlink ref="M2113" r:id="rId2074" xr:uid="{ABE2E886-F8BD-4933-BAB5-8D609E0E3783}"/>
    <hyperlink ref="M2114" r:id="rId2075" xr:uid="{3D89DD2D-EB3D-4661-8A49-8AEC4E3E4544}"/>
    <hyperlink ref="M2115" r:id="rId2076" xr:uid="{1FEB33BB-E127-46CC-9589-48AC5D2D38B4}"/>
    <hyperlink ref="M2116" r:id="rId2077" xr:uid="{6BD0CED2-A39D-41DD-AB39-8B24206A45CD}"/>
    <hyperlink ref="M2117" r:id="rId2078" xr:uid="{34A78496-3E31-4524-B141-67648719542D}"/>
    <hyperlink ref="M2118" r:id="rId2079" xr:uid="{B15EA9F2-0BA5-48D2-8353-B99419BBF3DA}"/>
    <hyperlink ref="M2119" r:id="rId2080" xr:uid="{F33E0BBA-51B5-4695-909A-11430D08609E}"/>
    <hyperlink ref="M2120" r:id="rId2081" xr:uid="{42E7C323-9A1C-40BD-914A-B6475D8E67D6}"/>
    <hyperlink ref="M2121" r:id="rId2082" xr:uid="{BCB35940-3AD0-48FF-BC2D-07954398AB42}"/>
    <hyperlink ref="M2122" r:id="rId2083" xr:uid="{5AE8FE21-A5F9-4E5A-B256-16D25B9B73EA}"/>
    <hyperlink ref="M2123" r:id="rId2084" xr:uid="{E65E8A73-3E80-4A59-8089-C8436D74DC3F}"/>
    <hyperlink ref="M2124" r:id="rId2085" xr:uid="{4B0F3589-4DC6-470B-8C22-49AF9DDC32AE}"/>
    <hyperlink ref="M2125" r:id="rId2086" location="nutzungsbedingungen" display="https://open.zh.ch/internet/justiz_inneres/ogd/de/openzh.html - nutzungsbedingungen" xr:uid="{14388034-F249-494E-B8B9-1C799E04C2AD}"/>
    <hyperlink ref="M2126" r:id="rId2087" xr:uid="{DE7D578F-D99D-4642-B45E-2E683BFD6995}"/>
    <hyperlink ref="M2127" r:id="rId2088" xr:uid="{B48208A4-070A-49BD-AB44-7B4734A7A746}"/>
    <hyperlink ref="M2128" r:id="rId2089" xr:uid="{89CEE90A-AA93-40AF-B626-B7B41B0C50F8}"/>
    <hyperlink ref="M2129" r:id="rId2090" xr:uid="{75A4B241-5505-4FA1-8763-24B4C35336DB}"/>
    <hyperlink ref="M2131" r:id="rId2091" xr:uid="{7A1B00C4-1761-42E7-9FDC-BE1754A20EB7}"/>
    <hyperlink ref="M2132" r:id="rId2092" xr:uid="{B56560ED-E7C0-40E7-BB82-A3D6E6D06724}"/>
    <hyperlink ref="M2133" r:id="rId2093" xr:uid="{C3D70E49-6268-4514-8789-C41742296D11}"/>
    <hyperlink ref="M2134" r:id="rId2094" xr:uid="{52D98D37-D849-4B74-8D64-8825E207992B}"/>
    <hyperlink ref="M2135" r:id="rId2095" location="nutzungsbedingungen" display="https://open.zh.ch/internet/justiz_inneres/ogd/de/openzh.html - nutzungsbedingungen" xr:uid="{13A1C2D7-0334-403B-AF4B-D6F06BF214E0}"/>
    <hyperlink ref="M2136" r:id="rId2096" location="nutzungsbedingungen" display="https://open.zh.ch/internet/justiz_inneres/ogd/de/openzh.html - nutzungsbedingungen" xr:uid="{6F88E17F-704A-406E-BAB2-0D63D42B152C}"/>
    <hyperlink ref="M2137" r:id="rId2097" xr:uid="{ECF490D4-1071-4FE0-A242-126BCF58C0A9}"/>
    <hyperlink ref="M2138" r:id="rId2098" xr:uid="{C1F375E8-9A6D-4215-98C5-EF0ADED8EAD7}"/>
    <hyperlink ref="M2139" r:id="rId2099" xr:uid="{E9E67C9F-4047-484E-95EA-A81E569CC633}"/>
    <hyperlink ref="M2140" r:id="rId2100" xr:uid="{B38A54BD-9741-4001-85FA-D86A59D9C35F}"/>
    <hyperlink ref="M2141" r:id="rId2101" xr:uid="{3265DC38-83CE-40DC-8153-B034B76E74AE}"/>
    <hyperlink ref="M2142" r:id="rId2102" xr:uid="{F3A5023E-109C-43EE-A680-A3EABB8E6411}"/>
    <hyperlink ref="M2143" r:id="rId2103" xr:uid="{8982198F-4BA3-4A31-8C3C-FC4E3CB4EA2B}"/>
    <hyperlink ref="M2144" r:id="rId2104" xr:uid="{9376C1EE-1E5E-47CD-8E6A-035D680FCED6}"/>
    <hyperlink ref="M2145" r:id="rId2105" xr:uid="{6108B95D-BA3E-4A03-8227-F9D32DDD73FD}"/>
    <hyperlink ref="M2146" r:id="rId2106" xr:uid="{5BB20E8D-DFA7-4580-85D1-4C07C970AC5F}"/>
    <hyperlink ref="M2147" r:id="rId2107" xr:uid="{C8CF6178-3FD2-419C-AA49-E3C60B7F7AB4}"/>
    <hyperlink ref="M2148" r:id="rId2108" xr:uid="{0E434B5F-C091-4D80-B3B3-2990A91278C6}"/>
    <hyperlink ref="M2149" r:id="rId2109" xr:uid="{2BB8589F-2FBC-4583-BAF8-8EC167ECDB1C}"/>
    <hyperlink ref="M2150" r:id="rId2110" xr:uid="{C2F29C6C-C749-4D51-8AC1-0B7AC875EAFD}"/>
    <hyperlink ref="M2151" r:id="rId2111" xr:uid="{F7A5AFFF-C15F-4A6D-83F1-722C9A5F372D}"/>
    <hyperlink ref="M2152" r:id="rId2112" xr:uid="{BE5A78C2-87FC-4D14-A4B9-D2A460A76C2F}"/>
    <hyperlink ref="M2153" r:id="rId2113" xr:uid="{F3F2F9E4-047A-466A-B254-10FD408FB1F7}"/>
    <hyperlink ref="M2154" r:id="rId2114" xr:uid="{649B497F-D971-4641-B2F4-8F69C5AC8FAC}"/>
    <hyperlink ref="M2155" r:id="rId2115" xr:uid="{5EDE39E1-A9BF-4B34-A880-474A6A6BABA0}"/>
    <hyperlink ref="M2156" r:id="rId2116" xr:uid="{C3FE7591-5727-4AAE-A4FF-888421AB804C}"/>
    <hyperlink ref="M2157" r:id="rId2117" xr:uid="{ECF136F4-54AD-48AE-A82F-0EA58CDEF363}"/>
    <hyperlink ref="M2158" r:id="rId2118" xr:uid="{56BDDBCD-6951-407D-83EC-2FA7B85DD240}"/>
    <hyperlink ref="M2159" r:id="rId2119" xr:uid="{BC50634D-ABF4-4B5A-B8F4-B2F8B5E706B8}"/>
    <hyperlink ref="M2160" r:id="rId2120" xr:uid="{4CC905B6-8E73-4508-AB2B-B040749E4089}"/>
    <hyperlink ref="M2161" r:id="rId2121" xr:uid="{7B030919-18FC-4D04-8B70-DAF90416D92C}"/>
    <hyperlink ref="M2162" r:id="rId2122" xr:uid="{F7CFEDED-A95D-4933-B1ED-55ABB22A48E7}"/>
    <hyperlink ref="M2163" r:id="rId2123" xr:uid="{B3EB319F-8989-449A-9C19-45DB5BDCE0AE}"/>
    <hyperlink ref="M2164" r:id="rId2124" xr:uid="{BFF4ECB8-5E2A-4920-976D-EAC7D962D007}"/>
    <hyperlink ref="M2165" r:id="rId2125" xr:uid="{3C9DF4F6-8E3A-4628-B79C-0EB32E6708AE}"/>
    <hyperlink ref="M2166" r:id="rId2126" xr:uid="{4ED557BC-BD31-49AC-AF89-D5D6B9238E5F}"/>
    <hyperlink ref="M2167" r:id="rId2127" xr:uid="{684BFE35-3F8E-4444-A4B1-D55874074CB8}"/>
    <hyperlink ref="M2168" r:id="rId2128" xr:uid="{15272638-EA62-45B4-AF04-DFF1EAA02E70}"/>
    <hyperlink ref="M2169" r:id="rId2129" xr:uid="{E7436671-21E3-4432-A7B6-2E01A52555DD}"/>
    <hyperlink ref="M2170" r:id="rId2130" xr:uid="{48EA5C52-ED2B-4DB1-8B26-2EE742204FE9}"/>
    <hyperlink ref="M2171" r:id="rId2131" xr:uid="{C50DB525-FAAF-4965-BC8C-E0E6CF4B17FE}"/>
    <hyperlink ref="M2172" r:id="rId2132" xr:uid="{7A54B79B-3500-41B8-BF52-EBE1B1F21E1D}"/>
    <hyperlink ref="M2173" r:id="rId2133" xr:uid="{FCF06895-CBA2-4DFA-A6F2-F53FDF45AB43}"/>
    <hyperlink ref="M2174" r:id="rId2134" xr:uid="{C9FA2204-C968-4AEA-A223-DA420A822E46}"/>
    <hyperlink ref="M2175" r:id="rId2135" xr:uid="{81450A6B-950F-487D-B23B-7CCCC4F34B58}"/>
    <hyperlink ref="M2176" r:id="rId2136" xr:uid="{66235A3D-1DE6-47AF-A746-F28BF96B7162}"/>
    <hyperlink ref="M2177" r:id="rId2137" xr:uid="{C2005FF3-63EE-44CD-99F8-57C6F9DD55ED}"/>
    <hyperlink ref="M2178" r:id="rId2138" xr:uid="{EA7369E8-B4C1-4CAD-8542-486BBB4488E1}"/>
    <hyperlink ref="M2179" r:id="rId2139" xr:uid="{C7886786-5BC8-4CAA-B61F-723F3BFE4FCA}"/>
    <hyperlink ref="M2180" r:id="rId2140" xr:uid="{79C4C12C-DB7E-44F2-B147-6B72F68827E7}"/>
    <hyperlink ref="M2181" r:id="rId2141" xr:uid="{EF72B963-28FD-4355-9D57-C686AD6CB370}"/>
    <hyperlink ref="M2182" r:id="rId2142" xr:uid="{8648BAB1-96F3-4AA9-9683-54CC2C40209B}"/>
    <hyperlink ref="M2183" r:id="rId2143" xr:uid="{6CFD6BEA-5638-4FE5-9FCB-F80FB7B2774B}"/>
    <hyperlink ref="M2184" r:id="rId2144" xr:uid="{27E5F9D1-9174-45FF-8090-C22B0A37B51D}"/>
    <hyperlink ref="M2185" r:id="rId2145" xr:uid="{0558FDD5-F3DB-4AA6-9ECE-3C4F9D3C5159}"/>
    <hyperlink ref="M2186" r:id="rId2146" xr:uid="{1F242E9F-D32C-470C-A04F-419C9EC64CAB}"/>
    <hyperlink ref="M2187" r:id="rId2147" xr:uid="{B33E9784-A6CB-4FAC-9C16-22EDAE2DB07F}"/>
    <hyperlink ref="M2188" r:id="rId2148" xr:uid="{61A91050-A7C0-481B-BD32-A14A0E231D9A}"/>
    <hyperlink ref="M2189" r:id="rId2149" xr:uid="{926330DC-0442-43B0-A129-815770C798E3}"/>
    <hyperlink ref="M2190" r:id="rId2150" xr:uid="{B1F58363-CFA8-468C-B074-4641595EB989}"/>
    <hyperlink ref="M2191" r:id="rId2151" xr:uid="{750C7D36-2884-416A-87FD-3DB6711A2A69}"/>
    <hyperlink ref="M2192" r:id="rId2152" xr:uid="{33375975-4904-4A95-9839-1C408C4E124B}"/>
    <hyperlink ref="M2193" r:id="rId2153" xr:uid="{AC169AA0-0D58-464C-B32A-253135BE8C1A}"/>
    <hyperlink ref="M2194" r:id="rId2154" xr:uid="{CB3D0F47-27E4-4203-87E9-0A66A6AF69E6}"/>
    <hyperlink ref="M2195" r:id="rId2155" xr:uid="{A95F81C4-BE30-40C7-9D36-2143AD02B747}"/>
    <hyperlink ref="M2196" r:id="rId2156" xr:uid="{7A9ABE0D-6EFF-42CA-9F1D-7F03C937F5CE}"/>
    <hyperlink ref="M2197" r:id="rId2157" xr:uid="{FEA0CBCD-60C5-4F6A-B8E5-2DFBB88CCE0D}"/>
    <hyperlink ref="M2198" r:id="rId2158" xr:uid="{10FB9D60-FF94-4CEE-B786-91A6E86277A5}"/>
    <hyperlink ref="M2199" r:id="rId2159" xr:uid="{FC3B67E8-88C5-4116-918D-6ED358AE713B}"/>
    <hyperlink ref="M2200" r:id="rId2160" xr:uid="{E343DCC9-BA73-4E7B-B3D2-755DB4B5EC32}"/>
    <hyperlink ref="M2201" r:id="rId2161" xr:uid="{3F5E54F2-0C34-47D2-93DF-4539193801DB}"/>
    <hyperlink ref="M2202" r:id="rId2162" xr:uid="{1A3509B2-9D77-49A9-9427-F2B6EB3FB3BA}"/>
    <hyperlink ref="M2203" r:id="rId2163" xr:uid="{986C40E2-9E33-44E1-8D65-31A3C7ECB8EC}"/>
    <hyperlink ref="M2204" r:id="rId2164" xr:uid="{076C5368-A1A6-488D-A8B1-33F9DD6AFAB2}"/>
    <hyperlink ref="M2205" r:id="rId2165" xr:uid="{98B13ED1-B444-4E84-BEE2-6BB433EE0C39}"/>
    <hyperlink ref="M2206" r:id="rId2166" xr:uid="{45B7AF30-B869-4A12-AA76-BB0515F84A9B}"/>
    <hyperlink ref="M2207" r:id="rId2167" xr:uid="{D5A9D8ED-F13A-4E42-9220-82CDFD79FD45}"/>
    <hyperlink ref="M2208" r:id="rId2168" xr:uid="{1C0D011B-70CC-4650-B28A-67C262AE2436}"/>
    <hyperlink ref="M2209" r:id="rId2169" xr:uid="{2454995A-D97E-4F3A-AFAC-5687206426F1}"/>
    <hyperlink ref="M2210" r:id="rId2170" xr:uid="{01C793C9-85B5-4C5A-8982-A3202004F490}"/>
    <hyperlink ref="M2211" r:id="rId2171" xr:uid="{55AC84A8-2318-4520-A38D-B932444BE7EA}"/>
    <hyperlink ref="M2212" r:id="rId2172" xr:uid="{6D14D0D4-D7CE-4054-80C1-C971CED16625}"/>
    <hyperlink ref="M2213" r:id="rId2173" xr:uid="{B94D27CD-2FF3-4DC1-9476-FEB98D64F98B}"/>
    <hyperlink ref="M2214" r:id="rId2174" xr:uid="{3D5E30C7-A584-486C-BDB9-4D482984FD47}"/>
    <hyperlink ref="M2215" r:id="rId2175" xr:uid="{B1D407F3-3DFF-4E1B-9F97-1AB6D18ECE01}"/>
    <hyperlink ref="M2216" r:id="rId2176" xr:uid="{1D53F7D1-DA47-460B-A9A8-9BC89A16B68C}"/>
    <hyperlink ref="M2217" r:id="rId2177" xr:uid="{F3237275-EE16-46DB-9E4C-C6EE6AC9E5D3}"/>
    <hyperlink ref="M2218" r:id="rId2178" xr:uid="{0DDC2624-FB37-449F-85A7-5915D8E36EE0}"/>
    <hyperlink ref="M2219" r:id="rId2179" xr:uid="{1E0F5659-C713-4486-B020-5D9D7EFD99C8}"/>
    <hyperlink ref="M2220" r:id="rId2180" xr:uid="{AFB5E6D0-3FF2-474E-BBCD-0F87BC787D2B}"/>
    <hyperlink ref="M2221" r:id="rId2181" xr:uid="{5492AAE4-F996-476F-9BD2-5264F427E769}"/>
    <hyperlink ref="M2222" r:id="rId2182" xr:uid="{72D540D1-4C89-430A-946E-AD6F98689E9C}"/>
    <hyperlink ref="M2223" r:id="rId2183" xr:uid="{43EB5DF3-8551-4B27-8362-91217C2044EF}"/>
    <hyperlink ref="M2224" r:id="rId2184" xr:uid="{38822194-38CC-40A9-9632-44D16EE01314}"/>
    <hyperlink ref="M2225" r:id="rId2185" xr:uid="{E552F33E-00AD-4215-9AC6-B5E460595BF1}"/>
    <hyperlink ref="M2226" r:id="rId2186" xr:uid="{22895213-E373-475D-9723-936B15AF30D3}"/>
    <hyperlink ref="M2227" r:id="rId2187" xr:uid="{D942AC82-77AE-48D7-B110-B71EB01107DD}"/>
    <hyperlink ref="M2228" r:id="rId2188" xr:uid="{1EB6D09B-CB11-4C67-B78F-1487907C9E19}"/>
    <hyperlink ref="M2229" r:id="rId2189" xr:uid="{15F10486-235B-4317-B8E6-FE08952B4FD7}"/>
    <hyperlink ref="M2231" r:id="rId2190" xr:uid="{FA6A4C89-9CF8-4BF6-A709-7D9FBBBAB85A}"/>
    <hyperlink ref="M2232" r:id="rId2191" xr:uid="{A3C96553-3C0A-4642-A1FA-2D41E9A64117}"/>
    <hyperlink ref="M2233" r:id="rId2192" xr:uid="{A44806C4-6789-445B-A469-6E461D61D5F9}"/>
    <hyperlink ref="M2234" r:id="rId2193" xr:uid="{699773D3-6B77-4E77-B23C-382B14BA9F7E}"/>
    <hyperlink ref="M2235" r:id="rId2194" xr:uid="{64246A22-FB43-47F4-8ADB-191423E4D117}"/>
    <hyperlink ref="M2236" r:id="rId2195" xr:uid="{0ED94250-8344-468E-8E07-2DB9313C49CA}"/>
    <hyperlink ref="M2237" r:id="rId2196" xr:uid="{EFCDC17D-9ECC-4A98-B8EA-B3C6A5156001}"/>
    <hyperlink ref="M2238" r:id="rId2197" xr:uid="{34B9CE3A-CE70-4759-B65B-17401B21A7CE}"/>
    <hyperlink ref="M2239" r:id="rId2198" xr:uid="{3B49512A-8B96-43C2-B795-56A46C4869A0}"/>
    <hyperlink ref="M2240" r:id="rId2199" xr:uid="{5EBA4EBA-51F5-42B6-B4C2-F5A9E68FF3D6}"/>
    <hyperlink ref="M2241" r:id="rId2200" xr:uid="{19EB66AA-D022-416E-AA57-B16F4E172EF3}"/>
    <hyperlink ref="M2242" r:id="rId2201" xr:uid="{BE66CD8F-B26A-421F-84C8-081D4D4A3675}"/>
    <hyperlink ref="M2243" r:id="rId2202" xr:uid="{A4382944-1D20-4F40-9DD0-7976BC77573C}"/>
    <hyperlink ref="M2244" r:id="rId2203" xr:uid="{6381A4EA-897D-4D91-8AED-1D0D4F1DF778}"/>
    <hyperlink ref="M2245" r:id="rId2204" xr:uid="{AC97F381-6A70-4259-99F5-7A7185C8A712}"/>
    <hyperlink ref="M2246" r:id="rId2205" xr:uid="{1393024D-820A-4320-B792-123BCEC40F89}"/>
    <hyperlink ref="M2247" r:id="rId2206" xr:uid="{76D02818-1B04-43B0-934F-BB3F4735A74E}"/>
    <hyperlink ref="M2248" r:id="rId2207" xr:uid="{0C300328-79F1-46FD-835D-BE40042A22E3}"/>
    <hyperlink ref="M2249" r:id="rId2208" xr:uid="{88EC2A1F-A4EC-46E5-9E60-0B8071A27EE0}"/>
    <hyperlink ref="M2250" r:id="rId2209" xr:uid="{1577B7F3-40B1-4BBF-ACFE-EB3508A9D0A2}"/>
    <hyperlink ref="M2251" r:id="rId2210" xr:uid="{EC7D80D5-C283-4CDF-9B97-BEAC33B1C5FC}"/>
    <hyperlink ref="M2252" r:id="rId2211" xr:uid="{1B32B102-7F76-47B0-96F0-8139B775A0B5}"/>
    <hyperlink ref="M2253" r:id="rId2212" xr:uid="{17D2B89C-31F5-4BD6-9743-35313CC7ADD2}"/>
    <hyperlink ref="M2254" r:id="rId2213" display="http://www.sgtk.ch/" xr:uid="{4789C3E4-B825-4F7D-83C1-CBC03533FED2}"/>
    <hyperlink ref="M2255" r:id="rId2214" xr:uid="{D585EC5B-9BA0-40FE-85DC-4C3E8FA114A1}"/>
    <hyperlink ref="M2256" r:id="rId2215" xr:uid="{754E1D97-2A68-46AF-A16F-89A03A4E9097}"/>
    <hyperlink ref="M2257" r:id="rId2216" xr:uid="{8C2E9F0A-8CA6-488C-8ECB-B41D1F58F13A}"/>
    <hyperlink ref="M2258" r:id="rId2217" xr:uid="{18B738C7-C070-412F-9BAB-6B2C21F777AF}"/>
    <hyperlink ref="M2259" r:id="rId2218" xr:uid="{BFA443CA-6A79-4B41-A5F8-720AB4BEB75B}"/>
    <hyperlink ref="M2260" r:id="rId2219" xr:uid="{3BC8841E-6BA6-4820-89FB-FA13E4E861ED}"/>
    <hyperlink ref="M2261" r:id="rId2220" xr:uid="{B914FBB0-B0D6-4BB4-AC9B-1D8239BEF407}"/>
    <hyperlink ref="M2262" r:id="rId2221" xr:uid="{98A2240F-BECE-4656-9CBD-40807A0DE971}"/>
    <hyperlink ref="M2263" r:id="rId2222" xr:uid="{EE3D8683-2BC2-40B6-8DD5-B163FAA3A46F}"/>
    <hyperlink ref="M2264" r:id="rId2223" xr:uid="{1B230063-CB16-456E-9316-35B6CCD45ECA}"/>
    <hyperlink ref="M2265" r:id="rId2224" xr:uid="{2FCAE3FF-647C-4CD8-A591-978FB46DCAD4}"/>
    <hyperlink ref="M2266" r:id="rId2225" xr:uid="{AD421202-C66E-4C3F-BD87-C933CB430BA7}"/>
    <hyperlink ref="M2267" r:id="rId2226" xr:uid="{5B893D86-084E-45D5-B141-0DACDCB335ED}"/>
    <hyperlink ref="M2268" r:id="rId2227" xr:uid="{975FB69A-62FC-4472-AC56-397E44565897}"/>
    <hyperlink ref="M2269" r:id="rId2228" xr:uid="{EB976EF6-E059-4C50-A683-DD1621A49980}"/>
    <hyperlink ref="M2270" r:id="rId2229" xr:uid="{6322A460-75EF-44DA-8BAA-2C0571A2892D}"/>
    <hyperlink ref="M2271" r:id="rId2230" xr:uid="{8E2A5FE3-4CB2-4DDB-ADD1-7E1293211AB6}"/>
    <hyperlink ref="M2272" r:id="rId2231" xr:uid="{82868E92-473E-4281-8CF6-739E3CDE463A}"/>
    <hyperlink ref="M2273" r:id="rId2232" xr:uid="{1A7215C2-5B00-421F-8C6B-97A001D121DC}"/>
    <hyperlink ref="M2274" r:id="rId2233" xr:uid="{37629818-39D4-4FB3-BA04-DF4E4F7A64D5}"/>
    <hyperlink ref="M2275" r:id="rId2234" xr:uid="{02941789-AA29-49AC-9199-889B0FF62B59}"/>
    <hyperlink ref="M2276" r:id="rId2235" xr:uid="{59BE639A-9611-4C1F-BEC6-F0B043F369F8}"/>
    <hyperlink ref="M2277" r:id="rId2236" xr:uid="{1224C343-818A-4E4C-A6F6-B850AACB8A93}"/>
    <hyperlink ref="M2278" r:id="rId2237" xr:uid="{83B92FB4-9932-4AD1-8B3D-434A1A8DD761}"/>
    <hyperlink ref="M2279" r:id="rId2238" xr:uid="{7CC73FE4-A0E5-494A-B2FF-014BDAF42840}"/>
    <hyperlink ref="M2280" r:id="rId2239" xr:uid="{01D9B505-0806-4B84-82C3-420459566905}"/>
    <hyperlink ref="M2281" r:id="rId2240" xr:uid="{C4BB3CE8-7A2B-4FFF-BFF6-5D9D78F6290D}"/>
    <hyperlink ref="M2282" r:id="rId2241" xr:uid="{1AEC9BF9-434E-46E9-A3D8-A0B728EA0EFC}"/>
    <hyperlink ref="M2283" r:id="rId2242" xr:uid="{2C9CB9CA-2402-4D44-82FC-B0D2AFD77457}"/>
    <hyperlink ref="M2284" r:id="rId2243" xr:uid="{93EA8D65-ED7F-464C-8F24-8DAF5D7A097B}"/>
    <hyperlink ref="M2285" r:id="rId2244" xr:uid="{9F28645A-6638-4964-9EBB-06094AEBAAE8}"/>
    <hyperlink ref="M2286" r:id="rId2245" xr:uid="{2C793E41-7B94-45B8-B822-F9F450CB5551}"/>
    <hyperlink ref="M2287" r:id="rId2246" xr:uid="{4CD5D64F-16A9-4B21-BBA1-202316425CB2}"/>
    <hyperlink ref="M2288" r:id="rId2247" xr:uid="{B22B517D-C041-406C-A123-2CDC5C402F75}"/>
    <hyperlink ref="M2289" r:id="rId2248" xr:uid="{9788E651-1640-4216-9C49-01BE852A0524}"/>
    <hyperlink ref="M2290" r:id="rId2249" xr:uid="{5844C009-2843-4B91-8656-52936B75D87D}"/>
    <hyperlink ref="M2291" r:id="rId2250" xr:uid="{A2A9D31F-0F21-4EE7-A53F-02F0513A9A3F}"/>
    <hyperlink ref="M2292" r:id="rId2251" xr:uid="{D734C770-0A7B-4D2A-8CB9-98961EB7A827}"/>
    <hyperlink ref="M2293" r:id="rId2252" xr:uid="{18FC5608-715B-4EAD-BCFA-DAB11CE458E6}"/>
    <hyperlink ref="M2294" r:id="rId2253" xr:uid="{61F3DAAB-A6E5-4AD5-89D0-EC7190347CC2}"/>
    <hyperlink ref="M2295" r:id="rId2254" xr:uid="{5B84975D-4B92-4EA3-A7A1-FB5C4F01176C}"/>
    <hyperlink ref="M2296" r:id="rId2255" xr:uid="{AB8B7A49-E9FE-4DC9-A298-1C73FF0DE475}"/>
    <hyperlink ref="M2297" r:id="rId2256" xr:uid="{F3A8A135-AC95-47B4-962A-588653846061}"/>
    <hyperlink ref="M2298" r:id="rId2257" xr:uid="{2EFCC954-3A83-4CBE-B68E-451A097690EC}"/>
    <hyperlink ref="M2299" r:id="rId2258" xr:uid="{15CB9FF7-F935-4EEF-856E-7554A28D57B7}"/>
    <hyperlink ref="M2300" r:id="rId2259" xr:uid="{4D3A96CD-7A22-4A98-AE79-60D8680D9EC1}"/>
    <hyperlink ref="M2301" r:id="rId2260" xr:uid="{FFE3A95A-84BA-4F7E-AB0B-3FE1BD72C8D3}"/>
    <hyperlink ref="M2302" r:id="rId2261" xr:uid="{9D0DB07C-2154-4373-A86C-80AA2186EA0D}"/>
    <hyperlink ref="M2303" r:id="rId2262" xr:uid="{EA69101F-DDC5-4A1E-BA0D-487B0DE0681E}"/>
    <hyperlink ref="M2304" r:id="rId2263" xr:uid="{7AFBFA5E-3075-4E20-8BB6-C1EB919044ED}"/>
    <hyperlink ref="M2305" r:id="rId2264" xr:uid="{D00B79C8-3A0F-44AA-A6AF-8D0D33AE2702}"/>
    <hyperlink ref="M2306" r:id="rId2265" xr:uid="{F7A959F7-21CB-4514-B72A-005FAF61C6A4}"/>
    <hyperlink ref="M2307" r:id="rId2266" xr:uid="{49024B68-72DD-431B-BE14-FF7113C7D94B}"/>
    <hyperlink ref="M2308" r:id="rId2267" xr:uid="{0C4AF919-F17C-461D-8B68-7109F3BA60F5}"/>
    <hyperlink ref="M2309" r:id="rId2268" xr:uid="{CE51CF60-7D3E-4360-B1A4-3F502E153FA1}"/>
    <hyperlink ref="M2310" r:id="rId2269" xr:uid="{7105D321-A030-4A77-8D22-CDC606BC558A}"/>
    <hyperlink ref="M2312" r:id="rId2270" xr:uid="{E7EB631E-6A5E-4013-9AA1-ACDC5661BB19}"/>
    <hyperlink ref="M2313" r:id="rId2271" xr:uid="{E80272E8-12DB-4D78-856F-9C5BF9377CC0}"/>
    <hyperlink ref="M2314" r:id="rId2272" xr:uid="{6DD4D8AA-787B-4745-AFE9-3A3FBBC49D1C}"/>
    <hyperlink ref="M2315" r:id="rId2273" xr:uid="{53ACF7DE-546E-4F42-B1E6-D37BC07ADECF}"/>
    <hyperlink ref="M2316" r:id="rId2274" xr:uid="{16052B0E-27EA-4967-A483-F9B3DCC49FF7}"/>
    <hyperlink ref="M2317" r:id="rId2275" xr:uid="{BB94330C-1564-4463-9379-B66DB11CE5F2}"/>
    <hyperlink ref="M2318" r:id="rId2276" xr:uid="{BE85296C-3BCE-4196-BA45-E7188E85B796}"/>
    <hyperlink ref="M2319" r:id="rId2277" xr:uid="{D8457E6F-1DE5-4C56-B296-7B48BDB11FC1}"/>
    <hyperlink ref="M2320" r:id="rId2278" xr:uid="{601CADF7-C3CA-4005-A938-BA68A063836D}"/>
    <hyperlink ref="M2321" r:id="rId2279" xr:uid="{03A2B45A-D05D-468D-B186-6D79C06BF1FA}"/>
    <hyperlink ref="M2322" r:id="rId2280" xr:uid="{D6188224-F031-48B2-B813-B19DCE0E8E23}"/>
    <hyperlink ref="M2323" r:id="rId2281" xr:uid="{A1FDAF21-2DFC-4E57-AFC7-EB35935FED4E}"/>
    <hyperlink ref="M2324" r:id="rId2282" xr:uid="{190404A8-93B8-4274-B2F8-788B99E44D0A}"/>
    <hyperlink ref="M2325" r:id="rId2283" location="/full_view/83341e74-d5f2-4bb5-bd24-437140d842cc" display="https://www.geocat.ch/geonetwork/srv/ger/md.viewer - /full_view/83341e74-d5f2-4bb5-bd24-437140d842cc" xr:uid="{D21C93C9-0E3F-4887-BC04-A446351D3291}"/>
    <hyperlink ref="M2326" r:id="rId2284" xr:uid="{06003BCF-EA0E-4B86-8F2B-A38A6DD5A8C8}"/>
    <hyperlink ref="M2327" r:id="rId2285" xr:uid="{74E675E9-FFDD-4E53-983C-924FFB4D48C4}"/>
    <hyperlink ref="M2328" r:id="rId2286" xr:uid="{96CB7B17-F4D7-45FB-AC61-09ACF32965C0}"/>
    <hyperlink ref="M2329" r:id="rId2287" xr:uid="{AA3D9ACA-5B75-479D-9B9B-49393B5B6E35}"/>
    <hyperlink ref="M2330" r:id="rId2288" xr:uid="{ACF61A43-82B8-42CC-8978-9DE29B6907E1}"/>
    <hyperlink ref="M2331" r:id="rId2289" xr:uid="{282FB7A8-1099-4CAC-B5EA-D7EAE68C4298}"/>
    <hyperlink ref="M2332" r:id="rId2290" xr:uid="{AB05505F-98A7-4894-8D34-BB2E16F63213}"/>
    <hyperlink ref="M2333" r:id="rId2291" xr:uid="{33903B9C-F985-4902-8CD0-A744C0123B73}"/>
    <hyperlink ref="M2334" r:id="rId2292" xr:uid="{87CFB5C0-7D3B-4296-9583-A776783FF4AB}"/>
    <hyperlink ref="M2336" r:id="rId2293" xr:uid="{DCF4909B-8ABD-4ED1-B1FC-B13C56382832}"/>
    <hyperlink ref="M2337" r:id="rId2294" xr:uid="{32F405BB-1D2E-49EA-8241-A55E661285C1}"/>
    <hyperlink ref="M2339" r:id="rId2295" location="nutzungsbedingungen" display="https://open.zh.ch/internet/justiz_inneres/ogd/de/openzh.html - nutzungsbedingungen" xr:uid="{B749D8E5-8039-4904-9A6F-69923974282F}"/>
    <hyperlink ref="M2340" r:id="rId2296" location="nutzungsbedingungen" display="https://open.zh.ch/internet/justiz_inneres/ogd/de/openzh.html - nutzungsbedingungen" xr:uid="{5C4388C6-CF2E-4B53-90B6-69F81F3AD4A4}"/>
    <hyperlink ref="M2341" r:id="rId2297" location="nutzungsbedingungen" display="https://open.zh.ch/internet/justiz_inneres/ogd/de/openzh.html - nutzungsbedingungen" xr:uid="{EF508C48-BC4F-44D1-9CC7-2498FFFA8BA1}"/>
    <hyperlink ref="M2342" r:id="rId2298" xr:uid="{7F7E7911-980E-4FF4-B518-BC6A474BDAD4}"/>
    <hyperlink ref="M2343" r:id="rId2299" location="nutzungsbedingungen" display="https://open.zh.ch/internet/justiz_inneres/ogd/de/openzh.html - nutzungsbedingungen" xr:uid="{FB30E325-9B54-43AD-97A2-B2CA1AFFE80E}"/>
    <hyperlink ref="M2344" r:id="rId2300" xr:uid="{71811C36-F67D-4D93-AF55-4397ADEF609E}"/>
    <hyperlink ref="M2345" r:id="rId2301" xr:uid="{B7F2398C-0857-4407-BD7B-0BD207607127}"/>
    <hyperlink ref="M2346" r:id="rId2302" xr:uid="{2266CF18-7AB3-4145-BE2C-B3644FE1939A}"/>
    <hyperlink ref="M2347" r:id="rId2303" xr:uid="{D902DFF6-B01D-4AD8-953E-5472433EC7DB}"/>
    <hyperlink ref="M2348" r:id="rId2304" xr:uid="{5252155B-037F-418F-8258-3852976F4258}"/>
    <hyperlink ref="M2349" r:id="rId2305" xr:uid="{41E89621-B859-4237-AF99-BCB1CAA35E6F}"/>
    <hyperlink ref="M2350" r:id="rId2306" xr:uid="{D22801C7-9DEE-442A-B846-6F048490C165}"/>
    <hyperlink ref="M2351" r:id="rId2307" xr:uid="{0189F52B-C992-4394-9484-AA7585A49FF9}"/>
    <hyperlink ref="M2352" r:id="rId2308" xr:uid="{E9C3E7AD-F04C-465E-8715-54E89F2E69C4}"/>
    <hyperlink ref="M2353" r:id="rId2309" xr:uid="{CCDA60C3-797E-49D8-B87D-C4BBDD275F56}"/>
    <hyperlink ref="M2354" r:id="rId2310" xr:uid="{7C1B2067-E64F-4609-A8DC-3ECC636B0241}"/>
    <hyperlink ref="M2355" r:id="rId2311" xr:uid="{05E4BFBB-4907-4607-B718-FB54B8F4A35D}"/>
    <hyperlink ref="M2356" r:id="rId2312" xr:uid="{AF6DAD01-15F4-49E1-87C4-E9098162B85F}"/>
    <hyperlink ref="M2357" r:id="rId2313" xr:uid="{3914F0C1-CC09-4503-9DEF-A55C9B269D89}"/>
    <hyperlink ref="M2358" r:id="rId2314" xr:uid="{793242C0-82A1-41DE-AF82-C4339D3F0F32}"/>
    <hyperlink ref="M2359" r:id="rId2315" xr:uid="{5A0159E3-A24D-4F22-8CB3-4BFFA08E3F69}"/>
    <hyperlink ref="M2360" r:id="rId2316" xr:uid="{EF54CDFC-37C0-427A-8F8B-3FA9457DA04A}"/>
    <hyperlink ref="M2361" r:id="rId2317" xr:uid="{51C525F8-D5EB-4CD5-8E6F-9831FC2FB35D}"/>
    <hyperlink ref="M2362" r:id="rId2318" xr:uid="{08BE8D5A-ABBB-4A64-8A2C-057B19958BF4}"/>
    <hyperlink ref="M2363" r:id="rId2319" xr:uid="{6C868CDD-615B-4FE4-9686-BA42AC9B3ABB}"/>
    <hyperlink ref="M2364" r:id="rId2320" xr:uid="{65998807-9608-424B-A9B0-48E28C20841F}"/>
    <hyperlink ref="M2365" r:id="rId2321" xr:uid="{999FB4B2-3835-43BF-98EB-5C4DDA6E5F4A}"/>
    <hyperlink ref="M2366" r:id="rId2322" xr:uid="{172BD63D-C7EB-4BDF-A003-074CC18D60C0}"/>
    <hyperlink ref="M2367" r:id="rId2323" xr:uid="{508AA910-2C47-44EC-A263-6552C7367C88}"/>
    <hyperlink ref="M2368" r:id="rId2324" xr:uid="{A86BCDE9-FD82-476D-97B3-7429E2C8AA8B}"/>
    <hyperlink ref="M2369" r:id="rId2325" xr:uid="{B0F1317C-A42B-46D5-9823-C0556D60BA1F}"/>
    <hyperlink ref="M2370" r:id="rId2326" xr:uid="{A8AA1516-1BDD-4E6D-A9F7-8C2F08C7CFB1}"/>
    <hyperlink ref="M2371" r:id="rId2327" xr:uid="{BC9A3277-A7C2-46BF-A898-1E8E059CBF1A}"/>
    <hyperlink ref="M2372" r:id="rId2328" xr:uid="{9B46FEC0-8157-43FA-B39F-F6C3DB02FF55}"/>
    <hyperlink ref="M2373" r:id="rId2329" xr:uid="{658363F1-39F0-49CF-B70E-93CD463C4F96}"/>
    <hyperlink ref="M2374" r:id="rId2330" xr:uid="{C6572D49-D805-43BE-B5DA-A5DB08439ADF}"/>
    <hyperlink ref="M2375" r:id="rId2331" xr:uid="{ABCC8711-D378-4CDE-8A3C-CAC25FDDFF96}"/>
    <hyperlink ref="M2376" r:id="rId2332" xr:uid="{7C17DA40-489E-47C9-936F-F49C60A09E4C}"/>
    <hyperlink ref="M2377" r:id="rId2333" xr:uid="{E865E346-E772-4227-B1AF-D7AEE7FEAAFA}"/>
    <hyperlink ref="M2378" r:id="rId2334" xr:uid="{A0278B78-331C-4DD5-8C87-E0E0A287EC44}"/>
    <hyperlink ref="M2379" r:id="rId2335" xr:uid="{F8D66C93-B855-4415-9526-3112D0FA0E59}"/>
    <hyperlink ref="M2380" r:id="rId2336" xr:uid="{348EEB24-6396-4877-A409-8E84F31DCF89}"/>
    <hyperlink ref="M2381" r:id="rId2337" xr:uid="{F87F1F67-BB20-450F-AC5B-18573BDB30B6}"/>
    <hyperlink ref="M2382" r:id="rId2338" xr:uid="{88098375-A47D-4923-AD3F-E090B633AD81}"/>
    <hyperlink ref="M2383" r:id="rId2339" location="nutzungsbedingungen" display="https://open.zh.ch/internet/justiz_inneres/ogd/de/openzh.html - nutzungsbedingungen" xr:uid="{71B2439F-1EE2-44AA-8165-7B7C58227F63}"/>
    <hyperlink ref="M2384" r:id="rId2340" location="nutzungsbedingungen" display="https://open.zh.ch/internet/justiz_inneres/ogd/de/openzh.html - nutzungsbedingungen" xr:uid="{90D71E08-9FB3-4433-B4B2-FEC905F9B08E}"/>
    <hyperlink ref="M2385" r:id="rId2341" xr:uid="{A9B7C6B4-4F14-4A94-90C1-2A093698DA9D}"/>
    <hyperlink ref="M2386" r:id="rId2342" xr:uid="{F2760654-08C4-49EA-8D90-31398284ED22}"/>
    <hyperlink ref="M2387" r:id="rId2343" xr:uid="{EF7BC147-AAC7-481F-B4AF-55E48BA4DDB2}"/>
    <hyperlink ref="M2388" r:id="rId2344" xr:uid="{9FE6E678-9132-4998-A4F9-E5B2D7EAFBFD}"/>
    <hyperlink ref="M2389" r:id="rId2345" xr:uid="{6F2E16E3-4261-4A80-9CF2-209C4BFF46A0}"/>
    <hyperlink ref="M2390" r:id="rId2346" xr:uid="{8C350726-750B-4E4D-A18E-515D2424C7A8}"/>
    <hyperlink ref="M2391" r:id="rId2347" xr:uid="{960D4CB6-F5C0-46DE-9B62-0F2834B46E19}"/>
    <hyperlink ref="M2392" r:id="rId2348" xr:uid="{D0C96FB4-ED10-4C90-B726-BA7CE157133C}"/>
    <hyperlink ref="M2393" r:id="rId2349" xr:uid="{38F254E4-CA69-4BB1-B633-672FB67AC5E7}"/>
    <hyperlink ref="M2394" r:id="rId2350" xr:uid="{DD5921B1-583B-4C0E-A4D4-7707B31EFC39}"/>
    <hyperlink ref="M2395" r:id="rId2351" xr:uid="{CEBA7BCB-8D27-4D9E-8DC8-7C950EC208BE}"/>
    <hyperlink ref="M2396" r:id="rId2352" xr:uid="{DAB019CC-0165-4914-8FE1-56BF747DCAB9}"/>
    <hyperlink ref="M2397" r:id="rId2353" xr:uid="{DBE1A345-5259-4657-B867-8CFDBB3F597C}"/>
    <hyperlink ref="M2398" r:id="rId2354" xr:uid="{74B63080-387E-4494-BEED-606AFA2D8A77}"/>
    <hyperlink ref="M2399" r:id="rId2355" xr:uid="{8D395967-8583-4E1E-AF15-BBE211AE76DC}"/>
    <hyperlink ref="M2400" r:id="rId2356" xr:uid="{4BB691CF-043F-489B-B184-FC28C0746ADC}"/>
    <hyperlink ref="M2401" r:id="rId2357" xr:uid="{EF44C7E1-00C7-4EB7-8ECD-8FCE19559DDB}"/>
    <hyperlink ref="M2402" r:id="rId2358" xr:uid="{7CC78445-7BAC-4050-82C5-701A9334016E}"/>
    <hyperlink ref="M2403" r:id="rId2359" xr:uid="{54B6B472-1645-479C-BD8D-F2382E43E4D6}"/>
    <hyperlink ref="M2404" r:id="rId2360" xr:uid="{A630B60A-64D8-46BE-982F-1BB698930ED2}"/>
    <hyperlink ref="M2405" r:id="rId2361" xr:uid="{63E41555-BEEC-4AD4-8D6A-51B07CD2EDCE}"/>
    <hyperlink ref="M2406" r:id="rId2362" xr:uid="{C4B3D212-22D6-46AF-8215-4CD316B01C39}"/>
    <hyperlink ref="M2407" r:id="rId2363" xr:uid="{FF96930E-DB17-4520-BBFF-89011A4C7760}"/>
    <hyperlink ref="M2408" r:id="rId2364" xr:uid="{E4B2DE55-2D30-428C-B7DD-0320161BDDCD}"/>
    <hyperlink ref="M2409" r:id="rId2365" xr:uid="{0A22C8C9-B3AF-4A85-B2B1-3668932CCC2F}"/>
    <hyperlink ref="M2410" r:id="rId2366" xr:uid="{371BAD44-79CC-4202-8D3B-FB348FEA1918}"/>
    <hyperlink ref="M2411" r:id="rId2367" xr:uid="{F0CE3892-8BA1-436A-946C-03B545E7F070}"/>
    <hyperlink ref="M2412" r:id="rId2368" xr:uid="{811AA16B-E978-4FA0-AC38-45DD474419CF}"/>
    <hyperlink ref="M2413" r:id="rId2369" xr:uid="{76E13808-31D3-46E1-A969-C40FC29C86F7}"/>
    <hyperlink ref="M2414" r:id="rId2370" xr:uid="{674B8600-3667-46F5-AFDF-16C2827EB887}"/>
    <hyperlink ref="M2415" r:id="rId2371" xr:uid="{1375DCF3-8AF7-477A-B61A-F7715F3697D4}"/>
    <hyperlink ref="M2416" r:id="rId2372" xr:uid="{6FBC4E13-DF93-43D1-890B-3EE4041A9E7F}"/>
    <hyperlink ref="M2417" r:id="rId2373" xr:uid="{3D371D8B-7E6C-4F04-B62D-8BB749C77096}"/>
    <hyperlink ref="M2418" r:id="rId2374" xr:uid="{C5A93164-D8B5-46C6-A8EA-5D57AE90E102}"/>
    <hyperlink ref="M2419" r:id="rId2375" xr:uid="{A58DCD31-4CB6-4B27-AD5E-9BCFA0E568FE}"/>
    <hyperlink ref="M2420" r:id="rId2376" xr:uid="{BDB068C2-38DA-43C6-B48A-BA88AB6C3182}"/>
    <hyperlink ref="M2421" r:id="rId2377" xr:uid="{8980E214-F67D-48E7-81DE-FD0D2A5A6CEB}"/>
    <hyperlink ref="M2422" r:id="rId2378" xr:uid="{80AD4196-A764-449A-AC5A-5DBEE049106A}"/>
    <hyperlink ref="M2423" r:id="rId2379" xr:uid="{FEB5E44C-EBEE-4EE2-8B60-D2252A5CD318}"/>
    <hyperlink ref="M2424" r:id="rId2380" xr:uid="{543815ED-C4F1-4573-808C-898AB2FC0C57}"/>
    <hyperlink ref="M2425" r:id="rId2381" xr:uid="{EB147A57-059C-4344-8CEA-559745C31E11}"/>
    <hyperlink ref="M2426" r:id="rId2382" xr:uid="{DA95EA26-55DA-4782-BA5E-B200BD67497B}"/>
    <hyperlink ref="M2427" r:id="rId2383" xr:uid="{5860E2E0-DD74-4A47-9012-57FD4AB44EC1}"/>
    <hyperlink ref="M2428" r:id="rId2384" xr:uid="{D131FBC4-6435-4602-AAF4-37A5C54E5805}"/>
    <hyperlink ref="M2429" r:id="rId2385" xr:uid="{84DF2FDA-722E-49D2-B3E3-396687C7DDF6}"/>
    <hyperlink ref="M2430" r:id="rId2386" xr:uid="{01F7A6FC-F899-4AE4-874A-E72A7AAEE296}"/>
    <hyperlink ref="M2431" r:id="rId2387" xr:uid="{1AA04C38-2E18-4E8E-B0E8-2BABD763DBBD}"/>
    <hyperlink ref="M2432" r:id="rId2388" xr:uid="{922C834D-B241-4E6B-A0B7-E0395A68086F}"/>
    <hyperlink ref="M2433" r:id="rId2389" xr:uid="{BEA01CF3-1D54-4DDC-9574-3BB0BF08C713}"/>
    <hyperlink ref="M2434" r:id="rId2390" xr:uid="{E35B73DC-0B76-4A4F-A815-D96EC40EF4C5}"/>
    <hyperlink ref="M2435" r:id="rId2391" xr:uid="{A5300DF2-2B51-4279-BE63-F61C8AB5AB2E}"/>
    <hyperlink ref="M2436" r:id="rId2392" xr:uid="{23C7D3B5-64DF-4F26-9320-817D5E533C46}"/>
    <hyperlink ref="M2437" r:id="rId2393" xr:uid="{FACFB660-D3A5-4F5D-A046-D0AD775FA353}"/>
    <hyperlink ref="M2438" r:id="rId2394" xr:uid="{AF1AC3E2-257E-4BD6-889F-49EED1BE654B}"/>
    <hyperlink ref="M2439" r:id="rId2395" xr:uid="{4A55B93B-7202-4B1B-B13A-AA7AD5226F05}"/>
    <hyperlink ref="M2440" r:id="rId2396" xr:uid="{690D20CF-087A-40B2-88C3-4082D90FF17D}"/>
    <hyperlink ref="M2441" r:id="rId2397" xr:uid="{E08982E3-8575-4189-AF15-16CDB60AF03A}"/>
    <hyperlink ref="M2442" r:id="rId2398" xr:uid="{37695EA4-1942-4474-A3AC-D42644C7F2D8}"/>
    <hyperlink ref="M2443" r:id="rId2399" xr:uid="{B67C4DEA-A563-49B2-B27C-D29FBCF16960}"/>
    <hyperlink ref="M2444" r:id="rId2400" xr:uid="{F98B417E-1087-408E-AC6C-13E59C854FD6}"/>
    <hyperlink ref="M2445" r:id="rId2401" xr:uid="{7953169B-1FCB-423E-9F99-CA7D16455ABC}"/>
    <hyperlink ref="M2446" r:id="rId2402" xr:uid="{FF73000B-D021-4915-A56B-1FDECCCAB1DF}"/>
    <hyperlink ref="M2447" r:id="rId2403" xr:uid="{9AC52E95-A1F1-40B4-BFA0-F3A3609AF22F}"/>
    <hyperlink ref="M2448" r:id="rId2404" xr:uid="{84E4202D-C642-4313-A437-CE517F96783B}"/>
    <hyperlink ref="M2449" r:id="rId2405" xr:uid="{EEFF956E-D194-4AF2-BB71-B8480CF5D355}"/>
    <hyperlink ref="M2450" r:id="rId2406" xr:uid="{8C40BB00-36B1-40CC-8B57-B4709248B13E}"/>
    <hyperlink ref="M2451" r:id="rId2407" xr:uid="{41C7904C-6FAA-4414-8073-BFB762BC9EBB}"/>
    <hyperlink ref="M2452" r:id="rId2408" xr:uid="{ED6BAEFA-DA87-4198-92A5-0A9E1C14DF0C}"/>
    <hyperlink ref="M2453" r:id="rId2409" xr:uid="{D7EAD60D-EC1D-4CB4-8025-F921AB096BCD}"/>
    <hyperlink ref="M2454" r:id="rId2410" xr:uid="{8C451A0D-AC09-452B-A7D4-12B6599E0793}"/>
    <hyperlink ref="M2455" r:id="rId2411" xr:uid="{9CD8B109-73B7-49CC-B227-13AD0FDEED24}"/>
    <hyperlink ref="M2456" r:id="rId2412" xr:uid="{1C8333E2-CDA2-4AC1-954D-0CC1AF1C9196}"/>
    <hyperlink ref="M2457" r:id="rId2413" xr:uid="{04C65191-BFDD-4369-8B56-B64EAAA5E8E3}"/>
    <hyperlink ref="M2458" r:id="rId2414" xr:uid="{E2CA5956-60B0-469C-BCE3-7122EE04ACE2}"/>
    <hyperlink ref="M2459" r:id="rId2415" xr:uid="{34065A76-D693-49B3-8ABB-D56A913821CB}"/>
    <hyperlink ref="M2460" r:id="rId2416" xr:uid="{F05E8EAD-61E6-4D38-9E44-14BEA52A4D3A}"/>
    <hyperlink ref="M2461" r:id="rId2417" xr:uid="{0394652D-3B37-468D-8A8E-16FC5666C27C}"/>
    <hyperlink ref="M2462" r:id="rId2418" xr:uid="{A1D85316-FC97-460E-822B-53BAB40EB46A}"/>
    <hyperlink ref="M2463" r:id="rId2419" xr:uid="{B88F66DF-BB61-4F13-AF16-68DD8D256A03}"/>
    <hyperlink ref="M2464" r:id="rId2420" xr:uid="{EA5B0707-B98B-4377-B6BF-2A19673DF7B3}"/>
    <hyperlink ref="M2465" r:id="rId2421" xr:uid="{59EF1D97-9EA4-47D3-AA0E-F347713DE9FB}"/>
    <hyperlink ref="M2466" r:id="rId2422" xr:uid="{DE100E30-76C4-4DA8-974D-84B987E71F7E}"/>
    <hyperlink ref="M2467" r:id="rId2423" xr:uid="{65607ABC-1997-4303-8C4A-FF7F6DDD16AB}"/>
    <hyperlink ref="M2468" r:id="rId2424" xr:uid="{0C774337-0221-4423-B700-2AAA03AF4656}"/>
    <hyperlink ref="M2469" r:id="rId2425" xr:uid="{21781ABE-A67F-4759-ADD0-388B6CBEE0EF}"/>
    <hyperlink ref="M2470" r:id="rId2426" xr:uid="{2956EC78-B18B-410D-9995-935AD7A224DE}"/>
    <hyperlink ref="M2471" r:id="rId2427" xr:uid="{3BC5B25C-0384-45B2-87EB-751258CCED63}"/>
    <hyperlink ref="M2472" r:id="rId2428" xr:uid="{EE325903-2D9B-482B-B6AB-0E49C4A4C05E}"/>
    <hyperlink ref="M2473" r:id="rId2429" xr:uid="{245D516A-1325-4E87-B1E8-73FB67442854}"/>
    <hyperlink ref="M2474" r:id="rId2430" xr:uid="{BCF7061E-38BD-494A-ABEA-2E24A892631E}"/>
    <hyperlink ref="M2475" r:id="rId2431" xr:uid="{B9BC32C1-658F-430A-BB10-64737C9F276B}"/>
    <hyperlink ref="M2476" r:id="rId2432" xr:uid="{DB3E7B98-5C43-4A22-A124-D118589908D3}"/>
    <hyperlink ref="M2477" r:id="rId2433" xr:uid="{9C1AC1C8-CC55-4049-9055-28DAB85E39AF}"/>
    <hyperlink ref="M2478" r:id="rId2434" xr:uid="{CEAE39EA-A889-46C0-8F96-C1872A646BB0}"/>
    <hyperlink ref="M2479" r:id="rId2435" xr:uid="{9359E93F-4CBA-409D-84BF-729BD924D281}"/>
    <hyperlink ref="M2480" r:id="rId2436" xr:uid="{D81AB4C6-C25F-4B97-96AA-EA9351E230BD}"/>
    <hyperlink ref="M2481" r:id="rId2437" xr:uid="{807E2763-B173-44EA-A4CF-DDBB33200446}"/>
    <hyperlink ref="M2482" r:id="rId2438" xr:uid="{2A15847B-7946-4411-9203-43085A04ACEA}"/>
    <hyperlink ref="M2483" r:id="rId2439" xr:uid="{BA719919-4CFB-4B55-B769-384364BE2E2E}"/>
    <hyperlink ref="M2484" r:id="rId2440" xr:uid="{26A10F88-D9D4-470F-A919-0E7DB618CD33}"/>
    <hyperlink ref="M2486" r:id="rId2441" xr:uid="{190B84BB-8661-4371-A82A-F41F5A017C68}"/>
    <hyperlink ref="M2487" r:id="rId2442" xr:uid="{4EF013B0-A723-4F5C-BCEF-7AF14A9E8E39}"/>
    <hyperlink ref="M2488" r:id="rId2443" xr:uid="{18C50AA2-1BFE-44EA-90B1-66BB856A44BF}"/>
    <hyperlink ref="M2489" r:id="rId2444" xr:uid="{652E90AE-96C5-4769-8F2A-A905E8F0151F}"/>
    <hyperlink ref="M2490" r:id="rId2445" xr:uid="{72721146-07A9-460B-A02B-69C3E53A4385}"/>
    <hyperlink ref="M2491" r:id="rId2446" xr:uid="{48C0C8C7-41AE-4942-ABF1-417830245CF3}"/>
    <hyperlink ref="M2492" r:id="rId2447" xr:uid="{754F42F0-134B-4E52-A234-2809DC88F33D}"/>
    <hyperlink ref="M2493" r:id="rId2448" xr:uid="{1462CF1F-ED62-462B-AD8C-9D837E9C925A}"/>
    <hyperlink ref="M2494" r:id="rId2449" xr:uid="{48BBF044-EF22-4A3E-AB2A-AB340F19F13C}"/>
    <hyperlink ref="M2495" r:id="rId2450" xr:uid="{883F9BE5-F308-414F-8BC6-E98EE396E8DE}"/>
    <hyperlink ref="M2496" r:id="rId2451" xr:uid="{BF53E877-761B-43AC-A3D5-50C7FF426FAD}"/>
    <hyperlink ref="M2497" r:id="rId2452" xr:uid="{C714143E-9DB0-410E-9936-2679A5CAF722}"/>
    <hyperlink ref="M2498" r:id="rId2453" xr:uid="{E3C78A4E-DCA9-4750-A1BB-2CF645625AE3}"/>
    <hyperlink ref="M2499" r:id="rId2454" xr:uid="{6284615F-4E50-4273-947B-720381655823}"/>
    <hyperlink ref="M2500" r:id="rId2455" xr:uid="{5B0D5F19-64B9-4883-B8BA-D592631D170F}"/>
    <hyperlink ref="M2501" r:id="rId2456" xr:uid="{1EB40901-7D32-4B6C-BCE3-C50402F33AB6}"/>
    <hyperlink ref="M2502" r:id="rId2457" xr:uid="{894EF0A8-A758-4FFD-990D-42295E331C34}"/>
    <hyperlink ref="M2503" r:id="rId2458" xr:uid="{21DD1B31-6D24-46CB-8F2C-1AD31D141607}"/>
    <hyperlink ref="M2504" r:id="rId2459" xr:uid="{EBCC908F-C6F7-4BE9-9732-4295C5536221}"/>
    <hyperlink ref="M2505" r:id="rId2460" xr:uid="{0545C020-2311-421E-A184-C702A9428C7B}"/>
    <hyperlink ref="M2506" r:id="rId2461" xr:uid="{06958A43-D13D-4506-BFA9-FA842D0967C8}"/>
    <hyperlink ref="M2507" r:id="rId2462" xr:uid="{2D37CAA2-8998-4A8C-A12C-F4D2FF82CCDD}"/>
    <hyperlink ref="M2508" r:id="rId2463" xr:uid="{AA758526-5E66-4186-9F14-BC0D414F88AB}"/>
    <hyperlink ref="M2509" r:id="rId2464" xr:uid="{FEEE21FA-9973-40A6-86E2-BE51A5B07BF6}"/>
    <hyperlink ref="M2510" r:id="rId2465" xr:uid="{A6397304-CD56-4F25-9981-870F8F72F689}"/>
    <hyperlink ref="M2511" r:id="rId2466" xr:uid="{30950494-6C26-43D6-A56F-9678BF128568}"/>
    <hyperlink ref="M2512" r:id="rId2467" xr:uid="{323AB434-A0BD-4340-BFC5-FDD2CC8CBE0A}"/>
    <hyperlink ref="M2513" r:id="rId2468" xr:uid="{9BEA23C4-C433-4162-86F4-9ECD67857E24}"/>
    <hyperlink ref="M2514" r:id="rId2469" xr:uid="{1503C0CF-284C-4059-80EB-9423D27C4C43}"/>
    <hyperlink ref="M2515" r:id="rId2470" xr:uid="{E433E3A4-1BD1-4F3E-BA49-9B1A9FBD2632}"/>
    <hyperlink ref="M2516" r:id="rId2471" xr:uid="{1678190E-5989-4592-9F5D-FF592D0764B2}"/>
    <hyperlink ref="M2517" r:id="rId2472" xr:uid="{99E00AAD-E5C9-4DA7-895D-92036042F6D4}"/>
    <hyperlink ref="M2518" r:id="rId2473" xr:uid="{160505C0-9E08-4A70-A731-53F98A5FA156}"/>
    <hyperlink ref="M2519" r:id="rId2474" xr:uid="{5EDBA1C3-ACC1-4BB5-9F69-6325301C0A86}"/>
    <hyperlink ref="M2520" r:id="rId2475" xr:uid="{849ABC6B-299F-4767-8C17-9790C0B1D674}"/>
    <hyperlink ref="M2521" r:id="rId2476" xr:uid="{833DD512-69D4-4549-B17F-387C9BA09153}"/>
    <hyperlink ref="M2522" r:id="rId2477" xr:uid="{881D6201-E82A-4477-9667-9CAAC85BE554}"/>
    <hyperlink ref="M2523" r:id="rId2478" xr:uid="{A6C371FB-D279-4BF2-8BB2-C01FF8A0E713}"/>
    <hyperlink ref="M2524" r:id="rId2479" xr:uid="{4935DE12-BA8A-43CE-AB2F-9C6BEB87D46F}"/>
    <hyperlink ref="M2525" r:id="rId2480" xr:uid="{A504FD11-34E4-41C9-BEED-7F4374519BB2}"/>
    <hyperlink ref="M2526" r:id="rId2481" xr:uid="{E331A8FD-B8B3-4E93-A067-CC7572C8FEB3}"/>
    <hyperlink ref="M2527" r:id="rId2482" xr:uid="{3AE1D70A-39FE-4251-922D-1B68AFE9BFD7}"/>
    <hyperlink ref="M2528" r:id="rId2483" xr:uid="{387DC5E9-6A7F-42DD-9D9E-C0CA97D9712E}"/>
    <hyperlink ref="M2529" r:id="rId2484" xr:uid="{6AF4D6CA-B811-42A1-B894-9BD1FCD934FA}"/>
    <hyperlink ref="M2530" r:id="rId2485" xr:uid="{098C253A-3D1C-418C-979E-FBE468F31B40}"/>
    <hyperlink ref="M2531" r:id="rId2486" xr:uid="{ABC04D84-25FC-41D7-8A8F-BA5CE1517BF0}"/>
    <hyperlink ref="M2532" r:id="rId2487" xr:uid="{016BFD32-FF42-4DB9-A198-16F38F754B38}"/>
    <hyperlink ref="M2533" r:id="rId2488" xr:uid="{6B7B7CDF-CAC1-433B-8179-09A024BEA846}"/>
    <hyperlink ref="M2534" r:id="rId2489" xr:uid="{193C5EBC-F0A7-4B29-B689-E015F9C435FA}"/>
    <hyperlink ref="M2535" r:id="rId2490" xr:uid="{C65BC291-2729-41F2-8FE0-4FC89EBC2C81}"/>
    <hyperlink ref="M2536" r:id="rId2491" xr:uid="{422FC6E5-891A-43BE-94C5-70EABECC6FB8}"/>
    <hyperlink ref="M2537" r:id="rId2492" xr:uid="{3780F2D5-3FBE-4B07-9813-B58D8F5EDDDF}"/>
    <hyperlink ref="M2538" r:id="rId2493" xr:uid="{7CFC225B-52C5-4ED5-8023-FD6A970BAE53}"/>
    <hyperlink ref="M2539" r:id="rId2494" xr:uid="{95FF260E-6DC0-42F8-A5E5-BBF314BA731F}"/>
    <hyperlink ref="M2540" r:id="rId2495" xr:uid="{5238DDA0-592B-420E-BE8A-B7008C10E325}"/>
    <hyperlink ref="M2541" r:id="rId2496" xr:uid="{34CF886D-DE10-466B-BF2F-E1AC0EE9A4BE}"/>
    <hyperlink ref="M2542" r:id="rId2497" xr:uid="{60339925-F291-4C99-9FAA-CD0B9338F0C4}"/>
    <hyperlink ref="M2543" r:id="rId2498" location="nutzungsbedingungen" display="https://open.zh.ch/internet/justiz_inneres/ogd/de/openzh.html - nutzungsbedingungen" xr:uid="{383E90D9-6A72-4920-B143-126500CF3301}"/>
    <hyperlink ref="M2544" r:id="rId2499" xr:uid="{028A0D70-AED2-4529-A6BB-5FA974398BD9}"/>
    <hyperlink ref="M2546" r:id="rId2500" xr:uid="{4E216A85-25BE-42C4-844E-8B0602831709}"/>
    <hyperlink ref="M2547" r:id="rId2501" xr:uid="{96CB0854-194E-45EF-B24B-F8795C52E874}"/>
    <hyperlink ref="M2548" r:id="rId2502" xr:uid="{055F1B8C-A06B-4787-88DF-C13C438EB148}"/>
    <hyperlink ref="M2549" r:id="rId2503" xr:uid="{3FB72226-2BB5-4332-8C80-3861C9E5088F}"/>
    <hyperlink ref="M2550" r:id="rId2504" xr:uid="{0F532EB7-63B9-464E-B0A4-B755A16C4C6A}"/>
    <hyperlink ref="M2551" r:id="rId2505" xr:uid="{CCDB0ABC-6C8E-435A-8E82-F46FE726FC07}"/>
    <hyperlink ref="M2552" r:id="rId2506" xr:uid="{D4AB1949-186D-44BE-9A14-0F29D015AA8F}"/>
    <hyperlink ref="M2553" r:id="rId2507" location="nutzungsbedingungen" display="https://open.zh.ch/internet/justiz_inneres/ogd/de/openzh.html - nutzungsbedingungen" xr:uid="{97DDC0C2-7906-449B-8929-4192158EE5FA}"/>
    <hyperlink ref="M2554" r:id="rId2508" xr:uid="{93D426AC-DF5C-491D-9D45-AB9CED09232D}"/>
    <hyperlink ref="M2556" r:id="rId2509" xr:uid="{AC882F46-79AF-4F27-8F1B-CB3B7DA4CA72}"/>
    <hyperlink ref="M2557" r:id="rId2510" xr:uid="{57B52609-13F7-4AD3-A8C3-2E6753A734C7}"/>
    <hyperlink ref="M2558" r:id="rId2511" xr:uid="{B8CFDF40-749F-4C99-9C47-89AC11E7718D}"/>
    <hyperlink ref="M2559" r:id="rId2512" xr:uid="{2A92118F-FD23-4ADD-87B1-C37BBCDE87D4}"/>
    <hyperlink ref="M2560" r:id="rId2513" xr:uid="{F1200D2E-A8CB-49EC-9FAD-DA05756609B7}"/>
    <hyperlink ref="M2561" r:id="rId2514" xr:uid="{707B9219-DA30-4E7D-BDC5-E43A1CF96A8D}"/>
    <hyperlink ref="M2562" r:id="rId2515" xr:uid="{DB6AF385-8937-4708-BC31-E38F48EBED3F}"/>
    <hyperlink ref="M2563" r:id="rId2516" xr:uid="{511EA90F-585F-401A-BBA3-1CF532F548AE}"/>
    <hyperlink ref="M2564" r:id="rId2517" xr:uid="{35F03B03-F2C2-40D4-8403-2D3393E54127}"/>
    <hyperlink ref="M2565" r:id="rId2518" xr:uid="{66F6FCFA-A572-457B-85B1-E5639768264A}"/>
    <hyperlink ref="M2566" r:id="rId2519" xr:uid="{6F9F19A7-42F0-4F53-BE9A-4829E51AEC6A}"/>
    <hyperlink ref="M2567" r:id="rId2520" xr:uid="{0CA01939-3C8D-41F0-A58F-4E3D4B2FB4DD}"/>
    <hyperlink ref="M2568" r:id="rId2521" xr:uid="{122D778E-DBC2-4402-A8D5-B08844D9E0EF}"/>
    <hyperlink ref="M2569" r:id="rId2522" xr:uid="{B1CD9390-9335-4CC6-AE07-2F36F43D878D}"/>
    <hyperlink ref="M2570" r:id="rId2523" xr:uid="{AB29ACDD-9CC6-49D5-AE24-670B9EBA4AB2}"/>
    <hyperlink ref="M2571" r:id="rId2524" xr:uid="{7D49F8EE-C116-46DE-A01E-199101FEA064}"/>
    <hyperlink ref="M2572" r:id="rId2525" xr:uid="{6AFC1490-21EB-4890-985F-A10C41F06CB2}"/>
    <hyperlink ref="M2573" r:id="rId2526" xr:uid="{9145D006-EC1E-47C9-A48F-8AAAD2153448}"/>
    <hyperlink ref="M2574" r:id="rId2527" xr:uid="{249F7ADF-BD0C-4B7E-BCF3-FAF02DF9675A}"/>
    <hyperlink ref="M2575" r:id="rId2528" xr:uid="{EA960C98-9647-4C04-AB9B-C988F512EA49}"/>
    <hyperlink ref="M2577" r:id="rId2529" xr:uid="{74E45ABF-AAC1-45F8-8BEA-261E59628703}"/>
    <hyperlink ref="M2581" r:id="rId2530" xr:uid="{6F1E44BB-4BB6-45F1-BA44-DC2891426078}"/>
    <hyperlink ref="M2582" r:id="rId2531" xr:uid="{90B47455-F08B-4E2F-A35C-A61C856F43DB}"/>
    <hyperlink ref="M2583" r:id="rId2532" xr:uid="{B6A40EE1-941E-45CB-AFE0-4CF19A73E890}"/>
    <hyperlink ref="M2584" r:id="rId2533" xr:uid="{5FC0341A-ECBF-4F56-977F-8586FD2B9993}"/>
    <hyperlink ref="M2585" r:id="rId2534" xr:uid="{DCB49797-2EF2-47DD-8FC5-B47279AB6ADF}"/>
    <hyperlink ref="M2587" r:id="rId2535" xr:uid="{033D415E-13D4-49E7-AE7A-AA0B88EAAE51}"/>
    <hyperlink ref="M2588" r:id="rId2536" xr:uid="{8A0ED922-A8ED-417F-A971-17A64B5B58CD}"/>
    <hyperlink ref="M2589" r:id="rId2537" xr:uid="{5927A9AC-029F-411C-AE18-C0469EF765A5}"/>
    <hyperlink ref="M2590" r:id="rId2538" xr:uid="{22207A52-C481-4A43-82F5-B5DE12D51287}"/>
    <hyperlink ref="M2591" r:id="rId2539" xr:uid="{B05B631A-A9AE-4F07-BB04-8FB04BE428CD}"/>
    <hyperlink ref="M2592" r:id="rId2540" xr:uid="{2C722493-6AF5-4A8D-8CF8-41DC92EB7C5C}"/>
    <hyperlink ref="M2593" r:id="rId2541" xr:uid="{A8311529-464F-449F-801D-73CE03F673AB}"/>
    <hyperlink ref="M2594" r:id="rId2542" xr:uid="{0C047B77-EED7-4F25-9A95-088BD88C8F47}"/>
    <hyperlink ref="M2595" r:id="rId2543" xr:uid="{CF2C0DDE-20D8-4029-97E5-6D5B26F47FCA}"/>
    <hyperlink ref="M2596" r:id="rId2544" xr:uid="{E9F04FAE-F410-4969-95FF-8B30AB32E3D6}"/>
    <hyperlink ref="M2597" r:id="rId2545" xr:uid="{6FA4376D-6581-447B-B100-C4B54617EBC3}"/>
    <hyperlink ref="M2598" r:id="rId2546" xr:uid="{599AE7B7-3696-41C0-9966-8C5287735A5F}"/>
    <hyperlink ref="M2599" r:id="rId2547" xr:uid="{6F288670-DB16-4BB4-9E8F-F25D794DF285}"/>
    <hyperlink ref="M2600" r:id="rId2548" xr:uid="{7F6508E4-0F62-4F57-BC77-DA5C2915C1D9}"/>
    <hyperlink ref="M2601" r:id="rId2549" xr:uid="{5F78905A-AE14-4ADB-9D6F-F5415F066599}"/>
    <hyperlink ref="M2602" r:id="rId2550" xr:uid="{BC3AA054-B693-4763-8BD8-B9FDD34D2EB5}"/>
    <hyperlink ref="M2603" r:id="rId2551" xr:uid="{7679A2AC-DC0D-4818-B728-406C24E45F7E}"/>
    <hyperlink ref="M2604" r:id="rId2552" xr:uid="{69B5F8EA-1536-49E1-B039-1D117D75088C}"/>
    <hyperlink ref="M2605" r:id="rId2553" xr:uid="{CECAF4E5-5BE1-4828-A764-AC4EEA637AED}"/>
    <hyperlink ref="M2606" r:id="rId2554" xr:uid="{88921587-95E6-4B0A-AD58-A3EC152C8BFC}"/>
    <hyperlink ref="M2607" r:id="rId2555" xr:uid="{28F7B783-5210-40A9-B20E-C5924A237FDE}"/>
    <hyperlink ref="M2608" r:id="rId2556" xr:uid="{FA28C33D-6834-4E3D-BD01-FED6D58C41A3}"/>
    <hyperlink ref="M2609" r:id="rId2557" xr:uid="{9AEA7278-8BB5-458D-8573-81F823A17DFB}"/>
    <hyperlink ref="M2610" r:id="rId2558" xr:uid="{C59761F7-C03F-4A16-B620-D0A4DBCDEEF2}"/>
    <hyperlink ref="M2611" r:id="rId2559" xr:uid="{0B94A321-EA33-45E7-A74A-CB12602E5DA1}"/>
    <hyperlink ref="M2612" r:id="rId2560" xr:uid="{AF365133-EA34-4192-A3EF-F5C610060A76}"/>
    <hyperlink ref="M2613" r:id="rId2561" xr:uid="{1A08DC98-EAE9-4EAE-81BD-4489EB2A19A2}"/>
    <hyperlink ref="M2614" r:id="rId2562" xr:uid="{908C99A6-F1A2-4242-A962-BCAB59AF1C89}"/>
    <hyperlink ref="M2615" r:id="rId2563" xr:uid="{1F3FA6E4-8638-4E91-9ADE-299E2267F666}"/>
    <hyperlink ref="M2616" r:id="rId2564" location="/full_view/f1b63eda-b6b2-4c1c-9a4e-92858d2c43f8" display="https://www.geocat.ch/geonetwork/srv/ger/md.viewer - /full_view/f1b63eda-b6b2-4c1c-9a4e-92858d2c43f8" xr:uid="{436B2901-8084-44F9-A764-175F288887E5}"/>
    <hyperlink ref="M2617" r:id="rId2565" location="/full_view/314af92a-3d2d-47e4-8d9e-fcc258dae3d5" display="https://www.geocat.ch/geonetwork/srv/ger/md.viewer - /full_view/314af92a-3d2d-47e4-8d9e-fcc258dae3d5" xr:uid="{E6BBC30C-FF87-41A3-A359-260439850B01}"/>
    <hyperlink ref="M2618" r:id="rId2566" location="/full_view/5694c6b0-69aa-460e-be3d-e3985d968cce" display="https://www.geocat.ch/geonetwork/srv/ger/md.viewer - /full_view/5694c6b0-69aa-460e-be3d-e3985d968cce" xr:uid="{0585AAF3-6722-4AFF-8A1C-A6ED7D80E2B3}"/>
    <hyperlink ref="M2619" r:id="rId2567" xr:uid="{5D135334-1B81-4D7C-8053-32DC59A6BECE}"/>
    <hyperlink ref="M2620" r:id="rId2568" xr:uid="{DFD3CDD7-520D-44B5-B61E-D085D69092C5}"/>
    <hyperlink ref="M2621" r:id="rId2569" xr:uid="{D1F9CE14-AAE3-4856-AF4E-5ADF4733625C}"/>
    <hyperlink ref="M2622" r:id="rId2570" location="nutzungsbedingungen" display="https://open.zh.ch/internet/justiz_inneres/ogd/de/openzh.html - nutzungsbedingungen" xr:uid="{4E5F7FBD-BD3A-491A-8332-3B5DEBA845CB}"/>
    <hyperlink ref="M2623" r:id="rId2571" xr:uid="{83855C76-16DE-4470-B718-E14F6230FA47}"/>
    <hyperlink ref="M2624" r:id="rId2572" xr:uid="{8E1236A7-6CB4-4CD2-ABE9-70A9A3D3E527}"/>
    <hyperlink ref="M2626" r:id="rId2573" xr:uid="{8431E884-3CB4-4596-AF47-8D6E62940BE0}"/>
    <hyperlink ref="M2627" r:id="rId2574" xr:uid="{0C7181D1-E82F-4782-8AF1-25A44D648D1A}"/>
    <hyperlink ref="M2628" r:id="rId2575" xr:uid="{ADECCD35-3342-4032-9ACF-D98D0583E9F0}"/>
    <hyperlink ref="M2629" r:id="rId2576" xr:uid="{18EFC35A-9D40-43E7-AA5F-3DAEEE85EE23}"/>
    <hyperlink ref="M2630" r:id="rId2577" xr:uid="{067A4709-10B7-4F6F-8B60-E58B0996D07C}"/>
    <hyperlink ref="M2631" r:id="rId2578" xr:uid="{6A789F29-F570-4C4A-98E9-B32FB34D671B}"/>
    <hyperlink ref="M2632" r:id="rId2579" xr:uid="{7FE8BC30-4E8F-4372-8345-8AF7E7B519C7}"/>
    <hyperlink ref="M2633" r:id="rId2580" xr:uid="{C9B815C8-BD93-4CA0-A271-6DDB2C413364}"/>
    <hyperlink ref="M2634" r:id="rId2581" xr:uid="{D6051D50-A143-4B00-9DFF-A9BDC2D5C1C7}"/>
    <hyperlink ref="M2635" r:id="rId2582" xr:uid="{D04A4A43-2118-4C3D-AB6C-078C3F46AA13}"/>
    <hyperlink ref="M2636" r:id="rId2583" xr:uid="{F646B9BE-8231-4A24-9F41-90366C2E4FC7}"/>
    <hyperlink ref="M2637" r:id="rId2584" xr:uid="{ECED87F5-D486-4561-A262-7834744773EE}"/>
    <hyperlink ref="M2638" r:id="rId2585" xr:uid="{C2BB77FC-8201-42A2-A30B-1236500DF5DE}"/>
    <hyperlink ref="M2639" r:id="rId2586" xr:uid="{7B6EE5B2-C322-4183-8EC9-406F743DEAA2}"/>
    <hyperlink ref="M2640" r:id="rId2587" xr:uid="{859670EA-4CC5-44C3-B4F7-04AE6235B8CE}"/>
    <hyperlink ref="M2641" r:id="rId2588" xr:uid="{A8FF4826-8DCA-4BBF-B2D1-817E180C0A4D}"/>
    <hyperlink ref="M2642" r:id="rId2589" xr:uid="{40843749-6C6E-481A-82F4-387A06F67BEF}"/>
    <hyperlink ref="M2643" r:id="rId2590" xr:uid="{43F9FDDA-214D-42DE-B43F-24DC93D9F1C9}"/>
    <hyperlink ref="M2644" r:id="rId2591" xr:uid="{67F6D6CC-0D9B-46BB-AEF4-7E07E7B65A5E}"/>
    <hyperlink ref="M2645" r:id="rId2592" xr:uid="{8F80312A-2ECC-44B0-B563-CDB94F8676D4}"/>
    <hyperlink ref="M2646" r:id="rId2593" xr:uid="{84EE77A1-1271-4D09-9075-7995808C6F0D}"/>
    <hyperlink ref="M2647" r:id="rId2594" xr:uid="{9C4C823E-5570-4C4A-AF13-C149380C4735}"/>
    <hyperlink ref="M2648" r:id="rId2595" xr:uid="{DDD166AB-1129-4C95-9630-3196FBDBBB98}"/>
    <hyperlink ref="M2649" r:id="rId2596" xr:uid="{4E323068-FC7A-4232-B113-1545A2652DAF}"/>
    <hyperlink ref="M2650" r:id="rId2597" xr:uid="{51E40D94-2A4A-4FCB-B952-3A7F6A1E04B8}"/>
    <hyperlink ref="M2651" r:id="rId2598" xr:uid="{8A5153C7-5EC4-4A44-9280-4B0F2568B583}"/>
    <hyperlink ref="M2652" r:id="rId2599" xr:uid="{DC6C6CFB-B3E1-4C1C-A4D4-5BEC90F9C88D}"/>
    <hyperlink ref="M2653" r:id="rId2600" xr:uid="{07B8CEE0-ADA8-4D07-BF24-0DDA4C535B99}"/>
    <hyperlink ref="M2654" r:id="rId2601" xr:uid="{672C0C2C-8CCF-4E77-9247-E116ED6A48BA}"/>
    <hyperlink ref="M2655" r:id="rId2602" xr:uid="{DFA424F3-FF23-4FE7-926C-C89B9311F51E}"/>
    <hyperlink ref="M2656" r:id="rId2603" xr:uid="{72DD3368-7A8F-4863-A62F-B2F99F322842}"/>
    <hyperlink ref="M2657" r:id="rId2604" xr:uid="{F713474D-85F6-4CD3-9F79-82F6260E09C7}"/>
    <hyperlink ref="M2658" r:id="rId2605" xr:uid="{98905598-469B-4CC1-B298-999BE75DB52D}"/>
    <hyperlink ref="M2659" r:id="rId2606" xr:uid="{928961C6-997B-4E7D-BF45-8675F3E63B56}"/>
    <hyperlink ref="M2660" r:id="rId2607" xr:uid="{78B996E4-D50B-4A58-8EA4-01E93DDB1545}"/>
    <hyperlink ref="M2661" r:id="rId2608" xr:uid="{3187B2AD-8972-4BF1-8EAA-70BA7C3806D8}"/>
    <hyperlink ref="M2662" r:id="rId2609" xr:uid="{0F7D46FD-6DDF-4EED-8F87-7E84C2DCD7F3}"/>
    <hyperlink ref="M2663" r:id="rId2610" xr:uid="{4DF30A3A-14D7-4D2C-8D93-B1B332DD8DED}"/>
    <hyperlink ref="M2664" r:id="rId2611" xr:uid="{5B351B7A-E182-4414-BCA1-C40F162902F4}"/>
    <hyperlink ref="M2665" r:id="rId2612" xr:uid="{0C503190-B576-4982-B65A-014373CB7DCE}"/>
    <hyperlink ref="M2666" r:id="rId2613" xr:uid="{CEAFCB08-1A8A-4C26-AC1E-06E9D13AA223}"/>
    <hyperlink ref="M2667" r:id="rId2614" xr:uid="{5062D7C8-F256-417F-AE41-72BECF71F7DE}"/>
    <hyperlink ref="M2668" r:id="rId2615" xr:uid="{A7C15B49-8CDA-47A7-A027-8457AB19898F}"/>
    <hyperlink ref="M2669" r:id="rId2616" xr:uid="{544A2C13-067B-48EA-BA7D-F74916069B80}"/>
    <hyperlink ref="M2670" r:id="rId2617" xr:uid="{A8A2B06E-FDCB-4F08-A285-DD541BBCC0EC}"/>
    <hyperlink ref="M2671" r:id="rId2618" xr:uid="{19C67AE0-5D2C-4F16-AE47-64EACCA26258}"/>
    <hyperlink ref="M2672" r:id="rId2619" xr:uid="{12C391BC-D235-4451-826F-E695B1378414}"/>
    <hyperlink ref="M2673" r:id="rId2620" xr:uid="{CB691032-4C7E-4876-AE01-F800A072BA08}"/>
    <hyperlink ref="M2674" r:id="rId2621" xr:uid="{873BF3BB-9AB5-460A-8DAC-6DBFDB629C47}"/>
    <hyperlink ref="M2675" r:id="rId2622" location="nutzungsbedingungen" display="https://open.zh.ch/internet/justiz_inneres/ogd/de/openzh.html - nutzungsbedingungen" xr:uid="{B2790806-59BE-4BFE-A0BD-AC02E302BD0E}"/>
    <hyperlink ref="M2676" r:id="rId2623" location="nutzungsbedingungen" display="https://open.zh.ch/internet/justiz_inneres/ogd/de/openzh.html - nutzungsbedingungen" xr:uid="{7E3C906C-C161-4BE7-A44E-C4DD84D83119}"/>
    <hyperlink ref="M2677" r:id="rId2624" xr:uid="{6DCF2066-C4E2-4082-807C-2B24346960FD}"/>
    <hyperlink ref="M2678" r:id="rId2625" display="http://map.geo.bs.ch/" xr:uid="{A81A1BA1-AAA9-41DC-874C-971D1C43B437}"/>
    <hyperlink ref="M2679" r:id="rId2626" xr:uid="{C870707D-EDBA-4855-A384-5A619FA1BCA9}"/>
    <hyperlink ref="M2680" r:id="rId2627" xr:uid="{CBAD1D23-43BB-4F12-9FBE-54E337114083}"/>
    <hyperlink ref="M2681" r:id="rId2628" xr:uid="{A3E1D3C5-42AC-4E7C-8BF2-CCED199CF395}"/>
    <hyperlink ref="M2682" r:id="rId2629" display="http://www.sgtk.ch/" xr:uid="{90493755-5E33-4410-AF7F-EE0B77AD3AE3}"/>
    <hyperlink ref="M2683" r:id="rId2630" xr:uid="{605A8229-6C23-47A2-933A-8E4E9F1B0D6D}"/>
    <hyperlink ref="M2684" r:id="rId2631" xr:uid="{F10FF3D5-901F-4463-8D58-F3E10906BE94}"/>
    <hyperlink ref="M2685" r:id="rId2632" xr:uid="{EE517292-2265-4000-B1DC-FDABE95A6246}"/>
    <hyperlink ref="M2686" r:id="rId2633" xr:uid="{660358F6-8C9B-4913-ACBB-760CD182F2A4}"/>
    <hyperlink ref="M2687" r:id="rId2634" xr:uid="{F5577D6D-BC48-4DF0-805C-C4E76D1200EA}"/>
    <hyperlink ref="M2688" r:id="rId2635" location="nutzungsbedingungen" display="https://open.zh.ch/internet/justiz_inneres/ogd/de/openzh.html - nutzungsbedingungen" xr:uid="{4EC2C504-F941-4079-AC8D-5B5FDADC4466}"/>
    <hyperlink ref="M2689" r:id="rId2636" location="nutzungsbedingungen" display="https://open.zh.ch/internet/justiz_inneres/ogd/de/openzh.html - nutzungsbedingungen" xr:uid="{81042576-2BA2-4D09-B707-98CC10B7F502}"/>
    <hyperlink ref="M2690" r:id="rId2637" location="nutzungsbedingungen" display="https://open.zh.ch/internet/justiz_inneres/ogd/de/openzh.html - nutzungsbedingungen" xr:uid="{7F49F111-59AC-4A7F-AC33-7822D934BF9F}"/>
    <hyperlink ref="M2691" r:id="rId2638" xr:uid="{90B3FF13-4B19-4A8A-BCDF-BE9E42C02603}"/>
    <hyperlink ref="M2692" r:id="rId2639" location="nutzungsbedingungen" display="https://open.zh.ch/internet/justiz_inneres/ogd/de/openzh.html - nutzungsbedingungen" xr:uid="{FF3EE3FE-0E1F-4CBF-A8ED-DCB3986DB245}"/>
    <hyperlink ref="M2693" r:id="rId2640" xr:uid="{3F41DF79-1408-4138-81CD-02AE6391FA67}"/>
    <hyperlink ref="M2694" r:id="rId2641" location="nutzungsbedingungen" display="https://open.zh.ch/internet/justiz_inneres/ogd/de/openzh.html - nutzungsbedingungen" xr:uid="{C7F2C0E8-7B23-4B8E-AE02-2E02BFA7D92A}"/>
    <hyperlink ref="M2695" r:id="rId2642" location="nutzungsbedingungen" display="https://open.zh.ch/internet/justiz_inneres/ogd/de/openzh.html - nutzungsbedingungen" xr:uid="{4C4F8BFF-D014-4EFA-8561-E39FCE0A60DF}"/>
    <hyperlink ref="M2696" r:id="rId2643" location="nutzungsbedingungen" display="https://open.zh.ch/internet/justiz_inneres/ogd/de/openzh.html - nutzungsbedingungen" xr:uid="{A178E6CC-8E7A-4B40-A588-8E6EF2720C9F}"/>
    <hyperlink ref="M2697" r:id="rId2644" location="nutzungsbedingungen" display="https://open.zh.ch/internet/justiz_inneres/ogd/de/openzh.html - nutzungsbedingungen" xr:uid="{DED18863-F96A-4A6A-AC9D-2670269FD753}"/>
    <hyperlink ref="M2698" r:id="rId2645" location="nutzungsbedingungen" display="https://open.zh.ch/internet/justiz_inneres/ogd/de/openzh.html - nutzungsbedingungen" xr:uid="{606A0A7A-413D-4D97-BDEE-387A2D3AABFE}"/>
    <hyperlink ref="M2699" r:id="rId2646" location="nutzungsbedingungen" display="https://open.zh.ch/internet/justiz_inneres/ogd/de/openzh.html - nutzungsbedingungen" xr:uid="{D07980B4-C851-4D83-9884-59A48EA97370}"/>
    <hyperlink ref="M2700" r:id="rId2647" location="nutzungsbedingungen" display="https://open.zh.ch/internet/justiz_inneres/ogd/de/openzh.html - nutzungsbedingungen" xr:uid="{66AAA1E7-B2B0-4737-AAC0-A8FC9DFE1BF3}"/>
    <hyperlink ref="M2701" r:id="rId2648" location="nutzungsbedingungen" display="https://open.zh.ch/internet/justiz_inneres/ogd/de/openzh.html - nutzungsbedingungen" xr:uid="{5B2D99AC-258C-4080-9BB6-E26FF4B2D3E6}"/>
    <hyperlink ref="M2702" r:id="rId2649" location="nutzungsbedingungen" display="https://open.zh.ch/internet/justiz_inneres/ogd/de/openzh.html - nutzungsbedingungen" xr:uid="{3DB4F5CF-B32B-4D94-B6B9-84FFF29C0500}"/>
    <hyperlink ref="M2703" r:id="rId2650" location="nutzungsbedingungen" display="https://open.zh.ch/internet/justiz_inneres/ogd/de/openzh.html - nutzungsbedingungen" xr:uid="{D65EE069-1F4D-4CDC-AB59-2BDC5FA88012}"/>
    <hyperlink ref="M2704" r:id="rId2651" location="nutzungsbedingungen" display="https://open.zh.ch/internet/justiz_inneres/ogd/de/openzh.html - nutzungsbedingungen" xr:uid="{58E49F61-4214-4719-A580-6344AF87A457}"/>
    <hyperlink ref="M2705" r:id="rId2652" location="nutzungsbedingungen" display="https://open.zh.ch/internet/justiz_inneres/ogd/de/openzh.html - nutzungsbedingungen" xr:uid="{94AC1DD8-7449-4D69-827E-FDC829A58599}"/>
    <hyperlink ref="M2707" r:id="rId2653" location="/full_view/b94bea50-5a05-491c-812e-06498f4328de" display="https://www.geocat.ch/geonetwork/srv/ger/md.viewer - /full_view/b94bea50-5a05-491c-812e-06498f4328de" xr:uid="{708A89FD-5619-4005-A371-FD8F9CD199EC}"/>
    <hyperlink ref="M2709" r:id="rId2654" xr:uid="{4DB6E8DC-23C1-49FF-AF3D-888AD110D342}"/>
    <hyperlink ref="M2710" r:id="rId2655" xr:uid="{45BADD86-B836-49CC-9D12-047009B3BFE7}"/>
    <hyperlink ref="M2711" r:id="rId2656" location="nutzungsbedingungen" display="https://open.zh.ch/internet/justiz_inneres/ogd/de/openzh.html - nutzungsbedingungen" xr:uid="{1E5B3B42-DD4B-494A-87FA-62CD6CCE3CF9}"/>
    <hyperlink ref="M2712" r:id="rId2657" location="nutzungsbedingungen" display="https://open.zh.ch/internet/justiz_inneres/ogd/de/openzh.html - nutzungsbedingungen" xr:uid="{FE3FB0DD-32B9-4B73-B245-F3B892193FD0}"/>
    <hyperlink ref="M2713" r:id="rId2658" location="nutzungsbedingungen" display="https://open.zh.ch/internet/justiz_inneres/ogd/de/openzh.html - nutzungsbedingungen" xr:uid="{50D727C2-B6D6-41AD-B578-9C041B57F9C5}"/>
    <hyperlink ref="M2714" r:id="rId2659" location="/full_view/0aaea519-7258-4b43-be66-9a8f9d5eb0d4" display="https://www.geocat.ch/geonetwork/srv/ger/md.viewer - /full_view/0aaea519-7258-4b43-be66-9a8f9d5eb0d4" xr:uid="{7DA43DB2-1327-433F-AA25-0F9F7713881A}"/>
    <hyperlink ref="M2715" r:id="rId2660" display="http://map.geo.bs.ch/" xr:uid="{526F1284-E4AC-4E8E-B007-72383236CB38}"/>
    <hyperlink ref="M2716" r:id="rId2661" xr:uid="{2C796315-F73E-4509-B6B1-B15240CC6052}"/>
    <hyperlink ref="M2717" r:id="rId2662" xr:uid="{99E06B3C-B4B5-4FB7-9471-9260AAC2C15A}"/>
    <hyperlink ref="M2718" r:id="rId2663" xr:uid="{3AF1A94E-C44E-4786-9BE4-6B49FE725C3F}"/>
    <hyperlink ref="M2719" r:id="rId2664" xr:uid="{DCBF26EE-9F71-4513-9AC8-AC42E46FEE09}"/>
    <hyperlink ref="M2720" r:id="rId2665" xr:uid="{EB8B515F-EE4E-4AAE-A65B-56F894308212}"/>
    <hyperlink ref="M2721" r:id="rId2666" xr:uid="{34F07B2E-8BC7-4E27-A9C4-D5399DE6DBA0}"/>
    <hyperlink ref="M2722" r:id="rId2667" xr:uid="{09BCD063-91D7-4177-834D-1E62E7E9D264}"/>
    <hyperlink ref="M2723" r:id="rId2668" xr:uid="{0B8DE4F0-5A8D-4B59-A1DB-39564045C501}"/>
    <hyperlink ref="M2724" r:id="rId2669" xr:uid="{ABA6CAF3-9CF9-41C8-BD06-6A92EE5354FF}"/>
    <hyperlink ref="M2725" r:id="rId2670" xr:uid="{A0A2B370-F406-43E3-B51A-D7FE9ACF2449}"/>
    <hyperlink ref="M2726" r:id="rId2671" xr:uid="{F0772E22-721C-4862-9AB8-2881D2ABBEDA}"/>
    <hyperlink ref="M2727" r:id="rId2672" xr:uid="{5E30349E-2751-428E-8990-A409A4CC54CB}"/>
    <hyperlink ref="M2728" r:id="rId2673" xr:uid="{67B6C8C9-FBA1-4B34-9C0F-9A9C5B99C208}"/>
    <hyperlink ref="M2729" r:id="rId2674" xr:uid="{1B7CE5BC-00DD-4269-A134-44360C14BD2A}"/>
    <hyperlink ref="M2730" r:id="rId2675" xr:uid="{16AA4B2D-E976-41A1-967A-A0AC13093FB0}"/>
    <hyperlink ref="M2731" r:id="rId2676" xr:uid="{9F5DAF40-0982-40B9-94C5-ADD8FFC0462D}"/>
    <hyperlink ref="M2732" r:id="rId2677" xr:uid="{D185D297-349F-4316-B333-053EDF274FE8}"/>
    <hyperlink ref="M2733" r:id="rId2678" xr:uid="{5D3E7A6D-87F1-4BD7-AC32-1A9809C11B5D}"/>
    <hyperlink ref="M2734" r:id="rId2679" xr:uid="{172010A8-08C1-44F0-8941-E7E32D604CFC}"/>
    <hyperlink ref="M2735" r:id="rId2680" xr:uid="{CA2D8843-75E3-4C8B-A368-C5447BA98C9A}"/>
    <hyperlink ref="M2736" r:id="rId2681" xr:uid="{BE2FB34F-E5F9-4020-92DE-64D519A6317D}"/>
    <hyperlink ref="M2737" r:id="rId2682" xr:uid="{B44C4341-0D1C-40D2-A28F-E8599B3F5303}"/>
    <hyperlink ref="M2738" r:id="rId2683" xr:uid="{642C86F7-A219-4A7F-ADE9-6D58FE846A9A}"/>
    <hyperlink ref="M2739" r:id="rId2684" display="http://www.hydrodaten.admin.ch/" xr:uid="{C7E778E4-0508-4441-A080-16D5941D6089}"/>
    <hyperlink ref="M2740" r:id="rId2685" xr:uid="{2B245346-4C90-4A57-9D3D-27AA5FEE9C44}"/>
    <hyperlink ref="M2741" r:id="rId2686" xr:uid="{6FA41903-3FBF-412C-9182-9231EDE0E6D1}"/>
    <hyperlink ref="M2742" r:id="rId2687" xr:uid="{1CA1D65D-5EE9-4465-8AC2-C3736F3DD2FE}"/>
    <hyperlink ref="M2743" r:id="rId2688" xr:uid="{BCCB953C-BCB3-4AE8-AF25-5AA11E163FD3}"/>
    <hyperlink ref="M2744" r:id="rId2689" xr:uid="{1664A1CF-C1C2-4B27-868A-B185C2BAD3E1}"/>
    <hyperlink ref="M2745" r:id="rId2690" xr:uid="{0C47CB5C-5762-4374-9C57-7352E5751D78}"/>
    <hyperlink ref="M2746" r:id="rId2691" xr:uid="{C538C014-2474-463A-BA76-367FC36A16A4}"/>
    <hyperlink ref="M2747" r:id="rId2692" xr:uid="{48A64528-1F60-4CF9-B0F8-BBC2A11C08F1}"/>
    <hyperlink ref="M2748" r:id="rId2693" xr:uid="{7AA40CFC-CC8D-4871-9F06-9B0D44B07323}"/>
    <hyperlink ref="M2749" r:id="rId2694" xr:uid="{C211BD20-1A26-4829-A721-9DB7580A8FD7}"/>
    <hyperlink ref="M2750" r:id="rId2695" xr:uid="{E3E8E77F-E406-4236-B792-F10E12CFC34C}"/>
    <hyperlink ref="M2751" r:id="rId2696" xr:uid="{EA4FA861-5BF2-4007-B916-FC636E54F74B}"/>
    <hyperlink ref="M2752" r:id="rId2697" xr:uid="{779EE6EB-4AB5-4C86-88F9-DB5E6D26CE96}"/>
    <hyperlink ref="M2753" r:id="rId2698" display="http://www.geotope.ch/" xr:uid="{EBA2E1A8-FDD7-4179-BB1D-053F128760A4}"/>
    <hyperlink ref="M2754" r:id="rId2699" xr:uid="{839C99FD-7474-4400-BE61-61B290D73BB7}"/>
    <hyperlink ref="M2755" r:id="rId2700" xr:uid="{FB92EBAE-52EE-4D02-9000-9663CB0795F6}"/>
    <hyperlink ref="M2756" r:id="rId2701" xr:uid="{05D28863-9C38-4A37-B17A-DFB27ACD3EF9}"/>
    <hyperlink ref="M2757" r:id="rId2702" xr:uid="{2B1F17C6-974C-441D-91E1-CA7E032A931C}"/>
    <hyperlink ref="M2758" r:id="rId2703" xr:uid="{3B5F1A50-3D74-41A0-BE76-6D5D9A775A98}"/>
    <hyperlink ref="M2759" r:id="rId2704" xr:uid="{A521F0D8-7341-4F4A-9C83-BD91D517FEA0}"/>
    <hyperlink ref="M2760" r:id="rId2705" location="nutzungsbedingungen" display="https://open.zh.ch/internet/justiz_inneres/ogd/de/openzh.html - nutzungsbedingungen" xr:uid="{05D0187D-B23F-4AAD-92CE-0BCD367CEFC9}"/>
    <hyperlink ref="M2761" r:id="rId2706" xr:uid="{0B2513C1-37CF-4778-8A0B-7F7A03A9FDA7}"/>
    <hyperlink ref="M2762" r:id="rId2707" xr:uid="{4CE246B2-709C-45B6-8626-750659A8B9AE}"/>
    <hyperlink ref="M2763" r:id="rId2708" xr:uid="{392ABF19-6FB9-4E8D-9C6B-C26679FBF8A6}"/>
    <hyperlink ref="M2764" r:id="rId2709" xr:uid="{62C0D1C8-869F-4866-84C8-8C367B31E95A}"/>
    <hyperlink ref="M2765" r:id="rId2710" xr:uid="{5197251F-725F-43C9-BDEB-02A5B3CCA2E4}"/>
    <hyperlink ref="M2766" r:id="rId2711" xr:uid="{0386A4D0-50BD-4EA5-8AC6-9315294C8E47}"/>
    <hyperlink ref="M2767" r:id="rId2712" xr:uid="{37846E4D-CFEC-44DF-93D6-18910E6B2D74}"/>
    <hyperlink ref="M2768" r:id="rId2713" xr:uid="{B6FBCF5A-4561-48F9-80E3-B434AEDA85DC}"/>
    <hyperlink ref="M2769" r:id="rId2714" xr:uid="{DB51E6EF-63D0-4364-9B6C-DFEE42EB6022}"/>
    <hyperlink ref="M2770" r:id="rId2715" xr:uid="{B3DEFA8F-F38C-4B64-A808-4E4F26694C28}"/>
    <hyperlink ref="M2771" r:id="rId2716" xr:uid="{641856B5-07A2-4043-80E9-4D80600DC073}"/>
    <hyperlink ref="M2772" r:id="rId2717" xr:uid="{A05A0F6B-FD90-40F1-978E-005520BF2D9C}"/>
    <hyperlink ref="M2773" r:id="rId2718" xr:uid="{5FB8AE27-BF08-4DB0-A5AE-D7E6CFD6191F}"/>
    <hyperlink ref="M2774" r:id="rId2719" xr:uid="{6CCF2992-4F88-4EC0-945D-D212185320D7}"/>
    <hyperlink ref="M2775" r:id="rId2720" xr:uid="{066A22D2-E2AC-4B4E-A0C5-927EBB0B9274}"/>
    <hyperlink ref="M2776" r:id="rId2721" xr:uid="{0D83B486-A929-413E-B00B-30F051C1EEEE}"/>
    <hyperlink ref="M2777" r:id="rId2722" xr:uid="{014CB491-12C2-4989-AE47-36BBA7000268}"/>
    <hyperlink ref="M2778" r:id="rId2723" xr:uid="{F7E84DBC-F2FC-4415-BE1B-5704B987ADC6}"/>
    <hyperlink ref="M2779" r:id="rId2724" xr:uid="{E2DFBAAE-FE8B-4BB4-9C28-DFC97919E0AF}"/>
    <hyperlink ref="M2780" r:id="rId2725" xr:uid="{17A93F57-E750-4613-9A5C-95EDFD65CAF6}"/>
    <hyperlink ref="M2781" r:id="rId2726" xr:uid="{B83513D0-4793-41A0-B609-C7AD981CF3B3}"/>
    <hyperlink ref="M2782" r:id="rId2727" xr:uid="{3BC775E5-102E-468A-ACE3-54BED672857E}"/>
    <hyperlink ref="M2783" r:id="rId2728" xr:uid="{1BC79EC7-0566-4DDD-ABC8-2C308C7CDA49}"/>
    <hyperlink ref="M2784" r:id="rId2729" location="nutzungsbedingungen" display="https://open.zh.ch/internet/justiz_inneres/ogd/de/openzh.html - nutzungsbedingungen" xr:uid="{11E7884F-660C-44E0-A161-F691A58D7B7A}"/>
    <hyperlink ref="M2785" r:id="rId2730" xr:uid="{CF780319-A5E5-4435-B166-E964CACC7676}"/>
    <hyperlink ref="M2786" r:id="rId2731" xr:uid="{8A1D2A4D-E38C-4B52-B470-80D4323FD332}"/>
    <hyperlink ref="M2787" r:id="rId2732" xr:uid="{8FF17C72-75F9-4C53-BD00-01628FC35A19}"/>
    <hyperlink ref="M2788" r:id="rId2733" xr:uid="{B51A5938-C63B-4D2B-9980-21B05798ED62}"/>
    <hyperlink ref="M2789" r:id="rId2734" xr:uid="{E7B89CBC-3AAA-4084-9EF1-C637433EF4B2}"/>
    <hyperlink ref="M2790" r:id="rId2735" xr:uid="{02F0EFF3-CE1D-4B40-9A44-C1665A86FA08}"/>
    <hyperlink ref="M2791" r:id="rId2736" xr:uid="{606AE023-967A-4B76-B3B9-C4636D0042C1}"/>
    <hyperlink ref="M2792" r:id="rId2737" xr:uid="{966FFEBE-3A04-4056-96A1-0FC09C79F1B0}"/>
    <hyperlink ref="M2793" r:id="rId2738" xr:uid="{94FC9643-D709-4A47-AF72-169E4AD0E2F9}"/>
    <hyperlink ref="M2794" r:id="rId2739" xr:uid="{D701A22C-5209-45D6-88E1-30EB711EC067}"/>
    <hyperlink ref="M2795" r:id="rId2740" xr:uid="{67E0A89D-B699-484C-8CE7-52087D3D1CF7}"/>
    <hyperlink ref="M2796" r:id="rId2741" xr:uid="{D79E5F15-A08A-41E6-9E3D-FAE068FB475A}"/>
    <hyperlink ref="M2797" r:id="rId2742" xr:uid="{DFD078F9-D913-4BB7-9247-9A9BEF912A15}"/>
    <hyperlink ref="M2798" r:id="rId2743" xr:uid="{9388A690-4392-4E18-855F-E936BF36CB3D}"/>
    <hyperlink ref="M2799" r:id="rId2744" xr:uid="{497785A3-0F27-4A1B-87C6-5FDAA2B07218}"/>
    <hyperlink ref="M2800" r:id="rId2745" xr:uid="{BC234254-D553-46B8-A62F-08F2FDA8A398}"/>
    <hyperlink ref="M2801" r:id="rId2746" xr:uid="{AF7E2224-6666-4330-A689-D52A1EC74B00}"/>
    <hyperlink ref="M2802" r:id="rId2747" xr:uid="{5CCD3E90-CC36-4C2B-93DA-7CCC2149B4BF}"/>
    <hyperlink ref="M2803" r:id="rId2748" xr:uid="{23EF67A8-AC9A-4E09-BFB1-6AE5D14A7A9B}"/>
    <hyperlink ref="M2804" r:id="rId2749" xr:uid="{76F1F33D-6D03-4554-B265-CB837D7ED06E}"/>
    <hyperlink ref="M2805" r:id="rId2750" xr:uid="{AD27D283-2B01-4A55-BA27-980E9A36D525}"/>
    <hyperlink ref="M2806" r:id="rId2751" xr:uid="{BC2CE25E-3406-4171-9EF9-5067F893F752}"/>
    <hyperlink ref="M2807" r:id="rId2752" xr:uid="{019D4E1F-8EDB-4DB5-B04F-CE32F4F3FB38}"/>
    <hyperlink ref="M2808" r:id="rId2753" xr:uid="{7F0F86A4-E524-4464-A94D-168FBA4237B0}"/>
    <hyperlink ref="M2809" r:id="rId2754" xr:uid="{F4C27BB7-5BEF-4B32-911C-C173DA384368}"/>
    <hyperlink ref="M2810" r:id="rId2755" xr:uid="{84FA95BD-45F7-4A07-8CED-5ED58924A28A}"/>
    <hyperlink ref="M2811" r:id="rId2756" xr:uid="{E161090C-E599-458A-8F01-AECC87ED27A3}"/>
    <hyperlink ref="M2812" r:id="rId2757" xr:uid="{AB5BBAAC-617F-4456-A323-52647B3C7992}"/>
    <hyperlink ref="M2813" r:id="rId2758" xr:uid="{C7205363-10A6-463D-99C9-FE7A50A0A6DF}"/>
    <hyperlink ref="M2814" r:id="rId2759" xr:uid="{6B84EF86-2B49-4CB5-8BD4-DD8ACEBFAA7A}"/>
    <hyperlink ref="M2815" r:id="rId2760" xr:uid="{D4E5969A-6850-4297-9CBF-2F5C93BAF2F5}"/>
    <hyperlink ref="M2816" r:id="rId2761" xr:uid="{DEC54FE7-21D3-497D-87D8-C8C39F347CA9}"/>
    <hyperlink ref="M2817" r:id="rId2762" xr:uid="{DF2E07EC-2906-4467-AF27-C2ABCC1CFB70}"/>
    <hyperlink ref="M2818" r:id="rId2763" xr:uid="{B59BC6BE-CA11-45D1-963B-ED3DD72F4569}"/>
    <hyperlink ref="M2819" r:id="rId2764" xr:uid="{E8E711FA-19A0-4DB8-B78D-DDB5F5246C1E}"/>
    <hyperlink ref="M2820" r:id="rId2765" xr:uid="{2A357312-AB71-4308-8320-D1E2487E835B}"/>
    <hyperlink ref="M2821" r:id="rId2766" xr:uid="{7EB66D15-95AC-4419-B8A3-34C8AF4D51CF}"/>
    <hyperlink ref="M2822" r:id="rId2767" display="https://geoinformation.tg.ch/" xr:uid="{10B81D99-329C-4239-9DC0-8EC83EC0E5C2}"/>
    <hyperlink ref="M2823" r:id="rId2768" xr:uid="{8D855580-8649-45A7-8A3C-5B7593D1BE25}"/>
    <hyperlink ref="M2824" r:id="rId2769" xr:uid="{B166F7CC-A287-4E01-A7E6-54CFF5BF0BF1}"/>
    <hyperlink ref="M2825" r:id="rId2770" xr:uid="{5A753999-5352-4D2F-A354-86D7892F1C6E}"/>
    <hyperlink ref="M2826" r:id="rId2771" location="/full_view/e2fc95a2-5bc0-4fbf-8275-e6a9f735653d" display="https://www.geocat.ch/geonetwork/srv/ger/md.viewer - /full_view/e2fc95a2-5bc0-4fbf-8275-e6a9f735653d" xr:uid="{E4994952-2E32-4699-B38F-F23FDE11CC66}"/>
    <hyperlink ref="M2827" r:id="rId2772" location="/full_view/4fb67f18-0a2e-4d7b-ab12-901292b5e588" display="https://www.geocat.ch/geonetwork/srv/ger/md.viewer - /full_view/4fb67f18-0a2e-4d7b-ab12-901292b5e588" xr:uid="{D6CDDEF9-BC09-4FEF-B830-8F8EA82C60AE}"/>
    <hyperlink ref="M2829" r:id="rId2773" xr:uid="{FDDA54D0-210A-4892-9679-9558A1811D15}"/>
    <hyperlink ref="M2830" r:id="rId2774" xr:uid="{2EC284E1-2E69-4492-8D1F-8520657C7F30}"/>
    <hyperlink ref="M2831" r:id="rId2775" xr:uid="{FAB83616-1666-4C14-81D4-73D04009CCF4}"/>
    <hyperlink ref="M2832" r:id="rId2776" xr:uid="{881F078D-6F40-48FE-858D-7B60E3BB8465}"/>
    <hyperlink ref="M2833" r:id="rId2777" display="http://www.sgtk.ch/" xr:uid="{FAEEEBDA-EAFF-4422-B373-A98B576B69A4}"/>
    <hyperlink ref="M2834" r:id="rId2778" xr:uid="{D98AC05C-4BC7-4366-980F-DB852BAE8135}"/>
    <hyperlink ref="M2835" r:id="rId2779" xr:uid="{24C17F19-6AEF-4F53-B5F3-7000683F1C5D}"/>
    <hyperlink ref="M2836" r:id="rId2780" xr:uid="{1E6D59E5-2D91-4600-8E76-91DE00E24F9D}"/>
    <hyperlink ref="M2837" r:id="rId2781" xr:uid="{806520B5-7E95-437A-88B4-82AC48CDE448}"/>
    <hyperlink ref="M2838" r:id="rId2782" xr:uid="{3994BAA9-335C-4FB3-A7AC-7BB1358A2561}"/>
    <hyperlink ref="M2839" r:id="rId2783" xr:uid="{3E13C746-A7B1-4D54-9348-713EFF01EBDB}"/>
    <hyperlink ref="M2840" r:id="rId2784" xr:uid="{D5829726-B8E5-4AD6-906F-5015047F79A4}"/>
    <hyperlink ref="M2841" r:id="rId2785" xr:uid="{E1E9E0D3-30F3-4187-937B-5D9E46D6CFBB}"/>
    <hyperlink ref="M2842" r:id="rId2786" xr:uid="{F42C4FF9-6EA7-423E-A18B-CC52A1AFFF5F}"/>
    <hyperlink ref="M2843" r:id="rId2787" xr:uid="{6C40B708-67B1-4E1C-BD3C-6A1B07A5BBE6}"/>
    <hyperlink ref="M2844" r:id="rId2788" xr:uid="{2FF70734-5668-4FD3-8783-336EAA4D836B}"/>
    <hyperlink ref="M2845" r:id="rId2789" xr:uid="{D049BC39-DFE1-4C1A-B8E6-7AC9926CAA3D}"/>
    <hyperlink ref="M2846" r:id="rId2790" xr:uid="{436F3B18-4A8E-4D72-AB72-979F81FD6A41}"/>
    <hyperlink ref="M2847" r:id="rId2791" xr:uid="{3532FFD2-D81E-4BE7-9B1E-35CAB96B95E2}"/>
    <hyperlink ref="M2848" r:id="rId2792" xr:uid="{670CF115-63C0-4599-9A54-2E512CDB9234}"/>
    <hyperlink ref="M2849" r:id="rId2793" xr:uid="{0EBBEFE1-09C2-4A56-8804-B80899D01802}"/>
    <hyperlink ref="M2850" r:id="rId2794" xr:uid="{BBBE43B8-EC4D-412B-B55E-DBFABB12074C}"/>
    <hyperlink ref="M2851" r:id="rId2795" xr:uid="{09F38F14-25D9-45F8-A875-5310D141C10F}"/>
    <hyperlink ref="M2852" r:id="rId2796" xr:uid="{249AAED4-97CB-4EF3-B69B-8209BF836360}"/>
    <hyperlink ref="M2853" r:id="rId2797" xr:uid="{3B9D14A6-6DE6-49E4-B7F5-545999A6CC43}"/>
    <hyperlink ref="M2854" r:id="rId2798" xr:uid="{4F72A3E2-F620-49EE-8F7B-86E5C09A5D08}"/>
    <hyperlink ref="M2855" r:id="rId2799" xr:uid="{D2C4742B-076E-4671-BD55-39474B075EB8}"/>
    <hyperlink ref="M2856" r:id="rId2800" xr:uid="{711207C4-2A51-477E-9F2A-B3351C8EC18E}"/>
    <hyperlink ref="M2857" r:id="rId2801" xr:uid="{6F54A60C-C568-46D3-ABA8-B8DB12244A7D}"/>
    <hyperlink ref="M2858" r:id="rId2802" xr:uid="{345D42DE-D851-4210-9F31-BE14996BFE12}"/>
    <hyperlink ref="M2859" r:id="rId2803" xr:uid="{A98BCDE4-5AC4-4BB4-AD37-BBFF0A184E14}"/>
    <hyperlink ref="M2860" r:id="rId2804" xr:uid="{0CE372DA-0A41-4F4D-A547-DC36ED7C48C6}"/>
    <hyperlink ref="M2861" r:id="rId2805" xr:uid="{25DBB0C3-BEEC-41B9-BA51-0913B923562D}"/>
    <hyperlink ref="M2862" r:id="rId2806" xr:uid="{13C2ED4F-8112-4160-A0D3-2DBE10C803F8}"/>
    <hyperlink ref="M2863" r:id="rId2807" xr:uid="{8BB9A6DD-35B5-4887-831D-D630C0ECCE49}"/>
    <hyperlink ref="M2864" r:id="rId2808" xr:uid="{18A313AE-82E2-45D9-A2A4-3184F3564781}"/>
    <hyperlink ref="M2865" r:id="rId2809" xr:uid="{D5A42AAB-A60E-481F-B639-76FB2809B8F1}"/>
    <hyperlink ref="M2866" r:id="rId2810" xr:uid="{EEB03163-3FF0-47C0-90CD-F7E9ED5F5306}"/>
    <hyperlink ref="M2867" r:id="rId2811" xr:uid="{1D88C4C1-0DF5-43ED-9837-E063C21AC63F}"/>
    <hyperlink ref="M2868" r:id="rId2812" location="nutzungsbedingungen" display="https://open.zh.ch/internet/justiz_inneres/ogd/de/openzh.html - nutzungsbedingungen" xr:uid="{0EE99F4C-A63D-40E0-AD42-FA6FD952F55A}"/>
    <hyperlink ref="M2869" r:id="rId2813" xr:uid="{E8018926-2C1E-496C-BC96-3BEBD2541E15}"/>
    <hyperlink ref="M2870" r:id="rId2814" xr:uid="{C1CAA46E-E7CD-423A-AAB3-CEB89F452A1F}"/>
    <hyperlink ref="M2871" r:id="rId2815" xr:uid="{306F8039-E9DB-40F2-A6F5-62FF728948FF}"/>
    <hyperlink ref="M2872" r:id="rId2816" xr:uid="{211CE9C8-275B-449A-AADA-4A253353AD2F}"/>
    <hyperlink ref="M2873" r:id="rId2817" xr:uid="{FE43CA5C-38C9-474A-BAD5-FF5D5AB984F3}"/>
    <hyperlink ref="M2874" r:id="rId2818" xr:uid="{FE6DA17F-3775-47D8-9BF8-57E930714398}"/>
    <hyperlink ref="M2875" r:id="rId2819" xr:uid="{2858E69B-E3DA-4069-A599-979C8FD01A87}"/>
    <hyperlink ref="M2876" r:id="rId2820" xr:uid="{DB94097A-6A94-4A9C-8EEE-D371B2D2DEE5}"/>
    <hyperlink ref="M2877" r:id="rId2821" xr:uid="{1CD820EE-41CF-42F1-B60E-252F62B3B9C0}"/>
    <hyperlink ref="M2878" r:id="rId2822" xr:uid="{AE643B4C-F9EE-4E49-BBD5-2F34EE9FCF78}"/>
    <hyperlink ref="M2879" r:id="rId2823" xr:uid="{072CC5F3-7AFE-4939-B804-6B355A35665E}"/>
    <hyperlink ref="M2880" r:id="rId2824" xr:uid="{6B6C35C7-BC4A-4A8F-A363-3C342F2FBE13}"/>
    <hyperlink ref="M2881" r:id="rId2825" xr:uid="{42AD5447-7E92-4655-B786-CADBF7E5CA8F}"/>
    <hyperlink ref="M2882" r:id="rId2826" xr:uid="{141566CF-CE31-4391-8F1D-5FC02793A496}"/>
    <hyperlink ref="M2883" r:id="rId2827" xr:uid="{6B1CFB31-413C-4339-BA0D-C78F32F9FFEA}"/>
    <hyperlink ref="M2884" r:id="rId2828" xr:uid="{DD11D1DD-6740-4629-9DF2-A3F507456D2D}"/>
    <hyperlink ref="M2885" r:id="rId2829" xr:uid="{62BD92CA-B3D2-4B23-849B-DAF54CF46EF1}"/>
    <hyperlink ref="M2886" r:id="rId2830" xr:uid="{89532181-3EB0-41C2-9229-2C7821103401}"/>
    <hyperlink ref="M2887" r:id="rId2831" xr:uid="{DED0CF44-8423-4844-B832-726C3253F5EE}"/>
    <hyperlink ref="M2888" r:id="rId2832" xr:uid="{7686E8AF-304F-4F5A-8AE5-028DB66E0FC4}"/>
    <hyperlink ref="M2889" r:id="rId2833" xr:uid="{FA195595-3A8F-4B48-A6AE-9894455FE895}"/>
    <hyperlink ref="M2890" r:id="rId2834" xr:uid="{E479A4CE-6237-42BB-A186-80B9B21DCEE2}"/>
    <hyperlink ref="M2891" r:id="rId2835" xr:uid="{DAF1B92E-5EAD-4DD2-A9E7-AF43728A7C65}"/>
    <hyperlink ref="M2892" r:id="rId2836" xr:uid="{5C3EDA38-563E-48F6-BDDF-0C9F2436B2B1}"/>
    <hyperlink ref="M2895" r:id="rId2837" location="/full_view/70e3d319-3b88-4518-8bc8-4abb8524fcdb" display="https://www.geocat.ch/geonetwork/srv/ger/md.viewer - /full_view/70e3d319-3b88-4518-8bc8-4abb8524fcdb" xr:uid="{AEAF4B1C-FA4B-44D2-BF0B-BE2A6A58605D}"/>
    <hyperlink ref="M2898" r:id="rId2838" location="/full_view/9a74f535-0650-4b8b-b422-992588e3dd25" display="https://www.geocat.ch/geonetwork/srv/ger/md.viewer - /full_view/9a74f535-0650-4b8b-b422-992588e3dd25" xr:uid="{78E1EEA5-D58C-4D08-9913-312705040F66}"/>
    <hyperlink ref="M2899" r:id="rId2839" xr:uid="{72AAEDB3-07C6-4718-8F06-31A6F30424B8}"/>
    <hyperlink ref="M2900" r:id="rId2840" xr:uid="{8E1EC4F1-9281-4C8C-B5F8-B4233E4CE218}"/>
    <hyperlink ref="M2901" r:id="rId2841" display="https://geoinformation.tg.ch/" xr:uid="{B6AC2200-E5E2-45F6-9224-4D27DF134FE4}"/>
    <hyperlink ref="M2902" r:id="rId2842" xr:uid="{0ED5039C-2369-4F5B-B290-82E8346F0F75}"/>
    <hyperlink ref="M2903" r:id="rId2843" xr:uid="{C20659F2-3E1B-4544-BD63-43F8E2266E7A}"/>
    <hyperlink ref="M2904" r:id="rId2844" xr:uid="{8FA8D16E-6D76-4F07-8BA7-BAE60A392860}"/>
    <hyperlink ref="M2905" r:id="rId2845" xr:uid="{F70546D3-13C6-4566-8C25-A3347F705F1C}"/>
    <hyperlink ref="M2906" r:id="rId2846" xr:uid="{5AEDA8A9-3AAE-45C4-BC65-4C6F5F9A41C5}"/>
    <hyperlink ref="M2907" r:id="rId2847" xr:uid="{F8F0A82E-F6D9-4866-881B-7DA2C567D74B}"/>
    <hyperlink ref="M2908" r:id="rId2848" xr:uid="{C9790ED4-40E5-40CA-864A-268575004503}"/>
    <hyperlink ref="M2909" r:id="rId2849" xr:uid="{F4260CFC-8454-4168-BCAE-78524F48DF27}"/>
    <hyperlink ref="M2910" r:id="rId2850" xr:uid="{74DBCBBB-EF8F-4EFF-98F0-6956B575941D}"/>
    <hyperlink ref="M2911" r:id="rId2851" xr:uid="{8671CC26-3F9F-40FD-BEA5-9B21B9C8D538}"/>
    <hyperlink ref="M2912" r:id="rId2852" xr:uid="{9ED429AB-B2A3-4DE0-BB21-A6903D4189CA}"/>
    <hyperlink ref="M2913" r:id="rId2853" xr:uid="{0ECACCC5-B57B-4ADD-A748-8C3A38B9C942}"/>
    <hyperlink ref="M2914" r:id="rId2854" xr:uid="{9409E12C-9B9A-43E4-992A-CEA681FECD29}"/>
    <hyperlink ref="M2915" r:id="rId2855" xr:uid="{2CD4EC1E-35DD-402A-839D-F9530A71D7CA}"/>
    <hyperlink ref="M2916" r:id="rId2856" xr:uid="{0130A6B5-1136-47A5-B573-796CC1B25267}"/>
    <hyperlink ref="M2917" r:id="rId2857" xr:uid="{D9A8EF4A-5DDD-4AFD-AB63-4FD3A361EE96}"/>
    <hyperlink ref="M2918" r:id="rId2858" xr:uid="{8688FFFE-9A4D-4FAB-B61C-6E377C4DE4B3}"/>
    <hyperlink ref="M2919" r:id="rId2859" xr:uid="{92ABF47C-4F82-4808-9F0C-7D55BEAEDA10}"/>
    <hyperlink ref="M2920" r:id="rId2860" xr:uid="{710791D7-1B7E-48C3-A1CD-CD6DB52CCE20}"/>
    <hyperlink ref="M2921" r:id="rId2861" xr:uid="{2EDB030C-4F43-4CC8-B154-C0F43D539B42}"/>
    <hyperlink ref="M2922" r:id="rId2862" xr:uid="{891B98AE-7302-4E0F-B50E-72D86608CD95}"/>
    <hyperlink ref="M2923" r:id="rId2863" xr:uid="{D2B9978A-C201-49CC-9342-0DB3983F01C5}"/>
    <hyperlink ref="M2924" r:id="rId2864" xr:uid="{DF21244E-BABA-4164-BBA4-A470C7DD54C8}"/>
    <hyperlink ref="M2925" r:id="rId2865" xr:uid="{E086F6DD-64BB-40D7-8658-2EDAE57B3DDD}"/>
    <hyperlink ref="M2926" r:id="rId2866" xr:uid="{C08D7CB0-43C9-4DEC-BF10-76628D4ACDA8}"/>
    <hyperlink ref="M2927" r:id="rId2867" xr:uid="{6D89D81E-E938-46F9-A1D4-BE3002BE0829}"/>
    <hyperlink ref="M2928" r:id="rId2868" xr:uid="{C6515C73-57AD-4981-B51F-C61F431183AB}"/>
    <hyperlink ref="M2929" r:id="rId2869" xr:uid="{B1244B03-4512-499A-8057-5CE72BFF85E3}"/>
    <hyperlink ref="M2930" r:id="rId2870" xr:uid="{9C683E6D-D296-4D2A-AF4C-92A6CCC6CE3A}"/>
    <hyperlink ref="M2931" r:id="rId2871" xr:uid="{4DB0E92B-E8C7-4801-B1F3-4D37376553BB}"/>
    <hyperlink ref="M2932" r:id="rId2872" xr:uid="{72F8E415-217F-45A5-87CA-5140A8D0E451}"/>
    <hyperlink ref="M2933" r:id="rId2873" xr:uid="{875811FE-0733-4B88-998C-BDE96D29B403}"/>
    <hyperlink ref="M2934" r:id="rId2874" xr:uid="{C8B679DC-22F9-4086-A31C-B89FC217041E}"/>
    <hyperlink ref="M2935" r:id="rId2875" xr:uid="{A6422C3B-DBD0-4AC2-A7F2-6658F4E1387A}"/>
    <hyperlink ref="M2936" r:id="rId2876" xr:uid="{CCB9664A-DA0C-42D7-897E-EC033ABFA37A}"/>
    <hyperlink ref="M2937" r:id="rId2877" xr:uid="{0788CC94-C0D1-4BC4-8252-9ABC0F4A364B}"/>
    <hyperlink ref="M2938" r:id="rId2878" xr:uid="{BFEB5991-8581-42AF-923D-066F77059AB4}"/>
    <hyperlink ref="M2939" r:id="rId2879" xr:uid="{D7F94D22-0141-457C-B8B6-F8A32E6F0B37}"/>
    <hyperlink ref="M2940" r:id="rId2880" xr:uid="{7C16A47C-5482-4C28-922D-3231D7B856B1}"/>
    <hyperlink ref="M2941" r:id="rId2881" xr:uid="{8AD9411A-0CF9-453A-B3AC-6F526E06856D}"/>
    <hyperlink ref="M2942" r:id="rId2882" xr:uid="{9F2B597D-53B2-4ACC-83C4-5EED432F18DE}"/>
    <hyperlink ref="M2943" r:id="rId2883" xr:uid="{0E0A342C-611A-4E4A-AA11-8E0803B4678A}"/>
    <hyperlink ref="M2944" r:id="rId2884" xr:uid="{1CA2E09F-A0BE-4EE9-B061-5435BBADCD3B}"/>
    <hyperlink ref="M2945" r:id="rId2885" xr:uid="{55E52357-4C78-4984-A54C-10EBCA270F33}"/>
    <hyperlink ref="M2946" r:id="rId2886" xr:uid="{B38EAEDA-B3B6-46B6-BFD3-36B3D6D6735C}"/>
    <hyperlink ref="M2947" r:id="rId2887" xr:uid="{1F4A4828-C8EC-4304-8257-0C1826A8AD2D}"/>
    <hyperlink ref="M2948" r:id="rId2888" xr:uid="{71C55E92-507C-4E61-8B6D-A4670258C34D}"/>
    <hyperlink ref="M2949" r:id="rId2889" xr:uid="{7075B5CD-B404-4762-932B-479A84648DAE}"/>
    <hyperlink ref="M2950" r:id="rId2890" xr:uid="{1F4DECF0-A119-438B-8D14-8247CF19A980}"/>
    <hyperlink ref="M2951" r:id="rId2891" xr:uid="{10B22D64-1E6D-4525-96C1-F3E52CF4D5E4}"/>
    <hyperlink ref="M2952" r:id="rId2892" xr:uid="{A5BA9A92-B846-4C92-84EC-19307E70DABB}"/>
    <hyperlink ref="M2953" r:id="rId2893" xr:uid="{DF0B54B6-F44A-412C-AA46-B304844FFFF1}"/>
    <hyperlink ref="M2954" r:id="rId2894" xr:uid="{3957E9BD-7B39-43C6-AC7B-C68F1F689798}"/>
    <hyperlink ref="M2955" r:id="rId2895" xr:uid="{13783A07-AC16-4B82-BA10-5B1B7952B769}"/>
    <hyperlink ref="M2956" r:id="rId2896" xr:uid="{6276BD7A-8326-4BB2-81B4-162613D77C90}"/>
    <hyperlink ref="M2957" r:id="rId2897" xr:uid="{87B09738-182B-40B7-A9E1-219493507FEA}"/>
    <hyperlink ref="M2958" r:id="rId2898" xr:uid="{559C1E53-7EE7-4097-B07E-6CB6490A839F}"/>
    <hyperlink ref="M2959" r:id="rId2899" xr:uid="{AF35AB4B-876A-4365-B3C0-2DD3E552D73B}"/>
    <hyperlink ref="M2960" r:id="rId2900" xr:uid="{27A51747-09EE-4C27-B380-792EF2746778}"/>
    <hyperlink ref="M2961" r:id="rId2901" xr:uid="{D250FA85-1CBF-46FE-8EB5-58B5C8FF61A0}"/>
    <hyperlink ref="M2962" r:id="rId2902" xr:uid="{0A60A743-0DA7-4C2E-8AA6-4BB62EDEE0C0}"/>
    <hyperlink ref="M2963" r:id="rId2903" xr:uid="{43192CB1-463D-48F9-964A-A8E2C1DFAB4E}"/>
    <hyperlink ref="M2964" r:id="rId2904" xr:uid="{59854312-00E7-4B88-86EA-862D349835E2}"/>
    <hyperlink ref="M2965" r:id="rId2905" xr:uid="{660AF846-D5CE-44B6-A35C-11508EB974F2}"/>
    <hyperlink ref="M2966" r:id="rId2906" xr:uid="{BA8AFC88-3799-468F-925B-BE40BF275BC3}"/>
    <hyperlink ref="M2967" r:id="rId2907" xr:uid="{4CB3E7C3-4C62-4644-8B6B-0ADF7F40F238}"/>
    <hyperlink ref="M2968" r:id="rId2908" xr:uid="{9A90919C-2D7E-4B20-A7EA-79A5A4E6E4CF}"/>
    <hyperlink ref="M2969" r:id="rId2909" xr:uid="{30804A07-EFC4-403D-A287-28EC0C42B569}"/>
    <hyperlink ref="M2970" r:id="rId2910" xr:uid="{443B5281-2A7B-4419-AA13-D73092097D91}"/>
    <hyperlink ref="M2971" r:id="rId2911" xr:uid="{F311EA4F-ED72-4F16-8227-A9826D35A72D}"/>
    <hyperlink ref="M2972" r:id="rId2912" xr:uid="{1B973A38-B956-416F-972A-1AE66DF7A56C}"/>
    <hyperlink ref="M2973" r:id="rId2913" location="nutzungsbedingungen" display="https://open.zh.ch/internet/justiz_inneres/ogd/de/openzh.html - nutzungsbedingungen" xr:uid="{3269B671-93D2-442F-AF1C-30866CC3FA49}"/>
    <hyperlink ref="M2974" r:id="rId2914" xr:uid="{784248D8-E9AD-4E9B-B2C5-CC4BD7005D04}"/>
    <hyperlink ref="M2975" r:id="rId2915" xr:uid="{9645B0DB-6EF2-4325-9324-3459C80F1C60}"/>
    <hyperlink ref="M2976" r:id="rId2916" xr:uid="{3AD8DD56-9002-4D07-93A0-E6DE02EB4D11}"/>
    <hyperlink ref="M2977" r:id="rId2917" xr:uid="{836E0A63-542A-4653-BE49-EEC24BC19CA6}"/>
    <hyperlink ref="M2978" r:id="rId2918" xr:uid="{880669EC-ED64-494E-A4FA-6E903D950685}"/>
    <hyperlink ref="M2979" r:id="rId2919" xr:uid="{BD89DDCB-6D87-4E23-A782-068655E34A8C}"/>
    <hyperlink ref="M2980" r:id="rId2920" xr:uid="{00AFA5EE-2911-468F-8D23-3DC9FE6CB4A2}"/>
    <hyperlink ref="M2981" r:id="rId2921" xr:uid="{325422E5-D68F-4CA2-8DF2-9CF15BF69F59}"/>
    <hyperlink ref="M2982" r:id="rId2922" xr:uid="{68C50561-9660-4694-B5BD-EBDB8C48EA52}"/>
    <hyperlink ref="M2983" r:id="rId2923" xr:uid="{01FB4B7F-2934-4F40-A18E-C14D3B8F295F}"/>
    <hyperlink ref="M2984" r:id="rId2924" xr:uid="{F9D44F31-B883-4CCB-8963-714011BB4A11}"/>
    <hyperlink ref="M2985" r:id="rId2925" xr:uid="{4473944B-56E4-474E-8E66-5FB184235671}"/>
    <hyperlink ref="M2986" r:id="rId2926" xr:uid="{275FEDB3-9AB3-45D6-BE8A-42CEEE6224CC}"/>
    <hyperlink ref="M2987" r:id="rId2927" xr:uid="{1048CF96-FAFB-41C1-8F20-3387046E9A5A}"/>
    <hyperlink ref="M2988" r:id="rId2928" xr:uid="{59A42C6A-CA57-41CE-A477-1A04C8E00F9D}"/>
    <hyperlink ref="M2989" r:id="rId2929" xr:uid="{0BAC4FDA-A62B-4EB5-88C1-275D03C8AF61}"/>
    <hyperlink ref="M2990" r:id="rId2930" xr:uid="{16CC9490-7F6A-43F8-8F5C-5E94E45782B1}"/>
    <hyperlink ref="M2991" r:id="rId2931" xr:uid="{0B4E7E64-06B2-4F8A-ADF5-9D1D26EEDC89}"/>
    <hyperlink ref="M2992" r:id="rId2932" xr:uid="{786D3E08-60D8-4CE4-A9A6-C00F97D0B3BD}"/>
    <hyperlink ref="M2993" r:id="rId2933" xr:uid="{8C38517A-7757-43F2-ACAE-4C4D2C0FC8B1}"/>
    <hyperlink ref="M2994" r:id="rId2934" xr:uid="{EC061565-43C9-4B91-A200-EBF2623A16A0}"/>
    <hyperlink ref="M2995" r:id="rId2935" xr:uid="{C01F6ADB-2247-4020-838D-D300C411316E}"/>
    <hyperlink ref="M2996" r:id="rId2936" xr:uid="{ECB4464C-EC60-482D-901E-7E280E210318}"/>
    <hyperlink ref="M2997" r:id="rId2937" xr:uid="{B081846A-45EF-4F9B-A207-B50B54300EA9}"/>
    <hyperlink ref="M2998" r:id="rId2938" xr:uid="{07585D61-158F-47D4-9FC1-2BDFC8B18AF4}"/>
    <hyperlink ref="M2999" r:id="rId2939" xr:uid="{D1D36B53-49F5-4BF9-A765-79AE9E16C816}"/>
    <hyperlink ref="M3000" r:id="rId2940" xr:uid="{290A2AFE-C9AE-4E53-9A21-19C863B6BB37}"/>
    <hyperlink ref="M3001" r:id="rId2941" xr:uid="{BBCAB0FB-D65D-449E-AAB7-7F02EB58F03C}"/>
    <hyperlink ref="M3002" r:id="rId2942" xr:uid="{927A2ABB-8121-41E0-A20F-D4F57DE66C47}"/>
    <hyperlink ref="M3003" r:id="rId2943" xr:uid="{6DB8D18E-2ED8-4888-BB33-71738C2B425E}"/>
    <hyperlink ref="M3004" r:id="rId2944" xr:uid="{82475B9E-546D-497B-8426-46686729B941}"/>
    <hyperlink ref="M3005" r:id="rId2945" xr:uid="{ED332609-152B-4443-A0C2-96D9D5BA7C54}"/>
    <hyperlink ref="M3006" r:id="rId2946" xr:uid="{42F3DEB7-8A33-49B1-9AC2-92D7AA15A2A7}"/>
    <hyperlink ref="M3007" r:id="rId2947" xr:uid="{A6724321-F43E-4A36-AF20-AB72DE780014}"/>
    <hyperlink ref="M3008" r:id="rId2948" xr:uid="{9B591A16-0B39-43E9-AE1A-4A588D61EC12}"/>
    <hyperlink ref="M3009" r:id="rId2949" xr:uid="{1CDAF3C4-FFB0-4DD3-8634-E2041D44A30D}"/>
    <hyperlink ref="M3010" r:id="rId2950" xr:uid="{698E5F0C-3013-4AFE-92C8-FABED7151135}"/>
    <hyperlink ref="M3011" r:id="rId2951" xr:uid="{9C5FB277-11F1-49B7-A445-EF9DD98F78BD}"/>
    <hyperlink ref="M3012" r:id="rId2952" xr:uid="{09863B72-19EB-4D74-9815-F4FC316DB57D}"/>
    <hyperlink ref="M3013" r:id="rId2953" xr:uid="{6039A46C-114A-4D49-A83D-416C4ABD1480}"/>
    <hyperlink ref="M3014" r:id="rId2954" xr:uid="{26FCA4EC-BF5F-47EB-B9CA-A92C3B9E88E9}"/>
    <hyperlink ref="M3015" r:id="rId2955" xr:uid="{02FEEAEA-2BBB-4165-90A5-0E3B63F45479}"/>
    <hyperlink ref="M3016" r:id="rId2956" xr:uid="{A2513756-FE00-4BF7-A024-B1056C4095B0}"/>
    <hyperlink ref="M3017" r:id="rId2957" xr:uid="{2F763FF5-1D16-4C51-ACF0-0623352E4AC0}"/>
    <hyperlink ref="M3018" r:id="rId2958" xr:uid="{3A3C1F3D-27A7-4540-822D-56F52AB467FA}"/>
    <hyperlink ref="M3019" r:id="rId2959" xr:uid="{86518A24-8E77-4AD0-AF08-EC5FDB047103}"/>
    <hyperlink ref="M3020" r:id="rId2960" xr:uid="{904649BB-F78C-436F-8B97-B3DB27C9DC3A}"/>
    <hyperlink ref="M3021" r:id="rId2961" xr:uid="{07B535C2-1E13-4FA7-A608-75EB4EC8E618}"/>
    <hyperlink ref="M3022" r:id="rId2962" xr:uid="{97EB4F41-F36E-4A4A-885C-65E30359E34C}"/>
    <hyperlink ref="M3023" r:id="rId2963" xr:uid="{0998F112-EDCE-46FE-8C63-1FE8C89F2DD0}"/>
    <hyperlink ref="M3024" r:id="rId2964" xr:uid="{E45F4351-2540-4934-8AB5-3D546C1FBF32}"/>
    <hyperlink ref="M3025" r:id="rId2965" xr:uid="{1051765B-1794-4835-9C3F-601CE018D397}"/>
    <hyperlink ref="M3026" r:id="rId2966" xr:uid="{35B1FF16-D23B-415F-BB8B-7A153B425E70}"/>
    <hyperlink ref="M3027" r:id="rId2967" xr:uid="{35A57313-A462-4AFE-9204-63DAFB849744}"/>
    <hyperlink ref="M3028" r:id="rId2968" xr:uid="{CAFDCF6C-5817-42DC-95C4-117F0E08BDD9}"/>
    <hyperlink ref="M3029" r:id="rId2969" xr:uid="{581535AC-7219-4108-9CC6-D083EB1DAB56}"/>
    <hyperlink ref="M3030" r:id="rId2970" xr:uid="{742EBBE0-5382-4246-883D-CB1A3D3CC39C}"/>
    <hyperlink ref="M3031" r:id="rId2971" xr:uid="{4E611A73-6F2A-42FE-B35B-9ABA7063FD34}"/>
    <hyperlink ref="M3032" r:id="rId2972" xr:uid="{7EC421F4-B809-4F13-9FAD-2DB4822690A5}"/>
    <hyperlink ref="M3033" r:id="rId2973" xr:uid="{76F814CC-66A8-480B-BD3F-48E6BCB40FDF}"/>
    <hyperlink ref="M3034" r:id="rId2974" xr:uid="{C328CECD-A456-42DF-B59B-74A3FD5B4B10}"/>
    <hyperlink ref="M3035" r:id="rId2975" xr:uid="{AF3321DC-1D76-4B1E-9196-7978B6D8D5B0}"/>
    <hyperlink ref="M3036" r:id="rId2976" xr:uid="{D6ADDBA1-C0A5-488E-858D-56E36C764551}"/>
    <hyperlink ref="M3037" r:id="rId2977" xr:uid="{B5803C17-D37D-4F1D-B724-529F44D225A2}"/>
    <hyperlink ref="M3038" r:id="rId2978" xr:uid="{3F70A5E5-0953-4461-AFAE-B5BF0FCB36BF}"/>
    <hyperlink ref="M3039" r:id="rId2979" xr:uid="{085BE7AF-BF91-4E71-8540-F33115A03449}"/>
    <hyperlink ref="M3040" r:id="rId2980" xr:uid="{0F052684-050A-48D8-8D5D-A78D9F6A757B}"/>
    <hyperlink ref="M3041" r:id="rId2981" xr:uid="{D3F8BDC1-FEE5-4E0A-ADCE-53910F1EDEB7}"/>
    <hyperlink ref="M3042" r:id="rId2982" xr:uid="{25770F9C-65A2-4CFE-993E-F3885F249FB7}"/>
    <hyperlink ref="M3043" r:id="rId2983" xr:uid="{040091C6-8774-4B51-8FC1-A1C53DE2DE57}"/>
    <hyperlink ref="M3044" r:id="rId2984" xr:uid="{43E3089F-CE34-4191-8C8E-1894C5B428AD}"/>
    <hyperlink ref="M3045" r:id="rId2985" xr:uid="{0B9C5A9A-CD7C-4CE2-B0F1-5BFB02E2691B}"/>
    <hyperlink ref="M3046" r:id="rId2986" xr:uid="{791318C2-593C-4930-9B77-CC6ACDAA2CE4}"/>
    <hyperlink ref="M3047" r:id="rId2987" xr:uid="{448E60A5-7D00-4C01-A9D5-B12F5374CDCA}"/>
    <hyperlink ref="M3048" r:id="rId2988" xr:uid="{794B2148-27B4-4DAC-9675-BF2163828F23}"/>
    <hyperlink ref="M3049" r:id="rId2989" xr:uid="{68FF46B1-E262-4D90-928C-3AF2135E176C}"/>
    <hyperlink ref="M3050" r:id="rId2990" xr:uid="{535F8C53-6168-41C2-B2B0-154D22142193}"/>
    <hyperlink ref="M3051" r:id="rId2991" xr:uid="{27DF7B94-5F88-4132-A5D6-85A374771EEC}"/>
    <hyperlink ref="M3052" r:id="rId2992" location="nutzungsbedingungen" display="https://open.zh.ch/internet/justiz_inneres/ogd/de/openzh.html - nutzungsbedingungen" xr:uid="{C12BC6B7-D044-423C-B89F-A201B63CAAFD}"/>
    <hyperlink ref="M3053" r:id="rId2993" xr:uid="{D4D30314-C781-4E9D-A649-3E8CB72FAD2B}"/>
    <hyperlink ref="M3054" r:id="rId2994" xr:uid="{78F4C463-0E17-401E-BDA8-3598E78877F6}"/>
    <hyperlink ref="M3055" r:id="rId2995" xr:uid="{283829EF-7EE6-4BF0-AE28-B34CFE733192}"/>
    <hyperlink ref="M3056" r:id="rId2996" xr:uid="{9FF685E2-CCCC-4106-AADC-A63A2ABA65C9}"/>
    <hyperlink ref="M3057" r:id="rId2997" xr:uid="{C947BBAE-FEE0-44D6-9739-DC9D163A2A64}"/>
    <hyperlink ref="M3058" r:id="rId2998" xr:uid="{744AFC6B-8CA2-4B7E-A5F7-3D802374CA4B}"/>
    <hyperlink ref="M3059" r:id="rId2999" xr:uid="{45697C5B-8E23-4921-B99A-34314EED6FB8}"/>
    <hyperlink ref="M3060" r:id="rId3000" xr:uid="{8BF3F998-B28A-45AD-B7E3-46EC39C9914A}"/>
    <hyperlink ref="M3061" r:id="rId3001" xr:uid="{16C574AA-37D8-425C-B008-1AA595136C93}"/>
    <hyperlink ref="M3062" r:id="rId3002" xr:uid="{33A64067-133C-4284-B2A0-3CE4459ED675}"/>
    <hyperlink ref="M3063" r:id="rId3003" xr:uid="{7F794BDC-3DA3-4732-8653-7669C4C36D6B}"/>
    <hyperlink ref="M3064" r:id="rId3004" location="nutzungsbedingungen" display="https://open.zh.ch/internet/justiz_inneres/ogd/de/openzh.html - nutzungsbedingungen" xr:uid="{B0780E9B-1265-4DD1-B14D-258E855E963C}"/>
    <hyperlink ref="M3065" r:id="rId3005" xr:uid="{31E06E35-62BB-43B9-A178-9EBA0C9D2A60}"/>
    <hyperlink ref="M3066" r:id="rId3006" xr:uid="{A36C8936-19E7-4580-8DE2-4ABE68B6DA03}"/>
    <hyperlink ref="M3067" r:id="rId3007" xr:uid="{E46A775D-C9AD-4C29-A459-D04BD5D861C3}"/>
    <hyperlink ref="M3068" r:id="rId3008" xr:uid="{280F676F-8B82-4EB3-9D11-8962D6B3EF50}"/>
    <hyperlink ref="M3069" r:id="rId3009" xr:uid="{F938CDF6-14F5-483B-BD78-EC28BF0BEE60}"/>
    <hyperlink ref="M3070" r:id="rId3010" xr:uid="{AA822138-5A99-48DD-8D2A-EDF768DFBF5C}"/>
    <hyperlink ref="M3071" r:id="rId3011" xr:uid="{CA6F12D3-9B65-4C40-90F8-82E9077C52C6}"/>
    <hyperlink ref="M3072" r:id="rId3012" xr:uid="{A6C113A2-7468-4771-93C3-2567F48244D5}"/>
    <hyperlink ref="M3073" r:id="rId3013" xr:uid="{F9B02ECA-1C80-4C6A-BF63-6F67B40586E3}"/>
    <hyperlink ref="M3074" r:id="rId3014" xr:uid="{5F85724C-B77B-499F-B621-A7E91D25EF27}"/>
    <hyperlink ref="M3075" r:id="rId3015" display="http://geoinformation.tg.ch/" xr:uid="{1804D874-9684-409F-BC0F-7D60FC768638}"/>
    <hyperlink ref="M3076" r:id="rId3016" xr:uid="{347F572C-4C8E-4D14-B43C-78BEB42F7660}"/>
    <hyperlink ref="M3078" r:id="rId3017" xr:uid="{FA514FB5-C6D4-4A58-8594-8ACAECACD1F7}"/>
    <hyperlink ref="M3079" r:id="rId3018" display="https://www.swiss-archives.ch/" xr:uid="{4D4575B9-ADC6-4A45-AEF1-2B0743F75E8A}"/>
    <hyperlink ref="M3082" r:id="rId3019" xr:uid="{3A4A0B1F-B66E-40B4-B412-1EE62994FF02}"/>
    <hyperlink ref="M3083" r:id="rId3020" xr:uid="{6CBB598A-005D-4739-AC60-8A6DEA7C4A30}"/>
    <hyperlink ref="M3084" r:id="rId3021" xr:uid="{A84E022E-5201-4D74-B439-EC35E6304F68}"/>
    <hyperlink ref="M3086" r:id="rId3022" xr:uid="{00B83F65-63BB-40F6-B461-D81EC17958CE}"/>
    <hyperlink ref="M3087" r:id="rId3023" xr:uid="{9E2DE8CF-B382-48AC-98BF-1ED190596A6B}"/>
    <hyperlink ref="M3088" r:id="rId3024" xr:uid="{37ABB56F-C659-4FF4-A4F6-C620AF0F8217}"/>
    <hyperlink ref="M3089" r:id="rId3025" xr:uid="{21241426-E971-4AAA-9713-3C6E7435451A}"/>
    <hyperlink ref="M3090" r:id="rId3026" xr:uid="{49A6441F-E739-43B0-995E-9976E9AFEF27}"/>
    <hyperlink ref="M3091" r:id="rId3027" xr:uid="{3197B94D-ED25-4D55-95C0-A903F2711B4E}"/>
    <hyperlink ref="M3092" r:id="rId3028" xr:uid="{0CD166B7-3CCA-4654-B78B-7F37320D1EF2}"/>
    <hyperlink ref="M3093" r:id="rId3029" xr:uid="{06645F76-3F63-4449-9979-99DCC1C0A7E8}"/>
    <hyperlink ref="M3094" r:id="rId3030" xr:uid="{C27792A9-7E10-4B3E-B15D-74A5260B408A}"/>
    <hyperlink ref="M3095" r:id="rId3031" xr:uid="{B3E3AE9C-B2C9-4A74-9CCE-85BF983BF8E8}"/>
    <hyperlink ref="M3096" r:id="rId3032" xr:uid="{0375FD65-0EE8-4039-AA1C-8EEA5EA2F2C3}"/>
    <hyperlink ref="M3097" r:id="rId3033" xr:uid="{F6F9CBC8-3655-4718-B76A-25D464761DD2}"/>
    <hyperlink ref="M3098" r:id="rId3034" xr:uid="{72A8829F-AED7-4498-AA86-D167F44AF0C8}"/>
    <hyperlink ref="M3099" r:id="rId3035" xr:uid="{A82BE25C-5368-4910-B8BA-7545A6EA5B88}"/>
    <hyperlink ref="M3100" r:id="rId3036" xr:uid="{7A534653-DB71-4A88-9A31-B15CAECA065B}"/>
    <hyperlink ref="M3101" r:id="rId3037" xr:uid="{13EF97AE-1A58-44E1-B928-2558368E279D}"/>
    <hyperlink ref="M3102" r:id="rId3038" location="nutzungsbedingungen" display="https://open.zh.ch/internet/justiz_inneres/ogd/de/openzh.html - nutzungsbedingungen" xr:uid="{74AD1274-D6F0-43E6-AB33-AFBA9FD68071}"/>
    <hyperlink ref="M3103" r:id="rId3039" xr:uid="{C6EBC8C2-E2BC-4D21-9D56-9A2B300C6C5B}"/>
    <hyperlink ref="M3104" r:id="rId3040" xr:uid="{06148C20-5C6B-436F-972C-DAAD0FCA2C56}"/>
    <hyperlink ref="M3105" r:id="rId3041" xr:uid="{780F3B00-34FF-4D40-A0B1-90DCAB1F1C90}"/>
    <hyperlink ref="M3106" r:id="rId3042" xr:uid="{92A83FEE-C30B-4689-86F3-F94333751692}"/>
    <hyperlink ref="M3107" r:id="rId3043" xr:uid="{B05ADE5E-DD45-4E76-8816-126379A76138}"/>
    <hyperlink ref="M3108" r:id="rId3044" xr:uid="{3F01A75A-CB32-43D6-ACB6-F6DDFA6E23EF}"/>
    <hyperlink ref="M3109" r:id="rId3045" xr:uid="{46E3C151-3D2C-4580-AC1B-981F820624BD}"/>
    <hyperlink ref="M3110" r:id="rId3046" xr:uid="{18E82804-5DC6-43E6-99CC-2F5E3A761F76}"/>
    <hyperlink ref="M3111" r:id="rId3047" xr:uid="{3D8E27F0-2A13-444C-957A-41724C02939C}"/>
    <hyperlink ref="M3112" r:id="rId3048" xr:uid="{79103665-7A28-4FFB-8C4D-61CDF198B7C3}"/>
    <hyperlink ref="M3113" r:id="rId3049" xr:uid="{CC7B9F9D-FA0E-4213-AC6A-6C4A7CB54E14}"/>
    <hyperlink ref="M3114" r:id="rId3050" xr:uid="{FE1DA715-E202-4AAF-8666-4CDFED7C2979}"/>
    <hyperlink ref="M3115" r:id="rId3051" xr:uid="{E607C0AB-1714-4C1A-B092-7795838CBC27}"/>
    <hyperlink ref="M3116" r:id="rId3052" xr:uid="{A22B116F-E32C-4A00-B9A5-DA156ED94EC9}"/>
    <hyperlink ref="M3117" r:id="rId3053" xr:uid="{14E270CE-CF75-487E-BCAF-B1DD57DE9978}"/>
    <hyperlink ref="M3118" r:id="rId3054" xr:uid="{72369C63-276C-4AAF-85D0-4976B5184409}"/>
    <hyperlink ref="M3119" r:id="rId3055" xr:uid="{54C500A1-C714-434B-9C25-5CB951A5523A}"/>
    <hyperlink ref="M3120" r:id="rId3056" xr:uid="{D7042FE5-C131-40E2-9562-BB203BA27EE2}"/>
    <hyperlink ref="M3121" r:id="rId3057" xr:uid="{2C48EBD8-D0EA-4290-AB4C-2F7D94660D3D}"/>
    <hyperlink ref="M3122" r:id="rId3058" xr:uid="{4A0AAEF5-39E2-45B6-9817-D8896067344C}"/>
    <hyperlink ref="M3123" r:id="rId3059" xr:uid="{97C9A76F-DBF3-4A90-958D-48EF4099B0DF}"/>
    <hyperlink ref="M3124" r:id="rId3060" xr:uid="{5191B3CB-C726-4B91-8139-C5852B765CB4}"/>
    <hyperlink ref="M3125" r:id="rId3061" xr:uid="{28830E68-255A-455E-8A5B-7E6870CB553F}"/>
    <hyperlink ref="M3126" r:id="rId3062" xr:uid="{10DCB41F-389B-4805-A55F-CD071631454D}"/>
    <hyperlink ref="M3127" r:id="rId3063" location="nutzungsbedingungen" display="https://open.zh.ch/internet/justiz_inneres/ogd/de/openzh.html - nutzungsbedingungen" xr:uid="{722745E9-56AE-41F2-BEF5-822665000E20}"/>
    <hyperlink ref="M3128" r:id="rId3064" location="nutzungsbedingungen" display="https://open.zh.ch/internet/justiz_inneres/ogd/de/openzh.html - nutzungsbedingungen" xr:uid="{FC2D545D-8478-496A-8485-DC236B336D5B}"/>
    <hyperlink ref="M3129" r:id="rId3065" location="nutzungsbedingungen" display="https://open.zh.ch/internet/justiz_inneres/ogd/de/openzh.html - nutzungsbedingungen" xr:uid="{9C8A96B6-D74D-4D83-84F2-F8302F37EFF6}"/>
    <hyperlink ref="M3130" r:id="rId3066" xr:uid="{8CE77AFE-4CC6-4813-9B94-CDE9039BADAA}"/>
    <hyperlink ref="M3131" r:id="rId3067" xr:uid="{05C5041B-73B6-410B-81DB-C3DD16F8BF53}"/>
    <hyperlink ref="M3132" r:id="rId3068" xr:uid="{C9784D99-97A8-4150-910F-FB093D25E6B9}"/>
    <hyperlink ref="M3133" r:id="rId3069" xr:uid="{F3C62106-0C4B-4E1D-8600-49D2744A099F}"/>
    <hyperlink ref="M3134" r:id="rId3070" xr:uid="{32B446B6-4DD4-442B-8F42-9C5B84005754}"/>
    <hyperlink ref="M3135" r:id="rId3071" xr:uid="{49A6DE77-D208-4497-B357-5E40DBC32ED6}"/>
    <hyperlink ref="M3136" r:id="rId3072" xr:uid="{BD83D1B8-2985-4D16-B87C-640F43BB9157}"/>
    <hyperlink ref="M3137" r:id="rId3073" xr:uid="{4122E6FB-2BA9-465F-9AFA-44F4D4058BAB}"/>
    <hyperlink ref="M3138" r:id="rId3074" xr:uid="{E7754EAD-CE26-42E0-B64C-8CAE62F8CFDC}"/>
    <hyperlink ref="M3139" r:id="rId3075" xr:uid="{0C6DDAA5-45C6-4D88-92B5-EAA2BF6D9B0D}"/>
    <hyperlink ref="M3140" r:id="rId3076" xr:uid="{A31789F1-1EE7-4D31-893F-B6B34E76B973}"/>
    <hyperlink ref="M3141" r:id="rId3077" xr:uid="{D930E787-97AF-44D4-9147-EAC3A88668F7}"/>
    <hyperlink ref="M3142" r:id="rId3078" xr:uid="{3E253675-7202-44D9-96CF-E67B224F2C1D}"/>
    <hyperlink ref="M3143" r:id="rId3079" xr:uid="{2022E1E8-9274-4EF9-942A-1E1F9B77333E}"/>
    <hyperlink ref="M3144" r:id="rId3080" xr:uid="{843F149B-2F5D-407F-8AAA-A142FC598E18}"/>
    <hyperlink ref="M3145" r:id="rId3081" xr:uid="{5CB6A13C-6503-467F-95E9-07C1993FC803}"/>
    <hyperlink ref="M3146" r:id="rId3082" xr:uid="{0D485557-3136-439F-9831-40E1F9779833}"/>
    <hyperlink ref="M3147" r:id="rId3083" xr:uid="{4FA41679-0177-47A7-8C74-BC3ABFB97714}"/>
    <hyperlink ref="M3148" r:id="rId3084" xr:uid="{B6EFE6B6-9426-4ECF-98AA-9393A51BD8B0}"/>
    <hyperlink ref="M3149" r:id="rId3085" xr:uid="{DE1123FF-2261-4B1A-B0B5-FDD5670EAC49}"/>
    <hyperlink ref="M3150" r:id="rId3086" location="nutzungsbedingungen" display="https://open.zh.ch/internet/justiz_inneres/ogd/de/openzh.html - nutzungsbedingungen" xr:uid="{C9FD8655-571A-4FC6-9BB1-24569FDE906E}"/>
    <hyperlink ref="M3151" r:id="rId3087" xr:uid="{24397CD9-4D51-4A2F-9740-982369169C2F}"/>
    <hyperlink ref="M3152" r:id="rId3088" xr:uid="{58C4F74D-AD8A-4CA5-8CE8-71D82A2A0A06}"/>
    <hyperlink ref="M3153" r:id="rId3089" xr:uid="{5F8424CE-DC7A-468D-A465-8A2C75F95AAB}"/>
    <hyperlink ref="M3154" r:id="rId3090" xr:uid="{B5C6FDC1-D1FF-4226-A5B5-E047F8B190BA}"/>
    <hyperlink ref="M3155" r:id="rId3091" xr:uid="{B4D2BCC1-7B61-4EE6-BE65-A9E88247CB12}"/>
    <hyperlink ref="M3156" r:id="rId3092" xr:uid="{77E78599-52B8-4F3D-8C69-1AD0687AEEEF}"/>
    <hyperlink ref="M3157" r:id="rId3093" xr:uid="{30610062-2949-4063-930F-F84628ED8468}"/>
    <hyperlink ref="M3158" r:id="rId3094" xr:uid="{AEAF32D4-7AEF-41C8-AC11-03640461F98C}"/>
    <hyperlink ref="M3159" r:id="rId3095" xr:uid="{AD6C5130-FD99-4387-8300-B2F7E860C964}"/>
    <hyperlink ref="M3160" r:id="rId3096" xr:uid="{ACCCA0CD-C08E-4A3C-8844-FE0B7541F58B}"/>
    <hyperlink ref="M3161" r:id="rId3097" xr:uid="{6926BF2E-2387-4EB6-97CA-C5FC330FD277}"/>
    <hyperlink ref="M3162" r:id="rId3098" xr:uid="{5D589682-21A5-4E1C-86A3-87346491C9B1}"/>
    <hyperlink ref="M3163" r:id="rId3099" xr:uid="{74C51405-D16A-447B-AEAB-C28B926E9F80}"/>
    <hyperlink ref="M3164" r:id="rId3100" xr:uid="{B7A35532-27FE-405A-9F29-836A596BB92E}"/>
    <hyperlink ref="M3165" r:id="rId3101" xr:uid="{43FBFD75-550A-48FF-91CE-3E0532903702}"/>
    <hyperlink ref="M3166" r:id="rId3102" xr:uid="{EAA3CA88-9BCF-46F6-86BC-5AE018B34C6D}"/>
    <hyperlink ref="M3167" r:id="rId3103" xr:uid="{9AB08D15-7BAE-4223-9B96-5F8C33F8035D}"/>
    <hyperlink ref="M3168" r:id="rId3104" xr:uid="{C51A8DA7-230D-4EA8-BC20-4B22ABB05131}"/>
    <hyperlink ref="M3169" r:id="rId3105" xr:uid="{B065D295-6BB5-4FE1-B251-EB9D6DEC797A}"/>
    <hyperlink ref="M3170" r:id="rId3106" xr:uid="{FF2FCF62-EC01-473C-8CDF-2ED1AAD0EF16}"/>
    <hyperlink ref="M3171" r:id="rId3107" xr:uid="{483A4D5D-2BAF-406B-86D4-38144E6B21C8}"/>
    <hyperlink ref="M3172" r:id="rId3108" xr:uid="{395FD194-9E47-49F5-A359-CF1BD05DEA7E}"/>
    <hyperlink ref="M3173" r:id="rId3109" xr:uid="{72F66CF6-C395-4596-9D8A-B89367939348}"/>
    <hyperlink ref="M3174" r:id="rId3110" xr:uid="{E2652651-9533-4470-B025-A41CB4A196AB}"/>
    <hyperlink ref="M3175" r:id="rId3111" xr:uid="{BBF0FD5E-D22B-4B3F-BBE0-9122B4325246}"/>
    <hyperlink ref="M3176" r:id="rId3112" xr:uid="{DE6214B2-2FD6-41DF-BD37-B197474B5D08}"/>
    <hyperlink ref="M3177" r:id="rId3113" xr:uid="{723760E8-6D3C-4D61-9FBD-A162C54C5417}"/>
    <hyperlink ref="M3178" r:id="rId3114" xr:uid="{1064BB17-3E5A-4734-8DD7-E0E747A9021E}"/>
    <hyperlink ref="M3179" r:id="rId3115" xr:uid="{520B740A-8BEE-4734-8A59-AA4C0E04F83E}"/>
    <hyperlink ref="M3180" r:id="rId3116" xr:uid="{1EF67906-3081-412D-B782-198B117C1AC0}"/>
    <hyperlink ref="M3181" r:id="rId3117" xr:uid="{05FEC340-050D-4DDC-BE22-19C6E36D31F1}"/>
    <hyperlink ref="M3182" r:id="rId3118" xr:uid="{5D1A2F38-3642-483A-BCAE-5CA411239FE3}"/>
    <hyperlink ref="M3183" r:id="rId3119" xr:uid="{92C8B55F-4519-4C70-929A-DB20361BF4DA}"/>
    <hyperlink ref="M3184" r:id="rId3120" xr:uid="{9CFA154B-B90E-48C1-8681-87A25C38355A}"/>
    <hyperlink ref="M3185" r:id="rId3121" xr:uid="{CEA1F40D-B078-4911-8CB2-092915C8F18F}"/>
    <hyperlink ref="M3186" r:id="rId3122" xr:uid="{7DD6895B-86FB-45FE-A188-A8E03C953BBA}"/>
    <hyperlink ref="M3187" r:id="rId3123" xr:uid="{E7ED87DE-B173-4B69-A6B3-DCE6622A0247}"/>
    <hyperlink ref="M3188" r:id="rId3124" xr:uid="{1B4D3293-3DD1-450C-9983-076F8F7C8537}"/>
    <hyperlink ref="M3189" r:id="rId3125" xr:uid="{A7787738-C1E5-4B46-9A27-2ED28129908D}"/>
    <hyperlink ref="M3190" r:id="rId3126" xr:uid="{CB89204A-AD37-4226-B404-685228544AB6}"/>
    <hyperlink ref="M3191" r:id="rId3127" xr:uid="{CA4FEA9E-8696-4407-8F9C-35AAC3087DCC}"/>
    <hyperlink ref="M3192" r:id="rId3128" xr:uid="{7EEC2386-0121-4962-A91B-CF94537B53E8}"/>
    <hyperlink ref="M3193" r:id="rId3129" xr:uid="{CB9049B9-7536-4336-BCA7-6D65BC399FBE}"/>
    <hyperlink ref="M3194" r:id="rId3130" xr:uid="{A53693CD-6C57-4E57-B939-9B60E4E74F45}"/>
    <hyperlink ref="M3195" r:id="rId3131" xr:uid="{A7DE36E4-34CC-4208-8995-19BF301A4AA7}"/>
    <hyperlink ref="M3196" r:id="rId3132" xr:uid="{5A81E2C2-5D49-4A8E-B231-609A61AF5313}"/>
    <hyperlink ref="M3197" r:id="rId3133" xr:uid="{1DAF2679-C761-40D0-B839-8F0A9C8278B7}"/>
    <hyperlink ref="M3198" r:id="rId3134" xr:uid="{95822CC5-3809-4CC7-9816-CD43805C79A4}"/>
    <hyperlink ref="M3199" r:id="rId3135" xr:uid="{264102A8-E9C8-4C76-8ECF-9F37C26EA0A2}"/>
    <hyperlink ref="M3200" r:id="rId3136" xr:uid="{D1CDC38C-021E-4332-8D2B-994AF9207987}"/>
    <hyperlink ref="M3201" r:id="rId3137" display="http://www.hydrodaten.admin.ch/" xr:uid="{030DA7C3-AA27-483B-A129-3DD1AC081E30}"/>
    <hyperlink ref="M3202" r:id="rId3138" xr:uid="{5EA88988-5B74-4413-B31A-16E7A185231C}"/>
    <hyperlink ref="M3203" r:id="rId3139" xr:uid="{1315134E-B4CA-46B1-91F7-5B34B6B44AB9}"/>
    <hyperlink ref="M3204" r:id="rId3140" xr:uid="{26EC900E-66B6-425F-90E9-13523A60356C}"/>
    <hyperlink ref="M3206" r:id="rId3141" xr:uid="{0AE5F004-3C1E-44B7-BEB5-E37D8B3D36A0}"/>
    <hyperlink ref="M3207" r:id="rId3142" xr:uid="{E70EA666-1B11-43D1-93FD-F66C1DCE43F7}"/>
    <hyperlink ref="M3208" r:id="rId3143" xr:uid="{D273E04D-ED23-491C-ABFD-A3CC221FF85C}"/>
    <hyperlink ref="M3209" r:id="rId3144" xr:uid="{2DCFF90B-27B9-4D38-9563-3309D5B70B88}"/>
    <hyperlink ref="M3210" r:id="rId3145" xr:uid="{4E433610-EB69-4AFE-92AF-9632816E5C97}"/>
    <hyperlink ref="M3211" r:id="rId3146" xr:uid="{1A68309D-182B-4BC7-9032-B4562E06DE67}"/>
    <hyperlink ref="M3212" r:id="rId3147" xr:uid="{5B62527A-E291-4A53-8855-37968F12E755}"/>
    <hyperlink ref="M3213" r:id="rId3148" xr:uid="{2E9DCABF-FA29-49BD-B4F6-D095363B8A3B}"/>
    <hyperlink ref="M3214" r:id="rId3149" xr:uid="{AD78DE61-F123-4B4D-8876-E6D459335AFA}"/>
    <hyperlink ref="M3215" r:id="rId3150" xr:uid="{B3724D95-5113-4953-9374-81404AFAC714}"/>
    <hyperlink ref="M3216" r:id="rId3151" xr:uid="{8AC562B7-F02D-44E1-974F-336146340AB7}"/>
    <hyperlink ref="M3217" r:id="rId3152" xr:uid="{C5679659-7E91-461E-8725-977685DE4FDC}"/>
    <hyperlink ref="M3218" r:id="rId3153" xr:uid="{77AE5336-80B6-4824-8B02-A60B55806914}"/>
    <hyperlink ref="M3219" r:id="rId3154" xr:uid="{B5FE6871-2782-464B-AF74-9F55BE75C6FE}"/>
    <hyperlink ref="M3220" r:id="rId3155" xr:uid="{41734B4D-F871-43D4-8F21-B4803C603E66}"/>
    <hyperlink ref="M3221" r:id="rId3156" xr:uid="{3074B367-8B86-419F-9AB2-48AE6C16C7EB}"/>
    <hyperlink ref="M3222" r:id="rId3157" xr:uid="{521A8811-2B33-424E-92F5-5B42B454162C}"/>
    <hyperlink ref="M3223" r:id="rId3158" xr:uid="{7F8F4386-B3C2-4852-89D6-2D2669C62624}"/>
    <hyperlink ref="M3224" r:id="rId3159" xr:uid="{CE7577A3-FBEB-4E3D-99EF-EBE2C664CB41}"/>
    <hyperlink ref="M3225" r:id="rId3160" xr:uid="{0AE5E495-6466-4104-8073-91F7C021B3C2}"/>
    <hyperlink ref="M3226" r:id="rId3161" xr:uid="{A2240D87-FBFB-4BC0-9CC7-A4EC26356EC4}"/>
    <hyperlink ref="M3227" r:id="rId3162" xr:uid="{F097C94B-5CE2-442F-ABF5-5587E9A009DD}"/>
    <hyperlink ref="M3228" r:id="rId3163" xr:uid="{7D97B113-A2C3-41CE-ABFC-0D56DE7BED4F}"/>
    <hyperlink ref="M3229" r:id="rId3164" xr:uid="{2F6C9776-357E-422D-B6CA-BF4E3BC3039C}"/>
    <hyperlink ref="M3230" r:id="rId3165" xr:uid="{025BF75C-75C2-4F59-9EE7-0C32B6DCFEB9}"/>
    <hyperlink ref="M3231" r:id="rId3166" xr:uid="{DEC477B2-0D2F-49E6-8DB3-BFD8355C85C8}"/>
    <hyperlink ref="M3232" r:id="rId3167" xr:uid="{E87AC895-8AD2-4A2E-87F1-5264356D34F6}"/>
    <hyperlink ref="M3233" r:id="rId3168" xr:uid="{1AE61380-466C-4B1C-9685-211F916F04F2}"/>
    <hyperlink ref="M3234" r:id="rId3169" xr:uid="{F3FABB3D-FB74-4148-84A5-2B36171B184F}"/>
    <hyperlink ref="M3235" r:id="rId3170" xr:uid="{B74E3AD1-CAE3-4FD2-9E0C-0F2DE5C676DD}"/>
    <hyperlink ref="M3236" r:id="rId3171" xr:uid="{EDA4A2C4-C883-4551-94CC-5BE8CA69CD0F}"/>
    <hyperlink ref="M3237" r:id="rId3172" xr:uid="{E9545144-FBBE-4B1A-9464-271AEE77E869}"/>
    <hyperlink ref="M3238" r:id="rId3173" xr:uid="{BAA6F1B9-1279-4085-AAB6-4B7AD5A9ED7B}"/>
    <hyperlink ref="M3239" r:id="rId3174" xr:uid="{D6B14B19-F97B-42CB-A916-A5C184C1C371}"/>
    <hyperlink ref="M3240" r:id="rId3175" xr:uid="{CCFC8810-3C2B-43A1-9DB4-572C28388A66}"/>
    <hyperlink ref="M3241" r:id="rId3176" display="http://www.sgtk.ch/" xr:uid="{DD165D1D-34A5-45F6-AEF8-360F9C6F5196}"/>
    <hyperlink ref="M3242" r:id="rId3177" xr:uid="{89596D66-4FB5-41A7-98B0-6895341846CD}"/>
    <hyperlink ref="M3243" r:id="rId3178" xr:uid="{C9205127-FE3A-4292-924A-FADA803FA485}"/>
    <hyperlink ref="M3244" r:id="rId3179" xr:uid="{1E78C45B-6439-4068-B3F2-D40B5220BF55}"/>
    <hyperlink ref="M3245" r:id="rId3180" xr:uid="{22CAF1C6-D7E7-43F8-BEFF-BF73CF391ADA}"/>
    <hyperlink ref="M3246" r:id="rId3181" xr:uid="{D43F54B3-913A-4597-930A-F6D4C32EFB2C}"/>
    <hyperlink ref="M3247" r:id="rId3182" xr:uid="{7487FE33-9FDB-4119-B309-1BE64C31DF79}"/>
    <hyperlink ref="M3249" r:id="rId3183" xr:uid="{F487065A-2116-47DB-8E4E-C7434E0DB31C}"/>
    <hyperlink ref="M3250" r:id="rId3184" xr:uid="{25ECB76F-4ADA-4C56-99C3-2F7D0F22109B}"/>
    <hyperlink ref="M3251" r:id="rId3185" xr:uid="{995EA996-464E-472D-BC4A-C57882968BE8}"/>
    <hyperlink ref="M3252" r:id="rId3186" xr:uid="{ED1AAC9A-466B-4B80-975D-D7A5DC0E9CFD}"/>
    <hyperlink ref="M3253" r:id="rId3187" xr:uid="{B0A6AAC9-3A83-4925-8A39-F17D3A574FC3}"/>
    <hyperlink ref="M3254" r:id="rId3188" xr:uid="{8C4C04DB-2732-492F-A0FC-F7D973E456A1}"/>
    <hyperlink ref="M3255" r:id="rId3189" xr:uid="{C73A910F-0223-48A7-AD80-35872BBBB1B2}"/>
    <hyperlink ref="M3256" r:id="rId3190" xr:uid="{15FB2796-FEE6-4E8E-8CB4-7EEBBF9CB494}"/>
    <hyperlink ref="M3257" r:id="rId3191" xr:uid="{8469360A-0721-4A21-992E-0FD0DBC4AC0F}"/>
    <hyperlink ref="M3258" r:id="rId3192" xr:uid="{095E8BD5-99A2-4E3C-9493-715841C11CD6}"/>
    <hyperlink ref="M3259" r:id="rId3193" xr:uid="{DD8C668D-5209-45F9-BB8F-1567AB633656}"/>
    <hyperlink ref="M3260" r:id="rId3194" xr:uid="{8E02EDE5-DCC4-4813-AC5C-F3F9437C07F1}"/>
    <hyperlink ref="M3261" r:id="rId3195" xr:uid="{7A0FB933-C494-43D3-B019-65F963C8866C}"/>
    <hyperlink ref="M3262" r:id="rId3196" xr:uid="{6DFEC145-2E25-4C2E-8FA4-BE908D3B7BDC}"/>
    <hyperlink ref="M3263" r:id="rId3197" display="http://map.geo.bs.ch/" xr:uid="{4655A555-C628-4CC3-B5B4-8C9BCD98F154}"/>
    <hyperlink ref="M3264" r:id="rId3198" xr:uid="{C60A5041-E970-42B2-975A-EAE69CDB27AF}"/>
    <hyperlink ref="M3265" r:id="rId3199" xr:uid="{9BC915EB-4C86-42A1-8750-2CFE47B35DA9}"/>
    <hyperlink ref="M3266" r:id="rId3200" xr:uid="{30F87D7C-50C5-468A-9605-0549CA5D9A47}"/>
    <hyperlink ref="M3267" r:id="rId3201" xr:uid="{3470FEFA-ACD5-428B-AC41-773E1A0DD853}"/>
    <hyperlink ref="M3268" r:id="rId3202" xr:uid="{DF5E5ACC-018C-44C9-93F0-D32E3A9538E7}"/>
    <hyperlink ref="M3269" r:id="rId3203" xr:uid="{5897D4B0-C7F5-49FC-8F83-64E3FF136A34}"/>
    <hyperlink ref="M3270" r:id="rId3204" xr:uid="{C23A1209-0205-40A9-8AB1-CA61DB6DAEF6}"/>
    <hyperlink ref="M3271" r:id="rId3205" xr:uid="{89A9650B-C481-4DE9-AC03-2F81D5B11548}"/>
    <hyperlink ref="M3272" r:id="rId3206" xr:uid="{46E0509B-0F30-45BC-BF1E-CBF6F7837B50}"/>
    <hyperlink ref="M3273" r:id="rId3207" xr:uid="{96AD7D12-C431-470F-B5FF-EE9A45115FEE}"/>
    <hyperlink ref="M3274" r:id="rId3208" xr:uid="{65AA7DAB-F99C-4E67-9F2E-13D8F6F0F77B}"/>
    <hyperlink ref="M3275" r:id="rId3209" xr:uid="{F6B907B9-E1B7-4400-B450-DE7BBB863A8D}"/>
    <hyperlink ref="M3276" r:id="rId3210" xr:uid="{6D2835FC-6CE8-482C-B49F-17F23FA9A7FC}"/>
    <hyperlink ref="M3277" r:id="rId3211" xr:uid="{7B2656E5-85F2-4ABE-8F10-F16383791FBF}"/>
    <hyperlink ref="M3278" r:id="rId3212" display="http://www.hochbreitband.ch/" xr:uid="{4F52CC62-050A-49FF-8817-B8DA337039B2}"/>
    <hyperlink ref="M3279" r:id="rId3213" display="http://www.hochbreitband.ch/" xr:uid="{7B830721-EDA1-44AE-87C6-1B38EED39708}"/>
    <hyperlink ref="M3280" r:id="rId3214" display="http://www.hochbreitband.ch/" xr:uid="{7FB7EAE9-9586-4E3E-8D1B-6DC3441D4465}"/>
    <hyperlink ref="M3281" r:id="rId3215" xr:uid="{577EAE0D-DCBE-4E86-BB19-5841B9CF9EB1}"/>
    <hyperlink ref="M3282" r:id="rId3216" xr:uid="{56D3F19C-E541-4B3D-9F63-CCE6DDB4218A}"/>
    <hyperlink ref="M3283" r:id="rId3217" xr:uid="{98CC981F-3CE2-4160-919E-E24F82A328E9}"/>
    <hyperlink ref="M3284" r:id="rId3218" xr:uid="{54EB4F41-E437-47B0-A344-58D0BE642C56}"/>
    <hyperlink ref="M3285" r:id="rId3219" display="http://www.hochbreitband.ch/" xr:uid="{D4037211-C15A-44BF-B357-BDDEB18F6E76}"/>
    <hyperlink ref="M3286" r:id="rId3220" xr:uid="{DF940FC0-98F1-415B-A1A3-E60223C8734E}"/>
    <hyperlink ref="M3287" r:id="rId3221" xr:uid="{95B4FF8C-7CA1-4286-AE2C-C3389FB06902}"/>
    <hyperlink ref="M3288" r:id="rId3222" xr:uid="{AD610AD6-C710-4A2A-97F1-A3D16ABA3B84}"/>
    <hyperlink ref="M3289" r:id="rId3223" xr:uid="{C53EDC7A-26DA-4FF8-9830-E6E0EE9FFF1D}"/>
    <hyperlink ref="M3290" r:id="rId3224" display="http://www.hochbreitband.ch/" xr:uid="{44C72EAA-C7F0-4E14-8F49-CBC07439BF50}"/>
    <hyperlink ref="M3291" r:id="rId3225" display="http://www.hochbreitband.ch/" xr:uid="{F8342E2B-EA29-4E75-87DE-A2D20A7A8898}"/>
    <hyperlink ref="M3292" r:id="rId3226" xr:uid="{88E940C3-B8A4-4EC6-8337-743D8B6646C2}"/>
    <hyperlink ref="M3293" r:id="rId3227" xr:uid="{896D8EC4-81EA-4BDC-AD24-4D2B756D9EB0}"/>
    <hyperlink ref="M3294" r:id="rId3228" xr:uid="{A8600296-27CE-4DB0-9F44-D9C965946D94}"/>
    <hyperlink ref="M3295" r:id="rId3229" xr:uid="{FE51B3E7-48FD-44EF-8EB5-A2E3AB35B3C1}"/>
    <hyperlink ref="M3296" r:id="rId3230" xr:uid="{065C8D80-9A5C-45CC-B053-B39E4D0FD8E5}"/>
    <hyperlink ref="M3297" r:id="rId3231" xr:uid="{C53E34E2-4956-43F5-8E9E-D95B66A60087}"/>
    <hyperlink ref="M3298" r:id="rId3232" xr:uid="{CE385DCB-0373-43E7-B735-83161B7D2378}"/>
    <hyperlink ref="M3299" r:id="rId3233" xr:uid="{002CFC7E-681C-4FE6-B9F3-508ED00A3866}"/>
    <hyperlink ref="M3300" r:id="rId3234" xr:uid="{379F5D75-DD26-4165-97BC-8F8CFD420382}"/>
    <hyperlink ref="M3301" r:id="rId3235" xr:uid="{60A28540-9B87-40BE-BCCC-C578BCABABBF}"/>
    <hyperlink ref="M3302" r:id="rId3236" xr:uid="{19C090A1-3954-47C0-B81E-1A3375599100}"/>
    <hyperlink ref="M3303" r:id="rId3237" xr:uid="{F04A0304-0AFE-4B9D-8F51-7478CC06B27F}"/>
    <hyperlink ref="M3304" r:id="rId3238" xr:uid="{FF27EB82-6ED6-408D-9240-8799BBB5C3A3}"/>
    <hyperlink ref="M3305" r:id="rId3239" xr:uid="{CF9BDCAB-680C-4387-9E8B-661138BDD04F}"/>
    <hyperlink ref="M3306" r:id="rId3240" xr:uid="{2B91FDDB-8C70-46DA-BE24-32E9FF5919E9}"/>
    <hyperlink ref="M3307" r:id="rId3241" xr:uid="{43408238-4221-4CC2-9370-5DE656174E42}"/>
    <hyperlink ref="M3308" r:id="rId3242" xr:uid="{03D9ADEE-1FE8-4FC1-9E84-67E9A3C4D5CA}"/>
    <hyperlink ref="M3309" r:id="rId3243" xr:uid="{5CFAB99C-92CD-4D55-BB78-631FF97A2978}"/>
    <hyperlink ref="M3310" r:id="rId3244" display="http://www.ivs.admin.ch/" xr:uid="{F5823F30-D9FE-46AB-916A-79184637E7B2}"/>
    <hyperlink ref="M3311" r:id="rId3245" xr:uid="{6870BA2A-561F-4E24-8922-72813E2C54F7}"/>
    <hyperlink ref="M3312" r:id="rId3246" xr:uid="{6DD412B2-66B8-4886-BC03-E64D8E153DF1}"/>
    <hyperlink ref="M3314" r:id="rId3247" xr:uid="{64B3FEC2-EE68-444B-B5C3-882EEB2C0B89}"/>
    <hyperlink ref="M3315" r:id="rId3248" xr:uid="{7C9C8057-E4E0-4ACB-A2BD-BA11FF74A008}"/>
    <hyperlink ref="M3316" r:id="rId3249" xr:uid="{E0839000-5A00-44B3-9A3D-2D03095EDB49}"/>
    <hyperlink ref="M3317" r:id="rId3250" xr:uid="{49B2B1A6-BB77-4C7F-96CD-A1F902921958}"/>
    <hyperlink ref="M3318" r:id="rId3251" xr:uid="{F83913B9-5C1A-4F67-A8A9-952124E87F1D}"/>
    <hyperlink ref="M3319" r:id="rId3252" xr:uid="{42362007-BCBD-4155-BC05-3FE9830B010C}"/>
    <hyperlink ref="M3320" r:id="rId3253" location="nutzungsbedingungen" display="https://open.zh.ch/internet/justiz_inneres/ogd/de/openzh.html - nutzungsbedingungen" xr:uid="{33E9D368-6E0C-4420-ABF3-2DB7B117F6FE}"/>
    <hyperlink ref="M3321" r:id="rId3254" xr:uid="{4F01FECA-9F8F-4881-A71E-295A977957BC}"/>
    <hyperlink ref="M3322" r:id="rId3255" xr:uid="{4E5F6119-F007-4458-AD68-BBF6A3161875}"/>
    <hyperlink ref="M3323" r:id="rId3256" xr:uid="{8F88D568-C2CF-4AAA-9378-6CAB2EBFD859}"/>
    <hyperlink ref="M3324" r:id="rId3257" xr:uid="{4CBF3A8C-55D2-431D-8C56-389C57D10949}"/>
    <hyperlink ref="M3325" r:id="rId3258" xr:uid="{A1F4FA53-0903-43AD-B2CE-CDC3A9C15A0C}"/>
    <hyperlink ref="M3327" r:id="rId3259" xr:uid="{FD4291BC-84BF-4CB3-BDB1-1FB68BC10257}"/>
    <hyperlink ref="M3328" r:id="rId3260" xr:uid="{90F8771A-2A34-42C4-989C-548EAC3D7F65}"/>
    <hyperlink ref="M3329" r:id="rId3261" xr:uid="{94F68590-207B-4F25-B2AA-9644EC2070CF}"/>
    <hyperlink ref="M3330" r:id="rId3262" xr:uid="{746EA783-ADB8-4B91-8A15-2AE1769C7C79}"/>
    <hyperlink ref="M3331" r:id="rId3263" xr:uid="{005D60EF-5D3A-41BB-ACC2-C8ABB7CEAA6A}"/>
    <hyperlink ref="M3332" r:id="rId3264" xr:uid="{73340629-A50F-4EFA-BBA5-6EF59CCAA1E7}"/>
    <hyperlink ref="M3333" r:id="rId3265" xr:uid="{AD77E674-0DFE-4620-A21B-E40E97E58FB0}"/>
    <hyperlink ref="M3334" r:id="rId3266" xr:uid="{AFCC0AFD-4EE5-4A8D-B933-2A0486052623}"/>
    <hyperlink ref="M3335" r:id="rId3267" xr:uid="{A06C7D1B-ADDC-4E44-B263-F1C9C9664CB0}"/>
    <hyperlink ref="M3336" r:id="rId3268" xr:uid="{B097D478-98A0-4DCF-99B6-B48F79A5C2BA}"/>
    <hyperlink ref="M3337" r:id="rId3269" xr:uid="{2C5347C8-A443-4641-847F-FB34FA8CD4C3}"/>
    <hyperlink ref="M3338" r:id="rId3270" xr:uid="{E1FE557C-D7C9-41AC-961C-25FEBC76E612}"/>
    <hyperlink ref="M3339" r:id="rId3271" xr:uid="{8E697E9C-0B5F-4064-A3F3-CBE40DD934F4}"/>
    <hyperlink ref="M3340" r:id="rId3272" xr:uid="{4A6340D8-952B-4959-94B9-607EAFACC5DC}"/>
    <hyperlink ref="M3341" r:id="rId3273" xr:uid="{435E86BF-F0EC-4E13-8155-B58F677A4DB2}"/>
    <hyperlink ref="M3342" r:id="rId3274" xr:uid="{5F848BC1-8681-4338-B819-F558D0D55FF4}"/>
    <hyperlink ref="M3343" r:id="rId3275" xr:uid="{273F983F-4595-4CC4-8505-7030B744F69C}"/>
    <hyperlink ref="M3344" r:id="rId3276" xr:uid="{71E4D0A8-8D94-4DAB-8D4B-84343D5BF182}"/>
    <hyperlink ref="M3345" r:id="rId3277" xr:uid="{C62B383C-11CE-495C-B648-4D56066FA955}"/>
    <hyperlink ref="M3346" r:id="rId3278" xr:uid="{1FA01A70-E242-4B62-BB1F-498AF9D94F9D}"/>
    <hyperlink ref="M3347" r:id="rId3279" xr:uid="{02EDBCBA-3B2B-4E5F-B216-3409B6FD22BB}"/>
    <hyperlink ref="M3348" r:id="rId3280" xr:uid="{5FE291BC-56D7-4B54-BB46-52CFBBAFEDB2}"/>
    <hyperlink ref="M3349" r:id="rId3281" xr:uid="{360E636D-E6A8-40E3-8703-CB0CBBF7B717}"/>
    <hyperlink ref="M3350" r:id="rId3282" xr:uid="{F08234C9-7221-43D2-B3CF-514C4AD0C5D9}"/>
    <hyperlink ref="M3351" r:id="rId3283" xr:uid="{2C2DD7D4-D7D6-45B4-A2C3-8CADFF2CC301}"/>
    <hyperlink ref="M3352" r:id="rId3284" xr:uid="{ED771A34-13B4-4D62-B3B7-ACD1C16204EC}"/>
    <hyperlink ref="M3353" r:id="rId3285" xr:uid="{AF0F98AE-0790-4756-BDD3-D451182AF05A}"/>
    <hyperlink ref="M3354" r:id="rId3286" xr:uid="{0E038314-8B86-4275-8B62-75B34179E0A5}"/>
    <hyperlink ref="M3355" r:id="rId3287" xr:uid="{2A4A2F15-EF17-4FCD-AC75-1D18CFAA61FF}"/>
    <hyperlink ref="M3356" r:id="rId3288" xr:uid="{61A54F67-DE1F-4948-9979-F099D5AAE727}"/>
    <hyperlink ref="M3358" r:id="rId3289" xr:uid="{3E1AEA5C-6D06-4793-9FFD-DC600E7C457E}"/>
    <hyperlink ref="M3359" r:id="rId3290" xr:uid="{995FBD80-8DD1-4DD6-B3B0-72D2EEC3E8DE}"/>
    <hyperlink ref="M3360" r:id="rId3291" xr:uid="{66E98042-7830-45D0-9B88-F3F8C8EDF7FA}"/>
    <hyperlink ref="M3361" r:id="rId3292" xr:uid="{21803F84-5E46-4217-89DA-27A1D63B7347}"/>
    <hyperlink ref="M3362" r:id="rId3293" xr:uid="{41B13C0A-1558-4803-9E76-2A2010FB6053}"/>
    <hyperlink ref="M3363" r:id="rId3294" xr:uid="{03C03595-C40B-409B-B2C5-64948CC55FD8}"/>
    <hyperlink ref="M3364" r:id="rId3295" xr:uid="{423073F5-87BE-42A0-9DEC-B46255ADB50B}"/>
    <hyperlink ref="M3365" r:id="rId3296" xr:uid="{EF220C0C-A129-47DA-A137-E09A1EB618FA}"/>
    <hyperlink ref="M3366" r:id="rId3297" xr:uid="{46A578B8-99C2-4141-8FF9-1CF224B7ED3F}"/>
    <hyperlink ref="M3367" r:id="rId3298" xr:uid="{A1A2F326-E0B8-44A9-B138-37F7E7C878E3}"/>
    <hyperlink ref="M3368" r:id="rId3299" xr:uid="{DF7879F1-397F-47CA-87FF-81762AA73C80}"/>
    <hyperlink ref="M3369" r:id="rId3300" xr:uid="{67189933-DA9E-485C-8DF5-090CD59E7044}"/>
    <hyperlink ref="M3370" r:id="rId3301" xr:uid="{6286285E-5BC7-4314-9232-99522FB5EBA5}"/>
    <hyperlink ref="M3371" r:id="rId3302" xr:uid="{3AE033A5-0E05-4D52-A8CF-4A7B86957A74}"/>
    <hyperlink ref="M3372" r:id="rId3303" xr:uid="{E6733525-801D-48DF-8E2C-4C9EACEF059F}"/>
    <hyperlink ref="M3373" r:id="rId3304" xr:uid="{5BCB0F7A-81EB-4D01-9B5E-8729A4AEA4AE}"/>
    <hyperlink ref="M3374" r:id="rId3305" xr:uid="{97D404CA-FDD6-44CC-84FD-7B85AF110FFD}"/>
    <hyperlink ref="M3375" r:id="rId3306" location="nutzungsbedingungen" display="https://open.zh.ch/internet/justiz_inneres/ogd/de/openzh.html - nutzungsbedingungen" xr:uid="{17A52DD1-D7DC-47D3-B4B7-81E4C58FA5FF}"/>
    <hyperlink ref="M3376" r:id="rId3307" xr:uid="{316374E8-DBB4-464D-8FDE-0D98A3E01D31}"/>
    <hyperlink ref="M3377" r:id="rId3308" xr:uid="{32E731FA-E9F6-42E0-A29F-8006B4964E1A}"/>
    <hyperlink ref="M3378" r:id="rId3309" xr:uid="{347B6F54-BBAB-4EFA-A16B-5146B55F669C}"/>
    <hyperlink ref="M3379" r:id="rId3310" xr:uid="{6DE4B730-8163-477F-8663-1475312A382E}"/>
    <hyperlink ref="M3380" r:id="rId3311" xr:uid="{441ACBAC-0495-4293-914E-7AC0072BA920}"/>
    <hyperlink ref="M3381" r:id="rId3312" xr:uid="{BF93E8FE-87AA-457B-AEA9-7690421E44F1}"/>
    <hyperlink ref="M3382" r:id="rId3313" xr:uid="{BC9A10CF-8C32-4AAB-AA72-F8113A8A3143}"/>
    <hyperlink ref="M3383" r:id="rId3314" xr:uid="{C7BFF4B2-4BD8-4EC4-82B8-3BE1FD2B6367}"/>
    <hyperlink ref="M3384" r:id="rId3315" xr:uid="{668F851B-4FF2-4778-B7EB-0DB387E6B706}"/>
    <hyperlink ref="M3385" r:id="rId3316" xr:uid="{991BFDE1-20AB-46C5-B082-97012ECC3689}"/>
    <hyperlink ref="M3386" r:id="rId3317" xr:uid="{0A36C316-B4B2-4CBE-8420-EF0EEB2999F8}"/>
    <hyperlink ref="M3387" r:id="rId3318" xr:uid="{1BE7B240-CCAB-4FEB-9C8C-6D32D74F8B9D}"/>
    <hyperlink ref="M3388" r:id="rId3319" xr:uid="{4E537528-9B4C-4D66-B4C0-B514EB9A4669}"/>
    <hyperlink ref="M3389" r:id="rId3320" xr:uid="{44876302-0FF4-4C1A-BC78-26A15F053F4F}"/>
    <hyperlink ref="M3390" r:id="rId3321" xr:uid="{777AD6CF-0CFD-4A4D-A203-06526EF81B14}"/>
    <hyperlink ref="M3391" r:id="rId3322" xr:uid="{2ECD2CF7-189C-4E23-B1EC-7494FCC06552}"/>
    <hyperlink ref="M3393" r:id="rId3323" xr:uid="{F1C6BF16-333D-4D0B-9EFF-A886800454F5}"/>
    <hyperlink ref="M3394" r:id="rId3324" xr:uid="{0C9528FF-F2DA-4D18-AFDE-8B5D352E9FFC}"/>
    <hyperlink ref="M3395" r:id="rId3325" xr:uid="{956D5526-9E14-4CF9-9BE6-6C287E896D68}"/>
    <hyperlink ref="M3396" r:id="rId3326" xr:uid="{573168C2-EFF2-42D0-89FF-74E64B3DA8DF}"/>
    <hyperlink ref="M3397" r:id="rId3327" xr:uid="{C74359F6-B0BD-418F-909A-A860E7004BEC}"/>
    <hyperlink ref="M3398" r:id="rId3328" xr:uid="{B869DD33-5AD9-4BC2-9959-DB54A53B7E28}"/>
    <hyperlink ref="M3399" r:id="rId3329" xr:uid="{C6B20968-5313-4F06-8743-26F264D3D10A}"/>
    <hyperlink ref="M3400" r:id="rId3330" xr:uid="{540D4AA8-79DE-4CB8-A793-F63AF4BBF2FC}"/>
    <hyperlink ref="M3401" r:id="rId3331" xr:uid="{328DDFF4-648D-4E27-86F8-BE3AE72BE1DE}"/>
    <hyperlink ref="M3402" r:id="rId3332" xr:uid="{C2E239F3-05BE-43F9-A900-9D4101D15815}"/>
    <hyperlink ref="M3403" r:id="rId3333" xr:uid="{CC9CBF20-9E44-41B9-B418-FF1FA29D9277}"/>
    <hyperlink ref="M3404" r:id="rId3334" xr:uid="{69F456D2-579C-4B72-97C3-D8FA1A3BE684}"/>
    <hyperlink ref="M3405" r:id="rId3335" xr:uid="{484E0C87-5A3E-48F4-A2AD-EEFD58EC7710}"/>
    <hyperlink ref="M3406" r:id="rId3336" xr:uid="{E140E4FE-7AD1-4C69-9989-36F2A7B9D5E7}"/>
    <hyperlink ref="M3407" r:id="rId3337" xr:uid="{5BAB74CC-6CC9-4D17-A315-DE03809502EF}"/>
    <hyperlink ref="M3408" r:id="rId3338" xr:uid="{6C98ECA7-1307-489F-A341-FEDE48EBA4CB}"/>
    <hyperlink ref="M3409" r:id="rId3339" xr:uid="{4ED9F5D4-0A12-4B5A-BAD7-309FD38F247F}"/>
    <hyperlink ref="M3410" r:id="rId3340" xr:uid="{21BAA4D0-A333-4B2E-ACA3-97F03DB60F51}"/>
    <hyperlink ref="M3411" r:id="rId3341" xr:uid="{FBD7B3F6-E4DF-4E86-95E7-EF2EE2ABF891}"/>
    <hyperlink ref="M3412" r:id="rId3342" xr:uid="{CDDD3453-C0AD-4A9D-BCE0-40EFF199704E}"/>
    <hyperlink ref="M3413" r:id="rId3343" xr:uid="{7FBE5F9F-7C54-4A65-8655-3DB877CA9BCD}"/>
    <hyperlink ref="M3414" r:id="rId3344" xr:uid="{8E6906D4-0721-495B-9BA4-A921C7E8A1F7}"/>
    <hyperlink ref="M3415" r:id="rId3345" xr:uid="{F7F09F9B-DE2E-4F3C-B59E-E76F18ED5073}"/>
    <hyperlink ref="M3416" r:id="rId3346" xr:uid="{6FD6E9CE-5B7E-4762-A9FA-3B069923C876}"/>
    <hyperlink ref="M3417" r:id="rId3347" xr:uid="{2774D3E3-1E07-4F82-A709-E28503026549}"/>
    <hyperlink ref="M3418" r:id="rId3348" xr:uid="{A30AD30F-05CD-4EB5-9202-AE608D30A61A}"/>
    <hyperlink ref="M3420" r:id="rId3349" xr:uid="{7BB7BC76-9D4E-47F5-AAE8-915AB91AA59D}"/>
    <hyperlink ref="M3421" r:id="rId3350" xr:uid="{F7AB3B7D-307F-4951-9E27-C1507205AD1F}"/>
    <hyperlink ref="M3422" r:id="rId3351" xr:uid="{0114B261-A643-4965-9A76-4E798856F742}"/>
    <hyperlink ref="M3423" r:id="rId3352" xr:uid="{4C3517FF-FD8F-41A3-856B-A1F414FC4702}"/>
    <hyperlink ref="M3424" r:id="rId3353" xr:uid="{673F4BA9-0E8D-4491-A8D1-A1BA582AEB16}"/>
    <hyperlink ref="M3425" r:id="rId3354" xr:uid="{C98580D5-A285-4EC8-B56A-8EA6D9342F0B}"/>
    <hyperlink ref="M3426" r:id="rId3355" xr:uid="{FBC7ADA5-DCE8-419E-AF8C-C0AF0E6CEFCF}"/>
    <hyperlink ref="M3427" r:id="rId3356" xr:uid="{87DCD554-298A-4780-868B-5B0EDE8F83C9}"/>
    <hyperlink ref="M3428" r:id="rId3357" xr:uid="{6EB57C4D-A15F-4E5D-B374-55B67CFCAA88}"/>
    <hyperlink ref="M3429" r:id="rId3358" xr:uid="{F68A8504-2080-48F7-B345-75F3C0BC3F97}"/>
    <hyperlink ref="M3430" r:id="rId3359" xr:uid="{EADA58FB-6175-45CA-9A7C-A78F6248D845}"/>
    <hyperlink ref="M3431" r:id="rId3360" xr:uid="{6AC12797-B325-465F-A083-A49E16B5FBDE}"/>
    <hyperlink ref="M3432" r:id="rId3361" xr:uid="{81DA32A8-FEA8-47F4-BCCB-6418E252D406}"/>
    <hyperlink ref="M3433" r:id="rId3362" xr:uid="{62E64C67-FB46-4B59-9BBA-22B7AFFB38CE}"/>
    <hyperlink ref="M3434" r:id="rId3363" xr:uid="{EA466658-3DFA-49FA-A059-6D6C15D7513A}"/>
    <hyperlink ref="M3435" r:id="rId3364" xr:uid="{FEFE6125-3025-45B8-A152-EE856E792C2A}"/>
    <hyperlink ref="M3436" r:id="rId3365" xr:uid="{0CA0391A-3877-49DD-97CE-27C48E6E817A}"/>
    <hyperlink ref="M3437" r:id="rId3366" xr:uid="{56F79053-210D-4823-8197-3C4AF0A2768A}"/>
    <hyperlink ref="M3438" r:id="rId3367" xr:uid="{091B75C0-F36A-47E9-BF02-F836172211BA}"/>
    <hyperlink ref="M3439" r:id="rId3368" xr:uid="{C823F62C-2512-4F49-A5C1-6300FD5592CB}"/>
    <hyperlink ref="M3440" r:id="rId3369" xr:uid="{99DAC6E2-B96E-45E3-A154-14EFA785B79C}"/>
    <hyperlink ref="M3441" r:id="rId3370" xr:uid="{621C9820-AABF-441E-A952-AC331B386E79}"/>
    <hyperlink ref="M3442" r:id="rId3371" display="http://www.wahlen.bs.ch/" xr:uid="{B19BA168-21B1-4962-A93C-B64C8658F53F}"/>
    <hyperlink ref="M3443" r:id="rId3372" xr:uid="{AF7D4BCE-215E-4C3C-9AE6-ABC9BA25CDC9}"/>
    <hyperlink ref="M3444" r:id="rId3373" xr:uid="{A5DC562C-9808-473F-9E44-7E1CFA54AA2F}"/>
    <hyperlink ref="M3445" r:id="rId3374" xr:uid="{12877868-EFBA-46B7-B558-5C882DD15900}"/>
    <hyperlink ref="M3446" r:id="rId3375" xr:uid="{C7273F54-B2DF-4B09-A19A-78C501E437FB}"/>
    <hyperlink ref="M3447" r:id="rId3376" xr:uid="{7715ED76-9F88-4F47-9342-FD209A3ECE1F}"/>
    <hyperlink ref="M3448" r:id="rId3377" xr:uid="{E6B6F1DF-D852-40FB-B7DD-25C8E366E73C}"/>
    <hyperlink ref="M3449" r:id="rId3378" xr:uid="{01A664BE-4696-4EB3-8ED7-C0D5BB472C70}"/>
    <hyperlink ref="M3450" r:id="rId3379" xr:uid="{9D5F1540-5488-4984-8F60-79F0B7D58E86}"/>
    <hyperlink ref="M3451" r:id="rId3380" xr:uid="{70C62775-64CA-4065-A9B3-CD20963E38BE}"/>
    <hyperlink ref="M3452" r:id="rId3381" xr:uid="{AEF1BF9B-9584-4006-8E34-AFB0CFDA87BE}"/>
    <hyperlink ref="M3453" r:id="rId3382" xr:uid="{8863B2AB-8FFB-408F-8EF0-55B0A0C8BA10}"/>
    <hyperlink ref="M3454" r:id="rId3383" xr:uid="{FD47608F-C633-4A3C-933B-56353907F636}"/>
    <hyperlink ref="M3455" r:id="rId3384" display="http://map.geo.bs.ch/" xr:uid="{9382A4AB-B9D3-43F2-A06C-7EBF7611DAE2}"/>
    <hyperlink ref="M3456" r:id="rId3385" xr:uid="{DB988F60-E601-45A0-93D3-0C52701C9A5D}"/>
    <hyperlink ref="M3457" r:id="rId3386" xr:uid="{0A481D52-421F-42CB-9E87-F6A458EB8EA5}"/>
    <hyperlink ref="M3458" r:id="rId3387" xr:uid="{CF78E826-EC93-4D3A-BFAD-95AEEAD3E182}"/>
    <hyperlink ref="M3459" r:id="rId3388" xr:uid="{43B0A290-054A-4C7F-96E0-6C320CA5B525}"/>
    <hyperlink ref="M3460" r:id="rId3389" xr:uid="{66079CD1-E560-40DC-8FD8-A704B5390607}"/>
    <hyperlink ref="M3461" r:id="rId3390" xr:uid="{A517B42B-5968-4DA7-B089-0FA70384AB68}"/>
    <hyperlink ref="M3462" r:id="rId3391" xr:uid="{7540A3F7-9CBF-4E96-BDEA-AFB92C80E736}"/>
    <hyperlink ref="M3463" r:id="rId3392" xr:uid="{86CF7669-8092-49F8-8CBF-87C3DAB5F9F6}"/>
    <hyperlink ref="M3464" r:id="rId3393" xr:uid="{F648F09B-BFBF-4ACA-828E-4F36B037B5F7}"/>
    <hyperlink ref="M3465" r:id="rId3394" xr:uid="{55C65FA0-32E6-4764-8892-3DF2A43AFE4D}"/>
    <hyperlink ref="M3466" r:id="rId3395" xr:uid="{ABFC685C-458E-4143-A01C-8DF85C23A5B4}"/>
    <hyperlink ref="M3467" r:id="rId3396" xr:uid="{01ABD4F5-CA83-4FC3-90A7-DCFA545C315A}"/>
    <hyperlink ref="M3468" r:id="rId3397" xr:uid="{484E0B12-14DE-42A4-8821-09176F06FEF6}"/>
    <hyperlink ref="M3469" r:id="rId3398" xr:uid="{BBF0BE0E-BB15-487A-A9AE-58767CF203A9}"/>
    <hyperlink ref="M3470" r:id="rId3399" xr:uid="{8E5398C1-6BE4-4846-8DFF-2C4E2E027A69}"/>
    <hyperlink ref="M3471" r:id="rId3400" xr:uid="{25FFADB9-7F18-40A6-A5EC-2BB37AA52A3F}"/>
    <hyperlink ref="M3472" r:id="rId3401" xr:uid="{6BFDDD9F-67C1-4430-8BA0-9A5D78CFC71D}"/>
    <hyperlink ref="M3473" r:id="rId3402" xr:uid="{747A12F8-E6AF-43BE-9D93-1A49E01098AD}"/>
    <hyperlink ref="M3474" r:id="rId3403" xr:uid="{3424BFE4-F9F2-4697-951D-102638FB479D}"/>
    <hyperlink ref="M3475" r:id="rId3404" xr:uid="{2E5E5E64-980A-4136-9563-77AC26101A38}"/>
    <hyperlink ref="M3476" r:id="rId3405" xr:uid="{A80D8FD8-CFCD-4946-9B82-B7DC1F0D489D}"/>
    <hyperlink ref="M3477" r:id="rId3406" xr:uid="{5C4CDA46-FC13-4624-923E-4F532417006C}"/>
    <hyperlink ref="M3478" r:id="rId3407" xr:uid="{ED531AEA-9B27-4CE4-8302-DF95262A7F91}"/>
    <hyperlink ref="M3479" r:id="rId3408" xr:uid="{1628DDA2-F29E-4573-A316-9CAFCE493446}"/>
    <hyperlink ref="M3480" r:id="rId3409" xr:uid="{F47251DB-0545-44D4-B7D0-F9FCCA7982B8}"/>
    <hyperlink ref="M3481" r:id="rId3410" xr:uid="{CF3B9659-5DD2-4ACF-8A88-D28650713177}"/>
    <hyperlink ref="M3482" r:id="rId3411" xr:uid="{C9042EC9-57FB-491D-A457-4CD656E9230D}"/>
    <hyperlink ref="M3483" r:id="rId3412" xr:uid="{BAA644C5-7886-45BB-B1A8-6977DA51936B}"/>
    <hyperlink ref="M3484" r:id="rId3413" xr:uid="{AD12F2F7-DA74-477C-8DEF-BC78DB18F293}"/>
    <hyperlink ref="M3485" r:id="rId3414" xr:uid="{0C731972-BC6B-45A9-99DA-26055EA1BB6B}"/>
    <hyperlink ref="M3486" r:id="rId3415" xr:uid="{B6705662-CBAD-4B79-87F4-532FD7D92030}"/>
    <hyperlink ref="M3488" r:id="rId3416" xr:uid="{28B0294E-7A47-4735-99FA-B1C8213002C5}"/>
    <hyperlink ref="M3490" r:id="rId3417" xr:uid="{3CDD74B4-3363-488F-A0F9-6AB67CE3A441}"/>
    <hyperlink ref="M3491" r:id="rId3418" xr:uid="{76BD0114-7818-4CA2-97BF-57F0CF4FE6F0}"/>
    <hyperlink ref="M3492" r:id="rId3419" xr:uid="{8B5E16A0-6BBB-49A2-A324-3005E56AF0BD}"/>
    <hyperlink ref="M3493" r:id="rId3420" xr:uid="{670634D2-961C-4DE0-92EF-65F8A29018A5}"/>
    <hyperlink ref="M3494" r:id="rId3421" xr:uid="{B8DF7B6B-D110-4BE5-AD6D-C184266CB206}"/>
    <hyperlink ref="M3495" r:id="rId3422" xr:uid="{E7D76770-1655-4C09-9187-B8AA8CA24CF8}"/>
    <hyperlink ref="M3496" r:id="rId3423" xr:uid="{234A267A-8F85-4F93-AB81-C649C57EF859}"/>
    <hyperlink ref="M3497" r:id="rId3424" xr:uid="{40F38014-4DA9-473E-8432-2C3BD3E1F30C}"/>
    <hyperlink ref="M3498" r:id="rId3425" xr:uid="{530529A2-ADDD-49B1-AD0B-1E05EAC7A635}"/>
    <hyperlink ref="M3499" r:id="rId3426" location="nutzungsbedingungen" display="https://open.zh.ch/internet/justiz_inneres/ogd/de/openzh.html - nutzungsbedingungen" xr:uid="{1FC0A628-E6E4-41A7-8031-B726C4BB46C9}"/>
    <hyperlink ref="M3500" r:id="rId3427" xr:uid="{94A3CFAB-625B-4BF4-AB7A-6F65CAAE6E37}"/>
    <hyperlink ref="M3501" r:id="rId3428" xr:uid="{AABE47E4-D477-4B5F-B7E6-90ED911D560F}"/>
    <hyperlink ref="M3502" r:id="rId3429" xr:uid="{BA336BC6-D400-4C03-87A9-6FBB2C1E8209}"/>
    <hyperlink ref="M3503" r:id="rId3430" xr:uid="{DDCA8A84-46DD-4E1E-B9AA-B378FECEB752}"/>
    <hyperlink ref="M3504" r:id="rId3431" xr:uid="{EF77E7BB-886B-4A52-A16D-19AA6AC8A1E7}"/>
    <hyperlink ref="M3505" r:id="rId3432" xr:uid="{D3A34B2C-A04B-4534-B15A-A0C5EA23149B}"/>
    <hyperlink ref="M3506" r:id="rId3433" xr:uid="{C7279B93-7B1D-40F1-A9B6-6677EBCA4D05}"/>
    <hyperlink ref="M3507" r:id="rId3434" xr:uid="{9277E6C7-08CC-4B7F-8F40-708F3BC062DA}"/>
    <hyperlink ref="M3508" r:id="rId3435" xr:uid="{6F8519D2-2F7B-48E1-A1F7-73C17D7E2448}"/>
    <hyperlink ref="M3509" r:id="rId3436" location="/full_view/c8f3043a-b7b0-468d-9470-274be47371e5" display="https://www.geocat.ch/geonetwork/srv/ger/md.viewer - /full_view/c8f3043a-b7b0-468d-9470-274be47371e5" xr:uid="{F88B2A59-5B06-4896-A5E1-73A1E96ADBF3}"/>
    <hyperlink ref="M3510" r:id="rId3437" xr:uid="{B3059C9B-A607-41ED-B3DC-F754AC159BE4}"/>
    <hyperlink ref="M3511" r:id="rId3438" xr:uid="{FADFCB78-9F9B-4C13-9267-A2F22773CE87}"/>
    <hyperlink ref="M3513" r:id="rId3439" xr:uid="{033DDA2A-3B71-4861-A1DF-A5120BF93AEA}"/>
    <hyperlink ref="M3514" r:id="rId3440" xr:uid="{006B5998-FD78-4386-9D30-47CE57B48AD6}"/>
    <hyperlink ref="M3515" r:id="rId3441" location="nutzungsbedingungen" display="https://open.zh.ch/internet/justiz_inneres/ogd/de/openzh.html - nutzungsbedingungen" xr:uid="{78C9DC90-F6A4-4337-AD16-9D0A9C7AACF7}"/>
    <hyperlink ref="M3516" r:id="rId3442" xr:uid="{321ADCBD-DD57-41CD-9A4A-6F0B40B18D2B}"/>
    <hyperlink ref="M3517" r:id="rId3443" location="nutzungsbedingungen" display="https://open.zh.ch/internet/justiz_inneres/ogd/de/openzh.html - nutzungsbedingungen" xr:uid="{1012B940-CB2A-4E0A-9859-6B4F33A667F8}"/>
    <hyperlink ref="M3518" r:id="rId3444" xr:uid="{52ECB8A5-5686-43C7-8CF2-12A5F5A68DF9}"/>
    <hyperlink ref="M3520" r:id="rId3445" xr:uid="{F74695B9-D614-427B-A4DA-1A48CC63149F}"/>
    <hyperlink ref="M3522" r:id="rId3446" xr:uid="{C0B448A4-3AD1-4EAB-A0C0-6F9BD805A964}"/>
    <hyperlink ref="M3523" r:id="rId3447" xr:uid="{41DF795B-84F1-410E-B92B-A0F266C96025}"/>
    <hyperlink ref="M3524" r:id="rId3448" xr:uid="{CB50E733-4626-4D4C-8026-B35ECB2802F1}"/>
    <hyperlink ref="M3519" r:id="rId3449" xr:uid="{9BFB050E-EF82-4735-BD21-935F7256310D}"/>
    <hyperlink ref="M3525" r:id="rId3450" xr:uid="{D6DEB137-FB1A-4A4C-8992-C3B0D6007D0F}"/>
    <hyperlink ref="M3526" r:id="rId3451" xr:uid="{E251FD02-7211-42CB-A795-CB72288B25A8}"/>
    <hyperlink ref="M3527" r:id="rId3452" xr:uid="{3AAD935D-1C12-4802-B940-804370C15D40}"/>
    <hyperlink ref="M3528" r:id="rId3453" xr:uid="{585B1320-45C3-4DB8-A3B1-DEC7A505F6E3}"/>
    <hyperlink ref="M3529" r:id="rId3454" xr:uid="{6923BD08-F1E3-4C95-A17A-21CE92A0C509}"/>
    <hyperlink ref="M3530" r:id="rId3455" xr:uid="{D568DC5F-FADB-4B6B-AAF9-C54C7F57C872}"/>
    <hyperlink ref="M3531" r:id="rId3456" xr:uid="{D2924732-25F9-4A8B-BD30-1929297FF4C9}"/>
    <hyperlink ref="M3532" r:id="rId3457" xr:uid="{9E1FF1ED-5E5C-4316-891E-DCB6BC93C062}"/>
    <hyperlink ref="M3533" r:id="rId3458" xr:uid="{FBA1D71A-3BCB-4B32-88C7-51731BD0E24F}"/>
    <hyperlink ref="M3534" r:id="rId3459" xr:uid="{0A7F040B-9A8E-4C71-B51F-0D0910EF8A61}"/>
    <hyperlink ref="M3535" r:id="rId3460" xr:uid="{422BF5D8-6382-4CCF-9304-F6B9980D79B5}"/>
    <hyperlink ref="M3536" r:id="rId3461" xr:uid="{DF40D3C5-FB06-4AF0-9F60-4DE445106510}"/>
    <hyperlink ref="M3537" r:id="rId3462" xr:uid="{17D31E86-6031-4CC4-858D-4406A4ABFA9E}"/>
    <hyperlink ref="M3538" r:id="rId3463" xr:uid="{A20570F2-4573-40EB-9443-EA3E292DDA5D}"/>
    <hyperlink ref="M3539" r:id="rId3464" xr:uid="{42652D19-A46D-4191-B98C-494C0EBAE2AB}"/>
    <hyperlink ref="M3540" r:id="rId3465" xr:uid="{F9FD9CC1-862A-4235-9143-C9BC7D4F8669}"/>
    <hyperlink ref="M3541" r:id="rId3466" xr:uid="{0C52F828-754B-424C-82B9-3B32AD13D3C8}"/>
    <hyperlink ref="M3542" r:id="rId3467" xr:uid="{FA93E892-9427-4F76-B24F-5D9A9F19623C}"/>
    <hyperlink ref="M3543" r:id="rId3468" xr:uid="{0E2D5492-CF90-4BA7-988E-0DBAE31556D1}"/>
    <hyperlink ref="M3544" r:id="rId3469" xr:uid="{60446878-3713-441B-8371-84DAC7F5355C}"/>
    <hyperlink ref="M3545" r:id="rId3470" xr:uid="{7F4A0666-F22B-4F05-AAC0-22841E04E385}"/>
    <hyperlink ref="M3546" r:id="rId3471" xr:uid="{3992FC3C-6626-467A-B593-730AB1346AC7}"/>
    <hyperlink ref="M3547" r:id="rId3472" xr:uid="{B9C54276-F56B-465B-BE94-85B510ED82BE}"/>
    <hyperlink ref="M3548" r:id="rId3473" xr:uid="{44A8DC36-95F0-49EE-A787-8881B2E5BAEE}"/>
    <hyperlink ref="M3549" r:id="rId3474" xr:uid="{893D4A66-9FFB-4B6D-807C-332CDE387DBC}"/>
    <hyperlink ref="M3550" r:id="rId3475" xr:uid="{80FF074F-1436-4BE6-B023-C6CE3DFF8D09}"/>
    <hyperlink ref="M3551" r:id="rId3476" xr:uid="{CA26D202-2530-466A-87DB-23C4262E25E0}"/>
    <hyperlink ref="M3552" r:id="rId3477" xr:uid="{15F9F158-0A4D-4EC3-972E-B87D8984A8A0}"/>
    <hyperlink ref="M3553" r:id="rId3478" xr:uid="{70363B66-9908-4347-A3C7-77DFFA9C0837}"/>
    <hyperlink ref="M3554" r:id="rId3479" xr:uid="{01B34AB3-3101-4793-99CD-7415C27518BE}"/>
    <hyperlink ref="M3555" r:id="rId3480" location="nutzungsbedingungen" display="https://open.zh.ch/internet/justiz_inneres/ogd/de/openzh.html - nutzungsbedingungen" xr:uid="{A08BF5AE-A217-4038-B6CC-51816CFCC583}"/>
    <hyperlink ref="M3556" r:id="rId3481" xr:uid="{A5E08751-9BBA-469C-AC6C-70076875B3B0}"/>
    <hyperlink ref="M3557" r:id="rId3482" xr:uid="{3DEC336C-5986-4F03-91A0-DC36D70A702D}"/>
    <hyperlink ref="M3558" r:id="rId3483" xr:uid="{DDF906F1-EDD2-44AE-B17A-2416F62167C5}"/>
    <hyperlink ref="M3559" r:id="rId3484" xr:uid="{A11C3F8B-EC7A-404D-A6FB-E51CE11AA978}"/>
    <hyperlink ref="M3560" r:id="rId3485" xr:uid="{768B7C61-2B40-4DCB-88C6-AF0484810CB5}"/>
    <hyperlink ref="M3561" r:id="rId3486" xr:uid="{1CA33770-CD2C-4AA4-B53B-B8BA52995FB8}"/>
    <hyperlink ref="M3562" r:id="rId3487" xr:uid="{40CA1D6F-E95F-4F1B-B7DA-44012FD143A7}"/>
    <hyperlink ref="M3563" r:id="rId3488" xr:uid="{D00DF38E-398C-49EE-8AD3-9C15D7EE56B9}"/>
    <hyperlink ref="M3564" r:id="rId3489" xr:uid="{8463182A-4FB3-44BD-AEF4-C09323DEF26E}"/>
    <hyperlink ref="M3567" r:id="rId3490" xr:uid="{F399F402-A087-43A1-B831-663B4008D363}"/>
    <hyperlink ref="M3568" r:id="rId3491" xr:uid="{AE97C7CA-AE7F-4701-9D13-064C58677D08}"/>
    <hyperlink ref="M3569" r:id="rId3492" xr:uid="{6E7D2D37-5A08-4EC3-8278-AF8BDD7316FB}"/>
    <hyperlink ref="M3570" r:id="rId3493" xr:uid="{D6A7153B-33AA-404E-A03D-5AD5C6705286}"/>
    <hyperlink ref="M3571" r:id="rId3494" xr:uid="{639BC997-1EAC-4B7F-BCCC-CD6A5BCFEA4D}"/>
    <hyperlink ref="M3572" r:id="rId3495" xr:uid="{E989F59A-279B-44D5-B25E-E05F0148ED55}"/>
    <hyperlink ref="M3573" r:id="rId3496" xr:uid="{903F4940-2CD8-46AD-B0DD-C50D5B078BF5}"/>
    <hyperlink ref="M3574" r:id="rId3497" xr:uid="{B9E65CB1-B14D-40B9-9346-E368B76E09E5}"/>
    <hyperlink ref="M3575" r:id="rId3498" xr:uid="{FCA59EDF-BDDE-4B5F-B82C-D63C0677DDBF}"/>
    <hyperlink ref="M3576" r:id="rId3499" xr:uid="{7330C058-93D4-4318-A63E-16C504F2466F}"/>
    <hyperlink ref="M3577" r:id="rId3500" xr:uid="{548D1750-A50F-4320-AEE6-DB93D980A849}"/>
    <hyperlink ref="M3578" r:id="rId3501" xr:uid="{3E8CE74C-DD08-4C57-8A92-B5FC58EF80A8}"/>
    <hyperlink ref="M3579" r:id="rId3502" xr:uid="{C14EFEE3-5251-42A7-8641-C258F827AFE0}"/>
    <hyperlink ref="M3580" r:id="rId3503" xr:uid="{15A2336F-D637-49EB-8917-2401E55314DF}"/>
    <hyperlink ref="M3581" r:id="rId3504" xr:uid="{66BC4922-126B-4718-AB52-DC8E3DE36052}"/>
    <hyperlink ref="M3582" r:id="rId3505" xr:uid="{4C45D58F-FE1D-4485-9DEB-051BBC84880A}"/>
    <hyperlink ref="M3583" r:id="rId3506" xr:uid="{2DB0B6FD-D4B5-470C-BC18-9C96B98F75F1}"/>
    <hyperlink ref="M3584" r:id="rId3507" xr:uid="{1EAFF940-3638-47C6-AC03-E945A17860CF}"/>
    <hyperlink ref="M3585" r:id="rId3508" xr:uid="{8811869D-8A57-4D74-8526-32847C622A5A}"/>
    <hyperlink ref="M3586" r:id="rId3509" xr:uid="{8B0B47C5-009B-44DE-891D-E63ADF312EA5}"/>
    <hyperlink ref="M3587" r:id="rId3510" xr:uid="{AEFD6A5D-473D-447F-9F18-7F24C8250939}"/>
    <hyperlink ref="M3588" r:id="rId3511" xr:uid="{B3AAF7DC-127C-4B3C-B4B4-8F31833D0695}"/>
    <hyperlink ref="M3589" r:id="rId3512" xr:uid="{C98319D4-97BB-4B6A-81D7-6F30AD0985C4}"/>
    <hyperlink ref="M3590" r:id="rId3513" xr:uid="{389B5A4E-D732-406D-BE15-EDF5D804B08F}"/>
    <hyperlink ref="M3591" r:id="rId3514" xr:uid="{F45AB5E3-8E83-4D7E-B9FD-C1DE2930541A}"/>
    <hyperlink ref="M3592" r:id="rId3515" xr:uid="{20AEF5B5-C6A7-4E93-9AB0-67422DB6CB22}"/>
    <hyperlink ref="M3593" r:id="rId3516" xr:uid="{8B2168AB-03CC-4524-893E-89F2375D1BD6}"/>
    <hyperlink ref="M3594" r:id="rId3517" xr:uid="{400B3186-424C-450F-B2AB-D7A0DC106D8B}"/>
    <hyperlink ref="M3595" r:id="rId3518" xr:uid="{3C7B5A73-6BB4-4213-BACF-D3C7B020858E}"/>
    <hyperlink ref="M3596" r:id="rId3519" xr:uid="{5BFC3F4C-A182-488B-A961-B9F4C9720F7E}"/>
    <hyperlink ref="M3597" r:id="rId3520" xr:uid="{5CE2DBC4-541C-4E66-A520-62CB43D5386B}"/>
    <hyperlink ref="M3598" r:id="rId3521" xr:uid="{4341ED0D-ADE6-44A0-A0CA-43211E1C9A07}"/>
    <hyperlink ref="M3599" r:id="rId3522" xr:uid="{D4A93627-FD83-4DB9-84F8-FD5EFF51B621}"/>
    <hyperlink ref="M3600" r:id="rId3523" xr:uid="{F1719B82-BD37-4397-A2EA-F2A2C9D2E0D7}"/>
    <hyperlink ref="M3601" r:id="rId3524" xr:uid="{E271B5AC-4F06-4DE4-BA05-FD618184F465}"/>
    <hyperlink ref="M3602" r:id="rId3525" xr:uid="{24CD6728-97B9-40A2-A3FB-4D347DE99D81}"/>
    <hyperlink ref="M3603" r:id="rId3526" xr:uid="{903021DF-5B58-4CCB-AB3F-444ABB7F316C}"/>
    <hyperlink ref="M3604" r:id="rId3527" xr:uid="{D6110791-55E6-441C-A554-A5D054D2B688}"/>
    <hyperlink ref="M3605" r:id="rId3528" xr:uid="{AF4E01D9-1B54-4AE7-93E5-5B12210B8537}"/>
    <hyperlink ref="M3606" r:id="rId3529" xr:uid="{AEA0F328-0ACE-4C5A-A2D3-548EB2D33B3B}"/>
    <hyperlink ref="M3607" r:id="rId3530" xr:uid="{FF723E93-BA98-4CDE-B893-12E3EFDFB8C0}"/>
    <hyperlink ref="M3608" r:id="rId3531" xr:uid="{23847B79-EC97-44D5-A34F-B55404C938CA}"/>
    <hyperlink ref="M3609" r:id="rId3532" xr:uid="{27A53A43-B95E-4645-ADDA-6609071F38B2}"/>
    <hyperlink ref="M3610" r:id="rId3533" xr:uid="{B4B4A510-7AB7-40B2-8453-C3518FD928DC}"/>
    <hyperlink ref="M3611" r:id="rId3534" xr:uid="{1279FE4C-4CB3-4C4D-804B-73A8B862C2CA}"/>
    <hyperlink ref="M3612" r:id="rId3535" xr:uid="{8A144FC3-98DB-4B03-94A6-E52B995A40FC}"/>
    <hyperlink ref="M3613" r:id="rId3536" xr:uid="{41BEC9F9-5B7F-411E-8413-144FF4F12B12}"/>
    <hyperlink ref="M3614" r:id="rId3537" xr:uid="{79CEA9D7-69A5-4E74-BB69-A121CA84D534}"/>
    <hyperlink ref="M3615" r:id="rId3538" xr:uid="{F3F69A0B-4534-4F9E-8FEE-195FE3562843}"/>
    <hyperlink ref="M3616" r:id="rId3539" xr:uid="{71EEEFBA-45F2-454D-8C3F-E80A5B61C0DE}"/>
    <hyperlink ref="M3617" r:id="rId3540" xr:uid="{536B6ED2-75AB-4C17-B6CA-CC6AC03F0424}"/>
    <hyperlink ref="M3618" r:id="rId3541" xr:uid="{3750D9C2-0B19-476C-B8B2-A82C26A77E34}"/>
    <hyperlink ref="M3619" r:id="rId3542" xr:uid="{1A180B2F-653B-4760-9287-054C858C3F1A}"/>
    <hyperlink ref="M3620" r:id="rId3543" xr:uid="{314D9379-6565-4191-879D-63E29B3A27BB}"/>
    <hyperlink ref="M3621" r:id="rId3544" xr:uid="{573182A5-6134-4536-99BA-84BAD5C871B0}"/>
    <hyperlink ref="M3622" r:id="rId3545" xr:uid="{3C7E0D78-8562-4A52-B0A8-33B0BB7B7B63}"/>
    <hyperlink ref="M3623" r:id="rId3546" xr:uid="{EB35D6C6-0E38-4D19-8936-F902EC54591F}"/>
    <hyperlink ref="M3624" r:id="rId3547" xr:uid="{28F02837-E0D9-4AEF-9C3C-FE4482819D98}"/>
    <hyperlink ref="M3625" r:id="rId3548" xr:uid="{988AEAD6-B33C-48A6-823E-D4EAFAE2335B}"/>
    <hyperlink ref="M3626" r:id="rId3549" xr:uid="{E8805D4D-A2E9-46E0-B1A7-C70C56C811D4}"/>
    <hyperlink ref="M3627" r:id="rId3550" xr:uid="{38D80529-A300-43B4-9766-EAD574324A70}"/>
    <hyperlink ref="M3628" r:id="rId3551" xr:uid="{D628D8B8-25BD-429A-AA72-29B39ABD422C}"/>
    <hyperlink ref="M3629" r:id="rId3552" xr:uid="{2B081A57-FDA9-40AC-BB75-2EC6290BF23F}"/>
    <hyperlink ref="M3630" r:id="rId3553" xr:uid="{CBAADCA0-E639-4680-BD34-1BCA55F28E9D}"/>
    <hyperlink ref="M3631" r:id="rId3554" xr:uid="{319A1B98-8FB8-4136-9955-41C98FE92429}"/>
    <hyperlink ref="M3632" r:id="rId3555" xr:uid="{0F5372EA-B1AE-4EC6-BB3C-F2F27187C1B2}"/>
    <hyperlink ref="M3633" r:id="rId3556" xr:uid="{72B0850C-D4B0-4EDB-87E1-39117E16DE56}"/>
    <hyperlink ref="M3634" r:id="rId3557" xr:uid="{321D843C-1A7A-4888-98BA-4AF4B01E8D68}"/>
    <hyperlink ref="M3635" r:id="rId3558" xr:uid="{A92DB648-D3F8-4062-BD90-4C89FF93B6A2}"/>
    <hyperlink ref="M3636" r:id="rId3559" xr:uid="{C49911E4-F68B-4E8E-85E4-1787FDB34858}"/>
    <hyperlink ref="M3637" r:id="rId3560" xr:uid="{8A65298C-D237-40D1-9AFE-837A2B81C636}"/>
    <hyperlink ref="M3638" r:id="rId3561" xr:uid="{24A4E4F8-3434-4EF1-A8EF-8E8E4479420B}"/>
    <hyperlink ref="M3639" r:id="rId3562" xr:uid="{88CB38C2-EED1-45B5-8A71-044598AC3746}"/>
    <hyperlink ref="M3640" r:id="rId3563" xr:uid="{B77BFAEC-1804-4FC2-B3F0-C3FFA5B591B3}"/>
    <hyperlink ref="M3641" r:id="rId3564" xr:uid="{7F909C27-ADFF-4246-B083-2C31BF21368C}"/>
    <hyperlink ref="M3642" r:id="rId3565" xr:uid="{09E54D6E-18A0-4B77-A807-4377F4CAE3FF}"/>
    <hyperlink ref="M3643" r:id="rId3566" xr:uid="{0C6280FD-8C86-45A8-95C5-DEE6CCDEC367}"/>
    <hyperlink ref="M3644" r:id="rId3567" xr:uid="{60B0E020-B273-4624-8B7A-F02A236821DD}"/>
    <hyperlink ref="M3645" r:id="rId3568" xr:uid="{3934F99E-CE85-439F-B49E-580588A2B455}"/>
    <hyperlink ref="M3646" r:id="rId3569" xr:uid="{8EA6A0CC-3593-4187-B67A-96D7C97006F6}"/>
    <hyperlink ref="M3647" r:id="rId3570" xr:uid="{C18A5CA1-A3A7-4C97-A4FB-41A8AF629E5F}"/>
    <hyperlink ref="M3648" r:id="rId3571" xr:uid="{A85D88B2-D814-49C8-95DF-62682318C6AF}"/>
    <hyperlink ref="M3649" r:id="rId3572" xr:uid="{BF8004C9-1464-4B77-BC30-9EBBC120B4EF}"/>
    <hyperlink ref="M3650" r:id="rId3573" xr:uid="{08483C0E-7A89-4975-8690-85328CEABF97}"/>
    <hyperlink ref="M3651" r:id="rId3574" xr:uid="{46A1364A-3338-46FD-A297-826EA6715C63}"/>
    <hyperlink ref="M3652" r:id="rId3575" xr:uid="{10F554B2-3369-4B67-9210-FFD76F9C0746}"/>
    <hyperlink ref="M3653" r:id="rId3576" xr:uid="{7D381CA8-03D8-4AD7-B3BB-7B306BD6817F}"/>
    <hyperlink ref="M3654" r:id="rId3577" xr:uid="{2039E772-8BAA-45E7-BFEE-C0772CFC2571}"/>
    <hyperlink ref="M3655" r:id="rId3578" xr:uid="{18D32AC3-C5F0-4A8B-B5DC-C84ED78B1189}"/>
    <hyperlink ref="M3656" r:id="rId3579" xr:uid="{97ABDB3B-C7AB-4366-9203-921202472394}"/>
    <hyperlink ref="M3657" r:id="rId3580" location="nutzungsbedingungen" display="https://open.zh.ch/internet/justiz_inneres/ogd/de/openzh.html - nutzungsbedingungen" xr:uid="{AB4327C1-F902-4A27-85DD-DAFC006BB85F}"/>
    <hyperlink ref="M3658" r:id="rId3581" location="nutzungsbedingungen" display="https://open.zh.ch/internet/justiz_inneres/ogd/de/openzh.html - nutzungsbedingungen" xr:uid="{FD754A1B-EE70-4545-99AD-10EEF541561E}"/>
    <hyperlink ref="M3659" r:id="rId3582" location="nutzungsbedingungen" display="https://open.zh.ch/internet/justiz_inneres/ogd/de/openzh.html - nutzungsbedingungen" xr:uid="{9A2156D8-D34E-464B-BC29-E3E601F587C9}"/>
    <hyperlink ref="M3660" r:id="rId3583" location="nutzungsbedingungen" display="https://open.zh.ch/internet/justiz_inneres/ogd/de/openzh.html - nutzungsbedingungen" xr:uid="{8201E406-BB1C-4B7B-B612-B110B8890BD9}"/>
    <hyperlink ref="M3661" r:id="rId3584" location="nutzungsbedingungen" display="https://open.zh.ch/internet/justiz_inneres/ogd/de/openzh.html - nutzungsbedingungen" xr:uid="{EFCB2FBE-0892-4BD9-A395-129FDF7C75EC}"/>
    <hyperlink ref="M3662" r:id="rId3585" location="nutzungsbedingungen" display="https://open.zh.ch/internet/justiz_inneres/ogd/de/openzh.html - nutzungsbedingungen" xr:uid="{9B54B9C7-9097-4262-8613-3803487D5125}"/>
    <hyperlink ref="M3663" r:id="rId3586" location="nutzungsbedingungen" display="https://open.zh.ch/internet/justiz_inneres/ogd/de/openzh.html - nutzungsbedingungen" xr:uid="{63CB5F2F-C654-41BE-B40F-0EAE392DAAA3}"/>
    <hyperlink ref="M3664" r:id="rId3587" location="nutzungsbedingungen" display="https://open.zh.ch/internet/justiz_inneres/ogd/de/openzh.html - nutzungsbedingungen" xr:uid="{C091825A-24A4-4006-98C1-9DA8226CBA08}"/>
    <hyperlink ref="M3665" r:id="rId3588" location="nutzungsbedingungen" display="https://open.zh.ch/internet/justiz_inneres/ogd/de/openzh.html - nutzungsbedingungen" xr:uid="{0E8A57D2-BBCF-4A9B-A325-AE8F44A0513F}"/>
    <hyperlink ref="M3666" r:id="rId3589" location="nutzungsbedingungen" display="https://open.zh.ch/internet/justiz_inneres/ogd/de/openzh.html - nutzungsbedingungen" xr:uid="{204F4EB2-C1BA-435E-B321-B05AD3B0142B}"/>
    <hyperlink ref="M3667" r:id="rId3590" location="nutzungsbedingungen" display="https://open.zh.ch/internet/justiz_inneres/ogd/de/openzh.html - nutzungsbedingungen" xr:uid="{A511BAED-4F88-4CA4-A7C2-80A999FCCBDB}"/>
    <hyperlink ref="M3668" r:id="rId3591" display="http://www.sikart.ch/" xr:uid="{D256CD15-E329-4211-B45A-1BB90AF153ED}"/>
    <hyperlink ref="M3669" r:id="rId3592" location="nutzungsbedingungen" display="https://open.zh.ch/internet/justiz_inneres/ogd/de/openzh.html - nutzungsbedingungen" xr:uid="{7E892323-1C2E-4754-BFEF-5BCC27459132}"/>
    <hyperlink ref="M3670" r:id="rId3593" xr:uid="{18C1F499-19AD-4AF6-A94B-965A222DEDEF}"/>
    <hyperlink ref="M3671" r:id="rId3594" xr:uid="{F84A28ED-6C70-43F5-B06F-6334D719E534}"/>
    <hyperlink ref="M3672" r:id="rId3595" xr:uid="{A4C5706E-04D6-4CCA-9BE2-0B3B1CDE5F4E}"/>
    <hyperlink ref="M3673" r:id="rId3596" xr:uid="{4AE88B9F-8414-445F-94F2-984998FEC8EF}"/>
    <hyperlink ref="M3674" r:id="rId3597" xr:uid="{242C7E87-9C79-4882-A899-B98380A65BF5}"/>
    <hyperlink ref="M3675" r:id="rId3598" xr:uid="{AB67F993-BE4C-4230-9355-9E3EF4736965}"/>
    <hyperlink ref="M3676" r:id="rId3599" xr:uid="{844D03EB-20A7-42A0-9EC3-C40D992782A3}"/>
    <hyperlink ref="M3677" r:id="rId3600" xr:uid="{601DF774-B0C2-4473-8369-BD5FD6E00216}"/>
    <hyperlink ref="M3678" r:id="rId3601" xr:uid="{2C955684-F4C1-4193-B02B-BB3F84293492}"/>
    <hyperlink ref="M3679" r:id="rId3602" xr:uid="{426A081A-AC0F-43AC-A8E8-5EB936E45E6D}"/>
    <hyperlink ref="M3680" r:id="rId3603" xr:uid="{0CB07433-B4AB-43CA-BC05-8C44F78B0EF5}"/>
    <hyperlink ref="M3681" r:id="rId3604" xr:uid="{40E0648E-9A2D-4388-AD03-B9624671131F}"/>
    <hyperlink ref="M3682" r:id="rId3605" xr:uid="{D8487EEC-EAAF-4DE3-9EBE-7E5E274A2C72}"/>
    <hyperlink ref="M3683" r:id="rId3606" xr:uid="{1795049E-4C0B-4111-BF42-88AD85D80DB3}"/>
    <hyperlink ref="M3684" r:id="rId3607" xr:uid="{F4BF40EF-BDD5-4BA5-A82F-528F64393A9C}"/>
    <hyperlink ref="M3685" r:id="rId3608" xr:uid="{FC838AD7-BDB9-429C-8C2E-8EA1A219B7C8}"/>
    <hyperlink ref="M3686" r:id="rId3609" xr:uid="{ED742FF0-0EC7-4202-89BC-412126851CB2}"/>
    <hyperlink ref="M3687" r:id="rId3610" xr:uid="{BEAFCAB4-7158-41EE-9912-9C0FC827AED1}"/>
    <hyperlink ref="M3688" r:id="rId3611" xr:uid="{249773AA-D584-4279-B7E1-B79F7727E195}"/>
    <hyperlink ref="M3689" r:id="rId3612" xr:uid="{5A310D8E-C6FA-47B2-A56A-9E59E6C148F9}"/>
    <hyperlink ref="M3690" r:id="rId3613" xr:uid="{9C4AE093-7477-445F-AD5B-5E49A206EBBE}"/>
    <hyperlink ref="M3691" r:id="rId3614" display="https://geoinformation.tg.ch/" xr:uid="{B8470E34-3D29-4286-AEE3-9FA3677D6C3B}"/>
    <hyperlink ref="M3692" r:id="rId3615" xr:uid="{E5DF2FCD-71B3-4B10-9F28-72A45AF3DF1B}"/>
    <hyperlink ref="M3693" r:id="rId3616" xr:uid="{12115101-4183-48A4-873B-03F36E062E71}"/>
    <hyperlink ref="M3694" r:id="rId3617" xr:uid="{1DA5E04A-2592-4F39-B467-8A92E97F723A}"/>
    <hyperlink ref="M3695" r:id="rId3618" xr:uid="{7418CE08-5455-4087-AC0F-11B04A765D00}"/>
    <hyperlink ref="M3696" r:id="rId3619" xr:uid="{B6D209C4-2B70-49B3-A3F6-1A196AB78BCB}"/>
    <hyperlink ref="M3697" r:id="rId3620" display="http://map.geo.bs.ch/" xr:uid="{EA7B76CB-4A1E-4BB8-B973-B99B0329987D}"/>
    <hyperlink ref="M3698" r:id="rId3621" xr:uid="{FBD1CBA7-68A2-4221-9383-67F072A91496}"/>
    <hyperlink ref="M3699" r:id="rId3622" xr:uid="{7B464C72-5AEC-4B9A-86A2-231F747C02C8}"/>
    <hyperlink ref="M3700" r:id="rId3623" xr:uid="{740695BC-DEF9-4CFC-8249-7CE2FB365DB6}"/>
    <hyperlink ref="M3701" r:id="rId3624" xr:uid="{EDEBCA17-86E1-4B49-AF5C-3222061EF2A6}"/>
    <hyperlink ref="M3702" r:id="rId3625" xr:uid="{8FB7A8EC-02FA-4881-9C7A-B3295B70BE47}"/>
    <hyperlink ref="M3703" r:id="rId3626" xr:uid="{8D5F8EE0-9975-41B0-BAC3-C3845BA62B00}"/>
    <hyperlink ref="M3704" r:id="rId3627" xr:uid="{F74CF0CA-0802-4DBD-AF6C-373063595765}"/>
    <hyperlink ref="M3705" r:id="rId3628" xr:uid="{7A3F5638-2B55-4622-8353-456A2BE2104A}"/>
    <hyperlink ref="M3706" r:id="rId3629" xr:uid="{DCA13944-A716-4EFE-B95F-41C105AA4400}"/>
    <hyperlink ref="M3707" r:id="rId3630" xr:uid="{39101E90-497C-447D-B4C1-4C910C6D625C}"/>
    <hyperlink ref="M3708" r:id="rId3631" xr:uid="{502C548D-49CE-44CA-8884-83839108D098}"/>
    <hyperlink ref="M3709" r:id="rId3632" xr:uid="{7EB52878-4B27-4D0F-850D-1A773089231E}"/>
    <hyperlink ref="M3710" r:id="rId3633" xr:uid="{06E474DA-6E9B-446D-91B3-84F64EBD5FC2}"/>
    <hyperlink ref="M3711" r:id="rId3634" xr:uid="{5B37AD22-00AB-43CA-A571-39495AFF3117}"/>
    <hyperlink ref="M3712" r:id="rId3635" xr:uid="{422C04B7-3DCB-45FE-AACE-454E31480CEF}"/>
    <hyperlink ref="M3713" r:id="rId3636" xr:uid="{52319C05-8F0D-48C7-A3D7-14E7EF044C69}"/>
    <hyperlink ref="M3714" r:id="rId3637" xr:uid="{BDC51865-DE13-4FF2-8101-8B1D9D55892E}"/>
    <hyperlink ref="M3715" r:id="rId3638" xr:uid="{264D63D3-C7C5-4D51-8DB1-6BC3A4CB0AD2}"/>
    <hyperlink ref="M3716" r:id="rId3639" xr:uid="{19778E30-DE90-4E54-8E8B-D38CE4359193}"/>
    <hyperlink ref="M3717" r:id="rId3640" xr:uid="{D523A0D5-85E5-4BAA-B738-01CDA7B98202}"/>
    <hyperlink ref="M3718" r:id="rId3641" xr:uid="{E9F1BCF1-7DBE-4F3B-9921-E9159B314F36}"/>
    <hyperlink ref="M3719" r:id="rId3642" xr:uid="{0ADD45E1-F4B9-4B5D-8566-D64C6CBBBACF}"/>
    <hyperlink ref="M3720" r:id="rId3643" xr:uid="{6AFA7510-4884-4B94-8B1C-209BC820FD3F}"/>
    <hyperlink ref="M3721" r:id="rId3644" xr:uid="{6B9EA71D-43D5-4638-83FB-5D5389BCE098}"/>
    <hyperlink ref="M3722" r:id="rId3645" xr:uid="{CBB6170F-3947-41D1-94E5-9B4BF38E8BBF}"/>
    <hyperlink ref="M3723" r:id="rId3646" xr:uid="{2BF8F131-E6E0-4820-AAF9-E435DE07D0F7}"/>
    <hyperlink ref="M3724" r:id="rId3647" xr:uid="{175ABCD1-26EB-406D-9492-C92652A0EF39}"/>
    <hyperlink ref="M3725" r:id="rId3648" location="nutzungsbedingungen" display="https://open.zh.ch/internet/justiz_inneres/ogd/de/openzh.html - nutzungsbedingungen" xr:uid="{D0B05CCD-A734-447D-B561-49925E012BCD}"/>
    <hyperlink ref="M3726" r:id="rId3649" xr:uid="{356DCF6A-DE3F-4220-BE3B-87DFFDEC740C}"/>
    <hyperlink ref="M3727" r:id="rId3650" xr:uid="{89F3BEFE-D36B-46A5-B23B-FF562A73A278}"/>
    <hyperlink ref="M3728" r:id="rId3651" xr:uid="{6E0811C2-A882-4C73-B7FD-C65E6952848A}"/>
    <hyperlink ref="M3729" r:id="rId3652" xr:uid="{F9140B0D-3A34-4889-B0A2-4DA919046385}"/>
    <hyperlink ref="M3730" r:id="rId3653" xr:uid="{DF67771F-8EB9-471A-8FB1-3F3CF7684634}"/>
    <hyperlink ref="M3731" r:id="rId3654" xr:uid="{C010B8B5-E547-4B17-B3B4-F0ACE9AF2448}"/>
    <hyperlink ref="M3732" r:id="rId3655" location="nutzungsbedingungen" display="https://open.zh.ch/internet/justiz_inneres/ogd/de/openzh.html - nutzungsbedingungen" xr:uid="{8FD1AA6B-FEF6-4D8A-9977-3F5700ADD3CA}"/>
    <hyperlink ref="M3733" r:id="rId3656" xr:uid="{CA10EFBE-0B4C-46CF-B965-E54760053C9F}"/>
    <hyperlink ref="M3734" r:id="rId3657" xr:uid="{8EC24B18-4D71-4270-A875-DB5D54663859}"/>
    <hyperlink ref="M3735" r:id="rId3658" xr:uid="{9C76061A-C859-42EF-BE0C-777D46FE521E}"/>
    <hyperlink ref="M3736" r:id="rId3659" xr:uid="{011010CB-1D7A-4997-BD9D-648B618FC027}"/>
    <hyperlink ref="M3737" r:id="rId3660" xr:uid="{5BB32576-2258-42A3-83FD-A5ACA7DE1B4E}"/>
    <hyperlink ref="M3738" r:id="rId3661" xr:uid="{2E13B8E7-2A12-44E1-A144-94591BE7767C}"/>
    <hyperlink ref="M3739" r:id="rId3662" xr:uid="{9AF8C5D2-5379-473A-A98F-20FDC58BE5A8}"/>
    <hyperlink ref="M3740" r:id="rId3663" xr:uid="{54894BE9-701F-4C5A-91B0-9D38916F5FA9}"/>
    <hyperlink ref="M3741" r:id="rId3664" xr:uid="{E52091D0-9969-4FD2-9848-887B65C3CDDF}"/>
    <hyperlink ref="M3742" r:id="rId3665" xr:uid="{06678850-D54A-4C5E-9751-E12351713DE7}"/>
    <hyperlink ref="M3743" r:id="rId3666" xr:uid="{F0FD9F07-CFED-4D7E-BD6A-1CC5DF038154}"/>
    <hyperlink ref="M3744" r:id="rId3667" xr:uid="{59747FBC-5489-484E-9816-5EE4D20EB0B3}"/>
    <hyperlink ref="M3745" r:id="rId3668" xr:uid="{D067C15F-1F3D-49F0-A379-512D1D2F918A}"/>
    <hyperlink ref="M3746" r:id="rId3669" xr:uid="{D3467891-FCA5-4476-A715-BE1F7BA4BD53}"/>
    <hyperlink ref="M3747" r:id="rId3670" xr:uid="{612E7131-0762-4816-89D0-848D4D02A78C}"/>
    <hyperlink ref="M3748" r:id="rId3671" xr:uid="{A133F056-E87C-4FEB-AD18-95F1857F0FCC}"/>
    <hyperlink ref="M3749" r:id="rId3672" xr:uid="{85BF40C6-7243-4B0E-9386-4701CB665955}"/>
    <hyperlink ref="M3750" r:id="rId3673" xr:uid="{BDFEB114-7254-4C2A-B297-BF86D1ADF17C}"/>
    <hyperlink ref="M3751" r:id="rId3674" xr:uid="{D8E8D988-FA18-4207-84F5-AD1C4F16B8B4}"/>
    <hyperlink ref="M3752" r:id="rId3675" xr:uid="{32AAFD41-C437-4310-A940-D630FA579BAE}"/>
    <hyperlink ref="M3753" r:id="rId3676" xr:uid="{EC15606E-F054-4221-9B8C-5AE9260274B2}"/>
    <hyperlink ref="M3754" r:id="rId3677" xr:uid="{04EF5810-1E4E-421A-B7F4-91EAAF095944}"/>
    <hyperlink ref="M3755" r:id="rId3678" xr:uid="{75E0FF93-9DBF-4C67-B7F2-60091E6632AE}"/>
    <hyperlink ref="M3756" r:id="rId3679" xr:uid="{B60CC8E7-1E6C-44CA-92CF-4682B20B78F7}"/>
    <hyperlink ref="M3757" r:id="rId3680" xr:uid="{6057C44A-3F3D-4585-A6F0-2DD9201D126B}"/>
    <hyperlink ref="M3758" r:id="rId3681" xr:uid="{2DFADD76-C200-490C-9CC3-04ED2D758394}"/>
    <hyperlink ref="M3759" r:id="rId3682" xr:uid="{1226B05C-53DA-4224-8DCE-1E5FC5BB21CD}"/>
    <hyperlink ref="M3760" r:id="rId3683" xr:uid="{B79EF187-187D-44AF-A842-3AC7EAAA1903}"/>
    <hyperlink ref="M3761" r:id="rId3684" xr:uid="{9DB85D81-08FA-46EE-A35A-3EA61591DA96}"/>
    <hyperlink ref="M3762" r:id="rId3685" xr:uid="{5B34EA8E-EEDC-4E2B-B9A0-60BB053241A6}"/>
    <hyperlink ref="M3763" r:id="rId3686" xr:uid="{E6344319-84ED-473E-BB70-05A3AF675034}"/>
    <hyperlink ref="M3764" r:id="rId3687" xr:uid="{34759038-D962-45C7-93F4-FD1A0E7A0802}"/>
    <hyperlink ref="M3765" r:id="rId3688" xr:uid="{7026B1DB-139A-43EA-BB19-D22FA10C9AFB}"/>
    <hyperlink ref="M3766" r:id="rId3689" xr:uid="{B90F2D14-A8DA-455C-9FD5-8811542D094E}"/>
    <hyperlink ref="M3767" r:id="rId3690" xr:uid="{7CF74D33-4957-4BF5-8B29-811C3DF67604}"/>
    <hyperlink ref="M3768" r:id="rId3691" xr:uid="{7EDA543A-72D1-4D84-85AA-866EE08A78B4}"/>
    <hyperlink ref="M3769" r:id="rId3692" xr:uid="{368E4950-FD53-49B2-8FCB-5387BE6F193F}"/>
    <hyperlink ref="M3770" r:id="rId3693" xr:uid="{5B04F39F-A311-4BBA-91E5-8BB1E5C3295E}"/>
    <hyperlink ref="M3771" r:id="rId3694" xr:uid="{A8FC2B7E-C467-44AC-9475-805894CEE2D1}"/>
    <hyperlink ref="M3772" r:id="rId3695" xr:uid="{DDD79D42-2BB0-4FC6-BE7B-D6CBDE0B4043}"/>
    <hyperlink ref="M3773" r:id="rId3696" xr:uid="{9D1912B8-895B-4D68-9AA4-C390D46B1CF1}"/>
    <hyperlink ref="M3774" r:id="rId3697" xr:uid="{8F9B90F1-4FFA-4C2E-86CE-D8AE4F294DE7}"/>
    <hyperlink ref="M3775" r:id="rId3698" xr:uid="{E3335CBB-99B6-4716-927E-443295D56F69}"/>
    <hyperlink ref="M3776" r:id="rId3699" xr:uid="{6C4DEE14-B525-46B8-8708-0E8B648F3CEF}"/>
    <hyperlink ref="M3777" r:id="rId3700" location="/full_view/11432978-d1fc-4c04-92e9-c6dead94f7e6" display="https://www.geocat.ch/geonetwork/srv/ger/md.viewer - /full_view/11432978-d1fc-4c04-92e9-c6dead94f7e6" xr:uid="{EFB925A6-E382-4DA9-913A-3ABB3B0BDAF1}"/>
    <hyperlink ref="M3778" r:id="rId3701" xr:uid="{E365CA60-EB02-460A-8E2B-E07412343B4D}"/>
    <hyperlink ref="M3779" r:id="rId3702" xr:uid="{3F15D466-FF35-4B47-8090-3A1B35F0758E}"/>
    <hyperlink ref="M3780" r:id="rId3703" xr:uid="{93BA016A-A86B-4062-8E5A-4A1B90510F25}"/>
    <hyperlink ref="M3781" r:id="rId3704" xr:uid="{58F8CE33-4B98-4C88-9170-71104492BB01}"/>
    <hyperlink ref="M3782" r:id="rId3705" xr:uid="{377F1F1A-A1BE-431C-AC5E-7DC957932CBE}"/>
    <hyperlink ref="M3783" r:id="rId3706" xr:uid="{2F388FCF-8014-4CD2-A057-038B330F0722}"/>
    <hyperlink ref="M3784" r:id="rId3707" xr:uid="{C1299F61-D331-4D47-9B0B-29FAD48F520F}"/>
    <hyperlink ref="M3785" r:id="rId3708" xr:uid="{40715A1E-2DE9-43BD-975E-1AAF80F87504}"/>
    <hyperlink ref="M3786" r:id="rId3709" xr:uid="{5A8CF759-728F-4E3A-93E1-A2AFD1EDF5FC}"/>
    <hyperlink ref="M3787" r:id="rId3710" xr:uid="{1CFFCB93-A815-4F06-B8B0-C33DF9D27CB5}"/>
    <hyperlink ref="M3788" r:id="rId3711" xr:uid="{69B4BCFE-6EBF-465F-BFA0-CA1CFCDE1607}"/>
    <hyperlink ref="M3789" r:id="rId3712" xr:uid="{001E2E40-7DC5-4AC4-B35B-B8B6ED35B18C}"/>
    <hyperlink ref="M3790" r:id="rId3713" xr:uid="{A5AF0CFA-428D-4727-8BC7-7A13C22FD045}"/>
    <hyperlink ref="M3791" r:id="rId3714" xr:uid="{2FF946A0-CEC4-457F-B3DD-ADF587D7B10B}"/>
    <hyperlink ref="M3792" r:id="rId3715" xr:uid="{9CFC4A20-104E-4806-AE2A-A5A5D1C4A5E1}"/>
    <hyperlink ref="M3793" r:id="rId3716" xr:uid="{1C7618AB-88A8-49FB-A306-15CEF3F1B799}"/>
    <hyperlink ref="M3794" r:id="rId3717" xr:uid="{E9394B03-D0A5-4338-9EEF-FFDC35E9505C}"/>
    <hyperlink ref="M3795" r:id="rId3718" xr:uid="{F0D07B16-7B95-4F85-BF20-9A0ACDBD0C58}"/>
    <hyperlink ref="M3796" r:id="rId3719" xr:uid="{329F0819-5D11-418D-A92C-0F6575E8B0CD}"/>
    <hyperlink ref="M3797" r:id="rId3720" xr:uid="{F507DC47-23C4-4D4F-9356-E9C861B67EC6}"/>
    <hyperlink ref="M3798" r:id="rId3721" xr:uid="{E3BCCCA8-D644-4A4C-A9B8-69A80E37AA91}"/>
    <hyperlink ref="M3799" r:id="rId3722" xr:uid="{15526A63-56F2-49A6-B5FB-43C459BC6341}"/>
    <hyperlink ref="M3800" r:id="rId3723" xr:uid="{0FD5CEAD-EBF0-42E9-87F0-BCCB352D1219}"/>
    <hyperlink ref="M3801" r:id="rId3724" xr:uid="{9CFBFF95-19E5-4DCA-8A41-ED6E13328FEF}"/>
    <hyperlink ref="M3802" r:id="rId3725" xr:uid="{25791499-0A86-41F9-BD52-38161179FD1B}"/>
    <hyperlink ref="M3803" r:id="rId3726" xr:uid="{5DCA1AF2-073F-4F3D-AC1D-0CCB2A744B52}"/>
    <hyperlink ref="M3804" r:id="rId3727" xr:uid="{B709E0EC-08A3-4605-A928-3F9817445098}"/>
    <hyperlink ref="M3805" r:id="rId3728" xr:uid="{624997E9-70E9-4927-B798-F242F97B344A}"/>
    <hyperlink ref="M3806" r:id="rId3729" xr:uid="{BAA3E918-98B5-4254-9D60-1F875BD41846}"/>
    <hyperlink ref="M3807" r:id="rId3730" xr:uid="{DD67EE37-7B50-40A2-89E5-5037BA601559}"/>
    <hyperlink ref="M3808" r:id="rId3731" xr:uid="{EECFA8CA-7534-4A34-BCBA-D3503C231A25}"/>
    <hyperlink ref="M3809" r:id="rId3732" xr:uid="{17F6C762-B83E-4558-8D9A-B2A5C2832F4A}"/>
    <hyperlink ref="M3810" r:id="rId3733" xr:uid="{AC3DC74F-3354-4195-A372-70ED17E1BC1A}"/>
    <hyperlink ref="M3811" r:id="rId3734" xr:uid="{5F4C011B-C0A7-4081-80B5-6026A4D1128B}"/>
    <hyperlink ref="M3812" r:id="rId3735" xr:uid="{51E6CD97-81CD-4B3B-9EC3-46BAF7BDAD81}"/>
    <hyperlink ref="M3813" r:id="rId3736" xr:uid="{FC7D1002-A896-4B40-83E6-6ED3CB59219D}"/>
    <hyperlink ref="M3814" r:id="rId3737" xr:uid="{7D971070-065B-4941-8053-CB9C6638D5A5}"/>
    <hyperlink ref="M3815" r:id="rId3738" xr:uid="{1B53DAB8-8ED8-4341-AA71-3F9B23B2D6CC}"/>
    <hyperlink ref="M3816" r:id="rId3739" xr:uid="{70D32715-02FE-4AF7-A562-466E38C4F4BD}"/>
    <hyperlink ref="M3817" r:id="rId3740" xr:uid="{C55810D0-68E2-4DB3-A55B-65258554561D}"/>
    <hyperlink ref="M3818" r:id="rId3741" xr:uid="{E710061F-55BC-4802-A18A-ABA3757800BC}"/>
    <hyperlink ref="M3819" r:id="rId3742" xr:uid="{A743D365-2122-44CB-A414-980BDB8B4F00}"/>
    <hyperlink ref="M3820" r:id="rId3743" xr:uid="{BC7A8283-B1E7-4385-9EC0-EFF70F1E5EA6}"/>
    <hyperlink ref="M3821" r:id="rId3744" xr:uid="{C78E234E-049A-4FB8-B322-74A1ACEE4286}"/>
    <hyperlink ref="M3822" r:id="rId3745" xr:uid="{5B09BE65-B655-48DC-80CE-04FFD1B5C4D5}"/>
    <hyperlink ref="M3823" r:id="rId3746" xr:uid="{AFE8438C-5F68-4662-9EC6-A4E3E3F22ECE}"/>
    <hyperlink ref="M3824" r:id="rId3747" xr:uid="{F7184F1E-57EB-4BFF-AB43-03E677024EAA}"/>
    <hyperlink ref="M3825" r:id="rId3748" xr:uid="{486D098C-03EA-4A3E-9078-0F0667F435A9}"/>
    <hyperlink ref="M3826" r:id="rId3749" xr:uid="{F8619A8A-776E-43AA-A88D-24DC5A8C5F6D}"/>
    <hyperlink ref="M3827" r:id="rId3750" xr:uid="{7D78438F-94D0-4A80-83AD-A12C80C3B26F}"/>
    <hyperlink ref="M3828" r:id="rId3751" xr:uid="{B5ED09FC-D508-4636-B5CC-155CF4245C74}"/>
    <hyperlink ref="M3829" r:id="rId3752" xr:uid="{4D682315-1A1C-4066-8B96-B7F5287E0E8B}"/>
    <hyperlink ref="M3830" r:id="rId3753" location="nutzungsbedingungen" display="https://open.zh.ch/internet/justiz_inneres/ogd/de/openzh.html - nutzungsbedingungen" xr:uid="{21FF7797-40C4-42ED-8BE9-48A224AB348D}"/>
    <hyperlink ref="M3831" r:id="rId3754" location="nutzungsbedingungen" display="https://open.zh.ch/internet/justiz_inneres/ogd/de/openzh.html - nutzungsbedingungen" xr:uid="{19BD0026-A46D-4956-A425-1A71A1294714}"/>
    <hyperlink ref="M3832" r:id="rId3755" xr:uid="{47084FD4-E878-41B4-8570-F2A733DE1202}"/>
    <hyperlink ref="M3833" r:id="rId3756" xr:uid="{8B95582B-1D78-4F96-9392-BE02EAD2AD12}"/>
    <hyperlink ref="M3834" r:id="rId3757" xr:uid="{132F070B-5643-415B-A12A-BABE026DB3AC}"/>
    <hyperlink ref="M3835" r:id="rId3758" xr:uid="{647DD787-E3FF-4ACD-A233-C76F2984844F}"/>
    <hyperlink ref="M3836" r:id="rId3759" xr:uid="{48401446-1BE0-4DB5-989C-AAB013F9532F}"/>
    <hyperlink ref="M3837" r:id="rId3760" xr:uid="{A9799AE0-B1B5-415B-97BD-770438FE3357}"/>
    <hyperlink ref="M3838" r:id="rId3761" xr:uid="{794EB024-23C0-4F8F-8785-B887775833C5}"/>
    <hyperlink ref="M3839" r:id="rId3762" xr:uid="{AFCF69E9-6DCB-430E-80C6-D2AACBE3FBB1}"/>
    <hyperlink ref="M3840" r:id="rId3763" xr:uid="{B59D0E31-BEC5-4783-8E6C-AE4F3E7C6FB3}"/>
    <hyperlink ref="M3841" r:id="rId3764" xr:uid="{C50C93CC-98DF-46A0-8188-FB72F4A278DB}"/>
    <hyperlink ref="M3842" r:id="rId3765" xr:uid="{9416006F-7BCD-4794-B36E-88FA065E017A}"/>
    <hyperlink ref="M3843" r:id="rId3766" xr:uid="{B6C11F85-68D2-44C3-838E-771AD848501E}"/>
    <hyperlink ref="M3844" r:id="rId3767" xr:uid="{9DA5F24D-791B-4EF4-B0D1-C8B0B61DA676}"/>
    <hyperlink ref="M3845" r:id="rId3768" xr:uid="{3F95EB75-70A0-44F1-8636-9F11A608CB2D}"/>
    <hyperlink ref="M3846" r:id="rId3769" xr:uid="{306A2C18-BCDF-4E89-A670-03478848C60D}"/>
    <hyperlink ref="M3847" r:id="rId3770" xr:uid="{6E5214D9-F7DE-48A6-A3CF-DB12C8D40584}"/>
    <hyperlink ref="M3848" r:id="rId3771" xr:uid="{9DC5362B-89E9-43FA-ACAD-2D85226CAF93}"/>
    <hyperlink ref="M3849" r:id="rId3772" xr:uid="{5BFCC16D-1ADD-437A-824A-CFABA8C15A1B}"/>
    <hyperlink ref="M3850" r:id="rId3773" xr:uid="{2D7E3098-D271-4E1F-9BC7-F8478176CF4D}"/>
    <hyperlink ref="M3851" r:id="rId3774" xr:uid="{C64C80D2-FB57-46B5-BF55-B924B0762129}"/>
    <hyperlink ref="M3852" r:id="rId3775" xr:uid="{F0B3BCA5-F6CA-4BCF-883F-68DA4741D17D}"/>
    <hyperlink ref="M3853" r:id="rId3776" xr:uid="{411091FE-D336-4D7D-9E3E-7AC7522B1571}"/>
    <hyperlink ref="M3854" r:id="rId3777" xr:uid="{D73FC760-91BE-4213-BBB1-3B79616D5934}"/>
    <hyperlink ref="M3855" r:id="rId3778" xr:uid="{55ED3F36-3288-40CD-B466-37F4263DCEC3}"/>
    <hyperlink ref="M3856" r:id="rId3779" xr:uid="{79BF8EFC-55C5-4BFF-AF1A-1B80B63FD84C}"/>
    <hyperlink ref="M3857" r:id="rId3780" xr:uid="{1EE0537C-B584-4F5E-94D5-083408AF8790}"/>
    <hyperlink ref="M3858" r:id="rId3781" xr:uid="{F299E853-50E1-4BA7-A292-713BAE11B91C}"/>
    <hyperlink ref="M3859" r:id="rId3782" xr:uid="{3FB07A3A-3DD6-4FFA-900C-E65A0B8F3ED3}"/>
    <hyperlink ref="M3860" r:id="rId3783" xr:uid="{55A52F4C-6BF0-4E07-AFFB-6BC9159A3904}"/>
    <hyperlink ref="M3861" r:id="rId3784" xr:uid="{47981F89-A453-4287-95AC-0CDF8CC0B7CB}"/>
    <hyperlink ref="M3862" r:id="rId3785" xr:uid="{53AF357B-A6A9-4C16-9379-7022A4097019}"/>
    <hyperlink ref="M3863" r:id="rId3786" xr:uid="{F281E7FF-6D78-480D-A3D5-D22F6B7760A9}"/>
    <hyperlink ref="M3864" r:id="rId3787" xr:uid="{B597C158-4327-49A5-BB69-4D6B3A43D8A1}"/>
    <hyperlink ref="M3865" r:id="rId3788" xr:uid="{C38390A8-AACE-47C6-9F3A-93FA7081116F}"/>
    <hyperlink ref="M3867" r:id="rId3789" xr:uid="{531BB2CA-D5E3-4C59-AA0E-FDD481BDE449}"/>
    <hyperlink ref="M3868" r:id="rId3790" xr:uid="{C5A67FBA-9DEC-46B1-9C06-B48B9048D565}"/>
    <hyperlink ref="M3869" r:id="rId3791" xr:uid="{FA9D0B34-B07E-4A3B-8E21-5A1F9FF3D4C1}"/>
    <hyperlink ref="M3870" r:id="rId3792" xr:uid="{656061E9-E39A-4DB0-8D2A-999E05CBF96E}"/>
    <hyperlink ref="M3871" r:id="rId3793" xr:uid="{77D4327F-BE46-4EDF-A175-01BA084D6FF8}"/>
    <hyperlink ref="M3872" r:id="rId3794" xr:uid="{488DA835-143E-447D-BACE-DA7E322700E1}"/>
    <hyperlink ref="M3873" r:id="rId3795" xr:uid="{1EFEDDB8-1747-4912-AE67-03C3D450131F}"/>
    <hyperlink ref="M3874" r:id="rId3796" xr:uid="{9188D421-539B-44B4-A383-84C4CD38A95F}"/>
    <hyperlink ref="M3875" r:id="rId3797" xr:uid="{D1013BB2-E92A-44D4-9DB4-25A99344AF6C}"/>
    <hyperlink ref="M3876" r:id="rId3798" xr:uid="{413CF5F4-6C98-4DAA-8E55-178B0AD17041}"/>
    <hyperlink ref="M3877" r:id="rId3799" xr:uid="{1F79F936-FC22-43EE-9310-3125EDAB5A01}"/>
    <hyperlink ref="M3878" r:id="rId3800" xr:uid="{AC62861A-57B6-4018-8C5B-F098C205FC27}"/>
    <hyperlink ref="M3879" r:id="rId3801" xr:uid="{DEBCB19A-C290-4AA8-939D-63E907B0E88A}"/>
    <hyperlink ref="M3880" r:id="rId3802" xr:uid="{8DE81A9B-3A32-40C4-B8C3-DBC7A2F5909E}"/>
    <hyperlink ref="M3881" r:id="rId3803" xr:uid="{9671675B-B57B-40B2-8444-70197509B935}"/>
    <hyperlink ref="M3882" r:id="rId3804" xr:uid="{40D1B487-81B5-4A46-AED3-0E0EADA31678}"/>
    <hyperlink ref="M3883" r:id="rId3805" xr:uid="{C9119F24-05FE-4BF4-9165-822A59671BA0}"/>
    <hyperlink ref="M3884" r:id="rId3806" xr:uid="{AE182818-F83C-4AFB-BD3A-9A76360E4460}"/>
    <hyperlink ref="M3885" r:id="rId3807" xr:uid="{498EAB18-B476-4B94-8A19-7C65195770E4}"/>
    <hyperlink ref="M3889" r:id="rId3808" xr:uid="{0CF2560E-1D73-42D5-B657-01155840CB74}"/>
    <hyperlink ref="M3890" r:id="rId3809" xr:uid="{1E3B37F0-154F-4D82-82D0-0ED4FA735AFB}"/>
    <hyperlink ref="M3891" r:id="rId3810" xr:uid="{91FF08D3-0234-4372-958E-3B0AD1C90F95}"/>
    <hyperlink ref="M3892" r:id="rId3811" xr:uid="{881755B6-4B6C-4643-A914-A516F932D5B9}"/>
    <hyperlink ref="M3893" r:id="rId3812" xr:uid="{E3AE5EFA-70E9-4F10-92BB-5B909D6DB5E7}"/>
    <hyperlink ref="M3894" r:id="rId3813" xr:uid="{8DA16074-F93B-4B10-8D40-55EA5E87413D}"/>
    <hyperlink ref="M3895" r:id="rId3814" xr:uid="{362D27B7-5067-4498-BFA9-3211BA9D79FF}"/>
    <hyperlink ref="M3896" r:id="rId3815" xr:uid="{0BC87B71-71BE-4292-B71B-94F1E1FEA862}"/>
    <hyperlink ref="M3897" r:id="rId3816" xr:uid="{C710415D-21F9-446E-92D6-995B20ACFC09}"/>
    <hyperlink ref="M3898" r:id="rId3817" xr:uid="{61D7B2F2-CCE7-490E-98A2-5C6C9372F1CA}"/>
    <hyperlink ref="M3899" r:id="rId3818" xr:uid="{82CF5C18-40E0-4154-8E52-C24EE270FFA5}"/>
    <hyperlink ref="M3900" r:id="rId3819" xr:uid="{187F5DF7-1261-4A86-B142-720B272305DC}"/>
    <hyperlink ref="M3903" r:id="rId3820" xr:uid="{E1444CF9-859B-4D22-8532-DAF1973DF326}"/>
    <hyperlink ref="M3904" r:id="rId3821" xr:uid="{E1E9D89C-6392-4DA4-A4EC-2AC08A558123}"/>
    <hyperlink ref="M3905" r:id="rId3822" xr:uid="{FF1C694A-26CF-4D7B-A036-6A860E620BC8}"/>
    <hyperlink ref="M3906" r:id="rId3823" xr:uid="{C258CE51-1879-4BFF-AFD5-0526CBC7AEE9}"/>
    <hyperlink ref="M3907" r:id="rId3824" xr:uid="{57CD5179-5540-4A9F-8CEB-1B4185D84A16}"/>
    <hyperlink ref="M3908" r:id="rId3825" xr:uid="{AE4CE177-A89B-4A71-8301-F3A45EAE896D}"/>
    <hyperlink ref="M3910" r:id="rId3826" xr:uid="{71BA7D12-52E0-4574-8654-9870D2DBDDE3}"/>
    <hyperlink ref="M3911" r:id="rId3827" xr:uid="{160680C6-1300-4749-9B46-918429A25A57}"/>
    <hyperlink ref="M3912" r:id="rId3828" xr:uid="{3BDAF807-E381-4B83-9C3A-DA58098BCCA9}"/>
    <hyperlink ref="M3913" r:id="rId3829" xr:uid="{4B7254D7-70D4-4284-BFE5-11B03B68FF73}"/>
    <hyperlink ref="M3914" r:id="rId3830" xr:uid="{230D95FD-DC59-46EA-99F2-8D14A01CE140}"/>
    <hyperlink ref="M3915" r:id="rId3831" xr:uid="{0A7A82C8-208C-4B53-BA5B-BE1139EDC726}"/>
    <hyperlink ref="M3916" r:id="rId3832" xr:uid="{6FA922C6-2942-46C0-8B4D-92EA62A14B70}"/>
    <hyperlink ref="M3917" r:id="rId3833" xr:uid="{66CDA08B-362F-4612-9D67-3242911A3EAF}"/>
    <hyperlink ref="M3918" r:id="rId3834" xr:uid="{2DF64B21-EFE3-4821-A8E1-BA071CEB2654}"/>
    <hyperlink ref="M3919" r:id="rId3835" xr:uid="{94F9D848-351F-401C-B823-812132A9D901}"/>
    <hyperlink ref="M3920" r:id="rId3836" xr:uid="{D6888173-8EFC-499A-8975-E22EE63316EC}"/>
    <hyperlink ref="M3921" r:id="rId3837" xr:uid="{255F57AF-7707-4F8D-9577-67FE45BCCA28}"/>
    <hyperlink ref="M3922" r:id="rId3838" xr:uid="{6DAC8CF5-9015-4EAC-BC1B-7C8D8E35EC64}"/>
    <hyperlink ref="M3923" r:id="rId3839" xr:uid="{861068AC-1F84-4D01-ACAC-B5E6D8F550F1}"/>
    <hyperlink ref="M3924" r:id="rId3840" xr:uid="{E03D5777-DF20-4472-BB4E-10DCCB10804A}"/>
    <hyperlink ref="M3925" r:id="rId3841" xr:uid="{AB761C6A-06AD-4AE0-A6E4-576EFE576CD8}"/>
    <hyperlink ref="M3926" r:id="rId3842" xr:uid="{6C5EF074-3760-4EF9-AF0A-96A6179F7447}"/>
    <hyperlink ref="M3927" r:id="rId3843" xr:uid="{6717C8F4-CF63-4B4B-B77C-81BFD324FF69}"/>
    <hyperlink ref="M3928" r:id="rId3844" xr:uid="{F4DACAE4-FA63-4E83-B2E5-AC07406D09C4}"/>
    <hyperlink ref="M3929" r:id="rId3845" xr:uid="{5DD0A77B-9451-40F4-B47F-32F3BB45CF1B}"/>
    <hyperlink ref="M3930" r:id="rId3846" xr:uid="{A07CB819-46EE-412E-A931-2BE94A42A819}"/>
    <hyperlink ref="M3931" r:id="rId3847" xr:uid="{6F408F7B-00E5-4804-B54F-26179021B51C}"/>
    <hyperlink ref="M3932" r:id="rId3848" xr:uid="{34748CCC-A16C-4B18-AC14-8BF16B6C3BB0}"/>
    <hyperlink ref="M3933" r:id="rId3849" xr:uid="{6F4F0AC4-C26B-4D27-BA23-AC3384B3CA53}"/>
    <hyperlink ref="M3934" r:id="rId3850" xr:uid="{2CB386A7-9D20-4C71-A474-C1B76621B94D}"/>
    <hyperlink ref="M3935" r:id="rId3851" xr:uid="{D7153423-C273-4C34-B072-9883DD17E7E4}"/>
    <hyperlink ref="M3936" r:id="rId3852" xr:uid="{BA950540-43BE-480D-87F8-234A149FDEED}"/>
    <hyperlink ref="M3937" r:id="rId3853" xr:uid="{9FB959B4-7567-49C9-95F0-F7F507634985}"/>
    <hyperlink ref="M3938" r:id="rId3854" xr:uid="{0A3F60DE-FE0D-4D1C-A612-223E2F36AA35}"/>
    <hyperlink ref="M3939" r:id="rId3855" xr:uid="{FF273734-487B-49EF-B316-AFF106800AEE}"/>
    <hyperlink ref="M3940" r:id="rId3856" xr:uid="{B7BD606C-1E80-404B-B6D3-0CD0ADF42743}"/>
    <hyperlink ref="M3941" r:id="rId3857" xr:uid="{79D8D448-AF10-409D-9DEF-BBD1CA7258FB}"/>
    <hyperlink ref="M3942" r:id="rId3858" xr:uid="{48DF090A-447E-4640-97F0-496CAC94EB19}"/>
    <hyperlink ref="M3943" r:id="rId3859" xr:uid="{3310616C-1193-40BC-8935-48C6CC97714B}"/>
    <hyperlink ref="M3944" r:id="rId3860" xr:uid="{B16C5988-ADFE-4E0C-A099-D14B58CD516A}"/>
    <hyperlink ref="M3945" r:id="rId3861" xr:uid="{D56E2B0F-B58F-4ECD-B2DE-8B481B7AC2B0}"/>
    <hyperlink ref="M3946" r:id="rId3862" xr:uid="{CB823708-4F7A-4696-A5B1-FA71892F1EAE}"/>
    <hyperlink ref="M3947" r:id="rId3863" xr:uid="{D8A3B685-318D-452E-A18F-D3FAF23B0A3B}"/>
    <hyperlink ref="M3948" r:id="rId3864" xr:uid="{821A028A-FF31-4599-A37C-E58EA00CD159}"/>
    <hyperlink ref="M3949" r:id="rId3865" xr:uid="{3B83D5F9-DE91-4B90-B033-9F7C3413280C}"/>
    <hyperlink ref="M3950" r:id="rId3866" xr:uid="{546CC950-DB07-4E60-948F-943AB8F16882}"/>
    <hyperlink ref="M3951" r:id="rId3867" xr:uid="{0F58EAE6-CF1B-4EE5-8487-616BF4BDF285}"/>
    <hyperlink ref="M3952" r:id="rId3868" xr:uid="{FEE710B3-CEC3-4597-9F0B-AE96E198F6D7}"/>
    <hyperlink ref="M3953" r:id="rId3869" xr:uid="{40A5822E-2A9E-477E-B13C-9659DDA9E776}"/>
    <hyperlink ref="M3954" r:id="rId3870" xr:uid="{3CC4F25A-B431-40CD-BACD-F1EA8C087B10}"/>
    <hyperlink ref="M3955" r:id="rId3871" xr:uid="{6620917E-E193-459F-B7E4-443E88E1AD79}"/>
    <hyperlink ref="M3956" r:id="rId3872" xr:uid="{11466E4C-BE55-44B1-A9E3-111A5F2E2C9A}"/>
    <hyperlink ref="M3957" r:id="rId3873" xr:uid="{3B49C694-E239-4509-AC46-829682492804}"/>
    <hyperlink ref="M3958" r:id="rId3874" xr:uid="{6435F205-FB45-43C4-8B24-5E62AB681056}"/>
    <hyperlink ref="M3959" r:id="rId3875" xr:uid="{FC0AAA79-293A-402D-ADE2-92BDA150DE2E}"/>
    <hyperlink ref="M3960" r:id="rId3876" xr:uid="{2C6A1FCB-A4E7-49B5-8FB4-12B01AB8E2AA}"/>
    <hyperlink ref="M3961" r:id="rId3877" xr:uid="{D030A981-1C9D-4452-B469-736FBA338D31}"/>
    <hyperlink ref="M3962" r:id="rId3878" xr:uid="{FA5253EB-2E0A-41C7-9A6F-BC26E1D3E27F}"/>
    <hyperlink ref="M3963" r:id="rId3879" xr:uid="{E5E3E68D-9958-4FA1-AC71-1F4FAD9C4FD1}"/>
    <hyperlink ref="M3964" r:id="rId3880" xr:uid="{E6641B90-6C18-4972-B2A0-FE25E17E7AC7}"/>
    <hyperlink ref="M3965" r:id="rId3881" xr:uid="{5B6D9597-F26D-4275-B5A2-F0AD5E206CD3}"/>
    <hyperlink ref="M3966" r:id="rId3882" xr:uid="{754D3C19-5749-4A33-8A99-63ABE37765CB}"/>
    <hyperlink ref="M3967" r:id="rId3883" xr:uid="{71356952-4CD8-4A32-9AD2-D1189645D597}"/>
    <hyperlink ref="M3968" r:id="rId3884" xr:uid="{0EF53599-9D63-4959-9727-8B1EDA010471}"/>
    <hyperlink ref="M3969" r:id="rId3885" xr:uid="{79E58EF7-4724-4997-9342-734648A6648B}"/>
    <hyperlink ref="M3970" r:id="rId3886" xr:uid="{041A4E7E-29A9-4B93-AF48-268888C0CD6A}"/>
    <hyperlink ref="M3971" r:id="rId3887" xr:uid="{BF5779D6-D2C3-40B9-8C25-3759BC381945}"/>
    <hyperlink ref="M3972" r:id="rId3888" xr:uid="{CB932FB9-1A01-4A72-8E36-FF985504D857}"/>
    <hyperlink ref="M3973" r:id="rId3889" xr:uid="{46A66CEC-C1DC-4AB1-815B-CC65A82096A8}"/>
    <hyperlink ref="M3974" r:id="rId3890" xr:uid="{CDCBDD41-70D6-48B3-A194-47767F934485}"/>
    <hyperlink ref="M3975" r:id="rId3891" xr:uid="{7D839C02-D010-4E0E-9846-E421486EC407}"/>
    <hyperlink ref="M3976" r:id="rId3892" xr:uid="{F9144A58-1FD7-44C2-B42E-2A5E52124972}"/>
    <hyperlink ref="M3977" r:id="rId3893" xr:uid="{749C0D28-8D9E-4227-9B2B-AEC29D663040}"/>
    <hyperlink ref="M3978" r:id="rId3894" xr:uid="{E4B0E041-4602-42B6-81C5-07770213E257}"/>
    <hyperlink ref="M3979" r:id="rId3895" xr:uid="{284B30DC-E1FB-4DD4-80A8-4574ABA1D69D}"/>
    <hyperlink ref="M3980" r:id="rId3896" xr:uid="{ECF99D39-1738-43F8-9326-6609B5B701DC}"/>
    <hyperlink ref="M3981" r:id="rId3897" xr:uid="{673CCB87-B254-4938-9EF4-574ADE669DB7}"/>
    <hyperlink ref="M3982" r:id="rId3898" xr:uid="{BCCCD825-80CA-4944-9E56-8F226DDE7C30}"/>
    <hyperlink ref="M3983" r:id="rId3899" xr:uid="{117A91C2-5DB0-46FF-B626-ED63061227B8}"/>
    <hyperlink ref="M3984" r:id="rId3900" xr:uid="{48696494-84DF-4C1D-A7F9-8172938B21F4}"/>
    <hyperlink ref="M3985" r:id="rId3901" xr:uid="{7326B836-8AD5-439C-9B7B-9CC96CCCA56C}"/>
    <hyperlink ref="M3986" r:id="rId3902" xr:uid="{E2CE737E-AD04-4092-A185-1094D7C32ECE}"/>
    <hyperlink ref="M3987" r:id="rId3903" xr:uid="{84D9ECD9-04CD-45A9-BF12-F7855CE60C9F}"/>
    <hyperlink ref="M3988" r:id="rId3904" xr:uid="{1E2D7EDD-7B50-4185-BBC8-DD29C30BDE62}"/>
    <hyperlink ref="M3989" r:id="rId3905" xr:uid="{AA18CC9E-CC62-4DBF-B2E5-A041F95FD7F0}"/>
    <hyperlink ref="M3990" r:id="rId3906" xr:uid="{2CC2F39B-4BCB-4E38-8252-3A68F5EE6AE1}"/>
    <hyperlink ref="M3991" r:id="rId3907" xr:uid="{37076E16-3BD7-4A94-BCB5-B78AFC7F465A}"/>
    <hyperlink ref="M3992" r:id="rId3908" xr:uid="{593E8090-8473-439D-9890-90C8AC3FE7A0}"/>
    <hyperlink ref="M3993" r:id="rId3909" xr:uid="{F7F2E6FC-6387-49F6-9606-40ADD38B7A16}"/>
    <hyperlink ref="M3994" r:id="rId3910" xr:uid="{CD77F3E7-6116-4E02-9FBC-7B99E435E313}"/>
    <hyperlink ref="M3995" r:id="rId3911" xr:uid="{8FBAB655-BD9E-46D8-B313-CD8BEF8991C6}"/>
    <hyperlink ref="M3996" r:id="rId3912" xr:uid="{4C1CA2C4-DFF4-45DE-A8B6-E7DAC9C2FE56}"/>
    <hyperlink ref="M3997" r:id="rId3913" xr:uid="{63341F7E-266B-413C-8DB5-6ADD82975A20}"/>
    <hyperlink ref="M3998" r:id="rId3914" xr:uid="{40821B95-3B24-4A73-B92B-E18871DA60F3}"/>
    <hyperlink ref="M3999" r:id="rId3915" xr:uid="{034FB297-6248-4788-99EB-15024DFC9C71}"/>
    <hyperlink ref="M4000" r:id="rId3916" xr:uid="{A2DF7E04-1D3C-41B3-8315-5623A5A3321A}"/>
    <hyperlink ref="M4001" r:id="rId3917" xr:uid="{A2F92BF7-1F6F-4F4C-A21C-7BE814925183}"/>
    <hyperlink ref="M4002" r:id="rId3918" xr:uid="{2C1BA81F-1CF2-4974-AE08-0B6F95AE689C}"/>
    <hyperlink ref="M4003" r:id="rId3919" xr:uid="{31D17443-04BB-425E-841C-F8CAE8E17E6C}"/>
    <hyperlink ref="M4005" r:id="rId3920" xr:uid="{93A81C10-7F3E-4FD3-AD39-1584C25663EB}"/>
    <hyperlink ref="M4006" r:id="rId3921" xr:uid="{4DCF195E-67AF-41C1-AA26-16371DEE0D6F}"/>
    <hyperlink ref="M4007" r:id="rId3922" xr:uid="{E45A778E-7C47-4F0C-A1DC-57E24E72D47C}"/>
    <hyperlink ref="M4008" r:id="rId3923" xr:uid="{1D1B3873-C5CD-48EE-BD5C-9E734381922D}"/>
    <hyperlink ref="M4009" r:id="rId3924" xr:uid="{8B43EA78-A507-48D9-AF2F-BF766E69A720}"/>
    <hyperlink ref="M4010" r:id="rId3925" xr:uid="{9163972E-B347-4607-86B9-3DD1F4F0E658}"/>
    <hyperlink ref="M4011" r:id="rId3926" xr:uid="{B114BD8E-6EFF-4D56-9F49-511DBAB8CF0C}"/>
    <hyperlink ref="M4012" r:id="rId3927" xr:uid="{6DC6C201-775D-4956-9CC4-E49DBA052164}"/>
    <hyperlink ref="M4013" r:id="rId3928" xr:uid="{B8CDA167-31D0-4CB6-BAA7-B8B0C9C50C07}"/>
    <hyperlink ref="M4014" r:id="rId3929" xr:uid="{A54CD563-4A64-4BC5-A484-FC2C3A781435}"/>
    <hyperlink ref="M4015" r:id="rId3930" xr:uid="{FA5CC980-A95A-43B4-B28A-283DA3291FD4}"/>
    <hyperlink ref="M4016" r:id="rId3931" xr:uid="{56D0359A-3D52-40B3-849F-93EFB819A683}"/>
    <hyperlink ref="M4017" r:id="rId3932" xr:uid="{712D9CB6-4E6F-4AC8-9350-6661D5A12F19}"/>
    <hyperlink ref="M4018" r:id="rId3933" xr:uid="{93EDFBF3-0CED-4385-A65A-A4A780B3E657}"/>
    <hyperlink ref="M4019" r:id="rId3934" xr:uid="{784AF2C2-2E4E-4E7B-8521-4ABC76B87854}"/>
    <hyperlink ref="M4020" r:id="rId3935" xr:uid="{D55DF8AD-DBA6-49C1-A962-A7CA2273FE9C}"/>
    <hyperlink ref="M4021" r:id="rId3936" xr:uid="{3B033F8F-5964-4BEF-AAB9-A03D357A8393}"/>
    <hyperlink ref="M4022" r:id="rId3937" xr:uid="{D62C01EE-97E5-433C-87B6-FB26319E03F2}"/>
    <hyperlink ref="M4023" r:id="rId3938" xr:uid="{7C92040F-BE1D-44A2-B29F-235CE3D848C2}"/>
    <hyperlink ref="M4024" r:id="rId3939" xr:uid="{49331B0D-667B-4572-A84C-D6A73EA4B0DB}"/>
    <hyperlink ref="M4025" r:id="rId3940" xr:uid="{EA14DDD3-634C-4A74-A3C3-6FB39731B23C}"/>
    <hyperlink ref="M4027" r:id="rId3941" display="http://www.sgtk.ch/" xr:uid="{C32AAF8B-5523-4E86-951F-42D1D30F4400}"/>
    <hyperlink ref="M4028" r:id="rId3942" xr:uid="{113D7F2D-2B62-426D-B770-B268F0881AEF}"/>
    <hyperlink ref="M4029" r:id="rId3943" xr:uid="{35345801-A417-4493-AABB-E1A1A265BFC7}"/>
    <hyperlink ref="M4030" r:id="rId3944" xr:uid="{DF005964-7534-46E0-8149-CE358918A5D8}"/>
    <hyperlink ref="M4031" r:id="rId3945" xr:uid="{88A6B1FF-E51B-404F-BEE1-48099BA52713}"/>
    <hyperlink ref="M4032" r:id="rId3946" xr:uid="{DFAF1F19-ED58-467C-98DC-73B2CD05AF77}"/>
    <hyperlink ref="M4033" r:id="rId3947" xr:uid="{5BB607AA-CE0C-4C1C-84A6-BBF8B677CFF4}"/>
    <hyperlink ref="M4034" r:id="rId3948" location="nutzungsbedingungen" display="https://open.zh.ch/internet/justiz_inneres/ogd/de/openzh.html - nutzungsbedingungen" xr:uid="{453B9D05-AF19-4C4B-BDF4-3D6199F15105}"/>
    <hyperlink ref="M4036" r:id="rId3949" xr:uid="{69F1CAC9-D5EB-4B56-8E31-21B159CCE583}"/>
    <hyperlink ref="M4037" r:id="rId3950" xr:uid="{ECAF519C-6FFF-49FC-ADCF-DFD399C8919B}"/>
    <hyperlink ref="M4038" r:id="rId3951" xr:uid="{EB82A264-AD92-472F-8021-A1DC21180D5B}"/>
    <hyperlink ref="M4039" r:id="rId3952" xr:uid="{766FD11E-4B9E-40E8-A20F-35C1A295FB29}"/>
    <hyperlink ref="M4040" r:id="rId3953" xr:uid="{805D7B93-FF35-4770-96A5-B8CA662C4946}"/>
    <hyperlink ref="M4041" r:id="rId3954" xr:uid="{9BDCD5C4-F15E-40E7-B96E-B5772472F3CB}"/>
    <hyperlink ref="M4042" r:id="rId3955" xr:uid="{678A05F9-48E2-4BE1-92D1-B5B0C00FC6EB}"/>
    <hyperlink ref="M4043" r:id="rId3956" location="nutzungsbedingungen" display="https://open.zh.ch/internet/justiz_inneres/ogd/de/openzh.html - nutzungsbedingungen" xr:uid="{CC0B6119-5934-4932-926A-60CD4B5333E5}"/>
    <hyperlink ref="M4044" r:id="rId3957" xr:uid="{61C94A38-E34F-4EBA-A066-1B1CE9D951EB}"/>
    <hyperlink ref="M4045" r:id="rId3958" xr:uid="{001094A8-DBC1-4C38-88B2-A2123A8FF8A7}"/>
    <hyperlink ref="M4046" r:id="rId3959" xr:uid="{7DCEE727-B4EF-47C4-A360-39527646F785}"/>
    <hyperlink ref="M4047" r:id="rId3960" location="nutzungsbedingungen" display="https://open.zh.ch/internet/justiz_inneres/ogd/de/openzh.html - nutzungsbedingungen" xr:uid="{931AAD6E-E70A-4C28-B145-C11190F595A2}"/>
    <hyperlink ref="M4048" r:id="rId3961" location="nutzungsbedingungen" display="https://open.zh.ch/internet/justiz_inneres/ogd/de/openzh.html - nutzungsbedingungen" xr:uid="{AC0FF755-9273-4BB3-AA0E-96185856D0C7}"/>
    <hyperlink ref="M4049" r:id="rId3962" location="nutzungsbedingungen" display="https://open.zh.ch/internet/justiz_inneres/ogd/de/openzh.html - nutzungsbedingungen" xr:uid="{010EAB11-58D3-4A0A-8B43-F99E12C08B45}"/>
    <hyperlink ref="M4050" r:id="rId3963" location="nutzungsbedingungen" display="https://open.zh.ch/internet/justiz_inneres/ogd/de/openzh.html - nutzungsbedingungen" xr:uid="{77A7B7E2-92FE-4F75-B05C-0A50F12A01A5}"/>
    <hyperlink ref="M4051" r:id="rId3964" xr:uid="{489E705E-A30F-4192-BA7B-AF0905C8D39F}"/>
    <hyperlink ref="M4052" r:id="rId3965" xr:uid="{9BBB45D7-5E8D-4207-B0BC-E9E30E183F80}"/>
    <hyperlink ref="M4053" r:id="rId3966" xr:uid="{74BAB5D0-6BB7-4433-9113-7F1FB2F88ACA}"/>
    <hyperlink ref="M4054" r:id="rId3967" xr:uid="{289B52EF-B00E-477B-BBF8-3AC2BA1CD7F4}"/>
    <hyperlink ref="M4055" r:id="rId3968" xr:uid="{60A6AC0D-35FE-4182-A980-567B80F0214F}"/>
    <hyperlink ref="M4056" r:id="rId3969" xr:uid="{418E8986-6F49-4E52-9DFB-49F2F6082D10}"/>
    <hyperlink ref="M4057" r:id="rId3970" xr:uid="{65C003E5-D4EC-4299-8391-1FD85860DC35}"/>
    <hyperlink ref="M4058" r:id="rId3971" xr:uid="{D0E0CD76-F4FE-4046-8999-8F544911EA6E}"/>
    <hyperlink ref="M4059" r:id="rId3972" xr:uid="{4857E3F5-9421-405F-B159-8EF5711E9980}"/>
    <hyperlink ref="M4060" r:id="rId3973" xr:uid="{48C1795B-0ADD-4BA5-A971-F855F3FBFE68}"/>
    <hyperlink ref="M4061" r:id="rId3974" xr:uid="{26DC1A9E-8B01-4C53-AF22-4F19D2F29673}"/>
    <hyperlink ref="M4062" r:id="rId3975" xr:uid="{4019D8FC-905D-48D0-B421-5EE43E548C16}"/>
    <hyperlink ref="M4063" r:id="rId3976" xr:uid="{C619940B-C353-4C75-BA75-794196DC2C84}"/>
    <hyperlink ref="M4064" r:id="rId3977" xr:uid="{D3642943-2285-4CF9-99B6-E9AA4823DE31}"/>
    <hyperlink ref="M4065" r:id="rId3978" xr:uid="{AEC958FF-4C68-4518-BD45-2DE3F9E93FD9}"/>
    <hyperlink ref="M4066" r:id="rId3979" xr:uid="{3F42BA85-0A27-4C4E-866C-B1FF1CD8B70B}"/>
    <hyperlink ref="M4067" r:id="rId3980" xr:uid="{E8505AF8-0620-4D61-B72C-EE0EE6830B14}"/>
    <hyperlink ref="M4068" r:id="rId3981" xr:uid="{BFBDB449-0490-4BC2-80FE-7716C0632C0B}"/>
    <hyperlink ref="M4069" r:id="rId3982" xr:uid="{94ECA2BF-09A6-4239-8D70-A0D6CD15F920}"/>
    <hyperlink ref="M4070" r:id="rId3983" xr:uid="{2C3BE7D5-5972-4C51-AA9B-26C431AB162D}"/>
    <hyperlink ref="M4071" r:id="rId3984" xr:uid="{2F05F30D-D32D-4249-8E26-F2542C73FEE9}"/>
    <hyperlink ref="M4072" r:id="rId3985" xr:uid="{5C74A829-8FE2-4DD6-9FE8-5043B3F3FA7E}"/>
    <hyperlink ref="M4073" r:id="rId3986" xr:uid="{91D330E0-56CB-44B9-9A0D-0F702D737EFA}"/>
    <hyperlink ref="M4074" r:id="rId3987" xr:uid="{A976821B-9D52-4799-9E44-0B2A89E55BC3}"/>
    <hyperlink ref="M4075" r:id="rId3988" xr:uid="{73335508-AA3F-424C-85B7-BA5AA626BA57}"/>
    <hyperlink ref="M4076" r:id="rId3989" xr:uid="{A5569E6D-3AD0-488B-BA53-6882F4FAF58B}"/>
    <hyperlink ref="M4077" r:id="rId3990" xr:uid="{68035228-29E2-4AD0-8C22-46A5CFA28BC6}"/>
    <hyperlink ref="M4078" r:id="rId3991" xr:uid="{545A48C5-420E-4D39-BB6B-B7AAB7AE7DF5}"/>
    <hyperlink ref="M4079" r:id="rId3992" xr:uid="{ABA20652-A632-461F-8AD3-519C3A94AE29}"/>
    <hyperlink ref="M4080" r:id="rId3993" xr:uid="{24515223-BDEC-4B8D-B44B-3A9E64E03749}"/>
    <hyperlink ref="M4081" r:id="rId3994" xr:uid="{F2EAA326-EC61-4092-8D92-962B1E896535}"/>
    <hyperlink ref="M4082" r:id="rId3995" xr:uid="{5C0AD5F9-F949-410E-A265-71887838C514}"/>
    <hyperlink ref="M4083" r:id="rId3996" xr:uid="{1317F8C7-4A25-491C-95D8-E0DC823AE6ED}"/>
    <hyperlink ref="M4084" r:id="rId3997" xr:uid="{D770B61F-29B9-48CA-BFEE-EE69A2B80C24}"/>
    <hyperlink ref="M4085" r:id="rId3998" xr:uid="{A5AE9E69-8D29-4DD7-A475-B275FE1D977D}"/>
    <hyperlink ref="M4086" r:id="rId3999" xr:uid="{0826D931-1898-4843-92BB-9090678AB708}"/>
    <hyperlink ref="M4087" r:id="rId4000" xr:uid="{702FA5CA-CA93-44A2-9CD9-DA83FC8F92C5}"/>
    <hyperlink ref="M4088" r:id="rId4001" xr:uid="{AE22A19B-EFBF-4569-A73F-9D97160A6837}"/>
    <hyperlink ref="M4089" r:id="rId4002" xr:uid="{80773B61-E9CA-4BD7-AAD8-A9D6A3862F23}"/>
    <hyperlink ref="M4090" r:id="rId4003" xr:uid="{16AE23ED-F35D-4CD1-8048-83BD8E5B4FDD}"/>
    <hyperlink ref="M4091" r:id="rId4004" xr:uid="{FD8B6D47-D4F7-4FF4-B9F6-5AEFC47961CB}"/>
    <hyperlink ref="M4092" r:id="rId4005" xr:uid="{5843CE28-6432-4BA7-8628-2FA6030EF149}"/>
    <hyperlink ref="M4093" r:id="rId4006" xr:uid="{2ED2713F-C2D5-41FF-A17E-E67287CAC259}"/>
    <hyperlink ref="M4094" r:id="rId4007" xr:uid="{BFE35E2A-FB9E-43EB-B102-F6B3F48AE7FD}"/>
    <hyperlink ref="M4095" r:id="rId4008" xr:uid="{E9836A9A-42D3-47A4-977E-67330A3EE2E3}"/>
    <hyperlink ref="M4096" r:id="rId4009" xr:uid="{B1C78BE1-458A-4CA0-B042-C05E1220CB87}"/>
    <hyperlink ref="M4097" r:id="rId4010" xr:uid="{DE5BB01E-4294-46CB-B49E-D98DC7F04543}"/>
    <hyperlink ref="M4098" r:id="rId4011" xr:uid="{7D5259DE-4E58-4BB6-AC9A-997451D53F53}"/>
    <hyperlink ref="M4099" r:id="rId4012" xr:uid="{34B17845-9137-4EC0-AD30-DF7E27A36006}"/>
    <hyperlink ref="M4100" r:id="rId4013" xr:uid="{C63820B1-4CD2-4BD9-B82C-8086168B4DF8}"/>
    <hyperlink ref="M4101" r:id="rId4014" xr:uid="{59C26A0B-558C-46FC-9529-CE808387F097}"/>
    <hyperlink ref="M4102" r:id="rId4015" xr:uid="{3CF7A358-A2C7-4327-8472-317E97286AC1}"/>
    <hyperlink ref="M4103" r:id="rId4016" xr:uid="{20D4E073-CF2B-426B-8E1D-6CBCCE4DE518}"/>
    <hyperlink ref="M4104" r:id="rId4017" xr:uid="{94BEBF9C-52ED-47E7-B49B-E6CB32C629DF}"/>
    <hyperlink ref="M4105" r:id="rId4018" xr:uid="{DB472326-52B8-4527-B9CA-7743C319F34F}"/>
    <hyperlink ref="M4106" r:id="rId4019" xr:uid="{39EF8E6E-ACC6-4132-AC3D-A52C28E2F33F}"/>
    <hyperlink ref="M4107" r:id="rId4020" xr:uid="{5D0D8BF7-F31B-4966-AED8-7854629E524D}"/>
    <hyperlink ref="M4108" r:id="rId4021" xr:uid="{2DA93886-C867-4762-B4BB-39047EE09E24}"/>
    <hyperlink ref="M4109" r:id="rId4022" xr:uid="{9A3B45E2-E001-4F65-842E-93F524A3AEBB}"/>
    <hyperlink ref="M4110" r:id="rId4023" xr:uid="{E1FAF722-086F-420C-9C3D-C7AC72DC3ACC}"/>
    <hyperlink ref="M4111" r:id="rId4024" xr:uid="{A94B6D75-1578-4185-9073-9E01C36AC54E}"/>
    <hyperlink ref="M4112" r:id="rId4025" xr:uid="{078CB765-19E5-448D-B391-764F967D5136}"/>
    <hyperlink ref="M4113" r:id="rId4026" xr:uid="{8E9C67C6-991E-49B3-BE41-6BDA27EA0C29}"/>
    <hyperlink ref="M4114" r:id="rId4027" xr:uid="{5BBE3D95-4D39-490B-921D-A74A28431B2E}"/>
    <hyperlink ref="M4115" r:id="rId4028" xr:uid="{AB7C9836-D7B7-49CE-947A-27F9BBF7BD9D}"/>
    <hyperlink ref="M4116" r:id="rId4029" xr:uid="{3A0A61E6-032D-41E7-A07C-C56BA6D4E8E1}"/>
    <hyperlink ref="M4117" r:id="rId4030" xr:uid="{5F9BEC0A-96C6-421A-950F-AA3DC794F101}"/>
    <hyperlink ref="M4118" r:id="rId4031" xr:uid="{A4E09F1E-446B-4414-B980-4C6A66FED4CB}"/>
    <hyperlink ref="M4119" r:id="rId4032" xr:uid="{CB852FB6-F454-40ED-A6F9-473FDA11D476}"/>
    <hyperlink ref="M4120" r:id="rId4033" xr:uid="{5F97C6F1-F7F5-4152-8054-8C21434803BF}"/>
    <hyperlink ref="M4121" r:id="rId4034" xr:uid="{6892C1DE-C452-4CDA-A3C3-5794144302FA}"/>
    <hyperlink ref="M4122" r:id="rId4035" xr:uid="{19313BB3-1291-42B8-832D-39C8A8332882}"/>
    <hyperlink ref="M4123" r:id="rId4036" xr:uid="{952F9443-72A4-412D-BD81-7FCBF5C6F326}"/>
    <hyperlink ref="M4124" r:id="rId4037" xr:uid="{860D9AA1-0C1F-4238-9CE7-1F6A775FDF98}"/>
    <hyperlink ref="M4125" r:id="rId4038" xr:uid="{3D0CB2BB-3A5B-48A0-BE68-0D4D6CA4B8AE}"/>
    <hyperlink ref="M4126" r:id="rId4039" xr:uid="{9547DCBE-8195-46C7-9203-C598926F842F}"/>
    <hyperlink ref="M4127" r:id="rId4040" xr:uid="{3B8759FF-9118-46A0-9D4B-A107B7A14687}"/>
    <hyperlink ref="M4128" r:id="rId4041" xr:uid="{6C8195E8-7EB9-4AB2-8168-B7B8B34AB904}"/>
    <hyperlink ref="M4129" r:id="rId4042" xr:uid="{9ABE07C1-9347-489E-8A81-217A56E44794}"/>
    <hyperlink ref="M4130" r:id="rId4043" xr:uid="{E3BFDCF2-EC98-4FEE-B3F0-3B3C59BF5B4E}"/>
    <hyperlink ref="M4131" r:id="rId4044" xr:uid="{40D811B6-9502-44D3-A87B-18DE24B1632B}"/>
    <hyperlink ref="M4132" r:id="rId4045" xr:uid="{428B5B0F-7BD2-403C-9356-3B932C4F1071}"/>
    <hyperlink ref="M4133" r:id="rId4046" xr:uid="{3467DDC0-596E-4D5C-83FC-0F0171A197AD}"/>
    <hyperlink ref="M4134" r:id="rId4047" xr:uid="{5FDBC648-CE1B-4B88-A90D-117D68BD766D}"/>
    <hyperlink ref="M4135" r:id="rId4048" xr:uid="{90B30DFD-6A2D-4EE5-9DCB-4EB2C7D06A5F}"/>
    <hyperlink ref="M4136" r:id="rId4049" xr:uid="{86BD87B3-589C-41DA-A831-DCA8F970A3DA}"/>
    <hyperlink ref="M4137" r:id="rId4050" xr:uid="{737D15BE-0A90-453C-97AB-D287EDE56D4E}"/>
    <hyperlink ref="M4138" r:id="rId4051" xr:uid="{149F5087-1B07-4263-837C-DB4FDF4871CF}"/>
    <hyperlink ref="M4139" r:id="rId4052" xr:uid="{874732F6-06C0-4BD5-9EE5-3688FF476A5E}"/>
    <hyperlink ref="M4140" r:id="rId4053" xr:uid="{46A59B7A-5BFF-46C8-9A70-C773B10F5A48}"/>
    <hyperlink ref="M4141" r:id="rId4054" xr:uid="{6FD27DC7-4F11-471C-A3A9-A46A338B0CB9}"/>
    <hyperlink ref="M4142" r:id="rId4055" xr:uid="{2B5C9616-10A3-4AC0-A174-80C7FEB626F2}"/>
    <hyperlink ref="M4143" r:id="rId4056" xr:uid="{8FB5C300-679C-4842-9F3A-4A93FB35950E}"/>
    <hyperlink ref="M4144" r:id="rId4057" xr:uid="{F403F2C5-72C0-4DCC-9CA6-B44E8C89ECA4}"/>
    <hyperlink ref="M4145" r:id="rId4058" xr:uid="{124A159C-9C7B-48D0-BFCF-2515F699F3C8}"/>
    <hyperlink ref="M4146" r:id="rId4059" xr:uid="{A03E664D-5AA8-4CEF-8302-F125A8E9CDDF}"/>
    <hyperlink ref="M4147" r:id="rId4060" xr:uid="{D217F54C-A459-46DC-9867-2C40A63988ED}"/>
    <hyperlink ref="M4148" r:id="rId4061" xr:uid="{A8D7E88D-64E9-4BF6-9607-6DB46FF07820}"/>
    <hyperlink ref="M4149" r:id="rId4062" xr:uid="{C85CB331-99A7-4358-B408-BF12FEFD0079}"/>
    <hyperlink ref="M4150" r:id="rId4063" xr:uid="{08D43C5D-3A3F-450E-86B0-DDE971D80402}"/>
    <hyperlink ref="M4151" r:id="rId4064" xr:uid="{2AC70D06-99D1-4ED5-9572-8307F67E9E96}"/>
    <hyperlink ref="M4152" r:id="rId4065" xr:uid="{07585D33-94EB-4FA0-8F16-ED511CE99A57}"/>
    <hyperlink ref="M4153" r:id="rId4066" xr:uid="{F356A3D7-CFD8-4F9E-A682-1B4FBC5CBBDB}"/>
    <hyperlink ref="M4154" r:id="rId4067" xr:uid="{C37C6EFA-DE60-492B-A532-00B26544D988}"/>
    <hyperlink ref="M4155" r:id="rId4068" xr:uid="{E27B5A8C-EB58-4219-A377-A844351155D9}"/>
    <hyperlink ref="M4156" r:id="rId4069" xr:uid="{EE492471-D909-46B0-B9E2-E5E9B8477E11}"/>
    <hyperlink ref="M4157" r:id="rId4070" xr:uid="{16A53D4A-7B2D-4C32-A2C5-F81F6CA27B99}"/>
    <hyperlink ref="M4158" r:id="rId4071" xr:uid="{302AFFFE-B325-498F-9A9A-CE0D85071FEA}"/>
    <hyperlink ref="M4159" r:id="rId4072" xr:uid="{8B9A5EF3-EAE5-49D1-A08D-DDF55E12A52B}"/>
    <hyperlink ref="M4160" r:id="rId4073" xr:uid="{950C4284-FFE5-4FEC-BA14-C51859F6E712}"/>
    <hyperlink ref="M4161" r:id="rId4074" xr:uid="{69149337-4903-42F5-8F11-A938AEE355CC}"/>
    <hyperlink ref="M4162" r:id="rId4075" xr:uid="{EC984627-3450-4A08-951C-60A03E5CDFBA}"/>
    <hyperlink ref="M4163" r:id="rId4076" xr:uid="{C6AC2FCC-C982-4C79-884C-B20E9FCF7BCB}"/>
    <hyperlink ref="M4164" r:id="rId4077" xr:uid="{320DCF2E-96A9-4F20-83CC-B929946B503B}"/>
    <hyperlink ref="M4165" r:id="rId4078" xr:uid="{78E59177-426A-427E-91C1-B9F8E3688EB5}"/>
    <hyperlink ref="M4166" r:id="rId4079" xr:uid="{762BD1CD-E056-4A83-8986-27B28E33293A}"/>
    <hyperlink ref="M4167" r:id="rId4080" xr:uid="{53E09B52-7BBB-42B3-B383-E3C221F2C120}"/>
    <hyperlink ref="M4168" r:id="rId4081" xr:uid="{E189C036-2325-47F8-B443-8E5E2BC3EEBA}"/>
    <hyperlink ref="M4169" r:id="rId4082" xr:uid="{FAB45E80-A901-407D-915E-D9CBBEC4153A}"/>
    <hyperlink ref="M4170" r:id="rId4083" xr:uid="{C81342F1-0217-4395-BE4B-1E91F4004C33}"/>
    <hyperlink ref="M4171" r:id="rId4084" xr:uid="{81334F11-8810-419D-8ADC-A4A3BD934614}"/>
    <hyperlink ref="M4172" r:id="rId4085" xr:uid="{19E2B4BF-6AF8-4D32-A51D-05CCC526E765}"/>
    <hyperlink ref="M4173" r:id="rId4086" xr:uid="{50739072-AB4B-4D12-A741-0BFE1622C49F}"/>
    <hyperlink ref="M4174" r:id="rId4087" xr:uid="{04F54460-CC7E-4BD7-8F3B-A37D10EBED44}"/>
    <hyperlink ref="M4175" r:id="rId4088" xr:uid="{4B57F886-4795-4660-B764-24CB2A67C806}"/>
    <hyperlink ref="M4176" r:id="rId4089" xr:uid="{455A0377-0242-4E2E-91C7-5DB4A4745B63}"/>
    <hyperlink ref="M4177" r:id="rId4090" xr:uid="{12F3A982-820F-45B3-98FC-B854776D4D2F}"/>
    <hyperlink ref="M4178" r:id="rId4091" xr:uid="{87FF0FBB-D093-4CC5-BD32-A7D411CD1679}"/>
    <hyperlink ref="M4179" r:id="rId4092" xr:uid="{0A1DFBFC-9401-4294-917F-052FE176D2AF}"/>
    <hyperlink ref="M4180" r:id="rId4093" xr:uid="{BDC2BFE9-B039-4A12-9F75-41675BF6EE6B}"/>
    <hyperlink ref="M4181" r:id="rId4094" xr:uid="{E82DCDEC-2566-4B69-AF42-FDA66E0550F4}"/>
    <hyperlink ref="M4182" r:id="rId4095" xr:uid="{FA50CD39-EED8-481B-A48B-51C982314144}"/>
    <hyperlink ref="M4183" r:id="rId4096" xr:uid="{22291DF1-4344-4C76-99F4-2A16848DE6B3}"/>
    <hyperlink ref="M4184" r:id="rId4097" xr:uid="{8F449C35-25CA-4E8F-A2C0-B41D0E836585}"/>
    <hyperlink ref="M4185" r:id="rId4098" xr:uid="{B4C490DE-CDAF-4A76-8F8C-27E3514D6DD3}"/>
    <hyperlink ref="M4186" r:id="rId4099" xr:uid="{5C59080C-5D8F-4486-B18F-B983A3625E5F}"/>
    <hyperlink ref="M4187" r:id="rId4100" xr:uid="{D7E7664A-3DCD-42D9-8485-7823380C3D11}"/>
    <hyperlink ref="M4188" r:id="rId4101" xr:uid="{BAD5D5AE-34BF-4A3D-88C7-E875DA85E4D4}"/>
    <hyperlink ref="M4189" r:id="rId4102" xr:uid="{C2D7CD25-FEEA-429C-BF75-B8A514893DEB}"/>
    <hyperlink ref="M4190" r:id="rId4103" xr:uid="{671D6706-3916-4ECF-BA57-81276074F7DD}"/>
    <hyperlink ref="M4191" r:id="rId4104" xr:uid="{0E5614A4-B3A5-485B-AB61-430F4E440560}"/>
    <hyperlink ref="M4192" r:id="rId4105" xr:uid="{89875685-05D0-4205-86E0-1F27A5DDAA78}"/>
    <hyperlink ref="M4193" r:id="rId4106" xr:uid="{8F948B86-375B-4C4E-99ED-280AC04802ED}"/>
    <hyperlink ref="M4194" r:id="rId4107" xr:uid="{40B73171-E384-4586-A099-F30D06321A6E}"/>
    <hyperlink ref="M4195" r:id="rId4108" xr:uid="{077D4625-A231-4CB4-82A7-65E0FA3EEA17}"/>
    <hyperlink ref="M4196" r:id="rId4109" xr:uid="{539E4268-162C-4CFF-84B6-F58CA1F24107}"/>
    <hyperlink ref="M4197" r:id="rId4110" xr:uid="{AB3E7344-5469-46A6-8025-D5C815FC43DC}"/>
    <hyperlink ref="M4198" r:id="rId4111" xr:uid="{BDB9D588-A2B4-4C5C-8DD0-03B2DFF3F051}"/>
    <hyperlink ref="M4199" r:id="rId4112" xr:uid="{501E0CAA-B1DE-4B22-8D63-71FD457F8E6C}"/>
    <hyperlink ref="M4200" r:id="rId4113" xr:uid="{AC663DC4-F8AC-44B6-83F7-20F7C209B801}"/>
    <hyperlink ref="M4201" r:id="rId4114" xr:uid="{330D4CB9-71BE-44F8-8510-AA14A9E7C705}"/>
    <hyperlink ref="M4202" r:id="rId4115" xr:uid="{301EC59D-6B60-47B7-9954-A17F8ED87452}"/>
    <hyperlink ref="M4203" r:id="rId4116" xr:uid="{0EA23C40-4D1A-4210-9498-A5033D469FA6}"/>
    <hyperlink ref="M4204" r:id="rId4117" xr:uid="{9DE6B1B6-B3A7-4EBD-AF14-CBE73E2236DE}"/>
    <hyperlink ref="M4205" r:id="rId4118" xr:uid="{8BAF8324-33A1-46B1-BA6D-4D514C9E7494}"/>
    <hyperlink ref="M4206" r:id="rId4119" xr:uid="{07827636-EBED-4283-8206-8FCF26A0F523}"/>
    <hyperlink ref="M4207" r:id="rId4120" xr:uid="{8934B492-069F-427F-8C0F-BCD1BEC529B8}"/>
    <hyperlink ref="M4208" r:id="rId4121" xr:uid="{DB8196AE-9886-4500-AD38-81DDC5366E62}"/>
    <hyperlink ref="M4209" r:id="rId4122" xr:uid="{945B942B-3720-4EC6-AF0E-ACE19C9C665C}"/>
    <hyperlink ref="M4210" r:id="rId4123" xr:uid="{3C0789EE-DB57-49E6-A516-04CDB6440796}"/>
    <hyperlink ref="M4211" r:id="rId4124" xr:uid="{DBE3B683-4CB2-44C0-984E-EC55B69E53B5}"/>
    <hyperlink ref="M4212" r:id="rId4125" xr:uid="{271B7EE9-3E60-4748-81A4-7A4106D18FF3}"/>
    <hyperlink ref="M4213" r:id="rId4126" xr:uid="{95FA872B-2D91-4A5A-AD61-6DF37A180346}"/>
    <hyperlink ref="M4214" r:id="rId4127" xr:uid="{A93E96B7-7E0E-4AF8-A55D-095EA528D569}"/>
    <hyperlink ref="M4215" r:id="rId4128" xr:uid="{79D3962E-C590-43D5-811E-659C15059B06}"/>
    <hyperlink ref="M4216" r:id="rId4129" xr:uid="{B5BCC414-CD98-4543-8C68-86B724127AFA}"/>
    <hyperlink ref="M4217" r:id="rId4130" xr:uid="{98312FA7-C35B-49AA-9B1F-A18A9FA08617}"/>
    <hyperlink ref="M4218" r:id="rId4131" xr:uid="{AC01BE84-5CE6-4673-BFBA-E9C6E141A74A}"/>
    <hyperlink ref="M4219" r:id="rId4132" xr:uid="{DA8EBB02-DCB6-4476-BE7F-66FFAB6FA2AB}"/>
    <hyperlink ref="M4220" r:id="rId4133" xr:uid="{11BE8DA5-28C8-4397-90F5-533D90106CF9}"/>
    <hyperlink ref="M4221" r:id="rId4134" xr:uid="{82378EC9-28BE-45E2-8A9B-D8B5790B8D24}"/>
    <hyperlink ref="M4222" r:id="rId4135" xr:uid="{133CB72D-1E38-42BC-B463-70D8DDEF62D4}"/>
    <hyperlink ref="M4223" r:id="rId4136" xr:uid="{751FD0B6-2495-477A-A538-E56F67166198}"/>
    <hyperlink ref="M4224" r:id="rId4137" xr:uid="{64B0FDA5-963D-43E4-A182-58513D867AA4}"/>
    <hyperlink ref="M4225" r:id="rId4138" xr:uid="{88EDA748-B973-41D8-81E6-DF944EC77B40}"/>
    <hyperlink ref="M4226" r:id="rId4139" xr:uid="{31864F65-B310-42C3-8594-9FFEAE3C31C6}"/>
    <hyperlink ref="M4227" r:id="rId4140" xr:uid="{7230117E-6A3B-45A3-81FA-43671DFE5D3F}"/>
    <hyperlink ref="M4228" r:id="rId4141" xr:uid="{2EB1B73F-D0D5-4A01-9ABA-CFAABC46EFA7}"/>
    <hyperlink ref="M4229" r:id="rId4142" xr:uid="{7BB8A725-113E-400C-82D9-223C317CC095}"/>
    <hyperlink ref="M4230" r:id="rId4143" xr:uid="{860F9A9E-1AC1-40F3-8438-08FC980B4D96}"/>
    <hyperlink ref="M4231" r:id="rId4144" xr:uid="{40F5B404-FC5E-483C-B083-4E443E77604D}"/>
    <hyperlink ref="M4232" r:id="rId4145" xr:uid="{E17F8402-4160-4E01-B803-758C4FDBBDAF}"/>
    <hyperlink ref="M4233" r:id="rId4146" xr:uid="{D978CF8F-095D-4062-8ABF-E4B8ABBE8158}"/>
    <hyperlink ref="M4234" r:id="rId4147" xr:uid="{D7802E01-FE00-4B8B-B887-B5C5700C10AD}"/>
    <hyperlink ref="M4235" r:id="rId4148" xr:uid="{45BA711F-9DB0-429B-A045-F734F98D8884}"/>
    <hyperlink ref="M4236" r:id="rId4149" xr:uid="{30B9A5ED-526B-4709-8EDF-A640EBEE7522}"/>
    <hyperlink ref="M4237" r:id="rId4150" xr:uid="{7F895049-164E-4D4E-A2D2-16F03F08EBA9}"/>
    <hyperlink ref="M4238" r:id="rId4151" xr:uid="{BE4E0946-061C-4477-BC42-0306A33E0131}"/>
    <hyperlink ref="M4239" r:id="rId4152" xr:uid="{B4FCB5EA-C1C8-441E-A524-239CB0ABA645}"/>
    <hyperlink ref="M4240" r:id="rId4153" xr:uid="{628B2C2A-87D6-4406-B337-96669F9F6B58}"/>
    <hyperlink ref="M4241" r:id="rId4154" xr:uid="{B2F9AB5C-7F01-49E3-903B-F79FB10D5085}"/>
    <hyperlink ref="M4242" r:id="rId4155" xr:uid="{E784E4E9-4FD4-419B-815B-8A7A96DB27AA}"/>
    <hyperlink ref="M4243" r:id="rId4156" xr:uid="{ECA98D3D-2853-4A03-860D-147C250D34E0}"/>
    <hyperlink ref="M4244" r:id="rId4157" xr:uid="{47F6EAD7-EFE2-4437-8D58-0FD68FE5B6F6}"/>
    <hyperlink ref="M4245" r:id="rId4158" xr:uid="{01BE8381-0EEF-4B3E-BA06-F15686F6627B}"/>
    <hyperlink ref="M4246" r:id="rId4159" xr:uid="{F056C8D9-7833-4E2F-93E8-FEED518AB29E}"/>
    <hyperlink ref="M4247" r:id="rId4160" xr:uid="{2C391B59-E010-4F14-84BA-A3620F339D42}"/>
    <hyperlink ref="M4248" r:id="rId4161" xr:uid="{689BE1C6-7704-4A2C-9079-F9938873217E}"/>
    <hyperlink ref="M4249" r:id="rId4162" xr:uid="{30B3E13C-6ED0-40CA-99D2-D0142E3D504E}"/>
    <hyperlink ref="M4250" r:id="rId4163" xr:uid="{4A9C548E-B121-47CD-A52A-2C226DA2CB75}"/>
    <hyperlink ref="M4251" r:id="rId4164" xr:uid="{209359CE-F801-44F7-BE95-321BAE372599}"/>
    <hyperlink ref="M4252" r:id="rId4165" xr:uid="{F9C2D69C-AB8A-4A08-AD7F-49BCD70A1947}"/>
    <hyperlink ref="M4253" r:id="rId4166" xr:uid="{CE4DC548-689E-4714-8E0B-67097958052E}"/>
    <hyperlink ref="M4254" r:id="rId4167" xr:uid="{259F0F91-5720-46F1-9A09-FC325AA7D581}"/>
    <hyperlink ref="M4255" r:id="rId4168" xr:uid="{D3216D74-0E27-4C3B-9248-1847F2318B84}"/>
    <hyperlink ref="M4256" r:id="rId4169" xr:uid="{B271E726-8291-4449-9012-C1DFDA8C1EAF}"/>
    <hyperlink ref="M4257" r:id="rId4170" xr:uid="{2700504D-54A4-4786-9C6D-24E3AF32CD16}"/>
    <hyperlink ref="M4258" r:id="rId4171" xr:uid="{B7392857-B249-4573-9723-E8DC965A7C54}"/>
    <hyperlink ref="M4259" r:id="rId4172" xr:uid="{218E631D-FAD7-4285-9412-7085DE18F92B}"/>
    <hyperlink ref="M4260" r:id="rId4173" xr:uid="{87A03FF1-1DB5-4290-9291-8C5843EB9316}"/>
    <hyperlink ref="M4261" r:id="rId4174" xr:uid="{A3DC637A-79B2-4044-B52D-B6D470DBAF24}"/>
    <hyperlink ref="M4262" r:id="rId4175" xr:uid="{99880973-44AD-40FF-955B-0C3DFFBED5AB}"/>
    <hyperlink ref="M4263" r:id="rId4176" xr:uid="{E4353BD7-EF6E-40EA-98F2-51C82713E578}"/>
    <hyperlink ref="M4264" r:id="rId4177" xr:uid="{7AA0FE87-4C55-4FC4-BC38-B89DFB10B62D}"/>
    <hyperlink ref="M4265" r:id="rId4178" xr:uid="{12509F4B-1D40-4765-BB03-A5EE199FCEB6}"/>
    <hyperlink ref="M4266" r:id="rId4179" xr:uid="{F2CF154C-4075-4DD6-82CA-4E06600A63FD}"/>
    <hyperlink ref="M4267" r:id="rId4180" xr:uid="{7E24D5DF-1D87-4BFF-838F-8D16C40561F9}"/>
    <hyperlink ref="M4268" r:id="rId4181" xr:uid="{DD57F295-6E69-43C3-BE50-96B9872668A9}"/>
    <hyperlink ref="M4269" r:id="rId4182" xr:uid="{7E44F144-3AA7-41DB-86FE-7D9A6474AA93}"/>
    <hyperlink ref="M4270" r:id="rId4183" xr:uid="{8436D2B0-BC21-4B65-88A7-84B70C4D1766}"/>
    <hyperlink ref="M4271" r:id="rId4184" xr:uid="{DDB87AED-B913-4115-B745-063C17BC9AE1}"/>
    <hyperlink ref="M4272" r:id="rId4185" xr:uid="{7140AC65-23BA-4F75-BE71-432E159384DB}"/>
    <hyperlink ref="M4273" r:id="rId4186" xr:uid="{38F1FE2D-E72F-4B27-82EA-57D61C0E7A9E}"/>
    <hyperlink ref="M4274" r:id="rId4187" xr:uid="{2C4C4059-C7CB-4A25-BCF5-DB5E7C1CB7B4}"/>
    <hyperlink ref="M4275" r:id="rId4188" xr:uid="{42A57449-CC07-4AA7-9B4B-26A9BFB5B6B6}"/>
    <hyperlink ref="M4276" r:id="rId4189" xr:uid="{364B3E30-FCDE-45B2-BB56-6A9A69BC2ADA}"/>
    <hyperlink ref="M4277" r:id="rId4190" location="nutzungsbedingungen" display="https://open.zh.ch/internet/justiz_inneres/ogd/de/openzh.html - nutzungsbedingungen" xr:uid="{BB3A3869-1B00-4114-982C-A2804B5FB2D0}"/>
    <hyperlink ref="M4278" r:id="rId4191" location="nutzungsbedingungen" display="https://open.zh.ch/internet/justiz_inneres/ogd/de/openzh.html - nutzungsbedingungen" xr:uid="{38EDA6F5-E954-4C9D-8EA0-C59FF1D94B28}"/>
    <hyperlink ref="M4279" r:id="rId4192" xr:uid="{1D7EA136-4E97-4902-9E7F-6C79A332F0D2}"/>
    <hyperlink ref="M4280" r:id="rId4193" location="nutzungsbedingungen" display="https://open.zh.ch/internet/justiz_inneres/ogd/de/openzh.html - nutzungsbedingungen" xr:uid="{8B9E6BDA-A19F-44B9-8966-880788DC3C81}"/>
    <hyperlink ref="M4281" r:id="rId4194" location="nutzungsbedingungen" display="https://open.zh.ch/internet/justiz_inneres/ogd/de/openzh.html - nutzungsbedingungen" xr:uid="{BA1FC328-7F1E-459C-A7DB-214A4D82D18E}"/>
    <hyperlink ref="M4283" r:id="rId4195" xr:uid="{AA96270E-346C-4F48-84ED-6CAC908505E0}"/>
    <hyperlink ref="M4284" r:id="rId4196" xr:uid="{DD367322-EA42-4FD7-BD92-40907F98EC2F}"/>
    <hyperlink ref="M4285" r:id="rId4197" xr:uid="{6D8CA79E-BC38-48A9-82AA-6C7D85696B35}"/>
    <hyperlink ref="M4286" r:id="rId4198" xr:uid="{2021D69D-45E0-4282-BD84-D70EBA0EEA64}"/>
    <hyperlink ref="M4287" r:id="rId4199" xr:uid="{1B053E6E-7588-418A-B32E-A3DDA10DC738}"/>
    <hyperlink ref="M4288" r:id="rId4200" xr:uid="{001E6509-55A7-4AC6-8690-19D4722F91EE}"/>
    <hyperlink ref="M4289" r:id="rId4201" xr:uid="{B91689C0-6571-4207-A001-2D8D6BA31D2E}"/>
    <hyperlink ref="M4290" r:id="rId4202" xr:uid="{DE7A9653-9FE9-4391-A45D-88296A902DB0}"/>
    <hyperlink ref="M4291" r:id="rId4203" xr:uid="{A4B31888-53F2-4869-B21E-55017A4F932C}"/>
    <hyperlink ref="M4292" r:id="rId4204" xr:uid="{643084E1-9CB9-43BE-9D7E-F3A4591D6306}"/>
    <hyperlink ref="M4293" r:id="rId4205" xr:uid="{05F16E78-0CE0-457E-88B4-D027C80DF517}"/>
    <hyperlink ref="M4294" r:id="rId4206" xr:uid="{54951AAB-55FB-4759-8387-D271D4D015C1}"/>
    <hyperlink ref="M4295" r:id="rId4207" xr:uid="{A54ABD6F-A045-4253-BF8C-B6B6F6A74E3C}"/>
    <hyperlink ref="M4296" r:id="rId4208" xr:uid="{F30BD561-BA57-43BD-8AF5-70A7E818C93F}"/>
    <hyperlink ref="M4297" r:id="rId4209" xr:uid="{DDEAD9E9-458A-4B4D-B20F-8BB78D7AD54E}"/>
    <hyperlink ref="M4298" r:id="rId4210" xr:uid="{CE522138-F2FF-4C38-98DE-B8A5D2E7CDC9}"/>
    <hyperlink ref="M4299" r:id="rId4211" xr:uid="{B3DBE9FE-F2B4-451F-B8D0-29284A840A69}"/>
    <hyperlink ref="M4300" r:id="rId4212" xr:uid="{E1D440B5-DA00-4465-9300-38EEBA220437}"/>
    <hyperlink ref="M4301" r:id="rId4213" xr:uid="{3F00A67A-6F38-4289-A7BF-1BB9516AA31D}"/>
    <hyperlink ref="M4302" r:id="rId4214" xr:uid="{290D5510-3A52-4FAC-A08C-9F7809DBD4B1}"/>
    <hyperlink ref="M4303" r:id="rId4215" xr:uid="{6E59CA9B-087A-4043-B0D8-4B5BC7398FC1}"/>
    <hyperlink ref="M4304" r:id="rId4216" xr:uid="{BF7A1D9D-1098-465E-AD87-C07ED6885C72}"/>
    <hyperlink ref="M4305" r:id="rId4217" xr:uid="{56270884-C3A3-4205-AF9A-C149B8AAC2AC}"/>
    <hyperlink ref="M4306" r:id="rId4218" xr:uid="{CDE2C7FF-B965-4170-8F84-42E35DF686D2}"/>
    <hyperlink ref="M4307" r:id="rId4219" xr:uid="{9E5AA0A1-40C2-445A-9971-76E440AC2967}"/>
    <hyperlink ref="M4308" r:id="rId4220" xr:uid="{2B8EDB48-D13E-42D1-B52A-416A7F9D464A}"/>
    <hyperlink ref="M4309" r:id="rId4221" xr:uid="{3DCD3800-D4B2-402C-8D74-0C162C99928B}"/>
    <hyperlink ref="M4310" r:id="rId4222" xr:uid="{409DFD98-EDBC-4CA3-9CF8-1183DDBBDC4B}"/>
    <hyperlink ref="M4311" r:id="rId4223" xr:uid="{7A35D728-E135-4583-8F4A-724202774582}"/>
    <hyperlink ref="M4312" r:id="rId4224" xr:uid="{64895714-1616-49E0-B7D1-B9B7B2ED0E2E}"/>
    <hyperlink ref="M4313" r:id="rId4225" xr:uid="{04F527B3-FC28-4D33-A6DB-E73075F55FB9}"/>
    <hyperlink ref="M4314" r:id="rId4226" xr:uid="{9A4722A8-0713-458A-9B9F-ED83E946C5C7}"/>
    <hyperlink ref="M4315" r:id="rId4227" xr:uid="{285392E0-B7BE-46FE-8005-28B9EE47FD6A}"/>
    <hyperlink ref="M4316" r:id="rId4228" xr:uid="{C707B49D-7791-4961-8ADF-D06A6B8432BF}"/>
    <hyperlink ref="M4317" r:id="rId4229" xr:uid="{C82F5C8E-AB5F-4786-BF58-79C0CB44D3E7}"/>
    <hyperlink ref="M4318" r:id="rId4230" xr:uid="{BE7D30C0-9B08-40EE-B81B-7CAF2EC89B83}"/>
    <hyperlink ref="M4319" r:id="rId4231" xr:uid="{3181F6F0-2E04-45E1-9DD5-285F1EAA6C9F}"/>
    <hyperlink ref="M4320" r:id="rId4232" xr:uid="{29EC0F0F-E773-4EF6-B7DD-E8CA8F518D63}"/>
    <hyperlink ref="M4321" r:id="rId4233" xr:uid="{827C20CE-3057-42B0-9426-E59B5365537B}"/>
    <hyperlink ref="M4322" r:id="rId4234" display="http://www.bafu.admin.ch/SRU-373-D" xr:uid="{31502D3B-175E-47AE-A570-0189F2D90FF2}"/>
    <hyperlink ref="M4323" r:id="rId4235" xr:uid="{58108A5B-A4EA-4996-B790-B212A2B2804F}"/>
    <hyperlink ref="M4324" r:id="rId4236" xr:uid="{88B6C97F-470A-4AD9-9885-9BB0282E6D63}"/>
    <hyperlink ref="M4325" r:id="rId4237" xr:uid="{EE81D8B5-8C0E-494E-ADB5-3803E405C98A}"/>
    <hyperlink ref="M4326" r:id="rId4238" xr:uid="{A02F1797-8886-449F-A223-6CCB0BCE6F9B}"/>
    <hyperlink ref="M4327" r:id="rId4239" xr:uid="{2FEFF682-1C15-42BC-B4F0-716D7776243F}"/>
    <hyperlink ref="M4328" r:id="rId4240" xr:uid="{0F1395FE-FF91-4D35-A857-0508292A961E}"/>
    <hyperlink ref="M4329" r:id="rId4241" xr:uid="{EC69C771-506D-4FBC-9434-9054C82434CE}"/>
    <hyperlink ref="M4330" r:id="rId4242" xr:uid="{8F246E62-59FA-4FED-B966-A770B0EAC67A}"/>
    <hyperlink ref="M4331" r:id="rId4243" xr:uid="{CB4AF1F4-9723-4186-A5EA-755BAD5F19FD}"/>
    <hyperlink ref="M4332" r:id="rId4244" xr:uid="{1EDD9636-EEBD-4AA2-A304-AD998592ECD4}"/>
    <hyperlink ref="M4333" r:id="rId4245" xr:uid="{8164C137-902C-4A06-AA76-16AB1922A326}"/>
    <hyperlink ref="M4334" r:id="rId4246" xr:uid="{63B16CB6-2F6D-476B-BD39-A1D7DC842602}"/>
    <hyperlink ref="M4335" r:id="rId4247" xr:uid="{EFDCEB01-25D1-424C-9AB6-7E897287E407}"/>
    <hyperlink ref="M4336" r:id="rId4248" xr:uid="{9A6AEF6D-AF43-43A2-8CA8-AEDCB64EE25C}"/>
    <hyperlink ref="M4337" r:id="rId4249" xr:uid="{6ED59390-555A-4CCA-B8EC-9E59ACB03128}"/>
    <hyperlink ref="M4338" r:id="rId4250" xr:uid="{6D167CBF-8C22-4FE1-AC36-761FE9C4933D}"/>
    <hyperlink ref="M4339" r:id="rId4251" xr:uid="{D5261345-34F4-41A5-8828-02C36BC3150D}"/>
    <hyperlink ref="M4340" r:id="rId4252" xr:uid="{E3509560-74ED-4C71-A8A0-82740349CDF4}"/>
    <hyperlink ref="M4341" r:id="rId4253" xr:uid="{118019EC-79E7-41A2-AE9D-FBA77E31B2E9}"/>
    <hyperlink ref="M4342" r:id="rId4254" xr:uid="{965404D3-8885-4E7D-9B82-77C94B4A0CB4}"/>
    <hyperlink ref="M4343" r:id="rId4255" xr:uid="{C250C891-1C31-4AC3-8BCD-7279DE46DBC7}"/>
    <hyperlink ref="M4344" r:id="rId4256" xr:uid="{98A25FF4-80F2-48D5-9136-EF5D3C17C8AA}"/>
    <hyperlink ref="M4345" r:id="rId4257" xr:uid="{864F02B9-5968-42B8-9097-96C3286ADE19}"/>
    <hyperlink ref="M4346" r:id="rId4258" xr:uid="{D51A20C2-BDE5-4F78-AD5A-5157D6CDC986}"/>
    <hyperlink ref="M4347" r:id="rId4259" xr:uid="{E495C08A-27AE-440A-AD3E-F0AF338C7F31}"/>
    <hyperlink ref="M4348" r:id="rId4260" xr:uid="{DDA4DE1D-A6CC-4EF2-B659-DE0622B0E805}"/>
    <hyperlink ref="M4349" r:id="rId4261" xr:uid="{E4D3DD30-2B09-42CA-951A-0AA60AA4E397}"/>
    <hyperlink ref="M4350" r:id="rId4262" xr:uid="{15FB0D51-CEB8-4592-9283-97FAB713E159}"/>
    <hyperlink ref="M4351" r:id="rId4263" xr:uid="{6DCE6BD4-3B39-4158-B9AF-AD36BEBFC397}"/>
    <hyperlink ref="M4352" r:id="rId4264" xr:uid="{72EEA258-92BB-4850-9BD0-4F34FD7D474A}"/>
    <hyperlink ref="M4353" r:id="rId4265" xr:uid="{34B3F0E3-9546-4BFF-87D2-DC44C359682A}"/>
    <hyperlink ref="M4354" r:id="rId4266" xr:uid="{2D49FFC2-9371-4FD9-9E63-58CB56ED8EFA}"/>
    <hyperlink ref="M4355" r:id="rId4267" xr:uid="{77D416ED-B340-4FDB-8709-99C08A07F5B9}"/>
    <hyperlink ref="M4356" r:id="rId4268" display="http://www.sgtk.ch/" xr:uid="{8E722D1D-30DA-4F57-8673-63B4EBD8269B}"/>
    <hyperlink ref="M4357" r:id="rId4269" display="http://www.sgtk.ch/" xr:uid="{24758CFD-E142-4E67-9C0D-E7917E8BB95C}"/>
    <hyperlink ref="M4358" r:id="rId4270" xr:uid="{50DD5D0B-22F6-4E59-9F87-C3C5FFD6299D}"/>
    <hyperlink ref="M4359" r:id="rId4271" xr:uid="{3268ED60-70E5-4FFA-9B61-37C4C04C6C80}"/>
    <hyperlink ref="M4360" r:id="rId4272" xr:uid="{694D8D73-8810-43FF-886A-38E6B86633EF}"/>
    <hyperlink ref="M4361" r:id="rId4273" xr:uid="{7A1D3FA1-9861-4DD6-B3B5-7F3AA294687F}"/>
    <hyperlink ref="M4362" r:id="rId4274" xr:uid="{D6FEE199-885C-41AA-8AC2-42F8312BE01B}"/>
    <hyperlink ref="M4364" r:id="rId4275" location="nutzungsbedingungen" display="https://open.zh.ch/internet/justiz_inneres/ogd/de/openzh.html - nutzungsbedingungen" xr:uid="{3A13D823-D207-4166-BA46-ED428E86F4B1}"/>
    <hyperlink ref="M4365" r:id="rId4276" location="nutzungsbedingungen" display="https://open.zh.ch/internet/justiz_inneres/ogd/de/openzh.html - nutzungsbedingungen" xr:uid="{1A7C3C54-81EC-40B8-85E5-8D64557EAC78}"/>
    <hyperlink ref="M4366" r:id="rId4277" location="nutzungsbedingungen" display="https://open.zh.ch/internet/justiz_inneres/ogd/de/openzh.html - nutzungsbedingungen" xr:uid="{691EB903-C559-4A87-AF70-06C2E1D6155E}"/>
    <hyperlink ref="M4367" r:id="rId4278" location="nutzungsbedingungen" display="https://open.zh.ch/internet/justiz_inneres/ogd/de/openzh.html - nutzungsbedingungen" xr:uid="{AB1DDAD0-F677-4C09-A8D7-946A3FD9D157}"/>
    <hyperlink ref="M4368" r:id="rId4279" location="nutzungsbedingungen" display="https://open.zh.ch/internet/justiz_inneres/ogd/de/openzh.html - nutzungsbedingungen" xr:uid="{04BED1B9-7675-4B13-A1F2-2B5A1884CDAE}"/>
    <hyperlink ref="M4369" r:id="rId4280" location="nutzungsbedingungen" display="https://open.zh.ch/internet/justiz_inneres/ogd/de/openzh.html - nutzungsbedingungen" xr:uid="{5C227071-B720-4B23-ACD1-6DE37A8F8D27}"/>
    <hyperlink ref="M4370" r:id="rId4281" location="nutzungsbedingungen" display="https://open.zh.ch/internet/justiz_inneres/ogd/de/openzh.html - nutzungsbedingungen" xr:uid="{05710102-54FC-4506-A5BD-D5F2801D9961}"/>
    <hyperlink ref="M4371" r:id="rId4282" location="nutzungsbedingungen" display="https://open.zh.ch/internet/justiz_inneres/ogd/de/openzh.html - nutzungsbedingungen" xr:uid="{6772E7BF-9BE5-4F30-A5A1-61C24926AE16}"/>
    <hyperlink ref="M4372" r:id="rId4283" location="nutzungsbedingungen" display="https://open.zh.ch/internet/justiz_inneres/ogd/de/openzh.html - nutzungsbedingungen" xr:uid="{CEF7183E-98A3-4D98-A312-CD3FA7786B39}"/>
    <hyperlink ref="M4373" r:id="rId4284" location="nutzungsbedingungen" display="https://open.zh.ch/internet/justiz_inneres/ogd/de/openzh.html - nutzungsbedingungen" xr:uid="{EA7397C6-96C9-47E0-9786-A53351B13CB2}"/>
    <hyperlink ref="M4374" r:id="rId4285" xr:uid="{45C5B649-81BA-464A-BBE0-8515CF5AE94B}"/>
    <hyperlink ref="M4375" r:id="rId4286" xr:uid="{E71B71A5-4803-433A-B085-4C590CCCD77F}"/>
    <hyperlink ref="M4376" r:id="rId4287" xr:uid="{BA6C16C5-9DE0-4569-9DFC-08AB363EF53F}"/>
    <hyperlink ref="M4377" r:id="rId4288" xr:uid="{241128FC-033B-4685-94F0-DD97AD4D0B5D}"/>
    <hyperlink ref="M4378" r:id="rId4289" xr:uid="{A4BB5A0D-9E29-4936-A007-54FA917D271F}"/>
    <hyperlink ref="M4379" r:id="rId4290" location="nutzungsbedingungen" display="https://open.zh.ch/internet/justiz_inneres/ogd/de/openzh.html - nutzungsbedingungen" xr:uid="{AA6D225C-D52F-4E28-9290-653BAAED0B56}"/>
    <hyperlink ref="M4380" r:id="rId4291" xr:uid="{D39B2398-6EE9-4172-9C92-877DFBEA690C}"/>
    <hyperlink ref="M4381" r:id="rId4292" xr:uid="{A98E57D4-54D8-4BF8-9883-BFB47FDB2523}"/>
    <hyperlink ref="M4382" r:id="rId4293" location="nutzungsbedingungen" display="https://open.zh.ch/internet/justiz_inneres/ogd/de/openzh.html - nutzungsbedingungen" xr:uid="{1BF31C9E-C808-468D-9AD3-513153808EC1}"/>
    <hyperlink ref="M4383" r:id="rId4294" xr:uid="{9D0ADDB7-D585-4B8B-ABA0-2BCAA2D7BCE5}"/>
    <hyperlink ref="M4384" r:id="rId4295" xr:uid="{F462D0A9-5327-40B8-B51F-D6105E986CB9}"/>
    <hyperlink ref="M4385" r:id="rId4296" xr:uid="{C70F8274-9A26-4E22-A0D6-77CED6D20CB0}"/>
    <hyperlink ref="M4386" r:id="rId4297" xr:uid="{C90756CF-D409-4693-90B8-1B7308BA5120}"/>
    <hyperlink ref="M4387" r:id="rId4298" xr:uid="{F8E5CE0E-693E-4AA9-942F-1E8D4020DD7E}"/>
    <hyperlink ref="M4388" r:id="rId4299" xr:uid="{8606F53C-E99B-4E2F-8248-97F35B84E97B}"/>
    <hyperlink ref="M4389" r:id="rId4300" xr:uid="{A045C59C-8627-43B9-A686-14A8C00F30BC}"/>
    <hyperlink ref="M4390" r:id="rId4301" xr:uid="{1D096376-962F-4039-9BBD-DD7191C60EA1}"/>
    <hyperlink ref="M4391" r:id="rId4302" xr:uid="{E78C0469-DCF5-4A44-A944-C23498E25345}"/>
    <hyperlink ref="M4392" r:id="rId4303" xr:uid="{83135C92-89D0-4AB9-AF7C-675CA9AED1CA}"/>
    <hyperlink ref="M4393" r:id="rId4304" xr:uid="{258139FC-7E79-46F9-B258-691A1D064602}"/>
    <hyperlink ref="M4394" r:id="rId4305" xr:uid="{CFD7BFD3-14C2-488A-A31E-262D76FDDC6E}"/>
    <hyperlink ref="M4395" r:id="rId4306" xr:uid="{5E30491E-1E66-45AA-8D0F-4C92BEB786F2}"/>
    <hyperlink ref="M4396" r:id="rId4307" location="nutzungsbedingungen" display="https://open.zh.ch/internet/justiz_inneres/ogd/de/openzh.html - nutzungsbedingungen" xr:uid="{5C9FA7B0-C5D7-437D-8DD1-1BC004855C71}"/>
    <hyperlink ref="M4397" r:id="rId4308" xr:uid="{284DAC82-73C7-4805-8D4A-CF8284296CBB}"/>
    <hyperlink ref="M4398" r:id="rId4309" xr:uid="{EDBC714F-41C2-4A87-A7BD-DFF930050E8A}"/>
    <hyperlink ref="M4399" r:id="rId4310" xr:uid="{337B08CF-DF74-4549-81CC-5AC396B46F4B}"/>
    <hyperlink ref="M4400" r:id="rId4311" xr:uid="{536C9D97-F507-4F34-ABC5-9B867ACF9B89}"/>
    <hyperlink ref="M4401" r:id="rId4312" xr:uid="{0C7A0556-5460-4DAD-86B3-A0C5D8C7BF56}"/>
    <hyperlink ref="M4402" r:id="rId4313" xr:uid="{06AF6DD5-3B31-4F57-A522-B6EF72D3BC66}"/>
    <hyperlink ref="M4403" r:id="rId4314" xr:uid="{21181528-9E54-4F8B-BA7F-5DE1D45F5072}"/>
    <hyperlink ref="M4404" r:id="rId4315" xr:uid="{474D144A-F731-4FEE-B7CF-D15E1C4DD6D3}"/>
    <hyperlink ref="M4405" r:id="rId4316" xr:uid="{06855295-7156-4578-9FF3-475124BB54AD}"/>
    <hyperlink ref="M4406" r:id="rId4317" xr:uid="{43D48C9C-05AF-44FB-B075-699BF1D1A2CE}"/>
    <hyperlink ref="M4407" r:id="rId4318" xr:uid="{73D7C1AF-3E26-4DEF-998E-1E0722D207A3}"/>
    <hyperlink ref="M4408" r:id="rId4319" xr:uid="{179F896A-7E8F-42B7-B178-D769EE81C282}"/>
    <hyperlink ref="M4409" r:id="rId4320" xr:uid="{F08BB7DC-12D3-4599-8332-9280F0C0E275}"/>
    <hyperlink ref="M4410" r:id="rId4321" xr:uid="{9A426F66-0D64-459E-9E4D-967DEB382701}"/>
    <hyperlink ref="M4411" r:id="rId4322" xr:uid="{05F9201A-5B41-482D-BE35-D1F452747990}"/>
    <hyperlink ref="M4412" r:id="rId4323" xr:uid="{06C9952B-FCB9-4AFA-BF70-CC553003F81A}"/>
    <hyperlink ref="M4413" r:id="rId4324" location="nutzungsbedingungen" display="https://open.zh.ch/internet/justiz_inneres/ogd/de/openzh.html - nutzungsbedingungen" xr:uid="{F4CA8DFA-2429-48CA-B029-BB35021D45AB}"/>
    <hyperlink ref="M4414" r:id="rId4325" xr:uid="{A92A0672-38C0-4C40-AA49-0A724E4F3F65}"/>
    <hyperlink ref="M4415" r:id="rId4326" xr:uid="{D422580F-0A82-4CC1-B771-A16FD73F53F2}"/>
    <hyperlink ref="M4416" r:id="rId4327" xr:uid="{8DE02EF9-AA19-4CEA-B3C5-696A74648F51}"/>
    <hyperlink ref="M4417" r:id="rId4328" xr:uid="{0CA80B8E-6C16-4FB4-AE56-DDDADB4EDF8F}"/>
    <hyperlink ref="M4418" r:id="rId4329" location="nutzungsbedingungen" display="https://open.zh.ch/internet/justiz_inneres/ogd/de/openzh.html - nutzungsbedingungen" xr:uid="{6AB4C76C-49C1-4A40-A23F-E4085FB62137}"/>
    <hyperlink ref="M4419" r:id="rId4330" xr:uid="{41157498-62C8-47D2-A98A-D5E4025938EE}"/>
    <hyperlink ref="M4420" r:id="rId4331" xr:uid="{F5A6E25B-B676-4F03-8138-56005AF15FEE}"/>
    <hyperlink ref="M4421" r:id="rId4332" xr:uid="{7B0ED024-8CBE-40A0-86C9-0B8A3A14914B}"/>
    <hyperlink ref="M4422" r:id="rId4333" xr:uid="{4404FB1E-B972-4A73-BB22-08B295A45AA4}"/>
    <hyperlink ref="M4423" r:id="rId4334" xr:uid="{01E8DCE2-AF46-423E-96F2-4376D62710B8}"/>
    <hyperlink ref="M4424" r:id="rId4335" xr:uid="{8CF064A1-E010-4901-B11D-BBC189A2DB0A}"/>
    <hyperlink ref="M4425" r:id="rId4336" xr:uid="{53F3C637-AF7A-48E9-AA1E-78C0284B991F}"/>
    <hyperlink ref="M4426" r:id="rId4337" xr:uid="{2E3EF8AF-130B-4640-884C-B86793894634}"/>
    <hyperlink ref="M4427" r:id="rId4338" xr:uid="{E43DA24E-A74F-4E4A-ABB6-61CEF88D88E5}"/>
    <hyperlink ref="M4428" r:id="rId4339" location="nutzungsbedingungen" display="https://open.zh.ch/internet/justiz_inneres/ogd/de/openzh.html - nutzungsbedingungen" xr:uid="{B1D4095E-A43A-41DE-931E-7EBD69FB2FB2}"/>
    <hyperlink ref="M4429" r:id="rId4340" xr:uid="{F28DA4EE-79B5-43C3-82C9-A8CF70BC8AB5}"/>
    <hyperlink ref="M4430" r:id="rId4341" xr:uid="{DBFBC4AC-C486-421A-8C3C-98B42A186DC9}"/>
    <hyperlink ref="M4431" r:id="rId4342" xr:uid="{7A47185D-6D3E-4EF2-BA84-13B196632D51}"/>
    <hyperlink ref="M4432" r:id="rId4343" xr:uid="{0760B655-A002-4466-8610-5AB0B9E9E6A6}"/>
    <hyperlink ref="M4433" r:id="rId4344" xr:uid="{66C841F0-33D0-4809-863B-AE6A5B9C68AF}"/>
    <hyperlink ref="M4434" r:id="rId4345" xr:uid="{F3DB9875-211E-4112-AE18-8FC19E25F284}"/>
    <hyperlink ref="M4435" r:id="rId4346" xr:uid="{A9207BA2-FC71-4AE5-A9E2-E53B6F5446D3}"/>
    <hyperlink ref="M4436" r:id="rId4347" xr:uid="{D19716E7-96DC-4945-889B-B7CF432A956A}"/>
    <hyperlink ref="M4437" r:id="rId4348" xr:uid="{AA18F279-9877-4046-9B4C-B1A18B6A1A47}"/>
    <hyperlink ref="M4438" r:id="rId4349" xr:uid="{92FF9241-37AF-4A3A-A0C4-A988D5332BEB}"/>
    <hyperlink ref="M4439" r:id="rId4350" location="nutzungsbedingungen" display="https://open.zh.ch/internet/justiz_inneres/ogd/de/openzh.html - nutzungsbedingungen" xr:uid="{FBA04834-D971-44DF-A66C-F0F6A75F7E26}"/>
    <hyperlink ref="M4440" r:id="rId4351" location="nutzungsbedingungen" display="https://open.zh.ch/internet/justiz_inneres/ogd/de/openzh.html - nutzungsbedingungen" xr:uid="{63D8EFDF-5FA9-442A-828D-271EEE170762}"/>
    <hyperlink ref="M4441" r:id="rId4352" location="nutzungsbedingungen" display="https://open.zh.ch/internet/justiz_inneres/ogd/de/openzh.html - nutzungsbedingungen" xr:uid="{41FCB07D-EC79-4679-B349-55699A06169F}"/>
    <hyperlink ref="M4442" r:id="rId4353" xr:uid="{4ADA0812-9360-4F98-B191-D51B741D30A4}"/>
    <hyperlink ref="M4443" r:id="rId4354" xr:uid="{35F78CEF-D284-4A6F-8FC2-08B58BE08E2E}"/>
    <hyperlink ref="M4444" r:id="rId4355" xr:uid="{34CE7617-1E5E-46AA-9E1C-5E963581BBD5}"/>
    <hyperlink ref="M4445" r:id="rId4356" xr:uid="{145A7354-75F0-464F-9574-2CE0D4B89FED}"/>
    <hyperlink ref="M4446" r:id="rId4357" xr:uid="{98EE75FF-A2C8-4886-88C9-A9118DBA5220}"/>
    <hyperlink ref="M4447" r:id="rId4358" xr:uid="{B868ABEA-52A9-46FA-9DA0-B19477D7F2D7}"/>
    <hyperlink ref="M4448" r:id="rId4359" xr:uid="{557460CA-D2F7-4C5C-B4A4-32040DF40D30}"/>
    <hyperlink ref="M4449" r:id="rId4360" xr:uid="{B317F1E5-0238-4617-90D8-E4AF640F7B92}"/>
    <hyperlink ref="M4450" r:id="rId4361" xr:uid="{4D6E9CF1-672B-4C34-9755-2A51A4EFFC25}"/>
    <hyperlink ref="M4451" r:id="rId4362" xr:uid="{3083AB6D-E4E2-44AD-B003-9DD7C684BA22}"/>
    <hyperlink ref="M4452" r:id="rId4363" xr:uid="{CFC7E81D-CACE-434B-9E40-73A2C4DA498D}"/>
    <hyperlink ref="M4453" r:id="rId4364" xr:uid="{22385AB1-2686-4CD1-B4B2-F6BFFFDE4941}"/>
    <hyperlink ref="M4454" r:id="rId4365" xr:uid="{2EE806C6-86E4-4361-B2FB-68DEFF25B2A3}"/>
    <hyperlink ref="M4455" r:id="rId4366" xr:uid="{17F8EB49-3905-4EE8-9A93-5CA3FCBF67B1}"/>
    <hyperlink ref="M4456" r:id="rId4367" xr:uid="{29AF88E7-F644-4670-A8FF-F202B301D573}"/>
    <hyperlink ref="M4457" r:id="rId4368" xr:uid="{135ED1BA-2C93-410F-A4C0-B92DF8B271CB}"/>
    <hyperlink ref="M4458" r:id="rId4369" xr:uid="{BF29BF7C-840D-4FFD-9C90-0A5C89FDB005}"/>
    <hyperlink ref="M4459" r:id="rId4370" xr:uid="{FF5C7F18-B95F-49B2-9C6A-F5F62CFB2B57}"/>
    <hyperlink ref="M4460" r:id="rId4371" location="nutzungsbedingungen" display="https://open.zh.ch/internet/justiz_inneres/ogd/de/openzh.html - nutzungsbedingungen" xr:uid="{A19680A6-32EB-4C2E-8BC3-4C5BD96E1EFA}"/>
    <hyperlink ref="M4461" r:id="rId4372" location="nutzungsbedingungen" display="https://open.zh.ch/internet/justiz_inneres/ogd/de/openzh.html - nutzungsbedingungen" xr:uid="{462DB8FF-AA87-4871-8D87-CE4FD199CD9F}"/>
    <hyperlink ref="M4462" r:id="rId4373" location="nutzungsbedingungen" display="https://open.zh.ch/internet/justiz_inneres/ogd/de/openzh.html - nutzungsbedingungen" xr:uid="{13E762BB-2BA6-4E51-8266-0126C7E356D4}"/>
    <hyperlink ref="M4463" r:id="rId4374" location="nutzungsbedingungen" display="https://open.zh.ch/internet/justiz_inneres/ogd/de/openzh.html - nutzungsbedingungen" xr:uid="{BFA21EB9-7F20-49F9-B0EB-22B7ECF4BAD4}"/>
    <hyperlink ref="M4464" r:id="rId4375" location="nutzungsbedingungen" display="https://open.zh.ch/internet/justiz_inneres/ogd/de/openzh.html - nutzungsbedingungen" xr:uid="{2FDA89F0-7E2B-409C-94B4-DE97DB86C5C0}"/>
    <hyperlink ref="M4465" r:id="rId4376" location="nutzungsbedingungen" display="https://open.zh.ch/internet/justiz_inneres/ogd/de/openzh.html - nutzungsbedingungen" xr:uid="{B86E157D-DC40-4565-B47D-79E06F3B6ECC}"/>
    <hyperlink ref="M4466" r:id="rId4377" location="nutzungsbedingungen" display="https://open.zh.ch/internet/justiz_inneres/ogd/de/openzh.html - nutzungsbedingungen" xr:uid="{D7A1899D-5C09-4D45-9418-CEF035263507}"/>
    <hyperlink ref="M4467" r:id="rId4378" location="nutzungsbedingungen" display="https://open.zh.ch/internet/justiz_inneres/ogd/de/openzh.html - nutzungsbedingungen" xr:uid="{9E4A9121-8F4C-48A6-BE19-463CE88482A4}"/>
    <hyperlink ref="M4468" r:id="rId4379" location="nutzungsbedingungen" display="https://open.zh.ch/internet/justiz_inneres/ogd/de/openzh.html - nutzungsbedingungen" xr:uid="{8A007C8C-B3C5-486A-AAB5-F343E0EF6EA2}"/>
    <hyperlink ref="M4469" r:id="rId4380" location="nutzungsbedingungen" display="https://open.zh.ch/internet/justiz_inneres/ogd/de/openzh.html - nutzungsbedingungen" xr:uid="{6924999B-D8AF-45BB-8150-EBB5AFDA8721}"/>
    <hyperlink ref="M4470" r:id="rId4381" location="nutzungsbedingungen" display="https://open.zh.ch/internet/justiz_inneres/ogd/de/openzh.html - nutzungsbedingungen" xr:uid="{8FB328A0-8F7A-4DE4-BDED-373AB2A0A4F0}"/>
    <hyperlink ref="M4471" r:id="rId4382" xr:uid="{AE3CD363-C92B-4C33-BF67-527F86ADB28B}"/>
    <hyperlink ref="M4472" r:id="rId4383" xr:uid="{D8E4B9A2-67CB-4CF1-A305-1DBEE10E9418}"/>
    <hyperlink ref="M4473" r:id="rId4384" location="nutzungsbedingungen" display="https://open.zh.ch/internet/justiz_inneres/ogd/de/openzh.html - nutzungsbedingungen" xr:uid="{539DA1F0-9C1E-4B0D-981A-41E3D00A1672}"/>
    <hyperlink ref="M4474" r:id="rId4385" xr:uid="{C25430F7-46FD-4C32-B7B6-9821AA5E8B75}"/>
    <hyperlink ref="M4475" r:id="rId4386" xr:uid="{7D480FA8-F5E1-4997-8CA7-32C29FDFE493}"/>
    <hyperlink ref="M4476" r:id="rId4387" xr:uid="{8425CE0B-46AC-4B74-BCC8-2F5612F51F76}"/>
    <hyperlink ref="M4477" r:id="rId4388" xr:uid="{9F704D29-3CC9-4896-9D21-6E8FD4A2E0AB}"/>
    <hyperlink ref="M4478" r:id="rId4389" xr:uid="{73B90024-84D8-4271-B85D-D32A4BF33A0A}"/>
    <hyperlink ref="M4479" r:id="rId4390" xr:uid="{C2A979E1-83A5-4268-8906-D075F298E2DA}"/>
    <hyperlink ref="M4480" r:id="rId4391" xr:uid="{36325CF6-F31A-439A-92C7-8A2B6086BB8F}"/>
    <hyperlink ref="M4482" r:id="rId4392" xr:uid="{44CA0BF3-B4F1-4974-8EE7-2B64F5840DA2}"/>
    <hyperlink ref="M4483" r:id="rId4393" xr:uid="{C63F3EC7-A615-4FE4-9083-BB49554DC109}"/>
    <hyperlink ref="M4484" r:id="rId4394" xr:uid="{EB93A5B3-1533-48FA-B1B0-64C2B1189424}"/>
    <hyperlink ref="M4485" r:id="rId4395" xr:uid="{0B5E4511-D6A8-4D58-B7C9-7237B05B7263}"/>
    <hyperlink ref="M4486" r:id="rId4396" xr:uid="{41D4C99D-4F3C-40D2-BF65-B5BB5BE69538}"/>
    <hyperlink ref="M4487" r:id="rId4397" xr:uid="{7A5AF951-FB8E-4F97-98FD-22C7B34E370B}"/>
    <hyperlink ref="M4488" r:id="rId4398" xr:uid="{E5CCE086-4DAB-4400-B57C-DFA236BD198B}"/>
    <hyperlink ref="M4489" r:id="rId4399" xr:uid="{8A820614-2DD0-4AB9-9FC2-5198C9AD6C4B}"/>
    <hyperlink ref="M4490" r:id="rId4400" xr:uid="{D082F1F8-8AD2-45D2-8E23-D69574F558CE}"/>
    <hyperlink ref="M4491" r:id="rId4401" xr:uid="{27B3177E-343F-4FD8-8E3F-0DFE266DE33C}"/>
    <hyperlink ref="M4492" r:id="rId4402" xr:uid="{353486AE-0A48-4E18-B47E-72FF1EF9A155}"/>
    <hyperlink ref="M4493" r:id="rId4403" xr:uid="{F57ADA7C-859B-4C76-8D43-4200EAEC3033}"/>
    <hyperlink ref="M4494" r:id="rId4404" location="nutzungsbedingungen" display="https://open.zh.ch/internet/justiz_inneres/ogd/de/openzh.html - nutzungsbedingungen" xr:uid="{3BD9D3F3-1D5B-493E-B887-8A93A79CEE98}"/>
    <hyperlink ref="M4495" r:id="rId4405" xr:uid="{94D78627-7562-4E75-8411-2BD818EBBB10}"/>
    <hyperlink ref="M4496" r:id="rId4406" xr:uid="{5056AE63-E54D-4170-ABF2-3B16B2391923}"/>
    <hyperlink ref="M4497" r:id="rId4407" xr:uid="{991D06EF-1B78-4404-9A1D-F77043D1D164}"/>
    <hyperlink ref="M4498" r:id="rId4408" xr:uid="{E864DCF7-5F69-43B8-AEB1-F96F2DF4772F}"/>
    <hyperlink ref="M4499" r:id="rId4409" xr:uid="{605817F9-4E5F-450D-ACF5-D46E29C0E9F1}"/>
    <hyperlink ref="M4500" r:id="rId4410" xr:uid="{089AB99A-EB78-409A-B0BE-F3DF62C3AE81}"/>
    <hyperlink ref="M4501" r:id="rId4411" xr:uid="{20F7189B-16EF-4758-92DC-90573068365F}"/>
    <hyperlink ref="M4502" r:id="rId4412" xr:uid="{E9EC3FA0-C258-4E8B-BFBC-041D968CA4D1}"/>
    <hyperlink ref="M4503" r:id="rId4413" xr:uid="{32EFF9A8-14C8-4639-ABCD-BC1927A0C53B}"/>
    <hyperlink ref="M4504" r:id="rId4414" xr:uid="{6015CA24-9D72-4F52-9F4F-52640111A1D6}"/>
    <hyperlink ref="M4505" r:id="rId4415" xr:uid="{858F689C-2D43-47D2-8079-6B961C5F70B7}"/>
    <hyperlink ref="M4506" r:id="rId4416" xr:uid="{87761159-1C79-4CAE-8D78-D17E8B3087BD}"/>
    <hyperlink ref="M4507" r:id="rId4417" xr:uid="{60B7B435-25FE-43CD-9CE2-1E0379FAC11D}"/>
    <hyperlink ref="M4508" r:id="rId4418" xr:uid="{546460EA-B930-4424-9405-EC966E793E33}"/>
    <hyperlink ref="M4509" r:id="rId4419" xr:uid="{C18E8929-F443-4CE7-8D69-075F19132D86}"/>
    <hyperlink ref="M4510" r:id="rId4420" xr:uid="{975974F7-5CA2-4A68-B405-CD7351F6587D}"/>
    <hyperlink ref="M4511" r:id="rId4421" xr:uid="{416C4882-9344-40A3-A7C0-C21B6372026E}"/>
    <hyperlink ref="M4512" r:id="rId4422" xr:uid="{D175CB16-B0FC-4570-94A7-D7979839DD9C}"/>
    <hyperlink ref="M4513" r:id="rId4423" xr:uid="{42F8F252-90EC-4B6E-AA02-A7EE1A50FE7A}"/>
    <hyperlink ref="M4514" r:id="rId4424" xr:uid="{791C17A6-9D8C-48E9-B56A-C2193D9BF5CB}"/>
    <hyperlink ref="M4515" r:id="rId4425" xr:uid="{14AA2CF7-3DEA-4369-8063-B32FD76BEF8E}"/>
    <hyperlink ref="M4516" r:id="rId4426" xr:uid="{600E7BFA-7B53-49E4-AB2B-2DCCD0E49CEF}"/>
    <hyperlink ref="M4517" r:id="rId4427" xr:uid="{B343ECB0-5206-4B12-AC94-F0B01BEF998D}"/>
    <hyperlink ref="M4518" r:id="rId4428" xr:uid="{41AFBB94-F56C-4E55-B4AC-316B8A5EEE2C}"/>
    <hyperlink ref="M4519" r:id="rId4429" xr:uid="{ED63341F-8144-402B-B3B3-EF312A607379}"/>
    <hyperlink ref="M4520" r:id="rId4430" xr:uid="{1A15E32C-336F-45D6-A2AA-93E9D1394A09}"/>
    <hyperlink ref="M4521" r:id="rId4431" xr:uid="{2879DF75-F476-4FBD-8DFB-1C35031222B2}"/>
    <hyperlink ref="M4522" r:id="rId4432" xr:uid="{0ADC8071-14EB-4E5C-A5E6-DF537419AF73}"/>
    <hyperlink ref="M4523" r:id="rId4433" xr:uid="{13AB3C4B-3F2C-4BAF-8343-CB558136CA9E}"/>
    <hyperlink ref="M4524" r:id="rId4434" xr:uid="{9249410A-6C8E-4335-AC64-6F616D7797A6}"/>
    <hyperlink ref="M4525" r:id="rId4435" xr:uid="{C18CD900-55BE-4632-84DA-225A80AD4041}"/>
    <hyperlink ref="M4526" r:id="rId4436" display="https://www.amtsdruckschriften.bar.admin.ch/" xr:uid="{097D41CD-8E45-4760-BFF9-C4AF0D259869}"/>
    <hyperlink ref="M4527" r:id="rId4437" xr:uid="{4E1F30E7-DF5F-4F3F-9234-56474380130C}"/>
    <hyperlink ref="M4528" r:id="rId4438" xr:uid="{228C4B24-E89B-4AA8-AF36-9A95DBC34634}"/>
    <hyperlink ref="M4529" r:id="rId4439" xr:uid="{C264610B-7B82-43CC-A33F-A005DE94DBD4}"/>
    <hyperlink ref="M4531" r:id="rId4440" xr:uid="{2C4C416B-E43E-491C-A379-481052B2321C}"/>
    <hyperlink ref="M4532" r:id="rId4441" xr:uid="{70D4566A-F09E-4E58-A3CC-1FBDC7E0CABB}"/>
    <hyperlink ref="M4533" r:id="rId4442" xr:uid="{48E2CD44-E673-42D4-8B89-C1F3FB1A3CFA}"/>
    <hyperlink ref="M4534" r:id="rId4443" xr:uid="{4EE26695-7EE3-456F-8A86-2897FD61DF07}"/>
    <hyperlink ref="M4536" r:id="rId4444" xr:uid="{766E3CE8-28AB-4466-B326-663FFED93325}"/>
    <hyperlink ref="M4537" r:id="rId4445" xr:uid="{F9968D50-DF24-4A8D-9227-5B13C96A25C3}"/>
    <hyperlink ref="M4538" r:id="rId4446" xr:uid="{89AF729C-5E7E-4B81-9222-7E54BC36C8D2}"/>
    <hyperlink ref="M4539" r:id="rId4447" xr:uid="{4A1D2F93-81AB-484E-8A78-C04ECD1523A5}"/>
    <hyperlink ref="M4540" r:id="rId4448" xr:uid="{3B3DB476-AF3C-4046-9949-BF27461F419D}"/>
    <hyperlink ref="M4541" r:id="rId4449" xr:uid="{38B59207-C11F-47C4-BA32-CAA7DFCB71A3}"/>
    <hyperlink ref="M4542" r:id="rId4450" xr:uid="{D4FAB191-45F7-475B-BA90-2CDAE09A9871}"/>
    <hyperlink ref="M4543" r:id="rId4451" xr:uid="{BC67EBA8-0A79-4904-883D-023928506576}"/>
    <hyperlink ref="M4544" r:id="rId4452" xr:uid="{C0571E90-5FE0-4E82-85C0-FEFB63E15E52}"/>
    <hyperlink ref="M4545" r:id="rId4453" location="nutzungsbedingungen" display="https://open.zh.ch/internet/justiz_inneres/ogd/de/openzh.html - nutzungsbedingungen" xr:uid="{B692ACE3-68A6-4E3C-B253-978CF6292C3D}"/>
    <hyperlink ref="M4546" r:id="rId4454" xr:uid="{DD361CDD-5C4E-4CCB-A857-493A4819F540}"/>
    <hyperlink ref="M4547" r:id="rId4455" xr:uid="{246FB5B1-8A6A-4940-8C4C-8D1850D9FC2E}"/>
    <hyperlink ref="M4548" r:id="rId4456" xr:uid="{B9496790-B16A-44C7-85A5-79C0902C7129}"/>
    <hyperlink ref="M4549" r:id="rId4457" xr:uid="{07C9F2D2-9EF4-4855-8504-9D7A6FEFDADB}"/>
    <hyperlink ref="M4550" r:id="rId4458" xr:uid="{46E65895-FF6D-43B7-81EE-152A12F05E20}"/>
    <hyperlink ref="M4551" r:id="rId4459" xr:uid="{C4FF0D92-A32D-4837-89AD-648119EAD08D}"/>
    <hyperlink ref="M4552" r:id="rId4460" xr:uid="{BDDCFF17-C291-473C-A9D9-852BE342C944}"/>
    <hyperlink ref="M4553" r:id="rId4461" xr:uid="{3A69F46E-A983-408B-B6E1-882505CE22DC}"/>
    <hyperlink ref="M4554" r:id="rId4462" xr:uid="{28EB5B5C-FC7D-4C99-B02E-E70BBE2C7BCF}"/>
    <hyperlink ref="M4555" r:id="rId4463" xr:uid="{D3C7DD57-08FC-4C39-82C6-71CFC1251160}"/>
    <hyperlink ref="M4556" r:id="rId4464" xr:uid="{25A0C291-1CBC-4E46-91AC-8ADAE86DC3B2}"/>
    <hyperlink ref="M4557" r:id="rId4465" xr:uid="{CEAF9C31-1B00-4A1D-8CF1-3DA3A185508E}"/>
    <hyperlink ref="M4558" r:id="rId4466" xr:uid="{BE66621B-5EC8-451A-BD1C-5833A3DE5272}"/>
    <hyperlink ref="M4559" r:id="rId4467" xr:uid="{56526902-1882-4284-AEF6-A5E9BE67D366}"/>
    <hyperlink ref="M4560" r:id="rId4468" location="nutzungsbedingungen" display="https://open.zh.ch/internet/justiz_inneres/ogd/de/openzh.html - nutzungsbedingungen" xr:uid="{795965C0-A262-46EC-A693-AA067E14F521}"/>
    <hyperlink ref="M4561" r:id="rId4469" xr:uid="{706CEE3B-CDB3-4E26-8822-EDC733D5DDFC}"/>
    <hyperlink ref="M4562" r:id="rId4470" xr:uid="{F9DEDD4A-B7AF-4645-AFD5-00B135D0D7D1}"/>
    <hyperlink ref="M4563" r:id="rId4471" xr:uid="{EDC5F65E-093D-4A10-8B06-0893D96DC084}"/>
    <hyperlink ref="M4564" r:id="rId4472" xr:uid="{6CFEA148-42A3-4840-B4E2-BD80EF98C93D}"/>
    <hyperlink ref="M4565" r:id="rId4473" xr:uid="{2D215F67-9CDC-42AB-88F3-F8F50BA1E0EC}"/>
    <hyperlink ref="M4566" r:id="rId4474" xr:uid="{AE5D0B9E-4580-400D-B31A-EB667D5CF2A2}"/>
    <hyperlink ref="M4567" r:id="rId4475" xr:uid="{38D2DC51-4B6E-4734-9AC8-04F1060019B6}"/>
    <hyperlink ref="M4568" r:id="rId4476" xr:uid="{325423BA-C1D4-4AB5-AB22-A00F17779194}"/>
    <hyperlink ref="M4569" r:id="rId4477" xr:uid="{11C61DF8-9446-4057-8C29-536B8FD9E54F}"/>
    <hyperlink ref="M4570" r:id="rId4478" xr:uid="{7A034569-D516-46AA-86C7-8F6FED5C6AE6}"/>
    <hyperlink ref="M4571" r:id="rId4479" xr:uid="{3A6CFC68-9E23-4AE9-93DE-EDAED46DB999}"/>
    <hyperlink ref="M4572" r:id="rId4480" xr:uid="{8771758B-6134-4738-B558-EEC48A14DF5B}"/>
    <hyperlink ref="M4574" r:id="rId4481" xr:uid="{DED7A824-A438-4C20-9B4A-9F8DC95336BF}"/>
    <hyperlink ref="M4575" r:id="rId4482" xr:uid="{E9DBF8A8-E54F-4790-A997-4DB6DB5D7A69}"/>
    <hyperlink ref="M4576" r:id="rId4483" xr:uid="{9D280377-46FB-46A1-810E-8A1C60504095}"/>
    <hyperlink ref="M4577" r:id="rId4484" xr:uid="{DB30C071-0807-4194-A0B6-3A8FA2D5F2E9}"/>
    <hyperlink ref="M4578" r:id="rId4485" xr:uid="{1BEC9E3F-9709-48F0-8D04-30E8E9EFD814}"/>
    <hyperlink ref="M4579" r:id="rId4486" xr:uid="{7224748E-CE4F-46F8-93EB-797155E8EAA5}"/>
    <hyperlink ref="M4580" r:id="rId4487" xr:uid="{7FCDDD96-5D94-444D-8898-6ACEB50B3D15}"/>
    <hyperlink ref="M4581" r:id="rId4488" xr:uid="{1F8FAAE7-F569-4B2A-BF86-CDA20AA27CCF}"/>
    <hyperlink ref="M4582" r:id="rId4489" xr:uid="{F288B8D8-6AB4-42E9-A78D-F513A7F27743}"/>
    <hyperlink ref="M4583" r:id="rId4490" xr:uid="{62DD5595-C8E8-4FC7-B6F5-E460733B02CF}"/>
    <hyperlink ref="M4584" r:id="rId4491" xr:uid="{BBB548F9-12AD-4DE3-B5A9-3B947B6A139A}"/>
    <hyperlink ref="M4585" r:id="rId4492" xr:uid="{406C9819-C608-4893-B0E6-E56E27D0D970}"/>
    <hyperlink ref="M4586" r:id="rId4493" xr:uid="{B8BC5715-4749-4862-8EE7-4D1FC976267F}"/>
    <hyperlink ref="M4587" r:id="rId4494" location="nutzungsbedingungen" display="https://open.zh.ch/internet/justiz_inneres/ogd/de/openzh.html - nutzungsbedingungen" xr:uid="{717C7FA9-5876-4BE5-82A2-99BBE146076D}"/>
    <hyperlink ref="M4588" r:id="rId4495" location="nutzungsbedingungen" display="https://open.zh.ch/internet/justiz_inneres/ogd/de/openzh.html - nutzungsbedingungen" xr:uid="{EBFE93DE-8E20-4B41-B976-91D81D90DD1D}"/>
    <hyperlink ref="M4589" r:id="rId4496" location="nutzungsbedingungen" display="https://open.zh.ch/internet/justiz_inneres/ogd/de/openzh.html - nutzungsbedingungen" xr:uid="{82DE0A9A-F462-4AF1-B876-598EE2DD0F62}"/>
    <hyperlink ref="M4590" r:id="rId4497" xr:uid="{40C3EBC0-65D1-4743-9015-AC370F695550}"/>
    <hyperlink ref="M4591" r:id="rId4498" location="nutzungsbedingungen" display="https://open.zh.ch/internet/justiz_inneres/ogd/de/openzh.html - nutzungsbedingungen" xr:uid="{3F72A531-2726-4EAF-8E90-E48B46BA30B6}"/>
    <hyperlink ref="M4592" r:id="rId4499" location="nutzungsbedingungen" display="https://open.zh.ch/internet/justiz_inneres/ogd/de/openzh.html - nutzungsbedingungen" xr:uid="{1B5C0ACA-0813-4755-85F5-14D5A5C2EEB6}"/>
    <hyperlink ref="M4593" r:id="rId4500" location="nutzungsbedingungen" display="https://open.zh.ch/internet/justiz_inneres/ogd/de/openzh.html - nutzungsbedingungen" xr:uid="{E78141EB-75B7-409E-81CC-A8096CADE849}"/>
    <hyperlink ref="M4594" r:id="rId4501" xr:uid="{42998D10-98C8-47E5-AA7A-043F5C109892}"/>
    <hyperlink ref="M4595" r:id="rId4502" xr:uid="{58938259-2C37-4DEF-A91B-F549546010A8}"/>
    <hyperlink ref="M4596" r:id="rId4503" xr:uid="{9FBC6875-17ED-44B5-AD56-7B88A86B9128}"/>
    <hyperlink ref="M4597" r:id="rId4504" xr:uid="{C51AD0F2-75D4-4A9E-986E-E387369A643A}"/>
    <hyperlink ref="M4598" r:id="rId4505" xr:uid="{E9103B0E-7978-48F1-A535-8F3E535CEC0C}"/>
    <hyperlink ref="M4599" r:id="rId4506" xr:uid="{BDF1C9FF-1D30-4EE5-9C74-60872B71AC6F}"/>
    <hyperlink ref="M4600" r:id="rId4507" xr:uid="{2F1F3B11-0459-44CE-ADE8-AE97880D6375}"/>
    <hyperlink ref="M4601" r:id="rId4508" xr:uid="{2EF36C21-F826-4678-BD00-FE6558CFA848}"/>
    <hyperlink ref="M4602" r:id="rId4509" xr:uid="{94AA62A8-5595-4BC2-BA8F-A07D5F9FCD83}"/>
    <hyperlink ref="M4603" r:id="rId4510" xr:uid="{1A86BB31-13E0-4935-AD5F-2EABB458EA83}"/>
    <hyperlink ref="M4604" r:id="rId4511" xr:uid="{25D93AF8-C1D5-4631-BAB1-E4A35A47103D}"/>
    <hyperlink ref="M4605" r:id="rId4512" xr:uid="{4A975884-C0AD-4381-9C78-A285BEDA1B38}"/>
    <hyperlink ref="M4606" r:id="rId4513" xr:uid="{9B281943-83B1-47FF-AD23-F6EEE089E64C}"/>
    <hyperlink ref="M4607" r:id="rId4514" xr:uid="{2B0546A3-52F3-4FBF-A97D-C622D1DCC4B9}"/>
    <hyperlink ref="M4608" r:id="rId4515" xr:uid="{CA236243-6963-4822-B364-BE7E38D6E623}"/>
    <hyperlink ref="M4609" r:id="rId4516" xr:uid="{854521ED-FF6F-4C3A-8F2C-1AFF712B0BDB}"/>
    <hyperlink ref="M4610" r:id="rId4517" xr:uid="{A0839434-509B-4EE6-9381-8893B5381CCD}"/>
    <hyperlink ref="M4611" r:id="rId4518" xr:uid="{10B99DB7-CE3C-4BAA-8484-1C203CCB8B8F}"/>
    <hyperlink ref="M4612" r:id="rId4519" xr:uid="{83F485A0-0499-4E3D-A76B-6DB8CAF2D997}"/>
    <hyperlink ref="M4613" r:id="rId4520" xr:uid="{DAA25253-A302-46D8-BC8B-6788E58C9902}"/>
    <hyperlink ref="M4614" r:id="rId4521" xr:uid="{D4B37DB2-D0DC-4967-A599-79D6AA124DBB}"/>
    <hyperlink ref="M4615" r:id="rId4522" xr:uid="{EE6EFFF5-F39A-411D-970A-1D91E5DC3133}"/>
    <hyperlink ref="M4616" r:id="rId4523" xr:uid="{855691AE-D9C5-4690-AFD5-13ADBB8AD877}"/>
    <hyperlink ref="M4617" r:id="rId4524" xr:uid="{5A98F326-B169-4C14-AA31-7D710D0847B9}"/>
    <hyperlink ref="M4618" r:id="rId4525" xr:uid="{1B2D421A-C8E6-46FE-AFF1-180EC35672BF}"/>
    <hyperlink ref="M4619" r:id="rId4526" xr:uid="{59EF4A29-8B49-4452-86EF-751D260802C1}"/>
    <hyperlink ref="M4620" r:id="rId4527" xr:uid="{DDFD102F-F34D-456F-ACC9-4B834BD83D15}"/>
    <hyperlink ref="M4621" r:id="rId4528" display="https://geoinformation.tg.ch/" xr:uid="{81BEC71A-3473-416E-8765-E2C3738793D9}"/>
    <hyperlink ref="M4622" r:id="rId4529" xr:uid="{431D75DC-F009-48E8-BF8C-5A66E5487F4D}"/>
    <hyperlink ref="M4624" r:id="rId4530" xr:uid="{0A63B1D8-04CF-4847-A12C-A16DD327C72B}"/>
    <hyperlink ref="M4625" r:id="rId4531" xr:uid="{9C489101-BB17-4031-917E-095EBD4A04D0}"/>
    <hyperlink ref="M4626" r:id="rId4532" xr:uid="{6CA1AC9E-DDF9-48ED-A735-3DFA9FC58AD0}"/>
    <hyperlink ref="M4627" r:id="rId4533" xr:uid="{0A323F70-C4A0-4364-9A66-364A3F931CB3}"/>
    <hyperlink ref="M4628" r:id="rId4534" xr:uid="{2D7F1FD1-121C-48B9-BAE7-7A9A509D52F1}"/>
    <hyperlink ref="M4629" r:id="rId4535" xr:uid="{00F1A42D-9241-4B78-9938-659B42B9C524}"/>
    <hyperlink ref="M4630" r:id="rId4536" xr:uid="{5F89BAF8-3AC1-4F00-9C7F-7A97FB611CD3}"/>
    <hyperlink ref="M4631" r:id="rId4537" xr:uid="{5284E709-21F3-4560-95DA-DA8BC706C0A5}"/>
    <hyperlink ref="M4632" r:id="rId4538" xr:uid="{05389AA5-5ED9-4077-AF08-44EFA7A050B8}"/>
    <hyperlink ref="M4633" r:id="rId4539" xr:uid="{6BFA62A8-A2A7-4389-AA25-2A7870706009}"/>
    <hyperlink ref="M4634" r:id="rId4540" xr:uid="{838D2DBD-C11D-4B6C-A7BF-E7347175A723}"/>
    <hyperlink ref="M4635" r:id="rId4541" xr:uid="{7708C66A-6510-45FE-A67A-D95AC179EA70}"/>
    <hyperlink ref="M4636" r:id="rId4542" xr:uid="{3C788E48-99AC-43C4-8224-721A8C9A225E}"/>
    <hyperlink ref="M4637" r:id="rId4543" xr:uid="{321DC420-5E51-4372-8BC6-2BF9AB1748F0}"/>
    <hyperlink ref="M4638" r:id="rId4544" xr:uid="{75FCC214-F02D-43BC-B11F-8401EF6FE000}"/>
    <hyperlink ref="M4639" r:id="rId4545" xr:uid="{1AE8C899-10F3-4BA9-A81C-C6AE23B55479}"/>
    <hyperlink ref="M4640" r:id="rId4546" xr:uid="{C28D7157-183D-487A-BEF0-AC0466D6CAE0}"/>
    <hyperlink ref="M4641" r:id="rId4547" xr:uid="{F934623D-882C-4C95-B51C-25FCB1E46EF0}"/>
    <hyperlink ref="M4642" r:id="rId4548" xr:uid="{3A8ADB60-58AC-4881-86E3-BD472704C94D}"/>
    <hyperlink ref="M4643" r:id="rId4549" xr:uid="{832C576F-C742-448E-9C73-FC6E8C444F09}"/>
    <hyperlink ref="M4644" r:id="rId4550" xr:uid="{A29CD6AF-68FF-4057-BB32-D0074E355CBE}"/>
    <hyperlink ref="M4645" r:id="rId4551" xr:uid="{22471344-F570-44C1-8F94-89DAEB724C70}"/>
    <hyperlink ref="M4646" r:id="rId4552" xr:uid="{64B6D1E6-3BE8-48F0-A59F-2A225645806E}"/>
    <hyperlink ref="M4647" r:id="rId4553" xr:uid="{208906E8-045D-464B-9B5F-CBBFE85C09EA}"/>
    <hyperlink ref="M4648" r:id="rId4554" xr:uid="{8DAE0802-DFCC-4247-8626-50FE447DEC68}"/>
    <hyperlink ref="M4649" r:id="rId4555" xr:uid="{9975FBE4-D9B0-42D8-BF24-2737EB20FB22}"/>
    <hyperlink ref="M4650" r:id="rId4556" xr:uid="{4DEA62FF-2FAF-42A0-A944-CA7370713425}"/>
    <hyperlink ref="M4651" r:id="rId4557" xr:uid="{DABAA0F4-89F1-46FF-A387-02CC4018B0D1}"/>
    <hyperlink ref="M4652" r:id="rId4558" xr:uid="{848C8868-F021-4397-B51E-E12148F5BB19}"/>
    <hyperlink ref="M4653" r:id="rId4559" xr:uid="{65E6581E-EAC0-4105-9141-110A3F6482E6}"/>
    <hyperlink ref="M4654" r:id="rId4560" xr:uid="{8AC46590-F825-4B61-821D-2B2E340EE984}"/>
    <hyperlink ref="M4655" r:id="rId4561" xr:uid="{F1067C3E-9BEF-46F4-9E4A-B4D4D0B4A522}"/>
    <hyperlink ref="M4656" r:id="rId4562" xr:uid="{7C179DF6-174B-4FC8-ACF0-8B9EF0598C7B}"/>
    <hyperlink ref="M4657" r:id="rId4563" xr:uid="{CF1D4406-657C-4ADD-8912-8262176724E9}"/>
    <hyperlink ref="M4658" r:id="rId4564" xr:uid="{5BA305F9-40F6-436A-A630-AF7700A58960}"/>
    <hyperlink ref="M4659" r:id="rId4565" xr:uid="{043B48B1-CD8A-4AFF-B411-61D514F993FA}"/>
    <hyperlink ref="M4660" r:id="rId4566" xr:uid="{10E7E395-41E3-43F4-9C58-CB4D6A595DDC}"/>
    <hyperlink ref="M4661" r:id="rId4567" xr:uid="{720F4661-C695-4697-B675-46BC6DD3928A}"/>
    <hyperlink ref="M4662" r:id="rId4568" location="nutzungsbedingungen" display="https://open.zh.ch/internet/justiz_inneres/ogd/de/openzh.html - nutzungsbedingungen" xr:uid="{2B0F218D-A787-4FCE-A39B-24599C1A911E}"/>
    <hyperlink ref="M4663" r:id="rId4569" xr:uid="{8717D751-D0DA-406A-A9EE-DF478CFE7DDD}"/>
    <hyperlink ref="M4664" r:id="rId4570" xr:uid="{3F453C22-E0D1-4F7D-A64F-79F3B2F8DD9C}"/>
    <hyperlink ref="M4665" r:id="rId4571" xr:uid="{934AC9D1-4E21-48FA-812F-4BBDB23E97BF}"/>
    <hyperlink ref="M4666" r:id="rId4572" xr:uid="{153380F3-080C-4CEF-9F49-F7F29B7B0B72}"/>
    <hyperlink ref="M4667" r:id="rId4573" xr:uid="{B091C418-8414-4A23-8110-69FD17F61709}"/>
    <hyperlink ref="M4668" r:id="rId4574" xr:uid="{525D35CB-3384-4061-ACEB-7F6D941C28F4}"/>
    <hyperlink ref="M4669" r:id="rId4575" xr:uid="{B7CC4796-90E5-44CF-A783-CE04F09FB651}"/>
    <hyperlink ref="M4670" r:id="rId4576" xr:uid="{A872FBC0-639B-4E87-BDD9-62020EDC4FE7}"/>
    <hyperlink ref="M4671" r:id="rId4577" xr:uid="{904C9EA5-1261-43DC-84A2-5278A8349E91}"/>
    <hyperlink ref="M4672" r:id="rId4578" xr:uid="{DBB72E64-6575-4732-995E-ABAD26D14B7A}"/>
    <hyperlink ref="M4673" r:id="rId4579" location="nutzungsbedingungen" display="https://open.zh.ch/internet/justiz_inneres/ogd/de/openzh.html - nutzungsbedingungen" xr:uid="{F9610E8E-FE8F-4B8F-9586-7BAFD800D275}"/>
    <hyperlink ref="M4674" r:id="rId4580" location="nutzungsbedingungen" display="https://open.zh.ch/internet/justiz_inneres/ogd/de/openzh.html - nutzungsbedingungen" xr:uid="{F810510D-16EC-4AA8-A124-32920D564782}"/>
    <hyperlink ref="M4675" r:id="rId4581" xr:uid="{444CCA0C-D7F9-46A1-BD70-E1E0EC2D140E}"/>
    <hyperlink ref="M4676" r:id="rId4582" xr:uid="{60284F06-1C2A-4FFE-81E6-02A823C937E0}"/>
    <hyperlink ref="M4677" r:id="rId4583" xr:uid="{2215AB79-B858-4CF0-90A7-C5A61FD69513}"/>
    <hyperlink ref="M4678" r:id="rId4584" xr:uid="{9B8CA61D-F3B2-4F53-BFEB-E7116A581656}"/>
    <hyperlink ref="M4679" r:id="rId4585" xr:uid="{F87722EE-85BD-4592-869D-89F0EBDDE26B}"/>
    <hyperlink ref="M4680" r:id="rId4586" xr:uid="{72B817B3-BA67-4E34-88A0-95E32F4DE770}"/>
    <hyperlink ref="M4681" r:id="rId4587" xr:uid="{C2FF9783-DCBC-49A7-B5DC-494AF9644F08}"/>
    <hyperlink ref="M4682" r:id="rId4588" xr:uid="{7C7575F8-D273-42BA-9D89-41BF42A71C7D}"/>
    <hyperlink ref="M4683" r:id="rId4589" xr:uid="{087BE789-6C2A-4F3E-90E1-2782793E7C45}"/>
    <hyperlink ref="M4685" r:id="rId4590" xr:uid="{16C65BD5-1672-4325-8724-5BFCF60F53C6}"/>
    <hyperlink ref="M4686" r:id="rId4591" xr:uid="{D502A421-5241-47BB-B3DF-F3C2B668E51C}"/>
    <hyperlink ref="M4687" r:id="rId4592" xr:uid="{5F421AB1-C129-40AC-981E-92D728743FB4}"/>
    <hyperlink ref="M4688" r:id="rId4593" xr:uid="{2684B26B-A3FD-4044-A440-490C1CF8C7F3}"/>
    <hyperlink ref="M4691" r:id="rId4594" xr:uid="{2C9CA225-730A-4499-8D3C-04F2DBA45B16}"/>
    <hyperlink ref="M4692" r:id="rId4595" xr:uid="{3FA16EF4-CDB6-4753-B155-57F67BEF00D3}"/>
    <hyperlink ref="M4695" r:id="rId4596" xr:uid="{1CE3BD0B-00C8-4044-904D-2C275002E0D8}"/>
    <hyperlink ref="M4696" r:id="rId4597" xr:uid="{90562BC2-AEE2-4E59-95BC-13C3495EAF5A}"/>
    <hyperlink ref="M4697" r:id="rId4598" xr:uid="{FC5C3407-FC4A-4159-8591-0FE155BC262D}"/>
    <hyperlink ref="M4698" r:id="rId4599" xr:uid="{97F4FD6B-736E-43CA-A111-01EA2B7D1121}"/>
    <hyperlink ref="M4700" r:id="rId4600" xr:uid="{2598B225-C2B5-4B83-8C4F-3142EDCCE63D}"/>
    <hyperlink ref="M4701" r:id="rId4601" xr:uid="{37CAF981-C95E-4912-BC31-E5B3D41CAA90}"/>
    <hyperlink ref="M4702" r:id="rId4602" xr:uid="{70C5C8B5-0F66-4C19-8E2F-ED95E916B076}"/>
    <hyperlink ref="M4703" r:id="rId4603" xr:uid="{785DC9AC-A539-4894-8D5A-2DEA5A1A4A2C}"/>
    <hyperlink ref="M4704" r:id="rId4604" xr:uid="{4A855383-26BC-4AB7-BCFC-1A90033D66A2}"/>
    <hyperlink ref="M4705" r:id="rId4605" xr:uid="{FA227228-A013-4C87-ADE8-D68B0EB4F041}"/>
    <hyperlink ref="M4706" r:id="rId4606" xr:uid="{24A584B0-3778-4D17-AF89-3F0A36BFD95C}"/>
    <hyperlink ref="M4707" r:id="rId4607" xr:uid="{36ABDDAF-62E9-4353-BCB5-0C4ACBFF5120}"/>
    <hyperlink ref="M4708" r:id="rId4608" xr:uid="{D0127922-3080-4EC0-B295-A8A20CA53B92}"/>
    <hyperlink ref="M4709" r:id="rId4609" xr:uid="{85EFA966-DA0F-409D-BE45-44C118611695}"/>
    <hyperlink ref="M4710" r:id="rId4610" xr:uid="{4DE616F9-E0C5-4B26-AD6A-C4A20387451C}"/>
    <hyperlink ref="M4711" r:id="rId4611" xr:uid="{31BEFC64-0996-451D-8D66-8206A1C2514E}"/>
    <hyperlink ref="M4712" r:id="rId4612" xr:uid="{2144E09C-79D0-4757-8A2A-D67E98360A59}"/>
    <hyperlink ref="M4714" r:id="rId4613" xr:uid="{78DB3A72-3412-4622-B2F7-A663AF56D2DA}"/>
    <hyperlink ref="M4715" r:id="rId4614" xr:uid="{3A8A4C56-7066-4519-9829-08BE06D0DEAE}"/>
    <hyperlink ref="M4716" r:id="rId4615" xr:uid="{445AE7DD-96A5-449E-975B-FED6FFB33093}"/>
    <hyperlink ref="M4717" r:id="rId4616" xr:uid="{0BABF40D-21B6-42E1-B74F-E454571FDDC5}"/>
    <hyperlink ref="M4718" r:id="rId4617" xr:uid="{75303540-6D68-429F-B2F0-F9C766BDD0E3}"/>
    <hyperlink ref="M4719" r:id="rId4618" xr:uid="{5BFFE1B5-7534-42CC-8958-057F87A44C16}"/>
    <hyperlink ref="M4720" r:id="rId4619" xr:uid="{3072380F-B3F1-45CD-ACD0-5F6D0E20E0B3}"/>
    <hyperlink ref="M4722" r:id="rId4620" xr:uid="{6AB9D626-DCCF-4A0D-AE70-ECE53922A985}"/>
    <hyperlink ref="M4723" r:id="rId4621" xr:uid="{56B8CBD1-7653-457C-BA07-175837588165}"/>
    <hyperlink ref="M4724" r:id="rId4622" xr:uid="{CFD2FB19-D63C-4BBA-A497-6CC808A62BAD}"/>
    <hyperlink ref="M4725" r:id="rId4623" xr:uid="{2B2A8A56-35C0-4DA2-AD8B-CE1D38AF95EC}"/>
    <hyperlink ref="M4726" r:id="rId4624" xr:uid="{EE7E9C37-3953-4080-9D33-A062F50EE4A6}"/>
    <hyperlink ref="M4727" r:id="rId4625" xr:uid="{FEBC1BF7-967A-4024-A8C8-12C0AE7AF806}"/>
    <hyperlink ref="M4728" r:id="rId4626" xr:uid="{0D766955-2AAC-497E-9485-1AA39916EDFC}"/>
    <hyperlink ref="M4729" r:id="rId4627" xr:uid="{1ED9B456-6E4F-4223-9CC4-1BDAC66DD646}"/>
    <hyperlink ref="M4730" r:id="rId4628" xr:uid="{043BC778-5910-4369-B8E1-0AF54306828C}"/>
    <hyperlink ref="M4731" r:id="rId4629" xr:uid="{B8445DC5-F860-45F3-9386-52C185F45FDA}"/>
    <hyperlink ref="M4732" r:id="rId4630" xr:uid="{83EFC963-C3C5-40D5-936B-9087BBFE6C48}"/>
    <hyperlink ref="M4733" r:id="rId4631" xr:uid="{6158D921-5D1B-4DB0-A279-52C88080DA56}"/>
    <hyperlink ref="M4734" r:id="rId4632" xr:uid="{B7CDB3CB-6A67-4EC8-9C51-E88731BDC611}"/>
    <hyperlink ref="M4735" r:id="rId4633" xr:uid="{A889E1F2-43C7-4543-9C63-80E3AFF29C91}"/>
    <hyperlink ref="M4736" r:id="rId4634" xr:uid="{F5D0C12A-A424-421C-A2E8-4C232FC9F0FE}"/>
    <hyperlink ref="M4737" r:id="rId4635" xr:uid="{4552C068-ADDD-4250-A0D9-15A0C65468AB}"/>
    <hyperlink ref="M4738" r:id="rId4636" xr:uid="{CD77E4A3-96FB-4B40-89D5-2D8BE50DCAD8}"/>
    <hyperlink ref="M4739" r:id="rId4637" xr:uid="{E6AA4A64-BBDE-4AAF-A7CD-049401D6D15E}"/>
    <hyperlink ref="M4740" r:id="rId4638" xr:uid="{12EFA95D-CEE2-47EB-8F00-CD3C6A8A39CA}"/>
    <hyperlink ref="M4741" r:id="rId4639" xr:uid="{992B2668-E1C9-47E6-A336-0CF75A0EB2FF}"/>
    <hyperlink ref="M4742" r:id="rId4640" xr:uid="{FE6DB10B-6A11-4EB2-A1A9-C19A48E8EFD4}"/>
    <hyperlink ref="M4743" r:id="rId4641" xr:uid="{E8D0AB58-54CD-4589-89DB-0522357C3617}"/>
    <hyperlink ref="M4744" r:id="rId4642" display="https://gs.e-pics.ethz.ch/" xr:uid="{5FE12FA9-8066-4C5D-BE1D-9A5B4DFA81E1}"/>
    <hyperlink ref="M4745" r:id="rId4643" xr:uid="{FC499914-36D7-429C-ABF2-D7C94AE16895}"/>
    <hyperlink ref="M4746" r:id="rId4644" xr:uid="{9943FC61-F3BE-44EB-B40B-2061423697D5}"/>
    <hyperlink ref="M4747" r:id="rId4645" xr:uid="{BE5EC68F-18D1-4F78-B08F-9ACD1A0BA090}"/>
    <hyperlink ref="M4748" r:id="rId4646" xr:uid="{31EB3AB0-84FD-49F1-A417-D34AB263582C}"/>
    <hyperlink ref="M4749" r:id="rId4647" xr:uid="{E32D3ADA-9D82-4A5E-87F4-332D83B9850B}"/>
    <hyperlink ref="M4750" r:id="rId4648" xr:uid="{C377DF7B-7E4D-4706-8707-644F06780772}"/>
    <hyperlink ref="M4751" r:id="rId4649" xr:uid="{E0517FE8-02E6-4AC5-99F5-7BAE6CC526F5}"/>
    <hyperlink ref="M4752" r:id="rId4650" xr:uid="{3D12429F-1AE0-4BA3-8F8A-09E00EA21A4E}"/>
    <hyperlink ref="M4753" r:id="rId4651" xr:uid="{E4559FDA-A603-4CE1-964D-0F81411F950A}"/>
    <hyperlink ref="M4754" r:id="rId4652" xr:uid="{C52B067A-5991-46B2-918B-B12B0F807FCB}"/>
    <hyperlink ref="M4755" r:id="rId4653" location="nutzungsbedingungen" display="https://open.zh.ch/internet/justiz_inneres/ogd/de/openzh.html - nutzungsbedingungen" xr:uid="{98A1DEFA-8602-4897-814F-8D8CA6C9BD67}"/>
    <hyperlink ref="M4756" r:id="rId4654" xr:uid="{EC63366D-A83B-41B0-954B-CF4F0C9BD7CF}"/>
    <hyperlink ref="M4757" r:id="rId4655" xr:uid="{4E6D74A9-AF96-41D0-AE66-0362719E4EF8}"/>
    <hyperlink ref="M4758" r:id="rId4656" xr:uid="{0F6F045B-8F23-4A4D-983D-C4DF7AD09781}"/>
    <hyperlink ref="M4759" r:id="rId4657" xr:uid="{4D20B2A3-E052-4FDB-A351-4FA9505D0067}"/>
    <hyperlink ref="M4760" r:id="rId4658" xr:uid="{CDA88A65-1740-41FD-88A8-98CC61CBF50D}"/>
    <hyperlink ref="M4761" r:id="rId4659" xr:uid="{AD81E26F-4C24-480E-8634-A7C456215341}"/>
    <hyperlink ref="M4762" r:id="rId4660" xr:uid="{2E99FB07-9E49-4352-91BC-DBA555B89D3D}"/>
    <hyperlink ref="M4764" r:id="rId4661" xr:uid="{0B28AE3C-9C81-4A2C-A3EE-6C545CA75443}"/>
    <hyperlink ref="M4765" r:id="rId4662" xr:uid="{D59E03FB-8CB7-4211-941E-21CFCC952F0C}"/>
    <hyperlink ref="M4766" r:id="rId4663" xr:uid="{1A70D7F7-BB0B-4133-AAE6-B577BAF1E6ED}"/>
    <hyperlink ref="M4767" r:id="rId4664" xr:uid="{E44E8CFF-6FA4-4C7B-BA5D-E88494855657}"/>
    <hyperlink ref="M4768" r:id="rId4665" xr:uid="{DCFFAB8B-0DC5-469B-8696-606C65C8F9AF}"/>
    <hyperlink ref="M4769" r:id="rId4666" xr:uid="{48BB1110-6663-4162-8141-11CBC4C0580D}"/>
    <hyperlink ref="M4770" r:id="rId4667" xr:uid="{0DCF56CF-478A-4047-9B6E-4D6F6761AF5E}"/>
    <hyperlink ref="M4771" r:id="rId4668" xr:uid="{D3EFA21A-4ECE-4478-A47B-93E22DFB2D04}"/>
    <hyperlink ref="M4772" r:id="rId4669" xr:uid="{80DF1210-9DBC-4CD8-B7E4-056B059AB1B7}"/>
    <hyperlink ref="M4773" r:id="rId4670" xr:uid="{66612DD8-EB1C-44D2-B737-C2B849C8FCFE}"/>
    <hyperlink ref="M4774" r:id="rId4671" xr:uid="{93C3DF20-F411-4097-8412-8148E6BD88FD}"/>
    <hyperlink ref="M4775" r:id="rId4672" xr:uid="{0E357A6B-3599-4908-A38D-CE9519623D82}"/>
    <hyperlink ref="M4776" r:id="rId4673" xr:uid="{32600D47-FE9A-41C1-B9BF-84373315685E}"/>
    <hyperlink ref="M4777" r:id="rId4674" xr:uid="{D6176607-F392-46C1-AC8C-A54A45A40358}"/>
    <hyperlink ref="M4778" r:id="rId4675" xr:uid="{922592B3-E9EC-47DE-9B43-73B7DC73FE79}"/>
    <hyperlink ref="M4779" r:id="rId4676" xr:uid="{F394E6A7-633E-4929-8462-81122974E36E}"/>
    <hyperlink ref="M4780" r:id="rId4677" xr:uid="{A03DDBB8-477D-4B7B-9C42-9063A6122C5A}"/>
    <hyperlink ref="M4781" r:id="rId4678" xr:uid="{BA1E5027-46F0-4A43-8BFA-74BEBF087BD2}"/>
    <hyperlink ref="M4782" r:id="rId4679" xr:uid="{7BFC1243-A990-4F74-8A68-00B4AD3A0AE7}"/>
    <hyperlink ref="M4783" r:id="rId4680" xr:uid="{A5FD25C8-B91E-46D9-B12C-2F2955B8C0EA}"/>
    <hyperlink ref="M4784" r:id="rId4681" xr:uid="{96D6D378-0606-4894-AAD3-0857E77843A3}"/>
    <hyperlink ref="M4785" r:id="rId4682" xr:uid="{C142DBD5-0471-4F96-ADC3-75B199E48B60}"/>
    <hyperlink ref="M4786" r:id="rId4683" xr:uid="{DA032DB4-EEF2-45C4-8981-ABF307AEB3B0}"/>
    <hyperlink ref="M4787" r:id="rId4684" xr:uid="{0A7643C9-554E-4748-B6B9-08A4AC88A418}"/>
    <hyperlink ref="M4788" r:id="rId4685" xr:uid="{6B11A21F-FF90-4BCA-B35E-49C7530C5E26}"/>
    <hyperlink ref="M4790" r:id="rId4686" xr:uid="{91351728-74F4-4D69-B041-2C93F4C7B180}"/>
    <hyperlink ref="M4791" r:id="rId4687" xr:uid="{FA399345-5B06-42E4-AEBE-3DA3C99E94EC}"/>
    <hyperlink ref="M4792" r:id="rId4688" xr:uid="{2CE0A772-164D-41AB-8EDE-0E9752F753E6}"/>
    <hyperlink ref="M4793" r:id="rId4689" xr:uid="{CD2E6884-BBA7-4075-A5FA-50CF24CA1D5A}"/>
    <hyperlink ref="M4794" r:id="rId4690" xr:uid="{18E4192B-8F8B-47C0-AACF-E66EDAA69FF7}"/>
    <hyperlink ref="M4795" r:id="rId4691" xr:uid="{EEA1E693-4806-43DF-88F3-55442C313231}"/>
    <hyperlink ref="M4796" r:id="rId4692" xr:uid="{38C99981-3750-4453-B079-52804DF7D8D6}"/>
    <hyperlink ref="M4797" r:id="rId4693" xr:uid="{FDF4C1D5-42D2-4AFC-A3C1-FBC01480BDD3}"/>
    <hyperlink ref="M4798" r:id="rId4694" xr:uid="{039B2CB7-9940-4B2A-BBD8-CE537AEF3DE6}"/>
    <hyperlink ref="M4799" r:id="rId4695" xr:uid="{AF6A2452-5F6A-42AF-B708-F13112331063}"/>
    <hyperlink ref="M4800" r:id="rId4696" xr:uid="{EAD29ED0-3E7F-4CA4-9B43-FB89EDB5CC8B}"/>
    <hyperlink ref="M4801" r:id="rId4697" xr:uid="{36BED45C-C020-4DF6-8C9D-7D01332E4C92}"/>
    <hyperlink ref="M4802" r:id="rId4698" xr:uid="{3DE93E87-3B9E-4520-A7BA-ED802AB3BB43}"/>
    <hyperlink ref="M4803" r:id="rId4699" xr:uid="{6A3622BA-DDFC-448E-B36D-EEBE63828357}"/>
    <hyperlink ref="M4804" r:id="rId4700" xr:uid="{B5DF77A8-E9C5-493E-9C7B-D04EE1D476BB}"/>
    <hyperlink ref="M4805" r:id="rId4701" xr:uid="{DE37782B-6160-4A5E-AA86-DF9F6AEEA6FE}"/>
    <hyperlink ref="M4806" r:id="rId4702" xr:uid="{A02A9A80-5C57-4A0C-B076-E09618750E38}"/>
    <hyperlink ref="M4807" r:id="rId4703" xr:uid="{0B97F597-0BCC-4472-B41A-7386B53A078C}"/>
    <hyperlink ref="M4808" r:id="rId4704" xr:uid="{D16520AA-1393-4C5F-B102-482C6E64F2E3}"/>
    <hyperlink ref="M4809" r:id="rId4705" xr:uid="{443F0BA9-7001-4453-821F-6493ED8679BB}"/>
    <hyperlink ref="M4810" r:id="rId4706" xr:uid="{FA0A6B65-2147-4433-8DBF-306E04F05F06}"/>
    <hyperlink ref="M4811" r:id="rId4707" xr:uid="{5C2A2C78-3A22-43EB-937F-290E8E7FFBE6}"/>
    <hyperlink ref="M4812" r:id="rId4708" xr:uid="{73C40D96-7816-489B-8049-EA6C9C01F745}"/>
    <hyperlink ref="M4813" r:id="rId4709" xr:uid="{92A2A3AC-F65A-4A82-9EAA-15346163056F}"/>
    <hyperlink ref="M4814" r:id="rId4710" xr:uid="{C53D670B-7E24-443D-9DC7-CFFD628090D2}"/>
    <hyperlink ref="M4815" r:id="rId4711" xr:uid="{3A89C09C-BA1C-4AF8-AF40-CBAEEF917EF3}"/>
    <hyperlink ref="M4816" r:id="rId4712" xr:uid="{86E15888-FB4D-464F-AC33-23ADB1AB3266}"/>
    <hyperlink ref="M4817" r:id="rId4713" xr:uid="{E340CF89-4EAB-4FB8-B60A-A965ABE82105}"/>
    <hyperlink ref="M4818" r:id="rId4714" xr:uid="{2F7F129A-055C-42A0-9087-95741BF08B01}"/>
    <hyperlink ref="M4819" r:id="rId4715" xr:uid="{83360F44-820D-469B-A6A4-1509A82C943E}"/>
    <hyperlink ref="M4820" r:id="rId4716" xr:uid="{83A62F91-FC64-4583-9837-D91EE4F536F6}"/>
    <hyperlink ref="M4821" r:id="rId4717" xr:uid="{9AAC63F1-B058-455C-B304-FFBD5DA57EDE}"/>
    <hyperlink ref="M4822" r:id="rId4718" xr:uid="{FF92967D-2B09-4671-943D-5E71BE0C759C}"/>
    <hyperlink ref="M4823" r:id="rId4719" xr:uid="{B72E6329-C720-41F9-A743-A9D0C3654E81}"/>
    <hyperlink ref="M4824" r:id="rId4720" xr:uid="{E3493589-5796-4B7D-A4EA-A2136E549C89}"/>
    <hyperlink ref="M4825" r:id="rId4721" xr:uid="{6C847767-626F-4B89-8826-EDCD3DEECE4D}"/>
    <hyperlink ref="M4826" r:id="rId4722" xr:uid="{30358DA6-9CA6-4A41-BBBF-9AA9028EFEA9}"/>
    <hyperlink ref="M4827" r:id="rId4723" xr:uid="{EAFB27D9-1125-43F3-A8C6-FDCE7E0AFD48}"/>
    <hyperlink ref="M4828" r:id="rId4724" xr:uid="{EDDA6C73-2CFB-4A55-85E5-A256B45AC627}"/>
    <hyperlink ref="M4830" r:id="rId4725" xr:uid="{B160DAC5-8E6D-4AA3-B6F9-443F93C71667}"/>
    <hyperlink ref="M4831" r:id="rId4726" xr:uid="{B43D3A97-04D6-4A21-A392-4D50121C3DF9}"/>
    <hyperlink ref="M4832" r:id="rId4727" xr:uid="{C5870939-DAEC-40CC-A4FB-432A6CD958E5}"/>
    <hyperlink ref="M4833" r:id="rId4728" xr:uid="{FEB0F2F4-889B-4238-A655-28ACF405FC47}"/>
    <hyperlink ref="M4834" r:id="rId4729" xr:uid="{3E5642AF-56CF-4411-A976-9567AE86648F}"/>
    <hyperlink ref="M4835" r:id="rId4730" xr:uid="{51EF4400-51CD-406A-9286-24C204A6C87C}"/>
    <hyperlink ref="M4836" r:id="rId4731" xr:uid="{7076464B-08C9-4057-8F0C-B30BA3F3BA89}"/>
    <hyperlink ref="M4837" r:id="rId4732" xr:uid="{09559963-CE48-4CF7-A619-6DF41993B48C}"/>
    <hyperlink ref="M4839" r:id="rId4733" xr:uid="{73A3CBB0-6130-484F-8232-04BB2F7294DF}"/>
    <hyperlink ref="M4840" r:id="rId4734" xr:uid="{9181AC1D-69DB-46C9-A5E4-52CDF248A310}"/>
    <hyperlink ref="M4841" r:id="rId4735" xr:uid="{F70763F8-2092-4106-BF43-C00EBB25530A}"/>
    <hyperlink ref="M4842" r:id="rId4736" xr:uid="{38C6F89B-5851-4BD1-9520-06B0BDFB066C}"/>
    <hyperlink ref="M4843" r:id="rId4737" xr:uid="{9088DAFD-636B-4DA5-8A6F-C3088C96F2F3}"/>
    <hyperlink ref="M4844" r:id="rId4738" xr:uid="{DB14AEB3-8DC6-40FE-8392-B12E41997D71}"/>
    <hyperlink ref="M4845" r:id="rId4739" xr:uid="{483E4C37-4456-4D09-919F-7BDDA30BBEEA}"/>
    <hyperlink ref="M4846" r:id="rId4740" xr:uid="{0D7F0D56-F520-46FB-B2A4-E60142E0789E}"/>
    <hyperlink ref="M4847" r:id="rId4741" xr:uid="{BC5C2009-ABF4-4AA1-94AE-E477DDD15E5E}"/>
    <hyperlink ref="M4848" r:id="rId4742" xr:uid="{78514C91-E7B6-4D91-9220-411E61EF87F7}"/>
    <hyperlink ref="M4849" r:id="rId4743" location="nutzungsbedingungen" display="https://open.zh.ch/internet/justiz_inneres/ogd/de/openzh.html - nutzungsbedingungen" xr:uid="{59A078E8-2277-4F9D-84DD-18680FD163BC}"/>
    <hyperlink ref="M4850" r:id="rId4744" xr:uid="{1DD0942A-F678-46C2-BAC5-1D840173FDB0}"/>
    <hyperlink ref="M4851" r:id="rId4745" xr:uid="{A9648D69-A877-4034-B630-773454D9A85F}"/>
    <hyperlink ref="M4852" r:id="rId4746" xr:uid="{767B5272-6E4E-4EB9-BF53-A9BCEB4295A0}"/>
    <hyperlink ref="M4853" r:id="rId4747" xr:uid="{E9A5181A-8534-4160-9FF0-C5B1DED681B7}"/>
    <hyperlink ref="M4854" r:id="rId4748" xr:uid="{75E4BB33-64F7-4C31-812E-27D19BF517D4}"/>
    <hyperlink ref="M4855" r:id="rId4749" xr:uid="{78453DE1-C276-4E63-A228-C45D4B290AA4}"/>
    <hyperlink ref="M4856" r:id="rId4750" xr:uid="{4A141C5B-62C1-4688-88DF-26ED38ADF50C}"/>
    <hyperlink ref="M4857" r:id="rId4751" xr:uid="{0BD3B4DC-FBF1-4C73-A109-3D4FAACE0F33}"/>
    <hyperlink ref="M4858" r:id="rId4752" xr:uid="{F83FF001-3379-430C-949F-F109D1A24CF4}"/>
    <hyperlink ref="M4859" r:id="rId4753" xr:uid="{B40AF40F-DBE2-45AA-9656-312F51B74D1C}"/>
    <hyperlink ref="M4860" r:id="rId4754" xr:uid="{E93D0E5C-9810-4F59-8CCF-D2EBE2A6454D}"/>
    <hyperlink ref="M4861" r:id="rId4755" xr:uid="{BA9BB28C-E630-4140-93F1-45CDAA6B2A7C}"/>
    <hyperlink ref="M4862" r:id="rId4756" xr:uid="{52033103-3585-474D-A2B9-4A6EF1D8C033}"/>
    <hyperlink ref="M4863" r:id="rId4757" xr:uid="{D88CF7FE-885C-4239-8295-7368F46A42B9}"/>
    <hyperlink ref="M4864" r:id="rId4758" xr:uid="{D35169C8-C5A5-413C-A902-54C6F9E85E35}"/>
    <hyperlink ref="M4865" r:id="rId4759" xr:uid="{E872E36A-9509-40F1-B65F-B2075AE6E570}"/>
    <hyperlink ref="M4866" r:id="rId4760" xr:uid="{7EE0E292-FA40-4265-B942-CCF73C4518A6}"/>
    <hyperlink ref="M4867" r:id="rId4761" xr:uid="{79F00EB8-F448-4E0B-BFE7-2CD3BC06F9C2}"/>
    <hyperlink ref="M4868" r:id="rId4762" xr:uid="{3F76AF5E-D05D-4957-9180-B9B85EAD9F98}"/>
    <hyperlink ref="M4869" r:id="rId4763" xr:uid="{DA52A4C1-C304-417F-BBF6-8AC5878280FE}"/>
    <hyperlink ref="M4870" r:id="rId4764" xr:uid="{525CAAB4-5944-4C07-A1E4-3D8747E7B48A}"/>
    <hyperlink ref="M4871" r:id="rId4765" xr:uid="{A7B12B64-FE22-412E-8963-362D8086793F}"/>
    <hyperlink ref="M4872" r:id="rId4766" xr:uid="{992795C9-4CC4-4B4B-AA41-A5E53A516F1F}"/>
    <hyperlink ref="M4873" r:id="rId4767" xr:uid="{906C1444-B657-451D-B920-740BF5A65B76}"/>
    <hyperlink ref="M4874" r:id="rId4768" xr:uid="{703F74AC-A201-406B-B91F-435DFBF27320}"/>
    <hyperlink ref="M4875" r:id="rId4769" xr:uid="{9B494897-901A-441A-85B0-FF35A3A31500}"/>
    <hyperlink ref="M4876" r:id="rId4770" xr:uid="{36C15D0B-EA41-40A4-B563-7177D1204424}"/>
    <hyperlink ref="M4877" r:id="rId4771" xr:uid="{5C41C25C-E605-4F4C-8A65-B315737DDD92}"/>
    <hyperlink ref="M4878" r:id="rId4772" xr:uid="{73B1774F-9243-4C2A-9989-14C590603A52}"/>
    <hyperlink ref="M4879" r:id="rId4773" xr:uid="{DF79D1F5-58BA-4946-BE5B-AD6355C770D0}"/>
    <hyperlink ref="M4880" r:id="rId4774" xr:uid="{C8CF17E5-AA79-493D-93A9-0BB49896550B}"/>
    <hyperlink ref="M4881" r:id="rId4775" xr:uid="{1290F1E4-0A6B-4B97-92A2-29B5D6067C66}"/>
    <hyperlink ref="M4882" r:id="rId4776" xr:uid="{1C236688-C4F8-475E-8B5D-8C49B4102C0F}"/>
    <hyperlink ref="M4883" r:id="rId4777" xr:uid="{F98F1DBA-9412-4458-9AFF-D1BF45B74127}"/>
    <hyperlink ref="M4884" r:id="rId4778" xr:uid="{E5070330-2D09-4B58-BD15-474A70277DB2}"/>
    <hyperlink ref="M4885" r:id="rId4779" xr:uid="{DA15CBFC-B8EF-4EF0-B012-1FD3AC7B955D}"/>
    <hyperlink ref="M4886" r:id="rId4780" xr:uid="{DBC87C26-8BC4-43C6-8B18-78A863B59510}"/>
    <hyperlink ref="M4887" r:id="rId4781" xr:uid="{3AE37149-C327-419D-B7DC-69425566257B}"/>
    <hyperlink ref="M4888" r:id="rId4782" xr:uid="{FC92B4F2-23B6-47B3-BDCD-08E2432CF5F1}"/>
    <hyperlink ref="M4889" r:id="rId4783" xr:uid="{39A85B0F-C6BD-4A88-947E-D5E56F48CF5C}"/>
    <hyperlink ref="M4890" r:id="rId4784" xr:uid="{1295643A-D004-400E-BB61-BD4431995374}"/>
    <hyperlink ref="M4891" r:id="rId4785" location="nutzungsbedingungen" display="https://open.zh.ch/internet/justiz_inneres/ogd/de/openzh.html - nutzungsbedingungen" xr:uid="{2593B349-DA79-461F-8449-611F27BA0826}"/>
    <hyperlink ref="M4892" r:id="rId4786" xr:uid="{25D699E9-8AC0-4E3E-A27C-4DF6F3940B9D}"/>
    <hyperlink ref="M4893" r:id="rId4787" xr:uid="{EB50DF7A-5AEE-4406-B7D4-85477ADADE61}"/>
    <hyperlink ref="M4894" r:id="rId4788" xr:uid="{9768A9C4-0429-4147-8E40-A6B0EB2AB501}"/>
    <hyperlink ref="M4895" r:id="rId4789" xr:uid="{3F67EB46-60DE-4A17-BDB0-7CB3A2DB77D1}"/>
    <hyperlink ref="M4896" r:id="rId4790" xr:uid="{6FB69074-2D20-4B7E-8C3A-4364DA5D2733}"/>
    <hyperlink ref="M4897" r:id="rId4791" xr:uid="{EFF236FD-8768-4C6D-BE61-9198093AD8F2}"/>
    <hyperlink ref="M4898" r:id="rId4792" xr:uid="{2A6D7B2C-1975-4EFD-B6FA-A917EF4F6766}"/>
    <hyperlink ref="M4899" r:id="rId4793" xr:uid="{0227C93C-88BA-4298-8253-6100A452AAB2}"/>
    <hyperlink ref="M4900" r:id="rId4794" xr:uid="{479C9E1C-5FF1-4C7D-9A61-F151DDB81EBE}"/>
    <hyperlink ref="M4901" r:id="rId4795" xr:uid="{89DAF1C0-48E1-4B87-A8F9-5B72F5513976}"/>
    <hyperlink ref="M4902" r:id="rId4796" xr:uid="{D83202A9-FB04-4C7E-A98B-DAEDA893F7B9}"/>
    <hyperlink ref="M4903" r:id="rId4797" xr:uid="{18C22F83-C443-4681-B4A1-7BD775F26249}"/>
    <hyperlink ref="M4904" r:id="rId4798" xr:uid="{1AE2E8EA-25C3-4471-8492-EAA4028736EE}"/>
    <hyperlink ref="M4905" r:id="rId4799" xr:uid="{A046C23B-C1CB-4CA7-B9D2-15DBC80CC3B1}"/>
    <hyperlink ref="M4906" r:id="rId4800" xr:uid="{5D72E7A4-BD5D-4904-90EB-42823B916F5F}"/>
    <hyperlink ref="M4907" r:id="rId4801" xr:uid="{35C22C77-F59D-49F9-A7EB-7F87689C62FF}"/>
    <hyperlink ref="M4908" r:id="rId4802" xr:uid="{155EE627-7B6E-49B2-9938-0EA5ABD548E0}"/>
    <hyperlink ref="M4910" r:id="rId4803" xr:uid="{E9419654-D365-4B65-BDB3-3DC48080AF52}"/>
    <hyperlink ref="M4911" r:id="rId4804" xr:uid="{E5B61B20-4D9E-48DB-9A8C-50552446C78A}"/>
    <hyperlink ref="M4912" r:id="rId4805" xr:uid="{F1D13EE8-410D-467B-B3CF-1D974C69F10A}"/>
    <hyperlink ref="M4913" r:id="rId4806" xr:uid="{E0AF8F2A-F195-455D-AB00-0687B7BA7459}"/>
    <hyperlink ref="M4914" r:id="rId4807" xr:uid="{C37B7C9B-F15D-4312-AE18-99C34A2A359B}"/>
    <hyperlink ref="M3566" r:id="rId4808" xr:uid="{1B8D1996-DE52-44CA-987B-BF93299C4A2B}"/>
    <hyperlink ref="M3565" r:id="rId4809" xr:uid="{2525C545-62DC-4E1D-9B71-1C8328FBA19F}"/>
    <hyperlink ref="M4915" r:id="rId4810" xr:uid="{DB49196E-94CA-4BCB-8A2F-4E9338BCEBD9}"/>
    <hyperlink ref="M4916" r:id="rId4811" xr:uid="{4A72ECAA-0ED9-4E70-963E-DADF147C0FA2}"/>
    <hyperlink ref="M4917" r:id="rId4812" xr:uid="{AFEDDF5D-9171-4C16-908A-FC96F277A6B8}"/>
    <hyperlink ref="M4918" r:id="rId4813" location="nutzungsbedingungen" display="https://open.zh.ch/internet/justiz_inneres/ogd/de/openzh.html - nutzungsbedingungen" xr:uid="{EF4792E6-3BEA-49DB-A4DF-33D756BDC719}"/>
    <hyperlink ref="M4919" r:id="rId4814" location="nutzungsbedingungen" display="https://open.zh.ch/internet/justiz_inneres/ogd/de/openzh.html - nutzungsbedingungen" xr:uid="{C168F81A-3309-485D-BEE3-1E79B8903767}"/>
    <hyperlink ref="M4920" r:id="rId4815" xr:uid="{B0B8D9B2-F0DB-4403-B905-2092C1BF2F5C}"/>
    <hyperlink ref="M4921" r:id="rId4816" xr:uid="{D9B5C9C5-4F76-400C-AA7E-8FC5AD2D5595}"/>
    <hyperlink ref="M4923" r:id="rId4817" xr:uid="{C9DDDA45-4FBF-4415-9176-6558C324BC8A}"/>
    <hyperlink ref="M4924" r:id="rId4818" xr:uid="{D6E11D75-801F-4A69-8892-C2FD63B1E8C8}"/>
    <hyperlink ref="M4925" r:id="rId4819" xr:uid="{0B61C082-EF05-40F4-B27F-10328A6E1B22}"/>
    <hyperlink ref="M4926" r:id="rId4820" xr:uid="{F2F51CF7-AFA4-4CA6-9147-AEB186D29DCD}"/>
    <hyperlink ref="M4927" r:id="rId4821" xr:uid="{CD60709C-F309-48C8-9BDD-08F67A7F2CAE}"/>
    <hyperlink ref="M4928" r:id="rId4822" location="nutzungsbedingungen" display="https://open.zh.ch/internet/justiz_inneres/ogd/de/openzh.html - nutzungsbedingungen" xr:uid="{2B7CDB5A-0373-497A-84B4-F28412E145C0}"/>
    <hyperlink ref="M4929" r:id="rId4823" xr:uid="{BBC4454A-AC62-400F-B19C-9DB91C5B90C6}"/>
    <hyperlink ref="M4930" r:id="rId4824" xr:uid="{82CFD5D4-D9AA-4C57-AED3-D8F70250F182}"/>
    <hyperlink ref="M4931" r:id="rId4825" xr:uid="{91CF9CC2-90E9-47F5-BFA2-DC68C31838D2}"/>
    <hyperlink ref="M4932" r:id="rId4826" xr:uid="{32284647-1A5B-4B86-927B-46787A83EDAE}"/>
    <hyperlink ref="M4933" r:id="rId4827" xr:uid="{3AA8DCD7-88CD-41FF-BA89-19A1EF63B654}"/>
    <hyperlink ref="M4934" r:id="rId4828" xr:uid="{A33E845E-7A8B-4254-AD8F-80D1774FFB7A}"/>
    <hyperlink ref="M4935" r:id="rId4829" xr:uid="{2629819F-CEEC-467B-9A88-FBD1A1A02103}"/>
    <hyperlink ref="M4936" r:id="rId4830" xr:uid="{BB20407D-C3D9-468D-B044-F4C811369B15}"/>
    <hyperlink ref="M4937" r:id="rId4831" xr:uid="{509D885A-424F-4020-A60E-A3C163EB7B48}"/>
    <hyperlink ref="M4938" r:id="rId4832" xr:uid="{402F4347-E009-4B15-B82C-6E423BDCAB44}"/>
    <hyperlink ref="M4939" r:id="rId4833" xr:uid="{01C8F1E3-B569-4DFF-8BF0-289142942C09}"/>
    <hyperlink ref="M4940" r:id="rId4834" xr:uid="{8C6023E5-9F94-4E16-B7DE-C0C0294C75EC}"/>
    <hyperlink ref="M4941" r:id="rId4835" xr:uid="{FCDDCE6D-C68D-465A-A04B-41154F1DB468}"/>
    <hyperlink ref="M4942" r:id="rId4836" xr:uid="{C70CF16F-F8FD-4066-98DD-4EE5E692331F}"/>
    <hyperlink ref="M4943" r:id="rId4837" xr:uid="{D9EB757C-E636-4B19-A914-F2B0694AAB88}"/>
    <hyperlink ref="M4944" r:id="rId4838" xr:uid="{91215639-CD81-4984-AEEB-C09F53AB2339}"/>
    <hyperlink ref="M4945" r:id="rId4839" xr:uid="{A00BFA95-762C-437D-836A-969FC202DF96}"/>
    <hyperlink ref="M4946" r:id="rId4840" xr:uid="{7F56929C-D91A-4DE8-A49C-9658F313EEDA}"/>
    <hyperlink ref="M4947" r:id="rId4841" xr:uid="{8A3B4390-D866-48BF-9479-06EB9F267962}"/>
    <hyperlink ref="M4948" r:id="rId4842" xr:uid="{66B2058F-FC27-4660-BC8D-BDED95C678F7}"/>
    <hyperlink ref="M4949" r:id="rId4843" xr:uid="{6873A3D7-4FCC-4E69-AA56-9F5221EC3874}"/>
    <hyperlink ref="M4950" r:id="rId4844" xr:uid="{DA427F64-AB79-43A5-9D63-9E9B16819EA4}"/>
    <hyperlink ref="M4951" r:id="rId4845" xr:uid="{4A493383-C402-4AF3-AA43-D656A0216CDD}"/>
    <hyperlink ref="M4952" r:id="rId4846" xr:uid="{CE15447C-04F7-485E-8160-EDA39D8EF27F}"/>
    <hyperlink ref="M4953" r:id="rId4847" xr:uid="{9FCB77CD-75B6-4BCA-A216-C16C7C4D9A38}"/>
    <hyperlink ref="M4954" r:id="rId4848" xr:uid="{C71753C6-B0E9-42FD-86F1-8C3DA95461F4}"/>
    <hyperlink ref="M4955" r:id="rId4849" xr:uid="{FEABC174-56FF-4634-80E2-9A30CE8968EA}"/>
    <hyperlink ref="M4956" r:id="rId4850" xr:uid="{02676B7D-91D3-4CA5-AF27-610A44C981B4}"/>
    <hyperlink ref="M4957" r:id="rId4851" xr:uid="{0D907FB1-F26F-44B2-A0A9-49AD3D15CA37}"/>
    <hyperlink ref="M4958" r:id="rId4852" xr:uid="{32BC5499-1D62-45D8-A5A6-71EB2084BA4F}"/>
    <hyperlink ref="M4959" r:id="rId4853" xr:uid="{588C3E56-5B6A-46D6-85F0-25BC887F4B40}"/>
    <hyperlink ref="M4960" r:id="rId4854" xr:uid="{9B50E76A-C535-4EA2-A0BB-A01B404F55C5}"/>
    <hyperlink ref="M4961" r:id="rId4855" xr:uid="{104152F4-5E6B-40B5-AB0D-9A06C59F3A23}"/>
    <hyperlink ref="M4962" r:id="rId4856" xr:uid="{63466DE9-E7A1-4E72-8C84-1D560BDB75DB}"/>
    <hyperlink ref="M4963" r:id="rId4857" xr:uid="{FDABEF79-461B-4869-B73D-3B0ED6B177B7}"/>
    <hyperlink ref="M4964" r:id="rId4858" xr:uid="{9E24546C-4D7F-4FC3-9769-A958F34654DF}"/>
    <hyperlink ref="M4965" r:id="rId4859" display="http://www.sgtk.ch/" xr:uid="{884905A4-B428-46F3-AF22-21B6B060A579}"/>
    <hyperlink ref="M4966" r:id="rId4860" xr:uid="{2BEA0E81-88C5-4414-B986-663C54524756}"/>
    <hyperlink ref="M4967" r:id="rId4861" xr:uid="{1E981BE3-EB5D-41B1-9E4D-EA53AFE64528}"/>
    <hyperlink ref="M4968" r:id="rId4862" xr:uid="{8BDD2DC6-90E0-48D4-BD3B-5515F044DB28}"/>
    <hyperlink ref="M4969" r:id="rId4863" xr:uid="{B32043E5-E57A-4286-B86C-5C7F487D7751}"/>
    <hyperlink ref="M4970" r:id="rId4864" xr:uid="{FE6EBFA0-EEDE-42D0-941C-E5B917993EDB}"/>
    <hyperlink ref="M4971" r:id="rId4865" xr:uid="{298EC043-B371-4290-9466-0921AF8423CA}"/>
    <hyperlink ref="M4972" r:id="rId4866" xr:uid="{FD27193C-C59D-4B19-9F97-B65007F91CD2}"/>
    <hyperlink ref="M4973" r:id="rId4867" xr:uid="{510246E2-97E4-46A4-AB3D-586A39562A57}"/>
    <hyperlink ref="M4974" r:id="rId4868" xr:uid="{26F2678E-03C9-489E-B65D-EC7BCD42102E}"/>
    <hyperlink ref="M4975" r:id="rId4869" xr:uid="{9E6E4F75-9536-4D2D-856C-1E9962DA717B}"/>
    <hyperlink ref="M4976" r:id="rId4870" location="nutzungsbedingungen" display="https://open.zh.ch/internet/justiz_inneres/ogd/de/openzh.html - nutzungsbedingungen" xr:uid="{B91D13E4-02A3-43C1-8FEF-5EF1C1EDFE16}"/>
    <hyperlink ref="M4977" r:id="rId4871" location="nutzungsbedingungen" display="https://open.zh.ch/internet/justiz_inneres/ogd/de/openzh.html - nutzungsbedingungen" xr:uid="{8CA66428-EBA2-476A-943D-D39F59C278AD}"/>
    <hyperlink ref="M4978" r:id="rId4872" xr:uid="{FEB77DFE-7C79-4859-A03A-C5D18FCB7F1C}"/>
    <hyperlink ref="M4979" r:id="rId4873" xr:uid="{0E055514-1633-4804-91F1-F051BD14D18C}"/>
    <hyperlink ref="M4980" r:id="rId4874" xr:uid="{605DE809-A931-418D-BCDE-41C87A555EDC}"/>
    <hyperlink ref="M4981" r:id="rId4875" xr:uid="{2A6FF314-32BA-46AD-884F-D55686CD1391}"/>
    <hyperlink ref="M4982" r:id="rId4876" xr:uid="{80AE5622-9319-4C16-893F-7802EA8845ED}"/>
    <hyperlink ref="M4983" r:id="rId4877" xr:uid="{79ED9D9E-12E3-463A-A8A8-FDFCA0A4B656}"/>
    <hyperlink ref="M4984" r:id="rId4878" xr:uid="{7F3C95B2-B32D-4398-A12C-A917D5D915FD}"/>
    <hyperlink ref="M4985" r:id="rId4879" xr:uid="{619618F2-C2EA-4C37-8D00-15098CFA9992}"/>
    <hyperlink ref="M4986" r:id="rId4880" xr:uid="{6C226523-657C-4DC5-A273-FB07CAC7CA87}"/>
    <hyperlink ref="M4987" r:id="rId4881" location="nutzungsbedingungen" display="https://open.zh.ch/internet/justiz_inneres/ogd/de/openzh.html - nutzungsbedingungen" xr:uid="{D1DBA2FD-0D02-4A54-A327-7620CC0D9ADB}"/>
    <hyperlink ref="M4988" r:id="rId4882" xr:uid="{C78F47EB-2B1D-4037-BA62-F18B74EFEAD9}"/>
    <hyperlink ref="M4989" r:id="rId4883" xr:uid="{20965E8E-4D74-4366-B884-D927F85E3CA4}"/>
    <hyperlink ref="M4990" r:id="rId4884" xr:uid="{5958AFE8-7D1F-474D-857F-8F81E9BBF2F1}"/>
    <hyperlink ref="M4991" r:id="rId4885" xr:uid="{C8297A77-15C5-444D-99B9-A91885410D24}"/>
    <hyperlink ref="M4992" r:id="rId4886" xr:uid="{35BAFDB9-E12F-49D0-B6B8-C9E2B4C57CB4}"/>
    <hyperlink ref="M4993" r:id="rId4887" xr:uid="{FD769729-6B16-4D08-BF5D-11047DB1C1C0}"/>
    <hyperlink ref="M4994" r:id="rId4888" xr:uid="{F93837CA-777D-4345-8305-625EADC19A34}"/>
    <hyperlink ref="M4995" r:id="rId4889" xr:uid="{43E2B012-FAF3-43B2-9E7E-EAE6BAA313C6}"/>
    <hyperlink ref="M4996" r:id="rId4890" xr:uid="{40261A91-A1EF-4E97-9DEB-BD4F3595B1C4}"/>
    <hyperlink ref="M4997" r:id="rId4891" xr:uid="{D98AF7FD-3FCC-458C-B1AC-6AF785EDC854}"/>
    <hyperlink ref="M4998" r:id="rId4892" xr:uid="{78632987-1837-4BE7-83C0-3003684671BE}"/>
    <hyperlink ref="M4999" r:id="rId4893" xr:uid="{96C2A15C-4FC3-42E4-AFFB-FEE3F1979CDA}"/>
    <hyperlink ref="M5000" r:id="rId4894" xr:uid="{E639D714-9B20-4CEE-8254-26AA084D28BC}"/>
    <hyperlink ref="M5001" r:id="rId4895" xr:uid="{06A578E2-9741-4004-8032-BE040408EDBE}"/>
    <hyperlink ref="M5002" r:id="rId4896" xr:uid="{58ED35F6-6962-4A23-AF48-F27F2729503B}"/>
    <hyperlink ref="M5003" r:id="rId4897" location="nutzungsbedingungen" display="https://open.zh.ch/internet/justiz_inneres/ogd/de/openzh.html - nutzungsbedingungen" xr:uid="{54D737B6-3FEA-4A3C-A743-4E873D25994F}"/>
    <hyperlink ref="M5004" r:id="rId4898" location="nutzungsbedingungen" display="https://open.zh.ch/internet/justiz_inneres/ogd/de/openzh.html - nutzungsbedingungen" xr:uid="{92B245B6-F7AF-48A6-8F1D-114730A7FF94}"/>
    <hyperlink ref="M5005" r:id="rId4899" xr:uid="{0933C879-87DA-4FEA-9A95-9B5609AF646E}"/>
    <hyperlink ref="M5006" r:id="rId4900" xr:uid="{3C06E1EB-D6A9-443D-9858-224AB21E4B94}"/>
    <hyperlink ref="M5007" r:id="rId4901" xr:uid="{3BF07013-6076-46A2-AC71-7251AD3A1333}"/>
    <hyperlink ref="M5008" r:id="rId4902" location="nutzungsbedingungen" display="https://open.zh.ch/internet/justiz_inneres/ogd/de/openzh.html - nutzungsbedingungen" xr:uid="{FBAB64AE-9A75-46E3-95A7-3251225F8B4E}"/>
    <hyperlink ref="M5009" r:id="rId4903" location="nutzungsbedingungen" display="https://open.zh.ch/internet/justiz_inneres/ogd/de/openzh.html - nutzungsbedingungen" xr:uid="{7E7B26C4-11B0-4C45-8D17-A20F854D2353}"/>
    <hyperlink ref="M5010" r:id="rId4904" location="nutzungsbedingungen" display="https://open.zh.ch/internet/justiz_inneres/ogd/de/openzh.html - nutzungsbedingungen" xr:uid="{0B414E90-7755-4BCC-87F1-392A6923D163}"/>
    <hyperlink ref="M5011" r:id="rId4905" location="nutzungsbedingungen" display="https://open.zh.ch/internet/justiz_inneres/ogd/de/openzh.html - nutzungsbedingungen" xr:uid="{B7222429-488F-4105-9FB0-9EB83CBFE724}"/>
    <hyperlink ref="M5012" r:id="rId4906" location="nutzungsbedingungen" display="https://open.zh.ch/internet/justiz_inneres/ogd/de/openzh.html - nutzungsbedingungen" xr:uid="{A9CD1637-7E09-45CE-B144-C3B62120FB82}"/>
    <hyperlink ref="M5013" r:id="rId4907" location="nutzungsbedingungen" display="https://open.zh.ch/internet/justiz_inneres/ogd/de/openzh.html - nutzungsbedingungen" xr:uid="{10FD713A-E3EC-4280-8C04-72894E702357}"/>
    <hyperlink ref="M5014" r:id="rId4908" location="nutzungsbedingungen" display="https://open.zh.ch/internet/justiz_inneres/ogd/de/openzh.html - nutzungsbedingungen" xr:uid="{30084D65-F6F4-48F3-9335-6BF64E36B5F2}"/>
    <hyperlink ref="M5015" r:id="rId4909" xr:uid="{D215F5DA-FDBE-4755-89AB-7240A2932C75}"/>
    <hyperlink ref="M5016" r:id="rId4910" location="nutzungsbedingungen" display="https://open.zh.ch/internet/justiz_inneres/ogd/de/openzh.html - nutzungsbedingungen" xr:uid="{A90777AE-05D7-4618-A9D8-00ACA9703768}"/>
    <hyperlink ref="M5017" r:id="rId4911" location="nutzungsbedingungen" display="https://open.zh.ch/internet/justiz_inneres/ogd/de/openzh.html - nutzungsbedingungen" xr:uid="{D8F6C98F-0FEB-4E21-B60A-970D79B2F21B}"/>
    <hyperlink ref="M5018" r:id="rId4912" location="nutzungsbedingungen" display="https://open.zh.ch/internet/justiz_inneres/ogd/de/openzh.html - nutzungsbedingungen" xr:uid="{98C51791-5785-44C1-9201-8AB8858978E0}"/>
    <hyperlink ref="M5019" r:id="rId4913" location="nutzungsbedingungen" display="https://open.zh.ch/internet/justiz_inneres/ogd/de/openzh.html - nutzungsbedingungen" xr:uid="{D3B24DD6-50BF-415D-B136-7E3713A51E9D}"/>
    <hyperlink ref="M5020" r:id="rId4914" location="nutzungsbedingungen" display="https://open.zh.ch/internet/justiz_inneres/ogd/de/openzh.html - nutzungsbedingungen" xr:uid="{CA764063-36EB-4FB7-AE61-7F31B1945AEA}"/>
    <hyperlink ref="M5021" r:id="rId4915" location="nutzungsbedingungen" display="https://open.zh.ch/internet/justiz_inneres/ogd/de/openzh.html - nutzungsbedingungen" xr:uid="{2E1B66FF-FC0C-4BD6-ABD0-8501DC3D4295}"/>
    <hyperlink ref="M5022" r:id="rId4916" xr:uid="{032FF20B-9CB7-4503-9A0F-FA055115C18B}"/>
    <hyperlink ref="M5023" r:id="rId4917" xr:uid="{8B49120E-94BD-405A-B639-6B3EC23C7FA3}"/>
    <hyperlink ref="M5024" r:id="rId4918" xr:uid="{FA3D1A33-A823-42C5-8EE6-F18F552AB6CA}"/>
    <hyperlink ref="M5025" r:id="rId4919" xr:uid="{EAFB489D-8CF6-48C4-932F-595F34B7840A}"/>
    <hyperlink ref="M5026" r:id="rId4920" xr:uid="{5D4D55B1-4E7A-4851-A453-357140D01852}"/>
    <hyperlink ref="M5027" r:id="rId4921" xr:uid="{1D359908-7331-4896-99DD-A644789E47CB}"/>
    <hyperlink ref="M5028" r:id="rId4922" xr:uid="{4CC36E3D-1AA5-47AF-ADA3-9512274EC4F3}"/>
    <hyperlink ref="M5032" r:id="rId4923" xr:uid="{30D86D79-A7AE-4270-9B2D-5029C378FDEF}"/>
    <hyperlink ref="M5033" r:id="rId4924" display="https://geoinformation.tg.ch/" xr:uid="{B2F750CA-F635-4EDA-A119-A7B52F04CD32}"/>
    <hyperlink ref="M5034" r:id="rId4925" xr:uid="{4E61730B-B6C0-41F0-BB7C-600715B0BF2D}"/>
    <hyperlink ref="M5035" r:id="rId4926" location="nutzungsbedingungen" display="https://open.zh.ch/internet/justiz_inneres/ogd/de/openzh.html - nutzungsbedingungen" xr:uid="{1CE32E85-92C8-4FAE-82F2-D299C5A28DF9}"/>
    <hyperlink ref="M5036" r:id="rId4927" xr:uid="{34C61AFA-7207-4FF0-B4EA-9380EDD9CE8D}"/>
    <hyperlink ref="M5037" r:id="rId4928" xr:uid="{14281300-67FB-44B4-87D5-59F126C1C596}"/>
    <hyperlink ref="M5038" r:id="rId4929" xr:uid="{41899BFF-7011-47AE-9171-EFA6E411F555}"/>
    <hyperlink ref="M5039" r:id="rId4930" xr:uid="{0BB97DDB-4272-4B89-80C4-3B2CD4C80D91}"/>
    <hyperlink ref="M5040" r:id="rId4931" xr:uid="{AA73B461-9614-4415-B700-54009D729BBD}"/>
    <hyperlink ref="M5041" r:id="rId4932" xr:uid="{6CF8AB0D-7394-463B-A2CB-2602C16E8204}"/>
    <hyperlink ref="M5042" r:id="rId4933" xr:uid="{3866D247-DA33-4690-B17B-8B3AC8C7475A}"/>
    <hyperlink ref="M5043" r:id="rId4934" xr:uid="{B1D87746-43AF-4415-83F8-9E7B66F781D2}"/>
    <hyperlink ref="M5044" r:id="rId4935" xr:uid="{26798995-99BF-4310-A6BA-1709A2BE6069}"/>
    <hyperlink ref="M5045" r:id="rId4936" xr:uid="{9C8E5A67-7EF3-4DA7-9527-E1641086D5FC}"/>
    <hyperlink ref="M5046" r:id="rId4937" xr:uid="{8710A766-8A09-4805-A468-D710500433AB}"/>
    <hyperlink ref="M5047" r:id="rId4938" xr:uid="{DFEC6640-F547-4567-AC1B-5CEDCFF2B1BC}"/>
    <hyperlink ref="M5048" r:id="rId4939" xr:uid="{C2EE26F8-AEBB-4550-90A9-E03CF4BB8A68}"/>
    <hyperlink ref="M5049" r:id="rId4940" xr:uid="{1D393E44-A01F-4003-B19A-A97A011C8DAB}"/>
    <hyperlink ref="M5050" r:id="rId4941" xr:uid="{24F4051F-E493-41F2-9D23-B867B8C275EF}"/>
    <hyperlink ref="M5051" r:id="rId4942" xr:uid="{2E350E7E-BDAC-47D2-9D70-8785B453B88C}"/>
    <hyperlink ref="M5052" r:id="rId4943" xr:uid="{36EA912D-E150-40AE-9822-ED2516BB7639}"/>
    <hyperlink ref="M5053" r:id="rId4944" xr:uid="{286FF6A0-2A38-4282-A671-C67A46CD6F6D}"/>
    <hyperlink ref="M5054" r:id="rId4945" xr:uid="{A5C2E98E-D981-4C9C-9AFF-84FDE4E9EB6F}"/>
    <hyperlink ref="M5055" r:id="rId4946" xr:uid="{709CBBFB-3F01-4A5D-A453-8005B30E03E3}"/>
    <hyperlink ref="M5056" r:id="rId4947" xr:uid="{E2A8C008-5331-4D1D-A17F-5A97C785AACC}"/>
    <hyperlink ref="M5057" r:id="rId4948" xr:uid="{F7E5F7FB-0985-48E1-80B3-F31326866220}"/>
    <hyperlink ref="M5058" r:id="rId4949" xr:uid="{DEBC90E6-5CEF-4152-A076-078107B45617}"/>
    <hyperlink ref="M5059" r:id="rId4950" xr:uid="{356E5892-9346-4D9A-950E-79D1AE719B0D}"/>
    <hyperlink ref="M5060" r:id="rId4951" xr:uid="{8A9F2586-A767-4736-9B41-8DCAA3E5B0A4}"/>
    <hyperlink ref="M5061" r:id="rId4952" xr:uid="{DAC4B4A8-FC97-4F1C-8D63-2882B124A444}"/>
    <hyperlink ref="M5062" r:id="rId4953" xr:uid="{3EF95ED0-3724-42CD-BFAB-ABB8A31F563A}"/>
    <hyperlink ref="M5063" r:id="rId4954" xr:uid="{89DE98D7-2781-4857-8865-3D10BACCF4BB}"/>
    <hyperlink ref="M5064" r:id="rId4955" xr:uid="{B91B95CE-75F7-4439-B6F1-B6F6A950C649}"/>
    <hyperlink ref="M5065" r:id="rId4956" xr:uid="{12DF1A3C-4B64-4A63-9A2F-14053FB6087D}"/>
    <hyperlink ref="M5066" r:id="rId4957" xr:uid="{999B4473-0397-42A5-A34D-CAC9E5253A67}"/>
    <hyperlink ref="M5067" r:id="rId4958" xr:uid="{01C25677-8233-4CEE-BE0F-CE967B432C88}"/>
    <hyperlink ref="M5068" r:id="rId4959" xr:uid="{8BD51E2B-6261-4515-9350-5650E4BAAE87}"/>
    <hyperlink ref="M5069" r:id="rId4960" xr:uid="{68E8F4E0-1A15-469E-9182-827C9D4BEBE3}"/>
    <hyperlink ref="M5070" r:id="rId4961" xr:uid="{3661F82D-8EEF-4E3F-8C0D-4FAC77F051DB}"/>
    <hyperlink ref="M5071" r:id="rId4962" xr:uid="{C56C1E8B-078F-43D6-AC81-B3029F95B8B3}"/>
    <hyperlink ref="M5072" r:id="rId4963" xr:uid="{223095B3-E4E5-4319-8D47-7BFD377D9DFB}"/>
    <hyperlink ref="M5073" r:id="rId4964" xr:uid="{68E2002B-18DC-4116-9C17-07915D417941}"/>
    <hyperlink ref="M5074" r:id="rId4965" xr:uid="{1D4D8BCA-4E34-4CE0-92FA-9782F2C31843}"/>
    <hyperlink ref="M5075" r:id="rId4966" xr:uid="{4188A164-1559-4CB8-8245-3BB0BC7D286A}"/>
    <hyperlink ref="M5076" r:id="rId4967" xr:uid="{E4F0F41F-F704-4468-B469-BBF575ED5D75}"/>
    <hyperlink ref="M5077" r:id="rId4968" xr:uid="{2BEA4CC8-1C6C-49C2-A1B8-3F356E6F1763}"/>
    <hyperlink ref="M5078" r:id="rId4969" xr:uid="{BBB1F393-8B95-451E-AE56-EFC1B3C2C259}"/>
    <hyperlink ref="M5079" r:id="rId4970" xr:uid="{0794DDC7-35BD-479E-AF13-72B4A3A61C4D}"/>
    <hyperlink ref="M5080" r:id="rId4971" xr:uid="{2E4E3B76-151A-46F0-A282-A9FFC57CE7AB}"/>
    <hyperlink ref="M5081" r:id="rId4972" xr:uid="{D40E23F5-88E3-40E2-BCB9-283E47200CC3}"/>
    <hyperlink ref="M5082" r:id="rId4973" xr:uid="{C4FFF4DD-BFA0-4D00-BEC1-A4482680ADB6}"/>
    <hyperlink ref="M5083" r:id="rId4974" xr:uid="{45878802-621D-4DB3-AFDC-EDDBA5D0D239}"/>
    <hyperlink ref="M5084" r:id="rId4975" xr:uid="{A0712FCE-AB3A-479E-BA40-72D2DE4A7F94}"/>
    <hyperlink ref="M5085" r:id="rId4976" xr:uid="{8F77A0A7-BA2D-46BA-9B92-0E1273039FA6}"/>
    <hyperlink ref="M5086" r:id="rId4977" xr:uid="{F5BDC545-3933-4357-B198-38D9067E27F2}"/>
    <hyperlink ref="M5087" r:id="rId4978" xr:uid="{98C465C5-596D-4E0D-A801-40836348004C}"/>
    <hyperlink ref="M5088" r:id="rId4979" xr:uid="{31FD9BD2-22B9-4B6B-8F67-31A93BFF9531}"/>
    <hyperlink ref="M5089" r:id="rId4980" xr:uid="{B8F9EDD7-223B-41A7-BE30-A9BE45E220CE}"/>
    <hyperlink ref="M5090" r:id="rId4981" xr:uid="{F3292E32-76CD-4918-B63C-F5D7FDC849C0}"/>
    <hyperlink ref="M5091" r:id="rId4982" xr:uid="{00CD91D5-5850-4EA1-8F01-7D889C05AFC1}"/>
    <hyperlink ref="M5092" r:id="rId4983" xr:uid="{6CFD1A55-3E0D-430B-83F9-6E09F80F1656}"/>
    <hyperlink ref="M5093" r:id="rId4984" xr:uid="{4653ABFC-8761-417A-ADB5-139D34D7E4A3}"/>
    <hyperlink ref="M5094" r:id="rId4985" xr:uid="{DE64B486-2C30-4562-B329-82D88263A2A5}"/>
    <hyperlink ref="M5095" r:id="rId4986" xr:uid="{A714780A-04D8-4318-97DF-D9BE0FD3D683}"/>
    <hyperlink ref="M5096" r:id="rId4987" xr:uid="{18870C6A-B1C0-4755-9C0C-114515697AFF}"/>
    <hyperlink ref="M5097" r:id="rId4988" xr:uid="{9C971730-4D19-4928-B08A-DF15D7939156}"/>
    <hyperlink ref="M5098" r:id="rId4989" xr:uid="{5C2A0D5C-B853-40B2-8A6F-289FF706E173}"/>
    <hyperlink ref="M5099" r:id="rId4990" xr:uid="{4CFD0F27-7AD5-4554-B73B-9450EA938F86}"/>
    <hyperlink ref="M5100" r:id="rId4991" xr:uid="{33225D4B-252A-4349-BAA3-102C21047490}"/>
    <hyperlink ref="M5101" r:id="rId4992" xr:uid="{298CB569-FFFC-4269-A60C-6334D685DD55}"/>
    <hyperlink ref="M5102" r:id="rId4993" xr:uid="{24E57548-355C-41E1-9F19-F69C513D9C35}"/>
    <hyperlink ref="M5103" r:id="rId4994" xr:uid="{BD049FEF-64E5-416C-AC69-1F6FCCD88217}"/>
    <hyperlink ref="M5104" r:id="rId4995" xr:uid="{F668ED05-C1EF-484E-A764-E5D7C190E90B}"/>
    <hyperlink ref="M5105" r:id="rId4996" xr:uid="{DA6A2901-4B9B-428A-B6B5-E74EF4E603DE}"/>
    <hyperlink ref="M5106" r:id="rId4997" xr:uid="{5ABC61CC-F106-44B8-9B7C-B0140CEF1ADB}"/>
    <hyperlink ref="M5107" r:id="rId4998" xr:uid="{18A933DE-B8B2-4C6C-8DE7-3180EA68B5C0}"/>
    <hyperlink ref="M5108" r:id="rId4999" xr:uid="{E2A9A7A7-85CB-4A07-AD90-F91886E6D88C}"/>
    <hyperlink ref="M5109" r:id="rId5000" xr:uid="{74FED8E2-C005-4791-9778-5737CCD409AC}"/>
    <hyperlink ref="M5110" r:id="rId5001" xr:uid="{4AF0537B-EE97-4BBF-897E-3945FA75EC35}"/>
    <hyperlink ref="M5111" r:id="rId5002" xr:uid="{0FFE16F9-21BF-45F3-813D-4E4766083912}"/>
    <hyperlink ref="M5112" r:id="rId5003" xr:uid="{900F76C0-2065-4F83-9A38-91AB0C609CFA}"/>
    <hyperlink ref="M5113" r:id="rId5004" xr:uid="{F0F44769-3EFD-43DC-B7F5-83C929BBA57A}"/>
    <hyperlink ref="M5114" r:id="rId5005" xr:uid="{5AB4616B-A80A-44C3-A3B4-F361B1BD9D4A}"/>
    <hyperlink ref="M5115" r:id="rId5006" xr:uid="{CFE7FCF7-7E73-46ED-B631-8BD6750CD8DB}"/>
    <hyperlink ref="M5116" r:id="rId5007" xr:uid="{F65D9DFA-8C3D-4F37-9508-FE435F92B1D3}"/>
    <hyperlink ref="M5117" r:id="rId5008" xr:uid="{6D85226D-4B49-40CF-962D-4E2C5B33342E}"/>
    <hyperlink ref="M5118" r:id="rId5009" xr:uid="{34A07CF6-0E5A-4DC8-A6AB-350B46FEC662}"/>
    <hyperlink ref="M5119" r:id="rId5010" xr:uid="{F82A0D20-AB65-442E-8152-D2FA08A50C5D}"/>
    <hyperlink ref="M5120" r:id="rId5011" xr:uid="{A399E02F-92B1-4A78-9A87-2FCEA7FC3EAD}"/>
    <hyperlink ref="M5121" r:id="rId5012" xr:uid="{209A6895-4BDE-4E46-BA0E-C494B2E05B5A}"/>
    <hyperlink ref="M5122" r:id="rId5013" xr:uid="{BFABC6CD-F218-4C16-A444-198554968003}"/>
    <hyperlink ref="M5123" r:id="rId5014" xr:uid="{D29438F9-029F-4F8A-9227-BED3C744F9CC}"/>
    <hyperlink ref="M5124" r:id="rId5015" xr:uid="{872D4A5C-66AC-4651-B26E-4F2C0C489924}"/>
    <hyperlink ref="M5125" r:id="rId5016" xr:uid="{A848CC18-6DB3-4368-A38A-487C7DF34371}"/>
    <hyperlink ref="M5126" r:id="rId5017" xr:uid="{A24166FA-24D3-4F49-8E5E-C1DA25BD4930}"/>
    <hyperlink ref="M5127" r:id="rId5018" xr:uid="{0E87C171-61F2-4300-8BE0-FBF7D1946CBC}"/>
    <hyperlink ref="M5128" r:id="rId5019" xr:uid="{92301821-A05D-47A9-9EB7-C9DD52759AD8}"/>
    <hyperlink ref="M5129" r:id="rId5020" location="nutzungsbedingungen" display="https://open.zh.ch/internet/justiz_inneres/ogd/de/openzh.html - nutzungsbedingungen" xr:uid="{54871D2B-4B63-44A0-B34F-B909098DAF13}"/>
    <hyperlink ref="M5130" r:id="rId5021" location="nutzungsbedingungen" display="https://open.zh.ch/internet/justiz_inneres/ogd/de/openzh.html - nutzungsbedingungen" xr:uid="{26CC48D7-C6B7-4B13-BB0A-ECFAB941E38C}"/>
    <hyperlink ref="M5131" r:id="rId5022" location="nutzungsbedingungen" display="https://open.zh.ch/internet/justiz_inneres/ogd/de/openzh.html - nutzungsbedingungen" xr:uid="{336CDBE3-9A44-4E60-8556-6DFB87DDB85D}"/>
    <hyperlink ref="M5132" r:id="rId5023" xr:uid="{BAB9F6A0-6E37-4FC5-A86C-88330A6CF8CE}"/>
    <hyperlink ref="M5133" r:id="rId5024" xr:uid="{679DBD94-A13E-469C-BAE6-C5403255C85F}"/>
    <hyperlink ref="M5134" r:id="rId5025" xr:uid="{974F1FA3-98DE-43FE-B0C0-D42F7588367E}"/>
    <hyperlink ref="M5136" r:id="rId5026" xr:uid="{D25ED1D8-0286-4127-AEE3-92FA6F2F4257}"/>
    <hyperlink ref="M5137" r:id="rId5027" xr:uid="{3B6DB6D5-07DC-4A4E-9FFE-1A96568923DD}"/>
    <hyperlink ref="M5138" r:id="rId5028" xr:uid="{6464A51E-1855-46C4-A349-8D116342BFC2}"/>
    <hyperlink ref="M5139" r:id="rId5029" xr:uid="{07B8483E-69F9-4D62-8E6C-C6B089715810}"/>
    <hyperlink ref="M5140" r:id="rId5030" xr:uid="{80C3CA81-0E4D-4D98-9695-71CCAE5FFAE1}"/>
    <hyperlink ref="M5141" r:id="rId5031" xr:uid="{22E3E468-BE56-49AD-92FC-0CADDCEF5E28}"/>
    <hyperlink ref="M5142" r:id="rId5032" xr:uid="{CF3EF352-489B-4BCA-A964-735DA73CBB3C}"/>
    <hyperlink ref="M5143" r:id="rId5033" xr:uid="{536383F4-63B2-43F3-AF2E-069A40B8E03F}"/>
    <hyperlink ref="M5144" r:id="rId5034" xr:uid="{E1B96544-D757-4C25-A3F9-ABD4050B82F9}"/>
    <hyperlink ref="M5145" r:id="rId5035" xr:uid="{F83A7792-8420-4A96-8B7B-52675AEE6621}"/>
    <hyperlink ref="M5146" r:id="rId5036" xr:uid="{814DB268-BCC8-4D5F-BAF3-EDA41E245E55}"/>
    <hyperlink ref="M5147" r:id="rId5037" xr:uid="{80913062-DC93-423C-889A-7B54249604B0}"/>
    <hyperlink ref="M5148" r:id="rId5038" xr:uid="{34FD0915-56EA-4F37-A966-7773F5E48638}"/>
    <hyperlink ref="M5149" r:id="rId5039" xr:uid="{26373D63-E285-437B-A21A-D9AD85F2A804}"/>
    <hyperlink ref="M5150" r:id="rId5040" xr:uid="{BC854C63-B47D-4C83-873F-B40A5F5DF7FA}"/>
    <hyperlink ref="M5151" r:id="rId5041" xr:uid="{8259698C-C313-41C0-A2A3-9C55B8539561}"/>
    <hyperlink ref="M5152" r:id="rId5042" xr:uid="{5FF344E7-311A-44E1-8EC4-D953156F6D8F}"/>
    <hyperlink ref="M5153" r:id="rId5043" xr:uid="{3D235BB8-736B-4455-8011-95F925FEE091}"/>
    <hyperlink ref="M5154" r:id="rId5044" xr:uid="{F134A913-856F-47D7-A3BB-2ACFB2EAB3FC}"/>
    <hyperlink ref="M5155" r:id="rId5045" xr:uid="{C642AC2D-6C28-4052-9446-44A0381F255D}"/>
    <hyperlink ref="M5156" r:id="rId5046" xr:uid="{96B68858-89A9-4657-A2E9-E3F83776F0C3}"/>
    <hyperlink ref="M5157" r:id="rId5047" xr:uid="{28A266FF-900D-40B3-A603-B1A5845C8D9A}"/>
    <hyperlink ref="M5158" r:id="rId5048" xr:uid="{5EC1468E-9B51-4D72-9B3B-EE11A6EFB8A4}"/>
    <hyperlink ref="M5159" r:id="rId5049" xr:uid="{54C1A8F9-B7A5-43FC-AA19-95FB5D43518A}"/>
    <hyperlink ref="M5160" r:id="rId5050" xr:uid="{A4556A68-420F-4410-93E9-E621D0E7854C}"/>
    <hyperlink ref="M5161" r:id="rId5051" xr:uid="{05984302-50F6-47CF-8CB3-D231950CD2A4}"/>
    <hyperlink ref="M5162" r:id="rId5052" xr:uid="{5C2965E9-1770-4BB4-8A24-30BB4F8594CA}"/>
    <hyperlink ref="M5163" r:id="rId5053" xr:uid="{51C10C73-18CC-4479-9A82-2EDF3D4EFCA6}"/>
    <hyperlink ref="M5164" r:id="rId5054" xr:uid="{4E4BF323-B7F9-4229-880A-50F55DE196B0}"/>
    <hyperlink ref="M5165" r:id="rId5055" xr:uid="{2AA33EA0-3D57-4E87-AC17-09740F6A9BD6}"/>
    <hyperlink ref="M5166" r:id="rId5056" xr:uid="{DBAB31CE-F7E6-4A01-ABA6-8417F67AA977}"/>
    <hyperlink ref="M5167" r:id="rId5057" xr:uid="{1CC998CA-43F3-4ECE-9B42-81A25DC4175C}"/>
    <hyperlink ref="M5168" r:id="rId5058" xr:uid="{03ACC186-4955-4D75-9C5B-CC2C0DE8811C}"/>
    <hyperlink ref="M5169" r:id="rId5059" xr:uid="{F21F8B08-AC04-4002-9457-0C95D5659DB2}"/>
    <hyperlink ref="M5170" r:id="rId5060" xr:uid="{EA92516A-FE2E-47DF-9ADC-7A9DB75D2144}"/>
    <hyperlink ref="M5171" r:id="rId5061" xr:uid="{56EA6457-1601-4497-8FFF-C572D6885E62}"/>
    <hyperlink ref="M5172" r:id="rId5062" xr:uid="{F52050BE-ED79-4B70-9109-DBE425836F3E}"/>
    <hyperlink ref="M5173" r:id="rId5063" xr:uid="{1C93DA69-8990-431A-970F-8E9CA63AE393}"/>
    <hyperlink ref="M5174" r:id="rId5064" xr:uid="{634C2114-2514-4EC8-8C97-AF08189A2317}"/>
    <hyperlink ref="M5175" r:id="rId5065" xr:uid="{1DA19961-490B-4CC3-B65C-B92F468C6292}"/>
    <hyperlink ref="M5176" r:id="rId5066" xr:uid="{737A575A-C968-46E6-8266-2D100BA6CBB9}"/>
    <hyperlink ref="M5177" r:id="rId5067" xr:uid="{EA81581A-B79B-4325-BEC5-50B164ABC6AF}"/>
    <hyperlink ref="M5178" r:id="rId5068" xr:uid="{85D7859B-C3E2-44B1-B1AF-6F8C8CCFE873}"/>
    <hyperlink ref="M5179" r:id="rId5069" xr:uid="{AC28F192-137A-46D3-B57D-ADE58DFA7F93}"/>
    <hyperlink ref="M5180" r:id="rId5070" xr:uid="{94EE4438-1BD9-492B-B63C-ABA2CE6A89FF}"/>
    <hyperlink ref="M5181" r:id="rId5071" xr:uid="{8F587E29-6232-4E84-804E-C4E6BBDA42A1}"/>
    <hyperlink ref="M5182" r:id="rId5072" xr:uid="{468A2E18-E238-4E31-AD74-1C4DA1CDE9A3}"/>
    <hyperlink ref="M5183" r:id="rId5073" xr:uid="{5E4431D2-BDD7-4AFC-9F27-86C2479ED63B}"/>
    <hyperlink ref="M5184" r:id="rId5074" xr:uid="{971DF416-6894-4AFF-A99F-7B97414118FB}"/>
    <hyperlink ref="M5185" r:id="rId5075" xr:uid="{E57A6978-72C4-435C-8AB4-8CB983C7048A}"/>
    <hyperlink ref="M5186" r:id="rId5076" xr:uid="{C8DC73BB-B45A-4E1E-AFC9-C022509F9235}"/>
    <hyperlink ref="M5187" r:id="rId5077" xr:uid="{735E84B7-1857-4178-974F-EE377513FDE4}"/>
    <hyperlink ref="M5188" r:id="rId5078" xr:uid="{2F262DB0-897B-44E5-B0C1-13EA8386E071}"/>
    <hyperlink ref="M5189" r:id="rId5079" xr:uid="{77A6042D-6C61-483E-B8D6-64440CBDB5ED}"/>
    <hyperlink ref="M5190" r:id="rId5080" xr:uid="{8590EC2C-B946-434E-94A5-862442FC5F05}"/>
    <hyperlink ref="M5191" r:id="rId5081" xr:uid="{A9562AF6-12F5-463B-8209-2309A589CF0E}"/>
    <hyperlink ref="M5192" r:id="rId5082" xr:uid="{69C7EF09-001A-4114-B72E-5E97D8675D1C}"/>
    <hyperlink ref="M5193" r:id="rId5083" xr:uid="{C9468863-382C-4938-88F3-0788B40C6CFB}"/>
    <hyperlink ref="M5194" r:id="rId5084" display="https://www.geoinformation.tg.ch/" xr:uid="{F1688CFE-59FB-462C-9ED0-9932A277CA28}"/>
    <hyperlink ref="M5195" r:id="rId5085" xr:uid="{896E1985-BEAD-4109-9BE5-28BA3D5CD4EB}"/>
    <hyperlink ref="M5196" r:id="rId5086" xr:uid="{D35AC4F6-DB22-4FD0-A6BB-10728DB6DCB7}"/>
    <hyperlink ref="M5197" r:id="rId5087" xr:uid="{86C9CF89-4121-40E5-86B5-1A43270B1A44}"/>
    <hyperlink ref="M5198" r:id="rId5088" xr:uid="{AC41841E-46C5-4D3C-A4EF-11D4CDB3BBB7}"/>
    <hyperlink ref="M5199" r:id="rId5089" xr:uid="{EE298A9B-B9F6-488B-9D7C-7E1FE7A92169}"/>
    <hyperlink ref="M5200" r:id="rId5090" xr:uid="{0ACD3F26-62D8-4D63-B40B-5F4DCF8576FA}"/>
    <hyperlink ref="M5201" r:id="rId5091" xr:uid="{BCF89D46-31F3-428E-A96A-82CF24271803}"/>
    <hyperlink ref="M5202" r:id="rId5092" xr:uid="{A032CD41-7316-46F5-BBDE-DE166DCFFA81}"/>
    <hyperlink ref="M5203" r:id="rId5093" xr:uid="{51E7A559-55A0-4076-8736-3DF25CD5DEA0}"/>
    <hyperlink ref="M5204" r:id="rId5094" xr:uid="{951EE20E-0CB4-48D2-9108-CBFD9B9C3A5C}"/>
    <hyperlink ref="M5205" r:id="rId5095" xr:uid="{9E599641-9C0F-4B77-A389-90ACF631CBC2}"/>
    <hyperlink ref="M5206" r:id="rId5096" xr:uid="{6A9C2899-0ECD-4793-B5F2-643D8BA7F5D8}"/>
    <hyperlink ref="M5207" r:id="rId5097" xr:uid="{E7F5FEE4-5E90-4921-8095-76333C3EDFB4}"/>
    <hyperlink ref="M5208" r:id="rId5098" xr:uid="{554E2E90-0E51-47EC-8BF9-386BE72F27A2}"/>
    <hyperlink ref="M5209" r:id="rId5099" xr:uid="{98B791C4-C723-42AE-B207-16A3BFA8695B}"/>
    <hyperlink ref="M5210" r:id="rId5100" xr:uid="{7BDEFED9-A7F6-4DBA-AE22-0F53B6A969B5}"/>
    <hyperlink ref="M5211" r:id="rId5101" xr:uid="{8734571F-55F7-4536-9995-D518B6B235E3}"/>
    <hyperlink ref="M5212" r:id="rId5102" xr:uid="{05BE956F-5C82-4DAC-9FA4-552B6E2C6792}"/>
    <hyperlink ref="M5213" r:id="rId5103" xr:uid="{29BE22E8-D482-4E01-97A7-2F90026DCA1F}"/>
    <hyperlink ref="M5214" r:id="rId5104" xr:uid="{E83EB712-B731-4124-80DF-7AC118AC5CC0}"/>
    <hyperlink ref="M5215" r:id="rId5105" xr:uid="{BC36AB09-0DA7-4031-A8B0-14374B505F6E}"/>
    <hyperlink ref="M5216" r:id="rId5106" xr:uid="{C6CDE100-5AC3-43B4-ADE7-7B9A3479CF6E}"/>
    <hyperlink ref="M5217" r:id="rId5107" xr:uid="{51871953-E2A6-4769-8F4C-6CD7BC17ADB9}"/>
    <hyperlink ref="M5218" r:id="rId5108" xr:uid="{DC9BB371-A6D2-4AE8-AFDA-D9C064724380}"/>
    <hyperlink ref="M5219" r:id="rId5109" xr:uid="{6AEE8824-44C7-4F35-B38F-D054DAAB6814}"/>
    <hyperlink ref="M5220" r:id="rId5110" xr:uid="{26BA404F-AA6E-4CDE-B668-421DE1DC3FD8}"/>
    <hyperlink ref="M5221" r:id="rId5111" xr:uid="{10A2DFB2-A269-4814-A91B-ADFDE6C5BC18}"/>
    <hyperlink ref="M5222" r:id="rId5112" xr:uid="{9D9D5EA6-092B-4DBC-9B72-1AE1FF16DCCC}"/>
    <hyperlink ref="M5223" r:id="rId5113" xr:uid="{8949911A-7427-48B8-A4C4-2860CBFD6758}"/>
    <hyperlink ref="M5224" r:id="rId5114" xr:uid="{E62B3EB1-08A8-4560-BE68-E6E909C263E7}"/>
    <hyperlink ref="M5225" r:id="rId5115" xr:uid="{AEEF939E-8723-4DE5-9364-65104FD18D0A}"/>
    <hyperlink ref="M5226" r:id="rId5116" xr:uid="{F7D23B96-13C5-42F8-B53C-35131BBDC8DD}"/>
    <hyperlink ref="M5227" r:id="rId5117" xr:uid="{495CFEBC-445F-45F1-A0FA-24ADB932BE56}"/>
    <hyperlink ref="M5228" r:id="rId5118" xr:uid="{B86F19D6-F504-487F-A497-EBDA9E189BAE}"/>
    <hyperlink ref="M5229" r:id="rId5119" xr:uid="{97701B43-C8BC-4E18-B542-AFD1AD05D83A}"/>
    <hyperlink ref="M5230" r:id="rId5120" xr:uid="{582E0668-4321-4A3B-A126-4C37EAED3A9F}"/>
    <hyperlink ref="M5231" r:id="rId5121" xr:uid="{25365347-5ED2-4A7E-9A9C-35F9949C5213}"/>
    <hyperlink ref="M5232" r:id="rId5122" xr:uid="{58A0C122-C3DE-4975-B4EE-A0145A39B3AE}"/>
    <hyperlink ref="M5233" r:id="rId5123" xr:uid="{3710AA4D-E0C6-4A47-82BE-E10B5E4DF6FD}"/>
    <hyperlink ref="M5234" r:id="rId5124" location="nutzungsbedingungen" display="https://open.zh.ch/internet/justiz_inneres/ogd/de/openzh.html - nutzungsbedingungen" xr:uid="{58584B7E-CED5-4FD8-98E0-1EE16017EE32}"/>
    <hyperlink ref="M5235" r:id="rId5125" xr:uid="{A0B8EB85-3E90-460F-8100-0136C882F455}"/>
    <hyperlink ref="M5236" r:id="rId5126" xr:uid="{AE1C60A3-ADB8-4125-BAFE-194E1AED6678}"/>
    <hyperlink ref="M5237" r:id="rId5127" xr:uid="{06092442-DB8F-4F52-B819-41B2A7A18225}"/>
    <hyperlink ref="M5238" r:id="rId5128" xr:uid="{CFEFC3B1-5E4F-458E-9C6C-46A378282E27}"/>
    <hyperlink ref="M5239" r:id="rId5129" xr:uid="{A2D0D247-06F5-4AA6-855F-AC250EC7D3B8}"/>
    <hyperlink ref="M5240" r:id="rId5130" xr:uid="{737B1053-E62D-4E42-9D10-017AF3EF0147}"/>
    <hyperlink ref="M5241" r:id="rId5131" xr:uid="{ADB0FACA-C2C5-412B-8CDD-71A69F7401A1}"/>
    <hyperlink ref="M5242" r:id="rId5132" xr:uid="{995EF3CA-C1B2-4A78-A989-273185A8188E}"/>
    <hyperlink ref="M5243" r:id="rId5133" xr:uid="{15D1A424-3CAB-40B1-B843-A5D01039D114}"/>
    <hyperlink ref="M5244" r:id="rId5134" xr:uid="{C51F03A6-E830-4109-B6F4-D2EA9F5BEFC1}"/>
    <hyperlink ref="M5245" r:id="rId5135" xr:uid="{A79454CE-BA53-43E3-841D-3CCC01EE4E8E}"/>
    <hyperlink ref="M5246" r:id="rId5136" xr:uid="{33CE5D13-46CB-4DFB-86CC-3535FDD8D83E}"/>
    <hyperlink ref="M5247" r:id="rId5137" xr:uid="{33BD2A0A-125D-4650-8810-C02412AECEB4}"/>
    <hyperlink ref="M5248" r:id="rId5138" xr:uid="{7722A4F7-F84F-45FD-A4AF-9B67C88656FD}"/>
    <hyperlink ref="M5249" r:id="rId5139" xr:uid="{502C73F9-1D3D-475F-90C4-E83F36B2B8B0}"/>
    <hyperlink ref="M5250" r:id="rId5140" xr:uid="{90DA1250-0E7E-49A0-9FE2-A262B5117ACD}"/>
    <hyperlink ref="M5251" r:id="rId5141" xr:uid="{07410F79-18D5-467C-8F9F-4114C3B07E71}"/>
    <hyperlink ref="M5252" r:id="rId5142" xr:uid="{BA0608E0-8301-466C-877D-5C60620108E6}"/>
    <hyperlink ref="M5253" r:id="rId5143" xr:uid="{9AA6D967-2109-4775-922D-D03D5C263EB6}"/>
    <hyperlink ref="M5254" r:id="rId5144" xr:uid="{9024998D-E89E-4D60-B1FD-FDFE226AD72F}"/>
    <hyperlink ref="M5255" r:id="rId5145" xr:uid="{845BAE78-4C1C-4814-A19E-8A884A0BEBE3}"/>
    <hyperlink ref="M5256" r:id="rId5146" xr:uid="{A02AB744-1A55-4FC5-8388-AAD560C0E2A2}"/>
    <hyperlink ref="M5257" r:id="rId5147" xr:uid="{A08B4B71-9253-47E4-BF92-D88766DF7245}"/>
    <hyperlink ref="M5258" r:id="rId5148" xr:uid="{D95EB412-C209-4F4C-9B7A-C53CC5FC3FB6}"/>
    <hyperlink ref="M5259" r:id="rId5149" xr:uid="{A6D23C9A-25F0-4324-8B68-B12CB464EBA7}"/>
    <hyperlink ref="M5260" r:id="rId5150" xr:uid="{825DA0C3-548D-462D-B3A2-686D57567631}"/>
    <hyperlink ref="M5261" r:id="rId5151" xr:uid="{4C03A509-C70E-4D0E-B5FE-2D4835EAD95A}"/>
    <hyperlink ref="M5262" r:id="rId5152" display="http://map.geo.bs.ch/" xr:uid="{6B66A488-73B3-4DA5-A3FA-E751D187A4C4}"/>
    <hyperlink ref="M5263" r:id="rId5153" xr:uid="{5660F264-F7AF-4E3E-9618-C415F899EA7F}"/>
    <hyperlink ref="M5264" r:id="rId5154" xr:uid="{17A022D7-1DDD-453F-8A1A-01327B894500}"/>
    <hyperlink ref="M5265" r:id="rId5155" xr:uid="{A309DE25-6500-4F70-ACE1-3FF5BC2901BB}"/>
    <hyperlink ref="M5266" r:id="rId5156" xr:uid="{979D67B5-5D3B-4C97-97F8-CCA01D2984CA}"/>
    <hyperlink ref="M5267" r:id="rId5157" xr:uid="{84944D16-A6E7-4F2F-A6C4-F003506A1F61}"/>
    <hyperlink ref="M5268" r:id="rId5158" xr:uid="{862C415D-4206-4146-90F9-9C4E860851DC}"/>
    <hyperlink ref="M5269" r:id="rId5159" xr:uid="{FA8F077B-27C3-42FC-B650-7E92DBAEE11B}"/>
    <hyperlink ref="M5270" r:id="rId5160" xr:uid="{192AAA4A-77D1-492A-A5BF-165EAFB5FACA}"/>
    <hyperlink ref="M5271" r:id="rId5161" xr:uid="{30160132-A8EB-4BFA-9B0F-2F964EF46922}"/>
    <hyperlink ref="M5284" r:id="rId5162" xr:uid="{BD0040C3-7F37-4A20-8DC8-C7DD0BABA2FD}"/>
    <hyperlink ref="M5285" r:id="rId5163" xr:uid="{623FF9D8-794A-4147-AC06-3154E2814B11}"/>
    <hyperlink ref="M5286" r:id="rId5164" xr:uid="{06236622-E73F-4DA2-9CC6-8F1A1A2A4169}"/>
    <hyperlink ref="M5287" r:id="rId5165" xr:uid="{6843A6D5-2A2C-4C48-AFFE-F8D77A0C8D1D}"/>
    <hyperlink ref="M5288" r:id="rId5166" xr:uid="{BDC6C063-FD0D-4E1F-B48D-494E26DE3E4F}"/>
    <hyperlink ref="M5289" r:id="rId5167" xr:uid="{E0933455-7BDE-4607-B296-8E9216209D6B}"/>
    <hyperlink ref="M5290" r:id="rId5168" xr:uid="{E51F5CEB-6924-4433-81E2-530AFB2237F6}"/>
    <hyperlink ref="M5291" r:id="rId5169" xr:uid="{17F50F3C-5DC5-4E74-BF87-F58B20FF8821}"/>
    <hyperlink ref="M5292" r:id="rId5170" xr:uid="{205ECDF4-29B4-4B15-9646-2DC59D454519}"/>
    <hyperlink ref="M5293" r:id="rId5171" xr:uid="{FA282921-E449-443D-A1F6-FCDB9BA473DE}"/>
    <hyperlink ref="M5294" r:id="rId5172" xr:uid="{44803789-434F-4A5A-8D81-83F5DBE5575D}"/>
    <hyperlink ref="M5295" r:id="rId5173" xr:uid="{3FEADDD0-A7B4-46EE-BB59-932737A2E97F}"/>
    <hyperlink ref="M5296" r:id="rId5174" xr:uid="{5C3E3EEF-4E76-4CC8-8580-7939BDF779A3}"/>
    <hyperlink ref="M5297" r:id="rId5175" display="http://map.geo.bs.ch/" xr:uid="{3A374E8E-0C5F-4792-8684-D47B0A3609C3}"/>
    <hyperlink ref="M5298" r:id="rId5176" xr:uid="{9A3A9C67-AE67-40EB-AD8F-75FED5A658B0}"/>
    <hyperlink ref="M5307" r:id="rId5177" xr:uid="{5EB8848A-0F54-4EA6-8768-A416AF6BE95B}"/>
    <hyperlink ref="M5308" r:id="rId5178" xr:uid="{0B18921D-4FEC-4D31-9642-5386B357895A}"/>
    <hyperlink ref="M5309" r:id="rId5179" xr:uid="{417CD006-24B7-456C-8AD7-E67CCBDBC74B}"/>
    <hyperlink ref="M5310" r:id="rId5180" xr:uid="{35053563-F902-4398-94E8-1119B675E136}"/>
    <hyperlink ref="M5311" r:id="rId5181" xr:uid="{DAA737C8-7FEA-49E2-8B57-6B050BA28E51}"/>
    <hyperlink ref="M5312" r:id="rId5182" xr:uid="{CE502265-331F-496D-BD26-D3C31B1A257A}"/>
    <hyperlink ref="M5313" r:id="rId5183" xr:uid="{0C5CC2DF-BEA5-423D-9E32-2EB2EFB7A455}"/>
    <hyperlink ref="M5314" r:id="rId5184" xr:uid="{D73F972C-902C-46B9-ADAA-281A4F13140F}"/>
    <hyperlink ref="M5315" r:id="rId5185" xr:uid="{C1DAD12B-FD7F-4357-AA9C-BBAED7BFA9E0}"/>
    <hyperlink ref="M5316" r:id="rId5186" xr:uid="{63BE297F-8624-4511-ADA3-B8F5FE60BC8E}"/>
    <hyperlink ref="M5317" r:id="rId5187" xr:uid="{9F8C644C-191E-4989-A57C-BD8185FEC8B3}"/>
    <hyperlink ref="M5318" r:id="rId5188" xr:uid="{50541BBB-DCD6-4FCB-A727-349B831C1B5D}"/>
    <hyperlink ref="M5319" r:id="rId5189" xr:uid="{10850C59-A281-4386-86A3-7A54706A6860}"/>
    <hyperlink ref="M5320" r:id="rId5190" xr:uid="{C75DD393-FB32-4F37-89BE-3E150E58A4D7}"/>
    <hyperlink ref="M5321" r:id="rId5191" xr:uid="{854B63EE-C168-4F74-BDA1-1EF2ADD477FE}"/>
    <hyperlink ref="M5322" r:id="rId5192" xr:uid="{12A7E270-1FC6-41C4-8E28-A65A3F190DDB}"/>
    <hyperlink ref="M5323" r:id="rId5193" xr:uid="{C0F2DAFE-EC9D-4B85-BD66-D40F485EE4C5}"/>
    <hyperlink ref="M5324" r:id="rId5194" xr:uid="{A509AF29-17F8-4FB6-97AF-78149E76CFE1}"/>
    <hyperlink ref="M5325" r:id="rId5195" xr:uid="{9AE422EB-7099-433D-9840-B40F9D3A17D3}"/>
    <hyperlink ref="M5326" r:id="rId5196" xr:uid="{C914F443-7625-49D6-9E86-04A56918DE3F}"/>
    <hyperlink ref="M5327" r:id="rId5197" xr:uid="{2005A60D-6C91-4464-9D20-249CE395629C}"/>
    <hyperlink ref="M5328" r:id="rId5198" xr:uid="{6739BF62-EAE7-4072-8ABC-7D98D9453BF5}"/>
    <hyperlink ref="M5329" r:id="rId5199" xr:uid="{95DC52FD-E8ED-4F68-B28E-763C2B84F073}"/>
    <hyperlink ref="M5330" r:id="rId5200" xr:uid="{042A6072-2250-49DA-98E2-FCF80B12B949}"/>
    <hyperlink ref="M5331" r:id="rId5201" xr:uid="{E6F7B52C-DA4A-4F55-9A94-7D58B482A9CC}"/>
    <hyperlink ref="M5332" r:id="rId5202" xr:uid="{30DF4511-7EDA-4DDB-93BC-70DBB695E18A}"/>
    <hyperlink ref="M5333" r:id="rId5203" xr:uid="{3552E991-BB0D-417A-B5B3-250B7C8B1D59}"/>
    <hyperlink ref="M5334" r:id="rId5204" xr:uid="{08078868-5F5A-408E-94D1-13E6ED250E56}"/>
    <hyperlink ref="M5335" r:id="rId5205" xr:uid="{39E72FBD-11BB-4F7C-86C9-28CDE73DA9A3}"/>
    <hyperlink ref="M5336" r:id="rId5206" xr:uid="{DC742DFD-3584-49DA-ADF9-27A1BB77208D}"/>
    <hyperlink ref="M5337" r:id="rId5207" xr:uid="{ECC43170-CCE2-484F-BA74-77399866B23E}"/>
    <hyperlink ref="M5338" r:id="rId5208" xr:uid="{4DDA5762-D911-4A6A-9C19-DECA04BBC31D}"/>
    <hyperlink ref="M5339" r:id="rId5209" xr:uid="{D3314351-740D-428E-A93E-9F761BB9A4B0}"/>
    <hyperlink ref="M5340" r:id="rId5210" xr:uid="{F266EA07-93FF-487E-ADF3-0820034F584F}"/>
    <hyperlink ref="M5341" r:id="rId5211" xr:uid="{E8F0D7C3-D2C7-4622-B75E-FA7829AAD088}"/>
    <hyperlink ref="M5342" r:id="rId5212" xr:uid="{71793EF1-A91C-4893-892E-7FC3B9E18042}"/>
    <hyperlink ref="M5343" r:id="rId5213" xr:uid="{E8D04389-F931-4620-9774-4A32843A8A6A}"/>
    <hyperlink ref="M5344" r:id="rId5214" xr:uid="{8E5CE562-D180-4394-8879-D509D2C2CAB9}"/>
    <hyperlink ref="M5345" r:id="rId5215" xr:uid="{92F44E13-821A-40D1-B049-0BB2451781D4}"/>
    <hyperlink ref="M5346" r:id="rId5216" xr:uid="{09B21326-7240-43B4-BB8F-920A4E3CA083}"/>
    <hyperlink ref="M5347" r:id="rId5217" xr:uid="{650B0CBB-3FEB-42FC-BB09-2F36F78108BD}"/>
    <hyperlink ref="M5348" r:id="rId5218" xr:uid="{645A5D05-96F3-4F3F-A755-ED4B68308D1B}"/>
    <hyperlink ref="M5349" r:id="rId5219" xr:uid="{EA4DAA62-FE24-4318-A97D-2566C6CEA2FB}"/>
    <hyperlink ref="M5350" r:id="rId5220" xr:uid="{B858441D-559B-49CC-9F3B-97A8D459BBF3}"/>
    <hyperlink ref="M5351" r:id="rId5221" xr:uid="{8A3A6D63-F723-4290-9331-1C3F55EAFCD1}"/>
    <hyperlink ref="M5352" r:id="rId5222" xr:uid="{B1BCC421-5920-428A-A69E-565130040697}"/>
    <hyperlink ref="M5353" r:id="rId5223" xr:uid="{90EA9D02-DD10-4BF1-B2F6-3ECB18C5865B}"/>
    <hyperlink ref="M5354" r:id="rId5224" xr:uid="{8F6DD3CE-2FFD-42DE-B1C8-00DFAF32AC71}"/>
    <hyperlink ref="M5355" r:id="rId5225" xr:uid="{A317AAE7-669F-4CC0-B319-B9C588201D83}"/>
    <hyperlink ref="M5356" r:id="rId5226" xr:uid="{6AA5DE69-75E8-4DA7-AA6C-FEF12512110F}"/>
    <hyperlink ref="M5357" r:id="rId5227" xr:uid="{7EEFC10C-0E6C-4301-823D-C194D0BA3ABF}"/>
    <hyperlink ref="M5358" r:id="rId5228" xr:uid="{CDF9E890-E17A-4609-8C7C-98A8CCC022F5}"/>
    <hyperlink ref="M5359" r:id="rId5229" xr:uid="{CB9B0F7B-FDF4-4917-AA07-9A32E11B9610}"/>
    <hyperlink ref="M5360" r:id="rId5230" xr:uid="{69613D7F-60CD-41CD-91A2-E165541F146D}"/>
    <hyperlink ref="M5361" r:id="rId5231" xr:uid="{72E90833-3011-4B84-ADCD-15F593583EDF}"/>
    <hyperlink ref="M5362" r:id="rId5232" xr:uid="{CB293D1E-7DD3-407C-A35E-9A568283D211}"/>
    <hyperlink ref="M5363" r:id="rId5233" xr:uid="{24E63649-B958-41C9-876A-2F107E272CC3}"/>
    <hyperlink ref="M5364" r:id="rId5234" xr:uid="{4EB66C6A-E597-43E4-B655-D11C433D1A37}"/>
    <hyperlink ref="M5365" r:id="rId5235" xr:uid="{097DAB5F-E9B2-484C-80A1-9F10A130A335}"/>
    <hyperlink ref="M5366" r:id="rId5236" xr:uid="{EDB0EED5-55D9-4A1C-9762-C0690F9727A3}"/>
    <hyperlink ref="M5367" r:id="rId5237" xr:uid="{CD793EF6-DA09-4DC3-9872-EF3BCEE6E1C6}"/>
    <hyperlink ref="M5368" r:id="rId5238" xr:uid="{8E949B94-1E47-4ADF-AFD5-59D977579556}"/>
    <hyperlink ref="M5369" r:id="rId5239" xr:uid="{D0B55DC1-6C74-440F-AA44-22A36D408A0B}"/>
    <hyperlink ref="M5370" r:id="rId5240" xr:uid="{C898FFC1-380E-4A99-A3F6-2E05A9BEA57A}"/>
    <hyperlink ref="M5371" r:id="rId5241" xr:uid="{35D05DE3-2914-4F9C-B03B-7D124B4CD239}"/>
    <hyperlink ref="M5372" r:id="rId5242" xr:uid="{0CBD6FD4-458B-4C77-B649-E5EC7626197B}"/>
    <hyperlink ref="M5373" r:id="rId5243" xr:uid="{1BC1AC08-E53B-4099-9C91-6D9C12517D1A}"/>
    <hyperlink ref="M5374" r:id="rId5244" xr:uid="{88027ED1-484F-4DC8-A3D7-33D1E0FD7CB7}"/>
    <hyperlink ref="M5375" r:id="rId5245" xr:uid="{7450909F-9893-425F-A010-D16D146FBAF9}"/>
    <hyperlink ref="M5376" r:id="rId5246" xr:uid="{D8D27D86-A1D8-4E70-A34B-98930354660B}"/>
    <hyperlink ref="M5377" r:id="rId5247" xr:uid="{8BA44652-D41F-42E0-B87B-F9A3F18424CB}"/>
    <hyperlink ref="M5378" r:id="rId5248" xr:uid="{10059D41-034B-4459-B36D-C92568BBAC00}"/>
    <hyperlink ref="M5379" r:id="rId5249" xr:uid="{694A8F1B-5FC8-41E9-ACE8-E6FC7D2CA566}"/>
    <hyperlink ref="M5380" r:id="rId5250" xr:uid="{22D5ADBA-8324-49B3-ACD0-3D24B85474BF}"/>
    <hyperlink ref="M5381" r:id="rId5251" xr:uid="{6DE9E238-3C6E-4B04-A241-0C15F09C5B23}"/>
    <hyperlink ref="M5384" r:id="rId5252" xr:uid="{1AE92D87-207A-4543-8B3F-09CE97640385}"/>
    <hyperlink ref="M5385" r:id="rId5253" xr:uid="{237A7856-126C-428C-A3E5-413BDB8CE9F0}"/>
    <hyperlink ref="M5386" r:id="rId5254" xr:uid="{01192793-D0F8-4F71-B696-521B6D690DDD}"/>
    <hyperlink ref="M5388" r:id="rId5255" xr:uid="{AC04381C-B58B-43EF-A462-33FF5E4A99B2}"/>
    <hyperlink ref="M5390" r:id="rId5256" xr:uid="{20572C74-0782-4353-A463-12370AA694C2}"/>
    <hyperlink ref="M5391" r:id="rId5257" xr:uid="{16ADDCB8-D87C-4B74-870F-58F0519B5149}"/>
    <hyperlink ref="M5392" r:id="rId5258" xr:uid="{B542F81C-72E9-498A-94F9-D4D754B61BD9}"/>
    <hyperlink ref="M5393" r:id="rId5259" xr:uid="{3EE69250-E556-4DC5-8DC5-2D4A10BCD89E}"/>
    <hyperlink ref="M5394" r:id="rId5260" xr:uid="{9EA922C5-75BF-42E9-849F-2F64446A597E}"/>
    <hyperlink ref="M5395" r:id="rId5261" xr:uid="{B1C26DF1-1513-4970-870C-6F99FD903F4D}"/>
    <hyperlink ref="M5396" r:id="rId5262" xr:uid="{C12966E5-ECA0-48DB-8EB4-71F4ECA92A40}"/>
    <hyperlink ref="M5397" r:id="rId5263" xr:uid="{6DEA8999-663F-411A-965F-654F0F757E2E}"/>
    <hyperlink ref="M5398" r:id="rId5264" xr:uid="{B60D2BE5-3083-4BD9-8189-DAC31AFE8DE8}"/>
    <hyperlink ref="M5399" r:id="rId5265" xr:uid="{5FD6C731-A030-4463-B9CF-A5F89EDD697E}"/>
    <hyperlink ref="M5400" r:id="rId5266" xr:uid="{5611B70A-B1BA-4238-AABB-9882FC1CE360}"/>
    <hyperlink ref="M5401" r:id="rId5267" xr:uid="{55EC9421-A1CD-449C-9DCD-807AC543CC64}"/>
    <hyperlink ref="M5402" r:id="rId5268" xr:uid="{FBBAF2E4-75B5-49CD-8824-528F75649C7C}"/>
    <hyperlink ref="M5403" r:id="rId5269" xr:uid="{DB7FF16F-56E2-480D-8322-5A0E6795A0DD}"/>
    <hyperlink ref="M5404" r:id="rId5270" xr:uid="{1E60613B-2AB7-427D-ACDE-D6A848CBE8B3}"/>
    <hyperlink ref="M5405" r:id="rId5271" xr:uid="{C5C21948-F148-4873-A0F7-7B4D22C6EF03}"/>
    <hyperlink ref="M5406" r:id="rId5272" xr:uid="{3DE0B049-1CB8-4C9F-9A46-3731A6F991CB}"/>
    <hyperlink ref="M5407" r:id="rId5273" xr:uid="{4F59140E-14A2-46D7-99E3-6553AFB5DEFA}"/>
    <hyperlink ref="M5408" r:id="rId5274" xr:uid="{B031EAE3-31B7-40CE-BEFA-C2F8DA58FBF7}"/>
    <hyperlink ref="M5409" r:id="rId5275" xr:uid="{0010756F-C121-49D2-A28D-25B258C2CD5B}"/>
    <hyperlink ref="M5410" r:id="rId5276" xr:uid="{AAF39C28-EAF1-4C44-B874-75DA552E82EF}"/>
    <hyperlink ref="M5411" r:id="rId5277" xr:uid="{F05954C9-14E7-452D-8CAD-B9482AD65502}"/>
    <hyperlink ref="M5412" r:id="rId5278" xr:uid="{F978A1E7-BE1D-44AE-B5DD-7FFE9F227257}"/>
    <hyperlink ref="M5413" r:id="rId5279" xr:uid="{6BD895EB-E7F3-4733-B620-61F7EE3D1E1D}"/>
    <hyperlink ref="M5414" r:id="rId5280" xr:uid="{90F1C881-FABE-46FD-AEAC-91E8EE5DE3B8}"/>
    <hyperlink ref="M5415" r:id="rId5281" xr:uid="{48CA1423-0741-4C8E-B087-721070B2EB28}"/>
    <hyperlink ref="M5416" r:id="rId5282" xr:uid="{AF311FE5-0687-4D0A-AA28-B673E6051670}"/>
    <hyperlink ref="M5417" r:id="rId5283" xr:uid="{81534E43-7354-48AC-8E31-1B8FEB0C4EF4}"/>
    <hyperlink ref="M5418" r:id="rId5284" xr:uid="{A36DDDA7-6C57-4149-B4C5-AA3701548256}"/>
    <hyperlink ref="M5419" r:id="rId5285" xr:uid="{90014BCB-E39B-48CC-88F2-DCC6F5F3164F}"/>
    <hyperlink ref="M5420" r:id="rId5286" xr:uid="{6D7BB25E-AEB0-4AFE-BC3E-538D03CFECC2}"/>
    <hyperlink ref="M5421" r:id="rId5287" xr:uid="{FD75C026-277B-4EA5-AD2E-3C43F1AA15C0}"/>
    <hyperlink ref="M5422" r:id="rId5288" xr:uid="{DB11AF39-474B-48D2-8F2E-7CE7EE066FFB}"/>
    <hyperlink ref="M5423" r:id="rId5289" xr:uid="{E140820F-64F5-4AB1-847E-685EE61FB2D2}"/>
    <hyperlink ref="M5424" r:id="rId5290" xr:uid="{0845A3C2-918E-4B7B-B97D-CABE6B7F618D}"/>
    <hyperlink ref="M5425" r:id="rId5291" xr:uid="{10CA52C7-2EE5-4E2D-B9F6-AC91E80B4A8B}"/>
    <hyperlink ref="M5426" r:id="rId5292" xr:uid="{D59DD1F7-5488-4D3D-A1F2-B25E92091CE9}"/>
    <hyperlink ref="M5427" r:id="rId5293" xr:uid="{4294E0CF-17FC-40E2-A66B-3E490B596069}"/>
    <hyperlink ref="M5428" r:id="rId5294" xr:uid="{052696E7-3F1C-493F-9535-0859FBB5BE33}"/>
    <hyperlink ref="M5429" r:id="rId5295" xr:uid="{5D06D99A-260D-411C-8752-5118A055E646}"/>
    <hyperlink ref="M5430" r:id="rId5296" xr:uid="{DB90C234-B0E5-4EC0-AE93-FC248CBF1E46}"/>
    <hyperlink ref="M5431" r:id="rId5297" xr:uid="{12C11D2D-90C6-450D-8C0D-FE013F6DB31A}"/>
    <hyperlink ref="M5432" r:id="rId5298" xr:uid="{B4ED9899-0EA4-4961-A0EA-F1E372DDEB5C}"/>
    <hyperlink ref="M5434" r:id="rId5299" xr:uid="{0DD6D597-986E-40C9-9D60-371F743CF2FB}"/>
    <hyperlink ref="M5435" r:id="rId5300" xr:uid="{F3ADAA7C-FB50-42D6-8BE9-977834175192}"/>
    <hyperlink ref="M5436" r:id="rId5301" xr:uid="{839DCBA5-0FB4-422D-851C-13B9E6985131}"/>
    <hyperlink ref="M5437" r:id="rId5302" xr:uid="{56196A6B-37D5-497F-B687-0F3F2001D526}"/>
    <hyperlink ref="M5438" r:id="rId5303" xr:uid="{ADE26527-EA6B-4A3D-AAD8-65D43E3DF492}"/>
    <hyperlink ref="M5439" r:id="rId5304" xr:uid="{13207238-3081-424A-8963-AA6329CEF54B}"/>
    <hyperlink ref="M5440" r:id="rId5305" xr:uid="{FAF9B7E3-7B2D-4D08-B0CD-4D5271D2B405}"/>
    <hyperlink ref="M5441" r:id="rId5306" xr:uid="{052CA03D-9165-4EB4-BBEB-D2374EEF3886}"/>
    <hyperlink ref="M5442" r:id="rId5307" xr:uid="{B7D73D64-EA6B-4BCD-A485-5F2D9BB7E1A2}"/>
    <hyperlink ref="M5443" r:id="rId5308" xr:uid="{439C6720-A2ED-442D-A48F-7E329014DF80}"/>
    <hyperlink ref="M5444" r:id="rId5309" xr:uid="{C784028B-2F1A-4A47-8E26-BF8A084E53A7}"/>
    <hyperlink ref="M5445" r:id="rId5310" xr:uid="{2EF81C54-5DE9-4F24-A4A4-DA1A20289002}"/>
    <hyperlink ref="M5446" r:id="rId5311" xr:uid="{C039865C-1F7F-4708-A1DC-B91DAADCE059}"/>
    <hyperlink ref="M5447" r:id="rId5312" xr:uid="{2C658FBA-0557-4F9F-AD06-DC1168FC688D}"/>
    <hyperlink ref="M5448" r:id="rId5313" xr:uid="{D2EDBE2C-A00F-475C-8274-971886B21799}"/>
    <hyperlink ref="M5449" r:id="rId5314" xr:uid="{71AF132A-43DE-4564-9FC7-A5B08E308114}"/>
    <hyperlink ref="M5450" r:id="rId5315" xr:uid="{7DC5B2D7-BC91-49A3-A76D-010C46493B2E}"/>
    <hyperlink ref="M5451" r:id="rId5316" xr:uid="{E817DFF2-31A7-4C65-91F1-C554316ADA57}"/>
    <hyperlink ref="M5452" r:id="rId5317" xr:uid="{82CA8EB2-6021-4D11-BD88-E2D069F298B8}"/>
    <hyperlink ref="M5453" r:id="rId5318" xr:uid="{CC954315-5C76-4982-8338-E13A5EFDB6E3}"/>
    <hyperlink ref="M5454" r:id="rId5319" xr:uid="{9F7FABC1-5BB6-484F-B64E-D0F08BD27D14}"/>
    <hyperlink ref="M5455" r:id="rId5320" xr:uid="{5327B83F-CF2D-4314-9E25-53458D4D8B51}"/>
    <hyperlink ref="M5456" r:id="rId5321" xr:uid="{D2D989D0-CF2D-4113-85B1-CE84EF83EB3B}"/>
    <hyperlink ref="M5457" r:id="rId5322" xr:uid="{EFE62D07-2D20-4A41-8B05-81EBDAC56011}"/>
    <hyperlink ref="M5458" r:id="rId5323" xr:uid="{12FC938E-B18F-44F9-A8E6-43DAA2327ACC}"/>
    <hyperlink ref="M5459" r:id="rId5324" xr:uid="{9F26D153-4B67-489F-9D91-A30B5249BDCF}"/>
    <hyperlink ref="M5460" r:id="rId5325" xr:uid="{06666711-F9B0-40DC-8299-8D4F15B1CCA3}"/>
    <hyperlink ref="M5461" r:id="rId5326" xr:uid="{C5633A25-DBCB-45B8-A07C-5F10BC9B7C72}"/>
    <hyperlink ref="M5462" r:id="rId5327" xr:uid="{91906332-9B0E-4127-AE58-F49C79D1479C}"/>
    <hyperlink ref="M5463" r:id="rId5328" xr:uid="{818A5EA0-E3AF-4ACE-8AF6-2D3183260A1E}"/>
    <hyperlink ref="M5464" r:id="rId5329" xr:uid="{1D4F7168-6195-4178-80E9-D894B2ABD2BA}"/>
    <hyperlink ref="M5465" r:id="rId5330" xr:uid="{C80552B7-6B1A-4102-8F6C-67B04C044ACF}"/>
    <hyperlink ref="M5466" r:id="rId5331" xr:uid="{9852664A-F9B3-48EB-832D-DC3CA11842BA}"/>
    <hyperlink ref="M5467" r:id="rId5332" xr:uid="{79DBA1B0-A79B-490A-844F-791F66238FFE}"/>
    <hyperlink ref="M5468" r:id="rId5333" xr:uid="{2AC26D26-7929-42EF-AE07-D02ABB2E02E6}"/>
    <hyperlink ref="M5469" r:id="rId5334" xr:uid="{A5E5DF92-9803-47DB-82EB-072A97FEF116}"/>
    <hyperlink ref="M5470" r:id="rId5335" xr:uid="{74FC4971-5C55-4441-BDEF-2030454E6EDE}"/>
    <hyperlink ref="M5471" r:id="rId5336" xr:uid="{8004C718-49DF-4432-AD24-85F5DA4541E4}"/>
    <hyperlink ref="M5472" r:id="rId5337" xr:uid="{AE680097-3CA9-4D3D-92FB-E59F08FFE3FA}"/>
    <hyperlink ref="M5473" r:id="rId5338" xr:uid="{816DDEDD-1CF6-4A3C-9A24-BF74763262A3}"/>
    <hyperlink ref="M5474" r:id="rId5339" xr:uid="{BD427010-08C9-4E2B-A436-80E3435BCDBE}"/>
    <hyperlink ref="M5475" r:id="rId5340" xr:uid="{FFE16242-C19E-4FAE-9E38-369A7EF50C0E}"/>
    <hyperlink ref="M5476" r:id="rId5341" xr:uid="{06EB06EE-6344-4FDB-8EF4-71D2D2890C3B}"/>
    <hyperlink ref="M5477" r:id="rId5342" xr:uid="{0A77D0A3-7601-4146-8346-4F062355E127}"/>
    <hyperlink ref="M5478" r:id="rId5343" xr:uid="{3FCFDB66-4021-4CCD-8AB3-7DD66DCC674B}"/>
    <hyperlink ref="M5479" r:id="rId5344" xr:uid="{71534A5A-26BF-4CD3-91D8-4E9D18E1E024}"/>
    <hyperlink ref="M5480" r:id="rId5345" xr:uid="{AE532507-7C75-4AFE-ACCE-B772F620A62A}"/>
    <hyperlink ref="M5481" r:id="rId5346" xr:uid="{9A3854D2-7145-4855-9C7F-641FB73C5ABA}"/>
    <hyperlink ref="M5482" r:id="rId5347" xr:uid="{35493390-DEF1-4310-86CE-4EFA5B6D8F71}"/>
    <hyperlink ref="M5483" r:id="rId5348" xr:uid="{2FC1ED24-F6A0-485F-88A4-CEB66313B6EB}"/>
    <hyperlink ref="M5484" r:id="rId5349" xr:uid="{B4C46CB5-2B11-411F-814A-0280B320CF55}"/>
    <hyperlink ref="M5485" r:id="rId5350" xr:uid="{C876046E-97CF-40AD-9D2D-89561AB2B3CF}"/>
    <hyperlink ref="M5486" r:id="rId5351" xr:uid="{DE8AC8FA-C2BC-422C-9454-39544C6DF628}"/>
    <hyperlink ref="M5487" r:id="rId5352" xr:uid="{A8C65E7D-29F6-4590-B0FC-884D6BD5D470}"/>
    <hyperlink ref="M5488" r:id="rId5353" xr:uid="{8F99291F-1652-4B21-BA4A-DCA30E769D13}"/>
    <hyperlink ref="M5489" r:id="rId5354" xr:uid="{76FAAE64-1DC4-4324-8758-D0C92D4C30A0}"/>
    <hyperlink ref="M5490" r:id="rId5355" xr:uid="{BAF1D78E-DDA6-4B33-B349-F05B15E88BA5}"/>
    <hyperlink ref="M5491" r:id="rId5356" xr:uid="{4FE05CF3-6B44-4C04-B0D2-AF165121C6E1}"/>
    <hyperlink ref="M5492" r:id="rId5357" xr:uid="{603DE05A-84F2-45C3-88FE-5EAF4B1FBD9A}"/>
    <hyperlink ref="M5493" r:id="rId5358" xr:uid="{329463E0-C177-4634-B39D-CD7362ECBE01}"/>
    <hyperlink ref="M5494" r:id="rId5359" xr:uid="{FC057FEF-21A2-403A-BCE7-A8E2FAF4C1F3}"/>
    <hyperlink ref="M5495" r:id="rId5360" xr:uid="{4E761D55-FFB3-4A0F-991F-D610DF65E916}"/>
    <hyperlink ref="M5496" r:id="rId5361" xr:uid="{69CCAF3F-197A-4285-BE23-55B32408AB32}"/>
    <hyperlink ref="M5497" r:id="rId5362" xr:uid="{2DD4E22F-FB33-4D7A-8D69-0F5D4112ED20}"/>
    <hyperlink ref="M5498" r:id="rId5363" xr:uid="{4FF85F6D-59B5-4C78-8E23-A126135A7A5D}"/>
    <hyperlink ref="M5499" r:id="rId5364" xr:uid="{CB99D0C2-AFA6-467F-BBB1-A09C488C037B}"/>
    <hyperlink ref="M5500" r:id="rId5365" xr:uid="{5C8A192C-291D-4D0D-9D09-88DFA0660EA5}"/>
    <hyperlink ref="M5501" r:id="rId5366" xr:uid="{AAF5A0C1-AB9D-4D3A-8276-2C4445BB7ED0}"/>
    <hyperlink ref="M5502" r:id="rId5367" xr:uid="{546CCB4A-5992-439E-87E0-29C385B325E8}"/>
    <hyperlink ref="M5503" r:id="rId5368" xr:uid="{0623F6FD-14BB-47C5-927A-85589B3FB8D4}"/>
    <hyperlink ref="M5504" r:id="rId5369" xr:uid="{FC36C7BD-08A1-4F36-8D2B-B68E5485E6BB}"/>
    <hyperlink ref="M5505" r:id="rId5370" xr:uid="{776E7AB7-E769-41F1-85D7-898F5617C56E}"/>
    <hyperlink ref="M5506" r:id="rId5371" xr:uid="{82BB2B42-594C-4A8A-924A-E08FBE0F9BD5}"/>
    <hyperlink ref="M5507" r:id="rId5372" xr:uid="{5F845B93-0F93-4B22-B612-1160B7D9FC83}"/>
    <hyperlink ref="M5508" r:id="rId5373" xr:uid="{91BDFB5A-97C0-4AD8-875B-B179B2022614}"/>
    <hyperlink ref="M5509" r:id="rId5374" xr:uid="{EFDCD21C-3712-4C63-A337-3927FEF268B6}"/>
    <hyperlink ref="M5510" r:id="rId5375" xr:uid="{2746E700-59FE-44A4-A200-3D36942B4F85}"/>
    <hyperlink ref="M5511" r:id="rId5376" xr:uid="{490DC0A6-FD1F-4793-A1BB-99665FF73D79}"/>
    <hyperlink ref="M5512" r:id="rId5377" xr:uid="{9CF6C091-B3BB-4317-BE8D-72B6332DB2E0}"/>
    <hyperlink ref="M5513" r:id="rId5378" xr:uid="{DB89D96D-D8F4-4703-83BC-8C435B14AFCC}"/>
    <hyperlink ref="M5514" r:id="rId5379" xr:uid="{98D7A290-9727-4ED5-9632-7DC5D9A4AA89}"/>
    <hyperlink ref="M5515" r:id="rId5380" xr:uid="{56F5CF91-9EC1-4005-B180-A5A58EA23AE3}"/>
    <hyperlink ref="M5516" r:id="rId5381" xr:uid="{98271E9A-2365-4796-9919-B7C21181D37E}"/>
    <hyperlink ref="M5517" r:id="rId5382" xr:uid="{77C224CB-2A84-4E89-BC04-5FBB4501012D}"/>
    <hyperlink ref="M5518" r:id="rId5383" xr:uid="{44E31257-9356-4851-8D1E-BEE14713DDD5}"/>
    <hyperlink ref="M5519" r:id="rId5384" xr:uid="{39BB0B7D-5E64-4E3E-B8F0-E9A4C9AE3125}"/>
    <hyperlink ref="M5520" r:id="rId5385" xr:uid="{FD86C320-817A-4E92-B2B8-9E13F6F8D353}"/>
    <hyperlink ref="M5521" r:id="rId5386" xr:uid="{24212718-7CA4-4BCB-8B43-5E289EB09926}"/>
    <hyperlink ref="M5522" r:id="rId5387" xr:uid="{B8B2452B-014F-4977-A7CF-980908164C58}"/>
    <hyperlink ref="M5523" r:id="rId5388" xr:uid="{37510181-D958-4D0B-B7A1-82002C9B1A47}"/>
    <hyperlink ref="M5524" r:id="rId5389" xr:uid="{B30BF8C8-F406-49F6-A9E7-C5FED4A3761E}"/>
    <hyperlink ref="M5525" r:id="rId5390" xr:uid="{27F42195-CFD4-4892-8B5F-C9DFDE92E21F}"/>
    <hyperlink ref="M5526" r:id="rId5391" xr:uid="{D8603422-3E74-4786-92AF-86D6CF066C7C}"/>
    <hyperlink ref="M5527" r:id="rId5392" xr:uid="{43FF275B-757B-4CC7-8BC3-0233670F2EBD}"/>
    <hyperlink ref="M5528" r:id="rId5393" xr:uid="{E526BC2A-E736-4720-B93B-3B396E6B1FDE}"/>
    <hyperlink ref="M5529" r:id="rId5394" xr:uid="{F3B837D3-4FB4-4483-B4AE-1F45D1883AAD}"/>
    <hyperlink ref="M5530" r:id="rId5395" xr:uid="{6871E85A-0813-4956-8859-286FF725E7F5}"/>
    <hyperlink ref="M5531" r:id="rId5396" xr:uid="{73EE083C-B597-4E3E-885D-43961FBD0CB8}"/>
    <hyperlink ref="M5532" r:id="rId5397" xr:uid="{975BB8C4-3845-4043-A5BB-3F5C0AB1D5DD}"/>
    <hyperlink ref="M5533" r:id="rId5398" xr:uid="{DC011205-BBD7-44C2-B6BC-9524BDF68A7A}"/>
    <hyperlink ref="M5534" r:id="rId5399" xr:uid="{F698EFB7-2296-4D29-A7D4-4D8097C28C06}"/>
    <hyperlink ref="M5535" r:id="rId5400" xr:uid="{EF848109-468D-41C2-B74B-512CE959FBF0}"/>
    <hyperlink ref="M5536" r:id="rId5401" xr:uid="{8D415736-89C8-4B85-8ED5-5A0FE64CD5F2}"/>
    <hyperlink ref="M5537" r:id="rId5402" xr:uid="{9F82CFCA-FBA1-4555-95DE-E56B0F1BF2DF}"/>
    <hyperlink ref="M5538" r:id="rId5403" xr:uid="{3A56B057-3CFE-4249-B6A7-22038CF5C1FC}"/>
    <hyperlink ref="M5539" r:id="rId5404" xr:uid="{8AC025B7-969C-4EE5-A57E-8D95B53859FA}"/>
    <hyperlink ref="M5540" r:id="rId5405" xr:uid="{B7685F6A-A2C5-424A-9D85-913E03E65583}"/>
    <hyperlink ref="M5541" r:id="rId5406" xr:uid="{CA95E92B-DE79-4ED4-AAE4-EBD393C57484}"/>
    <hyperlink ref="M5542" r:id="rId5407" xr:uid="{55B95D3A-7110-45A7-84D8-0CBC41FC9871}"/>
    <hyperlink ref="M5543" r:id="rId5408" xr:uid="{64512EEC-69EA-47E3-BBBA-B5B63C86468B}"/>
    <hyperlink ref="M5544" r:id="rId5409" xr:uid="{5B70E03B-C1C7-4FAD-A042-923FC893FD0F}"/>
    <hyperlink ref="M5545" r:id="rId5410" xr:uid="{C78C28DA-8969-4B58-974E-DB1F4FC2A216}"/>
    <hyperlink ref="M5546" r:id="rId5411" xr:uid="{FE1B4401-4052-4450-BBAB-ECBBD99D9BEB}"/>
    <hyperlink ref="M5547" r:id="rId5412" xr:uid="{97D048F3-8A52-4C36-8C86-30FBF5702E19}"/>
    <hyperlink ref="M5548" r:id="rId5413" xr:uid="{06102514-15EA-400D-B52A-10B1452B0747}"/>
    <hyperlink ref="M5549" r:id="rId5414" xr:uid="{002E817A-F25E-44CC-94DA-E892B5C7C268}"/>
    <hyperlink ref="M5550" r:id="rId5415" xr:uid="{45C7CA17-F5E0-4512-8F58-2967A7443557}"/>
    <hyperlink ref="M5551" r:id="rId5416" xr:uid="{77116283-0208-4EF0-89F5-9137A9345C5E}"/>
    <hyperlink ref="M5552" r:id="rId5417" xr:uid="{ABA2369C-FC16-4787-8AD8-52D36793237C}"/>
    <hyperlink ref="M5553" r:id="rId5418" xr:uid="{A68DF880-ACA8-4209-A750-1CAD35D5D4F8}"/>
    <hyperlink ref="M5554" r:id="rId5419" xr:uid="{5533F332-48BA-42E2-89EF-94DBC0FE9EC2}"/>
    <hyperlink ref="M5555" r:id="rId5420" xr:uid="{CFBCB187-B386-4F89-A227-8FA1E764F9AD}"/>
    <hyperlink ref="M5556" r:id="rId5421" xr:uid="{2361A531-149B-41FB-9D3D-C5B039852286}"/>
    <hyperlink ref="M5557" r:id="rId5422" xr:uid="{A3ADB198-D155-44E1-B50B-A4CE55DC0058}"/>
    <hyperlink ref="M5558" r:id="rId5423" xr:uid="{76885033-2682-4292-BB6F-717A84AE993E}"/>
    <hyperlink ref="M5559" r:id="rId5424" xr:uid="{6FB00229-84B3-439E-846E-193D448FFF90}"/>
    <hyperlink ref="M5560" r:id="rId5425" xr:uid="{C8991CB1-73D7-4357-861F-65E1100CBC08}"/>
    <hyperlink ref="M5561" r:id="rId5426" xr:uid="{1183F44A-0397-49DC-90E3-71B6D1573C4A}"/>
    <hyperlink ref="M5562" r:id="rId5427" xr:uid="{0AB50BDD-320A-4838-8FE6-F1DD27228240}"/>
    <hyperlink ref="M5563" r:id="rId5428" xr:uid="{41922622-5982-4D90-8F52-099FD8582DDA}"/>
    <hyperlink ref="M5564" r:id="rId5429" xr:uid="{4F059C8D-2A11-44C4-B7FE-EE7B6E1637E5}"/>
    <hyperlink ref="M5565" r:id="rId5430" xr:uid="{ACE08CA1-4E88-434B-9D1B-47848F1FD112}"/>
    <hyperlink ref="M5566" r:id="rId5431" xr:uid="{6F166433-EBDE-4462-A2A3-BA158F8003D5}"/>
    <hyperlink ref="M5567" r:id="rId5432" xr:uid="{40387F08-9B89-4AAA-9D8A-AAA05E8BA535}"/>
    <hyperlink ref="M5568" r:id="rId5433" xr:uid="{DFA5E397-32F3-4464-8158-78E594F8F441}"/>
    <hyperlink ref="M5569" r:id="rId5434" xr:uid="{1B28EB8F-36E1-456B-9349-07192C335302}"/>
    <hyperlink ref="M5570" r:id="rId5435" xr:uid="{B9077CD0-0D2E-427E-9F9B-25A81F069ABF}"/>
    <hyperlink ref="M5571" r:id="rId5436" xr:uid="{DC02CC9A-A67B-4C90-894F-7D6E1556DE21}"/>
    <hyperlink ref="M5572" r:id="rId5437" xr:uid="{E6C897D4-5D9D-47F3-B201-83C047110F0D}"/>
    <hyperlink ref="M5573" r:id="rId5438" location="nutzungsbedingungen" display="https://open.zh.ch/internet/justiz_inneres/ogd/de/openzh.html - nutzungsbedingungen" xr:uid="{CDD81924-3684-4F46-AFAB-0166D3E70F26}"/>
    <hyperlink ref="M5574" r:id="rId5439" xr:uid="{13CD1F28-5BAD-43C7-9464-1E690A075A71}"/>
    <hyperlink ref="M5575" r:id="rId5440" xr:uid="{BE116648-FA63-411F-A8CE-2D8FAFC1DD37}"/>
    <hyperlink ref="M5576" r:id="rId5441" xr:uid="{EBA28C48-B3BF-43F8-B910-C6839F221016}"/>
    <hyperlink ref="M5577" r:id="rId5442" xr:uid="{710B3EBB-AB97-483B-AEF6-460347B15043}"/>
    <hyperlink ref="M5578" r:id="rId5443" xr:uid="{FE9280DB-56AE-4FE8-A6B5-50EE37562293}"/>
    <hyperlink ref="M5579" r:id="rId5444" location="nutzungsbedingungen" display="https://open.zh.ch/internet/justiz_inneres/ogd/de/openzh.html - nutzungsbedingungen" xr:uid="{FFBA873F-3852-4E29-AF7F-D24CEE65CF5D}"/>
    <hyperlink ref="M5580" r:id="rId5445" location="nutzungsbedingungen" display="https://open.zh.ch/internet/justiz_inneres/ogd/de/openzh.html - nutzungsbedingungen" xr:uid="{9FBD2ABF-809B-42F0-9102-430B6868BE69}"/>
    <hyperlink ref="M5581" r:id="rId5446" xr:uid="{A06D8D2C-3CE6-44C5-8BBE-2EDA2278F924}"/>
    <hyperlink ref="M5582" r:id="rId5447" xr:uid="{16638A01-A876-4DD8-BF56-37A252E41EE2}"/>
    <hyperlink ref="M5583" r:id="rId5448" xr:uid="{9AC73DDB-ED8F-4292-B61B-04DFDB5A2CD9}"/>
    <hyperlink ref="M5584" r:id="rId5449" xr:uid="{BD205B49-DCB5-4545-926B-0D726342DC8C}"/>
    <hyperlink ref="M5585" r:id="rId5450" location="nutzungsbedingungen" display="https://open.zh.ch/internet/justiz_inneres/ogd/de/openzh.html - nutzungsbedingungen" xr:uid="{E135271C-B469-4196-AFB7-49E4146593A3}"/>
    <hyperlink ref="M5586" r:id="rId5451" location="nutzungsbedingungen" display="https://open.zh.ch/internet/justiz_inneres/ogd/de/openzh.html - nutzungsbedingungen" xr:uid="{2175627F-0AF3-454B-9792-3F8C1024C429}"/>
    <hyperlink ref="M5587" r:id="rId5452" location="nutzungsbedingungen" display="https://open.zh.ch/internet/justiz_inneres/ogd/de/openzh.html - nutzungsbedingungen" xr:uid="{1AA6924A-174A-43F9-97AB-4B2FB1332575}"/>
    <hyperlink ref="M5588" r:id="rId5453" location="nutzungsbedingungen" display="https://open.zh.ch/internet/justiz_inneres/ogd/de/openzh.html - nutzungsbedingungen" xr:uid="{08915515-FCEF-4274-8F6B-D3A5CFC6F607}"/>
    <hyperlink ref="M5589" r:id="rId5454" location="nutzungsbedingungen" display="https://open.zh.ch/internet/justiz_inneres/ogd/de/openzh.html - nutzungsbedingungen" xr:uid="{965ADEEA-1825-4572-A4A5-73656DBA8A03}"/>
    <hyperlink ref="M5590" r:id="rId5455" location="nutzungsbedingungen" display="https://open.zh.ch/internet/justiz_inneres/ogd/de/openzh.html - nutzungsbedingungen" xr:uid="{BCC763E0-69F0-4ECA-8339-61B22A6CB17E}"/>
    <hyperlink ref="M5591" r:id="rId5456" xr:uid="{F90B1E6A-73EB-4D3B-9698-CCE986A44F9E}"/>
    <hyperlink ref="M5592" r:id="rId5457" xr:uid="{70FD7755-1B7A-4110-918C-4B2232EEDCA9}"/>
    <hyperlink ref="M5593" r:id="rId5458" xr:uid="{A7EE6733-A825-40BD-B33B-CB678BB4B916}"/>
    <hyperlink ref="M5594" r:id="rId5459" xr:uid="{390DF8AB-176B-4054-8BE0-A2707DB1F1EB}"/>
    <hyperlink ref="M5595" r:id="rId5460" xr:uid="{B5B44D5A-4D5F-4899-B65F-BCA58237C867}"/>
    <hyperlink ref="M5596" r:id="rId5461" location="nutzungsbedingungen" display="https://open.zh.ch/internet/justiz_inneres/ogd/de/openzh.html - nutzungsbedingungen" xr:uid="{7607A934-1A4E-4219-B607-B40F0842082D}"/>
    <hyperlink ref="M5597" r:id="rId5462" location="nutzungsbedingungen" display="https://open.zh.ch/internet/justiz_inneres/ogd/de/openzh.html - nutzungsbedingungen" xr:uid="{E5EB81DD-E62D-4537-B364-DA0364B6751B}"/>
    <hyperlink ref="M5598" r:id="rId5463" location="nutzungsbedingungen" display="https://open.zh.ch/internet/justiz_inneres/ogd/de/openzh.html - nutzungsbedingungen" xr:uid="{AC1E6F9D-5871-4E61-98A9-779FB9989CCA}"/>
    <hyperlink ref="M5599" r:id="rId5464" location="nutzungsbedingungen" display="https://open.zh.ch/internet/justiz_inneres/ogd/de/openzh.html - nutzungsbedingungen" xr:uid="{6C396CB3-338C-4E59-9881-364713342FCA}"/>
    <hyperlink ref="M5600" r:id="rId5465" location="nutzungsbedingungen" display="https://open.zh.ch/internet/justiz_inneres/ogd/de/openzh.html - nutzungsbedingungen" xr:uid="{5975A9F5-985B-499D-B16B-AAFD6CE9E9B0}"/>
    <hyperlink ref="M5601" r:id="rId5466" location="nutzungsbedingungen" display="https://open.zh.ch/internet/justiz_inneres/ogd/de/openzh.html - nutzungsbedingungen" xr:uid="{A42A9FE8-5488-41E8-8069-81D6EDC74F05}"/>
    <hyperlink ref="M5602" r:id="rId5467" location="nutzungsbedingungen" display="https://open.zh.ch/internet/justiz_inneres/ogd/de/openzh.html - nutzungsbedingungen" xr:uid="{EDD24349-55ED-4EB8-AB5E-F8167221BD4C}"/>
    <hyperlink ref="M5603" r:id="rId5468" location="nutzungsbedingungen" display="https://open.zh.ch/internet/justiz_inneres/ogd/de/openzh.html - nutzungsbedingungen" xr:uid="{742CE08C-0012-4471-9405-D445D0C05257}"/>
    <hyperlink ref="M5604" r:id="rId5469" location="nutzungsbedingungen" display="https://open.zh.ch/internet/justiz_inneres/ogd/de/openzh.html - nutzungsbedingungen" xr:uid="{5E11DD44-67BE-49CD-97DA-582B1768738B}"/>
    <hyperlink ref="M5605" r:id="rId5470" location="nutzungsbedingungen" display="https://open.zh.ch/internet/justiz_inneres/ogd/de/openzh.html - nutzungsbedingungen" xr:uid="{8C1E545D-C075-412A-9B58-3EA41857DE5A}"/>
    <hyperlink ref="M5606" r:id="rId5471" location="nutzungsbedingungen" display="https://open.zh.ch/internet/justiz_inneres/ogd/de/openzh.html - nutzungsbedingungen" xr:uid="{69A8CC69-9580-4430-BDB8-0BAC0BE5B906}"/>
    <hyperlink ref="M5607" r:id="rId5472" xr:uid="{B2FC3014-F64E-458F-BE23-CE10D105938F}"/>
    <hyperlink ref="M5608" r:id="rId5473" location="nutzungsbedingungen" display="https://open.zh.ch/internet/justiz_inneres/ogd/de/openzh.html - nutzungsbedingungen" xr:uid="{DC35CA90-D40E-4EDC-8A8F-CCA829CF579A}"/>
    <hyperlink ref="M5609" r:id="rId5474" location="nutzungsbedingungen" display="https://open.zh.ch/internet/justiz_inneres/ogd/de/openzh.html - nutzungsbedingungen" xr:uid="{BBDEB7BE-7EC1-4EB0-8701-B5B34BDD42A5}"/>
    <hyperlink ref="M5610" r:id="rId5475" xr:uid="{837B8D4F-32D8-41A6-8F4F-67C89246B865}"/>
    <hyperlink ref="M5611" r:id="rId5476" location="nutzungsbedingungen" display="https://open.zh.ch/internet/justiz_inneres/ogd/de/openzh.html - nutzungsbedingungen" xr:uid="{24B037A4-2480-4F07-8EB2-1CEE1E5CEAEF}"/>
    <hyperlink ref="M5612" r:id="rId5477" location="nutzungsbedingungen" display="https://open.zh.ch/internet/justiz_inneres/ogd/de/openzh.html - nutzungsbedingungen" xr:uid="{EB21D748-324A-419C-A034-EBA225381FD5}"/>
    <hyperlink ref="M5613" r:id="rId5478" location="nutzungsbedingungen" display="https://open.zh.ch/internet/justiz_inneres/ogd/de/openzh.html - nutzungsbedingungen" xr:uid="{20C7BAA3-A061-4A35-B1EA-85E7B50B04CE}"/>
    <hyperlink ref="M5614" r:id="rId5479" location="nutzungsbedingungen" display="https://open.zh.ch/internet/justiz_inneres/ogd/de/openzh.html - nutzungsbedingungen" xr:uid="{40D21A02-B3E2-42F8-9F9B-8602D2DFD51B}"/>
    <hyperlink ref="M5615" r:id="rId5480" location="nutzungsbedingungen" display="https://open.zh.ch/internet/justiz_inneres/ogd/de/openzh.html - nutzungsbedingungen" xr:uid="{621C4485-EA91-489F-92E5-BA8ABAC90B5D}"/>
    <hyperlink ref="M5616" r:id="rId5481" location="nutzungsbedingungen" display="https://open.zh.ch/internet/justiz_inneres/ogd/de/openzh.html - nutzungsbedingungen" xr:uid="{1B60EBDE-5AF3-417A-8CAA-D8D82F5976C9}"/>
    <hyperlink ref="M5617" r:id="rId5482" location="nutzungsbedingungen" display="https://open.zh.ch/internet/justiz_inneres/ogd/de/openzh.html - nutzungsbedingungen" xr:uid="{31E3436F-1AF9-4A45-BC83-0FAE212F377A}"/>
    <hyperlink ref="M5618" r:id="rId5483" location="nutzungsbedingungen" display="https://open.zh.ch/internet/justiz_inneres/ogd/de/openzh.html - nutzungsbedingungen" xr:uid="{BEBC65DB-2539-4D2C-8584-98746B979C87}"/>
    <hyperlink ref="M5619" r:id="rId5484" xr:uid="{BD104433-7784-47B8-9AED-D8B0B2E81353}"/>
    <hyperlink ref="M5620" r:id="rId5485" location="nutzungsbedingungen" display="https://open.zh.ch/internet/justiz_inneres/ogd/de/openzh.html - nutzungsbedingungen" xr:uid="{D9A7BC3B-7F37-4DEA-9A01-68400A1DB128}"/>
    <hyperlink ref="M5621" r:id="rId5486" location="nutzungsbedingungen" display="https://open.zh.ch/internet/justiz_inneres/ogd/de/openzh.html - nutzungsbedingungen" xr:uid="{42CC53CF-60BF-487D-AD16-7153BE1A8FE9}"/>
    <hyperlink ref="M5622" r:id="rId5487" xr:uid="{F43C6F30-2DD9-43F0-9886-F13D6CEE32FB}"/>
    <hyperlink ref="M5623" r:id="rId5488" xr:uid="{E65905D7-FADC-477C-A0B9-734C0682847A}"/>
    <hyperlink ref="M5624" r:id="rId5489" xr:uid="{FEE4291F-5EEA-41B8-859F-8E67BE7D7848}"/>
    <hyperlink ref="M5625" r:id="rId5490" xr:uid="{D921438F-6197-4C4D-B59A-93EF35A4484F}"/>
    <hyperlink ref="M5626" r:id="rId5491" xr:uid="{6A0EB388-487A-48E3-B9C8-252921BD1B66}"/>
    <hyperlink ref="M5627" r:id="rId5492" xr:uid="{34C01533-96D3-4975-A938-A8126316FCBE}"/>
    <hyperlink ref="M5628" r:id="rId5493" xr:uid="{90470C2B-E82E-4C7B-8F53-772C715F6C1B}"/>
    <hyperlink ref="M5629" r:id="rId5494" xr:uid="{7BC0CFEA-8A37-4D82-BEF0-3B050FE48898}"/>
    <hyperlink ref="M5630" r:id="rId5495" xr:uid="{356AB322-A06B-460A-9D03-460479E91217}"/>
    <hyperlink ref="M5631" r:id="rId5496" xr:uid="{CE748A02-0694-4950-BB50-3A0CC04FFCBA}"/>
    <hyperlink ref="M5632" r:id="rId5497" xr:uid="{5A1C0672-2CD8-4034-9C1F-60797E7016AF}"/>
    <hyperlink ref="M5633" r:id="rId5498" xr:uid="{A9830932-8067-46B2-954A-1A1C333B4104}"/>
    <hyperlink ref="M5634" r:id="rId5499" xr:uid="{CAB825FB-2FE7-4B73-B39A-5BE0C5DB76F4}"/>
    <hyperlink ref="M5635" r:id="rId5500" xr:uid="{8B031673-119E-4314-9976-76BCCC4EDE26}"/>
    <hyperlink ref="M5636" r:id="rId5501" xr:uid="{85DF597F-F71D-4C77-9480-AE9F63DF644E}"/>
    <hyperlink ref="M5637" r:id="rId5502" xr:uid="{B74C7A9F-2CF3-4192-9BE6-B654FE826F5A}"/>
    <hyperlink ref="M5638" r:id="rId5503" xr:uid="{A34059EE-7C3C-4F1E-BA3C-250481D9B610}"/>
    <hyperlink ref="M5639" r:id="rId5504" xr:uid="{D7AF99CE-FB47-43BE-8F5C-A04A8DCE6E62}"/>
    <hyperlink ref="M5640" r:id="rId5505" xr:uid="{A523F538-3BED-4008-BA34-CCAF2A82593C}"/>
    <hyperlink ref="M5641" r:id="rId5506" xr:uid="{9BEFD955-0A03-4CBB-9982-BA277D0D1079}"/>
    <hyperlink ref="M5642" r:id="rId5507" xr:uid="{F6E4AA25-081B-46FD-A8EA-1E21CABB6359}"/>
    <hyperlink ref="M5643" r:id="rId5508" xr:uid="{348A3D48-FB3C-4ED4-9A0A-F9C46FAA1054}"/>
    <hyperlink ref="M5644" r:id="rId5509" xr:uid="{F85C3EB5-9D06-46CD-A80B-1A10E8D3BF72}"/>
    <hyperlink ref="M5645" r:id="rId5510" xr:uid="{94BD5468-3EB9-4C26-A088-05351046B044}"/>
    <hyperlink ref="M5646" r:id="rId5511" xr:uid="{EB364B93-4A1D-4B0B-9968-C08FE249BEFA}"/>
    <hyperlink ref="M5647" r:id="rId5512" xr:uid="{23D77F17-C54E-4450-9CA1-BD8A2B0F1365}"/>
    <hyperlink ref="M5648" r:id="rId5513" xr:uid="{F9CD4101-A512-4B63-87A9-3328D81188B6}"/>
    <hyperlink ref="M5649" r:id="rId5514" xr:uid="{D6A1A55B-E67A-4432-928F-8F7D526CA4CA}"/>
    <hyperlink ref="M5650" r:id="rId5515" xr:uid="{0D2E580F-EF94-4479-BA13-A18D3980ACFE}"/>
    <hyperlink ref="M5651" r:id="rId5516" xr:uid="{5780401C-1D66-4B69-9D16-DE9A98CB9A85}"/>
    <hyperlink ref="M5652" r:id="rId5517" xr:uid="{24FFD220-C941-4074-B6E4-0309EE9B25EB}"/>
    <hyperlink ref="M5653" r:id="rId5518" xr:uid="{739198C8-B621-400E-9BF6-DCD00B39A93E}"/>
    <hyperlink ref="M5654" r:id="rId5519" xr:uid="{8689477B-3E6C-4042-B1B0-A928AF79FFAB}"/>
    <hyperlink ref="M5655" r:id="rId5520" xr:uid="{EE45D552-57A3-4099-ABD5-2F3499AF4C79}"/>
    <hyperlink ref="M5656" r:id="rId5521" xr:uid="{201272BE-EF88-4EC7-A73C-2CDC3F2D8B10}"/>
    <hyperlink ref="M5657" r:id="rId5522" xr:uid="{45638B79-ECC8-42E4-8F25-C285512096E3}"/>
    <hyperlink ref="M5658" r:id="rId5523" xr:uid="{C10C2E61-8728-4094-B2D5-63E7F12D1A64}"/>
    <hyperlink ref="M5659" r:id="rId5524" xr:uid="{5B72BEB8-1212-46DC-B7E0-0CEC47184C12}"/>
    <hyperlink ref="M5660" r:id="rId5525" xr:uid="{E20AC26F-119C-4C30-BFCC-86FEBEB84BAD}"/>
    <hyperlink ref="M5661" r:id="rId5526" xr:uid="{C6C6BECC-1DE0-4629-8A34-3B1BC58DC79E}"/>
    <hyperlink ref="M5662" r:id="rId5527" xr:uid="{AF53B8C6-599F-45C7-88C3-84E21A6FE4A6}"/>
    <hyperlink ref="M5663" r:id="rId5528" xr:uid="{A0715B7B-6773-4C2E-9BDB-B3EC658D09F1}"/>
    <hyperlink ref="M5664" r:id="rId5529" xr:uid="{78EF9838-1B28-430C-949D-083116C811CC}"/>
    <hyperlink ref="M5665" r:id="rId5530" xr:uid="{B377CC37-3C8A-4F3D-AB4D-B0F034766812}"/>
    <hyperlink ref="M5666" r:id="rId5531" xr:uid="{5EC100DA-075C-4F56-B353-E7FDA54030BB}"/>
    <hyperlink ref="M5667" r:id="rId5532" xr:uid="{0F8A3DAF-0D94-46D8-9B0A-D86D5A830C32}"/>
    <hyperlink ref="M5668" r:id="rId5533" xr:uid="{5A0B65B4-2717-47C2-BAF3-E4C8000DB8D1}"/>
    <hyperlink ref="M5669" r:id="rId5534" xr:uid="{ADCD464A-D025-4929-801A-8A2CCBF7FDC3}"/>
    <hyperlink ref="M5670" r:id="rId5535" xr:uid="{2FEACBDC-9D40-4423-B6F1-1329E46277BB}"/>
    <hyperlink ref="M5671" r:id="rId5536" xr:uid="{3EFC210E-F011-429C-89BD-5C78C68C7AA5}"/>
    <hyperlink ref="M5672" r:id="rId5537" xr:uid="{B76BC2AC-4DCD-4512-A47C-79C97974797A}"/>
    <hyperlink ref="M5673" r:id="rId5538" xr:uid="{77ACA77A-BF91-48DD-A5FD-21B6017AFFA7}"/>
    <hyperlink ref="M5674" r:id="rId5539" xr:uid="{E2C1C862-670B-41FC-BB2F-86AF0B29B725}"/>
    <hyperlink ref="M5675" r:id="rId5540" xr:uid="{C754DB2B-9328-453E-B2E1-B91E5266664E}"/>
    <hyperlink ref="M5676" r:id="rId5541" xr:uid="{556FB1EB-D7CB-4515-96BB-BBD480F80CA5}"/>
    <hyperlink ref="M5677" r:id="rId5542" xr:uid="{0C06CDD7-041F-4CCB-8F9D-9ED2588BED8A}"/>
    <hyperlink ref="M5678" r:id="rId5543" xr:uid="{AF325AB7-5364-47A4-BB3A-1983F712EC8B}"/>
    <hyperlink ref="M5679" r:id="rId5544" xr:uid="{9A888C8F-B499-4256-B7A3-B080E81D76B2}"/>
    <hyperlink ref="M5680" r:id="rId5545" xr:uid="{B0781E01-27E0-4796-B690-973AAFACDEE6}"/>
    <hyperlink ref="M5681" r:id="rId5546" xr:uid="{E7E68792-7E25-434D-B484-93BDD513144F}"/>
    <hyperlink ref="M5682" r:id="rId5547" xr:uid="{BC75E7A3-4438-4A4A-9112-A852598594A7}"/>
    <hyperlink ref="M5683" r:id="rId5548" xr:uid="{87222203-C387-49AC-88FB-041AAA043DDC}"/>
    <hyperlink ref="M5684" r:id="rId5549" xr:uid="{9A23F5DF-2C33-4AFA-8F9B-A7A86257D581}"/>
    <hyperlink ref="M5685" r:id="rId5550" xr:uid="{8CED4B79-740F-453A-8B5E-218922B5B765}"/>
    <hyperlink ref="M5686" r:id="rId5551" xr:uid="{1BA63B47-0113-4FE4-B45C-D34130F87916}"/>
    <hyperlink ref="M5687" r:id="rId5552" xr:uid="{FFA7F11C-DFEC-47C8-A145-6811290E0372}"/>
    <hyperlink ref="M5688" r:id="rId5553" xr:uid="{0B780DE6-FE81-4BA0-8FD6-AE10F864D07E}"/>
    <hyperlink ref="M5690" r:id="rId5554" xr:uid="{C2CD3C16-17B1-4F3E-8225-74BEB0F48828}"/>
    <hyperlink ref="M5691" r:id="rId5555" xr:uid="{D77C746E-D4AA-471B-BDDF-4A1D77241B68}"/>
    <hyperlink ref="M5692" r:id="rId5556" xr:uid="{EB9591EE-FCB5-4D96-A228-FC0A613BA745}"/>
    <hyperlink ref="M5693" r:id="rId5557" xr:uid="{59F6C8C6-54B8-464F-B424-4653E16FA53F}"/>
    <hyperlink ref="M5694" r:id="rId5558" xr:uid="{A2BF5E7B-04B7-41DC-9FFA-CE50B171948B}"/>
    <hyperlink ref="M5695" r:id="rId5559" xr:uid="{8C3B818A-5C61-49B9-A30D-2F0A7A17A58F}"/>
    <hyperlink ref="M5696" r:id="rId5560" xr:uid="{EB2432A6-5CE8-4E4C-B46E-1079B4E0C9FA}"/>
    <hyperlink ref="M5697" r:id="rId5561" xr:uid="{5D3932C6-2661-4DFF-8164-71DFF2D921B5}"/>
    <hyperlink ref="M5698" r:id="rId5562" xr:uid="{F3E4483F-CCA5-4F15-A7EA-D41749E1EB06}"/>
    <hyperlink ref="M5699" r:id="rId5563" xr:uid="{EFC57048-7C52-4A3F-8A79-7580ECD0D426}"/>
    <hyperlink ref="M5700" r:id="rId5564" xr:uid="{7E5FADD6-A978-4FF4-B1DE-00BAD7EA838E}"/>
    <hyperlink ref="M5701" r:id="rId5565" xr:uid="{98CD73B5-D786-4EEA-A1C6-12F22F2EC383}"/>
    <hyperlink ref="M5702" r:id="rId5566" display="http://www.unfalldaten.ch/" xr:uid="{519A6016-B08C-4697-87A0-ACA961CFA5F5}"/>
    <hyperlink ref="M5703" r:id="rId5567" xr:uid="{1B1D7844-9A9C-4F27-811F-7E6A5BF6685C}"/>
    <hyperlink ref="M5704" r:id="rId5568" xr:uid="{59ED6A02-A0B6-48CD-89A9-0C5089DBA114}"/>
    <hyperlink ref="M5705" r:id="rId5569" xr:uid="{5B603696-A504-464D-BDC4-880CAED2F918}"/>
    <hyperlink ref="M5706" r:id="rId5570" xr:uid="{6C5D3D6E-B961-4719-90E8-7CFC3492941C}"/>
    <hyperlink ref="M5707" r:id="rId5571" xr:uid="{CB367852-3869-467F-89F6-5EE109E667EE}"/>
    <hyperlink ref="M5708" r:id="rId5572" xr:uid="{4739881F-DD29-4C5E-A2F6-32203426F7D3}"/>
    <hyperlink ref="M5709" r:id="rId5573" display="http://www.unfalldaten.ch/" xr:uid="{7A041CF8-0E4D-408D-9E2E-E03E534DD198}"/>
    <hyperlink ref="M5710" r:id="rId5574" xr:uid="{1C31A6C0-BFC7-4A18-8BC5-9EE3298780E2}"/>
    <hyperlink ref="M5712" r:id="rId5575" xr:uid="{B1CC0C2B-4086-4ABD-BB0B-BA51F9C39168}"/>
    <hyperlink ref="M5713" r:id="rId5576" xr:uid="{FB7D9E3C-00AE-4E1F-9C6A-2E599327D65E}"/>
    <hyperlink ref="M5714" r:id="rId5577" xr:uid="{3E076312-A204-4DA0-AF78-70DB1E9A506A}"/>
    <hyperlink ref="M5715" r:id="rId5578" xr:uid="{4E1A3951-1D70-4DF0-BB4D-6F1E5037E326}"/>
    <hyperlink ref="M5716" r:id="rId5579" xr:uid="{21F00D7B-117D-44B3-84A6-46B638502B5F}"/>
    <hyperlink ref="M5717" r:id="rId5580" xr:uid="{98F96F2C-DF7A-4A31-B684-79AA126F3043}"/>
    <hyperlink ref="M5718" r:id="rId5581" xr:uid="{C558FD89-58A4-4BBE-9403-B2B39132FC86}"/>
    <hyperlink ref="M5719" r:id="rId5582" xr:uid="{06D891B5-0E62-4EA2-83E0-4001592B28F6}"/>
    <hyperlink ref="M5720" r:id="rId5583" xr:uid="{CFA8D1C8-CEE3-4B56-AD9D-295E97A53920}"/>
    <hyperlink ref="M5721" r:id="rId5584" xr:uid="{140C9179-FD27-4879-8432-0C777C9D54EB}"/>
    <hyperlink ref="M5722" r:id="rId5585" xr:uid="{49B63B2A-E774-499B-A3BA-19AE0F408C9B}"/>
    <hyperlink ref="M5723" r:id="rId5586" xr:uid="{0041D44B-9E66-48E2-8D35-5833F90BC1A0}"/>
    <hyperlink ref="M5724" r:id="rId5587" xr:uid="{AC9BB4D6-DC6D-4E87-9B0D-7775566CD263}"/>
    <hyperlink ref="M5725" r:id="rId5588" xr:uid="{56BF895B-55DD-466C-9CFF-4EF83F426EDE}"/>
    <hyperlink ref="M5726" r:id="rId5589" xr:uid="{C0B5F4BA-DDE9-43B2-BEE9-C16A1C42F84B}"/>
    <hyperlink ref="M5727" r:id="rId5590" xr:uid="{57743C40-B61B-4781-91CB-D46064B764E0}"/>
    <hyperlink ref="M5728" r:id="rId5591" xr:uid="{21F4FC09-BB93-45DF-8430-941790632B5A}"/>
    <hyperlink ref="M5729" r:id="rId5592" xr:uid="{EEF2D3B2-85AA-4B53-B6C2-BCC28CE0F490}"/>
    <hyperlink ref="M5730" r:id="rId5593" xr:uid="{EBDA570E-00AC-44D9-B25F-C90FB0C4C57E}"/>
    <hyperlink ref="M5731" r:id="rId5594" xr:uid="{BEA4601C-40C9-4247-B3EE-CB6146DC4471}"/>
    <hyperlink ref="M5732" r:id="rId5595" xr:uid="{73E608ED-3CC4-455F-8E2A-B1B94091964D}"/>
    <hyperlink ref="M5733" r:id="rId5596" xr:uid="{50283645-8448-4B08-9C27-FDFF086EFE5C}"/>
    <hyperlink ref="M5734" r:id="rId5597" xr:uid="{9B9BE807-487E-41C2-B051-621F376137C3}"/>
    <hyperlink ref="M5735" r:id="rId5598" xr:uid="{AED3CFA3-29EE-4E21-A950-B73470C667D2}"/>
    <hyperlink ref="M5736" r:id="rId5599" xr:uid="{DF57EA22-5157-4D97-805B-ECB7D894BA26}"/>
    <hyperlink ref="M5737" r:id="rId5600" xr:uid="{733A6880-A5E2-4001-85F6-546B8CDA65CB}"/>
    <hyperlink ref="M5738" r:id="rId5601" xr:uid="{8B26AF94-6243-4B5B-867C-18515A94FE03}"/>
    <hyperlink ref="M5739" r:id="rId5602" xr:uid="{46890560-1E7C-4CA6-BBD2-092303C4F8CD}"/>
    <hyperlink ref="M5740" r:id="rId5603" xr:uid="{D208CCE5-565F-4AEF-8E9B-F2476AE25772}"/>
    <hyperlink ref="M5741" r:id="rId5604" xr:uid="{7B1C4B1B-B026-45F9-8D3D-AE44419EB698}"/>
    <hyperlink ref="M5742" r:id="rId5605" xr:uid="{2FCB8DA7-9591-4EBD-8413-56370D3EF760}"/>
    <hyperlink ref="M5743" r:id="rId5606" xr:uid="{96CFB97B-E120-452D-BD7F-F8860B0C3831}"/>
    <hyperlink ref="M5744" r:id="rId5607" xr:uid="{CAE77F9F-30ED-4040-8ED5-7894A2B211CB}"/>
    <hyperlink ref="M5745" r:id="rId5608" xr:uid="{594767A1-916D-47BA-BB17-F637F1CC951A}"/>
    <hyperlink ref="M5746" r:id="rId5609" xr:uid="{E76024A1-3530-4D20-9188-9225C043E757}"/>
    <hyperlink ref="M5747" r:id="rId5610" xr:uid="{1E5952DF-D40D-4CE8-A146-9D909AEF556E}"/>
    <hyperlink ref="M5748" r:id="rId5611" xr:uid="{EFAB3B80-8E26-4A6D-9D02-F2EC86C91073}"/>
    <hyperlink ref="M5749" r:id="rId5612" xr:uid="{2F28C127-723A-438E-84AB-43E980FADE53}"/>
    <hyperlink ref="M5750" r:id="rId5613" xr:uid="{1D76985D-6FB2-4AD9-8D40-FEE3424CED64}"/>
    <hyperlink ref="M5751" r:id="rId5614" xr:uid="{07C902E5-9CA1-40FE-A9C2-7A54EE5346AF}"/>
    <hyperlink ref="M5752" r:id="rId5615" xr:uid="{0CE85F3C-3C11-48C8-B3B5-BE24C6522DA7}"/>
    <hyperlink ref="M5753" r:id="rId5616" xr:uid="{F0BDABCA-9EE7-4269-8035-7A98B94EA410}"/>
    <hyperlink ref="M5754" r:id="rId5617" xr:uid="{CFA71C2F-03F9-442D-8FD0-20EFC859BA38}"/>
    <hyperlink ref="M5755" r:id="rId5618" xr:uid="{109F7013-72DC-41DA-920C-441CFF66149E}"/>
    <hyperlink ref="M5756" r:id="rId5619" xr:uid="{E51F1C80-A163-4B5C-BC1D-189CE5B50EA1}"/>
    <hyperlink ref="M5757" r:id="rId5620" xr:uid="{462C8FF8-F133-4D9D-BFBE-2C58010E2489}"/>
    <hyperlink ref="M5758" r:id="rId5621" xr:uid="{C84C2698-D49E-46F8-A641-172A40CFB5C5}"/>
    <hyperlink ref="M5759" r:id="rId5622" xr:uid="{2BFCE1A2-64EC-4511-8A02-964405EBCEAE}"/>
    <hyperlink ref="M5760" r:id="rId5623" xr:uid="{837C3BA7-0821-4C82-AC72-31379A368C69}"/>
    <hyperlink ref="M5761" r:id="rId5624" xr:uid="{8A3183AA-E587-4A0C-9F0F-22A2C2A3D456}"/>
    <hyperlink ref="M5762" r:id="rId5625" xr:uid="{9A33C5E6-DD7E-4A36-8BCE-36ACF3506832}"/>
    <hyperlink ref="M5763" r:id="rId5626" xr:uid="{8DA5D147-F5A2-494D-9BCD-35B80CCE60FD}"/>
    <hyperlink ref="M5764" r:id="rId5627" xr:uid="{1A940D4E-78E8-49BC-81AC-DBC3878A58E7}"/>
    <hyperlink ref="M5765" r:id="rId5628" xr:uid="{4FB4F5ED-2892-4063-AE71-6768FC393C1E}"/>
    <hyperlink ref="M5766" r:id="rId5629" xr:uid="{F403E801-10BB-4814-AEAB-1B9C23789CDD}"/>
    <hyperlink ref="M5767" r:id="rId5630" xr:uid="{22931A38-8C1C-4285-BBEA-D2A3D8A81436}"/>
    <hyperlink ref="M5768" r:id="rId5631" xr:uid="{896678E7-3C68-4173-91F3-9C5FEDBD9CE5}"/>
    <hyperlink ref="M5769" r:id="rId5632" xr:uid="{3E2F5912-A01A-4BBF-8139-7D83D19A5201}"/>
    <hyperlink ref="M5770" r:id="rId5633" xr:uid="{D70BEC35-118A-40CC-9EC8-C4AC25A73C48}"/>
    <hyperlink ref="M5771" r:id="rId5634" xr:uid="{C504A82E-222D-4BE6-9F5D-B8429AC71944}"/>
    <hyperlink ref="M5772" r:id="rId5635" xr:uid="{B5EB7975-1B44-44B9-99EC-060508CB5CE5}"/>
    <hyperlink ref="M5773" r:id="rId5636" xr:uid="{2CF7379B-502B-47BF-8372-00B0ACE4DA34}"/>
    <hyperlink ref="M5774" r:id="rId5637" xr:uid="{BCC9F1EF-DBEB-416F-BCBB-3DCD258C84DB}"/>
    <hyperlink ref="M5775" r:id="rId5638" xr:uid="{39383AE9-D61D-435D-9AB0-E5433B917744}"/>
    <hyperlink ref="M5776" r:id="rId5639" xr:uid="{5CD6C881-29C5-45F0-9D9B-9B72941DE00A}"/>
    <hyperlink ref="M5777" r:id="rId5640" xr:uid="{207D626C-BADB-41B2-8611-CCFC9B5446FB}"/>
    <hyperlink ref="M5778" r:id="rId5641" xr:uid="{09605C80-A327-448C-943C-EE502B63694C}"/>
    <hyperlink ref="M5779" r:id="rId5642" xr:uid="{8719E932-EB42-4060-A3D4-3150C822D739}"/>
    <hyperlink ref="M5780" r:id="rId5643" location="nutzungsbedingungen" display="https://open.zh.ch/internet/justiz_inneres/ogd/de/openzh.html - nutzungsbedingungen" xr:uid="{9EB7FB11-0CE3-4B31-B63E-BD24D205EB47}"/>
    <hyperlink ref="M5781" r:id="rId5644" location="nutzungsbedingungen" display="https://open.zh.ch/internet/justiz_inneres/ogd/de/openzh.html - nutzungsbedingungen" xr:uid="{88ED0547-8E39-40B2-BCA1-492E4D67DFCD}"/>
    <hyperlink ref="M5782" r:id="rId5645" xr:uid="{D1354C82-A5AD-4EC2-9997-0D5B5F4BF4E9}"/>
    <hyperlink ref="M5783" r:id="rId5646" xr:uid="{908AB219-D133-4E56-AE48-C4297D6A8A64}"/>
    <hyperlink ref="M5784" r:id="rId5647" xr:uid="{09B185F7-6BC3-4260-8EE8-E1B361446882}"/>
    <hyperlink ref="M5785" r:id="rId5648" xr:uid="{1A40E7F7-10B4-4C77-8479-668C407BD6E7}"/>
    <hyperlink ref="M5786" r:id="rId5649" xr:uid="{A0EF624F-67B3-4588-9A0A-BE869B979AB6}"/>
    <hyperlink ref="M5787" r:id="rId5650" xr:uid="{E56D4C36-E9BA-4C74-AB9F-8AD92458C952}"/>
    <hyperlink ref="M5788" r:id="rId5651" xr:uid="{E8CF38AE-3421-4C23-9931-80A6C4464B61}"/>
    <hyperlink ref="M5789" r:id="rId5652" xr:uid="{B7B978FA-CDA5-4588-B854-BDB848776D9B}"/>
    <hyperlink ref="M5790" r:id="rId5653" xr:uid="{490CF162-8546-459D-9B37-5CAFBAE8230E}"/>
    <hyperlink ref="M5791" r:id="rId5654" xr:uid="{8F6D1F72-3D07-4235-B367-4CD07803DA4F}"/>
    <hyperlink ref="M5792" r:id="rId5655" xr:uid="{0D3E9CB2-8516-4139-AC10-FE682E045D49}"/>
    <hyperlink ref="M5793" r:id="rId5656" xr:uid="{5BC70E11-5B00-4E92-8798-BAACBC751628}"/>
    <hyperlink ref="M5794" r:id="rId5657" xr:uid="{5F49D236-9174-484F-ABB7-F95FA2D5903F}"/>
    <hyperlink ref="M5795" r:id="rId5658" xr:uid="{CD677B0A-86F2-403A-9CA2-BB4910D12B76}"/>
    <hyperlink ref="M5800" r:id="rId5659" xr:uid="{3A7F92CE-AE13-4A39-AF70-69895582786F}"/>
    <hyperlink ref="M5801" r:id="rId5660" xr:uid="{1FE06D7E-7355-4F02-94F3-D1B01F8BFF1B}"/>
    <hyperlink ref="M5802" r:id="rId5661" xr:uid="{C387ABF5-052D-4562-AA22-A4887206FC98}"/>
    <hyperlink ref="M5803" r:id="rId5662" xr:uid="{C5091ECD-2234-4DAF-BF29-FF755C2AC811}"/>
    <hyperlink ref="M5804" r:id="rId5663" xr:uid="{D21B8A3B-F985-4443-97AE-144B4FA2C737}"/>
    <hyperlink ref="M5805" r:id="rId5664" xr:uid="{1A5EAD98-FED4-4619-B19D-F1AB9EC9A6BC}"/>
    <hyperlink ref="M5807" r:id="rId5665" xr:uid="{F710096A-B007-44D2-895E-DFE40A12ECD2}"/>
    <hyperlink ref="M5808" r:id="rId5666" xr:uid="{DBDCA927-FA45-4FA6-8FB9-F079C8989DDD}"/>
    <hyperlink ref="M5809" r:id="rId5667" xr:uid="{ED291A43-F6AE-4A04-8118-8B09056AA56C}"/>
    <hyperlink ref="M5810" r:id="rId5668" xr:uid="{9188213F-1487-425B-98A1-C68C69FD0863}"/>
    <hyperlink ref="M5811" r:id="rId5669" xr:uid="{9807EB4B-40EC-4DF9-B1DA-5E210013B302}"/>
    <hyperlink ref="M5812" r:id="rId5670" xr:uid="{B718F488-D38D-4335-B3C4-70CAEE589EC0}"/>
    <hyperlink ref="M5813" r:id="rId5671" xr:uid="{E299D9DA-FEFD-47C8-AAA0-46249F3303FE}"/>
    <hyperlink ref="M5814" r:id="rId5672" xr:uid="{39E8BC6A-C753-4AA5-8888-6BC99CFA2683}"/>
    <hyperlink ref="M5815" r:id="rId5673" xr:uid="{0DEE3503-EF8C-4F08-AEB9-4E638F029B10}"/>
    <hyperlink ref="M5816" r:id="rId5674" xr:uid="{A3A270E9-662E-4980-9930-48EB2B5D022C}"/>
    <hyperlink ref="M5817" r:id="rId5675" xr:uid="{82A8F36F-5483-42CC-8EDC-6FEF58AE0A29}"/>
    <hyperlink ref="M5818" r:id="rId5676" xr:uid="{EC159694-3EFC-42EC-B409-AF37E20E61AE}"/>
    <hyperlink ref="M5819" r:id="rId5677" xr:uid="{0AE6DE9E-739F-4D3A-BC7A-A63D311F674F}"/>
    <hyperlink ref="M5820" r:id="rId5678" xr:uid="{4327FA2C-851F-4BD9-A471-6B9062B3F180}"/>
    <hyperlink ref="M5821" r:id="rId5679" xr:uid="{DE4BB512-3A3D-424D-A987-87AF528F0774}"/>
    <hyperlink ref="M5822" r:id="rId5680" xr:uid="{FB1DB7AB-B9FA-465C-9D35-3C7E04A4A36A}"/>
    <hyperlink ref="M5823" r:id="rId5681" xr:uid="{AA18079F-9ED3-4CD3-8195-FD3ABBF7EC3C}"/>
    <hyperlink ref="M5824" r:id="rId5682" xr:uid="{9D7CC846-88C1-4B6E-93D7-FFAE63AC1AE4}"/>
    <hyperlink ref="M5825" r:id="rId5683" xr:uid="{655D6F7E-EEBA-4B3E-B340-C748106341D7}"/>
    <hyperlink ref="M5826" r:id="rId5684" xr:uid="{7A780CEF-D59B-42CC-9076-548EDD3CB373}"/>
    <hyperlink ref="M5827" r:id="rId5685" xr:uid="{D44FDFC9-0ED7-4CB5-BA6C-19A2116F57B3}"/>
    <hyperlink ref="M5828" r:id="rId5686" xr:uid="{D0B72063-1310-4E8E-B415-BA3F1F8F3C0E}"/>
    <hyperlink ref="M5829" r:id="rId5687" xr:uid="{CF432CF7-F2D5-4703-9221-9494E23D5ACE}"/>
    <hyperlink ref="M5830" r:id="rId5688" xr:uid="{CCA3F49B-7070-4B5E-8977-0AB849ABBFEE}"/>
    <hyperlink ref="M5831" r:id="rId5689" xr:uid="{14538D98-CD26-4D5A-932E-B6F3C3E807C5}"/>
    <hyperlink ref="M5832" r:id="rId5690" xr:uid="{A8A31B4F-CB72-4DF4-8A60-3D9CE074F9D5}"/>
    <hyperlink ref="M5833" r:id="rId5691" xr:uid="{957C0754-3E63-41A4-B97F-FA2039B642C8}"/>
    <hyperlink ref="M5834" r:id="rId5692" xr:uid="{418DE02D-81B9-4C49-9846-17197308A9A8}"/>
    <hyperlink ref="M5835" r:id="rId5693" xr:uid="{6650E95C-1F4F-439E-9F02-EBAC07BF279B}"/>
    <hyperlink ref="M5836" r:id="rId5694" xr:uid="{A04676E2-CA8D-4CC7-8174-3BD43628797C}"/>
    <hyperlink ref="M5837" r:id="rId5695" xr:uid="{555DF652-1425-48FE-91A0-172AEBCCE087}"/>
    <hyperlink ref="M5838" r:id="rId5696" xr:uid="{5176D820-E4A7-4894-819D-6D5A63AA570E}"/>
    <hyperlink ref="M5839" r:id="rId5697" xr:uid="{F2641845-3D67-416E-8C9C-E0AB76AA399F}"/>
    <hyperlink ref="M5840" r:id="rId5698" xr:uid="{E738C32B-66C0-40CC-B2D2-060F1F495059}"/>
    <hyperlink ref="M5841" r:id="rId5699" xr:uid="{E526BF8A-F507-4320-9B66-FF386E2B0C4C}"/>
    <hyperlink ref="M5842" r:id="rId5700" xr:uid="{F777C16B-9C4C-433A-A034-D6F353822602}"/>
    <hyperlink ref="M5843" r:id="rId5701" xr:uid="{61078C56-93B3-4F9A-B9C7-1E6D525363D5}"/>
    <hyperlink ref="M5844" r:id="rId5702" xr:uid="{8AF47643-932F-4E82-A365-A33943FCEFB1}"/>
    <hyperlink ref="M5845" r:id="rId5703" xr:uid="{98504946-DFBA-4BA1-A1BE-D36BF0425692}"/>
    <hyperlink ref="M5846" r:id="rId5704" xr:uid="{7E441493-DC07-409A-8B0B-D53D8E4987D4}"/>
    <hyperlink ref="M5847" r:id="rId5705" xr:uid="{BEA19C09-2823-4022-83CF-7871EE45A525}"/>
    <hyperlink ref="M5848" r:id="rId5706" xr:uid="{46C7DC76-06AA-4FCD-B450-7C789ED66871}"/>
    <hyperlink ref="M5849" r:id="rId5707" xr:uid="{4AECE00B-6CA0-4F9E-AE28-2BD97A3AC29C}"/>
    <hyperlink ref="M5850" r:id="rId5708" xr:uid="{AD1A57B7-7EA0-4E9A-93F0-FB7E2BAEBA0B}"/>
    <hyperlink ref="M5851" r:id="rId5709" xr:uid="{47FEFDBD-AC7F-4861-AFA1-CC66EC5125FD}"/>
    <hyperlink ref="M5852" r:id="rId5710" xr:uid="{69A244BD-1244-4E73-85B6-4BDB36D2EBDC}"/>
    <hyperlink ref="M5853" r:id="rId5711" xr:uid="{7EA272B3-4A17-421A-AB03-F2B64CA32933}"/>
    <hyperlink ref="M5854" r:id="rId5712" xr:uid="{D384F195-A790-4D88-A66B-57FE45F0EE08}"/>
    <hyperlink ref="M5855" r:id="rId5713" xr:uid="{38F8EDD6-CF01-4E0B-ABE2-A7FD4F078B52}"/>
    <hyperlink ref="M5856" r:id="rId5714" xr:uid="{AC2A2F7B-A40F-4901-BA07-0EDFDBADD9E7}"/>
    <hyperlink ref="M5857" r:id="rId5715" xr:uid="{0FD70D00-A30F-4CC6-8711-BEA02A33A891}"/>
    <hyperlink ref="M5858" r:id="rId5716" xr:uid="{F64BDE31-F4F3-4491-A607-B3A8E510B93C}"/>
    <hyperlink ref="M5859" r:id="rId5717" xr:uid="{F6B8010E-824E-4D65-B6C9-A11EF8821E53}"/>
    <hyperlink ref="M5860" r:id="rId5718" xr:uid="{39C1DA9F-7FDD-4D85-8BCF-B207DA694DB3}"/>
    <hyperlink ref="M5861" r:id="rId5719" xr:uid="{E372D63E-A675-4906-BCFA-FE8345A8265F}"/>
    <hyperlink ref="M5862" r:id="rId5720" xr:uid="{8C9CDB7A-4C23-470E-8EA2-F273D15B08D2}"/>
    <hyperlink ref="M5863" r:id="rId5721" xr:uid="{43498B19-5178-4826-8FD7-54784342D81D}"/>
    <hyperlink ref="M5864" r:id="rId5722" xr:uid="{0C489A91-C28D-4F22-98A4-6D3BD849BC73}"/>
    <hyperlink ref="M5865" r:id="rId5723" xr:uid="{BEEC5749-0823-460E-867C-284B3E625E02}"/>
    <hyperlink ref="M5866" r:id="rId5724" xr:uid="{CB2641C0-355F-426F-A823-F6A5C81246AC}"/>
    <hyperlink ref="M5867" r:id="rId5725" xr:uid="{473CC3E0-2F45-4EF9-8B13-EE23B8BFE62E}"/>
    <hyperlink ref="M5868" r:id="rId5726" xr:uid="{9A470545-9B29-4B5F-A22E-BC48F7411E08}"/>
    <hyperlink ref="M5869" r:id="rId5727" xr:uid="{723AC59E-2F82-4661-80EA-8278E0CAF4BA}"/>
    <hyperlink ref="M5870" r:id="rId5728" xr:uid="{996D8639-CB7A-4D8E-BE9A-4DD8C62CC46F}"/>
    <hyperlink ref="M5871" r:id="rId5729" xr:uid="{097F9EA9-3DFC-43B6-A76F-0562288721EA}"/>
    <hyperlink ref="M5872" r:id="rId5730" xr:uid="{1199C8B6-6835-47E5-B0E6-AB1F417DC39A}"/>
    <hyperlink ref="M5873" r:id="rId5731" xr:uid="{02339D28-6E9B-45C2-85D7-BE387EB9442B}"/>
    <hyperlink ref="M5874" r:id="rId5732" xr:uid="{653A2CE8-76D8-4CB3-A48A-9DCAC866E7CB}"/>
    <hyperlink ref="M5875" r:id="rId5733" xr:uid="{BC984E5D-4A56-4A0E-B5EB-F6E2029435D3}"/>
    <hyperlink ref="M5876" r:id="rId5734" xr:uid="{B7170E77-AEF0-42FC-AE05-77FACBB30CFE}"/>
    <hyperlink ref="M5877" r:id="rId5735" xr:uid="{C5FAF572-DE89-47BE-A337-40842874D3D0}"/>
    <hyperlink ref="M5878" r:id="rId5736" xr:uid="{B1B4F00A-728C-485A-8AE3-1700A6F9EA08}"/>
    <hyperlink ref="M5879" r:id="rId5737" xr:uid="{333124F1-96F9-4BC1-8F78-751007D7BC93}"/>
    <hyperlink ref="M5880" r:id="rId5738" xr:uid="{F8B8C7E4-F66F-4BDD-8572-AC7380002774}"/>
    <hyperlink ref="M5881" r:id="rId5739" xr:uid="{BD58E669-D711-4C38-8065-0EF155D172BE}"/>
    <hyperlink ref="M5882" r:id="rId5740" xr:uid="{0E0E7459-0ACD-48A6-AD02-BFF45A14694C}"/>
    <hyperlink ref="M5883" r:id="rId5741" xr:uid="{2DB99D11-B292-4B67-8128-3B44C5C2E0FF}"/>
    <hyperlink ref="M5884" r:id="rId5742" xr:uid="{B75CC810-6DAF-4C18-8E53-D10B96149136}"/>
    <hyperlink ref="M5885" r:id="rId5743" xr:uid="{901139FC-DE94-48C8-B6B7-DB4381607372}"/>
    <hyperlink ref="M5886" r:id="rId5744" xr:uid="{A539F83C-371E-45D1-B10B-97066B380889}"/>
    <hyperlink ref="M5887" r:id="rId5745" xr:uid="{B40C4E33-1237-4198-A4F8-6F5F458C8BBB}"/>
    <hyperlink ref="M5888" r:id="rId5746" xr:uid="{2258CF24-DAFF-47A3-A51A-76E5235E611C}"/>
    <hyperlink ref="M5889" r:id="rId5747" xr:uid="{923514B1-0B83-46BF-9A09-BF094F14F6ED}"/>
    <hyperlink ref="M5890" r:id="rId5748" xr:uid="{1E49FB86-5B9B-473D-8FD0-B4B53AADF234}"/>
    <hyperlink ref="M5891" r:id="rId5749" xr:uid="{CFE88EFE-155B-4613-B69D-CBF69B0C71D0}"/>
    <hyperlink ref="M5892" r:id="rId5750" xr:uid="{CC0A160A-1A44-465C-BD80-A4057F9AB945}"/>
    <hyperlink ref="M5893" r:id="rId5751" xr:uid="{4AD80101-EDB9-4814-8B97-22BBF47A277E}"/>
    <hyperlink ref="M5894" r:id="rId5752" xr:uid="{A1BF3963-1538-4E06-B7A9-7F0779C3B3BF}"/>
    <hyperlink ref="M5895" r:id="rId5753" xr:uid="{36153A50-4824-4AEC-BEB9-A57B96D42D1E}"/>
    <hyperlink ref="M5896" r:id="rId5754" xr:uid="{9226DBF0-EAC9-4606-9943-7C8E5CE8D820}"/>
    <hyperlink ref="M5897" r:id="rId5755" xr:uid="{4A33FBBD-0F8F-41D7-A814-98C6442595B3}"/>
    <hyperlink ref="M5898" r:id="rId5756" xr:uid="{4019B636-68D6-4FF4-9020-82AD84B3AC6C}"/>
    <hyperlink ref="M5899" r:id="rId5757" xr:uid="{4717EF32-B75E-481F-8559-27BD796204E3}"/>
    <hyperlink ref="M5900" r:id="rId5758" xr:uid="{6BE01CBF-DB8E-43EB-86E1-400FB702651B}"/>
    <hyperlink ref="M5901" r:id="rId5759" xr:uid="{31E252DF-6BDE-4268-9AA8-FCEDA57F086E}"/>
    <hyperlink ref="M5902" r:id="rId5760" xr:uid="{FF3647D9-DE12-4027-8A9C-E135685F8701}"/>
    <hyperlink ref="M5903" r:id="rId5761" xr:uid="{C4EE4BBE-DE56-4AB5-8C5F-76AE9FF52E98}"/>
    <hyperlink ref="M5904" r:id="rId5762" xr:uid="{AB651E44-7C5D-4F2E-BDB3-7AAFF09B4BFA}"/>
    <hyperlink ref="M5905" r:id="rId5763" xr:uid="{7C291FE8-681B-4C39-9181-D631591FFD78}"/>
    <hyperlink ref="M5906" r:id="rId5764" xr:uid="{41EB941C-45C5-4464-B582-CAC45D7EA6B3}"/>
    <hyperlink ref="M5908" r:id="rId5765" xr:uid="{20D1B569-F13F-4E92-B7C2-6DB695447646}"/>
    <hyperlink ref="M5909" r:id="rId5766" xr:uid="{E95EF3FC-4EC7-4D42-854A-3CE8FD0DE470}"/>
    <hyperlink ref="M5910" r:id="rId5767" xr:uid="{7FDCE7FE-16D8-43FA-91D1-8E6D09DD5BB8}"/>
    <hyperlink ref="M5911" r:id="rId5768" xr:uid="{E1A6352D-6CA5-42E8-A940-9020FD96D2AF}"/>
    <hyperlink ref="M5912" r:id="rId5769" xr:uid="{F48BBE04-D3B0-4D34-A65E-78130B4B9D18}"/>
    <hyperlink ref="M5913" r:id="rId5770" xr:uid="{DB4529D2-F485-4144-B8A3-727D216AE467}"/>
    <hyperlink ref="M5914" r:id="rId5771" xr:uid="{93546E2C-69B0-4ADA-BA66-8647A3EC78D2}"/>
    <hyperlink ref="M5915" r:id="rId5772" xr:uid="{AD3B9BE5-C47C-4441-BA3D-8A716CBC7446}"/>
    <hyperlink ref="M5916" r:id="rId5773" xr:uid="{C70A5999-13B5-49BE-AB9E-C8C5FB54A012}"/>
    <hyperlink ref="M5917" r:id="rId5774" xr:uid="{94303F46-CD42-4205-A293-159546C0FE07}"/>
    <hyperlink ref="M5918" r:id="rId5775" xr:uid="{FC1535C6-9D1C-4089-8F57-E28945B23738}"/>
    <hyperlink ref="M5919" r:id="rId5776" xr:uid="{BDF0F407-5DFE-4400-8B95-F2D00F06B665}"/>
    <hyperlink ref="M5920" r:id="rId5777" xr:uid="{D39DD771-43E7-4EA3-8350-233DC5FF4C3B}"/>
    <hyperlink ref="M5921" r:id="rId5778" xr:uid="{D11A7FA5-9247-43EE-808D-3027D6D8927C}"/>
    <hyperlink ref="M5922" r:id="rId5779" xr:uid="{7A6973AC-40A1-44C0-B33D-37C38EEAD1E2}"/>
    <hyperlink ref="M5923" r:id="rId5780" xr:uid="{C973AAE5-29CA-4E91-874B-B1542B58232D}"/>
    <hyperlink ref="M5924" r:id="rId5781" xr:uid="{B1761231-B7F8-47AF-A7DF-9617A18B1EFE}"/>
    <hyperlink ref="M5925" r:id="rId5782" xr:uid="{D5EF2AD2-58B1-4EC9-9746-DF711DD845DE}"/>
    <hyperlink ref="M5926" r:id="rId5783" xr:uid="{FAFFF631-6AF7-42CF-AD9A-53F183262E04}"/>
    <hyperlink ref="M5927" r:id="rId5784" xr:uid="{DEB43762-7C8E-462B-BFEE-6D9BDBBF6B05}"/>
    <hyperlink ref="M5928" r:id="rId5785" xr:uid="{02B577DA-499B-4D23-8AE6-1B64187F8174}"/>
    <hyperlink ref="M5929" r:id="rId5786" xr:uid="{6FD5AF08-9EBE-4C3E-A20A-B1D5463E596D}"/>
    <hyperlink ref="M5930" r:id="rId5787" xr:uid="{C4BBCD83-64B0-4C97-AD97-0F1673489B07}"/>
    <hyperlink ref="M5931" r:id="rId5788" xr:uid="{481820C7-3DA0-47CF-9A7D-0BF2AA56C3EF}"/>
    <hyperlink ref="M5932" r:id="rId5789" xr:uid="{60EE1001-F95B-4967-881F-E91BCDF05C15}"/>
    <hyperlink ref="M5933" r:id="rId5790" xr:uid="{4007159C-34C3-4BF7-970A-EE3A4ACEEEB8}"/>
    <hyperlink ref="M5934" r:id="rId5791" xr:uid="{DC388D63-4859-4CD3-BF22-99318A3E1886}"/>
    <hyperlink ref="M5935" r:id="rId5792" xr:uid="{3FB0A047-415A-4940-AAA8-9EC511329419}"/>
    <hyperlink ref="M5936" r:id="rId5793" xr:uid="{C2F153DA-E950-47CD-BC1D-DA99B8590EE3}"/>
    <hyperlink ref="M5937" r:id="rId5794" xr:uid="{93DB3DAE-D515-4688-82D0-0C1D6C2E0C49}"/>
    <hyperlink ref="M5938" r:id="rId5795" xr:uid="{41C6A519-4E5F-4F0E-8013-9E2CE03C50D6}"/>
    <hyperlink ref="M5939" r:id="rId5796" xr:uid="{5306008F-26C7-4C6B-9300-2EDEDDB6A036}"/>
    <hyperlink ref="M5940" r:id="rId5797" xr:uid="{E4F99C13-A4EF-4648-BD7C-C0A0FE2CC533}"/>
    <hyperlink ref="M5941" r:id="rId5798" xr:uid="{3F5FB91C-6E40-4B8A-8660-F058C104C750}"/>
    <hyperlink ref="M5942" r:id="rId5799" xr:uid="{D65E4A36-C7CB-4791-A20E-7B0D0038C98C}"/>
    <hyperlink ref="M5943" r:id="rId5800" xr:uid="{2AB6F9F3-EF68-46B0-B637-EE3C9F353ACF}"/>
    <hyperlink ref="M5944" r:id="rId5801" xr:uid="{623175F4-FCD3-4B47-B83E-E02718D0B0F6}"/>
    <hyperlink ref="M5945" r:id="rId5802" xr:uid="{DA54ECE6-AA83-4696-87D9-11480BB0F38D}"/>
    <hyperlink ref="M5946" r:id="rId5803" xr:uid="{7C8F3170-2829-41E2-8A87-D363C1FF825F}"/>
    <hyperlink ref="M5947" r:id="rId5804" xr:uid="{810C181D-47A2-49EE-B947-8BC8DC6954CD}"/>
    <hyperlink ref="M5949" r:id="rId5805" location="nutzungsbedingungen" display="https://open.zh.ch/internet/justiz_inneres/ogd/de/openzh.html - nutzungsbedingungen" xr:uid="{AE47EBF0-0972-4B10-9946-633D7EA306DE}"/>
    <hyperlink ref="M5950" r:id="rId5806" location="nutzungsbedingungen" display="https://open.zh.ch/internet/justiz_inneres/ogd/de/openzh.html - nutzungsbedingungen" xr:uid="{EAE0E93B-E9C1-4881-88F4-76B85ED9FC43}"/>
    <hyperlink ref="M5951" r:id="rId5807" location="nutzungsbedingungen" display="https://open.zh.ch/internet/justiz_inneres/ogd/de/openzh.html - nutzungsbedingungen" xr:uid="{F70FDAAC-E383-432C-BFAE-1FEBD808C96D}"/>
    <hyperlink ref="M5952" r:id="rId5808" xr:uid="{3B1CA781-822F-4511-927C-BA4C05D172D1}"/>
    <hyperlink ref="M5953" r:id="rId5809" location="nutzungsbedingungen" display="https://open.zh.ch/internet/justiz_inneres/ogd/de/openzh.html - nutzungsbedingungen" xr:uid="{1AD8C46C-33C9-4A49-97B2-4714C7DD1CBF}"/>
    <hyperlink ref="M5954" r:id="rId5810" location="nutzungsbedingungen" display="https://open.zh.ch/internet/justiz_inneres/ogd/de/openzh.html - nutzungsbedingungen" xr:uid="{6F1E485A-0588-44E8-A756-B58D4E071BA0}"/>
    <hyperlink ref="M5955" r:id="rId5811" location="nutzungsbedingungen" display="https://open.zh.ch/internet/justiz_inneres/ogd/de/openzh.html - nutzungsbedingungen" xr:uid="{3BC89D6F-9F60-4A61-9E10-EE9D20BB1882}"/>
    <hyperlink ref="M5956" r:id="rId5812" xr:uid="{C6E4FE55-7276-445C-B6EB-4BA96CB1DD82}"/>
    <hyperlink ref="M5957" r:id="rId5813" location="nutzungsbedingungen" display="https://open.zh.ch/internet/justiz_inneres/ogd/de/openzh.html - nutzungsbedingungen" xr:uid="{6AB82C03-98D8-483F-9473-5EEBAE704BE0}"/>
    <hyperlink ref="M5958" r:id="rId5814" xr:uid="{FB95BCFA-BAD1-4DAE-BE51-301C032306C4}"/>
    <hyperlink ref="M5959" r:id="rId5815" xr:uid="{1AA1E8C7-7BB3-4512-84E0-EE9042F56A5A}"/>
    <hyperlink ref="M5960" r:id="rId5816" xr:uid="{AE0E8D7D-4EA5-4F37-A26E-AA6E301D3E8C}"/>
    <hyperlink ref="M5961" r:id="rId5817" xr:uid="{DAB552CC-1A74-4112-B6A5-890C6D5F94AA}"/>
    <hyperlink ref="M5962" r:id="rId5818" xr:uid="{2536A35A-3ECC-46AE-88B4-469C96C86762}"/>
    <hyperlink ref="M5963" r:id="rId5819" xr:uid="{20DBFCAF-733A-47F5-AE21-6A296447B986}"/>
    <hyperlink ref="M5964" r:id="rId5820" xr:uid="{178C2BC6-BE10-4D6B-AE15-590433C828F9}"/>
    <hyperlink ref="M5965" r:id="rId5821" xr:uid="{38118590-E065-4117-A9B9-AB89D31008D6}"/>
    <hyperlink ref="M5966" r:id="rId5822" xr:uid="{72FE5930-19F9-459A-A882-A457E68DBCDF}"/>
    <hyperlink ref="M5967" r:id="rId5823" xr:uid="{6E4504B9-BEF8-4F7B-B524-032F3AEC0420}"/>
    <hyperlink ref="M5968" r:id="rId5824" xr:uid="{8DC0B1A0-40B1-4DEF-A610-56FC907B5027}"/>
    <hyperlink ref="M5969" r:id="rId5825" xr:uid="{88CA8714-0531-4C14-B1BE-DF8FFFA317C1}"/>
    <hyperlink ref="M5970" r:id="rId5826" xr:uid="{FDB75553-DEBE-4C68-89B8-FB1677CF4D18}"/>
    <hyperlink ref="M5971" r:id="rId5827" xr:uid="{CA2432F4-B5A6-4CCB-B244-D994EDA41007}"/>
    <hyperlink ref="M5972" r:id="rId5828" xr:uid="{2FB1B8B6-E5C2-499C-8276-D36DCD83ACDE}"/>
    <hyperlink ref="M5973" r:id="rId5829" xr:uid="{B71527CD-60CC-4372-8BE7-796812317038}"/>
    <hyperlink ref="M5974" r:id="rId5830" xr:uid="{04C3501A-255F-4DE9-A28D-C532EB9411AD}"/>
    <hyperlink ref="M5975" r:id="rId5831" xr:uid="{79E94751-A29E-4AD4-B995-3A0F0E14C88E}"/>
    <hyperlink ref="M5976" r:id="rId5832" xr:uid="{7E9836E9-AF66-4464-877C-0F9FB1B534E5}"/>
    <hyperlink ref="M5977" r:id="rId5833" xr:uid="{C500F401-F374-4928-B1D4-8A71A03DF5D8}"/>
    <hyperlink ref="M5978" r:id="rId5834" xr:uid="{831FF0C2-EEAC-4DF3-BF4F-85E0053073D3}"/>
    <hyperlink ref="M5979" r:id="rId5835" xr:uid="{1309A78D-3142-4A1F-9A6F-900768FA2433}"/>
    <hyperlink ref="M5980" r:id="rId5836" xr:uid="{A4DE3387-F140-4D13-AEDB-C20267B81510}"/>
    <hyperlink ref="M5981" r:id="rId5837" xr:uid="{207845C1-682D-4505-BE7B-B27E74EE0FEC}"/>
    <hyperlink ref="M5982" r:id="rId5838" xr:uid="{98F61024-86E5-4521-B920-F5D98FCA6D0A}"/>
    <hyperlink ref="M5983" r:id="rId5839" xr:uid="{786D2E63-5EDF-4AC3-BA12-40D67A687CA8}"/>
    <hyperlink ref="M5984" r:id="rId5840" xr:uid="{B0ADD228-C185-4E52-8DC0-580D0EF33F5C}"/>
    <hyperlink ref="M5985" r:id="rId5841" display="http://www.hochbreitband.ch/" xr:uid="{6CDD9C5C-5005-4D37-8A77-64DF718F2F43}"/>
    <hyperlink ref="M5986" r:id="rId5842" xr:uid="{7777BF7E-7475-4EA8-9773-B2221D30CD58}"/>
    <hyperlink ref="M5987" r:id="rId5843" xr:uid="{33D4E247-42A7-4E4B-8EDD-15CAA06C44EA}"/>
    <hyperlink ref="M5988" r:id="rId5844" xr:uid="{E688B3A9-A0A3-44D4-86B4-1A5A7FF2A250}"/>
    <hyperlink ref="M5989" r:id="rId5845" xr:uid="{D6CBED66-5389-4B4B-886E-C3EA0163405C}"/>
    <hyperlink ref="M5990" r:id="rId5846" xr:uid="{4B97B51C-ECF3-462E-A612-14CB609078EA}"/>
    <hyperlink ref="M5991" r:id="rId5847" xr:uid="{EBE32644-29BD-4309-BE97-435635C6D363}"/>
    <hyperlink ref="M5992" r:id="rId5848" xr:uid="{FD992E77-0286-462F-A91D-D8A2BBAE6EE5}"/>
    <hyperlink ref="M5993" r:id="rId5849" location="/full_view/ef48d093-70da-46e2-a3e0-1cea9022b918" display="https://www.geocat.ch/geonetwork/srv/ger/md.viewer - /full_view/ef48d093-70da-46e2-a3e0-1cea9022b918" xr:uid="{B1C42751-4987-4E2A-9D08-879E3CE3109B}"/>
    <hyperlink ref="M5994" r:id="rId5850" xr:uid="{8EC9ADCB-E72C-44E2-B76E-5A7ACA66CC23}"/>
    <hyperlink ref="M5995" r:id="rId5851" xr:uid="{31A50FD3-5918-4828-9AE8-DD52EBD24658}"/>
    <hyperlink ref="M5996" r:id="rId5852" xr:uid="{A2CA09D4-F3E2-4E06-8E7F-1AC2284795B5}"/>
    <hyperlink ref="M5997" r:id="rId5853" xr:uid="{E542F0C0-6030-47E4-A4CE-C620A5B6A22C}"/>
    <hyperlink ref="M5998" r:id="rId5854" xr:uid="{3E37172D-4049-428B-8C5D-B7009949F2A8}"/>
    <hyperlink ref="M5999" r:id="rId5855" xr:uid="{2932A6E9-4560-4153-925B-135DBC718255}"/>
    <hyperlink ref="M6000" r:id="rId5856" xr:uid="{7CF4F1A6-084E-4C32-95A5-FE2C6BC3198D}"/>
    <hyperlink ref="M6001" r:id="rId5857" xr:uid="{1F798745-C9D8-4BA1-8A13-EDDABEE6779E}"/>
    <hyperlink ref="M6002" r:id="rId5858" xr:uid="{8473A9F5-CC45-4CDF-8B4F-ED3E241F01C3}"/>
    <hyperlink ref="M6003" r:id="rId5859" xr:uid="{D7E00D37-8A67-45FB-A107-19AD57B28AB0}"/>
    <hyperlink ref="M6004" r:id="rId5860" xr:uid="{F6E1079D-D8E6-45E4-8618-9DE292307266}"/>
    <hyperlink ref="M6005" r:id="rId5861" xr:uid="{6723553D-C7B7-4C42-B800-9CFFB12F1509}"/>
    <hyperlink ref="M6006" r:id="rId5862" xr:uid="{39E1BD49-FF1F-4FE3-B6F8-B3762B6DE987}"/>
    <hyperlink ref="M6007" r:id="rId5863" xr:uid="{DEB7A4D6-7D34-485B-984E-4F32C906B54C}"/>
    <hyperlink ref="M6008" r:id="rId5864" xr:uid="{07DC29B9-5A5D-4E23-991E-E15CF3778E80}"/>
    <hyperlink ref="M6009" r:id="rId5865" xr:uid="{A238EF7C-84E1-4185-8B80-6488DCB7BB9B}"/>
    <hyperlink ref="M6010" r:id="rId5866" xr:uid="{A6C4E6D1-B661-4686-8559-EA65176AFBF7}"/>
    <hyperlink ref="M6011" r:id="rId5867" xr:uid="{25408263-6FFC-49CA-8DF3-C5562EFB481F}"/>
    <hyperlink ref="M6012" r:id="rId5868" xr:uid="{162E52B6-8492-4234-8821-8586855C36D1}"/>
    <hyperlink ref="M6013" r:id="rId5869" xr:uid="{4D1153AA-0998-4BB6-B9F0-052A79B54269}"/>
    <hyperlink ref="M6014" r:id="rId5870" xr:uid="{CD336B5D-13AA-49CB-93D8-7D7EA977D618}"/>
    <hyperlink ref="M6015" r:id="rId5871" xr:uid="{E8781AF5-1D51-44E4-881F-85AB48678B1B}"/>
    <hyperlink ref="M6016" r:id="rId5872" xr:uid="{7207AD7F-3500-4090-AC26-09477BF69586}"/>
    <hyperlink ref="M6017" r:id="rId5873" xr:uid="{74FAC953-0486-400E-ABA1-CF5DFE08ECF1}"/>
    <hyperlink ref="M6018" r:id="rId5874" xr:uid="{B16254D6-6D56-4B4B-A6F2-E0199EBF7FDF}"/>
    <hyperlink ref="M6019" r:id="rId5875" xr:uid="{2832FA89-1CB6-451C-8F58-AC32F973E7C3}"/>
    <hyperlink ref="M6020" r:id="rId5876" xr:uid="{8E5A0B2F-03B3-4B4E-BFC8-0F5B88178D00}"/>
    <hyperlink ref="M6021" r:id="rId5877" xr:uid="{1459799E-E668-4E35-9002-3B1CAD30FD63}"/>
    <hyperlink ref="M6022" r:id="rId5878" xr:uid="{B07A56E7-247F-4AE9-A2AD-96EAF42F7B9F}"/>
    <hyperlink ref="M6023" r:id="rId5879" xr:uid="{E143F934-FAE0-4ECC-94FE-86006ED93145}"/>
    <hyperlink ref="M6024" r:id="rId5880" xr:uid="{80E4A2A4-DABC-49E9-8255-80DDBCA4BFFD}"/>
    <hyperlink ref="M6025" r:id="rId5881" xr:uid="{FC9D573D-BB0A-46D3-9280-FA4B708156AC}"/>
    <hyperlink ref="M6026" r:id="rId5882" xr:uid="{001A849A-3CB5-4124-A50F-A85BCD4613DE}"/>
    <hyperlink ref="M6027" r:id="rId5883" xr:uid="{44B4CF2D-E88D-435F-B857-990E995045F7}"/>
    <hyperlink ref="M6028" r:id="rId5884" xr:uid="{771C3997-43BE-4435-88FF-B79F6A472F13}"/>
    <hyperlink ref="M6029" r:id="rId5885" xr:uid="{09D17841-4C5E-47C7-B6B7-7500D378D9AF}"/>
    <hyperlink ref="M6030" r:id="rId5886" xr:uid="{1224D928-2C8D-4797-8824-A7B90D1AB47E}"/>
    <hyperlink ref="M6031" r:id="rId5887" xr:uid="{E7A1FB17-CAAB-4BAF-8C4A-BE182792D4EE}"/>
    <hyperlink ref="M6032" r:id="rId5888" xr:uid="{4916E787-FA4D-4CED-9441-C16560DE87A3}"/>
    <hyperlink ref="M6033" r:id="rId5889" xr:uid="{B8351BD9-F02B-4117-80F3-F5A5295D1496}"/>
    <hyperlink ref="M6034" r:id="rId5890" xr:uid="{820D58DB-7789-4B99-8C51-C62F74D2BA05}"/>
    <hyperlink ref="M6035" r:id="rId5891" xr:uid="{89EDF62B-81FF-426F-80F0-106929337C7E}"/>
    <hyperlink ref="M6036" r:id="rId5892" xr:uid="{8023FDEA-A83B-46CD-8582-07A5080AD895}"/>
    <hyperlink ref="M6037" r:id="rId5893" xr:uid="{F825F31F-D093-400B-AC2C-CA568BEEED03}"/>
    <hyperlink ref="M6038" r:id="rId5894" xr:uid="{0939796C-4656-4A24-96D0-57CBBBD368B3}"/>
    <hyperlink ref="M6039" r:id="rId5895" xr:uid="{EC281519-9835-42F2-B2E0-8110567DC065}"/>
    <hyperlink ref="M6040" r:id="rId5896" xr:uid="{CD93B886-D1EA-45A8-838E-E11EA7318148}"/>
    <hyperlink ref="M6041" r:id="rId5897" xr:uid="{966B9511-4255-4C3C-9776-BEFD14BC96BF}"/>
    <hyperlink ref="M6042" r:id="rId5898" xr:uid="{C67BFD77-5344-447B-B65B-96B731C10C84}"/>
    <hyperlink ref="M6043" r:id="rId5899" xr:uid="{9EE34422-82D7-48F7-B298-42BD5637CA23}"/>
    <hyperlink ref="M6044" r:id="rId5900" xr:uid="{0AB86607-F1F7-422D-B066-0A381E69578F}"/>
    <hyperlink ref="M6045" r:id="rId5901" xr:uid="{5535310D-AE77-4A1F-8E33-8DDDE1A8B29A}"/>
    <hyperlink ref="M6046" r:id="rId5902" xr:uid="{7247A655-4469-43BE-8D7C-D513F51CF497}"/>
    <hyperlink ref="M6047" r:id="rId5903" xr:uid="{503EAF0C-784F-4841-8847-C479790A9FE6}"/>
    <hyperlink ref="M6048" r:id="rId5904" xr:uid="{07A7A525-0700-4A31-81F8-F28E5D2F3905}"/>
    <hyperlink ref="M6049" r:id="rId5905" xr:uid="{4922A361-8681-4354-B2B5-32CE86EFFA5D}"/>
    <hyperlink ref="M6050" r:id="rId5906" xr:uid="{FECDDAFD-11CC-4A58-A888-7F9176567329}"/>
    <hyperlink ref="M6051" r:id="rId5907" xr:uid="{F0E155B4-0199-41C4-AAD3-D199084DA59B}"/>
    <hyperlink ref="M6052" r:id="rId5908" xr:uid="{4E866CC5-A052-4091-A5A6-3C33FEA7B4F2}"/>
    <hyperlink ref="M6053" r:id="rId5909" xr:uid="{E18BB236-94A4-4BE0-839B-5C6A20A83F5A}"/>
    <hyperlink ref="M6054" r:id="rId5910" xr:uid="{0854ECCD-4327-4C12-AD68-F317FF0705DF}"/>
    <hyperlink ref="M6055" r:id="rId5911" xr:uid="{3077E9F5-06B5-474E-A32F-45BF712AA04A}"/>
    <hyperlink ref="M6056" r:id="rId5912" xr:uid="{3B142B9F-3AF0-40D0-B458-A983169CB109}"/>
    <hyperlink ref="M6057" r:id="rId5913" xr:uid="{F28036F9-6B75-4E4E-847F-A5B5B7A682B0}"/>
    <hyperlink ref="M6058" r:id="rId5914" xr:uid="{2EC0B41D-2BEA-4E8C-BF56-3CB617FF4AD5}"/>
    <hyperlink ref="M6059" r:id="rId5915" location="nutzungsbedingungen" display="https://open.zh.ch/internet/justiz_inneres/ogd/de/openzh.html - nutzungsbedingungen" xr:uid="{AF12BED0-2A6F-436B-9A6F-14BD705D6ABD}"/>
    <hyperlink ref="M6060" r:id="rId5916" xr:uid="{5CFE7042-34DE-4827-9A78-499D158F721C}"/>
    <hyperlink ref="M6061" r:id="rId5917" xr:uid="{1682620D-8BA7-4F42-95B3-FF646530A08B}"/>
    <hyperlink ref="M6062" r:id="rId5918" xr:uid="{FAC30593-D63B-4BC2-958D-834C182FC6FB}"/>
    <hyperlink ref="M6063" r:id="rId5919" xr:uid="{41862279-D15B-47E1-AEE2-5EEA92DCFDEE}"/>
    <hyperlink ref="M6064" r:id="rId5920" xr:uid="{ED8E7406-B9CC-4220-A4E1-1B1CFFD98E78}"/>
    <hyperlink ref="M6065" r:id="rId5921" xr:uid="{8902C3FB-6FE2-4294-A791-8800C47ABD2B}"/>
    <hyperlink ref="M6066" r:id="rId5922" xr:uid="{56C6A8B0-0E3F-413B-BD7E-58E8B9AB31F8}"/>
    <hyperlink ref="M6067" r:id="rId5923" xr:uid="{3F4B2A38-61D3-4560-B389-FA3F1D7FDA0D}"/>
    <hyperlink ref="M6068" r:id="rId5924" xr:uid="{A86F97B4-A6CB-47FE-8546-F3A30209913D}"/>
    <hyperlink ref="M6069" r:id="rId5925" xr:uid="{A315A0C2-0E00-4DCF-8E48-912C8B9F3E44}"/>
    <hyperlink ref="M6070" r:id="rId5926" xr:uid="{341D46C2-7137-4F0D-A092-F3F892DC0369}"/>
    <hyperlink ref="M6071" r:id="rId5927" xr:uid="{EC225479-768C-4D9F-A028-ED7B38D618B6}"/>
    <hyperlink ref="M6072" r:id="rId5928" xr:uid="{6E36A7DF-8562-42A1-ADA2-B1CD18E1B4C9}"/>
    <hyperlink ref="M6073" r:id="rId5929" xr:uid="{91A5A70E-7AF5-4119-AE26-929312E4FDAF}"/>
    <hyperlink ref="M6074" r:id="rId5930" xr:uid="{A021E95D-C230-46DB-834F-28D7FDAAD7D0}"/>
    <hyperlink ref="M6075" r:id="rId5931" location="nutzungsbedingungen" display="https://open.zh.ch/internet/justiz_inneres/ogd/de/openzh.html - nutzungsbedingungen" xr:uid="{03550E14-DC7C-4BF3-9CB3-23B6E2A727D6}"/>
    <hyperlink ref="M6076" r:id="rId5932" location="nutzungsbedingungen" display="https://open.zh.ch/internet/justiz_inneres/ogd/de/openzh.html - nutzungsbedingungen" xr:uid="{A02B42E6-A2B9-4C38-8386-1399662A3EF5}"/>
    <hyperlink ref="M6077" r:id="rId5933" location="nutzungsbedingungen" display="https://open.zh.ch/internet/justiz_inneres/ogd/de/openzh.html - nutzungsbedingungen" xr:uid="{0A8C7EE6-1E41-4335-810B-DF9464EC9795}"/>
    <hyperlink ref="M6078" r:id="rId5934" xr:uid="{1F2A9AFA-B056-437F-B2AB-11D1C3FD5E32}"/>
    <hyperlink ref="M6079" r:id="rId5935" xr:uid="{9FB2E03B-B4D4-47B5-BFC0-EC48022158FC}"/>
    <hyperlink ref="M6080" r:id="rId5936" xr:uid="{453FC14B-B5A1-41A6-AE1E-B78F0B9A34BF}"/>
    <hyperlink ref="M6081" r:id="rId5937" xr:uid="{3A2016D8-A871-411E-96E6-B04B2EF1C77B}"/>
    <hyperlink ref="M6082" r:id="rId5938" xr:uid="{51DC0010-282E-4AA5-B311-79B9CC998E1A}"/>
    <hyperlink ref="M6083" r:id="rId5939" xr:uid="{136A6328-EFA2-48C6-96E2-720B602059F0}"/>
    <hyperlink ref="M6084" r:id="rId5940" xr:uid="{1D36BBA9-A488-4FC6-8C9F-C8F82B685B45}"/>
    <hyperlink ref="M6085" r:id="rId5941" xr:uid="{C65B3DAC-A4EA-4722-B2C0-FD2AFEFC0680}"/>
    <hyperlink ref="M6086" r:id="rId5942" xr:uid="{3B7D1CFD-30A6-4478-93F4-296A2A7EB5AB}"/>
    <hyperlink ref="M6087" r:id="rId5943" xr:uid="{15C0ECCE-2654-4B05-A66F-44E3B0503BF6}"/>
    <hyperlink ref="M6088" r:id="rId5944" xr:uid="{F6C8D5E9-A8F7-46EB-9511-6E1A20D6AAEE}"/>
    <hyperlink ref="M6089" r:id="rId5945" xr:uid="{7D3F61D6-8446-4217-8425-F6474E8AB061}"/>
    <hyperlink ref="M6090" r:id="rId5946" xr:uid="{8A18D04D-6FFF-4E0C-988C-99447E0B176B}"/>
    <hyperlink ref="M6091" r:id="rId5947" xr:uid="{F9FFA577-3539-41C0-9382-5DB710C9858C}"/>
    <hyperlink ref="M6092" r:id="rId5948" xr:uid="{E6462DD5-25E4-49AB-976C-8E860E061A29}"/>
    <hyperlink ref="M6093" r:id="rId5949" xr:uid="{7F88236F-9CF8-4893-B137-EDB0CB4A1DD5}"/>
    <hyperlink ref="M6094" r:id="rId5950" xr:uid="{45B51F20-DD9F-440C-A181-A01A111735B5}"/>
    <hyperlink ref="M6096" r:id="rId5951" xr:uid="{7CAB11D5-5586-45F4-AA28-E1BC720FA34F}"/>
    <hyperlink ref="M6097" r:id="rId5952" xr:uid="{D313557A-3513-4D92-B775-70CF5FBF2CC0}"/>
    <hyperlink ref="M6098" r:id="rId5953" xr:uid="{235A274C-9F80-4C7B-AF00-5AB07FB9D1B9}"/>
    <hyperlink ref="M6099" r:id="rId5954" xr:uid="{6156A5A9-1097-4782-B71D-0FC44E2A52A2}"/>
    <hyperlink ref="M6100" r:id="rId5955" xr:uid="{942D134D-834B-43C6-8862-46EFE6E508FA}"/>
    <hyperlink ref="M6101" r:id="rId5956" xr:uid="{AF723FF8-9D8E-44C9-AF48-A1E9128D2F59}"/>
    <hyperlink ref="M6102" r:id="rId5957" xr:uid="{5BE7D6EF-9750-4FF6-B66E-D5294F60BBEF}"/>
    <hyperlink ref="M6103" r:id="rId5958" xr:uid="{3F1151A5-B7B2-4CBE-883F-C1887218C74F}"/>
    <hyperlink ref="M6104" r:id="rId5959" xr:uid="{F20B5D40-C16C-44C1-82C6-CF13C326667B}"/>
    <hyperlink ref="M6105" r:id="rId5960" xr:uid="{592A3616-E41B-4E23-827D-23EA2DC9C673}"/>
    <hyperlink ref="M6106" r:id="rId5961" xr:uid="{222851F6-D3CC-49A3-AE58-4CB6C1729BF7}"/>
    <hyperlink ref="M6107" r:id="rId5962" xr:uid="{9850422B-4714-40B0-A825-1FD89205D38A}"/>
    <hyperlink ref="M6108" r:id="rId5963" xr:uid="{F3041C96-74B4-4F17-879D-80E74CB4C8B9}"/>
    <hyperlink ref="M6111" r:id="rId5964" xr:uid="{1F8864DF-958F-479A-AA63-BC4D8568C9EE}"/>
    <hyperlink ref="M6112" r:id="rId5965" xr:uid="{9046E1EC-BFEE-4F97-9A6A-B6CFDEE5E487}"/>
    <hyperlink ref="M6113" r:id="rId5966" xr:uid="{C519ADD0-DF74-4DA9-BA8C-7CD65BE5ACFF}"/>
    <hyperlink ref="M6114" r:id="rId5967" xr:uid="{3A93DF88-B40D-4328-8324-F449BF7E8736}"/>
    <hyperlink ref="M6115" r:id="rId5968" xr:uid="{4E46C7CF-1DAD-4E33-83DB-049F9FAF2817}"/>
    <hyperlink ref="M6116" r:id="rId5969" xr:uid="{30832961-A516-4E7A-9C4D-BDFD53DDF784}"/>
    <hyperlink ref="M6117" r:id="rId5970" xr:uid="{D156BAF4-CA1E-4550-9BB2-89E7F290B6D0}"/>
    <hyperlink ref="M6118" r:id="rId5971" xr:uid="{62EE024D-6F4E-4BE5-9281-67159BED472C}"/>
    <hyperlink ref="M6119" r:id="rId5972" xr:uid="{04BB8088-A5A4-4D73-8716-D6C6DEF13904}"/>
    <hyperlink ref="M6120" r:id="rId5973" xr:uid="{D354050F-1863-4ACC-8EB0-D53620C19074}"/>
    <hyperlink ref="M6121" r:id="rId5974" xr:uid="{1FD8EF4E-2EEC-4C58-B758-AC1D042F23CB}"/>
    <hyperlink ref="M6122" r:id="rId5975" xr:uid="{4EF8BEB6-975F-4015-8EC4-210902E9526E}"/>
    <hyperlink ref="M6123" r:id="rId5976" xr:uid="{5B6CB755-D9F2-4C53-B403-CB6CC687BE47}"/>
    <hyperlink ref="M6124" r:id="rId5977" xr:uid="{2DCC3219-6860-4287-A7E6-8B24DD49E51E}"/>
    <hyperlink ref="M6125" r:id="rId5978" xr:uid="{16C72E66-9505-4345-A106-D2C87D63BCF4}"/>
    <hyperlink ref="M6126" r:id="rId5979" xr:uid="{CC0AA4F3-A525-4C0C-920A-91F65EEFE54F}"/>
    <hyperlink ref="M6127" r:id="rId5980" xr:uid="{3B508A42-B1F7-4099-95AE-E40BCFF9FB73}"/>
    <hyperlink ref="M6128" r:id="rId5981" xr:uid="{F39E6125-F0DE-4770-A7CE-524C9762D11B}"/>
    <hyperlink ref="M6129" r:id="rId5982" xr:uid="{B74C24E3-A1EC-413C-B615-C31DF53C994E}"/>
    <hyperlink ref="M6130" r:id="rId5983" xr:uid="{DFCD05F0-AA0A-4A0B-B5B3-CF1E523DDC50}"/>
    <hyperlink ref="M6131" r:id="rId5984" xr:uid="{8A137A22-75A8-48E0-A59A-906EF8856D3B}"/>
    <hyperlink ref="M6132" r:id="rId5985" xr:uid="{86B39A46-F50C-47C1-B9E4-B98379E6E1AE}"/>
    <hyperlink ref="M6133" r:id="rId5986" xr:uid="{DB60BD74-502A-41F5-99A6-71343B5B7E33}"/>
    <hyperlink ref="M6134" r:id="rId5987" xr:uid="{3FBAB194-5551-4974-9138-657F57892519}"/>
    <hyperlink ref="M6135" r:id="rId5988" xr:uid="{487BD23D-6C3D-4098-A381-A5B69E879DE2}"/>
    <hyperlink ref="M6136" r:id="rId5989" xr:uid="{27DCC97B-0523-4BE0-8FA4-6BC128AB2503}"/>
    <hyperlink ref="M6137" r:id="rId5990" xr:uid="{90B48739-9239-4EA3-B841-B3C9140E8285}"/>
    <hyperlink ref="M6138" r:id="rId5991" xr:uid="{B36C5576-40B9-424E-B143-F06A8E608017}"/>
    <hyperlink ref="M6139" r:id="rId5992" xr:uid="{AC89C21E-3DD7-43AC-A4EF-B449ABCF7912}"/>
    <hyperlink ref="M6140" r:id="rId5993" xr:uid="{7F9D46E3-F9F6-4D13-A203-FAD61A3B6F54}"/>
    <hyperlink ref="M6141" r:id="rId5994" xr:uid="{56FAC982-2F1C-4D50-906D-6A0E815F0469}"/>
    <hyperlink ref="M6142" r:id="rId5995" xr:uid="{1D8B53C0-E198-48F8-BA39-EF03CA4112C3}"/>
    <hyperlink ref="M6143" r:id="rId5996" display="http://www.sgtk.ch/" xr:uid="{4CC58450-A6A5-4FD4-94C1-744A00B35926}"/>
    <hyperlink ref="M6144" r:id="rId5997" xr:uid="{FB8FFCD9-0BFB-4F5B-9886-4317A00B7CF5}"/>
    <hyperlink ref="M6145" r:id="rId5998" xr:uid="{C898327E-FC40-44F1-BE08-D39FDC9DF206}"/>
    <hyperlink ref="M6146" r:id="rId5999" xr:uid="{B6150CF1-9BC4-4388-9D55-B5AF32A01E77}"/>
    <hyperlink ref="M6147" r:id="rId6000" xr:uid="{CEA38585-6544-40AE-8C82-A29F1227270F}"/>
    <hyperlink ref="M6148" r:id="rId6001" xr:uid="{425ED1DC-D201-479A-B9E4-D73900055F57}"/>
    <hyperlink ref="M6149" r:id="rId6002" xr:uid="{B2D9D037-2D92-4D7D-A148-6158F2D47237}"/>
    <hyperlink ref="M6150" r:id="rId6003" xr:uid="{8AA23359-F4E3-45F0-B66D-9DA6AC889AA2}"/>
    <hyperlink ref="M6151" r:id="rId6004" xr:uid="{43AD6DB4-4354-4FF7-8B9D-576007CA3E8F}"/>
    <hyperlink ref="M6152" r:id="rId6005" xr:uid="{E9011303-CDBF-4F14-8BDA-6457931BC4E6}"/>
    <hyperlink ref="M6153" r:id="rId6006" xr:uid="{5232131E-73DD-4281-ADC6-343E4290DE80}"/>
    <hyperlink ref="M6154" r:id="rId6007" xr:uid="{39BBA335-4422-48A3-8025-1F448B02DD8E}"/>
    <hyperlink ref="M6155" r:id="rId6008" xr:uid="{CEBB160B-3D01-4E21-8CC1-4EA87DD63C89}"/>
    <hyperlink ref="M6156" r:id="rId6009" xr:uid="{C9844EDF-2CB9-41DB-B1F0-BAAA019496C4}"/>
    <hyperlink ref="M6157" r:id="rId6010" xr:uid="{C8CE1BD5-21E5-463C-8E0B-49821B5B0A9A}"/>
    <hyperlink ref="M6158" r:id="rId6011" xr:uid="{D60C9581-E867-4109-9BEA-C12E47750233}"/>
    <hyperlink ref="M6159" r:id="rId6012" xr:uid="{609026F1-E67C-4A99-9D5E-9D68CE881375}"/>
    <hyperlink ref="M6160" r:id="rId6013" xr:uid="{4F9BF520-5833-4584-B224-799F54712576}"/>
    <hyperlink ref="M6161" r:id="rId6014" xr:uid="{F2DC2EFC-E48F-4773-8CEB-01B52D1C7A61}"/>
    <hyperlink ref="M6162" r:id="rId6015" xr:uid="{CC949B39-7CEF-474F-A4BE-F28EB1DC5039}"/>
    <hyperlink ref="M6163" r:id="rId6016" xr:uid="{78FDE05D-4A07-4DDF-A81E-CF9B850A1B32}"/>
    <hyperlink ref="M6164" r:id="rId6017" xr:uid="{F56019FA-EEEF-4E15-B7D6-BC5E6C76E371}"/>
    <hyperlink ref="M6165" r:id="rId6018" xr:uid="{5CAF59B8-5DD5-4A5D-B30E-436AC488863E}"/>
    <hyperlink ref="M6166" r:id="rId6019" xr:uid="{4CEE11A5-967D-41B4-8CB0-D0872C985D6E}"/>
    <hyperlink ref="M6167" r:id="rId6020" xr:uid="{861D0F89-7740-4CF0-A227-1BE8E870760F}"/>
    <hyperlink ref="M6168" r:id="rId6021" xr:uid="{81997E39-16BE-4C4A-A0AD-94E6EB1D6A9E}"/>
    <hyperlink ref="M6169" r:id="rId6022" xr:uid="{4EF41D7F-3B86-4DD9-929E-DA1DE07973E1}"/>
    <hyperlink ref="M6170" r:id="rId6023" xr:uid="{49080E72-FB31-448B-93E8-50D6B98A23A7}"/>
    <hyperlink ref="M6171" r:id="rId6024" xr:uid="{31FA9C9C-9599-4BEC-9B99-5CF583671D7F}"/>
    <hyperlink ref="M6172" r:id="rId6025" xr:uid="{076AA7AF-7FFF-4F09-921A-664AB06BD4F6}"/>
    <hyperlink ref="M6173" r:id="rId6026" xr:uid="{4DDF01A2-6A27-42B6-83A4-6E4609F3D7B3}"/>
    <hyperlink ref="M6174" r:id="rId6027" location="nutzungsbedingungen" display="https://open.zh.ch/internet/justiz_inneres/ogd/de/openzh.html - nutzungsbedingungen" xr:uid="{53366F73-8099-47A0-8E48-1093699F5356}"/>
    <hyperlink ref="M6175" r:id="rId6028" location="nutzungsbedingungen" display="https://open.zh.ch/internet/justiz_inneres/ogd/de/openzh.html - nutzungsbedingungen" xr:uid="{CCF6CD7A-D9EE-4C4F-B41D-8201D9F67B8C}"/>
    <hyperlink ref="M6176" r:id="rId6029" location="nutzungsbedingungen" display="https://open.zh.ch/internet/justiz_inneres/ogd/de/openzh.html - nutzungsbedingungen" xr:uid="{8D6A16EE-1690-425F-A6BF-AB85655C46A1}"/>
    <hyperlink ref="M6177" r:id="rId6030" location="nutzungsbedingungen" display="https://open.zh.ch/internet/justiz_inneres/ogd/de/openzh.html - nutzungsbedingungen" xr:uid="{3B3ACDC0-9946-45BC-8EDE-441463EF298B}"/>
    <hyperlink ref="M6178" r:id="rId6031" xr:uid="{24BACB2B-2701-43C5-A812-8F016345702E}"/>
    <hyperlink ref="M6179" r:id="rId6032" xr:uid="{C464B863-86D0-40BF-8653-C0EFEDC014F2}"/>
    <hyperlink ref="M6180" r:id="rId6033" xr:uid="{7FE86DF8-F8B5-4222-9B43-6FB36A484B16}"/>
    <hyperlink ref="M6181" r:id="rId6034" xr:uid="{ECC34C12-A18C-4CAD-9EE6-1727CCA5D78B}"/>
    <hyperlink ref="M6182" r:id="rId6035" xr:uid="{676D7868-7FFE-422E-81F1-676E4D380768}"/>
    <hyperlink ref="M6183" r:id="rId6036" xr:uid="{2BFEAD96-F490-434E-AA44-D09238B93E13}"/>
    <hyperlink ref="M6184" r:id="rId6037" xr:uid="{A4139043-773F-4698-9599-AFC24449C351}"/>
    <hyperlink ref="M6185" r:id="rId6038" xr:uid="{D8B923DD-DEE3-4785-B0B8-AFEB49D7AD2A}"/>
    <hyperlink ref="M6186" r:id="rId6039" xr:uid="{B19BF097-8B07-41B6-BE77-51E0C780C3A5}"/>
    <hyperlink ref="M6187" r:id="rId6040" xr:uid="{EC3A5D45-A7A0-4730-A4BB-D5EB468ED3E9}"/>
    <hyperlink ref="M6188" r:id="rId6041" xr:uid="{3AC6A92C-9758-4AF2-8660-4BD75203005C}"/>
    <hyperlink ref="M6189" r:id="rId6042" xr:uid="{B7195E25-BDCC-48C7-9F91-289C021CB599}"/>
    <hyperlink ref="M6190" r:id="rId6043" xr:uid="{2622F769-3EC8-4640-AC30-A4B72E52FCA1}"/>
    <hyperlink ref="M6191" r:id="rId6044" xr:uid="{F62385C5-955B-472D-9F1F-4CC1514037D0}"/>
    <hyperlink ref="M6192" r:id="rId6045" xr:uid="{35A1CDE8-ED09-476C-899D-B5897D8591FA}"/>
    <hyperlink ref="M6193" r:id="rId6046" xr:uid="{FC729186-EA2B-43E0-BC0F-C595E165DABC}"/>
    <hyperlink ref="M6194" r:id="rId6047" xr:uid="{056CBE57-0153-4B95-AEC9-B2BCF1D89EB7}"/>
    <hyperlink ref="M6195" r:id="rId6048" xr:uid="{B2B03A7B-9C41-4D6E-8445-5D6DFF576AF4}"/>
    <hyperlink ref="M6196" r:id="rId6049" xr:uid="{D8B7D2BD-2DFF-4375-BCED-DD1BE7C46801}"/>
    <hyperlink ref="M6197" r:id="rId6050" xr:uid="{6870294E-A38F-499B-AC6E-C5902C75299F}"/>
    <hyperlink ref="M6198" r:id="rId6051" xr:uid="{97C330F5-4E06-468E-85DD-8800E5000347}"/>
    <hyperlink ref="M6199" r:id="rId6052" xr:uid="{773D34D9-9840-44D1-B056-E3677D8F8C05}"/>
    <hyperlink ref="M6200" r:id="rId6053" xr:uid="{85A091FD-2AF7-46CF-BFF7-AF7DD79F6727}"/>
    <hyperlink ref="M6201" r:id="rId6054" xr:uid="{138A6876-D127-4310-AA23-2ECB6B2734B9}"/>
    <hyperlink ref="M6202" r:id="rId6055" xr:uid="{1892F193-598A-480E-9D26-ADEA4D27E127}"/>
    <hyperlink ref="M6203" r:id="rId6056" xr:uid="{AB015241-F792-4663-BAC2-56B813B87C4C}"/>
    <hyperlink ref="M6204" r:id="rId6057" xr:uid="{B29F2307-3705-46DD-B9D3-4FFD1644E8CB}"/>
    <hyperlink ref="M6206" r:id="rId6058" xr:uid="{880A18DB-CD1B-44BA-996E-81C1EB048C10}"/>
    <hyperlink ref="M6207" r:id="rId6059" xr:uid="{ABA88275-DB00-4D86-987B-37CFD0645BBA}"/>
    <hyperlink ref="M6208" r:id="rId6060" location="nutzungsbedingungen" display="https://open.zh.ch/internet/justiz_inneres/ogd/de/openzh.html - nutzungsbedingungen" xr:uid="{0E3A8B1B-C401-4947-8435-4ED89FF3AE41}"/>
    <hyperlink ref="M6209" r:id="rId6061" xr:uid="{364000DF-4572-445A-A45C-5253619CFC06}"/>
    <hyperlink ref="M6210" r:id="rId6062" xr:uid="{1BEC002A-F7BB-4CBF-B476-AAA6F31CEED9}"/>
    <hyperlink ref="M6211" r:id="rId6063" xr:uid="{A7493213-CABD-42BE-8FCC-0D8FD2FA04DD}"/>
    <hyperlink ref="M6212" r:id="rId6064" xr:uid="{20FFA8C2-B1B8-4C50-AD85-64A7D8D68139}"/>
    <hyperlink ref="M6213" r:id="rId6065" xr:uid="{D721296E-2CED-45ED-BDAA-0A2FA871FB2F}"/>
    <hyperlink ref="M6214" r:id="rId6066" xr:uid="{67FF2551-1044-434D-92DF-28A0EDC0822A}"/>
    <hyperlink ref="M6215" r:id="rId6067" xr:uid="{2C654055-E1D8-4EE7-9406-F7F6B5BE04F0}"/>
    <hyperlink ref="M6216" r:id="rId6068" xr:uid="{4F5294D3-F634-4D70-8194-3283E659C74E}"/>
    <hyperlink ref="M6217" r:id="rId6069" xr:uid="{370AD6BE-4FD4-4045-84DB-682EA868CF66}"/>
    <hyperlink ref="M6218" r:id="rId6070" xr:uid="{E88F8B7E-6D2E-46CB-99CF-889E8311CA8A}"/>
    <hyperlink ref="M6219" r:id="rId6071" xr:uid="{3361307A-C5E1-45E2-A2F8-C0F1E7E11C6D}"/>
    <hyperlink ref="M6220" r:id="rId6072" xr:uid="{AB755960-3D23-4054-B263-5679F6ABCE80}"/>
    <hyperlink ref="M6221" r:id="rId6073" xr:uid="{21FF4B8F-4758-46F0-9EF9-063842D932A6}"/>
    <hyperlink ref="M6222" r:id="rId6074" xr:uid="{910E3092-94C6-497A-8586-765F4C4BA1B5}"/>
    <hyperlink ref="M6223" r:id="rId6075" xr:uid="{2A5D41F4-E48C-4102-82C8-492FC2D9EE05}"/>
    <hyperlink ref="M6224" r:id="rId6076" xr:uid="{111BFB42-A3D2-46B9-B361-14C3A4A88F3D}"/>
    <hyperlink ref="M6225" r:id="rId6077" xr:uid="{46B90BD4-F3DE-4BEF-B392-ED7467E96BD3}"/>
    <hyperlink ref="M6226" r:id="rId6078" xr:uid="{AE6D909A-DA01-433C-BA5F-EB8598F7DB8C}"/>
    <hyperlink ref="M6227" r:id="rId6079" xr:uid="{DC73C839-0B40-43E5-A637-F65E6507931F}"/>
    <hyperlink ref="M6228" r:id="rId6080" xr:uid="{D406CB34-B651-46C1-8539-500F0DB6B929}"/>
    <hyperlink ref="M6229" r:id="rId6081" xr:uid="{7A6D833C-1ABE-41D6-8ED5-181641FB4052}"/>
    <hyperlink ref="M6230" r:id="rId6082" xr:uid="{68A3EAD0-CF32-4590-A93D-00DD14D87932}"/>
    <hyperlink ref="M6231" r:id="rId6083" location="/full_view/c68fd19b-0e7e-4cbe-b914-bab9981a112c" display="https://www.geocat.ch/geonetwork/srv/ger/md.viewer - /full_view/c68fd19b-0e7e-4cbe-b914-bab9981a112c" xr:uid="{C5678B3E-D22A-483F-9183-DEC6F5249D1C}"/>
    <hyperlink ref="M6232" r:id="rId6084" xr:uid="{583F6F69-3C00-466D-AAA5-841E7A005154}"/>
    <hyperlink ref="M6233" r:id="rId6085" xr:uid="{CE0A8BB9-D4D4-41C9-A280-DAFA030A8533}"/>
    <hyperlink ref="M6234" r:id="rId6086" xr:uid="{233D84B5-64CB-4A6B-9041-53631B6E036E}"/>
    <hyperlink ref="M6235" r:id="rId6087" xr:uid="{925B9A39-0652-4811-9C95-2936CBD9841C}"/>
    <hyperlink ref="M6236" r:id="rId6088" xr:uid="{B4D57492-FAD0-4A5F-9B60-96B284C36EFC}"/>
    <hyperlink ref="M6237" r:id="rId6089" xr:uid="{6D975BAF-67A2-4A10-B4BF-4EFD081F7A5B}"/>
    <hyperlink ref="M6238" r:id="rId6090" xr:uid="{82039EA1-FC3B-46C6-8AF5-C6F6E52A1B18}"/>
    <hyperlink ref="M6239" r:id="rId6091" xr:uid="{65F53D1B-40AD-4609-9F3D-5CDF6A0A6807}"/>
    <hyperlink ref="M6240" r:id="rId6092" xr:uid="{52855FF8-EBFF-4A47-8B73-4C65040C06E1}"/>
    <hyperlink ref="M6241" r:id="rId6093" xr:uid="{B55E6521-A423-429B-A83C-C19B6E32D253}"/>
    <hyperlink ref="M6242" r:id="rId6094" xr:uid="{1532AE71-EE55-4B98-AE97-C98CA230EA85}"/>
    <hyperlink ref="M6243" r:id="rId6095" xr:uid="{DD6BEC77-9A38-48A4-BBCA-47DAD13DCB41}"/>
    <hyperlink ref="M6244" r:id="rId6096" xr:uid="{3CC12373-D184-4615-858E-743FE4B40759}"/>
    <hyperlink ref="M6245" r:id="rId6097" xr:uid="{F21F46EB-172C-42FE-A82D-FC240EAD6CCC}"/>
    <hyperlink ref="M6246" r:id="rId6098" xr:uid="{BAFEA741-F1A9-48F7-8F72-F21AFE07A744}"/>
    <hyperlink ref="M6247" r:id="rId6099" xr:uid="{BA82348A-449C-4E1F-A2CD-868A1F21E08E}"/>
    <hyperlink ref="M6248" r:id="rId6100" xr:uid="{A7E61391-ED81-4855-B467-60461381B317}"/>
    <hyperlink ref="M6249" r:id="rId6101" xr:uid="{2DF483B6-347B-41ED-BBFD-47130FA1B83A}"/>
    <hyperlink ref="M6250" r:id="rId6102" xr:uid="{75432077-358C-449C-A54F-984DC3DCA9DA}"/>
    <hyperlink ref="M6251" r:id="rId6103" xr:uid="{9C8A9926-680D-475F-814D-386F1783DF4F}"/>
    <hyperlink ref="M6252" r:id="rId6104" xr:uid="{172D6941-2A7E-401C-B990-695D849D7CC1}"/>
    <hyperlink ref="M6253" r:id="rId6105" xr:uid="{8DECADBD-9CA7-49AD-9439-AD6B6433E01E}"/>
    <hyperlink ref="M6254" r:id="rId6106" xr:uid="{DD05DAB9-DBB9-421C-9ED3-DAA53807A44B}"/>
    <hyperlink ref="M6255" r:id="rId6107" xr:uid="{A35E2A98-9F6B-41D6-A83D-49532B754098}"/>
    <hyperlink ref="M6256" r:id="rId6108" xr:uid="{4FFDBF6B-339F-4CC0-B703-B2DC70C49330}"/>
    <hyperlink ref="M6257" r:id="rId6109" xr:uid="{CBFE3F91-032F-48D4-B5B1-A07E6D48F10A}"/>
    <hyperlink ref="M6258" r:id="rId6110" xr:uid="{6DDD416F-7BB0-41CA-88FC-3C4430AA2573}"/>
    <hyperlink ref="M6259" r:id="rId6111" xr:uid="{6382A867-01CF-4650-AA6F-82498FD35680}"/>
    <hyperlink ref="M6260" r:id="rId6112" xr:uid="{72635208-4ADC-46EA-8E4E-78C6077969AD}"/>
    <hyperlink ref="M6261" r:id="rId6113" xr:uid="{ADB86D6B-A342-4BFC-816F-FF552AEB96D9}"/>
    <hyperlink ref="M6262" r:id="rId6114" xr:uid="{F705145C-9B4B-49CD-B0C7-3615F3771944}"/>
    <hyperlink ref="M6263" r:id="rId6115" xr:uid="{D5FC247D-D442-4D6E-9E65-A8DFB9C10359}"/>
    <hyperlink ref="M6264" r:id="rId6116" xr:uid="{4195E1CC-82C4-4313-BE45-E277F16837CF}"/>
    <hyperlink ref="M6265" r:id="rId6117" xr:uid="{4FC51E87-2010-4A1F-91AF-7037A66FEF23}"/>
    <hyperlink ref="M6266" r:id="rId6118" xr:uid="{6515C28B-694D-44A2-9EFD-9A920358A583}"/>
    <hyperlink ref="M6267" r:id="rId6119" xr:uid="{00FC66B1-6A32-4FF6-B229-1868DFDF8549}"/>
    <hyperlink ref="M6268" r:id="rId6120" xr:uid="{B95AA4A4-4B59-4B97-8174-639B59C23D56}"/>
    <hyperlink ref="M6269" r:id="rId6121" xr:uid="{437B491F-D6FF-4693-AE8A-A4A150579238}"/>
    <hyperlink ref="M6270" r:id="rId6122" xr:uid="{F3BAF17E-2649-4F2A-88D7-C84457857B65}"/>
    <hyperlink ref="M6271" r:id="rId6123" xr:uid="{49EDF865-A234-43E9-AE9E-8F0E88C6E5F5}"/>
    <hyperlink ref="M6272" r:id="rId6124" xr:uid="{8D39E0A5-97A4-4BEF-964E-D70F51CE1D87}"/>
    <hyperlink ref="M6273" r:id="rId6125" xr:uid="{6F6139A8-99D1-42D3-B7CF-B028A9E13A19}"/>
    <hyperlink ref="M6274" r:id="rId6126" xr:uid="{CD02D3C9-3522-4FCA-80E1-DA7FB9A6560B}"/>
    <hyperlink ref="M6275" r:id="rId6127" xr:uid="{AF888536-0D32-468A-BBB8-89FC49871393}"/>
    <hyperlink ref="M6276" r:id="rId6128" xr:uid="{35647E86-9669-4705-8C5F-C2FFA6C6A36D}"/>
    <hyperlink ref="M6277" r:id="rId6129" xr:uid="{E317F3AB-3D25-4422-A1FD-CFCFAC51B6D5}"/>
    <hyperlink ref="M6278" r:id="rId6130" xr:uid="{6C7243DC-C2A9-4EBA-8127-A3DB62CF7316}"/>
    <hyperlink ref="M6279" r:id="rId6131" xr:uid="{31169879-45FE-4500-B2B5-1DB31B2C2EC7}"/>
    <hyperlink ref="M6280" r:id="rId6132" xr:uid="{E4F10A05-3C95-4676-A732-43EC166680FA}"/>
    <hyperlink ref="M6281" r:id="rId6133" xr:uid="{B90AC476-8ED6-4FDE-803F-ED899C772E49}"/>
    <hyperlink ref="M6282" r:id="rId6134" xr:uid="{4359EA37-1B02-4B76-B427-4F57E1932757}"/>
    <hyperlink ref="M6283" r:id="rId6135" xr:uid="{FFF43F11-75C5-460A-A337-FE7AB0C78551}"/>
    <hyperlink ref="M6284" r:id="rId6136" xr:uid="{A4B066F9-A9AD-4124-A19B-F6D81ACC0884}"/>
    <hyperlink ref="M6285" r:id="rId6137" xr:uid="{9A8F9CD1-5682-4C6D-A1BC-C2CB43CDABCD}"/>
    <hyperlink ref="M6286" r:id="rId6138" xr:uid="{3DF224A2-7E6F-4295-BCA8-0D0EBF153511}"/>
    <hyperlink ref="M6287" r:id="rId6139" xr:uid="{DC030968-4BD9-40E1-95B2-03E676135B4C}"/>
    <hyperlink ref="M6288" r:id="rId6140" xr:uid="{973E2137-D57D-44BC-AD1B-1D06E30A87CB}"/>
    <hyperlink ref="M6289" r:id="rId6141" xr:uid="{BEC57F6B-59E2-47F2-8DD7-F910E8D2A37D}"/>
    <hyperlink ref="M6290" r:id="rId6142" xr:uid="{D7267FA6-B49E-473E-8F54-583E41795539}"/>
    <hyperlink ref="M6291" r:id="rId6143" xr:uid="{9A50B15E-1BAC-4A42-A9BB-7E5D9401E055}"/>
    <hyperlink ref="M6292" r:id="rId6144" xr:uid="{67DA594E-47C1-4AE3-BA6C-A24F542944C9}"/>
    <hyperlink ref="M6293" r:id="rId6145" xr:uid="{82D94556-3796-4576-B985-7B297E5B513A}"/>
    <hyperlink ref="M6294" r:id="rId6146" xr:uid="{88102E89-2911-470B-94E0-D96289CC8745}"/>
    <hyperlink ref="M6295" r:id="rId6147" xr:uid="{FF06E487-DCC0-4100-A5E5-0B642B1A2A98}"/>
    <hyperlink ref="M6296" r:id="rId6148" xr:uid="{4F430794-DB84-4411-889C-87FEC4908AE0}"/>
    <hyperlink ref="M6297" r:id="rId6149" xr:uid="{69EF55EA-5E3C-4A6F-BB69-ECDA6B6BC2F8}"/>
    <hyperlink ref="M6298" r:id="rId6150" xr:uid="{6E3C785D-A453-4CDF-8A09-2C82D03DCF2E}"/>
    <hyperlink ref="M6299" r:id="rId6151" xr:uid="{33A2D529-AE55-4B4E-B927-209CEDD85447}"/>
    <hyperlink ref="M6300" r:id="rId6152" xr:uid="{EFE983AD-A184-4C3F-AB2C-E683D7AB06E7}"/>
    <hyperlink ref="M6301" r:id="rId6153" xr:uid="{E834D781-638B-47CD-9B60-7A7298890A61}"/>
    <hyperlink ref="M6302" r:id="rId6154" xr:uid="{464DF2FB-1BD5-4716-AFC7-19AE7AEEC300}"/>
    <hyperlink ref="M6303" r:id="rId6155" xr:uid="{A9CFB82A-F685-4584-B624-E48654F24CF0}"/>
    <hyperlink ref="M6304" r:id="rId6156" xr:uid="{AA4929BD-AD71-4C26-B5E0-0B502293AB71}"/>
    <hyperlink ref="M6305" r:id="rId6157" xr:uid="{51171C5B-E34F-4B6E-A553-320E385B6167}"/>
    <hyperlink ref="M6306" r:id="rId6158" xr:uid="{222165DE-4EB2-480B-B45A-AFE9C5BF9713}"/>
    <hyperlink ref="M6307" r:id="rId6159" xr:uid="{7394ED61-7761-4064-9BE4-FDC6F177DC07}"/>
    <hyperlink ref="M6308" r:id="rId6160" xr:uid="{0CAC5757-B90C-47E6-91AC-637A114D5EEC}"/>
    <hyperlink ref="M6309" r:id="rId6161" xr:uid="{BC2B6853-8586-4711-BE68-7DA659F8F2B6}"/>
    <hyperlink ref="M6310" r:id="rId6162" xr:uid="{6CD92BC2-43D3-4390-81E8-2414301FBE79}"/>
    <hyperlink ref="M6311" r:id="rId6163" xr:uid="{A001A87A-CD8A-416E-AC66-43C8A1F09262}"/>
    <hyperlink ref="M6312" r:id="rId6164" xr:uid="{F2D21A78-DD5E-43CF-855E-54125647BD3C}"/>
    <hyperlink ref="M6313" r:id="rId6165" xr:uid="{55AEE2AF-7162-48FF-905C-B1312865128B}"/>
    <hyperlink ref="M6314" r:id="rId6166" xr:uid="{C6EFFF2D-7F75-436E-A2EE-95387E962402}"/>
    <hyperlink ref="M6315" r:id="rId6167" xr:uid="{F94E23A1-DE0F-4B9B-8ADA-9B7F517DFB9A}"/>
    <hyperlink ref="M6316" r:id="rId6168" xr:uid="{7240A750-F49D-4D66-B121-F51566460479}"/>
    <hyperlink ref="M6317" r:id="rId6169" xr:uid="{19DEBAF3-882C-4064-9736-C557A6B1DAD5}"/>
    <hyperlink ref="M6318" r:id="rId6170" xr:uid="{E07062A8-8735-4276-BAB7-9D499EEAE7D4}"/>
    <hyperlink ref="M6319" r:id="rId6171" xr:uid="{79D99B41-CEE1-4469-A09E-24ED0F58E0BC}"/>
    <hyperlink ref="M6320" r:id="rId6172" xr:uid="{79BF8B93-377F-4223-B2E6-8BA1DEAE270D}"/>
    <hyperlink ref="M6321" r:id="rId6173" xr:uid="{D3DDA16C-C372-4807-93D5-26414DBEB978}"/>
    <hyperlink ref="M6322" r:id="rId6174" xr:uid="{C6DDE75F-4C82-4C45-9AC4-2FC1F49691D6}"/>
    <hyperlink ref="M6323" r:id="rId6175" xr:uid="{6CCE9BA2-34D4-4D75-9590-60BF2AED0C79}"/>
    <hyperlink ref="M6324" r:id="rId6176" xr:uid="{15FC71D1-3D81-469C-8530-78A69263F7D2}"/>
    <hyperlink ref="M6325" r:id="rId6177" xr:uid="{E8E4CB6C-3BA1-4DE4-8A24-B7EA027B8B99}"/>
    <hyperlink ref="M6326" r:id="rId6178" xr:uid="{589B22DB-2D7B-45FF-A6DC-AE87D37599F6}"/>
    <hyperlink ref="M6327" r:id="rId6179" xr:uid="{6C4C539C-5129-4F6D-8F0E-84EF31A9886E}"/>
    <hyperlink ref="M6328" r:id="rId6180" xr:uid="{F7AFEB90-41D2-4B69-ADB8-F5B44B93C330}"/>
    <hyperlink ref="M6329" r:id="rId6181" xr:uid="{B2B6135C-6C0B-4909-A6E0-4468B83A3B8A}"/>
    <hyperlink ref="M6330" r:id="rId6182" xr:uid="{A2CBCC04-F36C-4FD5-85CA-F18027BCA346}"/>
    <hyperlink ref="M6331" r:id="rId6183" xr:uid="{972ECB45-00C1-489E-BBFF-5D89A2772D55}"/>
    <hyperlink ref="M6332" r:id="rId6184" xr:uid="{B65CC947-AE98-4EF4-B362-FDDD4F52A675}"/>
    <hyperlink ref="M6333" r:id="rId6185" xr:uid="{F0EF3BEB-9450-4653-9CBC-EDE3CCD6E10E}"/>
    <hyperlink ref="M6334" r:id="rId6186" xr:uid="{FDFDE7FF-BFA7-4395-81CE-D4E1D78C242D}"/>
    <hyperlink ref="M6335" r:id="rId6187" xr:uid="{31A9A685-1916-4CE1-B892-CD87EF02040F}"/>
    <hyperlink ref="M6336" r:id="rId6188" xr:uid="{4965A46B-8F46-4945-8FF8-D629B9CF56C3}"/>
    <hyperlink ref="M6337" r:id="rId6189" xr:uid="{8838C8D9-1F98-408D-B5FB-964BEA7CFBF5}"/>
    <hyperlink ref="M6338" r:id="rId6190" xr:uid="{C62806B2-4E86-40E1-BA73-03D12E2E1606}"/>
    <hyperlink ref="M6339" r:id="rId6191" xr:uid="{8AA8001F-EACD-4748-9428-399111B136A1}"/>
    <hyperlink ref="M6340" r:id="rId6192" xr:uid="{CC55C381-63B3-4039-AFFB-9E3CEC7A3278}"/>
    <hyperlink ref="M6341" r:id="rId6193" xr:uid="{EC6DB911-32D2-4032-BF0B-715CE807DCFF}"/>
    <hyperlink ref="M6342" r:id="rId6194" xr:uid="{771C2C6E-F6C5-47C6-A26F-9F7790ACD759}"/>
    <hyperlink ref="M6343" r:id="rId6195" xr:uid="{A07BFAAB-27F8-4FCB-B0D9-5AFA91CF3716}"/>
    <hyperlink ref="M6344" r:id="rId6196" xr:uid="{8719D55A-F7DF-4923-B746-BD3DEBD882E4}"/>
    <hyperlink ref="M6345" r:id="rId6197" xr:uid="{01578222-3C45-4A1D-8CF2-176185E47F73}"/>
    <hyperlink ref="M6346" r:id="rId6198" xr:uid="{B31E7309-414C-4C0A-A62E-022BD7E4CAF0}"/>
    <hyperlink ref="M6347" r:id="rId6199" xr:uid="{409B623E-1EAC-40D4-967E-7DF2A7354FDC}"/>
    <hyperlink ref="M6348" r:id="rId6200" xr:uid="{662AE2EB-A18D-4564-9A6F-E94EDD0BD514}"/>
    <hyperlink ref="M6349" r:id="rId6201" xr:uid="{DECD4818-0987-45D6-AD9C-9C5D6BF7A825}"/>
    <hyperlink ref="M6350" r:id="rId6202" xr:uid="{D0EA07F6-FEDF-4034-A08E-14B9A8D44E12}"/>
    <hyperlink ref="M6351" r:id="rId6203" xr:uid="{D99D87C0-1C0A-43C7-B82F-F7DD6B3D73A6}"/>
    <hyperlink ref="M6352" r:id="rId6204" xr:uid="{CA285B26-E271-4261-91CB-734005A4D516}"/>
    <hyperlink ref="M6353" r:id="rId6205" xr:uid="{E123D655-81AE-4DF2-8F6C-F19532371CCC}"/>
    <hyperlink ref="M6354" r:id="rId6206" xr:uid="{E9CB996A-E318-4B1C-8F36-0B191C886C0B}"/>
    <hyperlink ref="M6355" r:id="rId6207" xr:uid="{11BDF52B-27B1-49D9-8B90-B7EE2EFC541D}"/>
    <hyperlink ref="M6356" r:id="rId6208" xr:uid="{5EB8E70F-DFA3-4AF0-806F-0EC65C6C9BD2}"/>
    <hyperlink ref="M6357" r:id="rId6209" xr:uid="{5A2BA15D-AF7D-4E5F-9795-5FFA747290BA}"/>
    <hyperlink ref="M6358" r:id="rId6210" xr:uid="{0FC498D3-219E-4485-BAE3-658EFAE2FCC4}"/>
    <hyperlink ref="M6359" r:id="rId6211" xr:uid="{999A1935-57BA-46EA-B59E-0810CD7B4059}"/>
    <hyperlink ref="M6360" r:id="rId6212" xr:uid="{D962DB9C-A38F-404C-BD2F-87F64DBBD920}"/>
    <hyperlink ref="M6361" r:id="rId6213" xr:uid="{8D7CD88A-7357-4440-9DB3-1DB8C68CF3C0}"/>
    <hyperlink ref="M6362" r:id="rId6214" xr:uid="{35C07E4F-9EBA-4A02-A5E9-686D10203E28}"/>
    <hyperlink ref="M6363" r:id="rId6215" xr:uid="{EDCC260D-B9DF-4A08-BA09-7EF003F7B5FA}"/>
    <hyperlink ref="M6364" r:id="rId6216" xr:uid="{E1F8DACF-FDA4-4583-87DB-C2D91310582E}"/>
    <hyperlink ref="M6365" r:id="rId6217" xr:uid="{EE480744-1A32-4D35-8753-C3E6F33CAA1B}"/>
    <hyperlink ref="M6366" r:id="rId6218" xr:uid="{B3F288A0-3DEE-493D-9E14-91442EEE1D54}"/>
    <hyperlink ref="M6367" r:id="rId6219" xr:uid="{E8E0659D-C517-427C-94A4-B4D0717FD389}"/>
    <hyperlink ref="M6368" r:id="rId6220" xr:uid="{C885B6A0-40C7-41E8-8E5B-6423A66D75B4}"/>
    <hyperlink ref="M6369" r:id="rId6221" xr:uid="{C35D9262-2BC3-452B-A5C8-233AEBCF73A8}"/>
    <hyperlink ref="M6370" r:id="rId6222" xr:uid="{B13FBE39-14C2-4161-A144-A52C0415A01D}"/>
    <hyperlink ref="M6371" r:id="rId6223" xr:uid="{E8F90337-EF72-44D9-AB02-5ECF60C628A8}"/>
    <hyperlink ref="M6372" r:id="rId6224" xr:uid="{A733FF14-9EB2-4C6F-967A-89A86595A622}"/>
    <hyperlink ref="M6373" r:id="rId6225" xr:uid="{82C9111B-17C3-47CB-9A3F-F517C180FD56}"/>
    <hyperlink ref="M6374" r:id="rId6226" xr:uid="{45B81EF8-427B-4EB8-BC19-E367914107DB}"/>
    <hyperlink ref="M6375" r:id="rId6227" xr:uid="{8E0AD911-18CE-4528-9B81-FBA970076138}"/>
    <hyperlink ref="M6376" r:id="rId6228" xr:uid="{AF40D15C-60D4-4F3D-AFB7-DF7A0D1B33FB}"/>
    <hyperlink ref="M6377" r:id="rId6229" xr:uid="{19879331-FB67-4289-8675-07E4104BB862}"/>
    <hyperlink ref="M6378" r:id="rId6230" xr:uid="{08928D14-CAB8-48CC-9789-99A462BD5EB0}"/>
    <hyperlink ref="M6379" r:id="rId6231" xr:uid="{CADC4956-0F69-4C03-A476-32A7846B94FC}"/>
    <hyperlink ref="M6380" r:id="rId6232" xr:uid="{FD261A43-7962-4691-9517-29BE74543938}"/>
    <hyperlink ref="M6381" r:id="rId6233" xr:uid="{1339CD38-77A7-42CC-A3F4-0AD23CD81569}"/>
    <hyperlink ref="M6382" r:id="rId6234" xr:uid="{B18F0BF4-CF3F-4DD5-B1BE-AE4042C71C33}"/>
    <hyperlink ref="M6383" r:id="rId6235" xr:uid="{AF00D904-4B8C-4777-A340-FE8B1F2E1E94}"/>
    <hyperlink ref="M6384" r:id="rId6236" xr:uid="{C01C5B91-0632-452B-9EC1-E70898197F63}"/>
    <hyperlink ref="M6385" r:id="rId6237" xr:uid="{E0A97961-663D-4454-8237-570908F6D671}"/>
    <hyperlink ref="M6386" r:id="rId6238" xr:uid="{C673829C-5213-4135-8BC8-4130B3C405F8}"/>
    <hyperlink ref="M6387" r:id="rId6239" xr:uid="{335F446C-62E5-4F01-9DCD-B1765073D3C6}"/>
    <hyperlink ref="M6388" r:id="rId6240" xr:uid="{55E54B20-B9F7-4DAD-AF38-6956805BEAB1}"/>
    <hyperlink ref="M6389" r:id="rId6241" xr:uid="{E58B5A08-4065-4D36-AE68-C0FA1C0EF607}"/>
    <hyperlink ref="M6390" r:id="rId6242" xr:uid="{37272171-9D48-4062-AC0C-46C206EF7AC8}"/>
    <hyperlink ref="M6391" r:id="rId6243" xr:uid="{7339478C-0A89-4ADD-AB3F-4CA93D877891}"/>
    <hyperlink ref="M6392" r:id="rId6244" xr:uid="{4E68A82A-095E-427A-BABC-23052A4A98EC}"/>
    <hyperlink ref="M6393" r:id="rId6245" xr:uid="{612E7C6F-962B-4CDF-8CB1-59FD907CC99F}"/>
    <hyperlink ref="M6394" r:id="rId6246" xr:uid="{28A50CF3-A67F-43ED-9D6D-9778B5B18DAA}"/>
    <hyperlink ref="M6395" r:id="rId6247" xr:uid="{AE87C3B4-FD4F-4C36-9123-5329FC2AEF95}"/>
    <hyperlink ref="M6396" r:id="rId6248" xr:uid="{0EE2A5AF-6EFD-4470-8C8F-14D91DDEBAFE}"/>
    <hyperlink ref="M6397" r:id="rId6249" xr:uid="{8A1967BF-0DBB-434A-901F-A79D009D2849}"/>
    <hyperlink ref="M6398" r:id="rId6250" xr:uid="{48CC5C16-7291-4C7B-8B0A-9E82D372FC08}"/>
    <hyperlink ref="M6399" r:id="rId6251" xr:uid="{458730D3-A853-4FDA-806C-F5266F76AF3A}"/>
    <hyperlink ref="M6400" r:id="rId6252" xr:uid="{AB6E0E6F-15A7-4865-88D9-00D4C923E5D4}"/>
    <hyperlink ref="M6401" r:id="rId6253" xr:uid="{F5AF578F-CC86-4383-A5B7-D555188FE8FC}"/>
    <hyperlink ref="M6402" r:id="rId6254" xr:uid="{44C66B87-25AC-4B5B-AFF0-5DB5157E4EE3}"/>
    <hyperlink ref="M6403" r:id="rId6255" xr:uid="{DD182656-44DB-4ECA-9B6C-11195860855F}"/>
    <hyperlink ref="M6404" r:id="rId6256" xr:uid="{1FA4F763-194A-4E69-97E0-B866F4EA67B1}"/>
    <hyperlink ref="M6405" r:id="rId6257" xr:uid="{72426EE6-EFD1-496E-8675-56047DB79293}"/>
    <hyperlink ref="M6406" r:id="rId6258" xr:uid="{EB8A6C97-7F90-40C6-A96D-A15BFC8EAD01}"/>
    <hyperlink ref="M6407" r:id="rId6259" xr:uid="{4134660C-85AA-49C2-B2C7-DA0BB472ECAA}"/>
    <hyperlink ref="M6408" r:id="rId6260" xr:uid="{49FF5D9A-9D44-4B7E-A7D2-12C9603441D5}"/>
    <hyperlink ref="M6409" r:id="rId6261" xr:uid="{517A246B-22D6-4901-A709-927269597108}"/>
    <hyperlink ref="M6410" r:id="rId6262" xr:uid="{F6D61068-FE1F-4F3F-B230-C9604322DF37}"/>
    <hyperlink ref="M6411" r:id="rId6263" xr:uid="{1054DCEE-F89F-427C-A248-89A0B56FF4D0}"/>
    <hyperlink ref="M6412" r:id="rId6264" xr:uid="{B033C516-ED11-4A7C-9C99-AC1875903298}"/>
    <hyperlink ref="M6413" r:id="rId6265" xr:uid="{D1119F3D-BB5B-4AAD-8EEF-07CB65DCF442}"/>
    <hyperlink ref="M6414" r:id="rId6266" xr:uid="{D0FC9736-5CE4-4D07-A621-80CC90546F44}"/>
    <hyperlink ref="M6415" r:id="rId6267" xr:uid="{117DC251-E253-41DE-8701-FEDB3D80CEC2}"/>
    <hyperlink ref="M6416" r:id="rId6268" xr:uid="{2F71009D-C6C4-4CF4-B1A2-EC0262552915}"/>
    <hyperlink ref="M6417" r:id="rId6269" xr:uid="{C001A45F-BE5D-48F1-8C56-7D408BB815CF}"/>
    <hyperlink ref="M6418" r:id="rId6270" xr:uid="{2D7E167E-6A74-4656-8996-46612BB6BF25}"/>
    <hyperlink ref="M6419" r:id="rId6271" xr:uid="{78E56001-1A7C-4D96-876C-C811768EBB9A}"/>
    <hyperlink ref="M6420" r:id="rId6272" xr:uid="{2E15F279-9265-4CDE-9262-687C539A955C}"/>
    <hyperlink ref="M6421" r:id="rId6273" xr:uid="{6097F4FE-0DCD-47FC-8BEB-B1C410FE4B92}"/>
    <hyperlink ref="M6422" r:id="rId6274" xr:uid="{4EB41E9C-6C20-4090-8C7B-E40C3097CFDB}"/>
    <hyperlink ref="M6423" r:id="rId6275" xr:uid="{A4AD02DA-3F0C-4001-B472-FBBF0B0F1F5D}"/>
    <hyperlink ref="M6424" r:id="rId6276" xr:uid="{7438A9BD-E087-478E-8A43-6986F09B99B9}"/>
    <hyperlink ref="M6425" r:id="rId6277" xr:uid="{5AE6B69A-D2AC-4A1E-9750-16AAFA432903}"/>
    <hyperlink ref="M6426" r:id="rId6278" xr:uid="{0B9CB488-9E5D-40AD-84CF-0D0BA93E90FD}"/>
    <hyperlink ref="M6427" r:id="rId6279" xr:uid="{36F24489-F618-4EE5-A665-5206A7CBC120}"/>
    <hyperlink ref="M6428" r:id="rId6280" xr:uid="{8D517611-B5B1-407D-83E1-C6E24F5076D1}"/>
    <hyperlink ref="M6429" r:id="rId6281" xr:uid="{78B6523E-1284-4626-B040-EBD8973019D0}"/>
    <hyperlink ref="M6430" r:id="rId6282" xr:uid="{DB7AF36C-43BE-4673-B855-59152BFD368A}"/>
    <hyperlink ref="M6431" r:id="rId6283" xr:uid="{B8FF811B-3F60-4EE7-95A4-587B0C1AFC69}"/>
    <hyperlink ref="M6432" r:id="rId6284" xr:uid="{38D9A928-F62E-4AA8-B17E-F0E7B17DDF8D}"/>
    <hyperlink ref="M6433" r:id="rId6285" xr:uid="{34C3D1B3-2DB6-4C7B-89C8-FBE525AEB56B}"/>
    <hyperlink ref="M6434" r:id="rId6286" xr:uid="{48707D86-AB15-4B79-9EDF-800B1283D8AD}"/>
    <hyperlink ref="M6435" r:id="rId6287" xr:uid="{0F706BFC-E0F8-4779-A946-B0CD6170D328}"/>
    <hyperlink ref="M6436" r:id="rId6288" xr:uid="{ACF2EF9A-762D-4FDC-B46B-1B5E72CD7283}"/>
    <hyperlink ref="M6437" r:id="rId6289" xr:uid="{38506644-2C46-434A-BC4A-9AB43BD3AEB8}"/>
    <hyperlink ref="M6438" r:id="rId6290" xr:uid="{B4C3F9F4-3AE6-41C3-8E9A-87C81227DCD6}"/>
    <hyperlink ref="M6439" r:id="rId6291" xr:uid="{AEC9ED49-CF71-4CF8-86FE-D5F9D7E518EB}"/>
    <hyperlink ref="M6440" r:id="rId6292" xr:uid="{5BA007BD-3E30-4988-BDA7-07D54B42A4F9}"/>
    <hyperlink ref="M6441" r:id="rId6293" xr:uid="{D23F9DE2-137B-40D1-BB30-35CCF0C7201E}"/>
    <hyperlink ref="M6442" r:id="rId6294" xr:uid="{8F499F27-47B9-4F60-974E-8E03AEE0C51D}"/>
    <hyperlink ref="M6443" r:id="rId6295" xr:uid="{C07889A9-B498-4C1D-BFC7-718C4F0E110C}"/>
    <hyperlink ref="M6444" r:id="rId6296" xr:uid="{BF141074-4710-42A2-934B-E77AFC975F0E}"/>
    <hyperlink ref="M6445" r:id="rId6297" xr:uid="{CF3C62E6-A7FE-45B4-9B5A-EABCB8BCFFDF}"/>
    <hyperlink ref="M6446" r:id="rId6298" xr:uid="{AE0B8874-2FC5-462E-A280-11CBEFEB3B4C}"/>
    <hyperlink ref="M6447" r:id="rId6299" xr:uid="{9CD3055D-8A96-4A1D-963D-77FD7CA8B6AD}"/>
    <hyperlink ref="M6448" r:id="rId6300" xr:uid="{ED1BFC81-D242-42BC-AB7D-C5C6C244CCC1}"/>
    <hyperlink ref="M6449" r:id="rId6301" xr:uid="{97858A3E-5C29-42A4-A4B2-45D4533DE4DA}"/>
    <hyperlink ref="M6450" r:id="rId6302" xr:uid="{E6316FB5-0661-499D-AAAC-D51346837D96}"/>
    <hyperlink ref="M6451" r:id="rId6303" xr:uid="{B96217C2-88AF-4777-A72F-9889E111C3F9}"/>
    <hyperlink ref="M6452" r:id="rId6304" xr:uid="{C9C98178-261A-48C8-9714-8F3BD1188356}"/>
    <hyperlink ref="M6453" r:id="rId6305" xr:uid="{F55DE05F-9442-46DA-877D-75A9658C9BD4}"/>
    <hyperlink ref="M6454" r:id="rId6306" xr:uid="{68E7FEF0-8E93-49EF-8307-3EAF81B135A9}"/>
    <hyperlink ref="M6455" r:id="rId6307" xr:uid="{C0ABD6B6-52AB-44D3-8720-741945D12171}"/>
    <hyperlink ref="M6456" r:id="rId6308" xr:uid="{999B30CE-5CAF-4C41-A44C-8D08A9BCFE30}"/>
    <hyperlink ref="M6457" r:id="rId6309" xr:uid="{C19A10A4-528C-4720-B9AB-0B151BC946DA}"/>
    <hyperlink ref="M6458" r:id="rId6310" xr:uid="{49B39BF7-9073-40F6-A558-266EBF9EE3C8}"/>
    <hyperlink ref="M6459" r:id="rId6311" xr:uid="{8D1DF5DA-9799-4B58-864D-EE36DFA9CB4D}"/>
    <hyperlink ref="M6460" r:id="rId6312" xr:uid="{7CC8F2BF-8D10-4E08-8A8F-EFB52D79230C}"/>
    <hyperlink ref="M6461" r:id="rId6313" xr:uid="{916151D4-FF30-4F81-B1C9-24D6F71C7982}"/>
    <hyperlink ref="M6462" r:id="rId6314" xr:uid="{CBCC8ABA-FD67-45D3-B4B7-5BC0A8E8A4FC}"/>
    <hyperlink ref="M6463" r:id="rId6315" xr:uid="{82077A02-8967-4F59-8A10-E2C735A1E0AA}"/>
    <hyperlink ref="M6464" r:id="rId6316" xr:uid="{267D25C3-9225-464A-A338-DA8EA70D48E0}"/>
    <hyperlink ref="M6465" r:id="rId6317" xr:uid="{5D223B09-5D75-447D-89F2-73D0D81AE20D}"/>
    <hyperlink ref="M6466" r:id="rId6318" xr:uid="{1455D127-97F4-4854-8993-C24397C3123D}"/>
    <hyperlink ref="M6467" r:id="rId6319" xr:uid="{2107AB06-7EAD-4316-AFD5-8EF733D177EF}"/>
    <hyperlink ref="M6468" r:id="rId6320" xr:uid="{F520F4B4-96EF-4108-B03D-D621B3A8364D}"/>
    <hyperlink ref="M6469" r:id="rId6321" xr:uid="{92F05DE1-FD8E-4109-BF08-6DD72670FAEA}"/>
    <hyperlink ref="M6470" r:id="rId6322" xr:uid="{7EFAC49C-8665-4B4B-8056-40655815AB00}"/>
    <hyperlink ref="M6471" r:id="rId6323" xr:uid="{728E3336-79A2-4035-9E23-78E58D6736A4}"/>
    <hyperlink ref="M6472" r:id="rId6324" xr:uid="{A084D217-77E8-43C6-8EB8-B397A0C2240D}"/>
    <hyperlink ref="M6473" r:id="rId6325" xr:uid="{A73CABC5-BB88-463F-B9FF-3CAF47F5C32D}"/>
    <hyperlink ref="M6474" r:id="rId6326" xr:uid="{A73A9A33-1069-42BF-B279-932AE4376177}"/>
    <hyperlink ref="M6475" r:id="rId6327" xr:uid="{AE12D634-47A2-4E25-B6F2-A07CCC914ED1}"/>
    <hyperlink ref="M6476" r:id="rId6328" xr:uid="{8E3D2161-3C61-4BD4-9811-53C17B0BDC9B}"/>
    <hyperlink ref="M6477" r:id="rId6329" xr:uid="{AF5EE172-0B16-469B-B591-0A789CE13CF9}"/>
    <hyperlink ref="M6478" r:id="rId6330" xr:uid="{F3DC1916-A347-4E7A-9A20-B0FF513AC509}"/>
    <hyperlink ref="M6479" r:id="rId6331" xr:uid="{381B5492-0541-4290-9A80-D08E7CD8611D}"/>
    <hyperlink ref="M6480" r:id="rId6332" xr:uid="{D929AB10-9219-45D9-B802-B50C5C6268AA}"/>
    <hyperlink ref="M6481" r:id="rId6333" xr:uid="{F9BC0F66-C2F9-4145-BF47-ACB4ACB5B993}"/>
    <hyperlink ref="M6482" r:id="rId6334" xr:uid="{32878F1D-1413-4DB1-B4D0-CB87237D3AE2}"/>
    <hyperlink ref="M6483" r:id="rId6335" xr:uid="{EBDA2AAB-73ED-42B2-AAB0-4583A2181F8A}"/>
    <hyperlink ref="M6484" r:id="rId6336" xr:uid="{7AD1AD3C-219D-4A89-B2BB-730D2E6F64C9}"/>
    <hyperlink ref="M6485" r:id="rId6337" xr:uid="{A45E97DA-FD7D-43CA-8179-1DF1F6ACF8E1}"/>
    <hyperlink ref="M6486" r:id="rId6338" xr:uid="{56A28505-0F62-464C-975E-961E411956A0}"/>
    <hyperlink ref="M6487" r:id="rId6339" xr:uid="{74A0D381-7EAB-4C0E-875C-93D6CE422C17}"/>
    <hyperlink ref="M6488" r:id="rId6340" xr:uid="{CFEAB4C0-1EBF-451F-88FC-7BC8333890E4}"/>
    <hyperlink ref="M6489" r:id="rId6341" xr:uid="{EF8D0802-C503-415E-9683-A4B66FE093C5}"/>
    <hyperlink ref="M6490" r:id="rId6342" xr:uid="{9344FDC4-4A50-457B-98F4-90AF287BC663}"/>
    <hyperlink ref="M6491" r:id="rId6343" xr:uid="{CD5F6212-E9EA-4831-83E0-37A0454BC9D6}"/>
    <hyperlink ref="M6492" r:id="rId6344" xr:uid="{F3D8E4EE-2DF2-44E1-AEF8-E547951FF4DB}"/>
    <hyperlink ref="M6493" r:id="rId6345" xr:uid="{D837C17B-DEFF-4E65-9919-C096861DF6DA}"/>
    <hyperlink ref="M6494" r:id="rId6346" xr:uid="{FA54285E-7608-4140-9D63-7CD75D285B67}"/>
    <hyperlink ref="M6495" r:id="rId6347" xr:uid="{7CA46304-39A0-445A-A619-DB0E7B2F415F}"/>
    <hyperlink ref="M6496" r:id="rId6348" xr:uid="{2E3FE171-E613-48B4-8B8F-F9278B3DE9A4}"/>
    <hyperlink ref="M6497" r:id="rId6349" xr:uid="{70BB1F35-D209-457D-8213-B9414C05906C}"/>
    <hyperlink ref="M6498" r:id="rId6350" xr:uid="{4698D5F6-4E49-4426-8A6D-9D15AEC8F857}"/>
    <hyperlink ref="M6499" r:id="rId6351" xr:uid="{8A3AC6C1-64CA-4A4D-948F-D2AA0BE33E82}"/>
    <hyperlink ref="M6500" r:id="rId6352" xr:uid="{3A28DAD8-0AAC-4B27-876E-682722D1D60E}"/>
    <hyperlink ref="M6501" r:id="rId6353" xr:uid="{D458E843-B596-4C2C-B366-7D2AC95A49D3}"/>
    <hyperlink ref="M6502" r:id="rId6354" xr:uid="{DA92C924-68CC-4BB6-BADB-AD0BCA4EF6B0}"/>
    <hyperlink ref="M6503" r:id="rId6355" xr:uid="{39C14E30-6120-406D-984A-FFB4F8A26404}"/>
    <hyperlink ref="M6504" r:id="rId6356" xr:uid="{81B8619D-79A9-4CFA-9F25-654309DAB6DF}"/>
    <hyperlink ref="M6505" r:id="rId6357" xr:uid="{76E0C93F-1A8A-4AC8-BFCC-9C558656858E}"/>
    <hyperlink ref="M6506" r:id="rId6358" xr:uid="{55EEEE10-B164-4B31-AB27-2ACE1471CFBF}"/>
    <hyperlink ref="M6507" r:id="rId6359" xr:uid="{9A6DC3A7-3D6D-424E-B1A4-3FBEC025C0A8}"/>
    <hyperlink ref="M6508" r:id="rId6360" xr:uid="{2BAE083C-AF34-415D-B222-871546F2BD30}"/>
    <hyperlink ref="M6509" r:id="rId6361" xr:uid="{73B5BB07-B220-43BC-9AA4-BC05485FA311}"/>
    <hyperlink ref="M6510" r:id="rId6362" xr:uid="{E1A029A8-4835-4308-9DE1-BAE7A7A1C0D5}"/>
    <hyperlink ref="M6511" r:id="rId6363" xr:uid="{B9F204E1-A7DF-4BA7-B0FA-EE0F4F461720}"/>
    <hyperlink ref="M6512" r:id="rId6364" xr:uid="{AE0EAB00-9901-4290-B1B0-57BB9F8BDFE2}"/>
    <hyperlink ref="M6513" r:id="rId6365" xr:uid="{C991B4AF-F99F-4242-AAD5-994363947C2D}"/>
    <hyperlink ref="M6514" r:id="rId6366" xr:uid="{10F8660D-3C31-4FE3-A9D5-2DCC1E1115D9}"/>
    <hyperlink ref="M6515" r:id="rId6367" xr:uid="{3B518CF4-A43D-499D-A032-24328BC342AA}"/>
    <hyperlink ref="M6516" r:id="rId6368" xr:uid="{7333F964-6153-46E3-9F97-6F75EB1C92FE}"/>
    <hyperlink ref="M6517" r:id="rId6369" xr:uid="{76282CE0-FCF9-44DF-9971-330DD39B6585}"/>
    <hyperlink ref="M6518" r:id="rId6370" xr:uid="{6BA5E503-291F-46BC-81B1-68B846DCFEE6}"/>
    <hyperlink ref="M6519" r:id="rId6371" xr:uid="{FAF79262-914D-42CD-9492-2AA5759EA8D6}"/>
    <hyperlink ref="M6520" r:id="rId6372" xr:uid="{6476080C-9A2F-49F9-B36F-013ECDFCABC1}"/>
    <hyperlink ref="M6521" r:id="rId6373" xr:uid="{200C896D-4160-4504-A426-529CB02320DF}"/>
    <hyperlink ref="M6522" r:id="rId6374" xr:uid="{373EB268-01FB-46DC-A8ED-CA00CF1A2138}"/>
    <hyperlink ref="M6523" r:id="rId6375" xr:uid="{67789EF8-118E-4505-B2FD-F07E5499D21E}"/>
    <hyperlink ref="M6524" r:id="rId6376" xr:uid="{F86F2235-CDEB-48FC-AA2B-2203132DFD63}"/>
    <hyperlink ref="M6525" r:id="rId6377" xr:uid="{3F900591-32E9-4585-8819-BE7FFF63184D}"/>
    <hyperlink ref="M6526" r:id="rId6378" xr:uid="{118C08F9-F7D8-405F-947A-7532C7E9E953}"/>
    <hyperlink ref="M6527" r:id="rId6379" xr:uid="{6957FFE9-6EBD-470E-B3A4-9B359698E576}"/>
    <hyperlink ref="M6528" r:id="rId6380" xr:uid="{95BB5397-CB8E-4CFB-8409-E86B83F66829}"/>
    <hyperlink ref="M6529" r:id="rId6381" xr:uid="{0C5943A2-ED84-4FE2-BB87-CA47745CC051}"/>
    <hyperlink ref="M6530" r:id="rId6382" xr:uid="{E3E1E222-5E43-438A-A8D0-B8380784786F}"/>
    <hyperlink ref="M6531" r:id="rId6383" xr:uid="{C5E64AC1-4F2F-420C-B216-4A610B52BAD8}"/>
    <hyperlink ref="M6532" r:id="rId6384" xr:uid="{D11DFB61-9FDC-444D-A618-88BF0F299AD7}"/>
    <hyperlink ref="M6533" r:id="rId6385" xr:uid="{F1410D11-2B68-4F13-99EC-0FCEAEA5E6D0}"/>
    <hyperlink ref="M6534" r:id="rId6386" xr:uid="{EA889F13-1502-4126-A047-9CC30AC08C35}"/>
    <hyperlink ref="M6535" r:id="rId6387" xr:uid="{D24C6389-FF44-4C3B-9473-7293F5810985}"/>
    <hyperlink ref="M6536" r:id="rId6388" xr:uid="{89D38087-24F8-40A3-A2EB-BDD0A8FCE7C6}"/>
    <hyperlink ref="M6537" r:id="rId6389" xr:uid="{D4E15A5A-929B-40F8-BB17-A4C72E05C482}"/>
    <hyperlink ref="M6538" r:id="rId6390" xr:uid="{DE67C921-1D29-4F68-A45F-6301D817FB28}"/>
    <hyperlink ref="M6539" r:id="rId6391" xr:uid="{32D9F280-FC56-4095-BB0E-F95AAE955B22}"/>
    <hyperlink ref="M6540" r:id="rId6392" xr:uid="{F55F9F2F-FD19-40DB-9CDB-7154AE13DAE4}"/>
    <hyperlink ref="M6541" r:id="rId6393" xr:uid="{FA614E27-FFEC-4956-B503-54F7A045895C}"/>
    <hyperlink ref="M6542" r:id="rId6394" xr:uid="{47E5BDA0-F9F4-4ADC-8C47-743193BF003B}"/>
    <hyperlink ref="M6543" r:id="rId6395" xr:uid="{397A998F-E29D-4164-BEBA-46F6D1924819}"/>
    <hyperlink ref="M6544" r:id="rId6396" xr:uid="{40C4AB05-2D2A-4E71-A54B-3D032B2C1185}"/>
    <hyperlink ref="M6545" r:id="rId6397" xr:uid="{1EE5004E-B041-474E-8BEB-C46F79BE8D96}"/>
    <hyperlink ref="M6546" r:id="rId6398" xr:uid="{9C97AA18-CE43-4B89-8460-FAEF4735088D}"/>
    <hyperlink ref="M6547" r:id="rId6399" xr:uid="{6BE85F8C-F6A6-4739-AFC9-05E65419DC72}"/>
    <hyperlink ref="M6548" r:id="rId6400" xr:uid="{54E880A5-CF88-46A5-9D5E-D305FAE2F9C5}"/>
    <hyperlink ref="M6549" r:id="rId6401" xr:uid="{A2397470-9E26-4103-B99C-56CB3C95D563}"/>
    <hyperlink ref="M6560" r:id="rId6402" xr:uid="{9241E84A-F71F-41C9-A158-ABA83C9B4606}"/>
    <hyperlink ref="M6561" r:id="rId6403" xr:uid="{DFB63F63-7E30-42CE-B1B1-AD41197BDD18}"/>
    <hyperlink ref="M6562" r:id="rId6404" location="nutzungsbedingungen" display="https://open.zh.ch/internet/justiz_inneres/ogd/de/openzh.html - nutzungsbedingungen" xr:uid="{47B9D6E2-A51E-47D1-90E4-F2A2B24B9276}"/>
    <hyperlink ref="M6563" r:id="rId6405" location="nutzungsbedingungen" display="https://open.zh.ch/internet/justiz_inneres/ogd/de/openzh.html - nutzungsbedingungen" xr:uid="{7F9A3278-F1AB-4A4B-A4ED-8AEA27512D9D}"/>
    <hyperlink ref="M6564" r:id="rId6406" location="nutzungsbedingungen" display="https://open.zh.ch/internet/justiz_inneres/ogd/de/openzh.html - nutzungsbedingungen" xr:uid="{52822215-C3B1-4995-ADD2-A4E70A0111FA}"/>
    <hyperlink ref="M6565" r:id="rId6407" xr:uid="{2F0D5B51-EF68-41E1-9F07-C7E3AD51ADFC}"/>
    <hyperlink ref="M6566" r:id="rId6408" xr:uid="{F1C473FA-8EE7-4DF1-8C45-FFC55EA97EC9}"/>
    <hyperlink ref="M6567" r:id="rId6409" xr:uid="{665C4031-4755-46BB-B2D7-226EAF73B873}"/>
    <hyperlink ref="M6568" r:id="rId6410" xr:uid="{7B0CB9B3-5507-4387-81D3-7772842CA41A}"/>
    <hyperlink ref="M6569" r:id="rId6411" xr:uid="{100CE6CB-49F8-4E63-B931-030447D52CA4}"/>
    <hyperlink ref="M6570" r:id="rId6412" xr:uid="{8692A358-9085-4CCF-80C5-B47FD1D02356}"/>
    <hyperlink ref="M6571" r:id="rId6413" xr:uid="{A671AB5A-D947-4AEE-AE05-E15BBB13CF37}"/>
    <hyperlink ref="M6572" r:id="rId6414" xr:uid="{B5954210-48EA-4806-992E-A9EADD07B194}"/>
    <hyperlink ref="M6573" r:id="rId6415" xr:uid="{641CA7F5-7AE8-4F37-AEF6-7226C564EBBD}"/>
    <hyperlink ref="M6574" r:id="rId6416" location="nutzungsbedingungen" display="https://open.zh.ch/internet/justiz_inneres/ogd/de/openzh.html - nutzungsbedingungen" xr:uid="{45B763E2-AC18-4E42-ACD7-D23D2C9C1DBF}"/>
    <hyperlink ref="M6575" r:id="rId6417" location="nutzungsbedingungen" display="https://open.zh.ch/internet/justiz_inneres/ogd/de/openzh.html - nutzungsbedingungen" xr:uid="{93A0CCE1-7849-4934-9807-277408F2D30B}"/>
    <hyperlink ref="M6576" r:id="rId6418" xr:uid="{71276B45-8DA0-4C9C-9321-E313CC866BE4}"/>
    <hyperlink ref="M6577" r:id="rId6419" xr:uid="{4B5A6FB6-D358-4070-82E3-A47A39254931}"/>
    <hyperlink ref="M6578" r:id="rId6420" xr:uid="{3BF1550B-6F78-446F-ABB3-AFF59C4238E4}"/>
    <hyperlink ref="M6579" r:id="rId6421" xr:uid="{62DED715-D15C-48C3-8BCB-09416F97C827}"/>
    <hyperlink ref="M6580" r:id="rId6422" xr:uid="{A16CEF46-B254-45ED-B78A-123EC35A008C}"/>
    <hyperlink ref="M6581" r:id="rId6423" xr:uid="{68F98EB0-AFE3-470E-B658-A634ED307C72}"/>
    <hyperlink ref="M6582" r:id="rId6424" xr:uid="{188A4C07-3C97-4106-9396-E9E656A2284F}"/>
    <hyperlink ref="M6583" r:id="rId6425" xr:uid="{C0D9867C-D87F-4BB1-ADE2-3A92ECA45E5D}"/>
    <hyperlink ref="M6584" r:id="rId6426" xr:uid="{FCE3D15A-6553-402F-AFBF-4B4CF9520F1D}"/>
    <hyperlink ref="M6585" r:id="rId6427" xr:uid="{519E14E3-BA0F-4259-81F4-2E59A1A80DAB}"/>
    <hyperlink ref="M6586" r:id="rId6428" xr:uid="{681A49BA-74A0-40B5-8F11-C46ED81287CC}"/>
    <hyperlink ref="M6587" r:id="rId6429" xr:uid="{1203BADD-12C9-423B-BD57-036DD38F22A9}"/>
    <hyperlink ref="M6588" r:id="rId6430" xr:uid="{14F5E8DD-69D4-4E78-A0D1-B18D027074DF}"/>
    <hyperlink ref="M6591" r:id="rId6431" xr:uid="{40517534-CF60-47F7-82DA-0F2E471D6043}"/>
    <hyperlink ref="M6592" r:id="rId6432" xr:uid="{D3F59171-B0D7-483A-81A3-38AC79C6208F}"/>
    <hyperlink ref="M6593" r:id="rId6433" xr:uid="{5EBEB27F-F918-4D15-B7F1-757363390E01}"/>
    <hyperlink ref="M6594" r:id="rId6434" xr:uid="{89EF6A81-C0B2-4F05-B494-74EE61261AC0}"/>
    <hyperlink ref="M6595" r:id="rId6435" xr:uid="{12FB2CA3-73A2-4A05-85FD-590244A14051}"/>
    <hyperlink ref="M6596" r:id="rId6436" xr:uid="{652F2C6B-2471-4132-B1AA-8AEC86AF4577}"/>
    <hyperlink ref="M6597" r:id="rId6437" location="nutzungsbedingungen" display="https://open.zh.ch/internet/justiz_inneres/ogd/de/openzh.html - nutzungsbedingungen" xr:uid="{34C248D7-D454-45A2-97BF-FC5408B4A882}"/>
    <hyperlink ref="M6598" r:id="rId6438" location="nutzungsbedingungen" display="https://open.zh.ch/internet/justiz_inneres/ogd/de/openzh.html - nutzungsbedingungen" xr:uid="{46B5FC26-5E32-48D8-B506-A26EC07F706A}"/>
    <hyperlink ref="M6600" r:id="rId6439" xr:uid="{AB4EC85E-13F0-4318-AF63-9F69A26A09FB}"/>
    <hyperlink ref="M6601" r:id="rId6440" xr:uid="{577488C8-011A-400D-8B09-321C0A7A9954}"/>
    <hyperlink ref="M6602" r:id="rId6441" xr:uid="{658BE8E5-797A-4115-AC0E-1797231ED9D6}"/>
    <hyperlink ref="M6603" r:id="rId6442" xr:uid="{891F94CC-4D10-46B9-93A6-B3120E706FBF}"/>
    <hyperlink ref="M6604" r:id="rId6443" location="aktuelle-wassertemperatur" display="https://www.hydrodaten.admin.ch/de/erlauterungen-zu-den-ubersichtskarten.html - aktuelle-wassertemperatur" xr:uid="{58CF3C44-970D-4C4B-B103-E29609097941}"/>
    <hyperlink ref="M6605" r:id="rId6444" xr:uid="{419296F3-1DB9-43D1-9636-F94D30849C37}"/>
    <hyperlink ref="M6606" r:id="rId6445" xr:uid="{BBAC0CDF-BB72-492E-87A8-3CF18A5262D2}"/>
    <hyperlink ref="M6607" r:id="rId6446" xr:uid="{873CDBE8-C964-4F3A-AB17-32D5E63FC27F}"/>
    <hyperlink ref="M6608" r:id="rId6447" xr:uid="{260B1A54-B653-4F1F-95FC-F380EC20A03B}"/>
    <hyperlink ref="M6609" r:id="rId6448" xr:uid="{4380DB71-5D82-4ACF-9C5B-84E4B764CA30}"/>
    <hyperlink ref="M6610" r:id="rId6449" xr:uid="{97F7DB59-C13C-4F2A-8158-4CF1EC363E7A}"/>
    <hyperlink ref="M6611" r:id="rId6450" location="nutzungsbedingungen" display="https://open.zh.ch/internet/justiz_inneres/ogd/de/openzh.html - nutzungsbedingungen" xr:uid="{A14E5705-22C4-4D47-A19B-A7A98EC05FEF}"/>
    <hyperlink ref="M6612" r:id="rId6451" xr:uid="{339D7EE3-C59A-41F0-AFF2-331A9CD255DA}"/>
    <hyperlink ref="M6613" r:id="rId6452" xr:uid="{979E5A0C-92BB-4291-A6D8-DDA603B203BB}"/>
    <hyperlink ref="M6614" r:id="rId6453" xr:uid="{A04DAEB7-7E55-46DD-A675-B08D144519D9}"/>
    <hyperlink ref="M6615" r:id="rId6454" xr:uid="{D3662C4D-EC67-4CF7-8B06-7D5FA857ED0B}"/>
    <hyperlink ref="M6616" r:id="rId6455" xr:uid="{8135D2CF-E0F0-40D2-A6F9-DD8E141CE425}"/>
    <hyperlink ref="M6617" r:id="rId6456" xr:uid="{33662E71-7188-4CAA-BFA6-F7225E04EBAD}"/>
    <hyperlink ref="M6618" r:id="rId6457" xr:uid="{2A7768E8-C9F8-41DB-B02B-F1FD55F86E5F}"/>
    <hyperlink ref="M6620" r:id="rId6458" xr:uid="{35BA59F7-ABF3-49DA-9FDF-FED5538638A6}"/>
    <hyperlink ref="M6621" r:id="rId6459" xr:uid="{9C19ECEC-432C-44FA-8E54-9866B3112411}"/>
    <hyperlink ref="M6622" r:id="rId6460" xr:uid="{A3049602-A701-4A29-9E5A-EB66416978BA}"/>
    <hyperlink ref="M6623" r:id="rId6461" xr:uid="{AD82EACB-1B4D-4DE5-AD92-05D585ECE4C1}"/>
    <hyperlink ref="M6624" r:id="rId6462" location="nutzungsbedingungen" display="https://open.zh.ch/internet/justiz_inneres/ogd/de/openzh.html - nutzungsbedingungen" xr:uid="{BB373FC6-7E88-49E6-8B77-18CE1A3F48D0}"/>
    <hyperlink ref="M6625" r:id="rId6463" xr:uid="{7D5E9E47-BCB5-40B2-BD8D-C08F081F85DD}"/>
    <hyperlink ref="M6626" r:id="rId6464" xr:uid="{C91ABB7F-DCD2-441D-9BA8-48113E4D5B01}"/>
    <hyperlink ref="M6627" r:id="rId6465" xr:uid="{E36987EA-69DD-4D83-8009-ED2A449EFB82}"/>
    <hyperlink ref="M6628" r:id="rId6466" xr:uid="{B93C1427-B993-46F0-8C8B-18FCCC59319F}"/>
    <hyperlink ref="M6629" r:id="rId6467" xr:uid="{471827A4-560F-4E83-8BD9-C8ECF40D54C1}"/>
    <hyperlink ref="M6630" r:id="rId6468" location="nutzungsbedingungen" display="https://open.zh.ch/internet/justiz_inneres/ogd/de/openzh.html - nutzungsbedingungen" xr:uid="{E3F023FA-84A3-4105-80A7-E4B91494CDF7}"/>
    <hyperlink ref="M6631" r:id="rId6469" location="nutzungsbedingungen" display="https://open.zh.ch/internet/justiz_inneres/ogd/de/openzh.html - nutzungsbedingungen" xr:uid="{10143907-0A85-4B67-B259-260CA7CED583}"/>
    <hyperlink ref="M6632" r:id="rId6470" xr:uid="{A5AB6776-C362-4F9B-A53C-8C8981FE4EE4}"/>
    <hyperlink ref="M6633" r:id="rId6471" xr:uid="{8183467F-B2E8-442C-BFC4-EB6D19DD6D3B}"/>
    <hyperlink ref="M6634" r:id="rId6472" xr:uid="{23319AF8-5B6A-429C-B459-A0AA5766C0B6}"/>
    <hyperlink ref="M6635" r:id="rId6473" xr:uid="{FCFA8130-5E1E-4C2E-8412-B4BDECF8E40D}"/>
    <hyperlink ref="M6636" r:id="rId6474" xr:uid="{53681FA9-2D06-4F70-875D-DE347A719DF6}"/>
    <hyperlink ref="M6637" r:id="rId6475" xr:uid="{4944D4F2-139F-4584-8D72-AE1AF614481E}"/>
    <hyperlink ref="M6638" r:id="rId6476" xr:uid="{4F5B92B2-62B0-49FA-9E63-BF3C281DE02C}"/>
    <hyperlink ref="M6639" r:id="rId6477" xr:uid="{36F99038-A9AD-4983-9A13-2913F3519F41}"/>
    <hyperlink ref="M6640" r:id="rId6478" xr:uid="{2B012239-4F1F-434D-86A8-2C4164DFC9EB}"/>
    <hyperlink ref="M6641" r:id="rId6479" xr:uid="{5F246CF0-3D26-449E-8FFF-366C8F3C2E5F}"/>
    <hyperlink ref="M6642" r:id="rId6480" xr:uid="{383EB6C2-E110-416C-856D-88B375DA434F}"/>
    <hyperlink ref="M6643" r:id="rId6481" xr:uid="{31374EF5-B5F8-4277-836F-A555D1090CE9}"/>
    <hyperlink ref="M6644" r:id="rId6482" xr:uid="{2AEAA836-6384-40EF-A5EC-697F9CB580AB}"/>
    <hyperlink ref="M6645" r:id="rId6483" xr:uid="{5C9EC73D-7D9B-4A2A-AC9F-C695C28B03C2}"/>
    <hyperlink ref="M6646" r:id="rId6484" xr:uid="{4F47EFEF-AD65-4EA7-A75A-9A3C23ABEDFD}"/>
    <hyperlink ref="M6647" r:id="rId6485" xr:uid="{E30ED69A-8FC6-4164-854B-2F88BCEDCAE1}"/>
    <hyperlink ref="M6648" r:id="rId6486" xr:uid="{F9CF28D1-02C7-45B1-882D-6F461423191B}"/>
    <hyperlink ref="M6649" r:id="rId6487" xr:uid="{D7A3A259-7B97-497C-A1D1-35164D711140}"/>
    <hyperlink ref="M6650" r:id="rId6488" xr:uid="{043556B0-9813-4FD2-B656-67EF3B2C6251}"/>
    <hyperlink ref="M6651" r:id="rId6489" xr:uid="{7B3C1535-9CCE-4480-9FAA-6D4E551BD199}"/>
    <hyperlink ref="M6652" r:id="rId6490" xr:uid="{7CA4FC09-C945-44E1-BA6D-74BB4084B887}"/>
    <hyperlink ref="M6653" r:id="rId6491" xr:uid="{59507D08-A66E-40C1-9A50-B4762C4D74CC}"/>
    <hyperlink ref="M6654" r:id="rId6492" xr:uid="{046A871D-B446-4757-9BEF-8EB570748352}"/>
    <hyperlink ref="M6655" r:id="rId6493" xr:uid="{61F93472-BF44-4009-8D59-2D6FB52F67F2}"/>
    <hyperlink ref="M6656" r:id="rId6494" xr:uid="{DFE3C8B4-A61F-4FFA-95DB-FC967539D3B3}"/>
    <hyperlink ref="M6657" r:id="rId6495" xr:uid="{8BF9DD75-896F-4F69-BF1E-9CCF06A137B4}"/>
    <hyperlink ref="M6658" r:id="rId6496" xr:uid="{E4AC9838-CEA5-4EEF-AA17-EA854D80D02E}"/>
    <hyperlink ref="M6659" r:id="rId6497" xr:uid="{CCBC6490-EF93-4ACD-8D12-CA75672CCDBB}"/>
    <hyperlink ref="M6660" r:id="rId6498" xr:uid="{1E47137E-1302-488A-B6A5-7246A1AC9EE3}"/>
    <hyperlink ref="M6661" r:id="rId6499" xr:uid="{820D29BA-8F19-474D-9F30-EC0E986D5A64}"/>
    <hyperlink ref="M6662" r:id="rId6500" xr:uid="{EF6B45DF-F08A-4B76-996B-20C787CBC8E8}"/>
    <hyperlink ref="M6663" r:id="rId6501" xr:uid="{2CE03214-046C-42C2-A4C2-A826DFA0A37B}"/>
    <hyperlink ref="M6664" r:id="rId6502" xr:uid="{003DECEA-ADC5-4213-91B8-B94599425025}"/>
    <hyperlink ref="M6665" r:id="rId6503" xr:uid="{94B2562D-9261-4321-AEDE-2E2CB6EF6894}"/>
    <hyperlink ref="M6666" r:id="rId6504" xr:uid="{61FC2077-F487-4ADC-9174-BD111FA0BAB0}"/>
    <hyperlink ref="M6667" r:id="rId6505" xr:uid="{6857ACC7-0241-4794-93F9-DC760B80B126}"/>
    <hyperlink ref="M6668" r:id="rId6506" xr:uid="{39760E0A-72D3-4FDA-BA5E-7AD54FBFEA33}"/>
    <hyperlink ref="M6669" r:id="rId6507" xr:uid="{70BBA313-BBBB-45B7-AE2E-5987D29FC4E2}"/>
    <hyperlink ref="M6670" r:id="rId6508" xr:uid="{3A278F06-359B-425A-89C2-22508C7E6D2C}"/>
    <hyperlink ref="M6671" r:id="rId6509" xr:uid="{DF627816-59E9-4C83-A062-0E565B6AFBA8}"/>
    <hyperlink ref="M6672" r:id="rId6510" xr:uid="{F51166A8-2151-49CD-BDFB-DEAC14D95338}"/>
    <hyperlink ref="M6673" r:id="rId6511" xr:uid="{A75F8DB3-F32A-41CC-9FF7-42441F5AC4D8}"/>
    <hyperlink ref="M6674" r:id="rId6512" xr:uid="{43CBAE2E-5CBC-4FBB-8A9D-8A149305995B}"/>
    <hyperlink ref="M6675" r:id="rId6513" xr:uid="{B050234A-DDA1-4C22-A806-6ED63FA46CF5}"/>
    <hyperlink ref="M6676" r:id="rId6514" xr:uid="{6DE4C04F-B1D3-431C-A4AD-51BF8A99E07B}"/>
    <hyperlink ref="M6677" r:id="rId6515" xr:uid="{7CC4A484-6F9A-4A5E-8725-F155FCB6717D}"/>
    <hyperlink ref="M6678" r:id="rId6516" xr:uid="{06A945BF-B7BA-40E5-B89F-A9C35CC50A61}"/>
    <hyperlink ref="M6679" r:id="rId6517" xr:uid="{3F42AD0E-B81B-4FCE-9659-0B0B135D76A4}"/>
    <hyperlink ref="M6680" r:id="rId6518" xr:uid="{068347F7-2067-49F5-A822-E2F23CABAAA7}"/>
    <hyperlink ref="M6681" r:id="rId6519" xr:uid="{24ADC73C-2F9F-48DD-85C0-E11B94D310E9}"/>
    <hyperlink ref="M6682" r:id="rId6520" xr:uid="{66CC3FF2-DEB3-4374-8987-56C38E308308}"/>
    <hyperlink ref="M6683" r:id="rId6521" xr:uid="{EC0713A4-F47B-401C-BCD6-5D3A6891CF6B}"/>
    <hyperlink ref="M6684" r:id="rId6522" xr:uid="{27B6859D-6A07-425C-9E31-EFDAABA1D83D}"/>
    <hyperlink ref="M6685" r:id="rId6523" xr:uid="{D457B2E0-172D-4CB1-8BD0-D21BCDE9A524}"/>
    <hyperlink ref="M6686" r:id="rId6524" xr:uid="{DF2ACD5B-47D2-4BEB-8F59-718A08F834BD}"/>
    <hyperlink ref="M6687" r:id="rId6525" xr:uid="{0B008F92-5C72-4929-95CF-3B49723F37E9}"/>
    <hyperlink ref="M6688" r:id="rId6526" xr:uid="{DF52D89B-5C89-474C-87D7-98A72DB96CC3}"/>
    <hyperlink ref="M6689" r:id="rId6527" xr:uid="{5A438F27-CE13-41BF-A87E-017F591E6E93}"/>
    <hyperlink ref="M6690" r:id="rId6528" xr:uid="{F63AE3B3-1C4E-472C-99BB-9DCE1E7BF904}"/>
    <hyperlink ref="M6691" r:id="rId6529" xr:uid="{DA5E44D2-A2BA-41FC-9A99-A847014CD53E}"/>
    <hyperlink ref="M6692" r:id="rId6530" xr:uid="{743ABF88-EFA1-423F-A391-3BEB2E49B523}"/>
    <hyperlink ref="M6693" r:id="rId6531" xr:uid="{6AA58E6F-6365-44DE-9965-7070B0ADC709}"/>
    <hyperlink ref="M6694" r:id="rId6532" xr:uid="{6F041C0C-028E-4A6D-ACE7-1C27140846EA}"/>
    <hyperlink ref="M6695" r:id="rId6533" xr:uid="{4675A7CB-E96A-4C84-9BF6-5CB23DE4CB79}"/>
    <hyperlink ref="M6696" r:id="rId6534" xr:uid="{670C0449-6A30-4E81-B753-22F6B0402967}"/>
    <hyperlink ref="M6697" r:id="rId6535" xr:uid="{A1A586C7-F9DC-4BCF-8E3D-B3C51F4454BA}"/>
    <hyperlink ref="M6698" r:id="rId6536" xr:uid="{219EDC2A-07B7-4046-A636-F95FA3CC090F}"/>
    <hyperlink ref="M6699" r:id="rId6537" xr:uid="{51E3B6A5-00F1-4626-A069-6642D6084898}"/>
    <hyperlink ref="M6700" r:id="rId6538" xr:uid="{2EA674D3-6F39-410C-B836-697A2786207A}"/>
    <hyperlink ref="M6701" r:id="rId6539" xr:uid="{56ECA544-9E73-4AF7-9AA1-0CBAD78E20B8}"/>
    <hyperlink ref="M6702" r:id="rId6540" xr:uid="{3E5D5579-F8E1-481E-9984-F2C25995DE5A}"/>
    <hyperlink ref="M6703" r:id="rId6541" xr:uid="{CC77004C-F563-4A05-8C16-94A60FEC50FD}"/>
    <hyperlink ref="M6704" r:id="rId6542" xr:uid="{339E4CFE-E420-47B3-8447-8CF99905DFDE}"/>
    <hyperlink ref="M6705" r:id="rId6543" xr:uid="{2D47BAD4-B2F6-4ED1-9903-845D012773BD}"/>
    <hyperlink ref="M6706" r:id="rId6544" xr:uid="{D98466CE-B940-4567-A39B-09F22F1140E5}"/>
    <hyperlink ref="M6707" r:id="rId6545" xr:uid="{9D00985A-475E-4D8C-9BDB-33BF1C8EDDF7}"/>
    <hyperlink ref="M6708" r:id="rId6546" xr:uid="{8E8A4A40-D88B-4F01-8CCB-D6892152C026}"/>
    <hyperlink ref="M6709" r:id="rId6547" xr:uid="{4386C066-7E28-48DA-8A96-4FD14B7A84FF}"/>
    <hyperlink ref="M6710" r:id="rId6548" xr:uid="{22C5FF24-DDEF-48B7-B111-6BB18D8CDB25}"/>
    <hyperlink ref="M6711" r:id="rId6549" xr:uid="{3C6D7A32-D187-4C9F-B35F-8C27212027F4}"/>
    <hyperlink ref="M6712" r:id="rId6550" xr:uid="{EA8DF31A-7AD6-4B6B-B512-D74AE1F5B5F4}"/>
    <hyperlink ref="M6713" r:id="rId6551" xr:uid="{BA5FCC5F-942D-4CB3-A9BB-988A6504CD54}"/>
    <hyperlink ref="M6714" r:id="rId6552" xr:uid="{F1867657-2E1A-4B90-886B-EED3CCEF1146}"/>
    <hyperlink ref="M6715" r:id="rId6553" xr:uid="{6E5F3C44-5213-4D73-8339-5E78D72BD869}"/>
    <hyperlink ref="M6716" r:id="rId6554" xr:uid="{D6569096-9144-417F-82CC-E750983B3BB3}"/>
    <hyperlink ref="M6717" r:id="rId6555" xr:uid="{54BAC343-8B19-4556-A8E9-E62E0E4F1CA2}"/>
    <hyperlink ref="M6718" r:id="rId6556" xr:uid="{80354DB4-38A8-4F65-8031-14D14D879E5F}"/>
    <hyperlink ref="M6719" r:id="rId6557" xr:uid="{53A6DAFF-7BBC-44F9-B1F8-EA67ABB1D013}"/>
    <hyperlink ref="M6720" r:id="rId6558" xr:uid="{F54F239E-121B-4FFC-AF81-1126217CBD25}"/>
    <hyperlink ref="M6721" r:id="rId6559" xr:uid="{B4360B18-9CA7-4183-ABBE-0A049AABB69B}"/>
    <hyperlink ref="M6722" r:id="rId6560" xr:uid="{CECE55A7-B7EC-4BB8-8689-BE9E0412D999}"/>
    <hyperlink ref="M6723" r:id="rId6561" xr:uid="{A13976AB-7BAA-41A6-965C-6D7E2815F343}"/>
    <hyperlink ref="M6724" r:id="rId6562" xr:uid="{E5D05AB8-8671-4A2E-8A6B-0D1E561DB48E}"/>
    <hyperlink ref="M6725" r:id="rId6563" xr:uid="{A2331C15-9667-444B-B6C3-B4A20A9837B8}"/>
    <hyperlink ref="M6726" r:id="rId6564" xr:uid="{B4CE6DC6-0284-4F68-BA33-67E07C9CA28B}"/>
    <hyperlink ref="M6727" r:id="rId6565" xr:uid="{C3E8F78C-75DB-4F14-B3F4-671E4093D2EF}"/>
    <hyperlink ref="M6728" r:id="rId6566" xr:uid="{F105F127-D458-4EB2-AA0F-45D33750B06B}"/>
    <hyperlink ref="M6729" r:id="rId6567" xr:uid="{542B3E5E-A6BD-4789-A34E-BE139859E895}"/>
    <hyperlink ref="M6730" r:id="rId6568" xr:uid="{9D3A354F-F665-4358-8DC7-026CA5DCCFA5}"/>
    <hyperlink ref="M6731" r:id="rId6569" xr:uid="{3FBED381-B544-4161-ACB0-202724C9CC63}"/>
    <hyperlink ref="M6732" r:id="rId6570" xr:uid="{724F94B3-BCC1-4DA1-B072-4489A63600B7}"/>
    <hyperlink ref="M6733" r:id="rId6571" xr:uid="{98F76DA1-244C-41D5-B2FD-F7DEA4C6EB5E}"/>
    <hyperlink ref="M6734" r:id="rId6572" xr:uid="{AE84410A-B2BE-4789-8974-C60ECD282D67}"/>
    <hyperlink ref="M6735" r:id="rId6573" xr:uid="{14246489-75D3-438A-97B0-5929F9366234}"/>
    <hyperlink ref="M6736" r:id="rId6574" xr:uid="{7724E645-303E-4C4B-8C0F-92A2CA5944B2}"/>
    <hyperlink ref="M6737" r:id="rId6575" xr:uid="{C2CFC5E9-A078-48DB-9D00-F846E058FDC2}"/>
    <hyperlink ref="M6738" r:id="rId6576" xr:uid="{B6E38AB9-5E75-4772-9E51-DF7836878831}"/>
    <hyperlink ref="M6739" r:id="rId6577" xr:uid="{6237D679-300E-40BF-BC4A-28788C428475}"/>
    <hyperlink ref="M6740" r:id="rId6578" xr:uid="{8F8AC2BA-93A9-4679-90BA-38495637E58A}"/>
    <hyperlink ref="M6741" r:id="rId6579" xr:uid="{F005C18E-4636-4AC0-AA5F-4E7023BA1008}"/>
    <hyperlink ref="M6742" r:id="rId6580" xr:uid="{95AF873E-EB5D-45FF-B93F-F271C8454194}"/>
    <hyperlink ref="M6743" r:id="rId6581" xr:uid="{1DE4841D-1AE4-4F20-9A00-B0D9D3331A32}"/>
    <hyperlink ref="M6744" r:id="rId6582" xr:uid="{9CDDB29B-A32C-4676-B6FF-3FB3D0FECE01}"/>
    <hyperlink ref="M6745" r:id="rId6583" xr:uid="{535D7F58-47BB-47E8-AD27-DEE513F1FD8F}"/>
    <hyperlink ref="M6746" r:id="rId6584" xr:uid="{4D408E5D-701B-4B45-B4BF-BB6FD0AA9360}"/>
    <hyperlink ref="M6747" r:id="rId6585" xr:uid="{9C9B3145-F5AB-4E23-909E-130FBF6FC78E}"/>
    <hyperlink ref="M6748" r:id="rId6586" xr:uid="{43E27503-61CC-4892-BE72-F9009507CB66}"/>
    <hyperlink ref="M6749" r:id="rId6587" xr:uid="{714740A0-E4B9-4841-8B78-4D0BDAAECA6C}"/>
    <hyperlink ref="M6750" r:id="rId6588" xr:uid="{3F539903-6E23-4B43-8F18-FD40B977D7DF}"/>
    <hyperlink ref="M6751" r:id="rId6589" xr:uid="{21629AA3-6A14-4C50-BAE4-125ECDFD5258}"/>
    <hyperlink ref="M6752" r:id="rId6590" xr:uid="{BA98DA7D-6CB9-401C-BE96-1E16A3FE18B4}"/>
    <hyperlink ref="M6753" r:id="rId6591" xr:uid="{28970168-2883-471B-BDC4-BB69FD8FB3EE}"/>
    <hyperlink ref="M6754" r:id="rId6592" xr:uid="{6DEE8352-1CB3-4985-9AAD-1A16E5843CED}"/>
    <hyperlink ref="M6755" r:id="rId6593" xr:uid="{18BBBC29-C9CD-4FDC-972C-B206B717F222}"/>
    <hyperlink ref="M6756" r:id="rId6594" xr:uid="{3330E651-7520-4847-96B2-1697E6C6ED3E}"/>
    <hyperlink ref="M6757" r:id="rId6595" xr:uid="{B88F83B0-6EA5-47AB-8171-9F57178326C0}"/>
    <hyperlink ref="M6758" r:id="rId6596" xr:uid="{72D62BCE-A47F-4C5D-80C4-AFD6023ECE89}"/>
    <hyperlink ref="M6759" r:id="rId6597" xr:uid="{A33E3A3F-E648-458C-9D02-B391F46735EE}"/>
    <hyperlink ref="M6760" r:id="rId6598" xr:uid="{BE38C807-ED24-423C-B201-4CFB7F7FA233}"/>
    <hyperlink ref="M6761" r:id="rId6599" xr:uid="{5ED6E06B-9DB3-44AA-BF7F-12BFF673A191}"/>
    <hyperlink ref="M6762" r:id="rId6600" xr:uid="{3992C92C-B2C8-4155-9E7D-6442780847BE}"/>
    <hyperlink ref="M6763" r:id="rId6601" xr:uid="{C90B1D30-9D69-4EFA-89C2-7E1659E894F1}"/>
    <hyperlink ref="M6764" r:id="rId6602" xr:uid="{321FE5F9-C079-4A31-91C3-55719E5A658A}"/>
    <hyperlink ref="M6765" r:id="rId6603" xr:uid="{B3D53526-A628-4220-9AE8-D09D8375EA81}"/>
    <hyperlink ref="M6766" r:id="rId6604" xr:uid="{AD8F9C1B-0558-4FEC-ADE0-7C2D259C5930}"/>
    <hyperlink ref="M6767" r:id="rId6605" xr:uid="{84B6522C-60C2-48C8-99AB-5E8FB06A28B1}"/>
    <hyperlink ref="M6768" r:id="rId6606" xr:uid="{9BE0CADA-8EB5-452A-AE1C-8B240E86EDBA}"/>
    <hyperlink ref="M6769" r:id="rId6607" xr:uid="{58009956-B99E-4140-BBFD-0A483DA365C0}"/>
    <hyperlink ref="M6770" r:id="rId6608" xr:uid="{0CB436F0-E89E-4E74-B4C6-87F9ED8B67E3}"/>
    <hyperlink ref="M6771" r:id="rId6609" xr:uid="{52A881AE-BAF5-4A23-9144-64DB08FF1482}"/>
    <hyperlink ref="M6772" r:id="rId6610" xr:uid="{ADEA0415-1937-4C3E-B0A8-8AFC6F82547B}"/>
    <hyperlink ref="M6773" r:id="rId6611" xr:uid="{91E22748-2E77-4AAC-8798-2621CA86FB8D}"/>
    <hyperlink ref="M6774" r:id="rId6612" xr:uid="{B084C585-AB63-4B24-A139-E6657B799DAC}"/>
    <hyperlink ref="M6775" r:id="rId6613" xr:uid="{646B04DF-04F3-434A-A38B-7D427028E180}"/>
    <hyperlink ref="M6776" r:id="rId6614" xr:uid="{03F8F66B-5BE3-419E-A8ED-39EBB539BC85}"/>
    <hyperlink ref="M6777" r:id="rId6615" xr:uid="{B956E3C2-3279-4E47-A611-E3D086C5B910}"/>
    <hyperlink ref="M6778" r:id="rId6616" xr:uid="{B79BCFA0-1E63-4A3F-83AF-B32ACD2E0DCD}"/>
    <hyperlink ref="M6779" r:id="rId6617" xr:uid="{DDB4CF2B-CB49-4B0F-9E41-EE2024244026}"/>
    <hyperlink ref="M6780" r:id="rId6618" xr:uid="{F803E7CB-677B-4CF2-8C0B-10A987FC9BA1}"/>
    <hyperlink ref="M6781" r:id="rId6619" xr:uid="{CF83EB76-CF0E-4335-85BB-C871D5400529}"/>
    <hyperlink ref="M6782" r:id="rId6620" xr:uid="{3E75C212-B605-4724-BAB9-74FBF8F31DF2}"/>
    <hyperlink ref="M6783" r:id="rId6621" xr:uid="{CA12A663-E305-402F-B0B9-DE8B7429A073}"/>
    <hyperlink ref="M6784" r:id="rId6622" xr:uid="{08BE95F3-E711-467B-B334-05BB3F6F906C}"/>
    <hyperlink ref="M6785" r:id="rId6623" xr:uid="{55FCA6E8-A6ED-4D8E-ADE0-F56719CA3390}"/>
    <hyperlink ref="M6786" r:id="rId6624" xr:uid="{13DA0B7B-2187-496A-BD0E-9FA79DBC5B7B}"/>
    <hyperlink ref="M6787" r:id="rId6625" xr:uid="{BC43C403-927F-4E3F-9177-779A31B47FCB}"/>
    <hyperlink ref="M6788" r:id="rId6626" xr:uid="{7FD3515C-A9AA-4CC1-8423-93BC0D290896}"/>
    <hyperlink ref="M6789" r:id="rId6627" xr:uid="{8E63C6E6-A273-4D6C-82F1-35E00AA02D5B}"/>
    <hyperlink ref="M6790" r:id="rId6628" xr:uid="{2248CB4A-D212-4623-9E67-A119E5CACD08}"/>
    <hyperlink ref="M6791" r:id="rId6629" xr:uid="{CA0F28B9-B139-47F5-9561-1DBDD8712C07}"/>
    <hyperlink ref="M6792" r:id="rId6630" xr:uid="{2366DD87-7894-4BCE-BA96-83710ABAD210}"/>
    <hyperlink ref="M6793" r:id="rId6631" xr:uid="{ED08AB1E-C60C-4D98-98FB-E5DAE72CC676}"/>
    <hyperlink ref="M6794" r:id="rId6632" xr:uid="{6959D6FF-7490-4225-80FA-8808B0814961}"/>
    <hyperlink ref="M6795" r:id="rId6633" xr:uid="{74F2AE76-FC07-4D63-9932-C6D7C3FA2D2C}"/>
    <hyperlink ref="M6796" r:id="rId6634" xr:uid="{4701C0C3-3F3D-43E4-A6A3-3DD36133DADC}"/>
    <hyperlink ref="M6797" r:id="rId6635" xr:uid="{9C9DF90F-7E2B-4BA6-B0D5-A8BB137ECD37}"/>
    <hyperlink ref="M6798" r:id="rId6636" xr:uid="{57F72713-D7A2-4EA3-B471-114182B97A46}"/>
    <hyperlink ref="M6799" r:id="rId6637" xr:uid="{708A2478-5BE8-49E7-9CDA-3200F2575347}"/>
    <hyperlink ref="M6800" r:id="rId6638" xr:uid="{4C2E3932-983B-4135-AB43-D3C3F5B5B973}"/>
    <hyperlink ref="M6801" r:id="rId6639" xr:uid="{7A807070-F031-4B64-A73E-B2C1FD4EB9AF}"/>
    <hyperlink ref="M6802" r:id="rId6640" xr:uid="{8E439F20-33A6-4940-8FCC-897710490C8A}"/>
    <hyperlink ref="M6803" r:id="rId6641" xr:uid="{E04850B4-83A1-4555-9F13-A983FE7D2C33}"/>
    <hyperlink ref="M6804" r:id="rId6642" xr:uid="{C442B716-5792-4A31-954E-B6735E5FD8BA}"/>
    <hyperlink ref="M6805" r:id="rId6643" xr:uid="{35EB8BAB-BDB5-4CDF-9ABC-E0D7C9762F53}"/>
    <hyperlink ref="M6806" r:id="rId6644" xr:uid="{92E51321-3002-4992-AE38-BEBB07A5EFCB}"/>
    <hyperlink ref="M6807" r:id="rId6645" xr:uid="{54229A30-ED08-42A9-A52F-D948148D68D2}"/>
    <hyperlink ref="M6808" r:id="rId6646" xr:uid="{E7434947-30C4-407D-98CA-E4BD0623D958}"/>
    <hyperlink ref="M6809" r:id="rId6647" xr:uid="{B4DC2764-538F-48B3-856F-7B362A8AF580}"/>
    <hyperlink ref="M6810" r:id="rId6648" xr:uid="{E46990FC-0F31-4863-A42F-375C10FBC3C7}"/>
    <hyperlink ref="M6811" r:id="rId6649" xr:uid="{3F4F2A84-A7BF-4046-A246-C23701AA7518}"/>
    <hyperlink ref="M6812" r:id="rId6650" xr:uid="{5EB321B0-ED03-4ACF-9C32-C1E7B5DA294A}"/>
    <hyperlink ref="M6813" r:id="rId6651" xr:uid="{C39C0AD5-AB79-4072-BBC6-CF897D668D13}"/>
    <hyperlink ref="M6814" r:id="rId6652" xr:uid="{B7D92116-5705-4964-B5DF-E6F24213D97A}"/>
    <hyperlink ref="M6815" r:id="rId6653" xr:uid="{47C113A6-BAFC-420A-987F-87BBC24AD33C}"/>
    <hyperlink ref="M6816" r:id="rId6654" xr:uid="{3A766250-F901-4B95-B459-5CFFBFFB00BE}"/>
    <hyperlink ref="M6817" r:id="rId6655" xr:uid="{B3C2039C-9F75-4839-A4CB-FF8030CA2B67}"/>
    <hyperlink ref="M6818" r:id="rId6656" xr:uid="{053B39E1-C8A5-474E-B329-0079E20545B7}"/>
    <hyperlink ref="M6819" r:id="rId6657" xr:uid="{958C6E24-5529-4BDB-B0AE-661AB843A761}"/>
    <hyperlink ref="M6820" r:id="rId6658" xr:uid="{67864EB5-81F7-415B-8CDE-062B68C75C3D}"/>
    <hyperlink ref="M6821" r:id="rId6659" xr:uid="{9CD088B9-5BDD-40D0-893B-9C51CE362A71}"/>
    <hyperlink ref="M6822" r:id="rId6660" xr:uid="{6268F40B-79AE-4958-9EEF-D356B63FD326}"/>
    <hyperlink ref="M6823" r:id="rId6661" xr:uid="{880E95AE-FE0E-4CB2-B94A-6976DDC320D0}"/>
    <hyperlink ref="M6824" r:id="rId6662" xr:uid="{CCE285A6-3A26-49BA-9DCC-B746D509E6D0}"/>
    <hyperlink ref="M6825" r:id="rId6663" xr:uid="{C1BEE0CC-FE72-4E50-97F9-0112B501E555}"/>
    <hyperlink ref="M6826" r:id="rId6664" xr:uid="{324CABEF-DC9D-4E05-88EA-6C16B76F6163}"/>
    <hyperlink ref="M6827" r:id="rId6665" xr:uid="{0CE502AD-3BF8-4C13-9904-5DB20DFD76DC}"/>
    <hyperlink ref="M6828" r:id="rId6666" xr:uid="{4121FB1A-4A23-4E04-B0CF-950CB56D3F00}"/>
    <hyperlink ref="M6829" r:id="rId6667" xr:uid="{C8010E02-ABA8-4793-99A0-903DC9DD82DA}"/>
    <hyperlink ref="M6830" r:id="rId6668" xr:uid="{01A19504-8738-4529-BD09-75F257D082F2}"/>
    <hyperlink ref="M6831" r:id="rId6669" xr:uid="{85E70C58-0F88-4FD6-9F19-5163A3AD3F43}"/>
    <hyperlink ref="M6832" r:id="rId6670" xr:uid="{0C338365-578B-4B57-BD44-78F9A7ABB1EA}"/>
    <hyperlink ref="M6833" r:id="rId6671" xr:uid="{82F039AB-3925-4260-9940-B5809944CF6A}"/>
    <hyperlink ref="M6834" r:id="rId6672" xr:uid="{974C5E27-299E-4687-852A-57A7E6B024BC}"/>
    <hyperlink ref="M6835" r:id="rId6673" xr:uid="{3DAF8971-6708-47EF-BBC2-A1BF68D937A5}"/>
    <hyperlink ref="M6836" r:id="rId6674" xr:uid="{3905AA83-ACFA-43B7-AF85-64933FE90CF1}"/>
    <hyperlink ref="M6837" r:id="rId6675" xr:uid="{BFF04AA7-4777-4027-B564-AC07238AB701}"/>
    <hyperlink ref="M6838" r:id="rId6676" xr:uid="{FE457110-8DD0-4D72-8A8E-06FE3838E819}"/>
    <hyperlink ref="M6839" r:id="rId6677" location="nutzungsbedingungen" display="https://open.zh.ch/internet/justiz_inneres/ogd/de/openzh.html - nutzungsbedingungen" xr:uid="{16F45E1C-A063-4F49-896B-4E0C75B80C2B}"/>
    <hyperlink ref="M6840" r:id="rId6678" xr:uid="{1BF44394-EF55-4A20-BA51-94EF3D01B17C}"/>
    <hyperlink ref="M6841" r:id="rId6679" xr:uid="{8CE45D63-56B8-47FE-8319-C9EF56B75A9B}"/>
    <hyperlink ref="M6842" r:id="rId6680" xr:uid="{F505BD31-8B13-4FC9-9219-76414FD9F6DC}"/>
    <hyperlink ref="M6843" r:id="rId6681" xr:uid="{BA3633C4-21D4-4CC5-89F9-3AB05B29932E}"/>
    <hyperlink ref="M6844" r:id="rId6682" xr:uid="{58EDC2F7-8D19-47A7-8C7F-A328D78ABF76}"/>
    <hyperlink ref="M6845" r:id="rId6683" xr:uid="{C35CAB20-CB46-4145-9212-B124B605B831}"/>
    <hyperlink ref="M6846" r:id="rId6684" xr:uid="{6C51ACE4-B0C1-4686-BE6F-1E4D8EDF2218}"/>
    <hyperlink ref="M6847" r:id="rId6685" xr:uid="{284AFE3C-C041-4B24-AD60-C09FCA9A364B}"/>
    <hyperlink ref="M6848" r:id="rId6686" xr:uid="{7010D6AB-3C2D-4E9F-8167-DB5EC9078443}"/>
    <hyperlink ref="M6849" r:id="rId6687" xr:uid="{DAA3A185-6542-4BFB-A2CB-D44012C01DC9}"/>
    <hyperlink ref="M6850" r:id="rId6688" xr:uid="{9CCF3E9C-025A-4C1D-A241-D2803240C047}"/>
    <hyperlink ref="M6851" r:id="rId6689" xr:uid="{C6A6818A-8A69-46C3-BE4B-E5523B536774}"/>
    <hyperlink ref="M6852" r:id="rId6690" xr:uid="{A30578D1-ACF6-4DB5-8A00-D677E17CD244}"/>
    <hyperlink ref="M6853" r:id="rId6691" xr:uid="{D096C69A-E29D-44C2-AD5B-8FA957DE37CD}"/>
    <hyperlink ref="M6854" r:id="rId6692" xr:uid="{0B801607-FD96-4C48-BD8F-617AC7CD2CC2}"/>
    <hyperlink ref="M6855" r:id="rId6693" xr:uid="{A1CE36DD-8EFB-4F71-A827-B5F17BBFC0AE}"/>
    <hyperlink ref="M6856" r:id="rId6694" xr:uid="{3E376080-F5A4-4B71-B51A-3E74DF597C8D}"/>
    <hyperlink ref="M6857" r:id="rId6695" xr:uid="{C8179BF1-BDEE-495C-AE20-B4921054346B}"/>
    <hyperlink ref="M6858" r:id="rId6696" xr:uid="{6953ACB3-D1C2-4459-9355-F2FCB4BD7458}"/>
    <hyperlink ref="M6859" r:id="rId6697" xr:uid="{EB3AC499-EFC7-4753-8B34-30B4AB0099EE}"/>
    <hyperlink ref="M6860" r:id="rId6698" xr:uid="{1FCEC591-3BAD-47D0-B341-BB51828051C2}"/>
    <hyperlink ref="M6861" r:id="rId6699" xr:uid="{C04D5EAA-FFA1-44A0-8674-72AE3163591B}"/>
    <hyperlink ref="M6862" r:id="rId6700" xr:uid="{92DCC742-6540-47DD-B840-AC8019D3A3D8}"/>
    <hyperlink ref="M6863" r:id="rId6701" xr:uid="{371B4562-8AF2-42A5-85AC-0E1422DA0AE7}"/>
    <hyperlink ref="M6864" r:id="rId6702" xr:uid="{4D37E213-CAB5-4120-86E8-092BF3B33AD4}"/>
    <hyperlink ref="M6865" r:id="rId6703" xr:uid="{167387DD-9C3A-4B3C-B1A8-344ABC9D7BD2}"/>
    <hyperlink ref="M6866" r:id="rId6704" xr:uid="{9D55D891-9BFA-4795-AD30-54444C54468D}"/>
    <hyperlink ref="M6867" r:id="rId6705" xr:uid="{861F64BF-0C3A-48C6-A24E-63D61311579A}"/>
    <hyperlink ref="M6868" r:id="rId6706" xr:uid="{6861041F-719F-4D40-89FB-3B46553A0347}"/>
    <hyperlink ref="M6869" r:id="rId6707" xr:uid="{34F8D484-DC99-4FC7-86C8-552881AA1F47}"/>
    <hyperlink ref="M6870" r:id="rId6708" xr:uid="{9755160C-A556-4192-A595-46B8AAF8083F}"/>
    <hyperlink ref="M6871" r:id="rId6709" location="nutzungsbedingungen" display="https://open.zh.ch/internet/justiz_inneres/ogd/de/openzh.html - nutzungsbedingungen" xr:uid="{68FF1150-589B-4907-8EB9-F2D35A679D1C}"/>
    <hyperlink ref="M6872" r:id="rId6710" xr:uid="{2922C1FD-5580-4B67-AB9F-F42FE9D4E9DF}"/>
    <hyperlink ref="M6873" r:id="rId6711" xr:uid="{11F44C51-864D-47D9-A451-C55E5FBDFCC4}"/>
    <hyperlink ref="M6874" r:id="rId6712" xr:uid="{878D5B2A-7F9B-4412-8A3B-7E090FB1FB7C}"/>
    <hyperlink ref="M6875" r:id="rId6713" xr:uid="{8A607691-63BA-4934-B470-29A6879F2DD7}"/>
    <hyperlink ref="M6876" r:id="rId6714" xr:uid="{0CCCBC5A-6808-4B76-AFF1-C702B4789B70}"/>
    <hyperlink ref="M6877" r:id="rId6715" xr:uid="{97C459FC-1847-4966-B1AA-1199ED36F6D9}"/>
    <hyperlink ref="M6878" r:id="rId6716" xr:uid="{2E912288-0A65-41AF-897B-A073AA7721C7}"/>
    <hyperlink ref="M6879" r:id="rId6717" xr:uid="{B582EC68-0EF1-4EB3-B107-FF3FF8BACA36}"/>
    <hyperlink ref="M6880" r:id="rId6718" xr:uid="{4555221F-EA29-4CBA-92A7-D70982D16785}"/>
    <hyperlink ref="M6881" r:id="rId6719" xr:uid="{4AF8FCAE-C8DA-484E-8EF7-7103EF648ADE}"/>
    <hyperlink ref="M6882" r:id="rId6720" xr:uid="{9F3BDEA7-62EC-4E9D-8C2C-079F85B9F40B}"/>
    <hyperlink ref="M6883" r:id="rId6721" xr:uid="{E8B7AFFC-C66E-49D7-BA73-C66D5F7A74A2}"/>
    <hyperlink ref="M6884" r:id="rId6722" xr:uid="{9D391DE6-474F-4E45-A62A-4701D36AF162}"/>
    <hyperlink ref="M6885" r:id="rId6723" xr:uid="{6405D8E9-4699-47AF-A93B-A0B983CA3AFD}"/>
    <hyperlink ref="M6886" r:id="rId6724" xr:uid="{9BAD9838-9A55-4829-AD84-A26D30B78D9D}"/>
    <hyperlink ref="M6887" r:id="rId6725" xr:uid="{10DCBE8D-7CE1-4D9D-A27F-50B3BD22438B}"/>
    <hyperlink ref="M6888" r:id="rId6726" xr:uid="{BF67191D-8D73-4EF6-A7A0-4C316DDD774A}"/>
    <hyperlink ref="M6889" r:id="rId6727" xr:uid="{393AE15D-2D15-4367-A82F-C41342961CF0}"/>
    <hyperlink ref="M6890" r:id="rId6728" xr:uid="{ABE3349A-AB67-41E5-B48C-1E0B9B8ECB22}"/>
    <hyperlink ref="M6891" r:id="rId6729" xr:uid="{62900325-D1EE-4F0B-9E5F-FE3CC53B93D7}"/>
    <hyperlink ref="M6892" r:id="rId6730" xr:uid="{74CD02B3-A1F1-47E9-92CE-12A4E1CC8E58}"/>
    <hyperlink ref="M6893" r:id="rId6731" xr:uid="{5F372B66-96A8-4D05-9F39-CA02118CF51E}"/>
    <hyperlink ref="M6894" r:id="rId6732" xr:uid="{32A7231B-3FEA-4FB0-B680-208535B64456}"/>
    <hyperlink ref="M6895" r:id="rId6733" xr:uid="{D40755C7-1E8C-48B7-A695-58B5EA532621}"/>
    <hyperlink ref="M6896" r:id="rId6734" xr:uid="{07F06337-8604-4AEB-A794-C0F10377911B}"/>
    <hyperlink ref="M6897" r:id="rId6735" xr:uid="{57BB95B3-06B6-4116-B398-BF8B47847670}"/>
    <hyperlink ref="M6898" r:id="rId6736" xr:uid="{327B8022-FA55-4392-9548-3D9A82BF3833}"/>
    <hyperlink ref="M6899" r:id="rId6737" xr:uid="{852B5B59-5633-479A-95C7-CF467C6D514D}"/>
    <hyperlink ref="M6900" r:id="rId6738" xr:uid="{5F499F24-8344-4EAB-B5C8-2815338DF193}"/>
    <hyperlink ref="M6901" r:id="rId6739" xr:uid="{B1D17608-6F8A-4B54-A820-C43A77D6C6F5}"/>
    <hyperlink ref="M6902" r:id="rId6740" xr:uid="{0366701F-FD49-4A77-A539-52C2814B3EE8}"/>
    <hyperlink ref="M6903" r:id="rId6741" xr:uid="{CFF9A913-9ABA-4F2C-90FB-900B465E5B8E}"/>
    <hyperlink ref="M6904" r:id="rId6742" xr:uid="{C417A352-2C36-458A-8AA4-C67C9CB21312}"/>
    <hyperlink ref="M6905" r:id="rId6743" xr:uid="{2B1D1DBB-8E82-45E6-8549-1816197C02F5}"/>
    <hyperlink ref="M6906" r:id="rId6744" xr:uid="{5423E9CE-B8A2-4970-845D-E2998DF4B8B9}"/>
    <hyperlink ref="M6907" r:id="rId6745" xr:uid="{BC2C2E18-7D3F-4BA4-BE97-C2EE8FB5C74F}"/>
    <hyperlink ref="M6908" r:id="rId6746" xr:uid="{3AB5FF63-9901-46FC-BE4F-9A11390E7D60}"/>
    <hyperlink ref="M6909" r:id="rId6747" xr:uid="{E015017E-450D-4783-B7FF-1D91F3D93021}"/>
    <hyperlink ref="M6910" r:id="rId6748" xr:uid="{0B9A3F3B-3BC3-4BEC-8232-BFF8E440E82E}"/>
    <hyperlink ref="M6911" r:id="rId6749" xr:uid="{F5EFD4A4-CC5A-433B-9A29-35D559F26C90}"/>
    <hyperlink ref="M6912" r:id="rId6750" xr:uid="{03D7577E-822D-4BAF-B650-CFD084A9D17F}"/>
    <hyperlink ref="M6913" r:id="rId6751" xr:uid="{47DBE94B-2215-44A3-A845-1056308C86BB}"/>
    <hyperlink ref="M6914" r:id="rId6752" xr:uid="{8E53C26B-5CE7-4E04-BAEE-DD0ADF4BFC9D}"/>
    <hyperlink ref="M6915" r:id="rId6753" xr:uid="{395BCD57-641F-4CAA-8002-81E935077BEA}"/>
    <hyperlink ref="M6916" r:id="rId6754" xr:uid="{6DE1F6BC-3507-4E7F-BA00-0759385F57DB}"/>
    <hyperlink ref="M6917" r:id="rId6755" xr:uid="{F68EFB8A-8DBB-4221-934D-C4E5CF36401A}"/>
    <hyperlink ref="M6918" r:id="rId6756" xr:uid="{0C8AB78E-E49A-4668-A0AA-65040DF05645}"/>
    <hyperlink ref="M6919" r:id="rId6757" xr:uid="{F42D2608-4842-4D57-B0F0-16012F8BA51A}"/>
    <hyperlink ref="M6920" r:id="rId6758" xr:uid="{654C8FF0-C693-4E73-880F-72C9CF44C1A3}"/>
    <hyperlink ref="M6921" r:id="rId6759" xr:uid="{B722657C-C9EC-4A8A-9F7A-17F0310332E5}"/>
    <hyperlink ref="M6922" r:id="rId6760" location="nutzungsbedingungen" display="https://open.zh.ch/internet/justiz_inneres/ogd/de/openzh.html - nutzungsbedingungen" xr:uid="{1F0D5080-CBC7-47F5-A839-B875E28CD3EA}"/>
    <hyperlink ref="M6923" r:id="rId6761" location="nutzungsbedingungen" display="https://open.zh.ch/internet/justiz_inneres/ogd/de/openzh.html - nutzungsbedingungen" xr:uid="{518A087B-E53C-45DD-91AB-0C39A9999176}"/>
    <hyperlink ref="M6924" r:id="rId6762" xr:uid="{2950B75F-0F70-4DEC-85E6-9E20B3C8F1BA}"/>
    <hyperlink ref="M6925" r:id="rId6763" xr:uid="{A5F74154-726F-4B07-9334-FE4C1D45CED5}"/>
    <hyperlink ref="M6926" r:id="rId6764" xr:uid="{5B45DAE3-B73B-4371-AE2C-032B5EB50974}"/>
    <hyperlink ref="M6927" r:id="rId6765" xr:uid="{52775998-97D0-41BF-A5B4-253B1633D36C}"/>
    <hyperlink ref="M6928" r:id="rId6766" xr:uid="{DB318A33-2DAE-4C1A-A013-B3D8D8F33F39}"/>
    <hyperlink ref="M6929" r:id="rId6767" xr:uid="{DA57563C-A3AC-41C2-81C3-B64E6AD6AA5E}"/>
    <hyperlink ref="M6930" r:id="rId6768" xr:uid="{F2B18D08-9FA1-410B-ADCB-AE64FDD92E42}"/>
    <hyperlink ref="M6931" r:id="rId6769" xr:uid="{6E07A8EF-D357-4B03-B25F-014B7289FF51}"/>
    <hyperlink ref="M6932" r:id="rId6770" xr:uid="{5FCE1F1B-33D0-445D-9DB0-787100E5C0B4}"/>
    <hyperlink ref="M6933" r:id="rId6771" xr:uid="{8140B6DA-E67C-4501-B79C-4250CDB7871C}"/>
    <hyperlink ref="M6934" r:id="rId6772" xr:uid="{52DE16A7-A9BA-4305-90BD-20F95BDF09DE}"/>
    <hyperlink ref="M6935" r:id="rId6773" display="http://www.sgtk.ch/" xr:uid="{44A6E5F1-0BF7-403C-8B05-E16EE0BC256C}"/>
    <hyperlink ref="M6936" r:id="rId6774" xr:uid="{1BF11854-234C-4D8B-BD25-F431928D5EBB}"/>
    <hyperlink ref="M6937" r:id="rId6775" xr:uid="{25C735F1-9056-4EE9-8616-D8859E96CCAF}"/>
    <hyperlink ref="M6938" r:id="rId6776" xr:uid="{FFCA8097-7942-413B-92D9-4D2A02A03044}"/>
    <hyperlink ref="M6939" r:id="rId6777" xr:uid="{DD097A02-9FCF-421E-B592-D7FD7C753F81}"/>
    <hyperlink ref="M6940" r:id="rId6778" xr:uid="{3A89C1F9-3DE3-426B-9AF2-55AB12CB709A}"/>
    <hyperlink ref="M6941" r:id="rId6779" xr:uid="{EADDEA30-0FA4-45EA-882E-CDDC29CA0BCE}"/>
    <hyperlink ref="M6942" r:id="rId6780" xr:uid="{D4C16283-572C-4D5D-8EA2-5735564EEAC2}"/>
    <hyperlink ref="M6943" r:id="rId6781" xr:uid="{0A0F2976-06BD-431F-BE7E-1C04829B5DFD}"/>
    <hyperlink ref="M6944" r:id="rId6782" xr:uid="{95288D90-D8EC-496B-8E68-348AC7A6E359}"/>
    <hyperlink ref="M6945" r:id="rId6783" xr:uid="{291F239E-D699-4C5F-996C-55A36EDD3938}"/>
    <hyperlink ref="M6946" r:id="rId6784" xr:uid="{5D7B5920-12DA-44F3-8B49-7CA1F3078866}"/>
    <hyperlink ref="M6947" r:id="rId6785" display="https://georessourcen.ethz.ch/" xr:uid="{F4EF6CCB-E78A-48E0-B12D-9E3C9BCECF6C}"/>
    <hyperlink ref="M6948" r:id="rId6786" display="https://georessourcen.ethz.ch/" xr:uid="{2FD28AC1-F064-4F90-A334-C0C0D198EBAD}"/>
    <hyperlink ref="M6949" r:id="rId6787" location="nutzungsbedingungen" display="https://open.zh.ch/internet/justiz_inneres/ogd/de/openzh.html - nutzungsbedingungen" xr:uid="{09F60FB8-BF57-4714-A8A9-93CF20498F5E}"/>
    <hyperlink ref="M6950" r:id="rId6788" location="nutzungsbedingungen" display="https://open.zh.ch/internet/justiz_inneres/ogd/de/openzh.html - nutzungsbedingungen" xr:uid="{46AA7E62-D5A1-49F4-9BBF-1FC02DB52CE5}"/>
    <hyperlink ref="M6951" r:id="rId6789" xr:uid="{5D7C66C2-D3DF-49D4-800C-229A34DD2950}"/>
    <hyperlink ref="M6952" r:id="rId6790" location="/full_view/ef01e32e-2589-4e0a-b530-0d4479b43c56" display="https://www.geocat.ch/geonetwork/srv/ger/md.viewer - /full_view/ef01e32e-2589-4e0a-b530-0d4479b43c56" xr:uid="{D445C1A4-79FB-49E6-A314-B5B2C8C0320C}"/>
    <hyperlink ref="M6953" r:id="rId6791" xr:uid="{30C6F387-8543-4340-9CC0-1F34C1800B0B}"/>
    <hyperlink ref="M6954" r:id="rId6792" xr:uid="{D0E7EDB7-D47A-4DCF-AD3C-193CCB19B9CE}"/>
    <hyperlink ref="M6955" r:id="rId6793" xr:uid="{4B6CA505-AA3C-46ED-8CA5-86ED5E5A093F}"/>
    <hyperlink ref="M6956" r:id="rId6794" xr:uid="{3125EA10-22FF-46D6-83A7-DA7A527E6A44}"/>
    <hyperlink ref="M6957" r:id="rId6795" xr:uid="{E731EA5A-EC0D-44B7-B64F-37B1A3DADB42}"/>
    <hyperlink ref="M6958" r:id="rId6796" xr:uid="{D4BDEB87-8B81-48B7-BDB0-51EC82F6593A}"/>
    <hyperlink ref="M6959" r:id="rId6797" xr:uid="{E9F67033-8EBE-4A1C-AF52-C07732CBCEC4}"/>
    <hyperlink ref="M6960" r:id="rId6798" xr:uid="{A3B4192E-82FC-49A2-BF4D-07C4B473FB68}"/>
    <hyperlink ref="M6961" r:id="rId6799" xr:uid="{CD84277D-3519-4523-8DA6-86B419A3FFA0}"/>
    <hyperlink ref="M6962" r:id="rId6800" xr:uid="{C4ED48D5-F4A9-45B0-A905-89E2A556898E}"/>
    <hyperlink ref="M6963" r:id="rId6801" xr:uid="{FD493DB7-AA2D-4A2B-948D-B905BEC06DD2}"/>
    <hyperlink ref="M6964" r:id="rId6802" xr:uid="{2EB833CF-2B63-4EA3-B8A4-B71BE4B3BE29}"/>
    <hyperlink ref="M6965" r:id="rId6803" xr:uid="{4E29C2FE-47B4-4805-B62E-610C8E5E22AB}"/>
    <hyperlink ref="M6966" r:id="rId6804" xr:uid="{F9A5616D-7598-4978-8C2A-C890C9011BE2}"/>
    <hyperlink ref="M6967" r:id="rId6805" xr:uid="{20958D4B-82A8-4737-BBF7-A9CC3B5191CB}"/>
    <hyperlink ref="M6968" r:id="rId6806" xr:uid="{6DFE1628-C911-45DC-B815-98DA9398D5F0}"/>
    <hyperlink ref="M6969" r:id="rId6807" xr:uid="{7BE6B680-4631-44A2-B715-58CC81DA2AC4}"/>
    <hyperlink ref="M6970" r:id="rId6808" xr:uid="{EF5B2080-6787-4960-942A-495AC9FFD95E}"/>
    <hyperlink ref="M6971" r:id="rId6809" xr:uid="{71D7EB44-84FE-4C3A-AF06-BE495F400530}"/>
    <hyperlink ref="M6972" r:id="rId6810" xr:uid="{B326C204-C88F-41A6-AFE4-85811F6E4FE1}"/>
    <hyperlink ref="M6973" r:id="rId6811" xr:uid="{C491035D-E2EC-4504-B0E3-2A66E6CACD71}"/>
    <hyperlink ref="M6974" r:id="rId6812" xr:uid="{1B3082F3-C5CE-48A0-BA40-9579B5D9A5E0}"/>
    <hyperlink ref="M6975" r:id="rId6813" xr:uid="{041426DE-5372-434D-9371-4DBE805CD295}"/>
    <hyperlink ref="M6976" r:id="rId6814" xr:uid="{0A382227-337B-4DF0-AC95-765F7AF79F0D}"/>
    <hyperlink ref="M6977" r:id="rId6815" xr:uid="{96079DA9-482A-41B4-A3A8-5A58B58100C9}"/>
    <hyperlink ref="M6978" r:id="rId6816" xr:uid="{7B24EE2A-D027-4B65-9770-E329EE9C3269}"/>
    <hyperlink ref="M6979" r:id="rId6817" xr:uid="{B35040A1-78A7-42A6-90FB-DFF2E2F4D004}"/>
    <hyperlink ref="M6980" r:id="rId6818" xr:uid="{F24616B0-530E-4326-B367-438326411CBE}"/>
    <hyperlink ref="M6981" r:id="rId6819" xr:uid="{555E26FF-BE94-4FE3-9352-C2FA504A289D}"/>
    <hyperlink ref="M6982" r:id="rId6820" xr:uid="{8D6074CF-A39B-4D12-A217-DD90F7EF371E}"/>
    <hyperlink ref="M6983" r:id="rId6821" xr:uid="{1ACB2046-D63E-49B2-9B90-0587ACF55393}"/>
    <hyperlink ref="M6984" r:id="rId6822" xr:uid="{F5445E0D-5CB7-4E9F-8652-33165DC7DA19}"/>
    <hyperlink ref="M6985" r:id="rId6823" xr:uid="{713BD4E0-91BD-46D0-BA8E-07C8E561413B}"/>
    <hyperlink ref="M6986" r:id="rId6824" xr:uid="{8B6ABB44-CEAB-4476-B1D2-E431C2BAA7D9}"/>
    <hyperlink ref="M6987" r:id="rId6825" xr:uid="{72AB464C-9397-4C0D-9BF9-AB9AFB24CA01}"/>
    <hyperlink ref="M6988" r:id="rId6826" xr:uid="{1D3E45CC-B994-452A-83D4-EF45E4CB083F}"/>
    <hyperlink ref="M6989" r:id="rId6827" xr:uid="{51A5BD35-D40B-47E0-8DE8-68DC3DFF7166}"/>
    <hyperlink ref="M6990" r:id="rId6828" xr:uid="{0192E6A4-BE2B-4BEC-AC3C-6FA564E06AFC}"/>
    <hyperlink ref="M6991" r:id="rId6829" xr:uid="{F07180B6-7905-4A26-AD3C-6EE29ACD5470}"/>
    <hyperlink ref="M6992" r:id="rId6830" xr:uid="{2111D64C-DFD6-4C13-AD3C-F01401BB748D}"/>
    <hyperlink ref="M6993" r:id="rId6831" xr:uid="{8E5B91B0-A9B1-4826-B3BB-08C31065142B}"/>
    <hyperlink ref="M6994" r:id="rId6832" xr:uid="{7DB619F3-3607-485C-8E72-B8834E092193}"/>
    <hyperlink ref="M6995" r:id="rId6833" location="nutzungsbedingungen" display="https://open.zh.ch/internet/justiz_inneres/ogd/de/openzh.html - nutzungsbedingungen" xr:uid="{EE6C6B86-B1E2-467A-A911-691028CD4144}"/>
    <hyperlink ref="M6996" r:id="rId6834" xr:uid="{E9858B9F-AD86-427C-BAD2-8D104810B017}"/>
    <hyperlink ref="M6997" r:id="rId6835" xr:uid="{195F0FE4-A882-4311-8BB3-C6E8570C9081}"/>
    <hyperlink ref="M6998" r:id="rId6836" xr:uid="{794636D3-FA42-4B1E-9A4A-FAA1C5376406}"/>
    <hyperlink ref="M6999" r:id="rId6837" xr:uid="{570A039C-CD70-44B4-BEE9-43A579276226}"/>
    <hyperlink ref="M7000" r:id="rId6838" xr:uid="{345B49D0-5686-4A9A-A3FD-A542C73CDAC3}"/>
    <hyperlink ref="M7001" r:id="rId6839" location="nutzungsbedingungen" display="https://open.zh.ch/internet/justiz_inneres/ogd/de/openzh.html - nutzungsbedingungen" xr:uid="{523C078C-FB45-4720-B588-77D9FD617274}"/>
    <hyperlink ref="M7002" r:id="rId6840" xr:uid="{ADC2FB34-098C-4179-8DA1-04C958032F04}"/>
    <hyperlink ref="M7003" r:id="rId6841" xr:uid="{7C4ADECA-C7B3-4092-B788-567BE9593B08}"/>
    <hyperlink ref="M7004" r:id="rId6842" xr:uid="{B2D37956-F89D-455C-B126-6379073FB309}"/>
    <hyperlink ref="M7005" r:id="rId6843" xr:uid="{1ACE75D2-F758-4C1F-8CA6-21286F729571}"/>
    <hyperlink ref="M7006" r:id="rId6844" xr:uid="{01ABEF0E-77BA-4B11-81D3-D179F30C8A11}"/>
    <hyperlink ref="L2735" r:id="rId6845" xr:uid="{D42A6921-4639-4E3F-A0DC-4BAB987E4C1D}"/>
    <hyperlink ref="L2736" r:id="rId6846" xr:uid="{351833BE-E10B-4BA6-BD4E-05C572978260}"/>
    <hyperlink ref="L5802" r:id="rId6847" display="http://jazzorama.ch/" xr:uid="{8307277E-0C6D-4314-B377-CAE7C208DEF6}"/>
    <hyperlink ref="J6620" r:id="rId6848" display="http://ws-old.parlament.ch/" xr:uid="{E54C56AA-F4D5-4D6E-86BA-DAEA3267967C}"/>
    <hyperlink ref="N3051" r:id="rId6849" xr:uid="{2D8DB533-A5F4-4846-A3F8-FB761BB6ED36}"/>
    <hyperlink ref="N4800" r:id="rId6850" xr:uid="{4D647862-EAC6-4A10-8636-FA43B7FEF9DE}"/>
    <hyperlink ref="H218" r:id="rId6851" tooltip="Zeige Land- und Forstwirtschaft" display="https://opendata.swiss/de/group/agriculture" xr:uid="{12A4AAF7-A91E-493B-A42B-150582D3069A}"/>
    <hyperlink ref="H225" r:id="rId6852" tooltip="Zeige Bau- und Wohnungswesen" display="https://opendata.swiss/de/group/construction" xr:uid="{A8FDD973-83B2-4032-A87D-89DD878EAA26}"/>
    <hyperlink ref="H337" r:id="rId6853" tooltip="Zeige Industrie, Dienstleistungen" display="https://opendata.swiss/de/group/industry" xr:uid="{E2F22616-7565-4C32-A509-93B9547FECDD}"/>
    <hyperlink ref="H411" r:id="rId6854" tooltip="Zeige Bau- und Wohnungswesen" display="https://opendata.swiss/de/group/construction" xr:uid="{88E3EB67-CCD3-4E86-931D-276F81E89737}"/>
    <hyperlink ref="H412" r:id="rId6855" tooltip="Zeige Bau- und Wohnungswesen" display="https://opendata.swiss/de/group/construction" xr:uid="{A8312C0F-5143-45BF-90C1-BE401E00FB8D}"/>
    <hyperlink ref="H415" r:id="rId6856" tooltip="Zeige Bau- und Wohnungswesen" display="https://opendata.swiss/de/group/construction" xr:uid="{58AB8333-CFD1-4481-84C4-52EAD9017E3C}"/>
  </hyperlinks>
  <pageMargins left="0.7" right="0.7" top="0.78740157499999996" bottom="0.78740157499999996" header="0.3" footer="0.3"/>
  <pageSetup paperSize="9" orientation="portrait" r:id="rId685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0D627-8E22-4FFF-91F5-55BD03D6BCC1}">
  <dimension ref="A1:J58"/>
  <sheetViews>
    <sheetView zoomScale="80" zoomScaleNormal="80" workbookViewId="0">
      <selection activeCell="B29" sqref="B29"/>
    </sheetView>
  </sheetViews>
  <sheetFormatPr defaultRowHeight="14" x14ac:dyDescent="0.3"/>
  <cols>
    <col min="2" max="2" width="60.58203125" customWidth="1"/>
    <col min="3" max="3" width="15.08203125" bestFit="1" customWidth="1"/>
    <col min="8" max="8" width="10.33203125" customWidth="1"/>
  </cols>
  <sheetData>
    <row r="1" spans="1:10" x14ac:dyDescent="0.3">
      <c r="A1" s="17" t="s">
        <v>1499</v>
      </c>
      <c r="B1" s="18" t="s">
        <v>1500</v>
      </c>
      <c r="C1" t="s">
        <v>17464</v>
      </c>
      <c r="D1" t="s">
        <v>17463</v>
      </c>
      <c r="E1" t="s">
        <v>17460</v>
      </c>
      <c r="G1" s="17" t="s">
        <v>1499</v>
      </c>
      <c r="H1" t="s">
        <v>17465</v>
      </c>
      <c r="I1" t="s">
        <v>17463</v>
      </c>
      <c r="J1" t="s">
        <v>17460</v>
      </c>
    </row>
    <row r="2" spans="1:10" x14ac:dyDescent="0.3">
      <c r="A2" t="s">
        <v>1164</v>
      </c>
      <c r="B2" t="s">
        <v>1163</v>
      </c>
      <c r="C2">
        <f>COUNTIF(Comparison1!B1:B1435,'Dateninventar Open'!B2)</f>
        <v>12</v>
      </c>
      <c r="D2" s="11">
        <f>COUNTIFS(Comparison1!B:B,'Dateninventar Open'!B2,Comparison1!D:D,"green")</f>
        <v>0</v>
      </c>
      <c r="E2" s="19">
        <f>D2/C2</f>
        <v>0</v>
      </c>
      <c r="G2" t="s">
        <v>1164</v>
      </c>
      <c r="H2">
        <f>SUMIF(A:A,G2,C:C)</f>
        <v>13</v>
      </c>
      <c r="I2">
        <f>SUMIF(A:A,G2,D:D)</f>
        <v>0</v>
      </c>
      <c r="J2" s="19">
        <f>I2/H2</f>
        <v>0</v>
      </c>
    </row>
    <row r="3" spans="1:10" x14ac:dyDescent="0.3">
      <c r="A3" t="s">
        <v>1164</v>
      </c>
      <c r="B3" t="s">
        <v>1285</v>
      </c>
      <c r="C3">
        <f>COUNTIF(Comparison1!B2:B1436,'Dateninventar Open'!B3)</f>
        <v>1</v>
      </c>
      <c r="D3" s="11">
        <f>COUNTIFS(Comparison1!B:B,'Dateninventar Open'!B3,Comparison1!D:D,"green")</f>
        <v>0</v>
      </c>
      <c r="E3" s="19">
        <f t="shared" ref="E3:E58" si="0">D3/C3</f>
        <v>0</v>
      </c>
      <c r="G3" t="s">
        <v>1177</v>
      </c>
      <c r="H3">
        <f t="shared" ref="H3:H11" si="1">SUMIF(A:A,G3,C:C)</f>
        <v>5</v>
      </c>
      <c r="I3">
        <f t="shared" ref="I3:I11" si="2">SUMIF(A:A,G3,D:D)</f>
        <v>0</v>
      </c>
      <c r="J3" s="19">
        <f t="shared" ref="J3:J12" si="3">I3/H3</f>
        <v>0</v>
      </c>
    </row>
    <row r="4" spans="1:10" x14ac:dyDescent="0.3">
      <c r="A4" t="s">
        <v>1177</v>
      </c>
      <c r="B4" t="s">
        <v>1176</v>
      </c>
      <c r="C4">
        <f>COUNTIF(Comparison1!B3:B1437,'Dateninventar Open'!B4)</f>
        <v>4</v>
      </c>
      <c r="D4" s="11">
        <f>COUNTIFS(Comparison1!B:B,'Dateninventar Open'!B4,Comparison1!D:D,"green")</f>
        <v>0</v>
      </c>
      <c r="E4" s="19">
        <f t="shared" si="0"/>
        <v>0</v>
      </c>
      <c r="G4" t="s">
        <v>1183</v>
      </c>
      <c r="H4">
        <f t="shared" si="1"/>
        <v>2</v>
      </c>
      <c r="I4">
        <f t="shared" si="2"/>
        <v>0</v>
      </c>
      <c r="J4" s="19">
        <f t="shared" si="3"/>
        <v>0</v>
      </c>
    </row>
    <row r="5" spans="1:10" x14ac:dyDescent="0.3">
      <c r="A5" t="s">
        <v>1177</v>
      </c>
      <c r="B5" t="s">
        <v>1388</v>
      </c>
      <c r="C5">
        <f>COUNTIF(Comparison1!B4:B1438,'Dateninventar Open'!B5)</f>
        <v>1</v>
      </c>
      <c r="D5" s="11">
        <f>COUNTIFS(Comparison1!B:B,'Dateninventar Open'!B5,Comparison1!D:D,"green")</f>
        <v>0</v>
      </c>
      <c r="E5" s="19">
        <f t="shared" si="0"/>
        <v>0</v>
      </c>
      <c r="G5" t="s">
        <v>92</v>
      </c>
      <c r="H5">
        <f t="shared" si="1"/>
        <v>776</v>
      </c>
      <c r="I5">
        <f t="shared" si="2"/>
        <v>306</v>
      </c>
      <c r="J5" s="19">
        <f t="shared" si="3"/>
        <v>0.39432989690721648</v>
      </c>
    </row>
    <row r="6" spans="1:10" x14ac:dyDescent="0.3">
      <c r="A6" t="s">
        <v>1183</v>
      </c>
      <c r="B6" t="s">
        <v>1182</v>
      </c>
      <c r="C6">
        <f>COUNTIF(Comparison1!B5:B1439,'Dateninventar Open'!B6)</f>
        <v>2</v>
      </c>
      <c r="D6" s="11">
        <f>COUNTIFS(Comparison1!B:B,'Dateninventar Open'!B6,Comparison1!D:D,"green")</f>
        <v>0</v>
      </c>
      <c r="E6" s="19">
        <f t="shared" si="0"/>
        <v>0</v>
      </c>
      <c r="G6" t="s">
        <v>1198</v>
      </c>
      <c r="H6">
        <f t="shared" si="1"/>
        <v>54</v>
      </c>
      <c r="I6">
        <f t="shared" si="2"/>
        <v>1</v>
      </c>
      <c r="J6" s="19">
        <f t="shared" si="3"/>
        <v>1.8518518518518517E-2</v>
      </c>
    </row>
    <row r="7" spans="1:10" x14ac:dyDescent="0.3">
      <c r="A7" t="s">
        <v>92</v>
      </c>
      <c r="B7" t="s">
        <v>91</v>
      </c>
      <c r="C7">
        <f>COUNTIF(Comparison1!B6:B1440,'Dateninventar Open'!B7)</f>
        <v>73</v>
      </c>
      <c r="D7" s="11">
        <f>COUNTIFS(Comparison1!B:B,'Dateninventar Open'!B7,Comparison1!D:D,"green")</f>
        <v>14</v>
      </c>
      <c r="E7" s="19">
        <f t="shared" si="0"/>
        <v>0.19178082191780821</v>
      </c>
      <c r="G7" t="s">
        <v>16</v>
      </c>
      <c r="H7">
        <f t="shared" si="1"/>
        <v>14</v>
      </c>
      <c r="I7">
        <f t="shared" si="2"/>
        <v>0</v>
      </c>
      <c r="J7" s="19">
        <f t="shared" si="3"/>
        <v>0</v>
      </c>
    </row>
    <row r="8" spans="1:10" x14ac:dyDescent="0.3">
      <c r="A8" t="s">
        <v>92</v>
      </c>
      <c r="B8" t="s">
        <v>190</v>
      </c>
      <c r="C8">
        <f>COUNTIF(Comparison1!B7:B1441,'Dateninventar Open'!B8)</f>
        <v>3</v>
      </c>
      <c r="D8" s="11">
        <f>COUNTIFS(Comparison1!B:B,'Dateninventar Open'!B8,Comparison1!D:D,"green")</f>
        <v>2</v>
      </c>
      <c r="E8" s="19">
        <f t="shared" si="0"/>
        <v>0.66666666666666663</v>
      </c>
      <c r="G8" t="s">
        <v>1162</v>
      </c>
      <c r="H8">
        <f t="shared" si="1"/>
        <v>1</v>
      </c>
      <c r="I8">
        <f t="shared" si="2"/>
        <v>0</v>
      </c>
      <c r="J8" s="19">
        <f t="shared" si="3"/>
        <v>0</v>
      </c>
    </row>
    <row r="9" spans="1:10" x14ac:dyDescent="0.3">
      <c r="A9" t="s">
        <v>92</v>
      </c>
      <c r="B9" t="s">
        <v>288</v>
      </c>
      <c r="C9">
        <f>COUNTIF(Comparison1!B8:B1442,'Dateninventar Open'!B9)</f>
        <v>3</v>
      </c>
      <c r="D9" s="11">
        <f>COUNTIFS(Comparison1!B:B,'Dateninventar Open'!B9,Comparison1!D:D,"green")</f>
        <v>0</v>
      </c>
      <c r="E9" s="19">
        <f t="shared" si="0"/>
        <v>0</v>
      </c>
      <c r="G9" t="s">
        <v>26</v>
      </c>
      <c r="H9">
        <f t="shared" si="1"/>
        <v>334</v>
      </c>
      <c r="I9">
        <f t="shared" si="2"/>
        <v>152</v>
      </c>
      <c r="J9" s="19">
        <f t="shared" si="3"/>
        <v>0.45508982035928142</v>
      </c>
    </row>
    <row r="10" spans="1:10" x14ac:dyDescent="0.3">
      <c r="A10" t="s">
        <v>92</v>
      </c>
      <c r="B10" t="s">
        <v>292</v>
      </c>
      <c r="C10">
        <f>COUNTIF(Comparison1!B9:B1443,'Dateninventar Open'!B10)</f>
        <v>28</v>
      </c>
      <c r="D10" s="11">
        <f>COUNTIFS(Comparison1!B:B,'Dateninventar Open'!B10,Comparison1!D:D,"green")</f>
        <v>1</v>
      </c>
      <c r="E10" s="19">
        <f t="shared" si="0"/>
        <v>3.5714285714285712E-2</v>
      </c>
      <c r="G10" t="s">
        <v>20</v>
      </c>
      <c r="H10">
        <f t="shared" si="1"/>
        <v>70</v>
      </c>
      <c r="I10">
        <f t="shared" si="2"/>
        <v>1</v>
      </c>
      <c r="J10" s="19">
        <f t="shared" si="3"/>
        <v>1.4285714285714285E-2</v>
      </c>
    </row>
    <row r="11" spans="1:10" ht="14.5" thickBot="1" x14ac:dyDescent="0.35">
      <c r="A11" t="s">
        <v>92</v>
      </c>
      <c r="B11" t="s">
        <v>327</v>
      </c>
      <c r="C11">
        <f>COUNTIF(Comparison1!B10:B1444,'Dateninventar Open'!B11)</f>
        <v>8</v>
      </c>
      <c r="D11" s="11">
        <f>COUNTIFS(Comparison1!B:B,'Dateninventar Open'!B11,Comparison1!D:D,"green")</f>
        <v>0</v>
      </c>
      <c r="E11" s="19">
        <f t="shared" si="0"/>
        <v>0</v>
      </c>
      <c r="G11" t="s">
        <v>3</v>
      </c>
      <c r="H11">
        <f t="shared" si="1"/>
        <v>165</v>
      </c>
      <c r="I11">
        <f t="shared" si="2"/>
        <v>88</v>
      </c>
      <c r="J11" s="19">
        <f t="shared" si="3"/>
        <v>0.53333333333333333</v>
      </c>
    </row>
    <row r="12" spans="1:10" ht="14.5" thickBot="1" x14ac:dyDescent="0.35">
      <c r="A12" t="s">
        <v>92</v>
      </c>
      <c r="B12" t="s">
        <v>336</v>
      </c>
      <c r="C12">
        <f>COUNTIF(Comparison1!B11:B1445,'Dateninventar Open'!B12)</f>
        <v>593</v>
      </c>
      <c r="D12" s="11">
        <f>COUNTIFS(Comparison1!B:B,'Dateninventar Open'!B12,Comparison1!D:D,"green")</f>
        <v>282</v>
      </c>
      <c r="E12" s="19">
        <f t="shared" si="0"/>
        <v>0.47554806070826305</v>
      </c>
      <c r="G12" s="23" t="s">
        <v>17466</v>
      </c>
      <c r="H12" s="21">
        <f>SUM(H2:H11)</f>
        <v>1434</v>
      </c>
      <c r="I12" s="21">
        <f>SUM(I2:I11)</f>
        <v>548</v>
      </c>
      <c r="J12" s="22">
        <f t="shared" si="3"/>
        <v>0.38214783821478382</v>
      </c>
    </row>
    <row r="13" spans="1:10" x14ac:dyDescent="0.3">
      <c r="A13" t="s">
        <v>92</v>
      </c>
      <c r="B13" t="s">
        <v>1308</v>
      </c>
      <c r="C13">
        <f>COUNTIF(Comparison1!B12:B1446,'Dateninventar Open'!B13)</f>
        <v>4</v>
      </c>
      <c r="D13" s="11">
        <f>COUNTIFS(Comparison1!B:B,'Dateninventar Open'!B13,Comparison1!D:D,"green")</f>
        <v>0</v>
      </c>
      <c r="E13" s="19">
        <f t="shared" si="0"/>
        <v>0</v>
      </c>
      <c r="G13" t="s">
        <v>17467</v>
      </c>
    </row>
    <row r="14" spans="1:10" x14ac:dyDescent="0.3">
      <c r="A14" t="s">
        <v>92</v>
      </c>
      <c r="B14" t="s">
        <v>1380</v>
      </c>
      <c r="C14">
        <f>COUNTIF(Comparison1!B13:B1447,'Dateninventar Open'!B14)</f>
        <v>2</v>
      </c>
      <c r="D14" s="11">
        <f>COUNTIFS(Comparison1!B:B,'Dateninventar Open'!B14,Comparison1!D:D,"green")</f>
        <v>0</v>
      </c>
      <c r="E14" s="19">
        <f t="shared" si="0"/>
        <v>0</v>
      </c>
    </row>
    <row r="15" spans="1:10" x14ac:dyDescent="0.3">
      <c r="A15" t="s">
        <v>92</v>
      </c>
      <c r="B15" t="s">
        <v>1411</v>
      </c>
      <c r="C15">
        <f>COUNTIF(Comparison1!B14:B1448,'Dateninventar Open'!B15)</f>
        <v>11</v>
      </c>
      <c r="D15" s="11">
        <f>COUNTIFS(Comparison1!B:B,'Dateninventar Open'!B15,Comparison1!D:D,"green")</f>
        <v>0</v>
      </c>
      <c r="E15" s="19">
        <f t="shared" si="0"/>
        <v>0</v>
      </c>
    </row>
    <row r="16" spans="1:10" x14ac:dyDescent="0.3">
      <c r="A16" t="s">
        <v>92</v>
      </c>
      <c r="B16" t="s">
        <v>1423</v>
      </c>
      <c r="C16">
        <f>COUNTIF(Comparison1!B15:B1449,'Dateninventar Open'!B16)</f>
        <v>16</v>
      </c>
      <c r="D16" s="11">
        <f>COUNTIFS(Comparison1!B:B,'Dateninventar Open'!B16,Comparison1!D:D,"green")</f>
        <v>7</v>
      </c>
      <c r="E16" s="19">
        <f t="shared" si="0"/>
        <v>0.4375</v>
      </c>
    </row>
    <row r="17" spans="1:5" x14ac:dyDescent="0.3">
      <c r="A17" t="s">
        <v>92</v>
      </c>
      <c r="B17" t="s">
        <v>1445</v>
      </c>
      <c r="C17">
        <f>COUNTIF(Comparison1!B16:B1450,'Dateninventar Open'!B17)</f>
        <v>35</v>
      </c>
      <c r="D17" s="11">
        <f>COUNTIFS(Comparison1!B:B,'Dateninventar Open'!B17,Comparison1!D:D,"green")</f>
        <v>0</v>
      </c>
      <c r="E17" s="19">
        <f t="shared" si="0"/>
        <v>0</v>
      </c>
    </row>
    <row r="18" spans="1:5" x14ac:dyDescent="0.3">
      <c r="A18" t="s">
        <v>1198</v>
      </c>
      <c r="B18" t="s">
        <v>1197</v>
      </c>
      <c r="C18">
        <f>COUNTIF(Comparison1!B17:B1451,'Dateninventar Open'!B18)</f>
        <v>5</v>
      </c>
      <c r="D18" s="11">
        <f>COUNTIFS(Comparison1!B:B,'Dateninventar Open'!B18,Comparison1!D:D,"green")</f>
        <v>0</v>
      </c>
      <c r="E18" s="19">
        <f t="shared" si="0"/>
        <v>0</v>
      </c>
    </row>
    <row r="19" spans="1:5" x14ac:dyDescent="0.3">
      <c r="A19" t="s">
        <v>1198</v>
      </c>
      <c r="B19" t="s">
        <v>1204</v>
      </c>
      <c r="C19">
        <f>COUNTIF(Comparison1!B18:B1452,'Dateninventar Open'!B19)</f>
        <v>16</v>
      </c>
      <c r="D19" s="11">
        <f>COUNTIFS(Comparison1!B:B,'Dateninventar Open'!B19,Comparison1!D:D,"green")</f>
        <v>0</v>
      </c>
      <c r="E19" s="19">
        <f t="shared" si="0"/>
        <v>0</v>
      </c>
    </row>
    <row r="20" spans="1:5" x14ac:dyDescent="0.3">
      <c r="A20" t="s">
        <v>1198</v>
      </c>
      <c r="B20" t="s">
        <v>1227</v>
      </c>
      <c r="C20">
        <f>COUNTIF(Comparison1!B19:B1453,'Dateninventar Open'!B20)</f>
        <v>18</v>
      </c>
      <c r="D20" s="11">
        <f>COUNTIFS(Comparison1!B:B,'Dateninventar Open'!B20,Comparison1!D:D,"green")</f>
        <v>0</v>
      </c>
      <c r="E20" s="19">
        <f t="shared" si="0"/>
        <v>0</v>
      </c>
    </row>
    <row r="21" spans="1:5" x14ac:dyDescent="0.3">
      <c r="A21" t="s">
        <v>1198</v>
      </c>
      <c r="B21" t="s">
        <v>1270</v>
      </c>
      <c r="C21">
        <f>COUNTIF(Comparison1!B20:B1454,'Dateninventar Open'!B21)</f>
        <v>14</v>
      </c>
      <c r="D21" s="11">
        <f>COUNTIFS(Comparison1!B:B,'Dateninventar Open'!B21,Comparison1!D:D,"green")</f>
        <v>1</v>
      </c>
      <c r="E21" s="19">
        <f t="shared" si="0"/>
        <v>7.1428571428571425E-2</v>
      </c>
    </row>
    <row r="22" spans="1:5" x14ac:dyDescent="0.3">
      <c r="A22" t="s">
        <v>1198</v>
      </c>
      <c r="B22" t="s">
        <v>1378</v>
      </c>
      <c r="C22">
        <f>COUNTIF(Comparison1!B21:B1455,'Dateninventar Open'!B22)</f>
        <v>1</v>
      </c>
      <c r="D22" s="11">
        <f>COUNTIFS(Comparison1!B:B,'Dateninventar Open'!B22,Comparison1!D:D,"green")</f>
        <v>0</v>
      </c>
      <c r="E22" s="19">
        <f t="shared" si="0"/>
        <v>0</v>
      </c>
    </row>
    <row r="23" spans="1:5" x14ac:dyDescent="0.3">
      <c r="A23" t="s">
        <v>16</v>
      </c>
      <c r="B23" t="s">
        <v>15</v>
      </c>
      <c r="C23">
        <f>COUNTIF(Comparison1!B22:B1456,'Dateninventar Open'!B23)</f>
        <v>2</v>
      </c>
      <c r="D23" s="11">
        <f>COUNTIFS(Comparison1!B:B,'Dateninventar Open'!B23,Comparison1!D:D,"green")</f>
        <v>0</v>
      </c>
      <c r="E23" s="19">
        <f t="shared" si="0"/>
        <v>0</v>
      </c>
    </row>
    <row r="24" spans="1:5" x14ac:dyDescent="0.3">
      <c r="A24" t="s">
        <v>16</v>
      </c>
      <c r="B24" t="s">
        <v>166</v>
      </c>
      <c r="C24">
        <f>COUNTIF(Comparison1!B23:B1457,'Dateninventar Open'!B24)</f>
        <v>1</v>
      </c>
      <c r="D24" s="11">
        <f>COUNTIFS(Comparison1!B:B,'Dateninventar Open'!B24,Comparison1!D:D,"green")</f>
        <v>0</v>
      </c>
      <c r="E24" s="19">
        <f t="shared" si="0"/>
        <v>0</v>
      </c>
    </row>
    <row r="25" spans="1:5" x14ac:dyDescent="0.3">
      <c r="A25" t="s">
        <v>16</v>
      </c>
      <c r="B25" t="s">
        <v>1287</v>
      </c>
      <c r="C25">
        <f>COUNTIF(Comparison1!B24:B1458,'Dateninventar Open'!B25)</f>
        <v>8</v>
      </c>
      <c r="D25" s="11">
        <f>COUNTIFS(Comparison1!B:B,'Dateninventar Open'!B25,Comparison1!D:D,"green")</f>
        <v>0</v>
      </c>
      <c r="E25" s="19">
        <f t="shared" si="0"/>
        <v>0</v>
      </c>
    </row>
    <row r="26" spans="1:5" x14ac:dyDescent="0.3">
      <c r="A26" t="s">
        <v>16</v>
      </c>
      <c r="B26" t="s">
        <v>1296</v>
      </c>
      <c r="C26">
        <f>COUNTIF(Comparison1!B25:B1459,'Dateninventar Open'!B26)</f>
        <v>2</v>
      </c>
      <c r="D26" s="11">
        <f>COUNTIFS(Comparison1!B:B,'Dateninventar Open'!B26,Comparison1!D:D,"green")</f>
        <v>0</v>
      </c>
      <c r="E26" s="19">
        <f t="shared" si="0"/>
        <v>0</v>
      </c>
    </row>
    <row r="27" spans="1:5" x14ac:dyDescent="0.3">
      <c r="A27" t="s">
        <v>16</v>
      </c>
      <c r="B27" t="s">
        <v>1313</v>
      </c>
      <c r="C27">
        <f>COUNTIF(Comparison1!B26:B1460,'Dateninventar Open'!B27)</f>
        <v>1</v>
      </c>
      <c r="D27" s="11">
        <f>COUNTIFS(Comparison1!B:B,'Dateninventar Open'!B27,Comparison1!D:D,"green")</f>
        <v>0</v>
      </c>
      <c r="E27" s="19">
        <f t="shared" si="0"/>
        <v>0</v>
      </c>
    </row>
    <row r="28" spans="1:5" x14ac:dyDescent="0.3">
      <c r="A28" t="s">
        <v>1162</v>
      </c>
      <c r="B28" t="s">
        <v>1161</v>
      </c>
      <c r="C28">
        <f>COUNTIF(Comparison1!B27:B1461,'Dateninventar Open'!B28)</f>
        <v>1</v>
      </c>
      <c r="D28" s="11">
        <f>COUNTIFS(Comparison1!B:B,'Dateninventar Open'!B28,Comparison1!D:D,"green")</f>
        <v>0</v>
      </c>
      <c r="E28" s="19">
        <f t="shared" si="0"/>
        <v>0</v>
      </c>
    </row>
    <row r="29" spans="1:5" x14ac:dyDescent="0.3">
      <c r="A29" t="s">
        <v>26</v>
      </c>
      <c r="B29" t="s">
        <v>25</v>
      </c>
      <c r="C29">
        <f>COUNTIF(Comparison1!B28:B1462,'Dateninventar Open'!B29)</f>
        <v>64</v>
      </c>
      <c r="D29" s="11">
        <f>COUNTIFS(Comparison1!B:B,'Dateninventar Open'!B29,Comparison1!D:D,"green")</f>
        <v>44</v>
      </c>
      <c r="E29" s="19">
        <f t="shared" si="0"/>
        <v>0.6875</v>
      </c>
    </row>
    <row r="30" spans="1:5" x14ac:dyDescent="0.3">
      <c r="A30" t="s">
        <v>26</v>
      </c>
      <c r="B30" t="s">
        <v>168</v>
      </c>
      <c r="C30">
        <f>COUNTIF(Comparison1!B29:B1463,'Dateninventar Open'!B30)</f>
        <v>21</v>
      </c>
      <c r="D30" s="11">
        <f>COUNTIFS(Comparison1!B:B,'Dateninventar Open'!B30,Comparison1!D:D,"green")</f>
        <v>1</v>
      </c>
      <c r="E30" s="19">
        <f t="shared" si="0"/>
        <v>4.7619047619047616E-2</v>
      </c>
    </row>
    <row r="31" spans="1:5" x14ac:dyDescent="0.3">
      <c r="A31" t="s">
        <v>26</v>
      </c>
      <c r="B31" t="s">
        <v>320</v>
      </c>
      <c r="C31">
        <f>COUNTIF(Comparison1!B30:B1464,'Dateninventar Open'!B31)</f>
        <v>6</v>
      </c>
      <c r="D31" s="11">
        <f>COUNTIFS(Comparison1!B:B,'Dateninventar Open'!B31,Comparison1!D:D,"green")</f>
        <v>6</v>
      </c>
      <c r="E31" s="19">
        <f t="shared" si="0"/>
        <v>1</v>
      </c>
    </row>
    <row r="32" spans="1:5" x14ac:dyDescent="0.3">
      <c r="A32" t="s">
        <v>26</v>
      </c>
      <c r="B32" t="s">
        <v>926</v>
      </c>
      <c r="C32">
        <f>COUNTIF(Comparison1!B31:B1465,'Dateninventar Open'!B32)</f>
        <v>46</v>
      </c>
      <c r="D32" s="11">
        <f>COUNTIFS(Comparison1!B:B,'Dateninventar Open'!B32,Comparison1!D:D,"green")</f>
        <v>12</v>
      </c>
      <c r="E32" s="19">
        <f t="shared" si="0"/>
        <v>0.2608695652173913</v>
      </c>
    </row>
    <row r="33" spans="1:5" x14ac:dyDescent="0.3">
      <c r="A33" t="s">
        <v>26</v>
      </c>
      <c r="B33" t="s">
        <v>973</v>
      </c>
      <c r="C33">
        <f>COUNTIF(Comparison1!B32:B1466,'Dateninventar Open'!B33)</f>
        <v>103</v>
      </c>
      <c r="D33" s="11">
        <f>COUNTIFS(Comparison1!B:B,'Dateninventar Open'!B33,Comparison1!D:D,"green")</f>
        <v>77</v>
      </c>
      <c r="E33" s="19">
        <f t="shared" si="0"/>
        <v>0.74757281553398058</v>
      </c>
    </row>
    <row r="34" spans="1:5" x14ac:dyDescent="0.3">
      <c r="A34" t="s">
        <v>26</v>
      </c>
      <c r="B34" t="s">
        <v>1077</v>
      </c>
      <c r="C34">
        <f>COUNTIF(Comparison1!B33:B1467,'Dateninventar Open'!B34)</f>
        <v>55</v>
      </c>
      <c r="D34" s="11">
        <f>COUNTIFS(Comparison1!B:B,'Dateninventar Open'!B34,Comparison1!D:D,"green")</f>
        <v>7</v>
      </c>
      <c r="E34" s="19">
        <f t="shared" si="0"/>
        <v>0.12727272727272726</v>
      </c>
    </row>
    <row r="35" spans="1:5" x14ac:dyDescent="0.3">
      <c r="A35" t="s">
        <v>26</v>
      </c>
      <c r="B35" t="s">
        <v>1136</v>
      </c>
      <c r="C35">
        <f>COUNTIF(Comparison1!B34:B1468,'Dateninventar Open'!B35)</f>
        <v>24</v>
      </c>
      <c r="D35" s="11">
        <f>COUNTIFS(Comparison1!B:B,'Dateninventar Open'!B35,Comparison1!D:D,"green")</f>
        <v>4</v>
      </c>
      <c r="E35" s="19">
        <f t="shared" si="0"/>
        <v>0.16666666666666666</v>
      </c>
    </row>
    <row r="36" spans="1:5" x14ac:dyDescent="0.3">
      <c r="A36" t="s">
        <v>26</v>
      </c>
      <c r="B36" t="s">
        <v>1189</v>
      </c>
      <c r="C36">
        <f>COUNTIF(Comparison1!B35:B1469,'Dateninventar Open'!B36)</f>
        <v>7</v>
      </c>
      <c r="D36" s="11">
        <f>COUNTIFS(Comparison1!B:B,'Dateninventar Open'!B36,Comparison1!D:D,"green")</f>
        <v>0</v>
      </c>
      <c r="E36" s="19">
        <f t="shared" si="0"/>
        <v>0</v>
      </c>
    </row>
    <row r="37" spans="1:5" x14ac:dyDescent="0.3">
      <c r="A37" t="s">
        <v>26</v>
      </c>
      <c r="B37" t="s">
        <v>1299</v>
      </c>
      <c r="C37">
        <f>COUNTIF(Comparison1!B36:B1470,'Dateninventar Open'!B37)</f>
        <v>1</v>
      </c>
      <c r="D37" s="11">
        <f>COUNTIFS(Comparison1!B:B,'Dateninventar Open'!B37,Comparison1!D:D,"green")</f>
        <v>0</v>
      </c>
      <c r="E37" s="19">
        <f t="shared" si="0"/>
        <v>0</v>
      </c>
    </row>
    <row r="38" spans="1:5" x14ac:dyDescent="0.3">
      <c r="A38" t="s">
        <v>26</v>
      </c>
      <c r="B38" t="s">
        <v>1301</v>
      </c>
      <c r="C38">
        <f>COUNTIF(Comparison1!B37:B1471,'Dateninventar Open'!B38)</f>
        <v>2</v>
      </c>
      <c r="D38" s="11">
        <f>COUNTIFS(Comparison1!B:B,'Dateninventar Open'!B38,Comparison1!D:D,"green")</f>
        <v>1</v>
      </c>
      <c r="E38" s="19">
        <f t="shared" si="0"/>
        <v>0.5</v>
      </c>
    </row>
    <row r="39" spans="1:5" x14ac:dyDescent="0.3">
      <c r="A39" t="s">
        <v>26</v>
      </c>
      <c r="B39" t="s">
        <v>1304</v>
      </c>
      <c r="C39">
        <f>COUNTIF(Comparison1!B38:B1472,'Dateninventar Open'!B39)</f>
        <v>3</v>
      </c>
      <c r="D39" s="11">
        <f>COUNTIFS(Comparison1!B:B,'Dateninventar Open'!B39,Comparison1!D:D,"green")</f>
        <v>0</v>
      </c>
      <c r="E39" s="19">
        <f t="shared" si="0"/>
        <v>0</v>
      </c>
    </row>
    <row r="40" spans="1:5" x14ac:dyDescent="0.3">
      <c r="A40" t="s">
        <v>26</v>
      </c>
      <c r="B40" t="s">
        <v>1481</v>
      </c>
      <c r="C40">
        <f>COUNTIF(Comparison1!B39:B1473,'Dateninventar Open'!B40)</f>
        <v>2</v>
      </c>
      <c r="D40" s="11">
        <f>COUNTIFS(Comparison1!B:B,'Dateninventar Open'!B40,Comparison1!D:D,"green")</f>
        <v>0</v>
      </c>
      <c r="E40" s="19">
        <f t="shared" si="0"/>
        <v>0</v>
      </c>
    </row>
    <row r="41" spans="1:5" x14ac:dyDescent="0.3">
      <c r="A41" t="s">
        <v>20</v>
      </c>
      <c r="B41" t="s">
        <v>19</v>
      </c>
      <c r="C41">
        <f>COUNTIF(Comparison1!B40:B1474,'Dateninventar Open'!B41)</f>
        <v>4</v>
      </c>
      <c r="D41" s="11">
        <f>COUNTIFS(Comparison1!B:B,'Dateninventar Open'!B41,Comparison1!D:D,"green")</f>
        <v>1</v>
      </c>
      <c r="E41" s="19">
        <f t="shared" si="0"/>
        <v>0.25</v>
      </c>
    </row>
    <row r="42" spans="1:5" x14ac:dyDescent="0.3">
      <c r="A42" t="s">
        <v>20</v>
      </c>
      <c r="B42" t="s">
        <v>1315</v>
      </c>
      <c r="C42">
        <f>COUNTIF(Comparison1!B41:B1475,'Dateninventar Open'!B42)</f>
        <v>1</v>
      </c>
      <c r="D42" s="11">
        <f>COUNTIFS(Comparison1!B:B,'Dateninventar Open'!B42,Comparison1!D:D,"green")</f>
        <v>0</v>
      </c>
      <c r="E42" s="19">
        <f t="shared" si="0"/>
        <v>0</v>
      </c>
    </row>
    <row r="43" spans="1:5" x14ac:dyDescent="0.3">
      <c r="A43" t="s">
        <v>20</v>
      </c>
      <c r="B43" t="s">
        <v>1317</v>
      </c>
      <c r="C43">
        <f>COUNTIF(Comparison1!B42:B1476,'Dateninventar Open'!B43)</f>
        <v>61</v>
      </c>
      <c r="D43" s="11">
        <f>COUNTIFS(Comparison1!B:B,'Dateninventar Open'!B43,Comparison1!D:D,"green")</f>
        <v>0</v>
      </c>
      <c r="E43" s="19">
        <f t="shared" si="0"/>
        <v>0</v>
      </c>
    </row>
    <row r="44" spans="1:5" x14ac:dyDescent="0.3">
      <c r="A44" t="s">
        <v>20</v>
      </c>
      <c r="B44" t="s">
        <v>1383</v>
      </c>
      <c r="C44">
        <f>COUNTIF(Comparison1!B43:B1477,'Dateninventar Open'!B44)</f>
        <v>4</v>
      </c>
      <c r="D44" s="11">
        <f>COUNTIFS(Comparison1!B:B,'Dateninventar Open'!B44,Comparison1!D:D,"green")</f>
        <v>0</v>
      </c>
      <c r="E44" s="19">
        <f t="shared" si="0"/>
        <v>0</v>
      </c>
    </row>
    <row r="45" spans="1:5" x14ac:dyDescent="0.3">
      <c r="A45" t="s">
        <v>3</v>
      </c>
      <c r="B45" t="s">
        <v>2</v>
      </c>
      <c r="C45">
        <f>COUNTIF(Comparison1!B44:B1478,'Dateninventar Open'!B45)</f>
        <v>11</v>
      </c>
      <c r="D45" s="11">
        <f>COUNTIFS(Comparison1!B:B,'Dateninventar Open'!B45,Comparison1!D:D,"green")</f>
        <v>0</v>
      </c>
      <c r="E45" s="19">
        <f t="shared" si="0"/>
        <v>0</v>
      </c>
    </row>
    <row r="46" spans="1:5" x14ac:dyDescent="0.3">
      <c r="A46" t="s">
        <v>3</v>
      </c>
      <c r="B46" t="s">
        <v>194</v>
      </c>
      <c r="C46">
        <f>COUNTIF(Comparison1!B45:B1479,'Dateninventar Open'!B46)</f>
        <v>93</v>
      </c>
      <c r="D46" s="11">
        <f>COUNTIFS(Comparison1!B:B,'Dateninventar Open'!B46,Comparison1!D:D,"green")</f>
        <v>87</v>
      </c>
      <c r="E46" s="19">
        <f t="shared" si="0"/>
        <v>0.93548387096774188</v>
      </c>
    </row>
    <row r="47" spans="1:5" x14ac:dyDescent="0.3">
      <c r="A47" t="s">
        <v>3</v>
      </c>
      <c r="B47" t="s">
        <v>1133</v>
      </c>
      <c r="C47">
        <f>COUNTIF(Comparison1!B46:B1480,'Dateninventar Open'!B47)</f>
        <v>2</v>
      </c>
      <c r="D47" s="11">
        <f>COUNTIFS(Comparison1!B:B,'Dateninventar Open'!B47,Comparison1!D:D,"green")</f>
        <v>0</v>
      </c>
      <c r="E47" s="19">
        <f t="shared" si="0"/>
        <v>0</v>
      </c>
    </row>
    <row r="48" spans="1:5" x14ac:dyDescent="0.3">
      <c r="A48" t="s">
        <v>3</v>
      </c>
      <c r="B48" t="s">
        <v>1186</v>
      </c>
      <c r="C48">
        <f>COUNTIF(Comparison1!B47:B1481,'Dateninventar Open'!B48)</f>
        <v>2</v>
      </c>
      <c r="D48" s="11">
        <f>COUNTIFS(Comparison1!B:B,'Dateninventar Open'!B48,Comparison1!D:D,"green")</f>
        <v>0</v>
      </c>
      <c r="E48" s="19">
        <f t="shared" si="0"/>
        <v>0</v>
      </c>
    </row>
    <row r="49" spans="1:5" x14ac:dyDescent="0.3">
      <c r="A49" t="s">
        <v>3</v>
      </c>
      <c r="B49" t="s">
        <v>1219</v>
      </c>
      <c r="C49">
        <f>COUNTIF(Comparison1!B48:B1482,'Dateninventar Open'!B49)</f>
        <v>1</v>
      </c>
      <c r="D49" s="11">
        <f>COUNTIFS(Comparison1!B:B,'Dateninventar Open'!B49,Comparison1!D:D,"green")</f>
        <v>0</v>
      </c>
      <c r="E49" s="19">
        <f t="shared" si="0"/>
        <v>0</v>
      </c>
    </row>
    <row r="50" spans="1:5" x14ac:dyDescent="0.3">
      <c r="A50" t="s">
        <v>3</v>
      </c>
      <c r="B50" t="s">
        <v>1221</v>
      </c>
      <c r="C50">
        <f>COUNTIF(Comparison1!B49:B1483,'Dateninventar Open'!B50)</f>
        <v>5</v>
      </c>
      <c r="D50" s="11">
        <f>COUNTIFS(Comparison1!B:B,'Dateninventar Open'!B50,Comparison1!D:D,"green")</f>
        <v>1</v>
      </c>
      <c r="E50" s="19">
        <f t="shared" si="0"/>
        <v>0.2</v>
      </c>
    </row>
    <row r="51" spans="1:5" x14ac:dyDescent="0.3">
      <c r="A51" t="s">
        <v>3</v>
      </c>
      <c r="B51" t="s">
        <v>1239</v>
      </c>
      <c r="C51">
        <f>COUNTIF(Comparison1!B50:B1484,'Dateninventar Open'!B51)</f>
        <v>3</v>
      </c>
      <c r="D51" s="11">
        <f>COUNTIFS(Comparison1!B:B,'Dateninventar Open'!B51,Comparison1!D:D,"green")</f>
        <v>0</v>
      </c>
      <c r="E51" s="19">
        <f t="shared" si="0"/>
        <v>0</v>
      </c>
    </row>
    <row r="52" spans="1:5" x14ac:dyDescent="0.3">
      <c r="A52" t="s">
        <v>3</v>
      </c>
      <c r="B52" t="s">
        <v>1243</v>
      </c>
      <c r="C52">
        <f>COUNTIF(Comparison1!B51:B1485,'Dateninventar Open'!B52)</f>
        <v>26</v>
      </c>
      <c r="D52" s="11">
        <f>COUNTIFS(Comparison1!B:B,'Dateninventar Open'!B52,Comparison1!D:D,"green")</f>
        <v>0</v>
      </c>
      <c r="E52" s="19">
        <f t="shared" si="0"/>
        <v>0</v>
      </c>
    </row>
    <row r="53" spans="1:5" x14ac:dyDescent="0.3">
      <c r="A53" t="s">
        <v>3</v>
      </c>
      <c r="B53" t="s">
        <v>1390</v>
      </c>
      <c r="C53">
        <f>COUNTIF(Comparison1!B52:B1486,'Dateninventar Open'!B53)</f>
        <v>2</v>
      </c>
      <c r="D53" s="11">
        <f>COUNTIFS(Comparison1!B:B,'Dateninventar Open'!B53,Comparison1!D:D,"green")</f>
        <v>0</v>
      </c>
      <c r="E53" s="19">
        <f t="shared" si="0"/>
        <v>0</v>
      </c>
    </row>
    <row r="54" spans="1:5" x14ac:dyDescent="0.3">
      <c r="A54" t="s">
        <v>3</v>
      </c>
      <c r="B54" t="s">
        <v>1393</v>
      </c>
      <c r="C54">
        <f>COUNTIF(Comparison1!B53:B1487,'Dateninventar Open'!B54)</f>
        <v>4</v>
      </c>
      <c r="D54" s="11">
        <f>COUNTIFS(Comparison1!B:B,'Dateninventar Open'!B54,Comparison1!D:D,"green")</f>
        <v>0</v>
      </c>
      <c r="E54" s="19">
        <f t="shared" si="0"/>
        <v>0</v>
      </c>
    </row>
    <row r="55" spans="1:5" x14ac:dyDescent="0.3">
      <c r="A55" t="s">
        <v>3</v>
      </c>
      <c r="B55" t="s">
        <v>1398</v>
      </c>
      <c r="C55">
        <f>COUNTIF(Comparison1!B54:B1488,'Dateninventar Open'!B55)</f>
        <v>7</v>
      </c>
      <c r="D55" s="11">
        <f>COUNTIFS(Comparison1!B:B,'Dateninventar Open'!B55,Comparison1!D:D,"green")</f>
        <v>0</v>
      </c>
      <c r="E55" s="19">
        <f t="shared" si="0"/>
        <v>0</v>
      </c>
    </row>
    <row r="56" spans="1:5" x14ac:dyDescent="0.3">
      <c r="A56" t="s">
        <v>3</v>
      </c>
      <c r="B56" t="s">
        <v>1406</v>
      </c>
      <c r="C56">
        <f>COUNTIF(Comparison1!B55:B1489,'Dateninventar Open'!B56)</f>
        <v>4</v>
      </c>
      <c r="D56" s="11">
        <f>COUNTIFS(Comparison1!B:B,'Dateninventar Open'!B56,Comparison1!D:D,"green")</f>
        <v>0</v>
      </c>
      <c r="E56" s="19">
        <f t="shared" si="0"/>
        <v>0</v>
      </c>
    </row>
    <row r="57" spans="1:5" ht="14.5" thickBot="1" x14ac:dyDescent="0.35">
      <c r="A57" t="s">
        <v>3</v>
      </c>
      <c r="B57" t="s">
        <v>1440</v>
      </c>
      <c r="C57">
        <f>COUNTIF(Comparison1!B56:B1490,'Dateninventar Open'!B57)</f>
        <v>5</v>
      </c>
      <c r="D57" s="11">
        <f>COUNTIFS(Comparison1!B:B,'Dateninventar Open'!B57,Comparison1!D:D,"green")</f>
        <v>0</v>
      </c>
      <c r="E57" s="19">
        <f t="shared" si="0"/>
        <v>0</v>
      </c>
    </row>
    <row r="58" spans="1:5" ht="14.5" thickBot="1" x14ac:dyDescent="0.35">
      <c r="C58" s="20">
        <f>SUM(C2:C57)</f>
        <v>1434</v>
      </c>
      <c r="D58" s="21">
        <f t="shared" ref="D58" si="4">SUM(D2:D57)</f>
        <v>548</v>
      </c>
      <c r="E58" s="22">
        <f t="shared" si="0"/>
        <v>0.38214783821478382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4C831-A587-4396-9E3E-ECC76ADEB80D}">
  <dimension ref="A1:H58"/>
  <sheetViews>
    <sheetView zoomScale="80" zoomScaleNormal="80" workbookViewId="0">
      <selection activeCell="I14" sqref="I14"/>
    </sheetView>
  </sheetViews>
  <sheetFormatPr defaultRowHeight="14" x14ac:dyDescent="0.3"/>
  <cols>
    <col min="1" max="1" width="48.5" bestFit="1" customWidth="1"/>
  </cols>
  <sheetData>
    <row r="1" spans="1:8" x14ac:dyDescent="0.3">
      <c r="A1" s="16" t="s">
        <v>17458</v>
      </c>
      <c r="B1" s="16" t="s">
        <v>17459</v>
      </c>
      <c r="D1" s="16" t="s">
        <v>17460</v>
      </c>
      <c r="E1" s="17"/>
      <c r="F1" s="18"/>
    </row>
    <row r="2" spans="1:8" x14ac:dyDescent="0.3">
      <c r="A2" t="s">
        <v>1493</v>
      </c>
      <c r="B2">
        <v>654</v>
      </c>
      <c r="C2">
        <f>COUNTIFS(Comparison1!I:I,'Tabelle 2 Aufgabengebiet'!A2,Comparison1!D:D,"green")</f>
        <v>289</v>
      </c>
      <c r="D2" s="19">
        <f>C2/B2</f>
        <v>0.44189602446483178</v>
      </c>
      <c r="H2" s="11"/>
    </row>
    <row r="3" spans="1:8" x14ac:dyDescent="0.3">
      <c r="A3" t="s">
        <v>1489</v>
      </c>
      <c r="B3">
        <v>8</v>
      </c>
      <c r="C3">
        <f>COUNTIFS(Comparison1!I:I,'Tabelle 2 Aufgabengebiet'!A3,Comparison1!D:D,"green")</f>
        <v>0</v>
      </c>
      <c r="D3" s="19">
        <f t="shared" ref="D3:D15" si="0">C3/B3</f>
        <v>0</v>
      </c>
      <c r="H3" s="1"/>
    </row>
    <row r="4" spans="1:8" x14ac:dyDescent="0.3">
      <c r="A4" t="s">
        <v>1495</v>
      </c>
      <c r="B4">
        <v>2</v>
      </c>
      <c r="C4">
        <f>COUNTIFS(Comparison1!I:I,'Tabelle 2 Aufgabengebiet'!A4,Comparison1!D:D,"green")</f>
        <v>0</v>
      </c>
      <c r="D4" s="19">
        <f t="shared" si="0"/>
        <v>0</v>
      </c>
      <c r="H4" s="1"/>
    </row>
    <row r="5" spans="1:8" x14ac:dyDescent="0.3">
      <c r="A5" t="s">
        <v>1487</v>
      </c>
      <c r="B5">
        <v>65</v>
      </c>
      <c r="C5">
        <f>COUNTIFS(Comparison1!I:I,'Tabelle 2 Aufgabengebiet'!A5,Comparison1!D:D,"green")</f>
        <v>1</v>
      </c>
      <c r="D5" s="19">
        <f t="shared" si="0"/>
        <v>1.5384615384615385E-2</v>
      </c>
      <c r="H5" s="1"/>
    </row>
    <row r="6" spans="1:8" x14ac:dyDescent="0.3">
      <c r="A6" t="s">
        <v>1497</v>
      </c>
      <c r="B6">
        <v>54</v>
      </c>
      <c r="C6">
        <f>COUNTIFS(Comparison1!I:I,'Tabelle 2 Aufgabengebiet'!A6,Comparison1!D:D,"green")</f>
        <v>1</v>
      </c>
      <c r="D6" s="19">
        <f t="shared" si="0"/>
        <v>1.8518518518518517E-2</v>
      </c>
      <c r="H6" s="1"/>
    </row>
    <row r="7" spans="1:8" x14ac:dyDescent="0.3">
      <c r="A7" t="s">
        <v>1490</v>
      </c>
      <c r="B7">
        <v>5</v>
      </c>
      <c r="C7">
        <f>COUNTIFS(Comparison1!I:I,'Tabelle 2 Aufgabengebiet'!A7,Comparison1!D:D,"green")</f>
        <v>2</v>
      </c>
      <c r="D7" s="19">
        <f t="shared" si="0"/>
        <v>0.4</v>
      </c>
      <c r="H7" s="1"/>
    </row>
    <row r="8" spans="1:8" x14ac:dyDescent="0.3">
      <c r="A8" t="s">
        <v>1488</v>
      </c>
      <c r="B8">
        <v>113</v>
      </c>
      <c r="C8">
        <f>COUNTIFS(Comparison1!I:I,'Tabelle 2 Aufgabengebiet'!A8,Comparison1!D:D,"green")</f>
        <v>14</v>
      </c>
      <c r="D8" s="19">
        <f t="shared" si="0"/>
        <v>0.12389380530973451</v>
      </c>
      <c r="H8" s="1"/>
    </row>
    <row r="9" spans="1:8" x14ac:dyDescent="0.3">
      <c r="A9" t="s">
        <v>1492</v>
      </c>
      <c r="B9">
        <v>8</v>
      </c>
      <c r="C9">
        <f>COUNTIFS(Comparison1!I:I,'Tabelle 2 Aufgabengebiet'!A9,Comparison1!D:D,"green")</f>
        <v>0</v>
      </c>
      <c r="D9" s="19">
        <f t="shared" si="0"/>
        <v>0</v>
      </c>
      <c r="H9" s="1"/>
    </row>
    <row r="10" spans="1:8" x14ac:dyDescent="0.3">
      <c r="A10" t="s">
        <v>1494</v>
      </c>
      <c r="B10">
        <v>125</v>
      </c>
      <c r="C10">
        <f>COUNTIFS(Comparison1!I:I,'Tabelle 2 Aufgabengebiet'!A10,Comparison1!D:D,"green")</f>
        <v>23</v>
      </c>
      <c r="D10" s="19">
        <f t="shared" si="0"/>
        <v>0.184</v>
      </c>
      <c r="H10" s="1"/>
    </row>
    <row r="11" spans="1:8" x14ac:dyDescent="0.3">
      <c r="A11" t="s">
        <v>1491</v>
      </c>
      <c r="B11">
        <v>140</v>
      </c>
      <c r="C11">
        <f>COUNTIFS(Comparison1!I:I,'Tabelle 2 Aufgabengebiet'!A11,Comparison1!D:D,"green")</f>
        <v>84</v>
      </c>
      <c r="D11" s="19">
        <f t="shared" si="0"/>
        <v>0.6</v>
      </c>
      <c r="H11" s="1"/>
    </row>
    <row r="12" spans="1:8" x14ac:dyDescent="0.3">
      <c r="A12" t="s">
        <v>1485</v>
      </c>
      <c r="B12">
        <v>104</v>
      </c>
      <c r="C12">
        <f>COUNTIFS(Comparison1!I:I,'Tabelle 2 Aufgabengebiet'!A12,Comparison1!D:D,"green")</f>
        <v>87</v>
      </c>
      <c r="D12" s="19">
        <f t="shared" si="0"/>
        <v>0.83653846153846156</v>
      </c>
      <c r="H12" s="1"/>
    </row>
    <row r="13" spans="1:8" x14ac:dyDescent="0.3">
      <c r="A13" t="s">
        <v>1486</v>
      </c>
      <c r="B13">
        <v>140</v>
      </c>
      <c r="C13">
        <f>COUNTIFS(Comparison1!I:I,'Tabelle 2 Aufgabengebiet'!A13,Comparison1!D:D,"green")</f>
        <v>47</v>
      </c>
      <c r="D13" s="19">
        <f t="shared" si="0"/>
        <v>0.33571428571428569</v>
      </c>
      <c r="H13" s="1"/>
    </row>
    <row r="14" spans="1:8" x14ac:dyDescent="0.3">
      <c r="A14" t="s">
        <v>1496</v>
      </c>
      <c r="B14">
        <v>16</v>
      </c>
      <c r="C14">
        <f>COUNTIFS(Comparison1!I:I,'Tabelle 2 Aufgabengebiet'!A14,Comparison1!D:D,"green")</f>
        <v>0</v>
      </c>
      <c r="D14" s="19">
        <f t="shared" si="0"/>
        <v>0</v>
      </c>
      <c r="H14" s="1"/>
    </row>
    <row r="15" spans="1:8" ht="14.5" thickBot="1" x14ac:dyDescent="0.35">
      <c r="A15" s="15" t="s">
        <v>17457</v>
      </c>
      <c r="B15" s="15">
        <v>1434</v>
      </c>
      <c r="C15" s="15">
        <f>SUM(C2:C14)</f>
        <v>548</v>
      </c>
      <c r="D15" s="19">
        <f t="shared" si="0"/>
        <v>0.38214783821478382</v>
      </c>
      <c r="H15" s="1"/>
    </row>
    <row r="16" spans="1:8" ht="14.5" thickTop="1" x14ac:dyDescent="0.3">
      <c r="H16" s="1"/>
    </row>
    <row r="17" spans="1:8" x14ac:dyDescent="0.3">
      <c r="A17" t="s">
        <v>17468</v>
      </c>
      <c r="H17" s="1"/>
    </row>
    <row r="18" spans="1:8" x14ac:dyDescent="0.3">
      <c r="H18" s="1"/>
    </row>
    <row r="19" spans="1:8" x14ac:dyDescent="0.3">
      <c r="H19" s="1"/>
    </row>
    <row r="20" spans="1:8" x14ac:dyDescent="0.3">
      <c r="H20" s="1"/>
    </row>
    <row r="21" spans="1:8" x14ac:dyDescent="0.3">
      <c r="H21" s="1"/>
    </row>
    <row r="22" spans="1:8" x14ac:dyDescent="0.3">
      <c r="H22" s="1"/>
    </row>
    <row r="23" spans="1:8" x14ac:dyDescent="0.3">
      <c r="H23" s="1"/>
    </row>
    <row r="24" spans="1:8" x14ac:dyDescent="0.3">
      <c r="H24" s="1"/>
    </row>
    <row r="25" spans="1:8" x14ac:dyDescent="0.3">
      <c r="H25" s="1"/>
    </row>
    <row r="26" spans="1:8" x14ac:dyDescent="0.3">
      <c r="H26" s="1"/>
    </row>
    <row r="27" spans="1:8" x14ac:dyDescent="0.3">
      <c r="H27" s="1"/>
    </row>
    <row r="28" spans="1:8" x14ac:dyDescent="0.3">
      <c r="H28" s="1"/>
    </row>
    <row r="29" spans="1:8" x14ac:dyDescent="0.3">
      <c r="H29" s="1"/>
    </row>
    <row r="30" spans="1:8" x14ac:dyDescent="0.3">
      <c r="H30" s="1"/>
    </row>
    <row r="31" spans="1:8" x14ac:dyDescent="0.3">
      <c r="H31" s="1"/>
    </row>
    <row r="32" spans="1:8" x14ac:dyDescent="0.3">
      <c r="H32" s="1"/>
    </row>
    <row r="33" spans="8:8" x14ac:dyDescent="0.3">
      <c r="H33" s="1"/>
    </row>
    <row r="34" spans="8:8" x14ac:dyDescent="0.3">
      <c r="H34" s="1"/>
    </row>
    <row r="35" spans="8:8" x14ac:dyDescent="0.3">
      <c r="H35" s="1"/>
    </row>
    <row r="36" spans="8:8" x14ac:dyDescent="0.3">
      <c r="H36" s="1"/>
    </row>
    <row r="37" spans="8:8" x14ac:dyDescent="0.3">
      <c r="H37" s="1"/>
    </row>
    <row r="38" spans="8:8" x14ac:dyDescent="0.3">
      <c r="H38" s="1"/>
    </row>
    <row r="39" spans="8:8" x14ac:dyDescent="0.3">
      <c r="H39" s="1"/>
    </row>
    <row r="40" spans="8:8" x14ac:dyDescent="0.3">
      <c r="H40" s="1"/>
    </row>
    <row r="41" spans="8:8" x14ac:dyDescent="0.3">
      <c r="H41" s="1"/>
    </row>
    <row r="42" spans="8:8" x14ac:dyDescent="0.3">
      <c r="H42" s="1"/>
    </row>
    <row r="43" spans="8:8" x14ac:dyDescent="0.3">
      <c r="H43" s="1"/>
    </row>
    <row r="44" spans="8:8" x14ac:dyDescent="0.3">
      <c r="H44" s="1"/>
    </row>
    <row r="45" spans="8:8" x14ac:dyDescent="0.3">
      <c r="H45" s="1"/>
    </row>
    <row r="46" spans="8:8" x14ac:dyDescent="0.3">
      <c r="H46" s="1"/>
    </row>
    <row r="47" spans="8:8" x14ac:dyDescent="0.3">
      <c r="H47" s="1"/>
    </row>
    <row r="48" spans="8:8" x14ac:dyDescent="0.3">
      <c r="H48" s="1"/>
    </row>
    <row r="49" spans="8:8" x14ac:dyDescent="0.3">
      <c r="H49" s="1"/>
    </row>
    <row r="50" spans="8:8" x14ac:dyDescent="0.3">
      <c r="H50" s="1"/>
    </row>
    <row r="51" spans="8:8" x14ac:dyDescent="0.3">
      <c r="H51" s="1"/>
    </row>
    <row r="52" spans="8:8" x14ac:dyDescent="0.3">
      <c r="H52" s="1"/>
    </row>
    <row r="53" spans="8:8" x14ac:dyDescent="0.3">
      <c r="H53" s="1"/>
    </row>
    <row r="54" spans="8:8" x14ac:dyDescent="0.3">
      <c r="H54" s="1"/>
    </row>
    <row r="55" spans="8:8" x14ac:dyDescent="0.3">
      <c r="H55" s="1"/>
    </row>
    <row r="56" spans="8:8" x14ac:dyDescent="0.3">
      <c r="H56" s="1"/>
    </row>
    <row r="57" spans="8:8" x14ac:dyDescent="0.3">
      <c r="H57" s="1"/>
    </row>
    <row r="58" spans="8:8" x14ac:dyDescent="0.3">
      <c r="H58"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8984C-FED5-4226-BCD9-E95AE8D16FE8}">
  <dimension ref="A1:I2023"/>
  <sheetViews>
    <sheetView workbookViewId="0"/>
  </sheetViews>
  <sheetFormatPr defaultRowHeight="14" x14ac:dyDescent="0.3"/>
  <sheetData>
    <row r="1" spans="1:9" ht="14.5" x14ac:dyDescent="0.35">
      <c r="A1" s="8" t="s">
        <v>1501</v>
      </c>
      <c r="B1" s="8" t="s">
        <v>0</v>
      </c>
      <c r="C1" s="8" t="s">
        <v>1498</v>
      </c>
      <c r="D1" s="8" t="s">
        <v>14691</v>
      </c>
      <c r="E1" s="8" t="s">
        <v>17024</v>
      </c>
      <c r="F1" s="8" t="s">
        <v>17025</v>
      </c>
      <c r="G1" s="8"/>
      <c r="H1" s="8"/>
      <c r="I1" s="8"/>
    </row>
    <row r="2" spans="1:9" x14ac:dyDescent="0.3">
      <c r="A2" t="s">
        <v>1031</v>
      </c>
      <c r="B2">
        <v>1560</v>
      </c>
      <c r="C2" t="s">
        <v>1491</v>
      </c>
      <c r="D2" t="s">
        <v>2509</v>
      </c>
      <c r="E2" s="9">
        <v>1</v>
      </c>
      <c r="F2" t="str">
        <f>VLOOKUP(D2,Dateninventar!F:I,2,FALSE)</f>
        <v>Allgemeine Lage der Fliessgewässer und Seen</v>
      </c>
      <c r="I2" s="9"/>
    </row>
    <row r="3" spans="1:9" x14ac:dyDescent="0.3">
      <c r="A3" t="s">
        <v>1040</v>
      </c>
      <c r="B3">
        <v>1569</v>
      </c>
      <c r="C3" t="s">
        <v>1491</v>
      </c>
      <c r="D3" t="s">
        <v>2510</v>
      </c>
      <c r="E3" s="9">
        <v>1</v>
      </c>
      <c r="F3" t="str">
        <f>VLOOKUP(D3,Dateninventar!F:I,2,FALSE)</f>
        <v>Allgemeine Lage der Grundwasserstände und Quellschüttungen</v>
      </c>
      <c r="I3" s="9"/>
    </row>
    <row r="4" spans="1:9" x14ac:dyDescent="0.3">
      <c r="A4" t="s">
        <v>319</v>
      </c>
      <c r="B4">
        <v>1185</v>
      </c>
      <c r="C4" t="s">
        <v>1491</v>
      </c>
      <c r="D4" t="s">
        <v>2031</v>
      </c>
      <c r="E4" s="9">
        <v>1</v>
      </c>
      <c r="F4" t="str">
        <f>VLOOKUP(D4,Dateninventar!F:I,2,FALSE)</f>
        <v>Alpenkonvention</v>
      </c>
      <c r="I4" s="9"/>
    </row>
    <row r="5" spans="1:9" x14ac:dyDescent="0.3">
      <c r="A5" t="s">
        <v>215</v>
      </c>
      <c r="B5">
        <v>1769</v>
      </c>
      <c r="C5" t="s">
        <v>1485</v>
      </c>
      <c r="D5" t="s">
        <v>2032</v>
      </c>
      <c r="E5" s="9">
        <v>1</v>
      </c>
      <c r="F5" t="str">
        <f>VLOOKUP(D5,Dateninventar!F:I,2,FALSE)</f>
        <v>Alpprodukte</v>
      </c>
      <c r="I5" s="9"/>
    </row>
    <row r="6" spans="1:9" x14ac:dyDescent="0.3">
      <c r="A6" t="s">
        <v>245</v>
      </c>
      <c r="B6">
        <v>1799</v>
      </c>
      <c r="C6" t="s">
        <v>1485</v>
      </c>
      <c r="D6" t="s">
        <v>2614</v>
      </c>
      <c r="E6" s="9">
        <v>1</v>
      </c>
      <c r="F6" t="str">
        <f>VLOOKUP(D6,Dateninventar!F:I,2,FALSE)</f>
        <v>An die Kantone ausbezahlte Beiträge 1999-2015</v>
      </c>
      <c r="I6" s="9"/>
    </row>
    <row r="7" spans="1:9" x14ac:dyDescent="0.3">
      <c r="A7" t="s">
        <v>77</v>
      </c>
      <c r="B7">
        <v>1633</v>
      </c>
      <c r="C7" t="s">
        <v>1486</v>
      </c>
      <c r="D7" t="s">
        <v>2574</v>
      </c>
      <c r="E7" s="9">
        <v>1</v>
      </c>
      <c r="F7" t="str">
        <f>VLOOKUP(D7,Dateninventar!F:I,2,FALSE)</f>
        <v>Analyse des schweizerischen Energieverbrauchs nach Verwendungszwecken</v>
      </c>
      <c r="I7" s="9"/>
    </row>
    <row r="8" spans="1:9" x14ac:dyDescent="0.3">
      <c r="A8" t="s">
        <v>1069</v>
      </c>
      <c r="B8">
        <v>1598</v>
      </c>
      <c r="C8" t="s">
        <v>1491</v>
      </c>
      <c r="D8" t="s">
        <v>2860</v>
      </c>
      <c r="E8" s="9">
        <v>1</v>
      </c>
      <c r="F8" t="str">
        <f>VLOOKUP(D8,Dateninventar!F:I,2,FALSE)</f>
        <v>Äschenpopulationen von nationaler Bedeutung: Kernzonen</v>
      </c>
      <c r="I8" s="9"/>
    </row>
    <row r="9" spans="1:9" x14ac:dyDescent="0.3">
      <c r="A9" t="s">
        <v>1064</v>
      </c>
      <c r="B9">
        <v>1593</v>
      </c>
      <c r="C9" t="s">
        <v>1491</v>
      </c>
      <c r="D9" t="s">
        <v>2861</v>
      </c>
      <c r="E9" s="9">
        <v>1</v>
      </c>
      <c r="F9" t="str">
        <f>VLOOKUP(D9,Dateninventar!F:I,2,FALSE)</f>
        <v>Äschenpopulationen von nationaler Bedeutung: Laichplätze</v>
      </c>
      <c r="I9" s="9"/>
    </row>
    <row r="10" spans="1:9" x14ac:dyDescent="0.3">
      <c r="A10" t="s">
        <v>1067</v>
      </c>
      <c r="B10">
        <v>1596</v>
      </c>
      <c r="C10" t="s">
        <v>1491</v>
      </c>
      <c r="D10" t="s">
        <v>2862</v>
      </c>
      <c r="E10" s="9">
        <v>1</v>
      </c>
      <c r="F10" t="str">
        <f>VLOOKUP(D10,Dateninventar!F:I,2,FALSE)</f>
        <v>Äschenpopulationen von nationaler Bedeutung: Larvenhabitate</v>
      </c>
      <c r="I10" s="9"/>
    </row>
    <row r="11" spans="1:9" x14ac:dyDescent="0.3">
      <c r="A11" t="s">
        <v>1063</v>
      </c>
      <c r="B11">
        <v>1592</v>
      </c>
      <c r="C11" t="s">
        <v>1491</v>
      </c>
      <c r="D11" t="s">
        <v>2863</v>
      </c>
      <c r="E11" s="9">
        <v>1</v>
      </c>
      <c r="F11" t="str">
        <f>VLOOKUP(D11,Dateninventar!F:I,2,FALSE)</f>
        <v>Äschenpopulationen von nationaler Bedeutung: Verbreitungsgebiet</v>
      </c>
      <c r="I11" s="9"/>
    </row>
    <row r="12" spans="1:9" x14ac:dyDescent="0.3">
      <c r="A12" t="s">
        <v>285</v>
      </c>
      <c r="B12">
        <v>1839</v>
      </c>
      <c r="C12" t="s">
        <v>1485</v>
      </c>
      <c r="D12" t="s">
        <v>2891</v>
      </c>
      <c r="E12" s="9">
        <v>1</v>
      </c>
      <c r="F12" t="str">
        <f>VLOOKUP(D12,Dateninventar!F:I,2,FALSE)</f>
        <v>Ausgaben Bund Landwirtschaft und Ernährung 2004-2015</v>
      </c>
      <c r="I12" s="9"/>
    </row>
    <row r="13" spans="1:9" x14ac:dyDescent="0.3">
      <c r="A13" t="s">
        <v>284</v>
      </c>
      <c r="B13">
        <v>1838</v>
      </c>
      <c r="C13" t="s">
        <v>1485</v>
      </c>
      <c r="D13" t="s">
        <v>2894</v>
      </c>
      <c r="E13" s="9">
        <v>1</v>
      </c>
      <c r="F13" t="str">
        <f>VLOOKUP(D13,Dateninventar!F:I,2,FALSE)</f>
        <v>Ausgaben Milchwirtschaft 1999-2015</v>
      </c>
      <c r="I13" s="9"/>
    </row>
    <row r="14" spans="1:9" x14ac:dyDescent="0.3">
      <c r="A14" t="s">
        <v>283</v>
      </c>
      <c r="B14">
        <v>1837</v>
      </c>
      <c r="C14" t="s">
        <v>1485</v>
      </c>
      <c r="D14" t="s">
        <v>2895</v>
      </c>
      <c r="E14" s="9">
        <v>1</v>
      </c>
      <c r="F14" t="str">
        <f>VLOOKUP(D14,Dateninventar!F:I,2,FALSE)</f>
        <v>Ausgaben Pflanzenbau 1999-2015</v>
      </c>
      <c r="I14" s="9"/>
    </row>
    <row r="15" spans="1:9" x14ac:dyDescent="0.3">
      <c r="A15" t="s">
        <v>282</v>
      </c>
      <c r="B15">
        <v>1836</v>
      </c>
      <c r="C15" t="s">
        <v>1485</v>
      </c>
      <c r="D15" t="s">
        <v>2900</v>
      </c>
      <c r="E15" s="9">
        <v>1</v>
      </c>
      <c r="F15" t="str">
        <f>VLOOKUP(D15,Dateninventar!F:I,2,FALSE)</f>
        <v>Ausgaben Qualitäts- und Absatzförderung 1999-2015</v>
      </c>
      <c r="I15" s="9"/>
    </row>
    <row r="16" spans="1:9" x14ac:dyDescent="0.3">
      <c r="A16" t="s">
        <v>281</v>
      </c>
      <c r="B16">
        <v>1835</v>
      </c>
      <c r="C16" t="s">
        <v>1485</v>
      </c>
      <c r="D16" t="s">
        <v>2901</v>
      </c>
      <c r="E16" s="9">
        <v>1</v>
      </c>
      <c r="F16" t="str">
        <f>VLOOKUP(D16,Dateninventar!F:I,2,FALSE)</f>
        <v>Ausgaben Tierzucht 1999-2015</v>
      </c>
      <c r="I16" s="9"/>
    </row>
    <row r="17" spans="1:9" x14ac:dyDescent="0.3">
      <c r="A17" t="s">
        <v>280</v>
      </c>
      <c r="B17">
        <v>1834</v>
      </c>
      <c r="C17" t="s">
        <v>1485</v>
      </c>
      <c r="D17" t="s">
        <v>2902</v>
      </c>
      <c r="E17" s="9">
        <v>1</v>
      </c>
      <c r="F17" t="str">
        <f>VLOOKUP(D17,Dateninventar!F:I,2,FALSE)</f>
        <v>Ausgaben Viehwirtschaft 1999-2015</v>
      </c>
      <c r="I17" s="9"/>
    </row>
    <row r="18" spans="1:9" x14ac:dyDescent="0.3">
      <c r="A18" t="s">
        <v>1045</v>
      </c>
      <c r="B18">
        <v>1574</v>
      </c>
      <c r="C18" t="s">
        <v>1491</v>
      </c>
      <c r="D18" t="s">
        <v>2992</v>
      </c>
      <c r="E18" s="9">
        <v>1</v>
      </c>
      <c r="F18" t="str">
        <f>VLOOKUP(D18,Dateninventar!F:I,2,FALSE)</f>
        <v>Basismessnetz Oberflächengewässer</v>
      </c>
      <c r="I18" s="9"/>
    </row>
    <row r="19" spans="1:9" x14ac:dyDescent="0.3">
      <c r="A19" t="s">
        <v>925</v>
      </c>
      <c r="B19">
        <v>912</v>
      </c>
      <c r="C19" t="s">
        <v>1494</v>
      </c>
      <c r="D19" t="s">
        <v>3045</v>
      </c>
      <c r="E19" s="9">
        <v>1</v>
      </c>
      <c r="F19" t="str">
        <f>VLOOKUP(D19,Dateninventar!F:I,2,FALSE)</f>
        <v>Baulinien Nationalstrassen</v>
      </c>
      <c r="I19" s="9"/>
    </row>
    <row r="20" spans="1:9" x14ac:dyDescent="0.3">
      <c r="A20" t="s">
        <v>216</v>
      </c>
      <c r="B20">
        <v>1770</v>
      </c>
      <c r="C20" t="s">
        <v>1485</v>
      </c>
      <c r="D20" t="s">
        <v>2065</v>
      </c>
      <c r="E20" s="9">
        <v>1</v>
      </c>
      <c r="F20" t="str">
        <f>VLOOKUP(D20,Dateninventar!F:I,2,FALSE)</f>
        <v>Bergprodukte</v>
      </c>
      <c r="I20" s="9"/>
    </row>
    <row r="21" spans="1:9" x14ac:dyDescent="0.3">
      <c r="A21" t="s">
        <v>277</v>
      </c>
      <c r="B21">
        <v>1831</v>
      </c>
      <c r="C21" t="s">
        <v>1485</v>
      </c>
      <c r="D21" t="s">
        <v>3110</v>
      </c>
      <c r="E21" s="9">
        <v>1</v>
      </c>
      <c r="F21" t="str">
        <f>VLOOKUP(D21,Dateninventar!F:I,2,FALSE)</f>
        <v>Beschaeftigte in der Landwirtschaft 1990-2015</v>
      </c>
      <c r="I21" s="9"/>
    </row>
    <row r="22" spans="1:9" x14ac:dyDescent="0.3">
      <c r="A22" t="s">
        <v>88</v>
      </c>
      <c r="B22">
        <v>1644</v>
      </c>
      <c r="C22" t="s">
        <v>1486</v>
      </c>
      <c r="D22" t="s">
        <v>3149</v>
      </c>
      <c r="E22" s="9">
        <v>1</v>
      </c>
      <c r="F22" t="str">
        <f>VLOOKUP(D22,Dateninventar!F:I,2,FALSE)</f>
        <v>Beteiligung des BFE an internationalen Energieforschungsprogrammen</v>
      </c>
      <c r="I22" s="9"/>
    </row>
    <row r="23" spans="1:9" x14ac:dyDescent="0.3">
      <c r="A23" t="s">
        <v>426</v>
      </c>
      <c r="B23">
        <v>124</v>
      </c>
      <c r="C23" t="s">
        <v>1493</v>
      </c>
      <c r="D23" t="s">
        <v>3177</v>
      </c>
      <c r="E23" s="9">
        <v>1</v>
      </c>
      <c r="F23" t="str">
        <f>VLOOKUP(D23,Dateninventar!F:I,2,FALSE)</f>
        <v>Betriebsrechnung - Abfluss für Leistungen und Vorbezüge</v>
      </c>
      <c r="I23" s="9"/>
    </row>
    <row r="24" spans="1:9" x14ac:dyDescent="0.3">
      <c r="A24" t="s">
        <v>428</v>
      </c>
      <c r="B24">
        <v>126</v>
      </c>
      <c r="C24" t="s">
        <v>1493</v>
      </c>
      <c r="D24" t="s">
        <v>3179</v>
      </c>
      <c r="E24" s="9">
        <v>1</v>
      </c>
      <c r="F24" t="str">
        <f>VLOOKUP(D24,Dateninventar!F:I,2,FALSE)</f>
        <v>Betriebsrechnung - Netto-Ergebnis aus Vermögensanlage, Ertrags- (+) / Aufwandüberschuss (-)</v>
      </c>
      <c r="I24" s="9"/>
    </row>
    <row r="25" spans="1:9" x14ac:dyDescent="0.3">
      <c r="A25" t="s">
        <v>429</v>
      </c>
      <c r="B25">
        <v>127</v>
      </c>
      <c r="C25" t="s">
        <v>1493</v>
      </c>
      <c r="D25" t="s">
        <v>3180</v>
      </c>
      <c r="E25" s="9">
        <v>1</v>
      </c>
      <c r="F25" t="str">
        <f>VLOOKUP(D25,Dateninventar!F:I,2,FALSE)</f>
        <v>Betriebsrechnung - Zufluss aus Beiträgen und Eintrittsleistungen</v>
      </c>
      <c r="I25" s="9"/>
    </row>
    <row r="26" spans="1:9" x14ac:dyDescent="0.3">
      <c r="A26" t="s">
        <v>230</v>
      </c>
      <c r="B26">
        <v>1784</v>
      </c>
      <c r="C26" t="s">
        <v>1485</v>
      </c>
      <c r="D26" t="s">
        <v>2072</v>
      </c>
      <c r="E26" s="9">
        <v>1</v>
      </c>
      <c r="F26" t="str">
        <f>VLOOKUP(D26,Dateninventar!F:I,2,FALSE)</f>
        <v>Bewässerungsbedürftigkeit</v>
      </c>
      <c r="I26" s="9"/>
    </row>
    <row r="27" spans="1:9" x14ac:dyDescent="0.3">
      <c r="A27" t="s">
        <v>438</v>
      </c>
      <c r="B27">
        <v>136</v>
      </c>
      <c r="C27" t="s">
        <v>1493</v>
      </c>
      <c r="D27" t="s">
        <v>3267</v>
      </c>
      <c r="E27" s="9">
        <v>1</v>
      </c>
      <c r="F27" t="str">
        <f>VLOOKUP(D27,Dateninventar!F:I,2,FALSE)</f>
        <v>Bezüger und Leistungen - Laufende Renten am Ende des Geschäftsjahres</v>
      </c>
      <c r="I27" s="9"/>
    </row>
    <row r="28" spans="1:9" x14ac:dyDescent="0.3">
      <c r="A28" t="s">
        <v>51</v>
      </c>
      <c r="B28">
        <v>1607</v>
      </c>
      <c r="C28" t="s">
        <v>1486</v>
      </c>
      <c r="D28" t="s">
        <v>3264</v>
      </c>
      <c r="E28" s="9">
        <v>1</v>
      </c>
      <c r="F28" t="str">
        <f>VLOOKUP(D28,Dateninventar!F:I,2,FALSE)</f>
        <v>Bezügerinnen und Bezüger der kostendeckenden Einspeisevergütung (KEV)</v>
      </c>
      <c r="I28" s="9"/>
    </row>
    <row r="29" spans="1:9" x14ac:dyDescent="0.3">
      <c r="A29" t="s">
        <v>248</v>
      </c>
      <c r="B29">
        <v>1802</v>
      </c>
      <c r="C29" t="s">
        <v>1485</v>
      </c>
      <c r="D29" t="s">
        <v>3326</v>
      </c>
      <c r="E29" s="9">
        <v>1</v>
      </c>
      <c r="F29" t="str">
        <f>VLOOKUP(D29,Dateninventar!F:I,2,FALSE)</f>
        <v>Biodiversitätsbeiträge 2014-2015</v>
      </c>
      <c r="I29" s="9"/>
    </row>
    <row r="30" spans="1:9" x14ac:dyDescent="0.3">
      <c r="A30" t="s">
        <v>1010</v>
      </c>
      <c r="B30">
        <v>1539</v>
      </c>
      <c r="C30" t="s">
        <v>1491</v>
      </c>
      <c r="D30" t="s">
        <v>3330</v>
      </c>
      <c r="E30" s="9">
        <v>1</v>
      </c>
      <c r="F30" t="str">
        <f>VLOOKUP(D30,Dateninventar!F:I,2,FALSE)</f>
        <v>Biogeographische Regionen der Schweiz (CH)</v>
      </c>
      <c r="I30" s="9"/>
    </row>
    <row r="31" spans="1:9" x14ac:dyDescent="0.3">
      <c r="A31" t="s">
        <v>1024</v>
      </c>
      <c r="B31">
        <v>1553</v>
      </c>
      <c r="C31" t="s">
        <v>1491</v>
      </c>
      <c r="D31" t="s">
        <v>2078</v>
      </c>
      <c r="E31" s="9">
        <v>1</v>
      </c>
      <c r="F31" t="str">
        <f>VLOOKUP(D31,Dateninventar!F:I,2,FALSE)</f>
        <v>Biosphärenreservate</v>
      </c>
      <c r="I31" s="9"/>
    </row>
    <row r="32" spans="1:9" x14ac:dyDescent="0.3">
      <c r="A32" t="s">
        <v>90</v>
      </c>
      <c r="B32">
        <v>17</v>
      </c>
      <c r="C32" t="s">
        <v>1488</v>
      </c>
      <c r="D32" t="s">
        <v>3348</v>
      </c>
      <c r="E32" s="9">
        <v>1</v>
      </c>
      <c r="F32" t="str">
        <f>VLOOKUP(D32,Dateninventar!F:I,2,FALSE)</f>
        <v>Borreliose / Lyme-Krankheit</v>
      </c>
      <c r="I32" s="9"/>
    </row>
    <row r="33" spans="1:9" x14ac:dyDescent="0.3">
      <c r="A33" t="s">
        <v>447</v>
      </c>
      <c r="B33">
        <v>145</v>
      </c>
      <c r="C33" t="s">
        <v>1493</v>
      </c>
      <c r="D33" t="s">
        <v>3356</v>
      </c>
      <c r="E33" s="9">
        <v>1</v>
      </c>
      <c r="F33" t="str">
        <f>VLOOKUP(D33,Dateninventar!F:I,2,FALSE)</f>
        <v>Branchenkonten des Primärsektors nach Branche, institutioneller Sektor und Kontoposten</v>
      </c>
      <c r="I33" s="9"/>
    </row>
    <row r="34" spans="1:9" x14ac:dyDescent="0.3">
      <c r="A34" t="s">
        <v>234</v>
      </c>
      <c r="B34">
        <v>1788</v>
      </c>
      <c r="C34" t="s">
        <v>1485</v>
      </c>
      <c r="D34" t="s">
        <v>3380</v>
      </c>
      <c r="E34" s="9">
        <v>1</v>
      </c>
      <c r="F34" t="str">
        <f>VLOOKUP(D34,Dateninventar!F:I,2,FALSE)</f>
        <v>Bruttomargenwerte Eier 2001-2016</v>
      </c>
      <c r="I34" s="9"/>
    </row>
    <row r="35" spans="1:9" x14ac:dyDescent="0.3">
      <c r="A35" t="s">
        <v>238</v>
      </c>
      <c r="B35">
        <v>1792</v>
      </c>
      <c r="C35" t="s">
        <v>1485</v>
      </c>
      <c r="D35" t="s">
        <v>3381</v>
      </c>
      <c r="E35" s="9">
        <v>1</v>
      </c>
      <c r="F35" t="str">
        <f>VLOOKUP(D35,Dateninventar!F:I,2,FALSE)</f>
        <v>Bruttomargenwerte Fleisch 1999-2016</v>
      </c>
      <c r="I35" s="9"/>
    </row>
    <row r="36" spans="1:9" x14ac:dyDescent="0.3">
      <c r="A36" t="s">
        <v>1020</v>
      </c>
      <c r="B36">
        <v>1549</v>
      </c>
      <c r="C36" t="s">
        <v>1491</v>
      </c>
      <c r="D36" t="s">
        <v>3604</v>
      </c>
      <c r="E36" s="9">
        <v>1</v>
      </c>
      <c r="F36" t="str">
        <f>VLOOKUP(D36,Dateninventar!F:I,2,FALSE)</f>
        <v>Bundesinventar der Amphibienlaichgebiete von nationaler Bedeutung - Ortsfeste Objekte</v>
      </c>
      <c r="I36" s="9"/>
    </row>
    <row r="37" spans="1:9" x14ac:dyDescent="0.3">
      <c r="A37" t="s">
        <v>1019</v>
      </c>
      <c r="B37">
        <v>1548</v>
      </c>
      <c r="C37" t="s">
        <v>1491</v>
      </c>
      <c r="D37" t="s">
        <v>3605</v>
      </c>
      <c r="E37" s="9">
        <v>1</v>
      </c>
      <c r="F37" t="str">
        <f>VLOOKUP(D37,Dateninventar!F:I,2,FALSE)</f>
        <v>Bundesinventar der Amphibienlaichgebiete von nationaler Bedeutung - Wanderobjekte</v>
      </c>
      <c r="I37" s="9"/>
    </row>
    <row r="38" spans="1:9" x14ac:dyDescent="0.3">
      <c r="A38" t="s">
        <v>1014</v>
      </c>
      <c r="B38">
        <v>1543</v>
      </c>
      <c r="C38" t="s">
        <v>1491</v>
      </c>
      <c r="D38" t="s">
        <v>3606</v>
      </c>
      <c r="E38" s="9">
        <v>1</v>
      </c>
      <c r="F38" t="str">
        <f>VLOOKUP(D38,Dateninventar!F:I,2,FALSE)</f>
        <v>Bundesinventar der Auengebiete von nationaler Bedeutung</v>
      </c>
      <c r="I38" s="9"/>
    </row>
    <row r="39" spans="1:9" x14ac:dyDescent="0.3">
      <c r="A39" t="s">
        <v>1006</v>
      </c>
      <c r="B39">
        <v>1535</v>
      </c>
      <c r="C39" t="s">
        <v>1491</v>
      </c>
      <c r="D39" t="s">
        <v>3608</v>
      </c>
      <c r="E39" s="9">
        <v>1</v>
      </c>
      <c r="F39" t="str">
        <f>VLOOKUP(D39,Dateninventar!F:I,2,FALSE)</f>
        <v>Bundesinventar der eidgenössischen Jagdbanngebiete (inkl. Routennetz) - Jagdbanngebiete</v>
      </c>
      <c r="I39" s="9"/>
    </row>
    <row r="40" spans="1:9" x14ac:dyDescent="0.3">
      <c r="A40" t="s">
        <v>1012</v>
      </c>
      <c r="B40">
        <v>1541</v>
      </c>
      <c r="C40" t="s">
        <v>1491</v>
      </c>
      <c r="D40" t="s">
        <v>3609</v>
      </c>
      <c r="E40" s="9">
        <v>1</v>
      </c>
      <c r="F40" t="str">
        <f>VLOOKUP(D40,Dateninventar!F:I,2,FALSE)</f>
        <v>Bundesinventar der Flachmoore von nationaler Bedeutung</v>
      </c>
      <c r="I40" s="9"/>
    </row>
    <row r="41" spans="1:9" x14ac:dyDescent="0.3">
      <c r="A41" t="s">
        <v>928</v>
      </c>
      <c r="B41">
        <v>914</v>
      </c>
      <c r="C41" t="s">
        <v>1494</v>
      </c>
      <c r="D41" t="s">
        <v>3611</v>
      </c>
      <c r="E41" s="9">
        <v>1</v>
      </c>
      <c r="F41" t="str">
        <f>VLOOKUP(D41,Dateninventar!F:I,2,FALSE)</f>
        <v>Bundesinventar der historischen Verkehrswege der Schweiz, Abgrenzungen</v>
      </c>
      <c r="I41" s="9"/>
    </row>
    <row r="42" spans="1:9" x14ac:dyDescent="0.3">
      <c r="A42" t="s">
        <v>929</v>
      </c>
      <c r="B42">
        <v>915</v>
      </c>
      <c r="C42" t="s">
        <v>1494</v>
      </c>
      <c r="D42" t="s">
        <v>3612</v>
      </c>
      <c r="E42" s="9">
        <v>1</v>
      </c>
      <c r="F42" t="str">
        <f>VLOOKUP(D42,Dateninventar!F:I,2,FALSE)</f>
        <v>Bundesinventar der historischen Verkehrswege der Schweiz, Geländekarte</v>
      </c>
      <c r="I42" s="9"/>
    </row>
    <row r="43" spans="1:9" x14ac:dyDescent="0.3">
      <c r="A43" t="s">
        <v>930</v>
      </c>
      <c r="B43">
        <v>916</v>
      </c>
      <c r="C43" t="s">
        <v>1494</v>
      </c>
      <c r="D43" t="s">
        <v>3613</v>
      </c>
      <c r="E43" s="9">
        <v>1</v>
      </c>
      <c r="F43" t="str">
        <f>VLOOKUP(D43,Dateninventar!F:I,2,FALSE)</f>
        <v>Bundesinventar der historischen Verkehrswege der Schweiz, Wegbegleiter</v>
      </c>
      <c r="I43" s="9"/>
    </row>
    <row r="44" spans="1:9" x14ac:dyDescent="0.3">
      <c r="A44" t="s">
        <v>1013</v>
      </c>
      <c r="B44">
        <v>1542</v>
      </c>
      <c r="C44" t="s">
        <v>1491</v>
      </c>
      <c r="D44" t="s">
        <v>3614</v>
      </c>
      <c r="E44" s="9">
        <v>1</v>
      </c>
      <c r="F44" t="str">
        <f>VLOOKUP(D44,Dateninventar!F:I,2,FALSE)</f>
        <v>Bundesinventar der Hoch- und Übergangsmoore von nationaler Bedeutung</v>
      </c>
      <c r="I44" s="9"/>
    </row>
    <row r="45" spans="1:9" x14ac:dyDescent="0.3">
      <c r="A45" t="s">
        <v>1008</v>
      </c>
      <c r="B45">
        <v>1537</v>
      </c>
      <c r="C45" t="s">
        <v>1491</v>
      </c>
      <c r="D45" t="s">
        <v>3616</v>
      </c>
      <c r="E45" s="9">
        <v>1</v>
      </c>
      <c r="F45" t="str">
        <f>VLOOKUP(D45,Dateninventar!F:I,2,FALSE)</f>
        <v>Bundesinventar der Moorlandschaften von besonderer Schönheit und nationaler Bedeutung</v>
      </c>
      <c r="I45" s="9"/>
    </row>
    <row r="46" spans="1:9" x14ac:dyDescent="0.3">
      <c r="A46" t="s">
        <v>189</v>
      </c>
      <c r="B46">
        <v>2</v>
      </c>
      <c r="C46" t="s">
        <v>1490</v>
      </c>
      <c r="D46" t="s">
        <v>3617</v>
      </c>
      <c r="E46" s="9">
        <v>1</v>
      </c>
      <c r="F46" t="str">
        <f>VLOOKUP(D46,Dateninventar!F:I,2,FALSE)</f>
        <v>Bundesinventar der schützenswerten Ortsbilder der Schweiz von nationaler Bedeutung ISOS</v>
      </c>
      <c r="H46" s="9"/>
      <c r="I46" s="9"/>
    </row>
    <row r="47" spans="1:9" x14ac:dyDescent="0.3">
      <c r="A47" t="s">
        <v>1004</v>
      </c>
      <c r="B47">
        <v>1533</v>
      </c>
      <c r="C47" t="s">
        <v>1491</v>
      </c>
      <c r="D47" t="s">
        <v>3618</v>
      </c>
      <c r="E47" s="9">
        <v>1</v>
      </c>
      <c r="F47" t="str">
        <f>VLOOKUP(D47,Dateninventar!F:I,2,FALSE)</f>
        <v>Bundesinventar der Trockenwiesen und -weiden von nationaler Bedeutung (TWW)</v>
      </c>
      <c r="H47" s="9"/>
      <c r="I47" s="9"/>
    </row>
    <row r="48" spans="1:9" x14ac:dyDescent="0.3">
      <c r="A48" t="s">
        <v>1005</v>
      </c>
      <c r="B48">
        <v>1534</v>
      </c>
      <c r="C48" t="s">
        <v>1491</v>
      </c>
      <c r="D48" t="s">
        <v>3619</v>
      </c>
      <c r="E48" s="9">
        <v>1</v>
      </c>
      <c r="F48" t="str">
        <f>VLOOKUP(D48,Dateninventar!F:I,2,FALSE)</f>
        <v>Bundesinventar der Wasser- und Zugvogelreservate von internationaler und nationaler Bedeutung</v>
      </c>
      <c r="H48" s="9"/>
      <c r="I48" s="9"/>
    </row>
    <row r="49" spans="1:9" x14ac:dyDescent="0.3">
      <c r="A49" t="s">
        <v>242</v>
      </c>
      <c r="B49">
        <v>1796</v>
      </c>
      <c r="C49" t="s">
        <v>1485</v>
      </c>
      <c r="D49" t="s">
        <v>3623</v>
      </c>
      <c r="E49" s="9">
        <v>1</v>
      </c>
      <c r="F49" t="str">
        <f>VLOOKUP(D49,Dateninventar!F:I,2,FALSE)</f>
        <v>Butter-, Milchpulver- und Rahmpreise 2011-2016</v>
      </c>
      <c r="H49" s="9"/>
      <c r="I49" s="9"/>
    </row>
    <row r="50" spans="1:9" x14ac:dyDescent="0.3">
      <c r="A50" t="s">
        <v>221</v>
      </c>
      <c r="B50">
        <v>1775</v>
      </c>
      <c r="C50" t="s">
        <v>1485</v>
      </c>
      <c r="D50" t="s">
        <v>3834</v>
      </c>
      <c r="E50" s="9">
        <v>1</v>
      </c>
      <c r="F50" t="str">
        <f>VLOOKUP(D50,Dateninventar!F:I,2,FALSE)</f>
        <v>Digitale Bodeneignungskarte der Schweiz - Gründigkeit</v>
      </c>
      <c r="H50" s="9"/>
      <c r="I50" s="9"/>
    </row>
    <row r="51" spans="1:9" x14ac:dyDescent="0.3">
      <c r="A51" t="s">
        <v>223</v>
      </c>
      <c r="B51">
        <v>1777</v>
      </c>
      <c r="C51" t="s">
        <v>1485</v>
      </c>
      <c r="D51" t="s">
        <v>3835</v>
      </c>
      <c r="E51" s="9">
        <v>1</v>
      </c>
      <c r="F51" t="str">
        <f>VLOOKUP(D51,Dateninventar!F:I,2,FALSE)</f>
        <v>Digitale Bodeneignungskarte der Schweiz - Kulturland</v>
      </c>
      <c r="H51" s="9"/>
      <c r="I51" s="9"/>
    </row>
    <row r="52" spans="1:9" x14ac:dyDescent="0.3">
      <c r="A52" t="s">
        <v>224</v>
      </c>
      <c r="B52">
        <v>1778</v>
      </c>
      <c r="C52" t="s">
        <v>1485</v>
      </c>
      <c r="D52" t="s">
        <v>3836</v>
      </c>
      <c r="E52" s="9">
        <v>1</v>
      </c>
      <c r="F52" t="str">
        <f>VLOOKUP(D52,Dateninventar!F:I,2,FALSE)</f>
        <v>Digitale Bodeneignungskarte der Schweiz - Kulturtyp</v>
      </c>
      <c r="H52" s="9"/>
      <c r="I52" s="9"/>
    </row>
    <row r="53" spans="1:9" x14ac:dyDescent="0.3">
      <c r="A53" t="s">
        <v>225</v>
      </c>
      <c r="B53">
        <v>1779</v>
      </c>
      <c r="C53" t="s">
        <v>1485</v>
      </c>
      <c r="D53" t="s">
        <v>3837</v>
      </c>
      <c r="E53" s="9">
        <v>1</v>
      </c>
      <c r="F53" t="str">
        <f>VLOOKUP(D53,Dateninventar!F:I,2,FALSE)</f>
        <v>Digitale Bodeneignungskarte der Schweiz - Nährstoffspeichervermögen</v>
      </c>
      <c r="H53" s="9"/>
      <c r="I53" s="9"/>
    </row>
    <row r="54" spans="1:9" x14ac:dyDescent="0.3">
      <c r="A54" t="s">
        <v>229</v>
      </c>
      <c r="B54">
        <v>1783</v>
      </c>
      <c r="C54" t="s">
        <v>1485</v>
      </c>
      <c r="D54" t="s">
        <v>3838</v>
      </c>
      <c r="E54" s="9">
        <v>1</v>
      </c>
      <c r="F54" t="str">
        <f>VLOOKUP(D54,Dateninventar!F:I,2,FALSE)</f>
        <v>Digitale Bodeneignungskarte der Schweiz - Skelettgehalt</v>
      </c>
      <c r="H54" s="9"/>
      <c r="I54" s="9"/>
    </row>
    <row r="55" spans="1:9" x14ac:dyDescent="0.3">
      <c r="A55" t="s">
        <v>228</v>
      </c>
      <c r="B55">
        <v>1782</v>
      </c>
      <c r="C55" t="s">
        <v>1485</v>
      </c>
      <c r="D55" t="s">
        <v>3839</v>
      </c>
      <c r="E55" s="9">
        <v>1</v>
      </c>
      <c r="F55" t="str">
        <f>VLOOKUP(D55,Dateninventar!F:I,2,FALSE)</f>
        <v>Digitale Bodeneignungskarte der Schweiz - Vernässung</v>
      </c>
      <c r="H55" s="9"/>
      <c r="I55" s="9"/>
    </row>
    <row r="56" spans="1:9" x14ac:dyDescent="0.3">
      <c r="A56" t="s">
        <v>227</v>
      </c>
      <c r="B56">
        <v>1781</v>
      </c>
      <c r="C56" t="s">
        <v>1485</v>
      </c>
      <c r="D56" t="s">
        <v>3840</v>
      </c>
      <c r="E56" s="9">
        <v>1</v>
      </c>
      <c r="F56" t="str">
        <f>VLOOKUP(D56,Dateninventar!F:I,2,FALSE)</f>
        <v>Digitale Bodeneignungskarte der Schweiz - Wasserdurchlässigkeit</v>
      </c>
      <c r="H56" s="9"/>
      <c r="I56" s="9"/>
    </row>
    <row r="57" spans="1:9" x14ac:dyDescent="0.3">
      <c r="A57" t="s">
        <v>226</v>
      </c>
      <c r="B57">
        <v>1780</v>
      </c>
      <c r="C57" t="s">
        <v>1485</v>
      </c>
      <c r="D57" t="s">
        <v>3841</v>
      </c>
      <c r="E57" s="9">
        <v>1</v>
      </c>
      <c r="F57" t="str">
        <f>VLOOKUP(D57,Dateninventar!F:I,2,FALSE)</f>
        <v>Digitale Bodeneignungskarte der Schweiz - Wasserspeichervermögen</v>
      </c>
      <c r="H57" s="9"/>
      <c r="I57" s="9"/>
    </row>
    <row r="58" spans="1:9" x14ac:dyDescent="0.3">
      <c r="A58" t="s">
        <v>80</v>
      </c>
      <c r="B58">
        <v>1636</v>
      </c>
      <c r="C58" t="s">
        <v>1486</v>
      </c>
      <c r="D58" t="s">
        <v>4032</v>
      </c>
      <c r="E58" s="9">
        <v>1</v>
      </c>
      <c r="F58" t="str">
        <f>VLOOKUP(D58,Dateninventar!F:I,2,FALSE)</f>
        <v>Energieforschungsstatistik (EFstat)</v>
      </c>
      <c r="H58" s="9"/>
      <c r="I58" s="9"/>
    </row>
    <row r="59" spans="1:9" x14ac:dyDescent="0.3">
      <c r="A59" t="s">
        <v>67</v>
      </c>
      <c r="B59">
        <v>1623</v>
      </c>
      <c r="C59" t="s">
        <v>1486</v>
      </c>
      <c r="D59" t="s">
        <v>4042</v>
      </c>
      <c r="E59" s="9">
        <v>1</v>
      </c>
      <c r="F59" t="str">
        <f>VLOOKUP(D59,Dateninventar!F:I,2,FALSE)</f>
        <v>Energieverbrauch in der Industrie und im Dienstleistungssektor</v>
      </c>
      <c r="H59" s="9"/>
      <c r="I59" s="9"/>
    </row>
    <row r="60" spans="1:9" x14ac:dyDescent="0.3">
      <c r="A60" t="s">
        <v>218</v>
      </c>
      <c r="B60">
        <v>1772</v>
      </c>
      <c r="C60" t="s">
        <v>1485</v>
      </c>
      <c r="D60" t="s">
        <v>4120</v>
      </c>
      <c r="E60" s="9">
        <v>1</v>
      </c>
      <c r="F60" t="str">
        <f>VLOOKUP(D60,Dateninventar!F:I,2,FALSE)</f>
        <v>Erosionsrisikokarte der Schweiz, qualitativ 2 (Talgebiet und Bergzonen I+II)</v>
      </c>
      <c r="H60" s="9"/>
      <c r="I60" s="9"/>
    </row>
    <row r="61" spans="1:9" x14ac:dyDescent="0.3">
      <c r="A61" t="s">
        <v>78</v>
      </c>
      <c r="B61">
        <v>1634</v>
      </c>
      <c r="C61" t="s">
        <v>1486</v>
      </c>
      <c r="D61" t="s">
        <v>4231</v>
      </c>
      <c r="E61" s="9">
        <v>1</v>
      </c>
      <c r="F61" t="str">
        <f>VLOOKUP(D61,Dateninventar!F:I,2,FALSE)</f>
        <v>Ex-Post-Analyse des schweizerischen Energieverbrauchs nach Bestimmungsfaktoren</v>
      </c>
      <c r="H61" s="9"/>
      <c r="I61" s="9"/>
    </row>
    <row r="62" spans="1:9" x14ac:dyDescent="0.3">
      <c r="A62" t="s">
        <v>222</v>
      </c>
      <c r="B62">
        <v>1776</v>
      </c>
      <c r="C62" t="s">
        <v>1485</v>
      </c>
      <c r="D62" t="s">
        <v>4277</v>
      </c>
      <c r="E62" s="9">
        <v>1</v>
      </c>
      <c r="F62" t="str">
        <f>VLOOKUP(D62,Dateninventar!F:I,2,FALSE)</f>
        <v>Feldblockkarte zum Erosionsrisiko</v>
      </c>
      <c r="H62" s="9"/>
      <c r="I62" s="9"/>
    </row>
    <row r="63" spans="1:9" x14ac:dyDescent="0.3">
      <c r="A63" t="s">
        <v>1222</v>
      </c>
      <c r="B63">
        <v>1860</v>
      </c>
      <c r="C63" t="s">
        <v>1497</v>
      </c>
      <c r="D63" t="s">
        <v>2116</v>
      </c>
      <c r="E63" s="9">
        <v>1</v>
      </c>
      <c r="F63" t="str">
        <f>VLOOKUP(D63,Dateninventar!F:I,2,FALSE)</f>
        <v>Fluglärm</v>
      </c>
      <c r="H63" s="9"/>
      <c r="I63" s="9"/>
    </row>
    <row r="64" spans="1:9" x14ac:dyDescent="0.3">
      <c r="A64" t="s">
        <v>520</v>
      </c>
      <c r="B64">
        <v>218</v>
      </c>
      <c r="C64" t="s">
        <v>1493</v>
      </c>
      <c r="D64" t="s">
        <v>4354</v>
      </c>
      <c r="E64" s="9">
        <v>1</v>
      </c>
      <c r="F64" t="str">
        <f>VLOOKUP(D64,Dateninventar!F:I,2,FALSE)</f>
        <v>Forstwirtschaftliche Gesamtrechnung (FGR) nach Bereich der Forstwirtschaft und Kontoposten</v>
      </c>
      <c r="H64" s="9"/>
      <c r="I64" s="9"/>
    </row>
    <row r="65" spans="1:9" x14ac:dyDescent="0.3">
      <c r="A65" t="s">
        <v>76</v>
      </c>
      <c r="B65">
        <v>1632</v>
      </c>
      <c r="C65" t="s">
        <v>1486</v>
      </c>
      <c r="D65" t="s">
        <v>4394</v>
      </c>
      <c r="E65" s="9">
        <v>1</v>
      </c>
      <c r="F65" t="str">
        <f>VLOOKUP(D65,Dateninventar!F:I,2,FALSE)</f>
        <v>Füllungsgrad der Speicherseen, Sonntag 24h, Wochenbericht Speicherinhalt</v>
      </c>
      <c r="H65" s="9"/>
      <c r="I65" s="9"/>
    </row>
    <row r="66" spans="1:9" x14ac:dyDescent="0.3">
      <c r="A66" t="s">
        <v>321</v>
      </c>
      <c r="B66">
        <v>1187</v>
      </c>
      <c r="C66" t="s">
        <v>1491</v>
      </c>
      <c r="D66" t="s">
        <v>4474</v>
      </c>
      <c r="E66" s="9">
        <v>1</v>
      </c>
      <c r="F66" t="str">
        <f>VLOOKUP(D66,Dateninventar!F:I,2,FALSE)</f>
        <v>Gemeindetypologie ARE</v>
      </c>
      <c r="H66" s="9"/>
      <c r="I66" s="9"/>
    </row>
    <row r="67" spans="1:9" x14ac:dyDescent="0.3">
      <c r="A67" t="s">
        <v>1026</v>
      </c>
      <c r="B67">
        <v>1555</v>
      </c>
      <c r="C67" t="s">
        <v>1491</v>
      </c>
      <c r="D67" t="s">
        <v>4485</v>
      </c>
      <c r="E67" s="9">
        <v>1</v>
      </c>
      <c r="F67" t="str">
        <f>VLOOKUP(D67,Dateninventar!F:I,2,FALSE)</f>
        <v>Generalisierte Hintergrundkarte zur Darstellung hydrologischer Daten</v>
      </c>
      <c r="H67" s="9"/>
      <c r="I67" s="9"/>
    </row>
    <row r="68" spans="1:9" x14ac:dyDescent="0.3">
      <c r="A68" t="s">
        <v>72</v>
      </c>
      <c r="B68">
        <v>1628</v>
      </c>
      <c r="C68" t="s">
        <v>1486</v>
      </c>
      <c r="D68" t="s">
        <v>4509</v>
      </c>
      <c r="E68" s="9">
        <v>1</v>
      </c>
      <c r="F68" t="str">
        <f>VLOOKUP(D68,Dateninventar!F:I,2,FALSE)</f>
        <v>Gesamte Erzeugung und Abgabe elektrischer Energie in der Schweiz</v>
      </c>
      <c r="H68" s="9"/>
      <c r="I68" s="9"/>
    </row>
    <row r="69" spans="1:9" x14ac:dyDescent="0.3">
      <c r="A69" t="s">
        <v>543</v>
      </c>
      <c r="B69">
        <v>241</v>
      </c>
      <c r="C69" t="s">
        <v>1493</v>
      </c>
      <c r="D69" t="s">
        <v>4520</v>
      </c>
      <c r="E69" s="9">
        <v>1</v>
      </c>
      <c r="F69" t="str">
        <f>VLOOKUP(D69,Dateninventar!F:I,2,FALSE)</f>
        <v>Gesamtrechnung der Sozialen Sicherheit: Einnahmen nach Art, im internationalen Vergleich</v>
      </c>
      <c r="H69" s="9"/>
      <c r="I69" s="9"/>
    </row>
    <row r="70" spans="1:9" x14ac:dyDescent="0.3">
      <c r="A70" t="s">
        <v>202</v>
      </c>
      <c r="B70">
        <v>1756</v>
      </c>
      <c r="C70" t="s">
        <v>1485</v>
      </c>
      <c r="D70" t="s">
        <v>4562</v>
      </c>
      <c r="E70" s="9">
        <v>1</v>
      </c>
      <c r="F70" t="str">
        <f>VLOOKUP(D70,Dateninventar!F:I,2,FALSE)</f>
        <v>Gewässeranschlusskarte direkt und indirekt, Anschlusswahrscheinlichkeit</v>
      </c>
      <c r="H70" s="9"/>
      <c r="I70" s="9"/>
    </row>
    <row r="71" spans="1:9" x14ac:dyDescent="0.3">
      <c r="A71" t="s">
        <v>203</v>
      </c>
      <c r="B71">
        <v>1757</v>
      </c>
      <c r="C71" t="s">
        <v>1485</v>
      </c>
      <c r="D71" t="s">
        <v>4561</v>
      </c>
      <c r="E71" s="9">
        <v>1</v>
      </c>
      <c r="F71" t="str">
        <f>VLOOKUP(D71,Dateninventar!F:I,2,FALSE)</f>
        <v>Gewässeranschlusskarte, Anschlusswahrscheinlichkeit</v>
      </c>
      <c r="H71" s="9"/>
      <c r="I71" s="9"/>
    </row>
    <row r="72" spans="1:9" x14ac:dyDescent="0.3">
      <c r="A72" t="s">
        <v>239</v>
      </c>
      <c r="B72">
        <v>1793</v>
      </c>
      <c r="C72" t="s">
        <v>1485</v>
      </c>
      <c r="D72" t="s">
        <v>4605</v>
      </c>
      <c r="E72" s="9">
        <v>1</v>
      </c>
      <c r="F72" t="str">
        <f>VLOOKUP(D72,Dateninventar!F:I,2,FALSE)</f>
        <v>Grosshandelspreise Fleisch 2004-2016</v>
      </c>
      <c r="H72" s="9"/>
      <c r="I72" s="9"/>
    </row>
    <row r="73" spans="1:9" x14ac:dyDescent="0.3">
      <c r="A73" t="s">
        <v>265</v>
      </c>
      <c r="B73">
        <v>1819</v>
      </c>
      <c r="C73" t="s">
        <v>1485</v>
      </c>
      <c r="D73" t="s">
        <v>4619</v>
      </c>
      <c r="E73" s="9">
        <v>1</v>
      </c>
      <c r="F73" t="str">
        <f>VLOOKUP(D73,Dateninventar!F:I,2,FALSE)</f>
        <v>Grossvieheinheiten 1990-2015</v>
      </c>
      <c r="H73" s="9"/>
      <c r="I73" s="9"/>
    </row>
    <row r="74" spans="1:9" x14ac:dyDescent="0.3">
      <c r="A74" t="s">
        <v>1103</v>
      </c>
      <c r="B74">
        <v>1268</v>
      </c>
      <c r="C74" t="s">
        <v>1494</v>
      </c>
      <c r="D74" t="s">
        <v>4648</v>
      </c>
      <c r="E74" s="9">
        <v>1</v>
      </c>
      <c r="F74" t="str">
        <f>VLOOKUP(D74,Dateninventar!F:I,2,FALSE)</f>
        <v>Haltestellen des öffentlichen Verkehrs</v>
      </c>
      <c r="H74" s="9"/>
      <c r="I74" s="9"/>
    </row>
    <row r="75" spans="1:9" x14ac:dyDescent="0.3">
      <c r="A75" t="s">
        <v>204</v>
      </c>
      <c r="B75">
        <v>1758</v>
      </c>
      <c r="C75" t="s">
        <v>1485</v>
      </c>
      <c r="D75" t="s">
        <v>2168</v>
      </c>
      <c r="E75" s="9">
        <v>1</v>
      </c>
      <c r="F75" t="str">
        <f>VLOOKUP(D75,Dateninventar!F:I,2,FALSE)</f>
        <v>Hanglagen</v>
      </c>
      <c r="H75" s="9"/>
      <c r="I75" s="9"/>
    </row>
    <row r="76" spans="1:9" x14ac:dyDescent="0.3">
      <c r="A76" t="s">
        <v>932</v>
      </c>
      <c r="B76">
        <v>918</v>
      </c>
      <c r="C76" t="s">
        <v>1494</v>
      </c>
      <c r="D76" t="s">
        <v>2169</v>
      </c>
      <c r="E76" s="9">
        <v>1</v>
      </c>
      <c r="F76" t="str">
        <f>VLOOKUP(D76,Dateninventar!F:I,2,FALSE)</f>
        <v>Hauptstrassennetz</v>
      </c>
      <c r="H76" s="9"/>
      <c r="I76" s="9"/>
    </row>
    <row r="77" spans="1:9" x14ac:dyDescent="0.3">
      <c r="A77" t="s">
        <v>1022</v>
      </c>
      <c r="B77">
        <v>1551</v>
      </c>
      <c r="C77" t="s">
        <v>1491</v>
      </c>
      <c r="D77" t="s">
        <v>4815</v>
      </c>
      <c r="E77" s="9">
        <v>1</v>
      </c>
      <c r="F77" t="str">
        <f>VLOOKUP(D77,Dateninventar!F:I,2,FALSE)</f>
        <v>Hochwasserwarnkarte für Gewässer von gesamtschweizerischem Interesse</v>
      </c>
      <c r="H77" s="9"/>
      <c r="I77" s="9"/>
    </row>
    <row r="78" spans="1:9" x14ac:dyDescent="0.3">
      <c r="A78" t="s">
        <v>1021</v>
      </c>
      <c r="B78">
        <v>1550</v>
      </c>
      <c r="C78" t="s">
        <v>1491</v>
      </c>
      <c r="D78" t="s">
        <v>4816</v>
      </c>
      <c r="E78" s="9">
        <v>1</v>
      </c>
      <c r="F78" t="str">
        <f>VLOOKUP(D78,Dateninventar!F:I,2,FALSE)</f>
        <v>Hochwasserwarnkarte für kleine und mittelgrosse Fliessgewässer</v>
      </c>
      <c r="H78" s="9"/>
      <c r="I78" s="9"/>
    </row>
    <row r="79" spans="1:9" x14ac:dyDescent="0.3">
      <c r="A79" t="s">
        <v>1049</v>
      </c>
      <c r="B79">
        <v>1578</v>
      </c>
      <c r="C79" t="s">
        <v>1491</v>
      </c>
      <c r="D79" t="s">
        <v>4909</v>
      </c>
      <c r="E79" s="9">
        <v>1</v>
      </c>
      <c r="F79" t="str">
        <f>VLOOKUP(D79,Dateninventar!F:I,2,FALSE)</f>
        <v>HQStat Hochwasserstatistik</v>
      </c>
      <c r="H79" s="9"/>
      <c r="I79" s="9"/>
    </row>
    <row r="80" spans="1:9" x14ac:dyDescent="0.3">
      <c r="A80" t="s">
        <v>1048</v>
      </c>
      <c r="B80">
        <v>1577</v>
      </c>
      <c r="C80" t="s">
        <v>1491</v>
      </c>
      <c r="D80" t="s">
        <v>4914</v>
      </c>
      <c r="E80" s="9">
        <v>1</v>
      </c>
      <c r="F80" t="str">
        <f>VLOOKUP(D80,Dateninventar!F:I,2,FALSE)</f>
        <v>Hydrologische Stationen mit Vorhersagen</v>
      </c>
      <c r="H80" s="9"/>
      <c r="I80" s="9"/>
    </row>
    <row r="81" spans="1:9" x14ac:dyDescent="0.3">
      <c r="A81" t="s">
        <v>1044</v>
      </c>
      <c r="B81">
        <v>1573</v>
      </c>
      <c r="C81" t="s">
        <v>1491</v>
      </c>
      <c r="D81" t="s">
        <v>4915</v>
      </c>
      <c r="E81" s="9">
        <v>1</v>
      </c>
      <c r="F81" t="str">
        <f>VLOOKUP(D81,Dateninventar!F:I,2,FALSE)</f>
        <v>Hydrologische Untersuchungsgebiete</v>
      </c>
      <c r="H81" s="9"/>
      <c r="I81" s="9"/>
    </row>
    <row r="82" spans="1:9" x14ac:dyDescent="0.3">
      <c r="A82" t="s">
        <v>934</v>
      </c>
      <c r="B82">
        <v>920</v>
      </c>
      <c r="C82" t="s">
        <v>1494</v>
      </c>
      <c r="D82" t="s">
        <v>5023</v>
      </c>
      <c r="E82" s="9">
        <v>1</v>
      </c>
      <c r="F82" t="str">
        <f>VLOOKUP(D82,Dateninventar!F:I,2,FALSE)</f>
        <v>Inventar der historischen Verkehrswege der Schweiz von regionaler und lokaler Bedeutung</v>
      </c>
      <c r="H82" s="9"/>
      <c r="I82" s="9"/>
    </row>
    <row r="83" spans="1:9" x14ac:dyDescent="0.3">
      <c r="A83" t="s">
        <v>1016</v>
      </c>
      <c r="B83">
        <v>1545</v>
      </c>
      <c r="C83" t="s">
        <v>1491</v>
      </c>
      <c r="D83" t="s">
        <v>5026</v>
      </c>
      <c r="E83" s="9">
        <v>1</v>
      </c>
      <c r="F83" t="str">
        <f>VLOOKUP(D83,Dateninventar!F:I,2,FALSE)</f>
        <v>Inventar der Schwingrasen</v>
      </c>
      <c r="H83" s="9"/>
      <c r="I83" s="9"/>
    </row>
    <row r="84" spans="1:9" x14ac:dyDescent="0.3">
      <c r="A84" t="s">
        <v>578</v>
      </c>
      <c r="B84">
        <v>276</v>
      </c>
      <c r="C84" t="s">
        <v>1493</v>
      </c>
      <c r="D84" t="s">
        <v>5029</v>
      </c>
      <c r="E84" s="9">
        <v>1</v>
      </c>
      <c r="F84" t="str">
        <f>VLOOKUP(D84,Dateninventar!F:I,2,FALSE)</f>
        <v>Investitionen in den Forstbetrieben ab 50 ha Wald in Franken, bis 2014</v>
      </c>
      <c r="H84" s="9"/>
      <c r="I84" s="9"/>
    </row>
    <row r="85" spans="1:9" x14ac:dyDescent="0.3">
      <c r="A85" t="s">
        <v>244</v>
      </c>
      <c r="B85">
        <v>1798</v>
      </c>
      <c r="C85" t="s">
        <v>1485</v>
      </c>
      <c r="D85" t="s">
        <v>5033</v>
      </c>
      <c r="E85" s="9">
        <v>1</v>
      </c>
      <c r="F85" t="str">
        <f>VLOOKUP(D85,Dateninventar!F:I,2,FALSE)</f>
        <v>Investitionskredite nach Massnahmenkategorien 1999-2015</v>
      </c>
      <c r="H85" s="9"/>
      <c r="I85" s="9"/>
    </row>
    <row r="86" spans="1:9" x14ac:dyDescent="0.3">
      <c r="A86" t="s">
        <v>935</v>
      </c>
      <c r="B86">
        <v>921</v>
      </c>
      <c r="C86" t="s">
        <v>1494</v>
      </c>
      <c r="D86" t="s">
        <v>5096</v>
      </c>
      <c r="E86" s="9">
        <v>1</v>
      </c>
      <c r="F86" t="str">
        <f>VLOOKUP(D86,Dateninventar!F:I,2,FALSE)</f>
        <v>Kantonale Ausnahmetransportrouten</v>
      </c>
      <c r="H86" s="9"/>
      <c r="I86" s="9"/>
    </row>
    <row r="87" spans="1:9" x14ac:dyDescent="0.3">
      <c r="A87" t="s">
        <v>1057</v>
      </c>
      <c r="B87">
        <v>1586</v>
      </c>
      <c r="C87" t="s">
        <v>1491</v>
      </c>
      <c r="D87" t="s">
        <v>5202</v>
      </c>
      <c r="E87" s="9">
        <v>1</v>
      </c>
      <c r="F87" t="str">
        <f>VLOOKUP(D87,Dateninventar!F:I,2,FALSE)</f>
        <v>Karte der aktuellen Erdbeben (letzte 90 Tage) in der Schweiz und im grenznahen Ausland</v>
      </c>
      <c r="H87" s="9"/>
      <c r="I87" s="9"/>
    </row>
    <row r="88" spans="1:9" x14ac:dyDescent="0.3">
      <c r="A88" t="s">
        <v>1059</v>
      </c>
      <c r="B88">
        <v>1588</v>
      </c>
      <c r="C88" t="s">
        <v>1491</v>
      </c>
      <c r="D88" t="s">
        <v>5203</v>
      </c>
      <c r="E88" s="9">
        <v>1</v>
      </c>
      <c r="F88" t="str">
        <f>VLOOKUP(D88,Dateninventar!F:I,2,FALSE)</f>
        <v>Karte der historischen Erdbeben in der Schweiz und im grenznahem Ausland</v>
      </c>
      <c r="H88" s="9"/>
      <c r="I88" s="9"/>
    </row>
    <row r="89" spans="1:9" x14ac:dyDescent="0.3">
      <c r="A89" t="s">
        <v>1035</v>
      </c>
      <c r="B89">
        <v>1564</v>
      </c>
      <c r="C89" t="s">
        <v>1491</v>
      </c>
      <c r="D89" t="s">
        <v>5205</v>
      </c>
      <c r="E89" s="9">
        <v>1</v>
      </c>
      <c r="F89" t="str">
        <f>VLOOKUP(D89,Dateninventar!F:I,2,FALSE)</f>
        <v>Karte der seismischen Baugrundklassen nach der Baunorm SIA 261</v>
      </c>
      <c r="H89" s="9"/>
      <c r="I89" s="9"/>
    </row>
    <row r="90" spans="1:9" x14ac:dyDescent="0.3">
      <c r="A90" t="s">
        <v>1009</v>
      </c>
      <c r="B90">
        <v>1538</v>
      </c>
      <c r="C90" t="s">
        <v>1491</v>
      </c>
      <c r="D90" t="s">
        <v>5207</v>
      </c>
      <c r="E90" s="9">
        <v>1</v>
      </c>
      <c r="F90" t="str">
        <f>VLOOKUP(D90,Dateninventar!F:I,2,FALSE)</f>
        <v>Kartierung der Auengebiete von nationaler Bedeutung</v>
      </c>
      <c r="H90" s="9"/>
      <c r="I90" s="9"/>
    </row>
    <row r="91" spans="1:9" x14ac:dyDescent="0.3">
      <c r="A91" t="s">
        <v>972</v>
      </c>
      <c r="B91">
        <v>863</v>
      </c>
      <c r="C91" t="s">
        <v>1491</v>
      </c>
      <c r="D91" t="s">
        <v>5211</v>
      </c>
      <c r="E91" s="9">
        <v>1</v>
      </c>
      <c r="F91" t="str">
        <f>VLOOKUP(D91,Dateninventar!F:I,2,FALSE)</f>
        <v>Kataster der belasteten Standorte im Bereich des öffentlichen Verkehrs (KbS BAV)</v>
      </c>
      <c r="H91" s="9"/>
      <c r="I91" s="9"/>
    </row>
    <row r="92" spans="1:9" x14ac:dyDescent="0.3">
      <c r="A92" t="s">
        <v>94</v>
      </c>
      <c r="B92">
        <v>19</v>
      </c>
      <c r="C92" t="s">
        <v>1488</v>
      </c>
      <c r="D92" t="s">
        <v>5221</v>
      </c>
      <c r="E92" s="9">
        <v>1</v>
      </c>
      <c r="F92" t="str">
        <f>VLOOKUP(D92,Dateninventar!F:I,2,FALSE)</f>
        <v>Kennzahlen der Schweizer Spitäler 2010</v>
      </c>
      <c r="H92" s="9"/>
      <c r="I92" s="9"/>
    </row>
    <row r="93" spans="1:9" x14ac:dyDescent="0.3">
      <c r="A93" t="s">
        <v>95</v>
      </c>
      <c r="B93">
        <v>20</v>
      </c>
      <c r="C93" t="s">
        <v>1488</v>
      </c>
      <c r="D93" t="s">
        <v>5222</v>
      </c>
      <c r="E93" s="9">
        <v>1</v>
      </c>
      <c r="F93" t="str">
        <f>VLOOKUP(D93,Dateninventar!F:I,2,FALSE)</f>
        <v>Kennzahlen der Schweizer Spitäler 2011</v>
      </c>
      <c r="H93" s="9"/>
      <c r="I93" s="9"/>
    </row>
    <row r="94" spans="1:9" x14ac:dyDescent="0.3">
      <c r="A94" t="s">
        <v>96</v>
      </c>
      <c r="B94">
        <v>21</v>
      </c>
      <c r="C94" t="s">
        <v>1488</v>
      </c>
      <c r="D94" t="s">
        <v>5223</v>
      </c>
      <c r="E94" s="9">
        <v>1</v>
      </c>
      <c r="F94" t="str">
        <f>VLOOKUP(D94,Dateninventar!F:I,2,FALSE)</f>
        <v>Kennzahlen der Schweizer Spitäler 2012</v>
      </c>
      <c r="H94" s="9"/>
      <c r="I94" s="9"/>
    </row>
    <row r="95" spans="1:9" x14ac:dyDescent="0.3">
      <c r="A95" t="s">
        <v>97</v>
      </c>
      <c r="B95">
        <v>22</v>
      </c>
      <c r="C95" t="s">
        <v>1488</v>
      </c>
      <c r="D95" t="s">
        <v>2191</v>
      </c>
      <c r="E95" s="9">
        <v>1</v>
      </c>
      <c r="F95" t="str">
        <f>VLOOKUP(D95,Dateninventar!F:I,2,FALSE)</f>
        <v>Kehrichtverbrennungsanlagen (KVA)</v>
      </c>
      <c r="H95" s="9"/>
      <c r="I95" s="9"/>
    </row>
    <row r="96" spans="1:9" x14ac:dyDescent="0.3">
      <c r="A96" t="s">
        <v>592</v>
      </c>
      <c r="B96">
        <v>290</v>
      </c>
      <c r="C96" t="s">
        <v>1493</v>
      </c>
      <c r="D96" t="s">
        <v>5242</v>
      </c>
      <c r="E96" s="9">
        <v>1</v>
      </c>
      <c r="F96" t="str">
        <f>VLOOKUP(D96,Dateninventar!F:I,2,FALSE)</f>
        <v>Kinoinfrastruktur nach Gemeinde und Kinotyp</v>
      </c>
      <c r="H96" s="9"/>
      <c r="I96" s="9"/>
    </row>
    <row r="97" spans="1:9" x14ac:dyDescent="0.3">
      <c r="A97" t="s">
        <v>208</v>
      </c>
      <c r="B97">
        <v>1762</v>
      </c>
      <c r="C97" t="s">
        <v>1485</v>
      </c>
      <c r="D97" t="s">
        <v>5251</v>
      </c>
      <c r="E97" s="9">
        <v>1</v>
      </c>
      <c r="F97" t="str">
        <f>VLOOKUP(D97,Dateninventar!F:I,2,FALSE)</f>
        <v>Klimaeignungskarte für die Landwirtschaft - Futterbau</v>
      </c>
      <c r="H97" s="9"/>
      <c r="I97" s="9"/>
    </row>
    <row r="98" spans="1:9" x14ac:dyDescent="0.3">
      <c r="A98" t="s">
        <v>207</v>
      </c>
      <c r="B98">
        <v>1761</v>
      </c>
      <c r="C98" t="s">
        <v>1485</v>
      </c>
      <c r="D98" t="s">
        <v>5252</v>
      </c>
      <c r="E98" s="9">
        <v>1</v>
      </c>
      <c r="F98" t="str">
        <f>VLOOKUP(D98,Dateninventar!F:I,2,FALSE)</f>
        <v>Klimaeignungskarte für die Landwirtschaft - Getreidebau</v>
      </c>
      <c r="H98" s="9"/>
      <c r="I98" s="9"/>
    </row>
    <row r="99" spans="1:9" x14ac:dyDescent="0.3">
      <c r="A99" t="s">
        <v>209</v>
      </c>
      <c r="B99">
        <v>1763</v>
      </c>
      <c r="C99" t="s">
        <v>1485</v>
      </c>
      <c r="D99" t="s">
        <v>5253</v>
      </c>
      <c r="E99" s="9">
        <v>1</v>
      </c>
      <c r="F99" t="str">
        <f>VLOOKUP(D99,Dateninventar!F:I,2,FALSE)</f>
        <v>Klimaeignungskarte für die Landwirtschaft - Kartoffeln</v>
      </c>
      <c r="H99" s="9"/>
      <c r="I99" s="9"/>
    </row>
    <row r="100" spans="1:9" x14ac:dyDescent="0.3">
      <c r="A100" t="s">
        <v>213</v>
      </c>
      <c r="B100">
        <v>1767</v>
      </c>
      <c r="C100" t="s">
        <v>1485</v>
      </c>
      <c r="D100" t="s">
        <v>5254</v>
      </c>
      <c r="E100" s="9">
        <v>1</v>
      </c>
      <c r="F100" t="str">
        <f>VLOOKUP(D100,Dateninventar!F:I,2,FALSE)</f>
        <v>Klimaeignungskarte für die Landwirtschaft - Körnermais</v>
      </c>
      <c r="H100" s="9"/>
      <c r="I100" s="9"/>
    </row>
    <row r="101" spans="1:9" x14ac:dyDescent="0.3">
      <c r="A101" t="s">
        <v>214</v>
      </c>
      <c r="B101">
        <v>1768</v>
      </c>
      <c r="C101" t="s">
        <v>1485</v>
      </c>
      <c r="D101" t="s">
        <v>5255</v>
      </c>
      <c r="E101" s="9">
        <v>1</v>
      </c>
      <c r="F101" t="str">
        <f>VLOOKUP(D101,Dateninventar!F:I,2,FALSE)</f>
        <v>Klimaeignungskarte für die Landwirtschaft - Kulturland</v>
      </c>
      <c r="H101" s="9"/>
      <c r="I101" s="9"/>
    </row>
    <row r="102" spans="1:9" x14ac:dyDescent="0.3">
      <c r="A102" t="s">
        <v>219</v>
      </c>
      <c r="B102">
        <v>1773</v>
      </c>
      <c r="C102" t="s">
        <v>1485</v>
      </c>
      <c r="D102" t="s">
        <v>5256</v>
      </c>
      <c r="E102" s="9">
        <v>1</v>
      </c>
      <c r="F102" t="str">
        <f>VLOOKUP(D102,Dateninventar!F:I,2,FALSE)</f>
        <v>Klimaeignungskarte für die Landwirtschaft - Niederschläge</v>
      </c>
      <c r="H102" s="9"/>
      <c r="I102" s="9"/>
    </row>
    <row r="103" spans="1:9" x14ac:dyDescent="0.3">
      <c r="A103" t="s">
        <v>212</v>
      </c>
      <c r="B103">
        <v>1766</v>
      </c>
      <c r="C103" t="s">
        <v>1485</v>
      </c>
      <c r="D103" t="s">
        <v>5257</v>
      </c>
      <c r="E103" s="9">
        <v>1</v>
      </c>
      <c r="F103" t="str">
        <f>VLOOKUP(D103,Dateninventar!F:I,2,FALSE)</f>
        <v>Klimaeignungskarte für die Landwirtschaft - Sommer-Zwischenfruchtbau</v>
      </c>
      <c r="H103" s="9"/>
      <c r="I103" s="9"/>
    </row>
    <row r="104" spans="1:9" x14ac:dyDescent="0.3">
      <c r="A104" t="s">
        <v>211</v>
      </c>
      <c r="B104">
        <v>1765</v>
      </c>
      <c r="C104" t="s">
        <v>1485</v>
      </c>
      <c r="D104" t="s">
        <v>5258</v>
      </c>
      <c r="E104" s="9">
        <v>1</v>
      </c>
      <c r="F104" t="str">
        <f>VLOOKUP(D104,Dateninventar!F:I,2,FALSE)</f>
        <v>Klimaeignungskarte für die Landwirtschaft - Spezialkulturen</v>
      </c>
      <c r="H104" s="9"/>
      <c r="I104" s="9"/>
    </row>
    <row r="105" spans="1:9" x14ac:dyDescent="0.3">
      <c r="A105" t="s">
        <v>220</v>
      </c>
      <c r="B105">
        <v>1774</v>
      </c>
      <c r="C105" t="s">
        <v>1485</v>
      </c>
      <c r="D105" t="s">
        <v>5259</v>
      </c>
      <c r="E105" s="9">
        <v>1</v>
      </c>
      <c r="F105" t="str">
        <f>VLOOKUP(D105,Dateninventar!F:I,2,FALSE)</f>
        <v>Klimaeignungskarte für die Landwirtschaft - Übersicht</v>
      </c>
      <c r="I105" s="9"/>
    </row>
    <row r="106" spans="1:9" x14ac:dyDescent="0.3">
      <c r="A106" t="s">
        <v>235</v>
      </c>
      <c r="B106">
        <v>1789</v>
      </c>
      <c r="C106" t="s">
        <v>1485</v>
      </c>
      <c r="D106" t="s">
        <v>5289</v>
      </c>
      <c r="E106" s="9">
        <v>1</v>
      </c>
      <c r="F106" t="str">
        <f>VLOOKUP(D106,Dateninventar!F:I,2,FALSE)</f>
        <v>Konsumentenpreise Eier 2001-2016</v>
      </c>
      <c r="I106" s="9"/>
    </row>
    <row r="107" spans="1:9" x14ac:dyDescent="0.3">
      <c r="A107" t="s">
        <v>240</v>
      </c>
      <c r="B107">
        <v>1794</v>
      </c>
      <c r="C107" t="s">
        <v>1485</v>
      </c>
      <c r="D107" t="s">
        <v>5290</v>
      </c>
      <c r="E107" s="9">
        <v>1</v>
      </c>
      <c r="F107" t="str">
        <f>VLOOKUP(D107,Dateninventar!F:I,2,FALSE)</f>
        <v>Konsumentenpreise Fleisch 1990-2016</v>
      </c>
      <c r="I107" s="9"/>
    </row>
    <row r="108" spans="1:9" x14ac:dyDescent="0.3">
      <c r="A108" t="s">
        <v>241</v>
      </c>
      <c r="B108">
        <v>1795</v>
      </c>
      <c r="C108" t="s">
        <v>1485</v>
      </c>
      <c r="D108" t="s">
        <v>5291</v>
      </c>
      <c r="E108" s="9">
        <v>1</v>
      </c>
      <c r="F108" t="str">
        <f>VLOOKUP(D108,Dateninventar!F:I,2,FALSE)</f>
        <v>Konsumentenpreise für Milchprodukte 2000-2016</v>
      </c>
      <c r="I108" s="9"/>
    </row>
    <row r="109" spans="1:9" x14ac:dyDescent="0.3">
      <c r="A109" t="s">
        <v>56</v>
      </c>
      <c r="B109">
        <v>1612</v>
      </c>
      <c r="C109" t="s">
        <v>1486</v>
      </c>
      <c r="D109" t="s">
        <v>5313</v>
      </c>
      <c r="E109" s="9">
        <v>1</v>
      </c>
      <c r="F109" t="str">
        <f>VLOOKUP(D109,Dateninventar!F:I,2,FALSE)</f>
        <v>Kontrollen Energieetiketten und Mindestanforderungen bei Elektrogeräten in der Schweiz</v>
      </c>
      <c r="I109" s="9"/>
    </row>
    <row r="110" spans="1:9" x14ac:dyDescent="0.3">
      <c r="A110" t="s">
        <v>595</v>
      </c>
      <c r="B110">
        <v>293</v>
      </c>
      <c r="C110" t="s">
        <v>1493</v>
      </c>
      <c r="D110" t="s">
        <v>5319</v>
      </c>
      <c r="E110" s="9">
        <v>1</v>
      </c>
      <c r="F110" t="str">
        <f>VLOOKUP(D110,Dateninventar!F:I,2,FALSE)</f>
        <v>Kosten der universitären Hochschulen nach Fachbereich, Leistung, Kostenart und Hochschule</v>
      </c>
      <c r="I110" s="9"/>
    </row>
    <row r="111" spans="1:9" x14ac:dyDescent="0.3">
      <c r="A111" t="s">
        <v>1023</v>
      </c>
      <c r="B111">
        <v>1552</v>
      </c>
      <c r="C111" t="s">
        <v>1491</v>
      </c>
      <c r="D111" t="s">
        <v>5344</v>
      </c>
      <c r="E111" s="9">
        <v>1</v>
      </c>
      <c r="F111" t="str">
        <f>VLOOKUP(D111,Dateninventar!F:I,2,FALSE)</f>
        <v>Krebspest - Nachweis in der Schweiz</v>
      </c>
      <c r="I111" s="9"/>
    </row>
    <row r="112" spans="1:9" x14ac:dyDescent="0.3">
      <c r="A112" t="s">
        <v>18</v>
      </c>
      <c r="B112">
        <v>782</v>
      </c>
      <c r="C112" t="s">
        <v>1487</v>
      </c>
      <c r="D112" t="s">
        <v>5370</v>
      </c>
      <c r="E112" s="9">
        <v>1</v>
      </c>
      <c r="F112" t="str">
        <f>VLOOKUP(D112,Dateninventar!F:I,2,FALSE)</f>
        <v>Kulturgüterschutzinventar mit Objekten von nationaler Bedeutung</v>
      </c>
      <c r="I112" s="9"/>
    </row>
    <row r="113" spans="1:9" x14ac:dyDescent="0.3">
      <c r="A113" t="s">
        <v>263</v>
      </c>
      <c r="B113">
        <v>1817</v>
      </c>
      <c r="C113" t="s">
        <v>1485</v>
      </c>
      <c r="D113" t="s">
        <v>5371</v>
      </c>
      <c r="E113" s="9">
        <v>1</v>
      </c>
      <c r="F113" t="str">
        <f>VLOOKUP(D113,Dateninventar!F:I,2,FALSE)</f>
        <v>Kulturlandschaftsbeiträge 2014-2015</v>
      </c>
      <c r="I113" s="9"/>
    </row>
    <row r="114" spans="1:9" x14ac:dyDescent="0.3">
      <c r="A114" t="s">
        <v>262</v>
      </c>
      <c r="B114">
        <v>1816</v>
      </c>
      <c r="C114" t="s">
        <v>1485</v>
      </c>
      <c r="D114" t="s">
        <v>5395</v>
      </c>
      <c r="E114" s="9">
        <v>1</v>
      </c>
      <c r="F114" t="str">
        <f>VLOOKUP(D114,Dateninventar!F:I,2,FALSE)</f>
        <v>Landschaftsqualitätsbeiträge 2014-2015</v>
      </c>
      <c r="I114" s="9"/>
    </row>
    <row r="115" spans="1:9" x14ac:dyDescent="0.3">
      <c r="A115" t="s">
        <v>322</v>
      </c>
      <c r="B115">
        <v>1188</v>
      </c>
      <c r="C115" t="s">
        <v>1491</v>
      </c>
      <c r="D115" t="s">
        <v>5396</v>
      </c>
      <c r="E115" s="9">
        <v>1</v>
      </c>
      <c r="F115" t="str">
        <f>VLOOKUP(D115,Dateninventar!F:I,2,FALSE)</f>
        <v>Landschaftstypologie Schweiz</v>
      </c>
      <c r="I115" s="9"/>
    </row>
    <row r="116" spans="1:9" x14ac:dyDescent="0.3">
      <c r="A116" t="s">
        <v>260</v>
      </c>
      <c r="B116">
        <v>1814</v>
      </c>
      <c r="C116" t="s">
        <v>1485</v>
      </c>
      <c r="D116" t="s">
        <v>5406</v>
      </c>
      <c r="E116" s="9">
        <v>1</v>
      </c>
      <c r="F116" t="str">
        <f>VLOOKUP(D116,Dateninventar!F:I,2,FALSE)</f>
        <v>Landwirtschaftliche Nutzfläche 1990-2015</v>
      </c>
      <c r="I116" s="9"/>
    </row>
    <row r="117" spans="1:9" x14ac:dyDescent="0.3">
      <c r="A117" t="s">
        <v>206</v>
      </c>
      <c r="B117">
        <v>1760</v>
      </c>
      <c r="C117" t="s">
        <v>1485</v>
      </c>
      <c r="D117" t="s">
        <v>5412</v>
      </c>
      <c r="E117" s="9">
        <v>1</v>
      </c>
      <c r="F117" t="str">
        <f>VLOOKUP(D117,Dateninventar!F:I,2,FALSE)</f>
        <v>Landwirtschaftliche Zonengrenzen der Schweiz</v>
      </c>
      <c r="H117" s="9"/>
      <c r="I117" s="9"/>
    </row>
    <row r="118" spans="1:9" x14ac:dyDescent="0.3">
      <c r="A118" t="s">
        <v>258</v>
      </c>
      <c r="B118">
        <v>1812</v>
      </c>
      <c r="C118" t="s">
        <v>1485</v>
      </c>
      <c r="D118" t="s">
        <v>5413</v>
      </c>
      <c r="E118" s="9">
        <v>1</v>
      </c>
      <c r="F118" t="str">
        <f>VLOOKUP(D118,Dateninventar!F:I,2,FALSE)</f>
        <v>Landwirtschaftsbetriebe 1990-2015</v>
      </c>
      <c r="H118" s="9"/>
      <c r="I118" s="9"/>
    </row>
    <row r="119" spans="1:9" x14ac:dyDescent="0.3">
      <c r="A119" t="s">
        <v>1000</v>
      </c>
      <c r="B119">
        <v>1529</v>
      </c>
      <c r="C119" t="s">
        <v>1491</v>
      </c>
      <c r="D119" t="s">
        <v>5445</v>
      </c>
      <c r="E119" s="9">
        <v>1</v>
      </c>
      <c r="F119" t="str">
        <f>VLOOKUP(D119,Dateninventar!F:I,2,FALSE)</f>
        <v>Lärmbelastung durch Eisenbahnverkehr (Lr_Nacht)</v>
      </c>
      <c r="H119" s="9"/>
      <c r="I119" s="9"/>
    </row>
    <row r="120" spans="1:9" x14ac:dyDescent="0.3">
      <c r="A120" t="s">
        <v>1001</v>
      </c>
      <c r="B120">
        <v>1530</v>
      </c>
      <c r="C120" t="s">
        <v>1491</v>
      </c>
      <c r="D120" t="s">
        <v>5446</v>
      </c>
      <c r="E120" s="9">
        <v>1</v>
      </c>
      <c r="F120" t="str">
        <f>VLOOKUP(D120,Dateninventar!F:I,2,FALSE)</f>
        <v>Lärmbelastung durch Eisenbahnverkehr (Lr_Tag)</v>
      </c>
      <c r="I120" s="9"/>
    </row>
    <row r="121" spans="1:9" x14ac:dyDescent="0.3">
      <c r="A121" t="s">
        <v>1002</v>
      </c>
      <c r="B121">
        <v>1531</v>
      </c>
      <c r="C121" t="s">
        <v>1491</v>
      </c>
      <c r="D121" t="s">
        <v>5447</v>
      </c>
      <c r="E121" s="9">
        <v>1</v>
      </c>
      <c r="F121" t="str">
        <f>VLOOKUP(D121,Dateninventar!F:I,2,FALSE)</f>
        <v>Lärmbelastung durch Strassenverkehr (Lr_Nacht)</v>
      </c>
      <c r="H121" s="9"/>
      <c r="I121" s="9"/>
    </row>
    <row r="122" spans="1:9" x14ac:dyDescent="0.3">
      <c r="A122" t="s">
        <v>1003</v>
      </c>
      <c r="B122">
        <v>1532</v>
      </c>
      <c r="C122" t="s">
        <v>1491</v>
      </c>
      <c r="D122" t="s">
        <v>5448</v>
      </c>
      <c r="E122" s="9">
        <v>1</v>
      </c>
      <c r="F122" t="str">
        <f>VLOOKUP(D122,Dateninventar!F:I,2,FALSE)</f>
        <v>Lärmbelastung durch Strassenverkehr (Lr_Tag)</v>
      </c>
      <c r="H122" s="9"/>
      <c r="I122" s="9"/>
    </row>
    <row r="123" spans="1:9" x14ac:dyDescent="0.3">
      <c r="A123" t="s">
        <v>1137</v>
      </c>
      <c r="B123">
        <v>880</v>
      </c>
      <c r="C123" t="s">
        <v>1494</v>
      </c>
      <c r="D123" t="s">
        <v>5450</v>
      </c>
      <c r="E123" s="9">
        <v>1</v>
      </c>
      <c r="F123" t="str">
        <f>VLOOKUP(D123,Dateninventar!F:I,2,FALSE)</f>
        <v>Lärmbelastungskataster für zivile Flugplätze</v>
      </c>
      <c r="H123" s="9"/>
      <c r="I123" s="9"/>
    </row>
    <row r="124" spans="1:9" x14ac:dyDescent="0.3">
      <c r="A124" t="s">
        <v>619</v>
      </c>
      <c r="B124">
        <v>317</v>
      </c>
      <c r="C124" t="s">
        <v>1493</v>
      </c>
      <c r="D124" t="s">
        <v>5487</v>
      </c>
      <c r="E124" s="9">
        <v>1</v>
      </c>
      <c r="F124" t="str">
        <f>VLOOKUP(D124,Dateninventar!F:I,2,FALSE)</f>
        <v>Lebensqualität in den Städten und Agglomerationen (Agglo 2012): Bildung</v>
      </c>
      <c r="H124" s="9"/>
      <c r="I124" s="9"/>
    </row>
    <row r="125" spans="1:9" x14ac:dyDescent="0.3">
      <c r="A125" t="s">
        <v>620</v>
      </c>
      <c r="B125">
        <v>318</v>
      </c>
      <c r="C125" t="s">
        <v>1493</v>
      </c>
      <c r="D125" t="s">
        <v>5488</v>
      </c>
      <c r="E125" s="9">
        <v>1</v>
      </c>
      <c r="F125" t="str">
        <f>VLOOKUP(D125,Dateninventar!F:I,2,FALSE)</f>
        <v>Lebensqualität in den Städten und Agglomerationen (Agglo 2012): Demographischer Kontext</v>
      </c>
      <c r="H125" s="9"/>
      <c r="I125" s="9"/>
    </row>
    <row r="126" spans="1:9" x14ac:dyDescent="0.3">
      <c r="A126" t="s">
        <v>623</v>
      </c>
      <c r="B126">
        <v>321</v>
      </c>
      <c r="C126" t="s">
        <v>1493</v>
      </c>
      <c r="D126" t="s">
        <v>5491</v>
      </c>
      <c r="E126" s="9">
        <v>1</v>
      </c>
      <c r="F126" t="str">
        <f>VLOOKUP(D126,Dateninventar!F:I,2,FALSE)</f>
        <v>Lebensqualität in den Städten und Agglomerationen (Agglo 2012): Kultur und Freizeit</v>
      </c>
      <c r="I126" s="9"/>
    </row>
    <row r="127" spans="1:9" x14ac:dyDescent="0.3">
      <c r="A127" t="s">
        <v>624</v>
      </c>
      <c r="B127">
        <v>322</v>
      </c>
      <c r="C127" t="s">
        <v>1493</v>
      </c>
      <c r="D127" t="s">
        <v>5492</v>
      </c>
      <c r="E127" s="9">
        <v>1</v>
      </c>
      <c r="F127" t="str">
        <f>VLOOKUP(D127,Dateninventar!F:I,2,FALSE)</f>
        <v>Lebensqualität in den Städten und Agglomerationen (Agglo 2012): Mobilität</v>
      </c>
      <c r="I127" s="9"/>
    </row>
    <row r="128" spans="1:9" x14ac:dyDescent="0.3">
      <c r="A128" t="s">
        <v>625</v>
      </c>
      <c r="B128">
        <v>323</v>
      </c>
      <c r="C128" t="s">
        <v>1493</v>
      </c>
      <c r="D128" t="s">
        <v>5493</v>
      </c>
      <c r="E128" s="9">
        <v>1</v>
      </c>
      <c r="F128" t="str">
        <f>VLOOKUP(D128,Dateninventar!F:I,2,FALSE)</f>
        <v>Lebensqualität in den Städten und Agglomerationen (Agglo 2012): Persönliche Sicherheit</v>
      </c>
      <c r="H128" s="9"/>
      <c r="I128" s="9"/>
    </row>
    <row r="129" spans="1:9" x14ac:dyDescent="0.3">
      <c r="A129" t="s">
        <v>627</v>
      </c>
      <c r="B129">
        <v>325</v>
      </c>
      <c r="C129" t="s">
        <v>1493</v>
      </c>
      <c r="D129" t="s">
        <v>5495</v>
      </c>
      <c r="E129" s="9">
        <v>1</v>
      </c>
      <c r="F129" t="str">
        <f>VLOOKUP(D129,Dateninventar!F:I,2,FALSE)</f>
        <v>Lebensqualität in den Städten und Agglomerationen (Agglo 2012): Wirtschaftlicher Kontext</v>
      </c>
      <c r="I129" s="9"/>
    </row>
    <row r="130" spans="1:9" x14ac:dyDescent="0.3">
      <c r="A130" t="s">
        <v>628</v>
      </c>
      <c r="B130">
        <v>326</v>
      </c>
      <c r="C130" t="s">
        <v>1493</v>
      </c>
      <c r="D130" t="s">
        <v>5496</v>
      </c>
      <c r="E130" s="9">
        <v>1</v>
      </c>
      <c r="F130" t="str">
        <f>VLOOKUP(D130,Dateninventar!F:I,2,FALSE)</f>
        <v>Lebensqualität in den Städten und Agglomerationen (Agglo 2012): Wohnsituation</v>
      </c>
      <c r="H130" s="9"/>
      <c r="I130" s="9"/>
    </row>
    <row r="131" spans="1:9" x14ac:dyDescent="0.3">
      <c r="A131" t="s">
        <v>629</v>
      </c>
      <c r="B131">
        <v>327</v>
      </c>
      <c r="C131" t="s">
        <v>1493</v>
      </c>
      <c r="D131" t="s">
        <v>5502</v>
      </c>
      <c r="E131" s="9">
        <v>1</v>
      </c>
      <c r="F131" t="str">
        <f>VLOOKUP(D131,Dateninventar!F:I,2,FALSE)</f>
        <v>Leer stehende Wohnungen nach Anzahl Wohnräumen und Typ der Leerwohnung</v>
      </c>
      <c r="H131" s="9"/>
      <c r="I131" s="9"/>
    </row>
    <row r="132" spans="1:9" x14ac:dyDescent="0.3">
      <c r="A132" t="s">
        <v>54</v>
      </c>
      <c r="B132">
        <v>1610</v>
      </c>
      <c r="C132" t="s">
        <v>1486</v>
      </c>
      <c r="D132" t="s">
        <v>5531</v>
      </c>
      <c r="E132" s="9">
        <v>1</v>
      </c>
      <c r="F132" t="str">
        <f>VLOOKUP(D132,Dateninventar!F:I,2,FALSE)</f>
        <v>Lichtmittel-Markt Schweiz</v>
      </c>
      <c r="H132" s="9"/>
      <c r="I132" s="9"/>
    </row>
    <row r="133" spans="1:9" x14ac:dyDescent="0.3">
      <c r="A133" t="s">
        <v>1025</v>
      </c>
      <c r="B133">
        <v>1554</v>
      </c>
      <c r="C133" t="s">
        <v>1491</v>
      </c>
      <c r="D133" t="s">
        <v>5539</v>
      </c>
      <c r="E133" s="9">
        <v>1</v>
      </c>
      <c r="F133" t="str">
        <f>VLOOKUP(D133,Dateninventar!F:I,2,FALSE)</f>
        <v>Liste und Karte der PKD-Vorkommen (Fischkrankheit PKD)</v>
      </c>
      <c r="I133" s="9"/>
    </row>
    <row r="134" spans="1:9" x14ac:dyDescent="0.3">
      <c r="A134" t="s">
        <v>170</v>
      </c>
      <c r="B134">
        <v>947</v>
      </c>
      <c r="C134" t="s">
        <v>1486</v>
      </c>
      <c r="D134" t="s">
        <v>5546</v>
      </c>
      <c r="E134" s="9">
        <v>1</v>
      </c>
      <c r="F134" t="str">
        <f>VLOOKUP(D134,Dateninventar!F:I,2,FALSE)</f>
        <v>Lokale/regionale Versorgungsgebiete TV</v>
      </c>
      <c r="H134" s="9"/>
      <c r="I134" s="9"/>
    </row>
    <row r="135" spans="1:9" x14ac:dyDescent="0.3">
      <c r="A135" t="s">
        <v>1075</v>
      </c>
      <c r="B135">
        <v>1604</v>
      </c>
      <c r="C135" t="s">
        <v>1491</v>
      </c>
      <c r="D135" t="s">
        <v>5572</v>
      </c>
      <c r="E135" s="9">
        <v>1</v>
      </c>
      <c r="F135" t="str">
        <f>VLOOKUP(D135,Dateninventar!F:I,2,FALSE)</f>
        <v>Luftqualität Schweiz (Jahreswerte)</v>
      </c>
      <c r="I135" s="9"/>
    </row>
    <row r="136" spans="1:9" x14ac:dyDescent="0.3">
      <c r="A136" t="s">
        <v>70</v>
      </c>
      <c r="B136">
        <v>1626</v>
      </c>
      <c r="C136" t="s">
        <v>1486</v>
      </c>
      <c r="D136" t="s">
        <v>5579</v>
      </c>
      <c r="E136" s="9">
        <v>1</v>
      </c>
      <c r="F136" t="str">
        <f>VLOOKUP(D136,Dateninventar!F:I,2,FALSE)</f>
        <v>Markterhebung Sonnenenergie – Teilstatistik der Schweizerischen Statistik der erneuerbaren Energien</v>
      </c>
      <c r="I136" s="9"/>
    </row>
    <row r="137" spans="1:9" x14ac:dyDescent="0.3">
      <c r="A137" t="s">
        <v>232</v>
      </c>
      <c r="B137">
        <v>1786</v>
      </c>
      <c r="C137" t="s">
        <v>1485</v>
      </c>
      <c r="D137" t="s">
        <v>5591</v>
      </c>
      <c r="E137" s="9">
        <v>1</v>
      </c>
      <c r="F137" t="str">
        <f>VLOOKUP(D137,Dateninventar!F:I,2,FALSE)</f>
        <v>Marktzahlen Brot und Getreide 2007-2016</v>
      </c>
      <c r="H137" s="9"/>
      <c r="I137" s="9"/>
    </row>
    <row r="138" spans="1:9" x14ac:dyDescent="0.3">
      <c r="A138" t="s">
        <v>233</v>
      </c>
      <c r="B138">
        <v>1787</v>
      </c>
      <c r="C138" t="s">
        <v>1485</v>
      </c>
      <c r="D138" t="s">
        <v>5592</v>
      </c>
      <c r="E138" s="9">
        <v>1</v>
      </c>
      <c r="F138" t="str">
        <f>VLOOKUP(D138,Dateninventar!F:I,2,FALSE)</f>
        <v>Marktzahlen Kartoffeln 2013-2016</v>
      </c>
      <c r="I138" s="9"/>
    </row>
    <row r="139" spans="1:9" x14ac:dyDescent="0.3">
      <c r="A139" t="s">
        <v>637</v>
      </c>
      <c r="B139">
        <v>335</v>
      </c>
      <c r="C139" t="s">
        <v>1493</v>
      </c>
      <c r="D139" t="s">
        <v>5611</v>
      </c>
      <c r="E139" s="9">
        <v>1</v>
      </c>
      <c r="F139" t="str">
        <f>VLOOKUP(D139,Dateninventar!F:I,2,FALSE)</f>
        <v>Materialflusskonten - Direkte Inputflüsse und wie sich diese zusammensetzen</v>
      </c>
      <c r="I139" s="9"/>
    </row>
    <row r="140" spans="1:9" x14ac:dyDescent="0.3">
      <c r="A140" t="s">
        <v>1052</v>
      </c>
      <c r="B140">
        <v>1581</v>
      </c>
      <c r="C140" t="s">
        <v>1491</v>
      </c>
      <c r="D140" t="s">
        <v>5668</v>
      </c>
      <c r="E140" s="9">
        <v>1</v>
      </c>
      <c r="F140" t="str">
        <f>VLOOKUP(D140,Dateninventar!F:I,2,FALSE)</f>
        <v>Messstandorte Gewässerzustand CH</v>
      </c>
      <c r="I140" s="9"/>
    </row>
    <row r="141" spans="1:9" x14ac:dyDescent="0.3">
      <c r="A141" t="s">
        <v>1053</v>
      </c>
      <c r="B141">
        <v>1582</v>
      </c>
      <c r="C141" t="s">
        <v>1491</v>
      </c>
      <c r="D141" t="s">
        <v>5669</v>
      </c>
      <c r="E141" s="9">
        <v>1</v>
      </c>
      <c r="F141" t="str">
        <f>VLOOKUP(D141,Dateninventar!F:I,2,FALSE)</f>
        <v>Messstationen der hydrologischen Untersuchungsgebiete</v>
      </c>
      <c r="I141" s="9"/>
    </row>
    <row r="142" spans="1:9" x14ac:dyDescent="0.3">
      <c r="A142" t="s">
        <v>1047</v>
      </c>
      <c r="B142">
        <v>1576</v>
      </c>
      <c r="C142" t="s">
        <v>1491</v>
      </c>
      <c r="D142" t="s">
        <v>5671</v>
      </c>
      <c r="E142" s="9">
        <v>1</v>
      </c>
      <c r="F142" t="str">
        <f>VLOOKUP(D142,Dateninventar!F:I,2,FALSE)</f>
        <v>Messstationen Wassertemperatur</v>
      </c>
      <c r="I142" s="9"/>
    </row>
    <row r="143" spans="1:9" x14ac:dyDescent="0.3">
      <c r="A143" t="s">
        <v>1041</v>
      </c>
      <c r="B143">
        <v>1570</v>
      </c>
      <c r="C143" t="s">
        <v>1491</v>
      </c>
      <c r="D143" t="s">
        <v>5976</v>
      </c>
      <c r="E143" s="9">
        <v>1</v>
      </c>
      <c r="F143" t="str">
        <f>VLOOKUP(D143,Dateninventar!F:I,2,FALSE)</f>
        <v>NAQUA-QUANT Messstellen (Nationale Grundwasserbeobachtung NAQUA)</v>
      </c>
      <c r="H143" s="9"/>
      <c r="I143" s="9"/>
    </row>
    <row r="144" spans="1:9" x14ac:dyDescent="0.3">
      <c r="A144" t="s">
        <v>1070</v>
      </c>
      <c r="B144">
        <v>1599</v>
      </c>
      <c r="C144" t="s">
        <v>1491</v>
      </c>
      <c r="D144" t="s">
        <v>5977</v>
      </c>
      <c r="E144" s="9">
        <v>1</v>
      </c>
      <c r="F144" t="str">
        <f>VLOOKUP(D144,Dateninventar!F:I,2,FALSE)</f>
        <v>Nasenlaichgebiete 1995 - 2004</v>
      </c>
      <c r="H144" s="9"/>
      <c r="I144" s="9"/>
    </row>
    <row r="145" spans="1:9" x14ac:dyDescent="0.3">
      <c r="A145" t="s">
        <v>1062</v>
      </c>
      <c r="B145">
        <v>1591</v>
      </c>
      <c r="C145" t="s">
        <v>1491</v>
      </c>
      <c r="D145" t="s">
        <v>5979</v>
      </c>
      <c r="E145" s="9">
        <v>1</v>
      </c>
      <c r="F145" t="str">
        <f>VLOOKUP(D145,Dateninventar!F:I,2,FALSE)</f>
        <v>Nationales ökologisches Netzwerk REN, Lebensraum Extensives Landwirtschaftsgebiet</v>
      </c>
      <c r="H145" s="9"/>
      <c r="I145" s="9"/>
    </row>
    <row r="146" spans="1:9" x14ac:dyDescent="0.3">
      <c r="A146" t="s">
        <v>1066</v>
      </c>
      <c r="B146">
        <v>1595</v>
      </c>
      <c r="C146" t="s">
        <v>1491</v>
      </c>
      <c r="D146" t="s">
        <v>5980</v>
      </c>
      <c r="E146" s="9">
        <v>1</v>
      </c>
      <c r="F146" t="str">
        <f>VLOOKUP(D146,Dateninventar!F:I,2,FALSE)</f>
        <v>Nationales ökologisches Netzwerk REN, Lebensraum Feuchtgebiet</v>
      </c>
      <c r="H146" s="9"/>
      <c r="I146" s="9"/>
    </row>
    <row r="147" spans="1:9" x14ac:dyDescent="0.3">
      <c r="A147" t="s">
        <v>1068</v>
      </c>
      <c r="B147">
        <v>1597</v>
      </c>
      <c r="C147" t="s">
        <v>1491</v>
      </c>
      <c r="D147" t="s">
        <v>5981</v>
      </c>
      <c r="E147" s="9">
        <v>1</v>
      </c>
      <c r="F147" t="str">
        <f>VLOOKUP(D147,Dateninventar!F:I,2,FALSE)</f>
        <v>Nationales ökologisches Netzwerk REN, Lebensraum Fliessgewässer / Seen</v>
      </c>
      <c r="I147" s="9"/>
    </row>
    <row r="148" spans="1:9" x14ac:dyDescent="0.3">
      <c r="A148" t="s">
        <v>1038</v>
      </c>
      <c r="B148">
        <v>1567</v>
      </c>
      <c r="C148" t="s">
        <v>1491</v>
      </c>
      <c r="D148" t="s">
        <v>5982</v>
      </c>
      <c r="E148" s="9">
        <v>1</v>
      </c>
      <c r="F148" t="str">
        <f>VLOOKUP(D148,Dateninventar!F:I,2,FALSE)</f>
        <v>Nationales ökologisches Netzwerk REN, Lebensraum Trockenstandort</v>
      </c>
      <c r="H148" s="9"/>
      <c r="I148" s="9"/>
    </row>
    <row r="149" spans="1:9" x14ac:dyDescent="0.3">
      <c r="A149" t="s">
        <v>1071</v>
      </c>
      <c r="B149">
        <v>1600</v>
      </c>
      <c r="C149" t="s">
        <v>1491</v>
      </c>
      <c r="D149" t="s">
        <v>5983</v>
      </c>
      <c r="E149" s="9">
        <v>1</v>
      </c>
      <c r="F149" t="str">
        <f>VLOOKUP(D149,Dateninventar!F:I,2,FALSE)</f>
        <v>Nationales ökologisches Netzwerk REN, Lebensraum Wald</v>
      </c>
      <c r="H149" s="9"/>
      <c r="I149" s="9"/>
    </row>
    <row r="150" spans="1:9" x14ac:dyDescent="0.3">
      <c r="A150" t="s">
        <v>936</v>
      </c>
      <c r="B150">
        <v>922</v>
      </c>
      <c r="C150" t="s">
        <v>1494</v>
      </c>
      <c r="D150" t="s">
        <v>2234</v>
      </c>
      <c r="E150" s="9">
        <v>1</v>
      </c>
      <c r="F150" t="str">
        <f>VLOOKUP(D150,Dateninventar!F:I,2,FALSE)</f>
        <v>Nationalstrassenachsen</v>
      </c>
      <c r="I150" s="9"/>
    </row>
    <row r="151" spans="1:9" x14ac:dyDescent="0.3">
      <c r="A151" t="s">
        <v>993</v>
      </c>
      <c r="B151">
        <v>1473</v>
      </c>
      <c r="C151" t="s">
        <v>1491</v>
      </c>
      <c r="D151" t="s">
        <v>2235</v>
      </c>
      <c r="E151" s="9">
        <v>1</v>
      </c>
      <c r="F151" t="str">
        <f>VLOOKUP(D151,Dateninventar!F:I,2,FALSE)</f>
        <v>Naturgefahren</v>
      </c>
      <c r="I151" s="9"/>
    </row>
    <row r="152" spans="1:9" x14ac:dyDescent="0.3">
      <c r="A152" t="s">
        <v>1074</v>
      </c>
      <c r="B152">
        <v>1603</v>
      </c>
      <c r="C152" t="s">
        <v>1491</v>
      </c>
      <c r="D152" t="s">
        <v>6102</v>
      </c>
      <c r="E152" s="9">
        <v>1</v>
      </c>
      <c r="F152" t="str">
        <f>VLOOKUP(D152,Dateninventar!F:I,2,FALSE)</f>
        <v>Niedrigwasserstatistik NQStat</v>
      </c>
      <c r="I152" s="9"/>
    </row>
    <row r="153" spans="1:9" x14ac:dyDescent="0.3">
      <c r="A153" t="s">
        <v>670</v>
      </c>
      <c r="B153">
        <v>368</v>
      </c>
      <c r="C153" t="s">
        <v>1493</v>
      </c>
      <c r="D153" t="s">
        <v>6154</v>
      </c>
      <c r="E153" s="9">
        <v>1</v>
      </c>
      <c r="F153" t="str">
        <f>VLOOKUP(D153,Dateninventar!F:I,2,FALSE)</f>
        <v>Öffentliche Bildungsausgaben nach Verwaltungsebene, Bildungsstufe und Ausgabenart</v>
      </c>
      <c r="H153" s="9"/>
      <c r="I153" s="9"/>
    </row>
    <row r="154" spans="1:9" x14ac:dyDescent="0.3">
      <c r="A154" t="s">
        <v>323</v>
      </c>
      <c r="B154">
        <v>1190</v>
      </c>
      <c r="C154" t="s">
        <v>1491</v>
      </c>
      <c r="D154" t="s">
        <v>6234</v>
      </c>
      <c r="E154" s="9">
        <v>1</v>
      </c>
      <c r="F154" t="str">
        <f>VLOOKUP(D154,Dateninventar!F:I,2,FALSE)</f>
        <v>ÖV-Güteklassen ARE</v>
      </c>
      <c r="I154" s="9"/>
    </row>
    <row r="155" spans="1:9" x14ac:dyDescent="0.3">
      <c r="A155" t="s">
        <v>1039</v>
      </c>
      <c r="B155">
        <v>1568</v>
      </c>
      <c r="C155" t="s">
        <v>1491</v>
      </c>
      <c r="D155" t="s">
        <v>6261</v>
      </c>
      <c r="E155" s="9">
        <v>1</v>
      </c>
      <c r="F155" t="str">
        <f>VLOOKUP(D155,Dateninventar!F:I,2,FALSE)</f>
        <v>Perimeter der vorhandenen spektralen Mikrozonierungsstudien</v>
      </c>
      <c r="I155" s="9"/>
    </row>
    <row r="156" spans="1:9" x14ac:dyDescent="0.3">
      <c r="A156" t="s">
        <v>195</v>
      </c>
      <c r="B156">
        <v>1392</v>
      </c>
      <c r="C156" t="s">
        <v>1485</v>
      </c>
      <c r="D156" t="s">
        <v>2252</v>
      </c>
      <c r="E156" s="9">
        <v>1</v>
      </c>
      <c r="F156" t="str">
        <f>VLOOKUP(D156,Dateninventar!F:I,2,FALSE)</f>
        <v>Pflanzenschutzmittelverzeichnis</v>
      </c>
      <c r="I156" s="9"/>
    </row>
    <row r="157" spans="1:9" x14ac:dyDescent="0.3">
      <c r="A157" t="s">
        <v>247</v>
      </c>
      <c r="B157">
        <v>1801</v>
      </c>
      <c r="C157" t="s">
        <v>1485</v>
      </c>
      <c r="D157" t="s">
        <v>6404</v>
      </c>
      <c r="E157" s="9">
        <v>1</v>
      </c>
      <c r="F157" t="str">
        <f>VLOOKUP(D157,Dateninventar!F:I,2,FALSE)</f>
        <v>Produktionssystembeiträge 2014-2015</v>
      </c>
      <c r="I157" s="9"/>
    </row>
    <row r="158" spans="1:9" x14ac:dyDescent="0.3">
      <c r="A158" t="s">
        <v>237</v>
      </c>
      <c r="B158">
        <v>1791</v>
      </c>
      <c r="C158" t="s">
        <v>1485</v>
      </c>
      <c r="D158" t="s">
        <v>6413</v>
      </c>
      <c r="E158" s="9">
        <v>1</v>
      </c>
      <c r="F158" t="str">
        <f>VLOOKUP(D158,Dateninventar!F:I,2,FALSE)</f>
        <v>Produzentenpreis für Milch 2000-2016</v>
      </c>
      <c r="I158" s="9"/>
    </row>
    <row r="159" spans="1:9" x14ac:dyDescent="0.3">
      <c r="A159" t="s">
        <v>236</v>
      </c>
      <c r="B159">
        <v>1790</v>
      </c>
      <c r="C159" t="s">
        <v>1485</v>
      </c>
      <c r="D159" t="s">
        <v>6410</v>
      </c>
      <c r="E159" s="9">
        <v>1</v>
      </c>
      <c r="F159" t="str">
        <f>VLOOKUP(D159,Dateninventar!F:I,2,FALSE)</f>
        <v>Produzentenpreise Eier 2001-2016</v>
      </c>
      <c r="I159" s="9"/>
    </row>
    <row r="160" spans="1:9" x14ac:dyDescent="0.3">
      <c r="A160" t="s">
        <v>1138</v>
      </c>
      <c r="B160">
        <v>883</v>
      </c>
      <c r="C160" t="s">
        <v>1494</v>
      </c>
      <c r="D160" t="s">
        <v>6420</v>
      </c>
      <c r="E160" s="9">
        <v>1</v>
      </c>
      <c r="F160" t="str">
        <f>VLOOKUP(D160,Dateninventar!F:I,2,FALSE)</f>
        <v>Projektierungszonen Flughafenanlagen</v>
      </c>
      <c r="I160" s="9"/>
    </row>
    <row r="161" spans="1:9" x14ac:dyDescent="0.3">
      <c r="A161" t="s">
        <v>49</v>
      </c>
      <c r="B161">
        <v>1605</v>
      </c>
      <c r="C161" t="s">
        <v>1486</v>
      </c>
      <c r="D161" t="s">
        <v>6421</v>
      </c>
      <c r="E161" s="9">
        <v>1</v>
      </c>
      <c r="F161" t="str">
        <f>VLOOKUP(D161,Dateninventar!F:I,2,FALSE)</f>
        <v>ProKilowatt-Programme zur Förderung von Stromeffizienzmassnahmen nach Kanton</v>
      </c>
      <c r="H161" s="9"/>
      <c r="I161" s="9"/>
    </row>
    <row r="162" spans="1:9" x14ac:dyDescent="0.3">
      <c r="A162" t="s">
        <v>101</v>
      </c>
      <c r="B162">
        <v>26</v>
      </c>
      <c r="C162" t="s">
        <v>1488</v>
      </c>
      <c r="D162" t="s">
        <v>6433</v>
      </c>
      <c r="E162" s="9">
        <v>1</v>
      </c>
      <c r="F162" t="str">
        <f>VLOOKUP(D162,Dateninventar!F:I,2,FALSE)</f>
        <v>Qualitätsindikatoren der Schweizer Akutspitäler 2010</v>
      </c>
      <c r="I162" s="9"/>
    </row>
    <row r="163" spans="1:9" x14ac:dyDescent="0.3">
      <c r="A163" t="s">
        <v>102</v>
      </c>
      <c r="B163">
        <v>27</v>
      </c>
      <c r="C163" t="s">
        <v>1488</v>
      </c>
      <c r="D163" t="s">
        <v>6434</v>
      </c>
      <c r="E163" s="9">
        <v>1</v>
      </c>
      <c r="F163" t="str">
        <f>VLOOKUP(D163,Dateninventar!F:I,2,FALSE)</f>
        <v>Qualitätsindikatoren der Schweizer Akutspitäler 2011</v>
      </c>
      <c r="H163" s="9"/>
      <c r="I163" s="9"/>
    </row>
    <row r="164" spans="1:9" x14ac:dyDescent="0.3">
      <c r="A164" t="s">
        <v>103</v>
      </c>
      <c r="B164">
        <v>28</v>
      </c>
      <c r="C164" t="s">
        <v>1488</v>
      </c>
      <c r="D164" t="s">
        <v>6435</v>
      </c>
      <c r="E164" s="9">
        <v>1</v>
      </c>
      <c r="F164" t="str">
        <f>VLOOKUP(D164,Dateninventar!F:I,2,FALSE)</f>
        <v>Qualitätsindikatoren der Schweizer Akutspitäler 2012</v>
      </c>
      <c r="I164" s="9"/>
    </row>
    <row r="165" spans="1:9" x14ac:dyDescent="0.3">
      <c r="A165" t="s">
        <v>104</v>
      </c>
      <c r="B165">
        <v>29</v>
      </c>
      <c r="C165" t="s">
        <v>1488</v>
      </c>
      <c r="D165" t="s">
        <v>6436</v>
      </c>
      <c r="E165" s="9">
        <v>1</v>
      </c>
      <c r="F165" t="str">
        <f>VLOOKUP(D165,Dateninventar!F:I,2,FALSE)</f>
        <v>Qualitätsindikatoren der Schweizer Akutspitäler 2013</v>
      </c>
      <c r="I165" s="9"/>
    </row>
    <row r="166" spans="1:9" x14ac:dyDescent="0.3">
      <c r="A166" t="s">
        <v>197</v>
      </c>
      <c r="B166">
        <v>1751</v>
      </c>
      <c r="C166" t="s">
        <v>1485</v>
      </c>
      <c r="D166" t="s">
        <v>6470</v>
      </c>
      <c r="E166" s="9">
        <v>1</v>
      </c>
      <c r="F166" t="str">
        <f>VLOOKUP(D166,Dateninventar!F:I,2,FALSE)</f>
        <v>Rebflächen in Hanglagen</v>
      </c>
      <c r="I166" s="9"/>
    </row>
    <row r="167" spans="1:9" x14ac:dyDescent="0.3">
      <c r="A167" t="s">
        <v>715</v>
      </c>
      <c r="B167">
        <v>413</v>
      </c>
      <c r="C167" t="s">
        <v>1493</v>
      </c>
      <c r="D167" t="s">
        <v>6473</v>
      </c>
      <c r="E167" s="9">
        <v>1</v>
      </c>
      <c r="F167" t="str">
        <f>VLOOKUP(D167,Dateninventar!F:I,2,FALSE)</f>
        <v>Rechnungen der Forstbetriebe ab 50 ha Wald in Franken, bis 2014</v>
      </c>
      <c r="I167" s="9"/>
    </row>
    <row r="168" spans="1:9" x14ac:dyDescent="0.3">
      <c r="A168" t="s">
        <v>205</v>
      </c>
      <c r="B168">
        <v>1759</v>
      </c>
      <c r="C168" t="s">
        <v>1485</v>
      </c>
      <c r="D168" t="s">
        <v>6506</v>
      </c>
      <c r="E168" s="9">
        <v>1</v>
      </c>
      <c r="F168" t="str">
        <f>VLOOKUP(D168,Dateninventar!F:I,2,FALSE)</f>
        <v>Register Ursprungsbezeichnungen (GUB) und geografische Angaben (GGA) Fleischware</v>
      </c>
      <c r="H168" s="9"/>
      <c r="I168" s="9"/>
    </row>
    <row r="169" spans="1:9" x14ac:dyDescent="0.3">
      <c r="A169" t="s">
        <v>200</v>
      </c>
      <c r="B169">
        <v>1754</v>
      </c>
      <c r="C169" t="s">
        <v>1485</v>
      </c>
      <c r="D169" t="s">
        <v>6507</v>
      </c>
      <c r="E169" s="9">
        <v>1</v>
      </c>
      <c r="F169" t="str">
        <f>VLOOKUP(D169,Dateninventar!F:I,2,FALSE)</f>
        <v>Register Ursprungsbezeichnungen (GUB) und geografische Angaben (GGA) Käse</v>
      </c>
      <c r="H169" s="9"/>
      <c r="I169" s="9"/>
    </row>
    <row r="170" spans="1:9" x14ac:dyDescent="0.3">
      <c r="A170" t="s">
        <v>198</v>
      </c>
      <c r="B170">
        <v>1752</v>
      </c>
      <c r="C170" t="s">
        <v>1485</v>
      </c>
      <c r="D170" t="s">
        <v>6508</v>
      </c>
      <c r="E170" s="9">
        <v>1</v>
      </c>
      <c r="F170" t="str">
        <f>VLOOKUP(D170,Dateninventar!F:I,2,FALSE)</f>
        <v>Register Ursprungsbezeichnungen (GUB) und geografische Angaben (GGA) Konditoreiware</v>
      </c>
      <c r="H170" s="9"/>
      <c r="I170" s="9"/>
    </row>
    <row r="171" spans="1:9" x14ac:dyDescent="0.3">
      <c r="A171" t="s">
        <v>201</v>
      </c>
      <c r="B171">
        <v>1755</v>
      </c>
      <c r="C171" t="s">
        <v>1485</v>
      </c>
      <c r="D171" t="s">
        <v>6509</v>
      </c>
      <c r="E171" s="9">
        <v>1</v>
      </c>
      <c r="F171" t="str">
        <f>VLOOKUP(D171,Dateninventar!F:I,2,FALSE)</f>
        <v>Register Ursprungsbezeichnungen (GUB) und geografische Angaben (GGA) Pflanzliche Produkte</v>
      </c>
      <c r="H171" s="9"/>
      <c r="I171" s="9"/>
    </row>
    <row r="172" spans="1:9" x14ac:dyDescent="0.3">
      <c r="A172" t="s">
        <v>199</v>
      </c>
      <c r="B172">
        <v>1753</v>
      </c>
      <c r="C172" t="s">
        <v>1485</v>
      </c>
      <c r="D172" t="s">
        <v>6510</v>
      </c>
      <c r="E172" s="9">
        <v>1</v>
      </c>
      <c r="F172" t="str">
        <f>VLOOKUP(D172,Dateninventar!F:I,2,FALSE)</f>
        <v>Register Ursprungsbezeichnungen (GUB) und geografische Angaben (GGA) Spirituosen</v>
      </c>
      <c r="I172" s="9"/>
    </row>
    <row r="173" spans="1:9" x14ac:dyDescent="0.3">
      <c r="A173" t="s">
        <v>324</v>
      </c>
      <c r="B173">
        <v>1192</v>
      </c>
      <c r="C173" t="s">
        <v>1491</v>
      </c>
      <c r="D173" t="s">
        <v>6530</v>
      </c>
      <c r="E173" s="9">
        <v>1</v>
      </c>
      <c r="F173" t="str">
        <f>VLOOKUP(D173,Dateninventar!F:I,2,FALSE)</f>
        <v>Reisezeit zu Zentren mit dem MIV</v>
      </c>
      <c r="I173" s="9"/>
    </row>
    <row r="174" spans="1:9" x14ac:dyDescent="0.3">
      <c r="A174" t="s">
        <v>325</v>
      </c>
      <c r="B174">
        <v>1193</v>
      </c>
      <c r="C174" t="s">
        <v>1491</v>
      </c>
      <c r="D174" t="s">
        <v>6531</v>
      </c>
      <c r="E174" s="9">
        <v>1</v>
      </c>
      <c r="F174" t="str">
        <f>VLOOKUP(D174,Dateninventar!F:I,2,FALSE)</f>
        <v>Reisezeit zu Zentren mit dem ÖV</v>
      </c>
      <c r="H174" s="9"/>
      <c r="I174" s="9"/>
    </row>
    <row r="175" spans="1:9" x14ac:dyDescent="0.3">
      <c r="A175" t="s">
        <v>246</v>
      </c>
      <c r="B175">
        <v>1800</v>
      </c>
      <c r="C175" t="s">
        <v>1485</v>
      </c>
      <c r="D175" t="s">
        <v>6544</v>
      </c>
      <c r="E175" s="9">
        <v>1</v>
      </c>
      <c r="F175" t="str">
        <f>VLOOKUP(D175,Dateninventar!F:I,2,FALSE)</f>
        <v>Ressourceneffizienzbeiträge 2014-2015</v>
      </c>
      <c r="I175" s="9"/>
    </row>
    <row r="176" spans="1:9" x14ac:dyDescent="0.3">
      <c r="A176" t="s">
        <v>1300</v>
      </c>
      <c r="B176">
        <v>1445</v>
      </c>
      <c r="C176" t="s">
        <v>1486</v>
      </c>
      <c r="D176" t="s">
        <v>2266</v>
      </c>
      <c r="E176" s="9">
        <v>1</v>
      </c>
      <c r="F176" t="str">
        <f>VLOOKUP(D176,Dateninventar!F:I,2,FALSE)</f>
        <v>Rohrleitungen</v>
      </c>
      <c r="H176" s="9"/>
      <c r="I176" s="9"/>
    </row>
    <row r="177" spans="1:9" x14ac:dyDescent="0.3">
      <c r="A177" t="s">
        <v>50</v>
      </c>
      <c r="B177">
        <v>1606</v>
      </c>
      <c r="C177" t="s">
        <v>1486</v>
      </c>
      <c r="D177" t="s">
        <v>6563</v>
      </c>
      <c r="E177" s="9">
        <v>1</v>
      </c>
      <c r="F177" t="str">
        <f>VLOOKUP(D177,Dateninventar!F:I,2,FALSE)</f>
        <v>Rückerstattung nach Art. 15b EnG für stromintensive Endverbraucher</v>
      </c>
      <c r="I177" s="9"/>
    </row>
    <row r="178" spans="1:9" x14ac:dyDescent="0.3">
      <c r="A178" t="s">
        <v>1139</v>
      </c>
      <c r="B178">
        <v>885</v>
      </c>
      <c r="C178" t="s">
        <v>1494</v>
      </c>
      <c r="D178" t="s">
        <v>6571</v>
      </c>
      <c r="E178" s="9">
        <v>1</v>
      </c>
      <c r="F178" t="str">
        <f>VLOOKUP(D178,Dateninventar!F:I,2,FALSE)</f>
        <v>Sachplan Infrastruktur der Luftfahrt (SIL) - Anhörungen</v>
      </c>
      <c r="I178" s="9"/>
    </row>
    <row r="179" spans="1:9" x14ac:dyDescent="0.3">
      <c r="A179" t="s">
        <v>1080</v>
      </c>
      <c r="B179">
        <v>868</v>
      </c>
      <c r="C179" t="s">
        <v>1494</v>
      </c>
      <c r="D179" t="s">
        <v>6574</v>
      </c>
      <c r="E179" s="9">
        <v>1</v>
      </c>
      <c r="F179" t="str">
        <f>VLOOKUP(D179,Dateninventar!F:I,2,FALSE)</f>
        <v>Sachplan Verkehr, Teil Infrastruktur Schiene (SIS)</v>
      </c>
      <c r="I179" s="9"/>
    </row>
    <row r="180" spans="1:9" x14ac:dyDescent="0.3">
      <c r="A180" t="s">
        <v>1081</v>
      </c>
      <c r="B180">
        <v>869</v>
      </c>
      <c r="C180" t="s">
        <v>1494</v>
      </c>
      <c r="D180" t="s">
        <v>6575</v>
      </c>
      <c r="E180" s="9">
        <v>1</v>
      </c>
      <c r="F180" t="str">
        <f>VLOOKUP(D180,Dateninventar!F:I,2,FALSE)</f>
        <v>Sachplan Verkehr, Teil Infrastruktur Schiene (SIS): Anhörung</v>
      </c>
      <c r="I180" s="9"/>
    </row>
    <row r="181" spans="1:9" x14ac:dyDescent="0.3">
      <c r="A181" t="s">
        <v>1082</v>
      </c>
      <c r="B181">
        <v>870</v>
      </c>
      <c r="C181" t="s">
        <v>1494</v>
      </c>
      <c r="D181" t="s">
        <v>6576</v>
      </c>
      <c r="E181" s="9">
        <v>1</v>
      </c>
      <c r="F181" t="str">
        <f>VLOOKUP(D181,Dateninventar!F:I,2,FALSE)</f>
        <v>Sachplan Verkehr, Teil Infrastruktur Schiene (SIS): Ausgangslage</v>
      </c>
      <c r="I181" s="9"/>
    </row>
    <row r="182" spans="1:9" x14ac:dyDescent="0.3">
      <c r="A182" t="s">
        <v>1083</v>
      </c>
      <c r="B182">
        <v>871</v>
      </c>
      <c r="C182" t="s">
        <v>1494</v>
      </c>
      <c r="D182" t="s">
        <v>6577</v>
      </c>
      <c r="E182" s="9">
        <v>1</v>
      </c>
      <c r="F182" t="str">
        <f>VLOOKUP(D182,Dateninventar!F:I,2,FALSE)</f>
        <v>Sachplan Verkehr, Teil Infrastruktur Schifffahrt (SIF)</v>
      </c>
      <c r="I182" s="9"/>
    </row>
    <row r="183" spans="1:9" x14ac:dyDescent="0.3">
      <c r="A183" t="s">
        <v>1084</v>
      </c>
      <c r="B183">
        <v>872</v>
      </c>
      <c r="C183" t="s">
        <v>1494</v>
      </c>
      <c r="D183" t="s">
        <v>6578</v>
      </c>
      <c r="E183" s="9">
        <v>1</v>
      </c>
      <c r="F183" t="str">
        <f>VLOOKUP(D183,Dateninventar!F:I,2,FALSE)</f>
        <v>Sachplan Verkehr, Teil Infrastruktur Schifffahrt (SIF): Anhörung</v>
      </c>
      <c r="H183" s="9"/>
      <c r="I183" s="9"/>
    </row>
    <row r="184" spans="1:9" x14ac:dyDescent="0.3">
      <c r="A184" t="s">
        <v>1085</v>
      </c>
      <c r="B184">
        <v>873</v>
      </c>
      <c r="C184" t="s">
        <v>1494</v>
      </c>
      <c r="D184" t="s">
        <v>6579</v>
      </c>
      <c r="E184" s="9">
        <v>1</v>
      </c>
      <c r="F184" t="str">
        <f>VLOOKUP(D184,Dateninventar!F:I,2,FALSE)</f>
        <v>Sachplan Verkehr, Teil Infrastruktur Schifffahrt (SIF): Ausgangslage</v>
      </c>
      <c r="I184" s="9"/>
    </row>
    <row r="185" spans="1:9" x14ac:dyDescent="0.3">
      <c r="A185" t="s">
        <v>729</v>
      </c>
      <c r="B185">
        <v>427</v>
      </c>
      <c r="C185" t="s">
        <v>1493</v>
      </c>
      <c r="D185" t="s">
        <v>6618</v>
      </c>
      <c r="E185" s="9">
        <v>1</v>
      </c>
      <c r="F185" t="str">
        <f>VLOOKUP(D185,Dateninventar!F:I,2,FALSE)</f>
        <v>Schlussbilanz - Aktiven: Direkte / kollektive Anlagen und Aktiven aus Versicherungsverträgen</v>
      </c>
      <c r="I185" s="9"/>
    </row>
    <row r="186" spans="1:9" x14ac:dyDescent="0.3">
      <c r="A186" t="s">
        <v>730</v>
      </c>
      <c r="B186">
        <v>428</v>
      </c>
      <c r="C186" t="s">
        <v>1493</v>
      </c>
      <c r="D186" t="s">
        <v>6619</v>
      </c>
      <c r="E186" s="9">
        <v>1</v>
      </c>
      <c r="F186" t="str">
        <f>VLOOKUP(D186,Dateninventar!F:I,2,FALSE)</f>
        <v>Schlussbilanz - Aktiven: Kollektive Anlagen</v>
      </c>
      <c r="I186" s="9"/>
    </row>
    <row r="187" spans="1:9" x14ac:dyDescent="0.3">
      <c r="A187" t="s">
        <v>731</v>
      </c>
      <c r="B187">
        <v>429</v>
      </c>
      <c r="C187" t="s">
        <v>1493</v>
      </c>
      <c r="D187" t="s">
        <v>6620</v>
      </c>
      <c r="E187" s="9">
        <v>1</v>
      </c>
      <c r="F187" t="str">
        <f>VLOOKUP(D187,Dateninventar!F:I,2,FALSE)</f>
        <v>Schlussbilanz - Passiven</v>
      </c>
      <c r="H187" s="9"/>
      <c r="I187" s="9"/>
    </row>
    <row r="188" spans="1:9" x14ac:dyDescent="0.3">
      <c r="A188" t="s">
        <v>296</v>
      </c>
      <c r="B188">
        <v>16</v>
      </c>
      <c r="C188" t="s">
        <v>1491</v>
      </c>
      <c r="D188" t="s">
        <v>6716</v>
      </c>
      <c r="E188" s="9">
        <v>1</v>
      </c>
      <c r="F188" t="str">
        <f>VLOOKUP(D188,Dateninventar!F:I,2,FALSE)</f>
        <v>Schweizer Temperaturmittel</v>
      </c>
      <c r="H188" s="9"/>
      <c r="I188" s="9"/>
    </row>
    <row r="189" spans="1:9" x14ac:dyDescent="0.3">
      <c r="A189" t="s">
        <v>63</v>
      </c>
      <c r="B189">
        <v>1619</v>
      </c>
      <c r="C189" t="s">
        <v>1486</v>
      </c>
      <c r="D189" t="s">
        <v>6668</v>
      </c>
      <c r="E189" s="9">
        <v>1</v>
      </c>
      <c r="F189" t="str">
        <f>VLOOKUP(D189,Dateninventar!F:I,2,FALSE)</f>
        <v>Schweizerische Gesamtenergiestatistik</v>
      </c>
      <c r="I189" s="9"/>
    </row>
    <row r="190" spans="1:9" x14ac:dyDescent="0.3">
      <c r="A190" t="s">
        <v>68</v>
      </c>
      <c r="B190">
        <v>1624</v>
      </c>
      <c r="C190" t="s">
        <v>1486</v>
      </c>
      <c r="D190" t="s">
        <v>6673</v>
      </c>
      <c r="E190" s="9">
        <v>1</v>
      </c>
      <c r="F190" t="str">
        <f>VLOOKUP(D190,Dateninventar!F:I,2,FALSE)</f>
        <v>Schweizerische Holzenergiestatistik</v>
      </c>
      <c r="H190" s="9"/>
      <c r="I190" s="9"/>
    </row>
    <row r="191" spans="1:9" x14ac:dyDescent="0.3">
      <c r="A191" t="s">
        <v>65</v>
      </c>
      <c r="B191">
        <v>1621</v>
      </c>
      <c r="C191" t="s">
        <v>1486</v>
      </c>
      <c r="D191" t="s">
        <v>6704</v>
      </c>
      <c r="E191" s="9">
        <v>1</v>
      </c>
      <c r="F191" t="str">
        <f>VLOOKUP(D191,Dateninventar!F:I,2,FALSE)</f>
        <v>Schweizerische Statistik der erneuerbaren Energien</v>
      </c>
      <c r="H191" s="9"/>
      <c r="I191" s="9"/>
    </row>
    <row r="192" spans="1:9" x14ac:dyDescent="0.3">
      <c r="A192" t="s">
        <v>1018</v>
      </c>
      <c r="B192">
        <v>1547</v>
      </c>
      <c r="C192" t="s">
        <v>1491</v>
      </c>
      <c r="D192" t="s">
        <v>6698</v>
      </c>
      <c r="E192" s="9">
        <v>1</v>
      </c>
      <c r="F192" t="str">
        <f>VLOOKUP(D192,Dateninventar!F:I,2,FALSE)</f>
        <v>Schweizerischer Nationalpark</v>
      </c>
      <c r="H192" s="9"/>
      <c r="I192" s="9"/>
    </row>
    <row r="193" spans="1:9" x14ac:dyDescent="0.3">
      <c r="A193" t="s">
        <v>1065</v>
      </c>
      <c r="B193">
        <v>1594</v>
      </c>
      <c r="C193" t="s">
        <v>1491</v>
      </c>
      <c r="D193" t="s">
        <v>6699</v>
      </c>
      <c r="E193" s="9">
        <v>1</v>
      </c>
      <c r="F193" t="str">
        <f>VLOOKUP(D193,Dateninventar!F:I,2,FALSE)</f>
        <v>Schweizerischer Nationalpark und Pärke von nationaler Bedeutung (Perimeter)</v>
      </c>
      <c r="H193" s="9"/>
      <c r="I193" s="9"/>
    </row>
    <row r="194" spans="1:9" x14ac:dyDescent="0.3">
      <c r="A194" t="s">
        <v>1033</v>
      </c>
      <c r="B194">
        <v>1562</v>
      </c>
      <c r="C194" t="s">
        <v>1491</v>
      </c>
      <c r="D194" t="s">
        <v>6700</v>
      </c>
      <c r="E194" s="9">
        <v>1</v>
      </c>
      <c r="F194" t="str">
        <f>VLOOKUP(D194,Dateninventar!F:I,2,FALSE)</f>
        <v>Schweizerischer Nationalpark und Pärke von nationaler Bedeutung (Zonierung)</v>
      </c>
      <c r="H194" s="9"/>
      <c r="I194" s="9"/>
    </row>
    <row r="195" spans="1:9" x14ac:dyDescent="0.3">
      <c r="A195" t="s">
        <v>251</v>
      </c>
      <c r="B195">
        <v>1805</v>
      </c>
      <c r="C195" t="s">
        <v>1485</v>
      </c>
      <c r="D195" t="s">
        <v>6743</v>
      </c>
      <c r="E195" s="9">
        <v>1</v>
      </c>
      <c r="F195" t="str">
        <f>VLOOKUP(D195,Dateninventar!F:I,2,FALSE)</f>
        <v>Selbstversorgungsgrad 2007-2014</v>
      </c>
      <c r="H195" s="9"/>
      <c r="I195" s="9"/>
    </row>
    <row r="196" spans="1:9" x14ac:dyDescent="0.3">
      <c r="A196" t="s">
        <v>1141</v>
      </c>
      <c r="B196">
        <v>887</v>
      </c>
      <c r="C196" t="s">
        <v>1494</v>
      </c>
      <c r="D196" t="s">
        <v>2283</v>
      </c>
      <c r="E196" s="9">
        <v>1</v>
      </c>
      <c r="F196" t="str">
        <f>VLOOKUP(D196,Dateninventar!F:I,2,FALSE)</f>
        <v>Sicherheitszonenplan</v>
      </c>
      <c r="H196" s="9"/>
      <c r="I196" s="9"/>
    </row>
    <row r="197" spans="1:9" x14ac:dyDescent="0.3">
      <c r="A197" t="s">
        <v>1061</v>
      </c>
      <c r="B197">
        <v>1590</v>
      </c>
      <c r="C197" t="s">
        <v>1491</v>
      </c>
      <c r="D197" t="s">
        <v>6805</v>
      </c>
      <c r="E197" s="9">
        <v>1</v>
      </c>
      <c r="F197" t="str">
        <f>VLOOKUP(D197,Dateninventar!F:I,2,FALSE)</f>
        <v>Smaragd Gebiete</v>
      </c>
      <c r="H197" s="9"/>
      <c r="I197" s="9"/>
    </row>
    <row r="198" spans="1:9" x14ac:dyDescent="0.3">
      <c r="A198" t="s">
        <v>57</v>
      </c>
      <c r="B198">
        <v>1613</v>
      </c>
      <c r="C198" t="s">
        <v>1486</v>
      </c>
      <c r="D198" t="s">
        <v>6898</v>
      </c>
      <c r="E198" s="9">
        <v>1</v>
      </c>
      <c r="F198" t="str">
        <f>VLOOKUP(D198,Dateninventar!F:I,2,FALSE)</f>
        <v>Stand der Energiepolitik in den Kantonen</v>
      </c>
      <c r="H198" s="9"/>
      <c r="I198" s="9"/>
    </row>
    <row r="199" spans="1:9" x14ac:dyDescent="0.3">
      <c r="A199" t="s">
        <v>1054</v>
      </c>
      <c r="B199">
        <v>1583</v>
      </c>
      <c r="C199" t="s">
        <v>1491</v>
      </c>
      <c r="D199" t="s">
        <v>6899</v>
      </c>
      <c r="E199" s="9">
        <v>1</v>
      </c>
      <c r="F199" t="str">
        <f>VLOOKUP(D199,Dateninventar!F:I,2,FALSE)</f>
        <v>Stand der Naturgefahrenkartierung in den Gemeinden: Hochwasser</v>
      </c>
      <c r="H199" s="9"/>
      <c r="I199" s="9"/>
    </row>
    <row r="200" spans="1:9" x14ac:dyDescent="0.3">
      <c r="A200" t="s">
        <v>1036</v>
      </c>
      <c r="B200">
        <v>1565</v>
      </c>
      <c r="C200" t="s">
        <v>1491</v>
      </c>
      <c r="D200" t="s">
        <v>6900</v>
      </c>
      <c r="E200" s="9">
        <v>1</v>
      </c>
      <c r="F200" t="str">
        <f>VLOOKUP(D200,Dateninventar!F:I,2,FALSE)</f>
        <v>Stand der Naturgefahrenkartierung in den Gemeinden: Lawinen</v>
      </c>
      <c r="H200" s="9"/>
      <c r="I200" s="9"/>
    </row>
    <row r="201" spans="1:9" x14ac:dyDescent="0.3">
      <c r="A201" t="s">
        <v>1058</v>
      </c>
      <c r="B201">
        <v>1587</v>
      </c>
      <c r="C201" t="s">
        <v>1491</v>
      </c>
      <c r="D201" t="s">
        <v>6901</v>
      </c>
      <c r="E201" s="9">
        <v>1</v>
      </c>
      <c r="F201" t="str">
        <f>VLOOKUP(D201,Dateninventar!F:I,2,FALSE)</f>
        <v>Stand der Naturgefahrenkartierung in den Gemeinden: Rutschungen</v>
      </c>
      <c r="H201" s="9"/>
      <c r="I201" s="9"/>
    </row>
    <row r="202" spans="1:9" x14ac:dyDescent="0.3">
      <c r="A202" t="s">
        <v>1037</v>
      </c>
      <c r="B202">
        <v>1566</v>
      </c>
      <c r="C202" t="s">
        <v>1491</v>
      </c>
      <c r="D202" t="s">
        <v>6902</v>
      </c>
      <c r="E202" s="9">
        <v>1</v>
      </c>
      <c r="F202" t="str">
        <f>VLOOKUP(D202,Dateninventar!F:I,2,FALSE)</f>
        <v>Stand der Naturgefahrenkartierung in den Gemeinden: Sturzprozesse</v>
      </c>
      <c r="H202" s="9"/>
      <c r="I202" s="9"/>
    </row>
    <row r="203" spans="1:9" x14ac:dyDescent="0.3">
      <c r="A203" t="s">
        <v>1056</v>
      </c>
      <c r="B203">
        <v>1585</v>
      </c>
      <c r="C203" t="s">
        <v>1491</v>
      </c>
      <c r="D203" t="s">
        <v>6903</v>
      </c>
      <c r="E203" s="9">
        <v>1</v>
      </c>
      <c r="F203" t="str">
        <f>VLOOKUP(D203,Dateninventar!F:I,2,FALSE)</f>
        <v>Stand der Naturgefahrenkartierung in den Kantonen: Hochwasser</v>
      </c>
      <c r="H203" s="9"/>
      <c r="I203" s="9"/>
    </row>
    <row r="204" spans="1:9" x14ac:dyDescent="0.3">
      <c r="A204" t="s">
        <v>1055</v>
      </c>
      <c r="B204">
        <v>1584</v>
      </c>
      <c r="C204" t="s">
        <v>1491</v>
      </c>
      <c r="D204" t="s">
        <v>6904</v>
      </c>
      <c r="E204" s="9">
        <v>1</v>
      </c>
      <c r="F204" t="str">
        <f>VLOOKUP(D204,Dateninventar!F:I,2,FALSE)</f>
        <v>Stand der Naturgefahrenkartierung in den Kantonen: Lawinen</v>
      </c>
      <c r="H204" s="9"/>
      <c r="I204" s="9"/>
    </row>
    <row r="205" spans="1:9" x14ac:dyDescent="0.3">
      <c r="A205" t="s">
        <v>1034</v>
      </c>
      <c r="B205">
        <v>1563</v>
      </c>
      <c r="C205" t="s">
        <v>1491</v>
      </c>
      <c r="D205" t="s">
        <v>6905</v>
      </c>
      <c r="E205" s="9">
        <v>1</v>
      </c>
      <c r="F205" t="str">
        <f>VLOOKUP(D205,Dateninventar!F:I,2,FALSE)</f>
        <v>Stand der Naturgefahrenkartierung in den Kantonen: Rutschungen</v>
      </c>
      <c r="H205" s="9"/>
      <c r="I205" s="9"/>
    </row>
    <row r="206" spans="1:9" x14ac:dyDescent="0.3">
      <c r="A206" t="s">
        <v>1060</v>
      </c>
      <c r="B206">
        <v>1589</v>
      </c>
      <c r="C206" t="s">
        <v>1491</v>
      </c>
      <c r="D206" t="s">
        <v>6906</v>
      </c>
      <c r="E206" s="9">
        <v>1</v>
      </c>
      <c r="F206" t="str">
        <f>VLOOKUP(D206,Dateninventar!F:I,2,FALSE)</f>
        <v>Stand der Naturgefahrenkartierung in den Kantonen: Sturzprozesse</v>
      </c>
      <c r="H206" s="9"/>
      <c r="I206" s="9"/>
    </row>
    <row r="207" spans="1:9" x14ac:dyDescent="0.3">
      <c r="A207" t="s">
        <v>1427</v>
      </c>
      <c r="B207">
        <v>8</v>
      </c>
      <c r="C207" t="s">
        <v>1493</v>
      </c>
      <c r="D207" t="s">
        <v>6967</v>
      </c>
      <c r="E207" s="9">
        <v>1</v>
      </c>
      <c r="F207" t="str">
        <f>VLOOKUP(D207,Dateninventar!F:I,2,FALSE)</f>
        <v>Stapfer-Enquête: Schule in der Schweiz 1799</v>
      </c>
      <c r="H207" s="9"/>
      <c r="I207" s="9"/>
    </row>
    <row r="208" spans="1:9" x14ac:dyDescent="0.3">
      <c r="A208" t="s">
        <v>775</v>
      </c>
      <c r="B208">
        <v>473</v>
      </c>
      <c r="C208" t="s">
        <v>1493</v>
      </c>
      <c r="D208" t="s">
        <v>7015</v>
      </c>
      <c r="E208" s="9">
        <v>1</v>
      </c>
      <c r="F208" t="str">
        <f>VLOOKUP(D208,Dateninventar!F:I,2,FALSE)</f>
        <v>Statistischer Atlas der Schweiz</v>
      </c>
      <c r="H208" s="9"/>
      <c r="I208" s="9"/>
    </row>
    <row r="209" spans="1:9" x14ac:dyDescent="0.3">
      <c r="A209" t="s">
        <v>780</v>
      </c>
      <c r="B209">
        <v>478</v>
      </c>
      <c r="C209" t="s">
        <v>1493</v>
      </c>
      <c r="D209" t="s">
        <v>7236</v>
      </c>
      <c r="E209" s="9">
        <v>1</v>
      </c>
      <c r="F209" t="str">
        <f>VLOOKUP(D209,Dateninventar!F:I,2,FALSE)</f>
        <v>Strassenfahrzeugbestand: Anhänger ab 1990</v>
      </c>
      <c r="H209" s="9"/>
      <c r="I209" s="9"/>
    </row>
    <row r="210" spans="1:9" x14ac:dyDescent="0.3">
      <c r="A210" t="s">
        <v>783</v>
      </c>
      <c r="B210">
        <v>481</v>
      </c>
      <c r="C210" t="s">
        <v>1493</v>
      </c>
      <c r="D210" t="s">
        <v>7240</v>
      </c>
      <c r="E210" s="9">
        <v>1</v>
      </c>
      <c r="F210" t="str">
        <f>VLOOKUP(D210,Dateninventar!F:I,2,FALSE)</f>
        <v>Strassenfahrzeugbestand: Industriefahrzeuge ab 1990</v>
      </c>
      <c r="I210" s="9"/>
    </row>
    <row r="211" spans="1:9" x14ac:dyDescent="0.3">
      <c r="A211" t="s">
        <v>786</v>
      </c>
      <c r="B211">
        <v>484</v>
      </c>
      <c r="C211" t="s">
        <v>1493</v>
      </c>
      <c r="D211" t="s">
        <v>7244</v>
      </c>
      <c r="E211" s="9">
        <v>1</v>
      </c>
      <c r="F211" t="str">
        <f>VLOOKUP(D211,Dateninventar!F:I,2,FALSE)</f>
        <v>Strassenfahrzeugbestand: Landwirtschaftsfahrzeuge ab 1990</v>
      </c>
      <c r="H211" s="9"/>
      <c r="I211" s="9"/>
    </row>
    <row r="212" spans="1:9" x14ac:dyDescent="0.3">
      <c r="A212" t="s">
        <v>790</v>
      </c>
      <c r="B212">
        <v>488</v>
      </c>
      <c r="C212" t="s">
        <v>1493</v>
      </c>
      <c r="D212" t="s">
        <v>7249</v>
      </c>
      <c r="E212" s="9">
        <v>1</v>
      </c>
      <c r="F212" t="str">
        <f>VLOOKUP(D212,Dateninventar!F:I,2,FALSE)</f>
        <v>Strassenfahrzeugbestand: Motorräder ab 1990</v>
      </c>
      <c r="H212" s="9"/>
      <c r="I212" s="9"/>
    </row>
    <row r="213" spans="1:9" x14ac:dyDescent="0.3">
      <c r="A213" t="s">
        <v>793</v>
      </c>
      <c r="B213">
        <v>491</v>
      </c>
      <c r="C213" t="s">
        <v>1493</v>
      </c>
      <c r="D213" t="s">
        <v>7254</v>
      </c>
      <c r="E213" s="9">
        <v>1</v>
      </c>
      <c r="F213" t="str">
        <f>VLOOKUP(D213,Dateninventar!F:I,2,FALSE)</f>
        <v>Strassenfahrzeugbestand: Personentransportfahrzeuge ab 1990</v>
      </c>
      <c r="H213" s="9"/>
      <c r="I213" s="9"/>
    </row>
    <row r="214" spans="1:9" x14ac:dyDescent="0.3">
      <c r="A214" t="s">
        <v>796</v>
      </c>
      <c r="B214">
        <v>494</v>
      </c>
      <c r="C214" t="s">
        <v>1493</v>
      </c>
      <c r="D214" t="s">
        <v>7258</v>
      </c>
      <c r="E214" s="9">
        <v>1</v>
      </c>
      <c r="F214" t="str">
        <f>VLOOKUP(D214,Dateninventar!F:I,2,FALSE)</f>
        <v>Strassenfahrzeugbestand: Personenwagen ab 1990</v>
      </c>
      <c r="H214" s="9"/>
      <c r="I214" s="9"/>
    </row>
    <row r="215" spans="1:9" x14ac:dyDescent="0.3">
      <c r="A215" t="s">
        <v>799</v>
      </c>
      <c r="B215">
        <v>497</v>
      </c>
      <c r="C215" t="s">
        <v>1493</v>
      </c>
      <c r="D215" t="s">
        <v>7262</v>
      </c>
      <c r="E215" s="9">
        <v>1</v>
      </c>
      <c r="F215" t="str">
        <f>VLOOKUP(D215,Dateninventar!F:I,2,FALSE)</f>
        <v>Strassenfahrzeugbestand: Sachentransportfahrzeuge ab 1990</v>
      </c>
      <c r="I215" s="9"/>
    </row>
    <row r="216" spans="1:9" x14ac:dyDescent="0.3">
      <c r="A216" t="s">
        <v>805</v>
      </c>
      <c r="B216">
        <v>503</v>
      </c>
      <c r="C216" t="s">
        <v>1493</v>
      </c>
      <c r="D216" t="s">
        <v>7279</v>
      </c>
      <c r="E216" s="9">
        <v>1</v>
      </c>
      <c r="F216" t="str">
        <f>VLOOKUP(D216,Dateninventar!F:I,2,FALSE)</f>
        <v>Strassenverkehrsunfälle: Unfälle mit Personenschaden nach Kanton</v>
      </c>
      <c r="I216" s="9"/>
    </row>
    <row r="217" spans="1:9" x14ac:dyDescent="0.3">
      <c r="A217" t="s">
        <v>939</v>
      </c>
      <c r="B217">
        <v>925</v>
      </c>
      <c r="C217" t="s">
        <v>1494</v>
      </c>
      <c r="D217" t="s">
        <v>2317</v>
      </c>
      <c r="E217" s="9">
        <v>1</v>
      </c>
      <c r="F217" t="str">
        <f>VLOOKUP(D217,Dateninventar!F:I,2,FALSE)</f>
        <v>Strassenverkehrsunfallorte</v>
      </c>
      <c r="H217" s="9"/>
      <c r="I217" s="9"/>
    </row>
    <row r="218" spans="1:9" x14ac:dyDescent="0.3">
      <c r="A218" t="s">
        <v>940</v>
      </c>
      <c r="B218">
        <v>926</v>
      </c>
      <c r="C218" t="s">
        <v>1494</v>
      </c>
      <c r="D218" t="s">
        <v>7283</v>
      </c>
      <c r="E218" s="9">
        <v>1</v>
      </c>
      <c r="F218" t="str">
        <f>VLOOKUP(D218,Dateninventar!F:I,2,FALSE)</f>
        <v>Strassenverkehrszählung (regionales und lokales Netz)</v>
      </c>
      <c r="I218" s="9"/>
    </row>
    <row r="219" spans="1:9" x14ac:dyDescent="0.3">
      <c r="A219" t="s">
        <v>941</v>
      </c>
      <c r="B219">
        <v>927</v>
      </c>
      <c r="C219" t="s">
        <v>1494</v>
      </c>
      <c r="D219" t="s">
        <v>7285</v>
      </c>
      <c r="E219" s="9">
        <v>1</v>
      </c>
      <c r="F219" t="str">
        <f>VLOOKUP(D219,Dateninventar!F:I,2,FALSE)</f>
        <v>Strassenverkehrszählung (übergeordnetes Netz)</v>
      </c>
      <c r="H219" s="9"/>
      <c r="I219" s="9"/>
    </row>
    <row r="220" spans="1:9" x14ac:dyDescent="0.3">
      <c r="A220" t="s">
        <v>52</v>
      </c>
      <c r="B220">
        <v>1608</v>
      </c>
      <c r="C220" t="s">
        <v>1486</v>
      </c>
      <c r="D220" t="s">
        <v>7289</v>
      </c>
      <c r="E220" s="9">
        <v>1</v>
      </c>
      <c r="F220" t="str">
        <f>VLOOKUP(D220,Dateninventar!F:I,2,FALSE)</f>
        <v>Strom-Marktpreis gemäss Art. 3 b bis, Abs. 2 und 3, EnV</v>
      </c>
      <c r="H220" s="9"/>
      <c r="I220" s="9"/>
    </row>
    <row r="221" spans="1:9" x14ac:dyDescent="0.3">
      <c r="A221" t="s">
        <v>53</v>
      </c>
      <c r="B221">
        <v>1609</v>
      </c>
      <c r="C221" t="s">
        <v>1486</v>
      </c>
      <c r="D221" t="s">
        <v>7290</v>
      </c>
      <c r="E221" s="9">
        <v>1</v>
      </c>
      <c r="F221" t="str">
        <f>VLOOKUP(D221,Dateninventar!F:I,2,FALSE)</f>
        <v>Strom-Marktpreis gemäss Art. 3 f, Abs. 3 EnV</v>
      </c>
      <c r="I221" s="9"/>
    </row>
    <row r="222" spans="1:9" x14ac:dyDescent="0.3">
      <c r="A222" t="s">
        <v>807</v>
      </c>
      <c r="B222">
        <v>505</v>
      </c>
      <c r="C222" t="s">
        <v>1493</v>
      </c>
      <c r="D222" t="s">
        <v>7324</v>
      </c>
      <c r="E222" s="9">
        <v>1</v>
      </c>
      <c r="F222" t="str">
        <f>VLOOKUP(D222,Dateninventar!F:I,2,FALSE)</f>
        <v>Studierende an den Fachhochschulen (ohne PH) nach Jahr, Fachbereich und Altersklasse</v>
      </c>
      <c r="I222" s="9"/>
    </row>
    <row r="223" spans="1:9" x14ac:dyDescent="0.3">
      <c r="A223" t="s">
        <v>813</v>
      </c>
      <c r="B223">
        <v>511</v>
      </c>
      <c r="C223" t="s">
        <v>1493</v>
      </c>
      <c r="D223" t="s">
        <v>7327</v>
      </c>
      <c r="E223" s="9">
        <v>1</v>
      </c>
      <c r="F223" t="str">
        <f>VLOOKUP(D223,Dateninventar!F:I,2,FALSE)</f>
        <v>Studierende an den Fachhochschulen (ohne PH) nach Jahr, Fachrichtung, Studienstufe und Hochschule</v>
      </c>
      <c r="I223" s="9"/>
    </row>
    <row r="224" spans="1:9" x14ac:dyDescent="0.3">
      <c r="A224" t="s">
        <v>832</v>
      </c>
      <c r="B224">
        <v>530</v>
      </c>
      <c r="C224" t="s">
        <v>1493</v>
      </c>
      <c r="D224" t="s">
        <v>7347</v>
      </c>
      <c r="E224" s="9">
        <v>1</v>
      </c>
      <c r="F224" t="str">
        <f>VLOOKUP(D224,Dateninventar!F:I,2,FALSE)</f>
        <v>Studierende an den universitären Hochschulen nach Jahr, Fachrichtung, Geschlecht und Hochschule</v>
      </c>
      <c r="I224" s="9"/>
    </row>
    <row r="225" spans="1:9" x14ac:dyDescent="0.3">
      <c r="A225" t="s">
        <v>834</v>
      </c>
      <c r="B225">
        <v>532</v>
      </c>
      <c r="C225" t="s">
        <v>1493</v>
      </c>
      <c r="D225" t="s">
        <v>7349</v>
      </c>
      <c r="E225" s="9">
        <v>1</v>
      </c>
      <c r="F225" t="str">
        <f>VLOOKUP(D225,Dateninventar!F:I,2,FALSE)</f>
        <v>Studierende an den universitären Hochschulen nach Jahr, Fachrichtung, Studienstufe und Hochschule</v>
      </c>
      <c r="H225" s="9"/>
      <c r="I225" s="9"/>
    </row>
    <row r="226" spans="1:9" x14ac:dyDescent="0.3">
      <c r="A226" t="s">
        <v>1042</v>
      </c>
      <c r="B226">
        <v>1571</v>
      </c>
      <c r="C226" t="s">
        <v>1491</v>
      </c>
      <c r="D226" t="s">
        <v>7356</v>
      </c>
      <c r="E226" s="9">
        <v>1</v>
      </c>
      <c r="F226" t="str">
        <f>VLOOKUP(D226,Dateninventar!F:I,2,FALSE)</f>
        <v>Sturmschadeninventar LOTHAR 1999</v>
      </c>
      <c r="I226" s="9"/>
    </row>
    <row r="227" spans="1:9" x14ac:dyDescent="0.3">
      <c r="A227" t="s">
        <v>69</v>
      </c>
      <c r="B227">
        <v>1625</v>
      </c>
      <c r="C227" t="s">
        <v>1486</v>
      </c>
      <c r="D227" t="s">
        <v>7445</v>
      </c>
      <c r="E227" s="9">
        <v>1</v>
      </c>
      <c r="F227" t="str">
        <f>VLOOKUP(D227,Dateninventar!F:I,2,FALSE)</f>
        <v>Teilstatistik Spezielle energetische Holznutzungen: Feuerungen und Motoren für erneuerbare Abfälle</v>
      </c>
      <c r="I227" s="9"/>
    </row>
    <row r="228" spans="1:9" x14ac:dyDescent="0.3">
      <c r="A228" t="s">
        <v>66</v>
      </c>
      <c r="B228">
        <v>1622</v>
      </c>
      <c r="C228" t="s">
        <v>1486</v>
      </c>
      <c r="D228" t="s">
        <v>7478</v>
      </c>
      <c r="E228" s="9">
        <v>1</v>
      </c>
      <c r="F228" t="str">
        <f>VLOOKUP(D228,Dateninventar!F:I,2,FALSE)</f>
        <v>Thermische Stromproduktion inklusive Wärmekraftkopplung (WKK) in der Schweiz</v>
      </c>
      <c r="H228" s="9"/>
      <c r="I228" s="9"/>
    </row>
    <row r="229" spans="1:9" x14ac:dyDescent="0.3">
      <c r="A229" t="s">
        <v>1072</v>
      </c>
      <c r="B229">
        <v>1601</v>
      </c>
      <c r="C229" t="s">
        <v>1491</v>
      </c>
      <c r="D229" t="s">
        <v>7505</v>
      </c>
      <c r="E229" s="9">
        <v>1</v>
      </c>
      <c r="F229" t="str">
        <f>VLOOKUP(D229,Dateninventar!F:I,2,FALSE)</f>
        <v>Topographische Einzugsgebiete der Schweizer Gewässer: Gebietsauslässe</v>
      </c>
      <c r="I229" s="9"/>
    </row>
    <row r="230" spans="1:9" x14ac:dyDescent="0.3">
      <c r="A230" t="s">
        <v>1050</v>
      </c>
      <c r="B230">
        <v>1579</v>
      </c>
      <c r="C230" t="s">
        <v>1491</v>
      </c>
      <c r="D230" t="s">
        <v>7506</v>
      </c>
      <c r="E230" s="9">
        <v>1</v>
      </c>
      <c r="F230" t="str">
        <f>VLOOKUP(D230,Dateninventar!F:I,2,FALSE)</f>
        <v>Topographische Einzugsgebiete der Schweizer Gewässer: Teileinzugsgebiete 2km2</v>
      </c>
      <c r="H230" s="9"/>
      <c r="I230" s="9"/>
    </row>
    <row r="231" spans="1:9" x14ac:dyDescent="0.3">
      <c r="A231" t="s">
        <v>1051</v>
      </c>
      <c r="B231">
        <v>1580</v>
      </c>
      <c r="C231" t="s">
        <v>1491</v>
      </c>
      <c r="D231" t="s">
        <v>7507</v>
      </c>
      <c r="E231" s="9">
        <v>1</v>
      </c>
      <c r="F231" t="str">
        <f>VLOOKUP(D231,Dateninventar!F:I,2,FALSE)</f>
        <v>Topographische Einzugsgebiete der Schweizer Gewässer: Teileinzugsgebiete 40km2</v>
      </c>
      <c r="I231" s="9"/>
    </row>
    <row r="232" spans="1:9" x14ac:dyDescent="0.3">
      <c r="A232" t="s">
        <v>1073</v>
      </c>
      <c r="B232">
        <v>1602</v>
      </c>
      <c r="C232" t="s">
        <v>1491</v>
      </c>
      <c r="D232" t="s">
        <v>7508</v>
      </c>
      <c r="E232" s="9">
        <v>1</v>
      </c>
      <c r="F232" t="str">
        <f>VLOOKUP(D232,Dateninventar!F:I,2,FALSE)</f>
        <v>Topographische Einzugsgebiete der Schweizer Gewässer: Vorfluter</v>
      </c>
      <c r="H232" s="9"/>
      <c r="I232" s="9"/>
    </row>
    <row r="233" spans="1:9" x14ac:dyDescent="0.3">
      <c r="A233" t="s">
        <v>243</v>
      </c>
      <c r="B233">
        <v>1797</v>
      </c>
      <c r="C233" t="s">
        <v>1485</v>
      </c>
      <c r="D233" t="s">
        <v>7553</v>
      </c>
      <c r="E233" s="9">
        <v>1</v>
      </c>
      <c r="F233" t="str">
        <f>VLOOKUP(D233,Dateninventar!F:I,2,FALSE)</f>
        <v>Übergangsbeitrag 2014-2015</v>
      </c>
      <c r="I233" s="9"/>
    </row>
    <row r="234" spans="1:9" x14ac:dyDescent="0.3">
      <c r="A234" t="s">
        <v>250</v>
      </c>
      <c r="B234">
        <v>1804</v>
      </c>
      <c r="C234" t="s">
        <v>1485</v>
      </c>
      <c r="D234" t="s">
        <v>7560</v>
      </c>
      <c r="E234" s="9">
        <v>1</v>
      </c>
      <c r="F234" t="str">
        <f>VLOOKUP(D234,Dateninventar!F:I,2,FALSE)</f>
        <v>Übersicht Direktzahlungen alle Arten nach Kantonen 2015</v>
      </c>
      <c r="H234" s="9"/>
      <c r="I234" s="9"/>
    </row>
    <row r="235" spans="1:9" x14ac:dyDescent="0.3">
      <c r="A235" t="s">
        <v>191</v>
      </c>
      <c r="B235">
        <v>3</v>
      </c>
      <c r="C235" t="s">
        <v>1490</v>
      </c>
      <c r="D235" t="s">
        <v>7610</v>
      </c>
      <c r="E235" s="9">
        <v>1</v>
      </c>
      <c r="F235" t="str">
        <f>VLOOKUP(D235,Dateninventar!F:I,2,FALSE)</f>
        <v>UNESCO-Welterbe Kulturstätten</v>
      </c>
      <c r="I235" s="9"/>
    </row>
    <row r="236" spans="1:9" x14ac:dyDescent="0.3">
      <c r="A236" t="s">
        <v>1015</v>
      </c>
      <c r="B236">
        <v>1544</v>
      </c>
      <c r="C236" t="s">
        <v>1491</v>
      </c>
      <c r="D236" t="s">
        <v>7611</v>
      </c>
      <c r="E236" s="9">
        <v>1</v>
      </c>
      <c r="F236" t="str">
        <f>VLOOKUP(D236,Dateninventar!F:I,2,FALSE)</f>
        <v>UNESCO-Welterbe Naturstätten</v>
      </c>
      <c r="H236" s="9"/>
      <c r="I236" s="9"/>
    </row>
    <row r="237" spans="1:9" x14ac:dyDescent="0.3">
      <c r="A237" t="s">
        <v>1017</v>
      </c>
      <c r="B237">
        <v>1546</v>
      </c>
      <c r="C237" t="s">
        <v>1491</v>
      </c>
      <c r="D237" t="s">
        <v>7682</v>
      </c>
      <c r="E237" s="9">
        <v>1</v>
      </c>
      <c r="F237" t="str">
        <f>VLOOKUP(D237,Dateninventar!F:I,2,FALSE)</f>
        <v>Verbreitung der Steinbockkolonien</v>
      </c>
      <c r="H237" s="9"/>
      <c r="I237" s="9"/>
    </row>
    <row r="238" spans="1:9" x14ac:dyDescent="0.3">
      <c r="A238" t="s">
        <v>1030</v>
      </c>
      <c r="B238">
        <v>1559</v>
      </c>
      <c r="C238" t="s">
        <v>1491</v>
      </c>
      <c r="D238" t="s">
        <v>7716</v>
      </c>
      <c r="E238" s="9">
        <v>1</v>
      </c>
      <c r="F238" t="str">
        <f>VLOOKUP(D238,Dateninventar!F:I,2,FALSE)</f>
        <v>Vergleich von Abfluss- und Pegeldaten der letzten 24 Stunden mit den Gefahrenstufen</v>
      </c>
      <c r="H238" s="9"/>
      <c r="I238" s="9"/>
    </row>
    <row r="239" spans="1:9" x14ac:dyDescent="0.3">
      <c r="A239" t="s">
        <v>1029</v>
      </c>
      <c r="B239">
        <v>1558</v>
      </c>
      <c r="C239" t="s">
        <v>1491</v>
      </c>
      <c r="D239" t="s">
        <v>7717</v>
      </c>
      <c r="E239" s="9">
        <v>1</v>
      </c>
      <c r="F239" t="str">
        <f>VLOOKUP(D239,Dateninventar!F:I,2,FALSE)</f>
        <v>Vergleich von Abfluss- und Pegeldaten mit den Gefahrenstufen</v>
      </c>
      <c r="I239" s="9"/>
    </row>
    <row r="240" spans="1:9" x14ac:dyDescent="0.3">
      <c r="A240" t="s">
        <v>55</v>
      </c>
      <c r="B240">
        <v>1611</v>
      </c>
      <c r="C240" t="s">
        <v>1486</v>
      </c>
      <c r="D240" t="s">
        <v>7722</v>
      </c>
      <c r="E240" s="9">
        <v>1</v>
      </c>
      <c r="F240" t="str">
        <f>VLOOKUP(D240,Dateninventar!F:I,2,FALSE)</f>
        <v>Verkaufszahlenbasierte Energieeffizienzanalyse von Elektrogeräten</v>
      </c>
      <c r="H240" s="9"/>
      <c r="I240" s="9"/>
    </row>
    <row r="241" spans="1:9" x14ac:dyDescent="0.3">
      <c r="A241" t="s">
        <v>943</v>
      </c>
      <c r="B241">
        <v>929</v>
      </c>
      <c r="C241" t="s">
        <v>1494</v>
      </c>
      <c r="D241" t="s">
        <v>7736</v>
      </c>
      <c r="E241" s="9">
        <v>1</v>
      </c>
      <c r="F241" t="str">
        <f>VLOOKUP(D241,Dateninventar!F:I,2,FALSE)</f>
        <v>Verlauf historischer Verkehrswege von nationaler Bedeutung ohne Substanz</v>
      </c>
      <c r="H241" s="9"/>
      <c r="I241" s="9"/>
    </row>
    <row r="242" spans="1:9" x14ac:dyDescent="0.3">
      <c r="A242" t="s">
        <v>1027</v>
      </c>
      <c r="B242">
        <v>1556</v>
      </c>
      <c r="C242" t="s">
        <v>1491</v>
      </c>
      <c r="D242" t="s">
        <v>7745</v>
      </c>
      <c r="E242" s="9">
        <v>1</v>
      </c>
      <c r="F242" t="str">
        <f>VLOOKUP(D242,Dateninventar!F:I,2,FALSE)</f>
        <v>Vernetzungssystem Wildtiere</v>
      </c>
      <c r="H242" s="9"/>
      <c r="I242" s="9"/>
    </row>
    <row r="243" spans="1:9" x14ac:dyDescent="0.3">
      <c r="A243" t="s">
        <v>249</v>
      </c>
      <c r="B243">
        <v>1803</v>
      </c>
      <c r="C243" t="s">
        <v>1485</v>
      </c>
      <c r="D243" t="s">
        <v>7750</v>
      </c>
      <c r="E243" s="9">
        <v>1</v>
      </c>
      <c r="F243" t="str">
        <f>VLOOKUP(D243,Dateninventar!F:I,2,FALSE)</f>
        <v>Versorgungssicherheitsbeiträge 2014-2015</v>
      </c>
      <c r="H243" s="9"/>
      <c r="I243" s="9"/>
    </row>
    <row r="244" spans="1:9" x14ac:dyDescent="0.3">
      <c r="A244" t="s">
        <v>87</v>
      </c>
      <c r="B244">
        <v>1643</v>
      </c>
      <c r="C244" t="s">
        <v>1486</v>
      </c>
      <c r="D244" t="s">
        <v>8063</v>
      </c>
      <c r="E244" s="9">
        <v>1</v>
      </c>
      <c r="F244" t="str">
        <f>VLOOKUP(D244,Dateninventar!F:I,2,FALSE)</f>
        <v>Vollzugsresultate der CO2-Emissionsvorschriften für Personenwagen</v>
      </c>
      <c r="H244" s="9"/>
      <c r="I244" s="9"/>
    </row>
    <row r="245" spans="1:9" x14ac:dyDescent="0.3">
      <c r="A245" t="s">
        <v>1043</v>
      </c>
      <c r="B245">
        <v>1572</v>
      </c>
      <c r="C245" t="s">
        <v>1491</v>
      </c>
      <c r="D245" t="s">
        <v>8119</v>
      </c>
      <c r="E245" s="9">
        <v>1</v>
      </c>
      <c r="F245" t="str">
        <f>VLOOKUP(D245,Dateninventar!F:I,2,FALSE)</f>
        <v>Waldschadenflächen Vivian 1990</v>
      </c>
      <c r="I245" s="9"/>
    </row>
    <row r="246" spans="1:9" x14ac:dyDescent="0.3">
      <c r="A246" t="s">
        <v>1046</v>
      </c>
      <c r="B246">
        <v>1575</v>
      </c>
      <c r="C246" t="s">
        <v>1491</v>
      </c>
      <c r="D246" t="s">
        <v>8125</v>
      </c>
      <c r="E246" s="9">
        <v>1</v>
      </c>
      <c r="F246" t="str">
        <f>VLOOKUP(D246,Dateninventar!F:I,2,FALSE)</f>
        <v>Wassertemperatur der Flüsse</v>
      </c>
      <c r="I246" s="9"/>
    </row>
    <row r="247" spans="1:9" x14ac:dyDescent="0.3">
      <c r="A247" t="s">
        <v>1032</v>
      </c>
      <c r="B247">
        <v>1561</v>
      </c>
      <c r="C247" t="s">
        <v>1491</v>
      </c>
      <c r="D247" t="s">
        <v>8205</v>
      </c>
      <c r="E247" s="9">
        <v>1</v>
      </c>
      <c r="F247" t="str">
        <f>VLOOKUP(D247,Dateninventar!F:I,2,FALSE)</f>
        <v>Wildtierkorridore Überregional</v>
      </c>
      <c r="H247" s="9"/>
      <c r="I247" s="9"/>
    </row>
    <row r="248" spans="1:9" x14ac:dyDescent="0.3">
      <c r="A248" t="s">
        <v>75</v>
      </c>
      <c r="B248">
        <v>1631</v>
      </c>
      <c r="C248" t="s">
        <v>1486</v>
      </c>
      <c r="D248" t="s">
        <v>8293</v>
      </c>
      <c r="E248" s="9">
        <v>1</v>
      </c>
      <c r="F248" t="str">
        <f>VLOOKUP(D248,Dateninventar!F:I,2,FALSE)</f>
        <v>Wochenstatistik Elektrizitätsbilanz - Erzeugung und Abgabe elektrischer Energie in der Schweiz</v>
      </c>
      <c r="I248" s="9"/>
    </row>
    <row r="249" spans="1:9" x14ac:dyDescent="0.3">
      <c r="A249" t="s">
        <v>910</v>
      </c>
      <c r="B249">
        <v>608</v>
      </c>
      <c r="C249" t="s">
        <v>1493</v>
      </c>
      <c r="D249" t="s">
        <v>8361</v>
      </c>
      <c r="E249" s="9">
        <v>1</v>
      </c>
      <c r="F249" t="str">
        <f>VLOOKUP(D249,Dateninventar!F:I,2,FALSE)</f>
        <v>Wohnungen nach institutionellen Gliederungen, Gebäudekategorie, Anzahl Zimmer und Bauperiode</v>
      </c>
      <c r="I249" s="9"/>
    </row>
    <row r="250" spans="1:9" x14ac:dyDescent="0.3">
      <c r="A250" t="s">
        <v>911</v>
      </c>
      <c r="B250">
        <v>609</v>
      </c>
      <c r="C250" t="s">
        <v>1493</v>
      </c>
      <c r="D250" t="s">
        <v>8362</v>
      </c>
      <c r="E250" s="9">
        <v>1</v>
      </c>
      <c r="F250" t="str">
        <f>VLOOKUP(D250,Dateninventar!F:I,2,FALSE)</f>
        <v>Wohnungen nach institutionellen Gliederungen, Gebäudekategorie, Flächenklassen und Bauperiode</v>
      </c>
      <c r="I250" s="9"/>
    </row>
    <row r="251" spans="1:9" x14ac:dyDescent="0.3">
      <c r="A251" t="s">
        <v>914</v>
      </c>
      <c r="B251">
        <v>612</v>
      </c>
      <c r="C251" t="s">
        <v>1493</v>
      </c>
      <c r="D251" t="s">
        <v>8367</v>
      </c>
      <c r="E251" s="9">
        <v>1</v>
      </c>
      <c r="F251" t="str">
        <f>VLOOKUP(D251,Dateninventar!F:I,2,FALSE)</f>
        <v>Wohnungen nach Kanton, Gebäudekategorie, Anzahl Zimmer, Flächenklassen und Bauperiode</v>
      </c>
      <c r="H251" s="9"/>
      <c r="I251" s="9"/>
    </row>
    <row r="252" spans="1:9" x14ac:dyDescent="0.3">
      <c r="A252" t="s">
        <v>107</v>
      </c>
      <c r="B252">
        <v>32</v>
      </c>
      <c r="C252" t="s">
        <v>1488</v>
      </c>
      <c r="D252" t="s">
        <v>8431</v>
      </c>
      <c r="E252" s="9">
        <v>1</v>
      </c>
      <c r="F252" t="str">
        <f>VLOOKUP(D252,Dateninventar!F:I,2,FALSE)</f>
        <v>Zeckenenzephalitis / Frühsommer-Meningoenzephalitis (FSME) - Impfempfehlung</v>
      </c>
      <c r="H252" s="9"/>
      <c r="I252" s="9"/>
    </row>
    <row r="253" spans="1:9" x14ac:dyDescent="0.3">
      <c r="A253" t="s">
        <v>108</v>
      </c>
      <c r="B253">
        <v>33</v>
      </c>
      <c r="C253" t="s">
        <v>1488</v>
      </c>
      <c r="D253" t="s">
        <v>8432</v>
      </c>
      <c r="E253" s="9">
        <v>1</v>
      </c>
      <c r="F253" t="str">
        <f>VLOOKUP(D253,Dateninventar!F:I,2,FALSE)</f>
        <v>Gemeldete Stichorte der Frühsommer-Meningoenzephalitis (FSME), Schweiz, 2009-2018</v>
      </c>
      <c r="H253" s="9"/>
      <c r="I253" s="9"/>
    </row>
    <row r="254" spans="1:9" ht="14.5" x14ac:dyDescent="0.35">
      <c r="A254" t="s">
        <v>630</v>
      </c>
      <c r="B254">
        <v>328</v>
      </c>
      <c r="C254" t="s">
        <v>1493</v>
      </c>
      <c r="D254" s="8" t="s">
        <v>5517</v>
      </c>
      <c r="E254" s="10">
        <v>0.99838617980889865</v>
      </c>
      <c r="F254" t="str">
        <f>VLOOKUP(D254,Dateninventar!F:I,2,FALSE)</f>
        <v>Lehrkräfte nach Schuljahr, Kanton und Bildungsstufe (öffentliche Schulen) - in Vollzeitäquivalenten</v>
      </c>
      <c r="I254" s="9"/>
    </row>
    <row r="255" spans="1:9" x14ac:dyDescent="0.3">
      <c r="A255" t="s">
        <v>28</v>
      </c>
      <c r="B255">
        <v>891</v>
      </c>
      <c r="C255" t="s">
        <v>1486</v>
      </c>
      <c r="D255" t="s">
        <v>3635</v>
      </c>
      <c r="E255" s="9">
        <v>0.99811691016911941</v>
      </c>
      <c r="F255" t="str">
        <f>VLOOKUP(D255,Dateninventar!F:I,2,FALSE)</f>
        <v>Cleantech: Pilot-, Demonstrations- und Leuchtturmprojekte</v>
      </c>
      <c r="H255" s="9"/>
      <c r="I255" s="9"/>
    </row>
    <row r="256" spans="1:9" x14ac:dyDescent="0.3">
      <c r="A256" t="s">
        <v>564</v>
      </c>
      <c r="B256">
        <v>262</v>
      </c>
      <c r="C256" t="s">
        <v>1493</v>
      </c>
      <c r="D256" t="s">
        <v>4851</v>
      </c>
      <c r="E256" s="9">
        <v>0.99781727471156845</v>
      </c>
      <c r="F256" t="str">
        <f>VLOOKUP(D256,Dateninventar!F:I,2,FALSE)</f>
        <v>Hotellerie: Angebot und Nachfrage der geöffneten Betriebe nach Jahr, Monat und Tourismusregion</v>
      </c>
      <c r="H256" s="9"/>
      <c r="I256" s="9"/>
    </row>
    <row r="257" spans="1:9" x14ac:dyDescent="0.3">
      <c r="A257" t="s">
        <v>659</v>
      </c>
      <c r="B257">
        <v>357</v>
      </c>
      <c r="C257" t="s">
        <v>1493</v>
      </c>
      <c r="D257" t="s">
        <v>6085</v>
      </c>
      <c r="E257" s="9">
        <v>0.99780062679136794</v>
      </c>
      <c r="F257" t="str">
        <f>VLOOKUP(D257,Dateninventar!F:I,2,FALSE)</f>
        <v>Neu gegründete Unternehmen nach Agglomeration und Wirtschaftsabteilung</v>
      </c>
      <c r="H257" s="9"/>
      <c r="I257" s="9"/>
    </row>
    <row r="258" spans="1:9" x14ac:dyDescent="0.3">
      <c r="A258" t="s">
        <v>823</v>
      </c>
      <c r="B258">
        <v>521</v>
      </c>
      <c r="C258" t="s">
        <v>1493</v>
      </c>
      <c r="D258" t="s">
        <v>7341</v>
      </c>
      <c r="E258" s="9">
        <v>0.99773549886660318</v>
      </c>
      <c r="F258" t="str">
        <f>VLOOKUP(D258,Dateninventar!F:I,2,FALSE)</f>
        <v>Studierende an den pädagogischen Hochschulen (ohne FH) nach Jahr, Fachrichtung und Altersklasse</v>
      </c>
      <c r="I258" s="9"/>
    </row>
    <row r="259" spans="1:9" x14ac:dyDescent="0.3">
      <c r="A259" t="s">
        <v>398</v>
      </c>
      <c r="B259">
        <v>96</v>
      </c>
      <c r="C259" t="s">
        <v>1493</v>
      </c>
      <c r="D259" t="s">
        <v>2937</v>
      </c>
      <c r="E259" s="9">
        <v>0.99768287895424557</v>
      </c>
      <c r="F259" t="str">
        <f>VLOOKUP(D259,Dateninventar!F:I,2,FALSE)</f>
        <v>Ausländische Grenzgänger/innen nach Geschlecht, Arbeitskanton, Erwerbsstatus und Aufenthaltsdauer</v>
      </c>
      <c r="H259" s="9"/>
      <c r="I259" s="9"/>
    </row>
    <row r="260" spans="1:9" x14ac:dyDescent="0.3">
      <c r="A260" t="s">
        <v>335</v>
      </c>
      <c r="B260">
        <v>34</v>
      </c>
      <c r="C260" t="s">
        <v>1493</v>
      </c>
      <c r="D260" t="s">
        <v>2452</v>
      </c>
      <c r="E260" s="9">
        <v>0.99752536888256349</v>
      </c>
      <c r="F260" t="str">
        <f>VLOOKUP(D260,Dateninventar!F:I,2,FALSE)</f>
        <v>Abschlüsse der Fachhochschulen (ohne PH) nach Jahr, Examensstufe, Fachbereich und Altersklasse</v>
      </c>
      <c r="H260" s="9"/>
      <c r="I260" s="9"/>
    </row>
    <row r="261" spans="1:9" x14ac:dyDescent="0.3">
      <c r="A261" t="s">
        <v>661</v>
      </c>
      <c r="B261">
        <v>359</v>
      </c>
      <c r="C261" t="s">
        <v>1493</v>
      </c>
      <c r="D261" t="s">
        <v>6088</v>
      </c>
      <c r="E261" s="9">
        <v>0.99749802397349352</v>
      </c>
      <c r="F261" t="str">
        <f>VLOOKUP(D261,Dateninventar!F:I,2,FALSE)</f>
        <v>Neu gegründete Unternehmen nach Kanton und Wirtschaftsabteilung</v>
      </c>
      <c r="H261" s="9"/>
      <c r="I261" s="9"/>
    </row>
    <row r="262" spans="1:9" x14ac:dyDescent="0.3">
      <c r="A262" t="s">
        <v>774</v>
      </c>
      <c r="B262">
        <v>472</v>
      </c>
      <c r="C262" t="s">
        <v>1493</v>
      </c>
      <c r="D262" t="s">
        <v>6982</v>
      </c>
      <c r="E262" s="9">
        <v>0.99744735594212908</v>
      </c>
      <c r="F262" t="str">
        <f>VLOOKUP(D262,Dateninventar!F:I,2,FALSE)</f>
        <v>Statistik der natürlichen Bevölkerungsbewegung nach Jahr, Monat und Tag des Ereignisses</v>
      </c>
      <c r="I262" s="9"/>
    </row>
    <row r="263" spans="1:9" x14ac:dyDescent="0.3">
      <c r="A263" t="s">
        <v>660</v>
      </c>
      <c r="B263">
        <v>358</v>
      </c>
      <c r="C263" t="s">
        <v>1493</v>
      </c>
      <c r="D263" t="s">
        <v>6086</v>
      </c>
      <c r="E263" s="9">
        <v>0.99738792679071364</v>
      </c>
      <c r="F263" t="str">
        <f>VLOOKUP(D263,Dateninventar!F:I,2,FALSE)</f>
        <v>Neu gegründete Unternehmen nach Gemeinde und Wirtschaftssektor</v>
      </c>
      <c r="H263" s="9"/>
      <c r="I263" s="9"/>
    </row>
    <row r="264" spans="1:9" x14ac:dyDescent="0.3">
      <c r="A264" t="s">
        <v>831</v>
      </c>
      <c r="B264">
        <v>529</v>
      </c>
      <c r="C264" t="s">
        <v>1493</v>
      </c>
      <c r="D264" t="s">
        <v>7343</v>
      </c>
      <c r="E264" s="9">
        <v>0.99734026518844543</v>
      </c>
      <c r="F264" t="str">
        <f>VLOOKUP(D264,Dateninventar!F:I,2,FALSE)</f>
        <v>Studierende an den universitären Hochschulen nach Jahr, Fachbereichsgruppe und Altersklasse</v>
      </c>
      <c r="H264" s="9"/>
      <c r="I264" s="9"/>
    </row>
    <row r="265" spans="1:9" x14ac:dyDescent="0.3">
      <c r="A265" t="s">
        <v>649</v>
      </c>
      <c r="B265">
        <v>347</v>
      </c>
      <c r="C265" t="s">
        <v>1493</v>
      </c>
      <c r="D265" t="s">
        <v>5996</v>
      </c>
      <c r="E265" s="9">
        <v>0.99731592351908549</v>
      </c>
      <c r="F265" t="str">
        <f>VLOOKUP(D265,Dateninventar!F:I,2,FALSE)</f>
        <v>Nationalratswahlen (Parteistimmen und Parteistärke seit 1975: Bezirke und Gemeinden)</v>
      </c>
      <c r="H265" s="9"/>
      <c r="I265" s="9"/>
    </row>
    <row r="266" spans="1:9" x14ac:dyDescent="0.3">
      <c r="A266" t="s">
        <v>668</v>
      </c>
      <c r="B266">
        <v>366</v>
      </c>
      <c r="C266" t="s">
        <v>1493</v>
      </c>
      <c r="D266" t="s">
        <v>6142</v>
      </c>
      <c r="E266" s="9">
        <v>0.99729809866501729</v>
      </c>
      <c r="F266" t="str">
        <f>VLOOKUP(D266,Dateninventar!F:I,2,FALSE)</f>
        <v>Offene Stellen nach Grossregion und Wirtschaftssektor</v>
      </c>
      <c r="I266" s="9"/>
    </row>
    <row r="267" spans="1:9" x14ac:dyDescent="0.3">
      <c r="A267" t="s">
        <v>871</v>
      </c>
      <c r="B267">
        <v>569</v>
      </c>
      <c r="C267" t="s">
        <v>1493</v>
      </c>
      <c r="D267" t="s">
        <v>8072</v>
      </c>
      <c r="E267" s="9">
        <v>0.99729809866501729</v>
      </c>
      <c r="F267" t="str">
        <f>VLOOKUP(D267,Dateninventar!F:I,2,FALSE)</f>
        <v>Voraussichtliche Beschäftigungsentwicklung nach Grossregion und Wirtschaftssektor</v>
      </c>
      <c r="I267" s="9"/>
    </row>
    <row r="268" spans="1:9" x14ac:dyDescent="0.3">
      <c r="A268" t="s">
        <v>662</v>
      </c>
      <c r="B268">
        <v>360</v>
      </c>
      <c r="C268" t="s">
        <v>1493</v>
      </c>
      <c r="D268" t="s">
        <v>6089</v>
      </c>
      <c r="E268" s="9">
        <v>0.99720187219824086</v>
      </c>
      <c r="F268" t="str">
        <f>VLOOKUP(D268,Dateninventar!F:I,2,FALSE)</f>
        <v>Neu gegründete Unternehmen nach Kanton und Wirtschaftssektor</v>
      </c>
      <c r="I268" s="9"/>
    </row>
    <row r="269" spans="1:9" x14ac:dyDescent="0.3">
      <c r="A269" t="s">
        <v>650</v>
      </c>
      <c r="B269">
        <v>348</v>
      </c>
      <c r="C269" t="s">
        <v>1493</v>
      </c>
      <c r="D269" t="s">
        <v>5995</v>
      </c>
      <c r="E269" s="9">
        <v>0.99716621501533176</v>
      </c>
      <c r="F269" t="str">
        <f>VLOOKUP(D269,Dateninventar!F:I,2,FALSE)</f>
        <v>Nationalratswahlen (Parteistimmen, fiktive Wählende und Parteistärke seit 1975: Schweiz und Kantone)</v>
      </c>
      <c r="I269" s="9"/>
    </row>
    <row r="270" spans="1:9" x14ac:dyDescent="0.3">
      <c r="A270" t="s">
        <v>415</v>
      </c>
      <c r="B270">
        <v>113</v>
      </c>
      <c r="C270" t="s">
        <v>1493</v>
      </c>
      <c r="D270" t="s">
        <v>3129</v>
      </c>
      <c r="E270" s="9">
        <v>0.99696367819084331</v>
      </c>
      <c r="F270" t="str">
        <f>VLOOKUP(D270,Dateninventar!F:I,2,FALSE)</f>
        <v>Beschäftigte nach Grossregion, Wirtschaftssektor, Beschäftigungsgrad und Geschlecht</v>
      </c>
      <c r="I270" s="9"/>
    </row>
    <row r="271" spans="1:9" x14ac:dyDescent="0.3">
      <c r="A271" t="s">
        <v>395</v>
      </c>
      <c r="B271">
        <v>93</v>
      </c>
      <c r="C271" t="s">
        <v>1493</v>
      </c>
      <c r="D271" t="s">
        <v>2938</v>
      </c>
      <c r="E271" s="9">
        <v>0.99696145760350741</v>
      </c>
      <c r="F271" t="str">
        <f>VLOOKUP(D271,Dateninventar!F:I,2,FALSE)</f>
        <v>Ausländische Grenzgänger/innen nach Geschlecht, Arbeitskanton und Altersklasse</v>
      </c>
      <c r="I271" s="9"/>
    </row>
    <row r="272" spans="1:9" x14ac:dyDescent="0.3">
      <c r="A272" t="s">
        <v>451</v>
      </c>
      <c r="B272">
        <v>149</v>
      </c>
      <c r="C272" t="s">
        <v>1493</v>
      </c>
      <c r="D272" t="s">
        <v>3647</v>
      </c>
      <c r="E272" s="9">
        <v>0.99691386366082957</v>
      </c>
      <c r="F272" t="str">
        <f>VLOOKUP(D272,Dateninventar!F:I,2,FALSE)</f>
        <v>Darlehen: Betrag, Bezügerinnen und Bezüger nach Kanton und Bildungsstufe</v>
      </c>
      <c r="I272" s="9"/>
    </row>
    <row r="273" spans="1:9" x14ac:dyDescent="0.3">
      <c r="A273" t="s">
        <v>453</v>
      </c>
      <c r="B273">
        <v>151</v>
      </c>
      <c r="C273" t="s">
        <v>1493</v>
      </c>
      <c r="D273" t="s">
        <v>3669</v>
      </c>
      <c r="E273" s="9">
        <v>0.99689488515263369</v>
      </c>
      <c r="F273" t="str">
        <f>VLOOKUP(D273,Dateninventar!F:I,2,FALSE)</f>
        <v>Deckung des Aufwands der universitären Hochschulen nach Finanzquelle und Hochschule</v>
      </c>
      <c r="I273" s="9"/>
    </row>
    <row r="274" spans="1:9" x14ac:dyDescent="0.3">
      <c r="A274" t="s">
        <v>777</v>
      </c>
      <c r="B274">
        <v>475</v>
      </c>
      <c r="C274" t="s">
        <v>1493</v>
      </c>
      <c r="D274" t="s">
        <v>7210</v>
      </c>
      <c r="E274" s="9">
        <v>0.99682840953920193</v>
      </c>
      <c r="F274" t="str">
        <f>VLOOKUP(D274,Dateninventar!F:I,2,FALSE)</f>
        <v>Stipendien: Betrag, Bezügerinnen und Bezüger nach Kanton und Bildungsstufe</v>
      </c>
      <c r="I274" s="9"/>
    </row>
    <row r="275" spans="1:9" x14ac:dyDescent="0.3">
      <c r="A275" t="s">
        <v>618</v>
      </c>
      <c r="B275">
        <v>316</v>
      </c>
      <c r="C275" t="s">
        <v>1493</v>
      </c>
      <c r="D275" t="s">
        <v>5486</v>
      </c>
      <c r="E275" s="9">
        <v>0.9967513049799176</v>
      </c>
      <c r="F275" t="str">
        <f>VLOOKUP(D275,Dateninventar!F:I,2,FALSE)</f>
        <v>Lebensqualität in den Städten und Agglomerationen (Agglo 2000): Wohnsituation</v>
      </c>
      <c r="I275" s="9"/>
    </row>
    <row r="276" spans="1:9" x14ac:dyDescent="0.3">
      <c r="A276" t="s">
        <v>778</v>
      </c>
      <c r="B276">
        <v>476</v>
      </c>
      <c r="C276" t="s">
        <v>1493</v>
      </c>
      <c r="D276" t="s">
        <v>7216</v>
      </c>
      <c r="E276" s="9">
        <v>0.99667754070072134</v>
      </c>
      <c r="F276" t="str">
        <f>VLOOKUP(D276,Dateninventar!F:I,2,FALSE)</f>
        <v>Stipendien: Bezügerinnen und Bezüger nach Kanton, Geschlecht und Altersklasse</v>
      </c>
      <c r="I276" s="9"/>
    </row>
    <row r="277" spans="1:9" x14ac:dyDescent="0.3">
      <c r="A277" t="s">
        <v>31</v>
      </c>
      <c r="B277">
        <v>894</v>
      </c>
      <c r="C277" t="s">
        <v>1486</v>
      </c>
      <c r="D277" t="s">
        <v>4041</v>
      </c>
      <c r="E277" s="9">
        <v>0.99666455490692252</v>
      </c>
      <c r="F277" t="str">
        <f>VLOOKUP(D277,Dateninventar!F:I,2,FALSE)</f>
        <v>Energiestädte auf dem Weg in die 2000-Watt Gesellschaft</v>
      </c>
      <c r="I277" s="9"/>
    </row>
    <row r="278" spans="1:9" x14ac:dyDescent="0.3">
      <c r="A278" t="s">
        <v>615</v>
      </c>
      <c r="B278">
        <v>313</v>
      </c>
      <c r="C278" t="s">
        <v>1493</v>
      </c>
      <c r="D278" t="s">
        <v>5483</v>
      </c>
      <c r="E278" s="9">
        <v>0.9965854339298772</v>
      </c>
      <c r="F278" t="str">
        <f>VLOOKUP(D278,Dateninventar!F:I,2,FALSE)</f>
        <v>Lebensqualität in den Städten und Agglomerationen (Agglo 2000): Persönliche Sicherheit</v>
      </c>
      <c r="I278" s="9"/>
    </row>
    <row r="279" spans="1:9" x14ac:dyDescent="0.3">
      <c r="A279" t="s">
        <v>563</v>
      </c>
      <c r="B279">
        <v>261</v>
      </c>
      <c r="C279" t="s">
        <v>1493</v>
      </c>
      <c r="D279" t="s">
        <v>4849</v>
      </c>
      <c r="E279" s="9">
        <v>0.99649094866827459</v>
      </c>
      <c r="F279" t="str">
        <f>VLOOKUP(D279,Dateninventar!F:I,2,FALSE)</f>
        <v>Hotellerie: Angebot und Nachfrage der geöffneten Betriebe nach Jahr, Monat und Kanton</v>
      </c>
      <c r="I279" s="9"/>
    </row>
    <row r="280" spans="1:9" x14ac:dyDescent="0.3">
      <c r="A280" t="s">
        <v>1028</v>
      </c>
      <c r="B280">
        <v>1557</v>
      </c>
      <c r="C280" t="s">
        <v>1491</v>
      </c>
      <c r="D280" t="s">
        <v>5978</v>
      </c>
      <c r="E280" s="9">
        <v>0.99645682821703874</v>
      </c>
      <c r="F280" t="str">
        <f>VLOOKUP(D280,Dateninventar!F:I,2,FALSE)</f>
        <v>Nationale Daueruntersuchung der schweizerischen Fliessgewässer (NADUF) - Standorte der Messstationen</v>
      </c>
      <c r="I280" s="9"/>
    </row>
    <row r="281" spans="1:9" x14ac:dyDescent="0.3">
      <c r="A281" t="s">
        <v>416</v>
      </c>
      <c r="B281">
        <v>114</v>
      </c>
      <c r="C281" t="s">
        <v>1493</v>
      </c>
      <c r="D281" t="s">
        <v>3130</v>
      </c>
      <c r="E281" s="9">
        <v>0.99643750342160842</v>
      </c>
      <c r="F281" t="str">
        <f>VLOOKUP(D281,Dateninventar!F:I,2,FALSE)</f>
        <v>Beschäftigte nach Wirtschaftsabteilung, Beschäftigungsgrad und Geschlecht</v>
      </c>
      <c r="I281" s="9"/>
    </row>
    <row r="282" spans="1:9" x14ac:dyDescent="0.3">
      <c r="A282" t="s">
        <v>450</v>
      </c>
      <c r="B282">
        <v>148</v>
      </c>
      <c r="C282" t="s">
        <v>1493</v>
      </c>
      <c r="D282" t="s">
        <v>3645</v>
      </c>
      <c r="E282" s="9">
        <v>0.99641324944072129</v>
      </c>
      <c r="F282" t="str">
        <f>VLOOKUP(D282,Dateninventar!F:I,2,FALSE)</f>
        <v>Darlehen 1980-2003: Betrag, Bezügerinnen und Bezüger, pro Kanton</v>
      </c>
      <c r="I282" s="9"/>
    </row>
    <row r="283" spans="1:9" x14ac:dyDescent="0.3">
      <c r="A283" t="s">
        <v>366</v>
      </c>
      <c r="B283">
        <v>64</v>
      </c>
      <c r="C283" t="s">
        <v>1493</v>
      </c>
      <c r="D283" t="s">
        <v>2796</v>
      </c>
      <c r="E283" s="9">
        <v>0.99631874582465818</v>
      </c>
      <c r="F283" t="str">
        <f>VLOOKUP(D283,Dateninventar!F:I,2,FALSE)</f>
        <v>Arbeitsstätten und Beschäftigte nach Gemeinde, Wirtschaftssektor und Grössenklasse</v>
      </c>
      <c r="I283" s="9"/>
    </row>
    <row r="284" spans="1:9" x14ac:dyDescent="0.3">
      <c r="A284" t="s">
        <v>546</v>
      </c>
      <c r="B284">
        <v>244</v>
      </c>
      <c r="C284" t="s">
        <v>1493</v>
      </c>
      <c r="D284" t="s">
        <v>4637</v>
      </c>
      <c r="E284" s="9">
        <v>0.99627617476416608</v>
      </c>
      <c r="F284" t="str">
        <f>VLOOKUP(D284,Dateninventar!F:I,2,FALSE)</f>
        <v>Gymnasiale Maturitätszeugnisse nach Schwerpunkt, Geschlecht, Schulkanton und Wohnkanton</v>
      </c>
      <c r="I284" s="9"/>
    </row>
    <row r="285" spans="1:9" x14ac:dyDescent="0.3">
      <c r="A285" t="s">
        <v>572</v>
      </c>
      <c r="B285">
        <v>270</v>
      </c>
      <c r="C285" t="s">
        <v>1493</v>
      </c>
      <c r="D285" t="s">
        <v>4969</v>
      </c>
      <c r="E285" s="9">
        <v>0.99624872457877522</v>
      </c>
      <c r="F285" t="str">
        <f>VLOOKUP(D285,Dateninventar!F:I,2,FALSE)</f>
        <v>Institutionelle Einheiten und Beschäftigte nach Kanton und Wirtschaftsart</v>
      </c>
      <c r="I285" s="9"/>
    </row>
    <row r="286" spans="1:9" x14ac:dyDescent="0.3">
      <c r="A286" t="s">
        <v>371</v>
      </c>
      <c r="B286">
        <v>69</v>
      </c>
      <c r="C286" t="s">
        <v>1493</v>
      </c>
      <c r="D286" t="s">
        <v>2802</v>
      </c>
      <c r="E286" s="9">
        <v>0.99619650407332216</v>
      </c>
      <c r="F286" t="str">
        <f>VLOOKUP(D286,Dateninventar!F:I,2,FALSE)</f>
        <v>Arbeitsstätten und Beschäftigte nach Kanton, Wirtschaftsart und Grössenklasse</v>
      </c>
      <c r="I286" s="9"/>
    </row>
    <row r="287" spans="1:9" x14ac:dyDescent="0.3">
      <c r="A287" t="s">
        <v>414</v>
      </c>
      <c r="B287">
        <v>112</v>
      </c>
      <c r="C287" t="s">
        <v>1493</v>
      </c>
      <c r="D287" t="s">
        <v>3107</v>
      </c>
      <c r="E287" s="9">
        <v>0.99618990413382436</v>
      </c>
      <c r="F287" t="str">
        <f>VLOOKUP(D287,Dateninventar!F:I,2,FALSE)</f>
        <v>Berufsmaturitätszeugnisse nach Ausbildungsart, Geschlecht, Richtung, Schulkanton und Wohnkanton</v>
      </c>
      <c r="I287" s="9"/>
    </row>
    <row r="288" spans="1:9" x14ac:dyDescent="0.3">
      <c r="A288" t="s">
        <v>631</v>
      </c>
      <c r="B288">
        <v>329</v>
      </c>
      <c r="C288" t="s">
        <v>1493</v>
      </c>
      <c r="D288" t="s">
        <v>5513</v>
      </c>
      <c r="E288" s="9">
        <v>0.99615680245964644</v>
      </c>
      <c r="F288" t="str">
        <f>VLOOKUP(D288,Dateninventar!F:I,2,FALSE)</f>
        <v>Lehrkräfte nach Schuljahr, Kanton, Altersklasse und Bildungsstufe (öffentliche Schulen) - in Personen</v>
      </c>
      <c r="I288" s="9"/>
    </row>
    <row r="289" spans="1:9" x14ac:dyDescent="0.3">
      <c r="A289" t="s">
        <v>601</v>
      </c>
      <c r="B289">
        <v>299</v>
      </c>
      <c r="C289" t="s">
        <v>1493</v>
      </c>
      <c r="D289" t="s">
        <v>5399</v>
      </c>
      <c r="E289" s="9">
        <v>0.99606469962428656</v>
      </c>
      <c r="F289" t="str">
        <f>VLOOKUP(D289,Dateninventar!F:I,2,FALSE)</f>
        <v>Landwirtschaftliche Betriebe und Nutztiere auf Klassifizierungsebene 3 nach Kanton</v>
      </c>
      <c r="I289" s="9"/>
    </row>
    <row r="290" spans="1:9" x14ac:dyDescent="0.3">
      <c r="A290" t="s">
        <v>397</v>
      </c>
      <c r="B290">
        <v>95</v>
      </c>
      <c r="C290" t="s">
        <v>1493</v>
      </c>
      <c r="D290" t="s">
        <v>2940</v>
      </c>
      <c r="E290" s="9">
        <v>0.99599712138941743</v>
      </c>
      <c r="F290" t="str">
        <f>VLOOKUP(D290,Dateninventar!F:I,2,FALSE)</f>
        <v>Ausländische Grenzgänger/innen nach Geschlecht, Arbeitskanton und Wohnsitzstaat</v>
      </c>
      <c r="I290" s="9"/>
    </row>
    <row r="291" spans="1:9" x14ac:dyDescent="0.3">
      <c r="A291" t="s">
        <v>633</v>
      </c>
      <c r="B291">
        <v>331</v>
      </c>
      <c r="C291" t="s">
        <v>1493</v>
      </c>
      <c r="D291" t="s">
        <v>5515</v>
      </c>
      <c r="E291" s="9">
        <v>0.99599037690457104</v>
      </c>
      <c r="F291" t="str">
        <f>VLOOKUP(D291,Dateninventar!F:I,2,FALSE)</f>
        <v>Lehrkräfte nach Schuljahr, Kanton, Geschlecht und Bildungsstufe (öffentliche Schulen) - in Personen</v>
      </c>
      <c r="I291" s="9"/>
    </row>
    <row r="292" spans="1:9" x14ac:dyDescent="0.3">
      <c r="A292" t="s">
        <v>38</v>
      </c>
      <c r="B292">
        <v>901</v>
      </c>
      <c r="C292" t="s">
        <v>1486</v>
      </c>
      <c r="D292" t="s">
        <v>7150</v>
      </c>
      <c r="E292" s="9">
        <v>0.99591833320772882</v>
      </c>
      <c r="F292" t="str">
        <f>VLOOKUP(D292,Dateninventar!F:I,2,FALSE)</f>
        <v>Stauanlagen unter Bundesaufsicht</v>
      </c>
      <c r="I292" s="9"/>
    </row>
    <row r="293" spans="1:9" x14ac:dyDescent="0.3">
      <c r="A293" t="s">
        <v>612</v>
      </c>
      <c r="B293">
        <v>310</v>
      </c>
      <c r="C293" t="s">
        <v>1493</v>
      </c>
      <c r="D293" t="s">
        <v>5480</v>
      </c>
      <c r="E293" s="9">
        <v>0.99590531702896079</v>
      </c>
      <c r="F293" t="str">
        <f>VLOOKUP(D293,Dateninventar!F:I,2,FALSE)</f>
        <v>Lebensqualität in den Städten und Agglomerationen (Agglo 2000): Gesundheit</v>
      </c>
      <c r="I293" s="9"/>
    </row>
    <row r="294" spans="1:9" x14ac:dyDescent="0.3">
      <c r="A294" t="s">
        <v>622</v>
      </c>
      <c r="B294">
        <v>320</v>
      </c>
      <c r="C294" t="s">
        <v>1493</v>
      </c>
      <c r="D294" t="s">
        <v>5490</v>
      </c>
      <c r="E294" s="9">
        <v>0.99580076604333856</v>
      </c>
      <c r="F294" t="str">
        <f>VLOOKUP(D294,Dateninventar!F:I,2,FALSE)</f>
        <v>Lebensqualität in den Städten und Agglomerationen (Agglo 2012): Gesundheit</v>
      </c>
      <c r="I294" s="9"/>
    </row>
    <row r="295" spans="1:9" x14ac:dyDescent="0.3">
      <c r="A295" t="s">
        <v>674</v>
      </c>
      <c r="B295">
        <v>372</v>
      </c>
      <c r="C295" t="s">
        <v>1493</v>
      </c>
      <c r="D295" t="s">
        <v>6271</v>
      </c>
      <c r="E295" s="9">
        <v>0.99571183533447694</v>
      </c>
      <c r="F295" t="str">
        <f>VLOOKUP(D295,Dateninventar!F:I,2,FALSE)</f>
        <v>Personal der Fachhochschulen (ohne PH) nach Fachbereich, Geschlecht und Hochschule - in Personen</v>
      </c>
      <c r="I295" s="9"/>
    </row>
    <row r="296" spans="1:9" x14ac:dyDescent="0.3">
      <c r="A296" t="s">
        <v>706</v>
      </c>
      <c r="B296">
        <v>404</v>
      </c>
      <c r="C296" t="s">
        <v>1493</v>
      </c>
      <c r="D296" t="s">
        <v>6387</v>
      </c>
      <c r="E296" s="9">
        <v>0.99564405724953331</v>
      </c>
      <c r="F296" t="str">
        <f>VLOOKUP(D296,Dateninventar!F:I,2,FALSE)</f>
        <v>Privathaushalte nach institutionellen Gliederungen und Haushaltsgrösse</v>
      </c>
      <c r="I296" s="9"/>
    </row>
    <row r="297" spans="1:9" x14ac:dyDescent="0.3">
      <c r="A297" t="s">
        <v>394</v>
      </c>
      <c r="B297">
        <v>92</v>
      </c>
      <c r="C297" t="s">
        <v>1493</v>
      </c>
      <c r="D297" t="s">
        <v>2941</v>
      </c>
      <c r="E297" s="9">
        <v>0.99562469615945548</v>
      </c>
      <c r="F297" t="str">
        <f>VLOOKUP(D297,Dateninventar!F:I,2,FALSE)</f>
        <v>Ausländische Grenzgänger/innen nach Geschlecht und Arbeitsgemeinde</v>
      </c>
      <c r="I297" s="9"/>
    </row>
    <row r="298" spans="1:9" x14ac:dyDescent="0.3">
      <c r="A298" t="s">
        <v>1107</v>
      </c>
      <c r="B298">
        <v>1272</v>
      </c>
      <c r="C298" t="s">
        <v>1494</v>
      </c>
      <c r="D298" t="s">
        <v>5211</v>
      </c>
      <c r="E298" s="9">
        <v>0.99560002793062952</v>
      </c>
      <c r="F298" t="str">
        <f>VLOOKUP(D298,Dateninventar!F:I,2,FALSE)</f>
        <v>Kataster der belasteten Standorte im Bereich des öffentlichen Verkehrs (KbS BAV)</v>
      </c>
      <c r="I298" s="9"/>
    </row>
    <row r="299" spans="1:9" x14ac:dyDescent="0.3">
      <c r="A299" t="s">
        <v>423</v>
      </c>
      <c r="B299">
        <v>121</v>
      </c>
      <c r="C299" t="s">
        <v>1493</v>
      </c>
      <c r="D299" t="s">
        <v>3173</v>
      </c>
      <c r="E299" s="9">
        <v>0.9955984716445001</v>
      </c>
      <c r="F299" t="str">
        <f>VLOOKUP(D299,Dateninventar!F:I,2,FALSE)</f>
        <v>Betriebserlöse der pädagogischen Hochschulen nach Finanzquelle und Hochschule</v>
      </c>
      <c r="I299" s="9"/>
    </row>
    <row r="300" spans="1:9" x14ac:dyDescent="0.3">
      <c r="A300" t="s">
        <v>709</v>
      </c>
      <c r="B300">
        <v>407</v>
      </c>
      <c r="C300" t="s">
        <v>1493</v>
      </c>
      <c r="D300" t="s">
        <v>6396</v>
      </c>
      <c r="E300" s="9">
        <v>0.99545242124254496</v>
      </c>
      <c r="F300" t="str">
        <f>VLOOKUP(D300,Dateninventar!F:I,2,FALSE)</f>
        <v>Produktions-, Auftrags- und Umsatzstatistik im sekundären Sektor - vierteljährliche Zeitreihen</v>
      </c>
      <c r="I300" s="9"/>
    </row>
    <row r="301" spans="1:9" x14ac:dyDescent="0.3">
      <c r="A301" t="s">
        <v>708</v>
      </c>
      <c r="B301">
        <v>406</v>
      </c>
      <c r="C301" t="s">
        <v>1493</v>
      </c>
      <c r="D301" t="s">
        <v>6395</v>
      </c>
      <c r="E301" s="9">
        <v>0.9953670153954679</v>
      </c>
      <c r="F301" t="str">
        <f>VLOOKUP(D301,Dateninventar!F:I,2,FALSE)</f>
        <v>Produktions-, Auftrags- und Umsatzstatistik im sekundären Sektor - monatliche Zeitreihen</v>
      </c>
      <c r="I301" s="9"/>
    </row>
    <row r="302" spans="1:9" x14ac:dyDescent="0.3">
      <c r="A302" t="s">
        <v>640</v>
      </c>
      <c r="B302">
        <v>338</v>
      </c>
      <c r="C302" t="s">
        <v>1493</v>
      </c>
      <c r="D302" t="s">
        <v>5623</v>
      </c>
      <c r="E302" s="9">
        <v>0.99532309809461073</v>
      </c>
      <c r="F302" t="str">
        <f>VLOOKUP(D302,Dateninventar!F:I,2,FALSE)</f>
        <v>Maturitätszeugnisse nach Maturitätsart, Geschlecht, Schulkanton und Wohnkanton</v>
      </c>
      <c r="I302" s="9"/>
    </row>
    <row r="303" spans="1:9" x14ac:dyDescent="0.3">
      <c r="A303" t="s">
        <v>614</v>
      </c>
      <c r="B303">
        <v>312</v>
      </c>
      <c r="C303" t="s">
        <v>1493</v>
      </c>
      <c r="D303" t="s">
        <v>5482</v>
      </c>
      <c r="E303" s="9">
        <v>0.99527897728673631</v>
      </c>
      <c r="F303" t="str">
        <f>VLOOKUP(D303,Dateninventar!F:I,2,FALSE)</f>
        <v>Lebensqualität in den Städten und Agglomerationen (Agglo 2000): Mobilität</v>
      </c>
      <c r="I303" s="9"/>
    </row>
    <row r="304" spans="1:9" x14ac:dyDescent="0.3">
      <c r="A304" t="s">
        <v>435</v>
      </c>
      <c r="B304">
        <v>133</v>
      </c>
      <c r="C304" t="s">
        <v>1493</v>
      </c>
      <c r="D304" t="s">
        <v>3253</v>
      </c>
      <c r="E304" s="9">
        <v>0.99524496981689636</v>
      </c>
      <c r="F304" t="str">
        <f>VLOOKUP(D304,Dateninventar!F:I,2,FALSE)</f>
        <v>Bewohnte Wohnungen nach Gemeinde, Anzahl Zimmer und Bewohnertyp, 2000</v>
      </c>
      <c r="I304" s="9"/>
    </row>
    <row r="305" spans="1:9" x14ac:dyDescent="0.3">
      <c r="A305" t="s">
        <v>557</v>
      </c>
      <c r="B305">
        <v>255</v>
      </c>
      <c r="C305" t="s">
        <v>1493</v>
      </c>
      <c r="D305" t="s">
        <v>4819</v>
      </c>
      <c r="E305" s="9">
        <v>0.99521908501437562</v>
      </c>
      <c r="F305" t="str">
        <f>VLOOKUP(D305,Dateninventar!F:I,2,FALSE)</f>
        <v>Höhere Berufsbildung: Lernende nach Ausbildungsfeld, Bildungstyp, Geschlecht und Staatsangehörigkeit (Kategorie)</v>
      </c>
      <c r="I305" s="9"/>
    </row>
    <row r="306" spans="1:9" x14ac:dyDescent="0.3">
      <c r="A306" t="s">
        <v>374</v>
      </c>
      <c r="B306">
        <v>72</v>
      </c>
      <c r="C306" t="s">
        <v>1493</v>
      </c>
      <c r="D306" t="s">
        <v>2817</v>
      </c>
      <c r="E306" s="9">
        <v>0.99519230769230771</v>
      </c>
      <c r="F306" t="str">
        <f>VLOOKUP(D306,Dateninventar!F:I,2,FALSE)</f>
        <v>Arbeitsvorrat (Investitionen) nach Art der Auftraggeber, Art der Bauwerke und Art der Arbeiten</v>
      </c>
      <c r="I306" s="9"/>
    </row>
    <row r="307" spans="1:9" x14ac:dyDescent="0.3">
      <c r="A307" t="s">
        <v>514</v>
      </c>
      <c r="B307">
        <v>212</v>
      </c>
      <c r="C307" t="s">
        <v>1493</v>
      </c>
      <c r="D307" t="s">
        <v>4232</v>
      </c>
      <c r="E307" s="9">
        <v>0.99518620432239857</v>
      </c>
      <c r="F307" t="str">
        <f>VLOOKUP(D307,Dateninventar!F:I,2,FALSE)</f>
        <v>Fachmaturitätszeugnisse nach Richtung, Geschlecht, Schulkanton und Wohnkanton</v>
      </c>
      <c r="I307" s="9"/>
    </row>
    <row r="308" spans="1:9" x14ac:dyDescent="0.3">
      <c r="A308" t="s">
        <v>561</v>
      </c>
      <c r="B308">
        <v>259</v>
      </c>
      <c r="C308" t="s">
        <v>1493</v>
      </c>
      <c r="D308" t="s">
        <v>4847</v>
      </c>
      <c r="E308" s="9">
        <v>0.9950253408915225</v>
      </c>
      <c r="F308" t="str">
        <f>VLOOKUP(D308,Dateninventar!F:I,2,FALSE)</f>
        <v>Hotellerie: Angebot und Nachfrage der geöffneten Betriebe (kumuliert Januar-Dezember) nach Gemeinde</v>
      </c>
      <c r="I308" s="9"/>
    </row>
    <row r="309" spans="1:9" x14ac:dyDescent="0.3">
      <c r="A309" t="s">
        <v>694</v>
      </c>
      <c r="B309">
        <v>392</v>
      </c>
      <c r="C309" t="s">
        <v>1493</v>
      </c>
      <c r="D309" t="s">
        <v>6292</v>
      </c>
      <c r="E309" s="9">
        <v>0.9950199203187251</v>
      </c>
      <c r="F309" t="str">
        <f>VLOOKUP(D309,Dateninventar!F:I,2,FALSE)</f>
        <v>Personal der universitären Hochschulen nach Fachbereich, Geschlecht und Hochschule - in Personen</v>
      </c>
      <c r="I309" s="9"/>
    </row>
    <row r="310" spans="1:9" x14ac:dyDescent="0.3">
      <c r="A310" t="s">
        <v>421</v>
      </c>
      <c r="B310">
        <v>119</v>
      </c>
      <c r="C310" t="s">
        <v>1493</v>
      </c>
      <c r="D310" t="s">
        <v>3172</v>
      </c>
      <c r="E310" s="9">
        <v>0.99494968656928073</v>
      </c>
      <c r="F310" t="str">
        <f>VLOOKUP(D310,Dateninventar!F:I,2,FALSE)</f>
        <v>Betriebserlöse der Fachhochschulen nach Finanzquelle und Hochschule</v>
      </c>
      <c r="I310" s="9"/>
    </row>
    <row r="311" spans="1:9" x14ac:dyDescent="0.3">
      <c r="A311" t="s">
        <v>532</v>
      </c>
      <c r="B311">
        <v>230</v>
      </c>
      <c r="C311" t="s">
        <v>1493</v>
      </c>
      <c r="D311" t="s">
        <v>4415</v>
      </c>
      <c r="E311" s="9">
        <v>0.99494968656928073</v>
      </c>
      <c r="F311" t="str">
        <f>VLOOKUP(D311,Dateninventar!F:I,2,FALSE)</f>
        <v>Gebäude nach institutionellen Gliederungen, Gebäudekategorie und Bauperiode</v>
      </c>
      <c r="I311" s="9"/>
    </row>
    <row r="312" spans="1:9" x14ac:dyDescent="0.3">
      <c r="A312" t="s">
        <v>571</v>
      </c>
      <c r="B312">
        <v>269</v>
      </c>
      <c r="C312" t="s">
        <v>1493</v>
      </c>
      <c r="D312" t="s">
        <v>4943</v>
      </c>
      <c r="E312" s="9">
        <v>0.99494968656928073</v>
      </c>
      <c r="F312" t="str">
        <f>VLOOKUP(D312,Dateninventar!F:I,2,FALSE)</f>
        <v>Indikatoren der universitären Hochschulen nach Fachbereich und Hochschule</v>
      </c>
      <c r="I312" s="9"/>
    </row>
    <row r="313" spans="1:9" x14ac:dyDescent="0.3">
      <c r="A313" t="s">
        <v>410</v>
      </c>
      <c r="B313">
        <v>108</v>
      </c>
      <c r="C313" t="s">
        <v>1493</v>
      </c>
      <c r="D313" t="s">
        <v>3056</v>
      </c>
      <c r="E313" s="9">
        <v>0.99485861182519286</v>
      </c>
      <c r="F313" t="str">
        <f>VLOOKUP(D313,Dateninventar!F:I,2,FALSE)</f>
        <v>Bauvorhaben nach Art der Auftraggeber, Art der Bauwerke und Art der Arbeiten, 1995-2012</v>
      </c>
      <c r="I313" s="9"/>
    </row>
    <row r="314" spans="1:9" x14ac:dyDescent="0.3">
      <c r="A314" t="s">
        <v>613</v>
      </c>
      <c r="B314">
        <v>311</v>
      </c>
      <c r="C314" t="s">
        <v>1493</v>
      </c>
      <c r="D314" t="s">
        <v>5481</v>
      </c>
      <c r="E314" s="9">
        <v>0.99473684210526314</v>
      </c>
      <c r="F314" t="str">
        <f>VLOOKUP(D314,Dateninventar!F:I,2,FALSE)</f>
        <v>Lebensqualität in den Städten und Agglomerationen (Agglo 2000): Kultur und Freizeit</v>
      </c>
      <c r="I314" s="9"/>
    </row>
    <row r="315" spans="1:9" x14ac:dyDescent="0.3">
      <c r="A315" t="s">
        <v>407</v>
      </c>
      <c r="B315">
        <v>105</v>
      </c>
      <c r="C315" t="s">
        <v>1493</v>
      </c>
      <c r="D315" t="s">
        <v>3014</v>
      </c>
      <c r="E315" s="9">
        <v>0.99460916442048519</v>
      </c>
      <c r="F315" t="str">
        <f>VLOOKUP(D315,Dateninventar!F:I,2,FALSE)</f>
        <v>Bauinvestitionen nach Art der Auftraggeber, Art der Bauwerke und Art der Arbeiten</v>
      </c>
      <c r="I315" s="9"/>
    </row>
    <row r="316" spans="1:9" x14ac:dyDescent="0.3">
      <c r="A316" t="s">
        <v>908</v>
      </c>
      <c r="B316">
        <v>606</v>
      </c>
      <c r="C316" t="s">
        <v>1493</v>
      </c>
      <c r="D316" t="s">
        <v>8353</v>
      </c>
      <c r="E316" s="9">
        <v>0.99450607818891701</v>
      </c>
      <c r="F316" t="str">
        <f>VLOOKUP(D316,Dateninventar!F:I,2,FALSE)</f>
        <v>Wohnungen nach Gemeinde, Anzahl Zimmer und Belegungsart, 2000</v>
      </c>
      <c r="I316" s="9"/>
    </row>
    <row r="317" spans="1:9" x14ac:dyDescent="0.3">
      <c r="A317" t="s">
        <v>909</v>
      </c>
      <c r="B317">
        <v>607</v>
      </c>
      <c r="C317" t="s">
        <v>1493</v>
      </c>
      <c r="D317" t="s">
        <v>8355</v>
      </c>
      <c r="E317" s="9">
        <v>0.99450607818891701</v>
      </c>
      <c r="F317" t="str">
        <f>VLOOKUP(D317,Dateninventar!F:I,2,FALSE)</f>
        <v>Wohnungen nach Gemeinde, Anzahl Zimmer und Flächenklassen, 2000</v>
      </c>
      <c r="I317" s="9"/>
    </row>
    <row r="318" spans="1:9" x14ac:dyDescent="0.3">
      <c r="A318" t="s">
        <v>71</v>
      </c>
      <c r="B318">
        <v>1627</v>
      </c>
      <c r="C318" t="s">
        <v>1486</v>
      </c>
      <c r="D318" t="s">
        <v>4017</v>
      </c>
      <c r="E318" s="9">
        <v>0.99416468554138748</v>
      </c>
      <c r="F318" t="str">
        <f>VLOOKUP(D318,Dateninventar!F:I,2,FALSE)</f>
        <v>Elektrizitätsverbrauch der Ohm'schen Widerstandsheizungen in den privaten Haushalten</v>
      </c>
      <c r="I318" s="9"/>
    </row>
    <row r="319" spans="1:9" x14ac:dyDescent="0.3">
      <c r="A319" t="s">
        <v>570</v>
      </c>
      <c r="B319">
        <v>268</v>
      </c>
      <c r="C319" t="s">
        <v>1493</v>
      </c>
      <c r="D319" t="s">
        <v>4938</v>
      </c>
      <c r="E319" s="9">
        <v>0.99407657382633141</v>
      </c>
      <c r="F319" t="str">
        <f>VLOOKUP(D319,Dateninventar!F:I,2,FALSE)</f>
        <v>Indikatoren der Fachhochschulen nach Fachbereich und Hochschule</v>
      </c>
      <c r="I319" s="9"/>
    </row>
    <row r="320" spans="1:9" x14ac:dyDescent="0.3">
      <c r="A320" t="s">
        <v>17023</v>
      </c>
      <c r="B320">
        <v>623</v>
      </c>
      <c r="C320" t="s">
        <v>1493</v>
      </c>
      <c r="D320" t="s">
        <v>4393</v>
      </c>
      <c r="E320" s="9">
        <v>0.99406326960417579</v>
      </c>
      <c r="F320" t="str">
        <f>VLOOKUP(D320,Dateninventar!F:I,2,FALSE)</f>
        <v>FSO STATPOP-2011 Example Datasets</v>
      </c>
      <c r="I320" s="9"/>
    </row>
    <row r="321" spans="1:9" x14ac:dyDescent="0.3">
      <c r="A321" t="s">
        <v>210</v>
      </c>
      <c r="B321">
        <v>1764</v>
      </c>
      <c r="C321" t="s">
        <v>1485</v>
      </c>
      <c r="D321" t="s">
        <v>4119</v>
      </c>
      <c r="E321" s="9">
        <v>0.9940357852882703</v>
      </c>
      <c r="F321" t="str">
        <f>VLOOKUP(D321,Dateninventar!F:I,2,FALSE)</f>
        <v>Erosionsrisikokarte des Ackerlandes, mittlerer Bodenabtrag in Tonnen/(ha*Jahr)</v>
      </c>
      <c r="I321" s="9"/>
    </row>
    <row r="322" spans="1:9" x14ac:dyDescent="0.3">
      <c r="A322" t="s">
        <v>373</v>
      </c>
      <c r="B322">
        <v>71</v>
      </c>
      <c r="C322" t="s">
        <v>1493</v>
      </c>
      <c r="D322" t="s">
        <v>2818</v>
      </c>
      <c r="E322" s="9">
        <v>0.99402985074626871</v>
      </c>
      <c r="F322" t="str">
        <f>VLOOKUP(D322,Dateninventar!F:I,2,FALSE)</f>
        <v>Arbeitsvorrat (Investitionen) nach Art der Auftraggeber und nach Kategorie der Bauwerke</v>
      </c>
      <c r="I322" s="9"/>
    </row>
    <row r="323" spans="1:9" x14ac:dyDescent="0.3">
      <c r="A323" t="s">
        <v>375</v>
      </c>
      <c r="B323">
        <v>73</v>
      </c>
      <c r="C323" t="s">
        <v>1493</v>
      </c>
      <c r="D323" t="s">
        <v>2818</v>
      </c>
      <c r="E323" s="9">
        <v>0.99402985074626871</v>
      </c>
      <c r="F323" t="str">
        <f>VLOOKUP(D323,Dateninventar!F:I,2,FALSE)</f>
        <v>Arbeitsvorrat (Investitionen) nach Art der Auftraggeber und nach Kategorie der Bauwerke</v>
      </c>
      <c r="I323" s="9"/>
    </row>
    <row r="324" spans="1:9" x14ac:dyDescent="0.3">
      <c r="A324" t="s">
        <v>259</v>
      </c>
      <c r="B324">
        <v>1813</v>
      </c>
      <c r="C324" t="s">
        <v>1485</v>
      </c>
      <c r="D324" t="s">
        <v>5408</v>
      </c>
      <c r="E324" s="9">
        <v>0.99367660343270092</v>
      </c>
      <c r="F324" t="str">
        <f>VLOOKUP(D324,Dateninventar!F:I,2,FALSE)</f>
        <v>Landwirtschaftliche Nutzfläche nach Nutzungsarten 1990/92-2015</v>
      </c>
      <c r="I324" s="9"/>
    </row>
    <row r="325" spans="1:9" x14ac:dyDescent="0.3">
      <c r="A325" t="s">
        <v>1387</v>
      </c>
      <c r="B325">
        <v>1</v>
      </c>
      <c r="C325" t="s">
        <v>1493</v>
      </c>
      <c r="D325" t="s">
        <v>8141</v>
      </c>
      <c r="E325" s="9">
        <v>0.99361249112845984</v>
      </c>
      <c r="F325" t="str">
        <f>VLOOKUP(D325,Dateninventar!F:I,2,FALSE)</f>
        <v>Webservices : http://ws-old.parlament.ch</v>
      </c>
      <c r="I325" s="9"/>
    </row>
    <row r="326" spans="1:9" x14ac:dyDescent="0.3">
      <c r="A326" t="s">
        <v>409</v>
      </c>
      <c r="B326">
        <v>107</v>
      </c>
      <c r="C326" t="s">
        <v>1493</v>
      </c>
      <c r="D326" t="s">
        <v>3057</v>
      </c>
      <c r="E326" s="9">
        <v>0.99350649350649356</v>
      </c>
      <c r="F326" t="str">
        <f>VLOOKUP(D326,Dateninventar!F:I,2,FALSE)</f>
        <v>Bauvorhaben nach Art der Auftraggeber und nach Kategorie der Bauwerke, 1995-2012</v>
      </c>
      <c r="I326" s="9"/>
    </row>
    <row r="327" spans="1:9" x14ac:dyDescent="0.3">
      <c r="A327" t="s">
        <v>411</v>
      </c>
      <c r="B327">
        <v>109</v>
      </c>
      <c r="C327" t="s">
        <v>1493</v>
      </c>
      <c r="D327" t="s">
        <v>3057</v>
      </c>
      <c r="E327" s="9">
        <v>0.99350649350649356</v>
      </c>
      <c r="F327" t="str">
        <f>VLOOKUP(D327,Dateninventar!F:I,2,FALSE)</f>
        <v>Bauvorhaben nach Art der Auftraggeber und nach Kategorie der Bauwerke, 1995-2012</v>
      </c>
      <c r="I327" s="9"/>
    </row>
    <row r="328" spans="1:9" x14ac:dyDescent="0.3">
      <c r="A328" t="s">
        <v>531</v>
      </c>
      <c r="B328">
        <v>229</v>
      </c>
      <c r="C328" t="s">
        <v>1493</v>
      </c>
      <c r="D328" t="s">
        <v>4410</v>
      </c>
      <c r="E328" s="9">
        <v>0.99324681196029763</v>
      </c>
      <c r="F328" t="str">
        <f>VLOOKUP(D328,Dateninventar!F:I,2,FALSE)</f>
        <v>Gebäude nach Gemeinde, Gebäudekategorie und Bauperiode, 2000</v>
      </c>
      <c r="I328" s="9"/>
    </row>
    <row r="329" spans="1:9" x14ac:dyDescent="0.3">
      <c r="A329" t="s">
        <v>611</v>
      </c>
      <c r="B329">
        <v>309</v>
      </c>
      <c r="C329" t="s">
        <v>1493</v>
      </c>
      <c r="D329" t="s">
        <v>5479</v>
      </c>
      <c r="E329" s="9">
        <v>0.99315421864678921</v>
      </c>
      <c r="F329" t="str">
        <f>VLOOKUP(D329,Dateninventar!F:I,2,FALSE)</f>
        <v>Lebensqualität in den Städten und Agglomerationen (Agglo 2000): Einkommen und Arbeit</v>
      </c>
      <c r="I329" s="9"/>
    </row>
    <row r="330" spans="1:9" x14ac:dyDescent="0.3">
      <c r="A330" t="s">
        <v>406</v>
      </c>
      <c r="B330">
        <v>104</v>
      </c>
      <c r="C330" t="s">
        <v>1493</v>
      </c>
      <c r="D330" t="s">
        <v>3015</v>
      </c>
      <c r="E330" s="9">
        <v>0.99310344827586206</v>
      </c>
      <c r="F330" t="str">
        <f>VLOOKUP(D330,Dateninventar!F:I,2,FALSE)</f>
        <v>Bauinvestitionen nach Art der Auftraggeber und nach Kategorie der Bauwerke</v>
      </c>
      <c r="I330" s="9"/>
    </row>
    <row r="331" spans="1:9" x14ac:dyDescent="0.3">
      <c r="A331" t="s">
        <v>408</v>
      </c>
      <c r="B331">
        <v>106</v>
      </c>
      <c r="C331" t="s">
        <v>1493</v>
      </c>
      <c r="D331" t="s">
        <v>3015</v>
      </c>
      <c r="E331" s="9">
        <v>0.99310344827586206</v>
      </c>
      <c r="F331" t="str">
        <f>VLOOKUP(D331,Dateninventar!F:I,2,FALSE)</f>
        <v>Bauinvestitionen nach Art der Auftraggeber und nach Kategorie der Bauwerke</v>
      </c>
      <c r="I331" s="9"/>
    </row>
    <row r="332" spans="1:9" x14ac:dyDescent="0.3">
      <c r="A332" t="s">
        <v>621</v>
      </c>
      <c r="B332">
        <v>319</v>
      </c>
      <c r="C332" t="s">
        <v>1493</v>
      </c>
      <c r="D332" t="s">
        <v>5489</v>
      </c>
      <c r="E332" s="9">
        <v>0.99300643810423284</v>
      </c>
      <c r="F332" t="str">
        <f>VLOOKUP(D332,Dateninventar!F:I,2,FALSE)</f>
        <v>Lebensqualität in den Städten und Agglomerationen (Agglo 2012): Einkommen und Arbeit</v>
      </c>
      <c r="I332" s="9"/>
    </row>
    <row r="333" spans="1:9" x14ac:dyDescent="0.3">
      <c r="A333" t="s">
        <v>610</v>
      </c>
      <c r="B333">
        <v>308</v>
      </c>
      <c r="C333" t="s">
        <v>1493</v>
      </c>
      <c r="D333" t="s">
        <v>5478</v>
      </c>
      <c r="E333" s="9">
        <v>0.99297858111719028</v>
      </c>
      <c r="F333" t="str">
        <f>VLOOKUP(D333,Dateninventar!F:I,2,FALSE)</f>
        <v>Lebensqualität in den Städten und Agglomerationen (Agglo 2000): Demographischer Kontext</v>
      </c>
      <c r="I333" s="9"/>
    </row>
    <row r="334" spans="1:9" x14ac:dyDescent="0.3">
      <c r="A334" t="s">
        <v>617</v>
      </c>
      <c r="B334">
        <v>315</v>
      </c>
      <c r="C334" t="s">
        <v>1493</v>
      </c>
      <c r="D334" t="s">
        <v>5485</v>
      </c>
      <c r="E334" s="9">
        <v>0.99297858111719028</v>
      </c>
      <c r="F334" t="str">
        <f>VLOOKUP(D334,Dateninventar!F:I,2,FALSE)</f>
        <v>Lebensqualität in den Städten und Agglomerationen (Agglo 2000): Wirtschaftlicher Kontext</v>
      </c>
      <c r="I334" s="9"/>
    </row>
    <row r="335" spans="1:9" x14ac:dyDescent="0.3">
      <c r="A335" t="s">
        <v>276</v>
      </c>
      <c r="B335">
        <v>1830</v>
      </c>
      <c r="C335" t="s">
        <v>1485</v>
      </c>
      <c r="D335" t="s">
        <v>3160</v>
      </c>
      <c r="E335" s="9">
        <v>0.99281068127353644</v>
      </c>
      <c r="F335" t="str">
        <f>VLOOKUP(D335,Dateninventar!F:I,2,FALSE)</f>
        <v>Betriebsergebnisse alle Regionen 2000/02-2014</v>
      </c>
      <c r="I335" s="9"/>
    </row>
    <row r="336" spans="1:9" x14ac:dyDescent="0.3">
      <c r="A336" t="s">
        <v>257</v>
      </c>
      <c r="B336">
        <v>1811</v>
      </c>
      <c r="C336" t="s">
        <v>1485</v>
      </c>
      <c r="D336" t="s">
        <v>6127</v>
      </c>
      <c r="E336" s="9">
        <v>0.99281068127353644</v>
      </c>
      <c r="F336" t="str">
        <f>VLOOKUP(D336,Dateninventar!F:I,2,FALSE)</f>
        <v>Nutztierhalter und Nutztierbestände 2000/02-2015</v>
      </c>
      <c r="I336" s="9"/>
    </row>
    <row r="337" spans="1:9" x14ac:dyDescent="0.3">
      <c r="A337" t="s">
        <v>636</v>
      </c>
      <c r="B337">
        <v>334</v>
      </c>
      <c r="C337" t="s">
        <v>1493</v>
      </c>
      <c r="D337" t="s">
        <v>5568</v>
      </c>
      <c r="E337" s="9">
        <v>0.99257998038462636</v>
      </c>
      <c r="F337" t="str">
        <f>VLOOKUP(D337,Dateninventar!F:I,2,FALSE)</f>
        <v>Luftemissionskonten der Haushalte und der Wirtschaft</v>
      </c>
      <c r="I337" s="9"/>
    </row>
    <row r="338" spans="1:9" x14ac:dyDescent="0.3">
      <c r="A338" t="s">
        <v>256</v>
      </c>
      <c r="B338">
        <v>1810</v>
      </c>
      <c r="C338" t="s">
        <v>1485</v>
      </c>
      <c r="D338" t="s">
        <v>6422</v>
      </c>
      <c r="E338" s="9">
        <v>0.99255583126550861</v>
      </c>
      <c r="F338" t="str">
        <f>VLOOKUP(D338,Dateninventar!F:I,2,FALSE)</f>
        <v>Pro-Kopf-Konsum 1990/92-2015</v>
      </c>
      <c r="I338" s="9"/>
    </row>
    <row r="339" spans="1:9" x14ac:dyDescent="0.3">
      <c r="A339" t="s">
        <v>609</v>
      </c>
      <c r="B339">
        <v>307</v>
      </c>
      <c r="C339" t="s">
        <v>1493</v>
      </c>
      <c r="D339" t="s">
        <v>5477</v>
      </c>
      <c r="E339" s="9">
        <v>0.99251115915050225</v>
      </c>
      <c r="F339" t="str">
        <f>VLOOKUP(D339,Dateninventar!F:I,2,FALSE)</f>
        <v>Lebensqualität in den Städten und Agglomerationen (Agglo 2000): Bildung</v>
      </c>
      <c r="I339" s="9"/>
    </row>
    <row r="340" spans="1:9" x14ac:dyDescent="0.3">
      <c r="A340" t="s">
        <v>36</v>
      </c>
      <c r="B340">
        <v>899</v>
      </c>
      <c r="C340" t="s">
        <v>1486</v>
      </c>
      <c r="D340" t="s">
        <v>6573</v>
      </c>
      <c r="E340" s="9">
        <v>0.99234987864822366</v>
      </c>
      <c r="F340" t="str">
        <f>VLOOKUP(D340,Dateninventar!F:I,2,FALSE)</f>
        <v>Sachplan Übertragungsleitungen (SÜL) - Anhörungen</v>
      </c>
      <c r="I340" s="9"/>
    </row>
    <row r="341" spans="1:9" x14ac:dyDescent="0.3">
      <c r="A341" t="s">
        <v>616</v>
      </c>
      <c r="B341">
        <v>314</v>
      </c>
      <c r="C341" t="s">
        <v>1493</v>
      </c>
      <c r="D341" t="s">
        <v>5484</v>
      </c>
      <c r="E341" s="9">
        <v>0.99234548290835622</v>
      </c>
      <c r="F341" t="str">
        <f>VLOOKUP(D341,Dateninventar!F:I,2,FALSE)</f>
        <v>Lebensqualität in den Städten und Agglomerationen (Agglo 2000): Qualität der Umwelt</v>
      </c>
      <c r="I341" s="9"/>
    </row>
    <row r="342" spans="1:9" x14ac:dyDescent="0.3">
      <c r="A342" t="s">
        <v>434</v>
      </c>
      <c r="B342">
        <v>132</v>
      </c>
      <c r="C342" t="s">
        <v>1493</v>
      </c>
      <c r="D342" t="s">
        <v>3255</v>
      </c>
      <c r="E342" s="9">
        <v>0.99221522563915976</v>
      </c>
      <c r="F342" t="str">
        <f>VLOOKUP(D342,Dateninventar!F:I,2,FALSE)</f>
        <v>Bewohnte Wohnungen nach Gemeinde, Anzahl Zimmer und Mietklassen, 1970, 1980, 1990, 2000</v>
      </c>
      <c r="I342" s="9"/>
    </row>
    <row r="343" spans="1:9" x14ac:dyDescent="0.3">
      <c r="A343" t="s">
        <v>626</v>
      </c>
      <c r="B343">
        <v>324</v>
      </c>
      <c r="C343" t="s">
        <v>1493</v>
      </c>
      <c r="D343" t="s">
        <v>5494</v>
      </c>
      <c r="E343" s="9">
        <v>0.99218725969299304</v>
      </c>
      <c r="F343" t="str">
        <f>VLOOKUP(D343,Dateninventar!F:I,2,FALSE)</f>
        <v>Lebensqualität in den Städten und Agglomerationen (Agglo 2012): Qualität der Umwelt</v>
      </c>
      <c r="I343" s="9"/>
    </row>
    <row r="344" spans="1:9" x14ac:dyDescent="0.3">
      <c r="A344" t="s">
        <v>727</v>
      </c>
      <c r="B344">
        <v>425</v>
      </c>
      <c r="C344" t="s">
        <v>1493</v>
      </c>
      <c r="D344" t="s">
        <v>6606</v>
      </c>
      <c r="E344" s="9">
        <v>0.99215631561930528</v>
      </c>
      <c r="F344" t="str">
        <f>VLOOKUP(D344,Dateninventar!F:I,2,FALSE)</f>
        <v>Scheidungen nach Kanton, Ehedauer und Altersklasse der Ehegatten</v>
      </c>
      <c r="I344" s="9"/>
    </row>
    <row r="345" spans="1:9" x14ac:dyDescent="0.3">
      <c r="A345" t="s">
        <v>433</v>
      </c>
      <c r="B345">
        <v>131</v>
      </c>
      <c r="C345" t="s">
        <v>1493</v>
      </c>
      <c r="D345" t="s">
        <v>3254</v>
      </c>
      <c r="E345" s="9">
        <v>0.99207731317431025</v>
      </c>
      <c r="F345" t="str">
        <f>VLOOKUP(D345,Dateninventar!F:I,2,FALSE)</f>
        <v>Bewohnte Wohnungen nach Gemeinde, Anzahl Zimmer und Flächenklassen, 1970, 1980, 1990, 2000</v>
      </c>
      <c r="I345" s="9"/>
    </row>
    <row r="346" spans="1:9" x14ac:dyDescent="0.3">
      <c r="A346" t="s">
        <v>401</v>
      </c>
      <c r="B346">
        <v>99</v>
      </c>
      <c r="C346" t="s">
        <v>1493</v>
      </c>
      <c r="D346" t="s">
        <v>2961</v>
      </c>
      <c r="E346" s="9">
        <v>0.9920587006163446</v>
      </c>
      <c r="F346" t="str">
        <f>VLOOKUP(D346,Dateninventar!F:I,2,FALSE)</f>
        <v>Auswanderung der ständigen Wohnbevölkerung nach Kanton, Staatsangehörigkeit, Geschlecht und Altersklasse</v>
      </c>
      <c r="I346" s="9"/>
    </row>
    <row r="347" spans="1:9" x14ac:dyDescent="0.3">
      <c r="A347" t="s">
        <v>489</v>
      </c>
      <c r="B347">
        <v>187</v>
      </c>
      <c r="C347" t="s">
        <v>1493</v>
      </c>
      <c r="D347" t="s">
        <v>3990</v>
      </c>
      <c r="E347" s="9">
        <v>0.9920587006163446</v>
      </c>
      <c r="F347" t="str">
        <f>VLOOKUP(D347,Dateninventar!F:I,2,FALSE)</f>
        <v>Einwanderung der ständigen Wohnbevölkerung nach Kanton, Staatsangehörigkeit, Geschlecht und Altersklasse</v>
      </c>
      <c r="I347" s="9"/>
    </row>
    <row r="348" spans="1:9" x14ac:dyDescent="0.3">
      <c r="A348" t="s">
        <v>42</v>
      </c>
      <c r="B348">
        <v>905</v>
      </c>
      <c r="C348" t="s">
        <v>1486</v>
      </c>
      <c r="D348" t="s">
        <v>8206</v>
      </c>
      <c r="E348" s="9">
        <v>0.9920587006163446</v>
      </c>
      <c r="F348" t="str">
        <f>VLOOKUP(D348,Dateninventar!F:I,2,FALSE)</f>
        <v>Windatlas Schweiz: Häufigkeit meteorologischer Vereisung in 100 m Höhe über Grund</v>
      </c>
      <c r="I348" s="9"/>
    </row>
    <row r="349" spans="1:9" x14ac:dyDescent="0.3">
      <c r="A349" t="s">
        <v>254</v>
      </c>
      <c r="B349">
        <v>1808</v>
      </c>
      <c r="C349" t="s">
        <v>1485</v>
      </c>
      <c r="D349" t="s">
        <v>6393</v>
      </c>
      <c r="E349" s="9">
        <v>0.99198779091949629</v>
      </c>
      <c r="F349" t="str">
        <f>VLOOKUP(D349,Dateninventar!F:I,2,FALSE)</f>
        <v>Produktion Milchprodukte 1990/92-2015</v>
      </c>
      <c r="I349" s="9"/>
    </row>
    <row r="350" spans="1:9" x14ac:dyDescent="0.3">
      <c r="A350" t="s">
        <v>252</v>
      </c>
      <c r="B350">
        <v>1806</v>
      </c>
      <c r="C350" t="s">
        <v>1485</v>
      </c>
      <c r="D350" t="s">
        <v>6412</v>
      </c>
      <c r="E350" s="9">
        <v>0.99198779091949629</v>
      </c>
      <c r="F350" t="str">
        <f>VLOOKUP(D350,Dateninventar!F:I,2,FALSE)</f>
        <v>Produzentenpreise konventionell 2002/04-2015</v>
      </c>
      <c r="I350" s="9"/>
    </row>
    <row r="351" spans="1:9" x14ac:dyDescent="0.3">
      <c r="A351" t="s">
        <v>431</v>
      </c>
      <c r="B351">
        <v>129</v>
      </c>
      <c r="C351" t="s">
        <v>1493</v>
      </c>
      <c r="D351" t="s">
        <v>3251</v>
      </c>
      <c r="E351" s="9">
        <v>0.99193442615958149</v>
      </c>
      <c r="F351" t="str">
        <f>VLOOKUP(D351,Dateninventar!F:I,2,FALSE)</f>
        <v>Bewohnte Wohnungen nach Gemeinde, Anzahl Zimmer und Bewohnertyp, 1970, 1980, 1990, 2000</v>
      </c>
      <c r="I351" s="9"/>
    </row>
    <row r="352" spans="1:9" x14ac:dyDescent="0.3">
      <c r="A352" t="s">
        <v>275</v>
      </c>
      <c r="B352">
        <v>1829</v>
      </c>
      <c r="C352" t="s">
        <v>1485</v>
      </c>
      <c r="D352" t="s">
        <v>3161</v>
      </c>
      <c r="E352" s="9">
        <v>0.99166997223324072</v>
      </c>
      <c r="F352" t="str">
        <f>VLOOKUP(D352,Dateninventar!F:I,2,FALSE)</f>
        <v>Betriebsergebnisse Bergregion 2000/02-2014</v>
      </c>
      <c r="I352" s="9"/>
    </row>
    <row r="353" spans="1:9" x14ac:dyDescent="0.3">
      <c r="A353" t="s">
        <v>274</v>
      </c>
      <c r="B353">
        <v>1828</v>
      </c>
      <c r="C353" t="s">
        <v>1485</v>
      </c>
      <c r="D353" t="s">
        <v>3163</v>
      </c>
      <c r="E353" s="9">
        <v>0.99166997223324072</v>
      </c>
      <c r="F353" t="str">
        <f>VLOOKUP(D353,Dateninventar!F:I,2,FALSE)</f>
        <v>Betriebsergebnisse Hügelregion 2000/02-2014</v>
      </c>
      <c r="I353" s="9"/>
    </row>
    <row r="354" spans="1:9" x14ac:dyDescent="0.3">
      <c r="A354" t="s">
        <v>267</v>
      </c>
      <c r="B354">
        <v>1821</v>
      </c>
      <c r="C354" t="s">
        <v>1485</v>
      </c>
      <c r="D354" t="s">
        <v>3170</v>
      </c>
      <c r="E354" s="9">
        <v>0.99166997223324072</v>
      </c>
      <c r="F354" t="str">
        <f>VLOOKUP(D354,Dateninventar!F:I,2,FALSE)</f>
        <v>Betriebsergebnisse Talregion 2000/02-2014</v>
      </c>
      <c r="I354" s="9"/>
    </row>
    <row r="355" spans="1:9" x14ac:dyDescent="0.3">
      <c r="A355" t="s">
        <v>278</v>
      </c>
      <c r="B355">
        <v>1832</v>
      </c>
      <c r="C355" t="s">
        <v>1485</v>
      </c>
      <c r="D355" t="s">
        <v>5292</v>
      </c>
      <c r="E355" s="9">
        <v>0.99166997223324072</v>
      </c>
      <c r="F355" t="str">
        <f>VLOOKUP(D355,Dateninventar!F:I,2,FALSE)</f>
        <v>Konsumentenpreise konventionell 2002/04-2015</v>
      </c>
      <c r="I355" s="9"/>
    </row>
    <row r="356" spans="1:9" x14ac:dyDescent="0.3">
      <c r="A356" t="s">
        <v>253</v>
      </c>
      <c r="B356">
        <v>1807</v>
      </c>
      <c r="C356" t="s">
        <v>1485</v>
      </c>
      <c r="D356" t="s">
        <v>6409</v>
      </c>
      <c r="E356" s="9">
        <v>0.99166997223324072</v>
      </c>
      <c r="F356" t="str">
        <f>VLOOKUP(D356,Dateninventar!F:I,2,FALSE)</f>
        <v>Produzentenpreise Bio 2002/04-2015</v>
      </c>
      <c r="I356" s="9"/>
    </row>
    <row r="357" spans="1:9" x14ac:dyDescent="0.3">
      <c r="A357" t="s">
        <v>769</v>
      </c>
      <c r="B357">
        <v>467</v>
      </c>
      <c r="C357" t="s">
        <v>1493</v>
      </c>
      <c r="D357" t="s">
        <v>6947</v>
      </c>
      <c r="E357" s="9">
        <v>0.99156655518674719</v>
      </c>
      <c r="F357" t="str">
        <f>VLOOKUP(D357,Dateninventar!F:I,2,FALSE)</f>
        <v>Ständige und nichtständige Wohnbevölkerung nach Kanton, Geschlecht, Zivilstand und Alter</v>
      </c>
      <c r="I357" s="9"/>
    </row>
    <row r="358" spans="1:9" x14ac:dyDescent="0.3">
      <c r="A358" t="s">
        <v>264</v>
      </c>
      <c r="B358">
        <v>1818</v>
      </c>
      <c r="C358" t="s">
        <v>1485</v>
      </c>
      <c r="D358" t="s">
        <v>5288</v>
      </c>
      <c r="E358" s="9">
        <v>0.99132589838909535</v>
      </c>
      <c r="F358" t="str">
        <f>VLOOKUP(D358,Dateninventar!F:I,2,FALSE)</f>
        <v>Konsumentenpreise Bio 2002/04-2015</v>
      </c>
      <c r="I358" s="9"/>
    </row>
    <row r="359" spans="1:9" x14ac:dyDescent="0.3">
      <c r="A359" t="s">
        <v>436</v>
      </c>
      <c r="B359">
        <v>134</v>
      </c>
      <c r="C359" t="s">
        <v>1493</v>
      </c>
      <c r="D359" t="s">
        <v>3258</v>
      </c>
      <c r="E359" s="9">
        <v>0.99130733106332747</v>
      </c>
      <c r="F359" t="str">
        <f>VLOOKUP(D359,Dateninventar!F:I,2,FALSE)</f>
        <v>Bewohnte Wohnungen nach Kanton, Anzahl Zimmer, Bauperiode, 1970, 1980, 1990, 2000</v>
      </c>
      <c r="I359" s="9"/>
    </row>
    <row r="360" spans="1:9" x14ac:dyDescent="0.3">
      <c r="A360" t="s">
        <v>100</v>
      </c>
      <c r="B360">
        <v>25</v>
      </c>
      <c r="C360" t="s">
        <v>1488</v>
      </c>
      <c r="D360" t="s">
        <v>6432</v>
      </c>
      <c r="E360" s="9">
        <v>0.99118942731277537</v>
      </c>
      <c r="F360" t="str">
        <f>VLOOKUP(D360,Dateninventar!F:I,2,FALSE)</f>
        <v>Qualitätsindikatoren der Schweizer Akutspitäler 2008/2009</v>
      </c>
      <c r="I360" s="9"/>
    </row>
    <row r="361" spans="1:9" x14ac:dyDescent="0.3">
      <c r="A361" t="s">
        <v>518</v>
      </c>
      <c r="B361">
        <v>216</v>
      </c>
      <c r="C361" t="s">
        <v>1493</v>
      </c>
      <c r="D361" t="s">
        <v>4348</v>
      </c>
      <c r="E361" s="9">
        <v>0.99113501889151212</v>
      </c>
      <c r="F361" t="str">
        <f>VLOOKUP(D361,Dateninventar!F:I,2,FALSE)</f>
        <v>Forstbetriebe der Schweiz nach Forstzone, Kanton und Grössenklasse, bis 2014</v>
      </c>
      <c r="I361" s="9"/>
    </row>
    <row r="362" spans="1:9" x14ac:dyDescent="0.3">
      <c r="A362" t="s">
        <v>652</v>
      </c>
      <c r="B362">
        <v>350</v>
      </c>
      <c r="C362" t="s">
        <v>1493</v>
      </c>
      <c r="D362" t="s">
        <v>6059</v>
      </c>
      <c r="E362" s="9">
        <v>0.99113501889151212</v>
      </c>
      <c r="F362" t="str">
        <f>VLOOKUP(D362,Dateninventar!F:I,2,FALSE)</f>
        <v>Neu erstellte Gebäude mit Wohnungen nach Gebäudetyp, 1995-2012</v>
      </c>
      <c r="I362" s="9"/>
    </row>
    <row r="363" spans="1:9" x14ac:dyDescent="0.3">
      <c r="A363" t="s">
        <v>269</v>
      </c>
      <c r="B363">
        <v>1823</v>
      </c>
      <c r="C363" t="s">
        <v>1485</v>
      </c>
      <c r="D363" t="s">
        <v>3168</v>
      </c>
      <c r="E363" s="9">
        <v>0.99095217578629902</v>
      </c>
      <c r="F363" t="str">
        <f>VLOOKUP(D363,Dateninventar!F:I,2,FALSE)</f>
        <v>Betriebsergebnisse nach Betriebstypen Pflanzenbau und Tierhaltung 1997/99-2012/14</v>
      </c>
      <c r="I363" s="9"/>
    </row>
    <row r="364" spans="1:9" x14ac:dyDescent="0.3">
      <c r="A364" t="s">
        <v>268</v>
      </c>
      <c r="B364">
        <v>1822</v>
      </c>
      <c r="C364" t="s">
        <v>1485</v>
      </c>
      <c r="D364" t="s">
        <v>3169</v>
      </c>
      <c r="E364" s="9">
        <v>0.99095217578629902</v>
      </c>
      <c r="F364" t="str">
        <f>VLOOKUP(D364,Dateninventar!F:I,2,FALSE)</f>
        <v>Betriebsergebnisse nach Betriebstypen Tierhaltung kombiniert 1997/99-2012/14</v>
      </c>
      <c r="I364" s="9"/>
    </row>
    <row r="365" spans="1:9" x14ac:dyDescent="0.3">
      <c r="A365" t="s">
        <v>261</v>
      </c>
      <c r="B365">
        <v>1815</v>
      </c>
      <c r="C365" t="s">
        <v>1485</v>
      </c>
      <c r="D365" t="s">
        <v>5400</v>
      </c>
      <c r="E365" s="9">
        <v>0.9905447996398018</v>
      </c>
      <c r="F365" t="str">
        <f>VLOOKUP(D365,Dateninventar!F:I,2,FALSE)</f>
        <v>Landwirtschaftliche Gesamtrechnung 2000/02-2016</v>
      </c>
      <c r="I365" s="9"/>
    </row>
    <row r="366" spans="1:9" x14ac:dyDescent="0.3">
      <c r="A366" t="s">
        <v>93</v>
      </c>
      <c r="B366">
        <v>18</v>
      </c>
      <c r="C366" t="s">
        <v>1488</v>
      </c>
      <c r="D366" t="s">
        <v>5220</v>
      </c>
      <c r="E366" s="9">
        <v>0.99049128367670369</v>
      </c>
      <c r="F366" t="str">
        <f>VLOOKUP(D366,Dateninventar!F:I,2,FALSE)</f>
        <v>Kennzahlen der Schweizer Spitäler 2008/2009</v>
      </c>
      <c r="I366" s="9"/>
    </row>
    <row r="367" spans="1:9" x14ac:dyDescent="0.3">
      <c r="A367" t="s">
        <v>528</v>
      </c>
      <c r="B367">
        <v>226</v>
      </c>
      <c r="C367" t="s">
        <v>1493</v>
      </c>
      <c r="D367" t="s">
        <v>4411</v>
      </c>
      <c r="E367" s="9">
        <v>0.99037157321438785</v>
      </c>
      <c r="F367" t="str">
        <f>VLOOKUP(D367,Dateninventar!F:I,2,FALSE)</f>
        <v>Gebäude nach Gemeinde, Gebäudekategorie und Eigentümertyp, 1970, 1980, 1990, 2000</v>
      </c>
      <c r="I367" s="9"/>
    </row>
    <row r="368" spans="1:9" x14ac:dyDescent="0.3">
      <c r="A368" t="s">
        <v>33</v>
      </c>
      <c r="B368">
        <v>896</v>
      </c>
      <c r="C368" t="s">
        <v>1486</v>
      </c>
      <c r="D368" t="s">
        <v>6568</v>
      </c>
      <c r="E368" s="9">
        <v>0.99025470757975909</v>
      </c>
      <c r="F368" t="str">
        <f>VLOOKUP(D368,Dateninventar!F:I,2,FALSE)</f>
        <v>Sachplan geologische Tiefenlager</v>
      </c>
      <c r="I368" s="9"/>
    </row>
    <row r="369" spans="1:9" x14ac:dyDescent="0.3">
      <c r="A369" t="s">
        <v>915</v>
      </c>
      <c r="B369">
        <v>613</v>
      </c>
      <c r="C369" t="s">
        <v>1493</v>
      </c>
      <c r="D369" t="s">
        <v>8364</v>
      </c>
      <c r="E369" s="9">
        <v>0.99022801302931596</v>
      </c>
      <c r="F369" t="str">
        <f>VLOOKUP(D369,Dateninventar!F:I,2,FALSE)</f>
        <v>Wohnungen nach Kanton, Anzahl Zimmer, Bau- und Renovationsperiode, 2000</v>
      </c>
      <c r="I369" s="9"/>
    </row>
    <row r="370" spans="1:9" x14ac:dyDescent="0.3">
      <c r="A370" t="s">
        <v>579</v>
      </c>
      <c r="B370">
        <v>277</v>
      </c>
      <c r="C370" t="s">
        <v>1493</v>
      </c>
      <c r="D370" t="s">
        <v>5030</v>
      </c>
      <c r="E370" s="9">
        <v>0.99015971365196653</v>
      </c>
      <c r="F370" t="str">
        <f>VLOOKUP(D370,Dateninventar!F:I,2,FALSE)</f>
        <v>Investitionen in den Forstbetrieben in Franken, ab 2015</v>
      </c>
      <c r="I370" s="9"/>
    </row>
    <row r="371" spans="1:9" x14ac:dyDescent="0.3">
      <c r="A371" t="s">
        <v>362</v>
      </c>
      <c r="B371">
        <v>60</v>
      </c>
      <c r="C371" t="s">
        <v>1493</v>
      </c>
      <c r="D371" t="s">
        <v>2617</v>
      </c>
      <c r="E371" s="9">
        <v>0.99015152371421244</v>
      </c>
      <c r="F371" t="str">
        <f>VLOOKUP(D371,Dateninventar!F:I,2,FALSE)</f>
        <v>Anerkennungen der Vaterschaft nach Kanton, Geschlecht und Altersklasse des Kindes</v>
      </c>
      <c r="I371" s="9"/>
    </row>
    <row r="372" spans="1:9" x14ac:dyDescent="0.3">
      <c r="A372" t="s">
        <v>639</v>
      </c>
      <c r="B372">
        <v>337</v>
      </c>
      <c r="C372" t="s">
        <v>1493</v>
      </c>
      <c r="D372" t="s">
        <v>5613</v>
      </c>
      <c r="E372" s="9">
        <v>0.99007603016434753</v>
      </c>
      <c r="F372" t="str">
        <f>VLOOKUP(D372,Dateninventar!F:I,2,FALSE)</f>
        <v>Materialflusskonten - Indikatoren</v>
      </c>
      <c r="I372" s="9"/>
    </row>
    <row r="373" spans="1:9" x14ac:dyDescent="0.3">
      <c r="A373" t="s">
        <v>432</v>
      </c>
      <c r="B373">
        <v>130</v>
      </c>
      <c r="C373" t="s">
        <v>1493</v>
      </c>
      <c r="D373" t="s">
        <v>3252</v>
      </c>
      <c r="E373" s="9">
        <v>0.98993832100320367</v>
      </c>
      <c r="F373" t="str">
        <f>VLOOKUP(D373,Dateninventar!F:I,2,FALSE)</f>
        <v>Bewohnte Wohnungen nach Gemeinde, Anzahl Zimmer und Bewohnertyp, 1990 und 2000</v>
      </c>
      <c r="I373" s="9"/>
    </row>
    <row r="374" spans="1:9" x14ac:dyDescent="0.3">
      <c r="A374" t="s">
        <v>526</v>
      </c>
      <c r="B374">
        <v>224</v>
      </c>
      <c r="C374" t="s">
        <v>1493</v>
      </c>
      <c r="D374" t="s">
        <v>4408</v>
      </c>
      <c r="E374" s="9">
        <v>0.98993832100320367</v>
      </c>
      <c r="F374" t="str">
        <f>VLOOKUP(D374,Dateninventar!F:I,2,FALSE)</f>
        <v>Gebäude nach Gemeinde, Gebäudekategorie und Bauperiode, 1970, 1980, 1990, 2000</v>
      </c>
      <c r="I374" s="9"/>
    </row>
    <row r="375" spans="1:9" x14ac:dyDescent="0.3">
      <c r="A375" t="s">
        <v>912</v>
      </c>
      <c r="B375">
        <v>610</v>
      </c>
      <c r="C375" t="s">
        <v>1493</v>
      </c>
      <c r="D375" t="s">
        <v>8363</v>
      </c>
      <c r="E375" s="9">
        <v>0.98993832100320367</v>
      </c>
      <c r="F375" t="str">
        <f>VLOOKUP(D375,Dateninventar!F:I,2,FALSE)</f>
        <v>Wohnungen nach Kanton, Anzahl Zimmer, Bau- und Renovationsperiode, 1990 und 2000</v>
      </c>
      <c r="I375" s="9"/>
    </row>
    <row r="376" spans="1:9" x14ac:dyDescent="0.3">
      <c r="A376" t="s">
        <v>725</v>
      </c>
      <c r="B376">
        <v>423</v>
      </c>
      <c r="C376" t="s">
        <v>1493</v>
      </c>
      <c r="D376" t="s">
        <v>6605</v>
      </c>
      <c r="E376" s="9">
        <v>0.98973607038123168</v>
      </c>
      <c r="F376" t="str">
        <f>VLOOKUP(D376,Dateninventar!F:I,2,FALSE)</f>
        <v>Scheidungen nach institutionellen Gliederungen und Ehedauer</v>
      </c>
      <c r="I376" s="9"/>
    </row>
    <row r="377" spans="1:9" x14ac:dyDescent="0.3">
      <c r="A377" t="s">
        <v>273</v>
      </c>
      <c r="B377">
        <v>1827</v>
      </c>
      <c r="C377" t="s">
        <v>1485</v>
      </c>
      <c r="D377" t="s">
        <v>3164</v>
      </c>
      <c r="E377" s="9">
        <v>0.98960910440376049</v>
      </c>
      <c r="F377" t="str">
        <f>VLOOKUP(D377,Dateninventar!F:I,2,FALSE)</f>
        <v>Betriebsergebnisse nach Arbeitsverdiensten alle Regionen 1997/99-2012/14</v>
      </c>
      <c r="I377" s="9"/>
    </row>
    <row r="378" spans="1:9" x14ac:dyDescent="0.3">
      <c r="A378" t="s">
        <v>560</v>
      </c>
      <c r="B378">
        <v>258</v>
      </c>
      <c r="C378" t="s">
        <v>1493</v>
      </c>
      <c r="D378" t="s">
        <v>4826</v>
      </c>
      <c r="E378" s="9">
        <v>0.9895869008007816</v>
      </c>
      <c r="F378" t="str">
        <f>VLOOKUP(D378,Dateninventar!F:I,2,FALSE)</f>
        <v>Holzernte und Waldflächen nach Organisationstyp, ab 2015</v>
      </c>
      <c r="I378" s="9"/>
    </row>
    <row r="379" spans="1:9" x14ac:dyDescent="0.3">
      <c r="A379" t="s">
        <v>716</v>
      </c>
      <c r="B379">
        <v>414</v>
      </c>
      <c r="C379" t="s">
        <v>1493</v>
      </c>
      <c r="D379" t="s">
        <v>6474</v>
      </c>
      <c r="E379" s="9">
        <v>0.98927473668052912</v>
      </c>
      <c r="F379" t="str">
        <f>VLOOKUP(D379,Dateninventar!F:I,2,FALSE)</f>
        <v>Rechnungen der Forstbetriebe in Franken, ab 2015</v>
      </c>
      <c r="I379" s="9"/>
    </row>
    <row r="380" spans="1:9" x14ac:dyDescent="0.3">
      <c r="A380" t="s">
        <v>854</v>
      </c>
      <c r="B380">
        <v>552</v>
      </c>
      <c r="C380" t="s">
        <v>1493</v>
      </c>
      <c r="D380" t="s">
        <v>7494</v>
      </c>
      <c r="E380" s="9">
        <v>0.9892306210686459</v>
      </c>
      <c r="F380" t="str">
        <f>VLOOKUP(D380,Dateninventar!F:I,2,FALSE)</f>
        <v>Todesfälle nach Geschlecht, Staatsangehörigkeit, Zivilstand und Alter</v>
      </c>
      <c r="I380" s="9"/>
    </row>
    <row r="381" spans="1:9" x14ac:dyDescent="0.3">
      <c r="A381" t="s">
        <v>653</v>
      </c>
      <c r="B381">
        <v>351</v>
      </c>
      <c r="C381" t="s">
        <v>1493</v>
      </c>
      <c r="D381" t="s">
        <v>6060</v>
      </c>
      <c r="E381" s="9">
        <v>0.98894327802225379</v>
      </c>
      <c r="F381" t="str">
        <f>VLOOKUP(D381,Dateninventar!F:I,2,FALSE)</f>
        <v>Neu erstellte Gebäude mit Wohnungen nach Gebäudetyp, ab 2013</v>
      </c>
      <c r="I381" s="9"/>
    </row>
    <row r="382" spans="1:9" x14ac:dyDescent="0.3">
      <c r="A382" t="s">
        <v>655</v>
      </c>
      <c r="B382">
        <v>353</v>
      </c>
      <c r="C382" t="s">
        <v>1493</v>
      </c>
      <c r="D382" t="s">
        <v>6073</v>
      </c>
      <c r="E382" s="9">
        <v>0.98894327802225379</v>
      </c>
      <c r="F382" t="str">
        <f>VLOOKUP(D382,Dateninventar!F:I,2,FALSE)</f>
        <v>Neu erstellte Wohnungen nach Gebäudetyp, 1995-2012</v>
      </c>
      <c r="I382" s="9"/>
    </row>
    <row r="383" spans="1:9" x14ac:dyDescent="0.3">
      <c r="A383" t="s">
        <v>906</v>
      </c>
      <c r="B383">
        <v>604</v>
      </c>
      <c r="C383" t="s">
        <v>1493</v>
      </c>
      <c r="D383" t="s">
        <v>8356</v>
      </c>
      <c r="E383" s="9">
        <v>0.98894327802225379</v>
      </c>
      <c r="F383" t="str">
        <f>VLOOKUP(D383,Dateninventar!F:I,2,FALSE)</f>
        <v>Wohnungen nach Gemeinde, Anzahl Zimmer und Mietklassen, 1990 und 2000</v>
      </c>
      <c r="I383" s="9"/>
    </row>
    <row r="384" spans="1:9" x14ac:dyDescent="0.3">
      <c r="A384" t="s">
        <v>651</v>
      </c>
      <c r="B384">
        <v>349</v>
      </c>
      <c r="C384" t="s">
        <v>1493</v>
      </c>
      <c r="D384" t="s">
        <v>5999</v>
      </c>
      <c r="E384" s="9">
        <v>0.98874450941956882</v>
      </c>
      <c r="F384" t="str">
        <f>VLOOKUP(D384,Dateninventar!F:I,2,FALSE)</f>
        <v>Nationalratswahlen (Wahlberechtigte, Wählende und Typen von Wahlzetteln seit 1975)</v>
      </c>
      <c r="I384" s="9"/>
    </row>
    <row r="385" spans="1:9" x14ac:dyDescent="0.3">
      <c r="A385" t="s">
        <v>599</v>
      </c>
      <c r="B385">
        <v>297</v>
      </c>
      <c r="C385" t="s">
        <v>1493</v>
      </c>
      <c r="D385" t="s">
        <v>5397</v>
      </c>
      <c r="E385" s="9">
        <v>0.98867486155357842</v>
      </c>
      <c r="F385" t="str">
        <f>VLOOKUP(D385,Dateninventar!F:I,2,FALSE)</f>
        <v>Landwirtschafliche Betriebe und Beschäftigte nach Kanton</v>
      </c>
      <c r="I385" s="9"/>
    </row>
    <row r="386" spans="1:9" x14ac:dyDescent="0.3">
      <c r="A386" t="s">
        <v>904</v>
      </c>
      <c r="B386">
        <v>602</v>
      </c>
      <c r="C386" t="s">
        <v>1493</v>
      </c>
      <c r="D386" t="s">
        <v>8352</v>
      </c>
      <c r="E386" s="9">
        <v>0.98866298643838868</v>
      </c>
      <c r="F386" t="str">
        <f>VLOOKUP(D386,Dateninventar!F:I,2,FALSE)</f>
        <v>Wohnungen nach Gemeinde, Anzahl Zimmer und Belegungsart, 1990 und 2000</v>
      </c>
      <c r="I386" s="9"/>
    </row>
    <row r="387" spans="1:9" x14ac:dyDescent="0.3">
      <c r="A387" t="s">
        <v>905</v>
      </c>
      <c r="B387">
        <v>603</v>
      </c>
      <c r="C387" t="s">
        <v>1493</v>
      </c>
      <c r="D387" t="s">
        <v>8354</v>
      </c>
      <c r="E387" s="9">
        <v>0.98866298643838868</v>
      </c>
      <c r="F387" t="str">
        <f>VLOOKUP(D387,Dateninventar!F:I,2,FALSE)</f>
        <v>Wohnungen nach Gemeinde, Anzahl Zimmer und Flächenklassen, 1990 und 2000</v>
      </c>
      <c r="I387" s="9"/>
    </row>
    <row r="388" spans="1:9" x14ac:dyDescent="0.3">
      <c r="A388" t="s">
        <v>279</v>
      </c>
      <c r="B388">
        <v>1833</v>
      </c>
      <c r="C388" t="s">
        <v>1485</v>
      </c>
      <c r="D388" t="s">
        <v>2952</v>
      </c>
      <c r="E388" s="9">
        <v>0.98846787479406917</v>
      </c>
      <c r="F388" t="str">
        <f>VLOOKUP(D388,Dateninventar!F:I,2,FALSE)</f>
        <v>Aussenhandel 1990/92-2015</v>
      </c>
      <c r="I388" s="9"/>
    </row>
    <row r="389" spans="1:9" x14ac:dyDescent="0.3">
      <c r="A389" t="s">
        <v>272</v>
      </c>
      <c r="B389">
        <v>1826</v>
      </c>
      <c r="C389" t="s">
        <v>1485</v>
      </c>
      <c r="D389" t="s">
        <v>3165</v>
      </c>
      <c r="E389" s="9">
        <v>0.98846787479406917</v>
      </c>
      <c r="F389" t="str">
        <f>VLOOKUP(D389,Dateninventar!F:I,2,FALSE)</f>
        <v>Betriebsergebnisse nach Arbeitsverdiensten Bergregion 1997/99-2012/14</v>
      </c>
      <c r="I389" s="9"/>
    </row>
    <row r="390" spans="1:9" x14ac:dyDescent="0.3">
      <c r="A390" t="s">
        <v>271</v>
      </c>
      <c r="B390">
        <v>1825</v>
      </c>
      <c r="C390" t="s">
        <v>1485</v>
      </c>
      <c r="D390" t="s">
        <v>3166</v>
      </c>
      <c r="E390" s="9">
        <v>0.98846787479406917</v>
      </c>
      <c r="F390" t="str">
        <f>VLOOKUP(D390,Dateninventar!F:I,2,FALSE)</f>
        <v>Betriebsergebnisse nach Arbeitsverdiensten Hügelregion 1997/99-2012/14</v>
      </c>
      <c r="I390" s="9"/>
    </row>
    <row r="391" spans="1:9" x14ac:dyDescent="0.3">
      <c r="A391" t="s">
        <v>270</v>
      </c>
      <c r="B391">
        <v>1824</v>
      </c>
      <c r="C391" t="s">
        <v>1485</v>
      </c>
      <c r="D391" t="s">
        <v>3167</v>
      </c>
      <c r="E391" s="9">
        <v>0.98846787479406917</v>
      </c>
      <c r="F391" t="str">
        <f>VLOOKUP(D391,Dateninventar!F:I,2,FALSE)</f>
        <v>Betriebsergebnisse nach Arbeitsverdiensten Talregion 1997/99-2012/14</v>
      </c>
      <c r="I391" s="9"/>
    </row>
    <row r="392" spans="1:9" x14ac:dyDescent="0.3">
      <c r="A392" t="s">
        <v>255</v>
      </c>
      <c r="B392">
        <v>1809</v>
      </c>
      <c r="C392" t="s">
        <v>1485</v>
      </c>
      <c r="D392" t="s">
        <v>6392</v>
      </c>
      <c r="E392" s="9">
        <v>0.98846787479406917</v>
      </c>
      <c r="F392" t="str">
        <f>VLOOKUP(D392,Dateninventar!F:I,2,FALSE)</f>
        <v>Produktion 1990/92-2015</v>
      </c>
      <c r="I392" s="9"/>
    </row>
    <row r="393" spans="1:9" x14ac:dyDescent="0.3">
      <c r="A393" t="s">
        <v>657</v>
      </c>
      <c r="B393">
        <v>355</v>
      </c>
      <c r="C393" t="s">
        <v>1493</v>
      </c>
      <c r="D393" t="s">
        <v>6078</v>
      </c>
      <c r="E393" s="9">
        <v>0.98821485023203404</v>
      </c>
      <c r="F393" t="str">
        <f>VLOOKUP(D393,Dateninventar!F:I,2,FALSE)</f>
        <v>Neu erstellte Wohnungen nach Zimmerzahl, 1995-2012</v>
      </c>
      <c r="I393" s="9"/>
    </row>
    <row r="394" spans="1:9" x14ac:dyDescent="0.3">
      <c r="A394" t="s">
        <v>48</v>
      </c>
      <c r="B394">
        <v>911</v>
      </c>
      <c r="C394" t="s">
        <v>1486</v>
      </c>
      <c r="D394" t="s">
        <v>2377</v>
      </c>
      <c r="E394" s="9">
        <v>0.98806954215117038</v>
      </c>
      <c r="F394" t="str">
        <f>VLOOKUP(D394,Dateninventar!F:I,2,FALSE)</f>
        <v>Windenergieanlagen</v>
      </c>
      <c r="I394" s="9"/>
    </row>
    <row r="395" spans="1:9" x14ac:dyDescent="0.3">
      <c r="A395" t="s">
        <v>27</v>
      </c>
      <c r="B395">
        <v>890</v>
      </c>
      <c r="C395" t="s">
        <v>1486</v>
      </c>
      <c r="D395" t="s">
        <v>2442</v>
      </c>
      <c r="E395" s="9">
        <v>0.98772982756752692</v>
      </c>
      <c r="F395" t="str">
        <f>VLOOKUP(D395,Dateninventar!F:I,2,FALSE)</f>
        <v>Abgeltung von Einbussen der Wasserkraftnutzung (VAEW)</v>
      </c>
      <c r="I395" s="9"/>
    </row>
    <row r="396" spans="1:9" x14ac:dyDescent="0.3">
      <c r="A396" t="s">
        <v>529</v>
      </c>
      <c r="B396">
        <v>227</v>
      </c>
      <c r="C396" t="s">
        <v>1493</v>
      </c>
      <c r="D396" t="s">
        <v>4412</v>
      </c>
      <c r="E396" s="9">
        <v>0.98738367419782935</v>
      </c>
      <c r="F396" t="str">
        <f>VLOOKUP(D396,Dateninventar!F:I,2,FALSE)</f>
        <v>Gebäude nach Gemeinde, Gebäudekategorie und Eigentümertyp, 1990 und 2000</v>
      </c>
      <c r="I396" s="9"/>
    </row>
    <row r="397" spans="1:9" x14ac:dyDescent="0.3">
      <c r="A397" t="s">
        <v>907</v>
      </c>
      <c r="B397">
        <v>605</v>
      </c>
      <c r="C397" t="s">
        <v>1493</v>
      </c>
      <c r="D397" t="s">
        <v>8357</v>
      </c>
      <c r="E397" s="9">
        <v>0.98701742321595554</v>
      </c>
      <c r="F397" t="str">
        <f>VLOOKUP(D397,Dateninventar!F:I,2,FALSE)</f>
        <v>Wohnungen nach Gemeinde, Anzahl Zimmer und Mietklassen, 2000</v>
      </c>
      <c r="I397" s="9"/>
    </row>
    <row r="398" spans="1:9" x14ac:dyDescent="0.3">
      <c r="A398" t="s">
        <v>866</v>
      </c>
      <c r="B398">
        <v>564</v>
      </c>
      <c r="C398" t="s">
        <v>1493</v>
      </c>
      <c r="D398" t="s">
        <v>7788</v>
      </c>
      <c r="E398" s="9">
        <v>0.98692251360623107</v>
      </c>
      <c r="F398" t="str">
        <f>VLOOKUP(D398,Dateninventar!F:I,2,FALSE)</f>
        <v>Volksabstimmungen (Anzahl angenommene und verworfene Abstimmungsvorlagen, nach Typ seit 1848)</v>
      </c>
      <c r="I398" s="9"/>
    </row>
    <row r="399" spans="1:9" x14ac:dyDescent="0.3">
      <c r="A399" t="s">
        <v>527</v>
      </c>
      <c r="B399">
        <v>225</v>
      </c>
      <c r="C399" t="s">
        <v>1493</v>
      </c>
      <c r="D399" t="s">
        <v>4409</v>
      </c>
      <c r="E399" s="9">
        <v>0.98662927199531714</v>
      </c>
      <c r="F399" t="str">
        <f>VLOOKUP(D399,Dateninventar!F:I,2,FALSE)</f>
        <v>Gebäude nach Gemeinde, Gebäudekategorie und Bauperiode, 1990 und 2000</v>
      </c>
      <c r="I399" s="9"/>
    </row>
    <row r="400" spans="1:9" x14ac:dyDescent="0.3">
      <c r="A400" t="s">
        <v>607</v>
      </c>
      <c r="B400">
        <v>305</v>
      </c>
      <c r="C400" t="s">
        <v>1493</v>
      </c>
      <c r="D400" t="s">
        <v>5465</v>
      </c>
      <c r="E400" s="9">
        <v>0.98621719568665878</v>
      </c>
      <c r="F400" t="str">
        <f>VLOOKUP(D400,Dateninventar!F:I,2,FALSE)</f>
        <v>Lebendgeburten nach Monat und Fruchtbarkeit seit 1803</v>
      </c>
      <c r="I400" s="9"/>
    </row>
    <row r="401" spans="1:9" x14ac:dyDescent="0.3">
      <c r="A401" t="s">
        <v>656</v>
      </c>
      <c r="B401">
        <v>354</v>
      </c>
      <c r="C401" t="s">
        <v>1493</v>
      </c>
      <c r="D401" t="s">
        <v>6074</v>
      </c>
      <c r="E401" s="9">
        <v>0.98621719568665878</v>
      </c>
      <c r="F401" t="str">
        <f>VLOOKUP(D401,Dateninventar!F:I,2,FALSE)</f>
        <v>Neu erstellte Wohnungen nach Gebäudetyp, ab 2013</v>
      </c>
      <c r="I401" s="9"/>
    </row>
    <row r="402" spans="1:9" x14ac:dyDescent="0.3">
      <c r="A402" t="s">
        <v>869</v>
      </c>
      <c r="B402">
        <v>567</v>
      </c>
      <c r="C402" t="s">
        <v>1493</v>
      </c>
      <c r="D402" t="s">
        <v>7791</v>
      </c>
      <c r="E402" s="9">
        <v>0.98621719568665878</v>
      </c>
      <c r="F402" t="str">
        <f>VLOOKUP(D402,Dateninventar!F:I,2,FALSE)</f>
        <v>Volksabstimmungen (Ergebnisse Ebene Kanton seit 1866)</v>
      </c>
      <c r="I402" s="9"/>
    </row>
    <row r="403" spans="1:9" x14ac:dyDescent="0.3">
      <c r="A403" t="s">
        <v>856</v>
      </c>
      <c r="B403">
        <v>554</v>
      </c>
      <c r="C403" t="s">
        <v>1493</v>
      </c>
      <c r="D403" t="s">
        <v>7499</v>
      </c>
      <c r="E403" s="9">
        <v>0.98577891188540945</v>
      </c>
      <c r="F403" t="str">
        <f>VLOOKUP(D403,Dateninventar!F:I,2,FALSE)</f>
        <v>Todesfälle nach Monat und Sterblichkeit seit 1803</v>
      </c>
      <c r="I403" s="9"/>
    </row>
    <row r="404" spans="1:9" x14ac:dyDescent="0.3">
      <c r="A404" t="s">
        <v>658</v>
      </c>
      <c r="B404">
        <v>356</v>
      </c>
      <c r="C404" t="s">
        <v>1493</v>
      </c>
      <c r="D404" t="s">
        <v>6079</v>
      </c>
      <c r="E404" s="9">
        <v>0.98531183833629843</v>
      </c>
      <c r="F404" t="str">
        <f>VLOOKUP(D404,Dateninventar!F:I,2,FALSE)</f>
        <v>Neu erstellte Wohnungen nach Zimmerzahl, ab 2013</v>
      </c>
      <c r="I404" s="9"/>
    </row>
    <row r="405" spans="1:9" x14ac:dyDescent="0.3">
      <c r="A405" t="s">
        <v>24</v>
      </c>
      <c r="B405">
        <v>889</v>
      </c>
      <c r="C405" t="s">
        <v>1486</v>
      </c>
      <c r="D405" t="s">
        <v>2396</v>
      </c>
      <c r="E405" s="9">
        <v>0.98522304331886656</v>
      </c>
      <c r="F405" t="str">
        <f>VLOOKUP(D405,Dateninventar!F:I,2,FALSE)</f>
        <v>2000-Watt-Areale</v>
      </c>
      <c r="I405" s="9"/>
    </row>
    <row r="406" spans="1:9" x14ac:dyDescent="0.3">
      <c r="A406" t="s">
        <v>530</v>
      </c>
      <c r="B406">
        <v>228</v>
      </c>
      <c r="C406" t="s">
        <v>1493</v>
      </c>
      <c r="D406" t="s">
        <v>4413</v>
      </c>
      <c r="E406" s="9">
        <v>0.98481304202010145</v>
      </c>
      <c r="F406" t="str">
        <f>VLOOKUP(D406,Dateninventar!F:I,2,FALSE)</f>
        <v>Gebäude nach Gemeinde, Gebäudekategorie und Eigentümertyp, 2000</v>
      </c>
      <c r="I406" s="9"/>
    </row>
    <row r="407" spans="1:9" x14ac:dyDescent="0.3">
      <c r="A407" t="s">
        <v>678</v>
      </c>
      <c r="B407">
        <v>376</v>
      </c>
      <c r="C407" t="s">
        <v>1493</v>
      </c>
      <c r="D407" t="s">
        <v>6275</v>
      </c>
      <c r="E407" s="9">
        <v>0.98429319371727753</v>
      </c>
      <c r="F407" t="str">
        <f>VLOOKUP(D407,Dateninventar!F:I,2,FALSE)</f>
        <v>Personal der Fachhochschulen (ohne PH) nach Personalkategorie, Fachbereich und Hochschule - in VZÄ</v>
      </c>
      <c r="I407" s="9"/>
    </row>
    <row r="408" spans="1:9" x14ac:dyDescent="0.3">
      <c r="A408" t="s">
        <v>648</v>
      </c>
      <c r="B408">
        <v>346</v>
      </c>
      <c r="C408" t="s">
        <v>1493</v>
      </c>
      <c r="D408" t="s">
        <v>5989</v>
      </c>
      <c r="E408" s="9">
        <v>0.98419983170264935</v>
      </c>
      <c r="F408" t="str">
        <f>VLOOKUP(D408,Dateninventar!F:I,2,FALSE)</f>
        <v>Nationalratswahlen (Anzahl Kandidaturen und Gewählte seit 1975)</v>
      </c>
      <c r="I408" s="9"/>
    </row>
    <row r="409" spans="1:9" x14ac:dyDescent="0.3">
      <c r="A409" t="s">
        <v>468</v>
      </c>
      <c r="B409">
        <v>166</v>
      </c>
      <c r="C409" t="s">
        <v>1493</v>
      </c>
      <c r="D409" t="s">
        <v>3967</v>
      </c>
      <c r="E409" s="9">
        <v>0.98360655737704916</v>
      </c>
      <c r="F409" t="str">
        <f>VLOOKUP(D409,Dateninventar!F:I,2,FALSE)</f>
        <v>Eintritte auf Stufen Diplom und Bachelor der Fachhochschulen (ohne PH) nach Jahr, Fachbereich und Altersklasse</v>
      </c>
      <c r="I409" s="9"/>
    </row>
    <row r="410" spans="1:9" x14ac:dyDescent="0.3">
      <c r="A410" t="s">
        <v>680</v>
      </c>
      <c r="B410">
        <v>378</v>
      </c>
      <c r="C410" t="s">
        <v>1493</v>
      </c>
      <c r="D410" t="s">
        <v>6277</v>
      </c>
      <c r="E410" s="9">
        <v>0.98360655737704916</v>
      </c>
      <c r="F410" t="str">
        <f>VLOOKUP(D410,Dateninventar!F:I,2,FALSE)</f>
        <v>Personal der Fachhochschulen (ohne PH) nach Personalkategorie, Geschlecht und Hochschule - in VZÄ</v>
      </c>
      <c r="I410" s="9"/>
    </row>
    <row r="411" spans="1:9" x14ac:dyDescent="0.3">
      <c r="A411" t="s">
        <v>37</v>
      </c>
      <c r="B411">
        <v>900</v>
      </c>
      <c r="C411" t="s">
        <v>1486</v>
      </c>
      <c r="D411" t="s">
        <v>7009</v>
      </c>
      <c r="E411" s="9">
        <v>0.98327416676503732</v>
      </c>
      <c r="F411" t="str">
        <f>VLOOKUP(D411,Dateninventar!F:I,2,FALSE)</f>
        <v>Statistik der Wasserkraftanlagen (WASTA)</v>
      </c>
      <c r="I411" s="9"/>
    </row>
    <row r="412" spans="1:9" x14ac:dyDescent="0.3">
      <c r="A412" t="s">
        <v>867</v>
      </c>
      <c r="B412">
        <v>565</v>
      </c>
      <c r="C412" t="s">
        <v>1493</v>
      </c>
      <c r="D412" t="s">
        <v>7789</v>
      </c>
      <c r="E412" s="9">
        <v>0.98324867897167589</v>
      </c>
      <c r="F412" t="str">
        <f>VLOOKUP(D412,Dateninventar!F:I,2,FALSE)</f>
        <v>Volksabstimmungen (Anzahl Vorlagen nach Thema seit 1971)</v>
      </c>
      <c r="I412" s="9"/>
    </row>
    <row r="413" spans="1:9" x14ac:dyDescent="0.3">
      <c r="A413" t="s">
        <v>29</v>
      </c>
      <c r="B413">
        <v>892</v>
      </c>
      <c r="C413" t="s">
        <v>1486</v>
      </c>
      <c r="D413" t="s">
        <v>4039</v>
      </c>
      <c r="E413" s="9">
        <v>0.98319327731092443</v>
      </c>
      <c r="F413" t="str">
        <f>VLOOKUP(D413,Dateninventar!F:I,2,FALSE)</f>
        <v>Energie-Regionen</v>
      </c>
      <c r="I413" s="9"/>
    </row>
    <row r="414" spans="1:9" x14ac:dyDescent="0.3">
      <c r="A414" t="s">
        <v>32</v>
      </c>
      <c r="B414">
        <v>895</v>
      </c>
      <c r="C414" t="s">
        <v>1486</v>
      </c>
      <c r="D414" t="s">
        <v>2193</v>
      </c>
      <c r="E414" s="9">
        <v>0.98307802306072578</v>
      </c>
      <c r="F414" t="str">
        <f>VLOOKUP(D414,Dateninventar!F:I,2,FALSE)</f>
        <v>Kernkraftwerke</v>
      </c>
      <c r="I414" s="9"/>
    </row>
    <row r="415" spans="1:9" x14ac:dyDescent="0.3">
      <c r="A415" t="s">
        <v>679</v>
      </c>
      <c r="B415">
        <v>377</v>
      </c>
      <c r="C415" t="s">
        <v>1493</v>
      </c>
      <c r="D415" t="s">
        <v>6276</v>
      </c>
      <c r="E415" s="9">
        <v>0.98294141919345424</v>
      </c>
      <c r="F415" t="str">
        <f>VLOOKUP(D415,Dateninventar!F:I,2,FALSE)</f>
        <v>Personal der Fachhochschulen (ohne PH) nach Personalkategorie, Geschlecht und Hochschule - in Personen</v>
      </c>
      <c r="I415" s="9"/>
    </row>
    <row r="416" spans="1:9" x14ac:dyDescent="0.3">
      <c r="A416" t="s">
        <v>868</v>
      </c>
      <c r="B416">
        <v>566</v>
      </c>
      <c r="C416" t="s">
        <v>1493</v>
      </c>
      <c r="D416" t="s">
        <v>7790</v>
      </c>
      <c r="E416" s="9">
        <v>0.9829056588001942</v>
      </c>
      <c r="F416" t="str">
        <f>VLOOKUP(D416,Dateninventar!F:I,2,FALSE)</f>
        <v>Volksabstimmungen (Ergebnisse Ebene Gemeinde seit 1981)</v>
      </c>
      <c r="I416" s="9"/>
    </row>
    <row r="417" spans="1:9" x14ac:dyDescent="0.3">
      <c r="A417" t="s">
        <v>699</v>
      </c>
      <c r="B417">
        <v>397</v>
      </c>
      <c r="C417" t="s">
        <v>1493</v>
      </c>
      <c r="D417" t="s">
        <v>6297</v>
      </c>
      <c r="E417" s="9">
        <v>0.98245614035087714</v>
      </c>
      <c r="F417" t="str">
        <f>VLOOKUP(D417,Dateninventar!F:I,2,FALSE)</f>
        <v>Personal der universitären Hochschulen nach Leistung, Personalkategorie und Hochschule - in VZÄ</v>
      </c>
      <c r="I417" s="9"/>
    </row>
    <row r="418" spans="1:9" x14ac:dyDescent="0.3">
      <c r="A418" t="s">
        <v>554</v>
      </c>
      <c r="B418">
        <v>252</v>
      </c>
      <c r="C418" t="s">
        <v>1493</v>
      </c>
      <c r="D418" t="s">
        <v>4784</v>
      </c>
      <c r="E418" s="9">
        <v>0.98242583244638459</v>
      </c>
      <c r="F418" t="str">
        <f>VLOOKUP(D418,Dateninventar!F:I,2,FALSE)</f>
        <v>Heiraten und Heiratshäufigkeit seit 1801</v>
      </c>
      <c r="I418" s="9"/>
    </row>
    <row r="419" spans="1:9" x14ac:dyDescent="0.3">
      <c r="A419" t="s">
        <v>496</v>
      </c>
      <c r="B419">
        <v>194</v>
      </c>
      <c r="C419" t="s">
        <v>1493</v>
      </c>
      <c r="D419" t="s">
        <v>3999</v>
      </c>
      <c r="E419" s="9">
        <v>0.98210860790656407</v>
      </c>
      <c r="F419" t="str">
        <f>VLOOKUP(D419,Dateninventar!F:I,2,FALSE)</f>
        <v>Einzelpersonen und Nutzung von Online-Diensten in Zusammenhang mit den Behörden</v>
      </c>
      <c r="I419" s="9"/>
    </row>
    <row r="420" spans="1:9" x14ac:dyDescent="0.3">
      <c r="A420" t="s">
        <v>696</v>
      </c>
      <c r="B420">
        <v>394</v>
      </c>
      <c r="C420" t="s">
        <v>1493</v>
      </c>
      <c r="D420" t="s">
        <v>6294</v>
      </c>
      <c r="E420" s="9">
        <v>0.98203592814371254</v>
      </c>
      <c r="F420" t="str">
        <f>VLOOKUP(D420,Dateninventar!F:I,2,FALSE)</f>
        <v>Personal der universitären Hochschulen nach Fachbereich, Personalkategorie und Hochschule - in VZÄ</v>
      </c>
      <c r="I420" s="9"/>
    </row>
    <row r="421" spans="1:9" x14ac:dyDescent="0.3">
      <c r="A421" t="s">
        <v>638</v>
      </c>
      <c r="B421">
        <v>336</v>
      </c>
      <c r="C421" t="s">
        <v>1493</v>
      </c>
      <c r="D421" t="s">
        <v>5612</v>
      </c>
      <c r="E421" s="9">
        <v>0.98201070927593748</v>
      </c>
      <c r="F421" t="str">
        <f>VLOOKUP(D421,Dateninventar!F:I,2,FALSE)</f>
        <v>Materialflusskonten - Emissionen in die Natur</v>
      </c>
      <c r="I421" s="9"/>
    </row>
    <row r="422" spans="1:9" x14ac:dyDescent="0.3">
      <c r="A422" t="s">
        <v>505</v>
      </c>
      <c r="B422">
        <v>203</v>
      </c>
      <c r="C422" t="s">
        <v>1493</v>
      </c>
      <c r="D422" t="s">
        <v>4029</v>
      </c>
      <c r="E422" s="9">
        <v>0.98137865468327545</v>
      </c>
      <c r="F422" t="str">
        <f>VLOOKUP(D422,Dateninventar!F:I,2,FALSE)</f>
        <v>Energieeinsatzkonten der Haushalte und der Wirtschaft</v>
      </c>
      <c r="I422" s="9"/>
    </row>
    <row r="423" spans="1:9" x14ac:dyDescent="0.3">
      <c r="A423" t="s">
        <v>860</v>
      </c>
      <c r="B423">
        <v>558</v>
      </c>
      <c r="C423" t="s">
        <v>1493</v>
      </c>
      <c r="D423" t="s">
        <v>7545</v>
      </c>
      <c r="E423" s="9">
        <v>0.98130396490856464</v>
      </c>
      <c r="F423" t="str">
        <f>VLOOKUP(D423,Dateninventar!F:I,2,FALSE)</f>
        <v>Überblick über den Stand der Vorsorgeeinrichtungen (VE): Bilanzsumme, aktive Versicherte, Bezüger und Leistungen</v>
      </c>
      <c r="I423" s="9"/>
    </row>
    <row r="424" spans="1:9" x14ac:dyDescent="0.3">
      <c r="A424" t="s">
        <v>30</v>
      </c>
      <c r="B424">
        <v>893</v>
      </c>
      <c r="C424" t="s">
        <v>1486</v>
      </c>
      <c r="D424" t="s">
        <v>2105</v>
      </c>
      <c r="E424" s="9">
        <v>0.98126751607187934</v>
      </c>
      <c r="F424" t="str">
        <f>VLOOKUP(D424,Dateninventar!F:I,2,FALSE)</f>
        <v>Energiestädte</v>
      </c>
      <c r="I424" s="9"/>
    </row>
    <row r="425" spans="1:9" x14ac:dyDescent="0.3">
      <c r="A425" t="s">
        <v>701</v>
      </c>
      <c r="B425">
        <v>399</v>
      </c>
      <c r="C425" t="s">
        <v>1493</v>
      </c>
      <c r="D425" t="s">
        <v>6299</v>
      </c>
      <c r="E425" s="9">
        <v>0.98113207547169812</v>
      </c>
      <c r="F425" t="str">
        <f>VLOOKUP(D425,Dateninventar!F:I,2,FALSE)</f>
        <v>Personal der universitären Hochschulen nach Personalkategorie, Geschlecht und Hochschule - in VZÄ</v>
      </c>
      <c r="I425" s="9"/>
    </row>
    <row r="426" spans="1:9" x14ac:dyDescent="0.3">
      <c r="A426" t="s">
        <v>604</v>
      </c>
      <c r="B426">
        <v>302</v>
      </c>
      <c r="C426" t="s">
        <v>1493</v>
      </c>
      <c r="D426" t="s">
        <v>5434</v>
      </c>
      <c r="E426" s="9">
        <v>0.98071610862676717</v>
      </c>
      <c r="F426" t="str">
        <f>VLOOKUP(D426,Dateninventar!F:I,2,FALSE)</f>
        <v>Landwirtschaftsbetriebe: Innerbetriebliche Diversifikation und Anteil am Gesamtumsatz nach Kanton</v>
      </c>
      <c r="I426" s="9"/>
    </row>
    <row r="427" spans="1:9" x14ac:dyDescent="0.3">
      <c r="A427" t="s">
        <v>788</v>
      </c>
      <c r="B427">
        <v>486</v>
      </c>
      <c r="C427" t="s">
        <v>1493</v>
      </c>
      <c r="D427" t="s">
        <v>7246</v>
      </c>
      <c r="E427" s="9">
        <v>0.9800770998325774</v>
      </c>
      <c r="F427" t="str">
        <f>VLOOKUP(D427,Dateninventar!F:I,2,FALSE)</f>
        <v>Strassenfahrzeugbestand: Motorfahrzeuge ab 1990</v>
      </c>
      <c r="I427" s="9"/>
    </row>
    <row r="428" spans="1:9" x14ac:dyDescent="0.3">
      <c r="A428" t="s">
        <v>829</v>
      </c>
      <c r="B428">
        <v>527</v>
      </c>
      <c r="C428" t="s">
        <v>1493</v>
      </c>
      <c r="D428" t="s">
        <v>7345</v>
      </c>
      <c r="E428" s="9">
        <v>0.97990503626006031</v>
      </c>
      <c r="F428" t="str">
        <f>VLOOKUP(D428,Dateninventar!F:I,2,FALSE)</f>
        <v>Studierende an den universitären Hochschulen nach Jahr, Fachbereich, Studienstufe, Geschlecht und Hochschule</v>
      </c>
      <c r="I428" s="9"/>
    </row>
    <row r="429" spans="1:9" x14ac:dyDescent="0.3">
      <c r="A429" t="s">
        <v>672</v>
      </c>
      <c r="B429">
        <v>370</v>
      </c>
      <c r="C429" t="s">
        <v>1493</v>
      </c>
      <c r="D429" t="s">
        <v>6167</v>
      </c>
      <c r="E429" s="9">
        <v>0.97913476882531125</v>
      </c>
      <c r="F429" t="str">
        <f>VLOOKUP(D429,Dateninventar!F:I,2,FALSE)</f>
        <v>Öffentliche Unterhaltsarbeiten (Ausgaben) nach Kategorie der Auftraggeber und nach Art der Bauwerke</v>
      </c>
      <c r="I429" s="9"/>
    </row>
    <row r="430" spans="1:9" x14ac:dyDescent="0.3">
      <c r="A430" t="s">
        <v>105</v>
      </c>
      <c r="B430">
        <v>30</v>
      </c>
      <c r="C430" t="s">
        <v>1488</v>
      </c>
      <c r="D430" t="s">
        <v>6433</v>
      </c>
      <c r="E430" s="9">
        <v>0.97872340425531912</v>
      </c>
      <c r="F430" t="str">
        <f>VLOOKUP(D430,Dateninventar!F:I,2,FALSE)</f>
        <v>Qualitätsindikatoren der Schweizer Akutspitäler 2010</v>
      </c>
      <c r="I430" s="9"/>
    </row>
    <row r="431" spans="1:9" x14ac:dyDescent="0.3">
      <c r="A431" t="s">
        <v>826</v>
      </c>
      <c r="B431">
        <v>524</v>
      </c>
      <c r="C431" t="s">
        <v>1493</v>
      </c>
      <c r="D431" t="s">
        <v>7339</v>
      </c>
      <c r="E431" s="9">
        <v>0.97796805598203462</v>
      </c>
      <c r="F431" t="str">
        <f>VLOOKUP(D431,Dateninventar!F:I,2,FALSE)</f>
        <v>Studierende an den pädagogischen Hochschulen (ohne FH) nach Jahr, Fachrichtung, Staatsangehörigkeit und Hochschule</v>
      </c>
      <c r="I431" s="9"/>
    </row>
    <row r="432" spans="1:9" x14ac:dyDescent="0.3">
      <c r="A432" t="s">
        <v>779</v>
      </c>
      <c r="B432">
        <v>477</v>
      </c>
      <c r="C432" t="s">
        <v>1493</v>
      </c>
      <c r="D432" t="s">
        <v>7234</v>
      </c>
      <c r="E432" s="9">
        <v>0.97719912686718136</v>
      </c>
      <c r="F432" t="str">
        <f>VLOOKUP(D432,Dateninventar!F:I,2,FALSE)</f>
        <v>Strassenfahrzeugbestand: Anhänger 2005-2009</v>
      </c>
      <c r="I432" s="9"/>
    </row>
    <row r="433" spans="1:9" x14ac:dyDescent="0.3">
      <c r="A433" t="s">
        <v>782</v>
      </c>
      <c r="B433">
        <v>480</v>
      </c>
      <c r="C433" t="s">
        <v>1493</v>
      </c>
      <c r="D433" t="s">
        <v>7238</v>
      </c>
      <c r="E433" s="9">
        <v>0.97719912686718136</v>
      </c>
      <c r="F433" t="str">
        <f>VLOOKUP(D433,Dateninventar!F:I,2,FALSE)</f>
        <v>Strassenfahrzeugbestand: Industriefahrzeuge 2005-2009</v>
      </c>
      <c r="I433" s="9"/>
    </row>
    <row r="434" spans="1:9" x14ac:dyDescent="0.3">
      <c r="A434" t="s">
        <v>785</v>
      </c>
      <c r="B434">
        <v>483</v>
      </c>
      <c r="C434" t="s">
        <v>1493</v>
      </c>
      <c r="D434" t="s">
        <v>7242</v>
      </c>
      <c r="E434" s="9">
        <v>0.97719912686718136</v>
      </c>
      <c r="F434" t="str">
        <f>VLOOKUP(D434,Dateninventar!F:I,2,FALSE)</f>
        <v>Strassenfahrzeugbestand: Landwirtschaftsfahrzeuge 2005-2009</v>
      </c>
      <c r="I434" s="9"/>
    </row>
    <row r="435" spans="1:9" x14ac:dyDescent="0.3">
      <c r="A435" t="s">
        <v>789</v>
      </c>
      <c r="B435">
        <v>487</v>
      </c>
      <c r="C435" t="s">
        <v>1493</v>
      </c>
      <c r="D435" t="s">
        <v>7247</v>
      </c>
      <c r="E435" s="9">
        <v>0.97719912686718136</v>
      </c>
      <c r="F435" t="str">
        <f>VLOOKUP(D435,Dateninventar!F:I,2,FALSE)</f>
        <v>Strassenfahrzeugbestand: Motorräder 2005-2009</v>
      </c>
      <c r="I435" s="9"/>
    </row>
    <row r="436" spans="1:9" x14ac:dyDescent="0.3">
      <c r="A436" t="s">
        <v>792</v>
      </c>
      <c r="B436">
        <v>490</v>
      </c>
      <c r="C436" t="s">
        <v>1493</v>
      </c>
      <c r="D436" t="s">
        <v>7252</v>
      </c>
      <c r="E436" s="9">
        <v>0.97719912686718136</v>
      </c>
      <c r="F436" t="str">
        <f>VLOOKUP(D436,Dateninventar!F:I,2,FALSE)</f>
        <v>Strassenfahrzeugbestand: Personentransportfahrzeuge 2005-2009</v>
      </c>
      <c r="I436" s="9"/>
    </row>
    <row r="437" spans="1:9" x14ac:dyDescent="0.3">
      <c r="A437" t="s">
        <v>795</v>
      </c>
      <c r="B437">
        <v>493</v>
      </c>
      <c r="C437" t="s">
        <v>1493</v>
      </c>
      <c r="D437" t="s">
        <v>7256</v>
      </c>
      <c r="E437" s="9">
        <v>0.97719912686718136</v>
      </c>
      <c r="F437" t="str">
        <f>VLOOKUP(D437,Dateninventar!F:I,2,FALSE)</f>
        <v>Strassenfahrzeugbestand: Personenwagen 2005-2009</v>
      </c>
      <c r="I437" s="9"/>
    </row>
    <row r="438" spans="1:9" x14ac:dyDescent="0.3">
      <c r="A438" t="s">
        <v>798</v>
      </c>
      <c r="B438">
        <v>496</v>
      </c>
      <c r="C438" t="s">
        <v>1493</v>
      </c>
      <c r="D438" t="s">
        <v>7260</v>
      </c>
      <c r="E438" s="9">
        <v>0.97719912686718136</v>
      </c>
      <c r="F438" t="str">
        <f>VLOOKUP(D438,Dateninventar!F:I,2,FALSE)</f>
        <v>Strassenfahrzeugbestand: Sachentransportfahrzeuge 2005-2009</v>
      </c>
      <c r="I438" s="9"/>
    </row>
    <row r="439" spans="1:9" x14ac:dyDescent="0.3">
      <c r="A439" t="s">
        <v>392</v>
      </c>
      <c r="B439">
        <v>90</v>
      </c>
      <c r="C439" t="s">
        <v>1493</v>
      </c>
      <c r="D439" t="s">
        <v>2916</v>
      </c>
      <c r="E439" s="9">
        <v>0.97714285714285709</v>
      </c>
      <c r="F439" t="str">
        <f>VLOOKUP(D439,Dateninventar!F:I,2,FALSE)</f>
        <v>Ausgewählte Indikatoren im regionalen Vergleich, 2012 (Kantone)</v>
      </c>
      <c r="I439" s="9"/>
    </row>
    <row r="440" spans="1:9" x14ac:dyDescent="0.3">
      <c r="A440" t="s">
        <v>356</v>
      </c>
      <c r="B440">
        <v>54</v>
      </c>
      <c r="C440" t="s">
        <v>1493</v>
      </c>
      <c r="D440" t="s">
        <v>2473</v>
      </c>
      <c r="E440" s="9">
        <v>0.97710568453153601</v>
      </c>
      <c r="F440" t="str">
        <f>VLOOKUP(D440,Dateninventar!F:I,2,FALSE)</f>
        <v>Abschlüsse der universitären Hochschulen nach Jahr, Examensstufe, Wohnkanton vor Studienbeginn und Hochschule</v>
      </c>
      <c r="I440" s="9"/>
    </row>
    <row r="441" spans="1:9" x14ac:dyDescent="0.3">
      <c r="A441" t="s">
        <v>602</v>
      </c>
      <c r="B441">
        <v>300</v>
      </c>
      <c r="C441" t="s">
        <v>1493</v>
      </c>
      <c r="D441" t="s">
        <v>5402</v>
      </c>
      <c r="E441" s="9">
        <v>0.97684028961127711</v>
      </c>
      <c r="F441" t="str">
        <f>VLOOKUP(D441,Dateninventar!F:I,2,FALSE)</f>
        <v>Landwirtschaftliche Gesamtrechnung (LGR) nach Bereich des Agrarsektors und Kontoposten</v>
      </c>
      <c r="I441" s="9"/>
    </row>
    <row r="442" spans="1:9" x14ac:dyDescent="0.3">
      <c r="A442" t="s">
        <v>98</v>
      </c>
      <c r="B442">
        <v>23</v>
      </c>
      <c r="C442" t="s">
        <v>1488</v>
      </c>
      <c r="D442" t="s">
        <v>2191</v>
      </c>
      <c r="E442" s="9">
        <v>0.97674418604651159</v>
      </c>
      <c r="F442" t="str">
        <f>VLOOKUP(D442,Dateninventar!F:I,2,FALSE)</f>
        <v>Kehrichtverbrennungsanlagen (KVA)</v>
      </c>
      <c r="I442" s="9"/>
    </row>
    <row r="443" spans="1:9" x14ac:dyDescent="0.3">
      <c r="A443" t="s">
        <v>781</v>
      </c>
      <c r="B443">
        <v>479</v>
      </c>
      <c r="C443" t="s">
        <v>1493</v>
      </c>
      <c r="D443" t="s">
        <v>7237</v>
      </c>
      <c r="E443" s="9">
        <v>0.97674418604651159</v>
      </c>
      <c r="F443" t="str">
        <f>VLOOKUP(D443,Dateninventar!F:I,2,FALSE)</f>
        <v>Strassenfahrzeugbestand: Anhänger ab 2015</v>
      </c>
      <c r="I443" s="9"/>
    </row>
    <row r="444" spans="1:9" x14ac:dyDescent="0.3">
      <c r="A444" t="s">
        <v>787</v>
      </c>
      <c r="B444">
        <v>485</v>
      </c>
      <c r="C444" t="s">
        <v>1493</v>
      </c>
      <c r="D444" t="s">
        <v>7245</v>
      </c>
      <c r="E444" s="9">
        <v>0.97674418604651159</v>
      </c>
      <c r="F444" t="str">
        <f>VLOOKUP(D444,Dateninventar!F:I,2,FALSE)</f>
        <v>Strassenfahrzeugbestand: Landwirtschaftsfahrzeuge ab 2015</v>
      </c>
      <c r="I444" s="9"/>
    </row>
    <row r="445" spans="1:9" x14ac:dyDescent="0.3">
      <c r="A445" t="s">
        <v>797</v>
      </c>
      <c r="B445">
        <v>495</v>
      </c>
      <c r="C445" t="s">
        <v>1493</v>
      </c>
      <c r="D445" t="s">
        <v>7259</v>
      </c>
      <c r="E445" s="9">
        <v>0.97674418604651159</v>
      </c>
      <c r="F445" t="str">
        <f>VLOOKUP(D445,Dateninventar!F:I,2,FALSE)</f>
        <v>Strassenfahrzeugbestand: Personenwagen ab 2015</v>
      </c>
      <c r="I445" s="9"/>
    </row>
    <row r="446" spans="1:9" x14ac:dyDescent="0.3">
      <c r="A446" t="s">
        <v>800</v>
      </c>
      <c r="B446">
        <v>498</v>
      </c>
      <c r="C446" t="s">
        <v>1493</v>
      </c>
      <c r="D446" t="s">
        <v>7263</v>
      </c>
      <c r="E446" s="9">
        <v>0.97674418604651159</v>
      </c>
      <c r="F446" t="str">
        <f>VLOOKUP(D446,Dateninventar!F:I,2,FALSE)</f>
        <v>Strassenfahrzeugbestand: Sachentransportfahrzeuge ab 2015</v>
      </c>
      <c r="I446" s="9"/>
    </row>
    <row r="447" spans="1:9" x14ac:dyDescent="0.3">
      <c r="A447" t="s">
        <v>676</v>
      </c>
      <c r="B447">
        <v>374</v>
      </c>
      <c r="C447" t="s">
        <v>1493</v>
      </c>
      <c r="D447" t="s">
        <v>6273</v>
      </c>
      <c r="E447" s="9">
        <v>0.97650884807084359</v>
      </c>
      <c r="F447" t="str">
        <f>VLOOKUP(D447,Dateninventar!F:I,2,FALSE)</f>
        <v>Personal der Fachhochschulen (ohne PH) nach Leistung, Personalkategorie und Hochschule - in VZÄ</v>
      </c>
      <c r="I447" s="9"/>
    </row>
    <row r="448" spans="1:9" x14ac:dyDescent="0.3">
      <c r="A448" t="s">
        <v>942</v>
      </c>
      <c r="B448">
        <v>928</v>
      </c>
      <c r="C448" t="s">
        <v>1494</v>
      </c>
      <c r="D448" t="s">
        <v>2345</v>
      </c>
      <c r="E448" s="9">
        <v>0.97650884807084359</v>
      </c>
      <c r="F448" t="str">
        <f>VLOOKUP(D448,Dateninventar!F:I,2,FALSE)</f>
        <v>Velowegnetz</v>
      </c>
      <c r="I448" s="9"/>
    </row>
    <row r="449" spans="1:9" x14ac:dyDescent="0.3">
      <c r="A449" t="s">
        <v>349</v>
      </c>
      <c r="B449">
        <v>47</v>
      </c>
      <c r="C449" t="s">
        <v>1493</v>
      </c>
      <c r="D449" t="s">
        <v>2464</v>
      </c>
      <c r="E449" s="9">
        <v>0.97607159334435667</v>
      </c>
      <c r="F449" t="str">
        <f>VLOOKUP(D449,Dateninventar!F:I,2,FALSE)</f>
        <v>Abschlüsse der pädagogischen Hochschulen (ohne FH) nach Jahr, Examensstufe, Fachrichtung, Geschlecht und Hochschule</v>
      </c>
      <c r="I449" s="9"/>
    </row>
    <row r="450" spans="1:9" x14ac:dyDescent="0.3">
      <c r="A450" t="s">
        <v>828</v>
      </c>
      <c r="B450">
        <v>526</v>
      </c>
      <c r="C450" t="s">
        <v>1493</v>
      </c>
      <c r="D450" t="s">
        <v>7344</v>
      </c>
      <c r="E450" s="9">
        <v>0.97519586336602082</v>
      </c>
      <c r="F450" t="str">
        <f>VLOOKUP(D450,Dateninventar!F:I,2,FALSE)</f>
        <v>Studierende an den universitären Hochschulen nach Jahr, Fachbereich, Studienstufe, Bildungsherkunft und Hochschule</v>
      </c>
      <c r="I450" s="9"/>
    </row>
    <row r="451" spans="1:9" x14ac:dyDescent="0.3">
      <c r="A451" t="s">
        <v>810</v>
      </c>
      <c r="B451">
        <v>508</v>
      </c>
      <c r="C451" t="s">
        <v>1493</v>
      </c>
      <c r="D451" t="s">
        <v>7323</v>
      </c>
      <c r="E451" s="9">
        <v>0.9751890627229014</v>
      </c>
      <c r="F451" t="str">
        <f>VLOOKUP(D451,Dateninventar!F:I,2,FALSE)</f>
        <v>Studierende an den Fachhochschulen (ohne PH) nach Jahr, Fachbereich, Studienstufe, Staatsangehörigkeit und Hochschule</v>
      </c>
      <c r="I451" s="9"/>
    </row>
    <row r="452" spans="1:9" x14ac:dyDescent="0.3">
      <c r="A452" t="s">
        <v>457</v>
      </c>
      <c r="B452">
        <v>155</v>
      </c>
      <c r="C452" t="s">
        <v>1493</v>
      </c>
      <c r="D452" t="s">
        <v>3723</v>
      </c>
      <c r="E452" s="9">
        <v>0.97511932515665745</v>
      </c>
      <c r="F452" t="str">
        <f>VLOOKUP(D452,Dateninventar!F:I,2,FALSE)</f>
        <v>Detailhandelsumsatzstatistik - vierteljährliche Zeitreihen</v>
      </c>
      <c r="I452" s="9"/>
    </row>
    <row r="453" spans="1:9" x14ac:dyDescent="0.3">
      <c r="A453" t="s">
        <v>728</v>
      </c>
      <c r="B453">
        <v>426</v>
      </c>
      <c r="C453" t="s">
        <v>1493</v>
      </c>
      <c r="D453" t="s">
        <v>6611</v>
      </c>
      <c r="E453" s="9">
        <v>0.97508172546561256</v>
      </c>
      <c r="F453" t="str">
        <f>VLOOKUP(D453,Dateninventar!F:I,2,FALSE)</f>
        <v>Scheidungen und Scheidungshäufigkeit seit 1876</v>
      </c>
      <c r="I453" s="9"/>
    </row>
    <row r="454" spans="1:9" x14ac:dyDescent="0.3">
      <c r="A454" t="s">
        <v>469</v>
      </c>
      <c r="B454">
        <v>167</v>
      </c>
      <c r="C454" t="s">
        <v>1493</v>
      </c>
      <c r="D454" t="s">
        <v>3967</v>
      </c>
      <c r="E454" s="9">
        <v>0.97499999999999998</v>
      </c>
      <c r="F454" t="str">
        <f>VLOOKUP(D454,Dateninventar!F:I,2,FALSE)</f>
        <v>Eintritte auf Stufen Diplom und Bachelor der Fachhochschulen (ohne PH) nach Jahr, Fachbereich und Altersklasse</v>
      </c>
      <c r="I454" s="9"/>
    </row>
    <row r="455" spans="1:9" x14ac:dyDescent="0.3">
      <c r="A455" t="s">
        <v>573</v>
      </c>
      <c r="B455">
        <v>271</v>
      </c>
      <c r="C455" t="s">
        <v>1493</v>
      </c>
      <c r="D455" t="s">
        <v>4970</v>
      </c>
      <c r="E455" s="9">
        <v>0.9746524392711915</v>
      </c>
      <c r="F455" t="str">
        <f>VLOOKUP(D455,Dateninventar!F:I,2,FALSE)</f>
        <v>Institutionelle Einheiten und Beschäftigte nach Kanton und Wirtschaftsart (BZ)</v>
      </c>
      <c r="I455" s="9"/>
    </row>
    <row r="456" spans="1:9" x14ac:dyDescent="0.3">
      <c r="A456" t="s">
        <v>664</v>
      </c>
      <c r="B456">
        <v>362</v>
      </c>
      <c r="C456" t="s">
        <v>1493</v>
      </c>
      <c r="D456" t="s">
        <v>6046</v>
      </c>
      <c r="E456" s="9">
        <v>0.97447922705279777</v>
      </c>
      <c r="F456" t="str">
        <f>VLOOKUP(D456,Dateninventar!F:I,2,FALSE)</f>
        <v>Neue Inverkehrsetzungen von Strassenfahrzeugen nach Monaten</v>
      </c>
      <c r="I456" s="9"/>
    </row>
    <row r="457" spans="1:9" x14ac:dyDescent="0.3">
      <c r="A457" t="s">
        <v>455</v>
      </c>
      <c r="B457">
        <v>153</v>
      </c>
      <c r="C457" t="s">
        <v>1493</v>
      </c>
      <c r="D457" t="s">
        <v>3722</v>
      </c>
      <c r="E457" s="9">
        <v>0.97406561168880923</v>
      </c>
      <c r="F457" t="str">
        <f>VLOOKUP(D457,Dateninventar!F:I,2,FALSE)</f>
        <v>Detailhandelsumsatzstatistik - monatliche Zeitreihen</v>
      </c>
      <c r="I457" s="9"/>
    </row>
    <row r="458" spans="1:9" x14ac:dyDescent="0.3">
      <c r="A458" t="s">
        <v>367</v>
      </c>
      <c r="B458">
        <v>65</v>
      </c>
      <c r="C458" t="s">
        <v>1493</v>
      </c>
      <c r="D458" t="s">
        <v>2797</v>
      </c>
      <c r="E458" s="9">
        <v>0.97396667040102969</v>
      </c>
      <c r="F458" t="str">
        <f>VLOOKUP(D458,Dateninventar!F:I,2,FALSE)</f>
        <v>Arbeitsstätten und Beschäftigte nach Gemeinde, Wirtschaftssektor und Grössenklasse (BZ)</v>
      </c>
      <c r="I458" s="9"/>
    </row>
    <row r="459" spans="1:9" x14ac:dyDescent="0.3">
      <c r="A459" t="s">
        <v>698</v>
      </c>
      <c r="B459">
        <v>396</v>
      </c>
      <c r="C459" t="s">
        <v>1493</v>
      </c>
      <c r="D459" t="s">
        <v>6296</v>
      </c>
      <c r="E459" s="9">
        <v>0.97384875167762519</v>
      </c>
      <c r="F459" t="str">
        <f>VLOOKUP(D459,Dateninventar!F:I,2,FALSE)</f>
        <v>Personal der universitären Hochschulen nach Finanzquelle, Personalkategorie und Hochschule - in VZÄ</v>
      </c>
      <c r="I459" s="9"/>
    </row>
    <row r="460" spans="1:9" x14ac:dyDescent="0.3">
      <c r="A460" t="s">
        <v>736</v>
      </c>
      <c r="B460">
        <v>434</v>
      </c>
      <c r="C460" t="s">
        <v>1493</v>
      </c>
      <c r="D460" t="s">
        <v>6738</v>
      </c>
      <c r="E460" s="9">
        <v>0.97377049180327868</v>
      </c>
      <c r="F460" t="str">
        <f>VLOOKUP(D460,Dateninventar!F:I,2,FALSE)</f>
        <v>Sekundarstufe II - Berufmaturität (BM2): Lernende nach Richtung, Geschlecht und Staatsangehörigkeit (Kategorie)</v>
      </c>
      <c r="I460" s="9"/>
    </row>
    <row r="461" spans="1:9" x14ac:dyDescent="0.3">
      <c r="A461" t="s">
        <v>835</v>
      </c>
      <c r="B461">
        <v>533</v>
      </c>
      <c r="C461" t="s">
        <v>1493</v>
      </c>
      <c r="D461" t="s">
        <v>7350</v>
      </c>
      <c r="E461" s="9">
        <v>0.97334388003476779</v>
      </c>
      <c r="F461" t="str">
        <f>VLOOKUP(D461,Dateninventar!F:I,2,FALSE)</f>
        <v>Studierende an den universitären Hochschulen nach Jahr, Wohnkanton vor Studienbeginn und Hochschule</v>
      </c>
      <c r="I461" s="9"/>
    </row>
    <row r="462" spans="1:9" x14ac:dyDescent="0.3">
      <c r="A462" t="s">
        <v>734</v>
      </c>
      <c r="B462">
        <v>432</v>
      </c>
      <c r="C462" t="s">
        <v>1493</v>
      </c>
      <c r="D462" t="s">
        <v>6730</v>
      </c>
      <c r="E462" s="9">
        <v>0.9732706533263743</v>
      </c>
      <c r="F462" t="str">
        <f>VLOOKUP(D462,Dateninventar!F:I,2,FALSE)</f>
        <v>Sekundarstufe II - allgemeinbildende Ausbildungen: Lernende nach Bildungstyp und Richtung, Geschlecht und Staatsangehörigkeit (Kategorie)</v>
      </c>
      <c r="I462" s="9"/>
    </row>
    <row r="463" spans="1:9" x14ac:dyDescent="0.3">
      <c r="A463" t="s">
        <v>690</v>
      </c>
      <c r="B463">
        <v>388</v>
      </c>
      <c r="C463" t="s">
        <v>1493</v>
      </c>
      <c r="D463" t="s">
        <v>6287</v>
      </c>
      <c r="E463" s="9">
        <v>0.97324276326857306</v>
      </c>
      <c r="F463" t="str">
        <f>VLOOKUP(D463,Dateninventar!F:I,2,FALSE)</f>
        <v>Personal der Pädagogischen Hochschulen nach Leistung, Personalkategorie und Hochschule - in VZÄ</v>
      </c>
      <c r="I463" s="9"/>
    </row>
    <row r="464" spans="1:9" x14ac:dyDescent="0.3">
      <c r="A464" t="s">
        <v>370</v>
      </c>
      <c r="B464">
        <v>68</v>
      </c>
      <c r="C464" t="s">
        <v>1493</v>
      </c>
      <c r="D464" t="s">
        <v>2801</v>
      </c>
      <c r="E464" s="9">
        <v>0.97324276326857295</v>
      </c>
      <c r="F464" t="str">
        <f>VLOOKUP(D464,Dateninventar!F:I,2,FALSE)</f>
        <v>Arbeitsstätten und Beschäftigte nach Kanton, Wirtschaftsabteilung und Grössenklasse (BZ)</v>
      </c>
      <c r="I464" s="9"/>
    </row>
    <row r="465" spans="1:9" x14ac:dyDescent="0.3">
      <c r="A465" t="s">
        <v>858</v>
      </c>
      <c r="B465">
        <v>556</v>
      </c>
      <c r="C465" t="s">
        <v>1493</v>
      </c>
      <c r="D465" t="s">
        <v>7519</v>
      </c>
      <c r="E465" s="9">
        <v>0.97280915743549923</v>
      </c>
      <c r="F465" t="str">
        <f>VLOOKUP(D465,Dateninventar!F:I,2,FALSE)</f>
        <v>Totgeburten seit 1803</v>
      </c>
      <c r="I465" s="9"/>
    </row>
    <row r="466" spans="1:9" x14ac:dyDescent="0.3">
      <c r="A466" t="s">
        <v>870</v>
      </c>
      <c r="B466">
        <v>568</v>
      </c>
      <c r="C466" t="s">
        <v>1493</v>
      </c>
      <c r="D466" t="s">
        <v>8059</v>
      </c>
      <c r="E466" s="9">
        <v>0.97260802416736492</v>
      </c>
      <c r="F466" t="str">
        <f>VLOOKUP(D466,Dateninventar!F:I,2,FALSE)</f>
        <v>Vollkosten der Fachhochschulen nach Fachbereich, Leistung, Kostenart und Hochschule</v>
      </c>
      <c r="I466" s="9"/>
    </row>
    <row r="467" spans="1:9" x14ac:dyDescent="0.3">
      <c r="A467" t="s">
        <v>372</v>
      </c>
      <c r="B467">
        <v>70</v>
      </c>
      <c r="C467" t="s">
        <v>1493</v>
      </c>
      <c r="D467" t="s">
        <v>2803</v>
      </c>
      <c r="E467" s="9">
        <v>0.97247744535030212</v>
      </c>
      <c r="F467" t="str">
        <f>VLOOKUP(D467,Dateninventar!F:I,2,FALSE)</f>
        <v>Arbeitsstätten und Beschäftigte nach Kanton, Wirtschaftssektor und Grössenklasse (BZ)</v>
      </c>
      <c r="I467" s="9"/>
    </row>
    <row r="468" spans="1:9" x14ac:dyDescent="0.3">
      <c r="A468" t="s">
        <v>386</v>
      </c>
      <c r="B468">
        <v>84</v>
      </c>
      <c r="C468" t="s">
        <v>1493</v>
      </c>
      <c r="D468" t="s">
        <v>2881</v>
      </c>
      <c r="E468" s="9">
        <v>0.97234699549016712</v>
      </c>
      <c r="F468" t="str">
        <f>VLOOKUP(D468,Dateninventar!F:I,2,FALSE)</f>
        <v>Aufwand der universitären Hochschulen nach Fachbereich, Aufwandsart, Finanzierungstyp und Hochschule</v>
      </c>
      <c r="I468" s="9"/>
    </row>
    <row r="469" spans="1:9" x14ac:dyDescent="0.3">
      <c r="A469" t="s">
        <v>396</v>
      </c>
      <c r="B469">
        <v>94</v>
      </c>
      <c r="C469" t="s">
        <v>1493</v>
      </c>
      <c r="D469" t="s">
        <v>2939</v>
      </c>
      <c r="E469" s="9">
        <v>0.97220828193910458</v>
      </c>
      <c r="F469" t="str">
        <f>VLOOKUP(D469,Dateninventar!F:I,2,FALSE)</f>
        <v>Ausländische Grenzgänger/innen nach Geschlecht, Arbeitskanton und Wirtschaftssektoren, -abschnitten und -abteilungen</v>
      </c>
      <c r="I469" s="9"/>
    </row>
    <row r="470" spans="1:9" x14ac:dyDescent="0.3">
      <c r="A470" t="s">
        <v>58</v>
      </c>
      <c r="B470">
        <v>1614</v>
      </c>
      <c r="C470" t="s">
        <v>1486</v>
      </c>
      <c r="D470" t="s">
        <v>4587</v>
      </c>
      <c r="E470" s="9">
        <v>0.97215189873417718</v>
      </c>
      <c r="F470" t="str">
        <f>VLOOKUP(D470,Dateninventar!F:I,2,FALSE)</f>
        <v>Globalbeiträge an die Kantone nach Art. 15 EnG: Wirkungsanalyse kantonaler Förderprogramme - Ergebnisse</v>
      </c>
      <c r="I470" s="9"/>
    </row>
    <row r="471" spans="1:9" x14ac:dyDescent="0.3">
      <c r="A471" t="s">
        <v>355</v>
      </c>
      <c r="B471">
        <v>53</v>
      </c>
      <c r="C471" t="s">
        <v>1493</v>
      </c>
      <c r="D471" t="s">
        <v>2472</v>
      </c>
      <c r="E471" s="9">
        <v>0.97213250585744226</v>
      </c>
      <c r="F471" t="str">
        <f>VLOOKUP(D471,Dateninventar!F:I,2,FALSE)</f>
        <v>Abschlüsse der universitären Hochschulen nach Jahr, Examensstufe, Fachrichtung, Staatsangehörigkeit und Hochschule</v>
      </c>
      <c r="I471" s="9"/>
    </row>
    <row r="472" spans="1:9" x14ac:dyDescent="0.3">
      <c r="A472" t="s">
        <v>425</v>
      </c>
      <c r="B472">
        <v>123</v>
      </c>
      <c r="C472" t="s">
        <v>1493</v>
      </c>
      <c r="D472" t="s">
        <v>3175</v>
      </c>
      <c r="E472" s="9">
        <v>0.9719424385726626</v>
      </c>
      <c r="F472" t="str">
        <f>VLOOKUP(D472,Dateninventar!F:I,2,FALSE)</f>
        <v>Betriebskosten der pädagogischen Hochschulen nach Leistung, Kostenart und Hochschule</v>
      </c>
      <c r="I472" s="9"/>
    </row>
    <row r="473" spans="1:9" x14ac:dyDescent="0.3">
      <c r="A473" t="s">
        <v>608</v>
      </c>
      <c r="B473">
        <v>306</v>
      </c>
      <c r="C473" t="s">
        <v>1493</v>
      </c>
      <c r="D473" t="s">
        <v>5468</v>
      </c>
      <c r="E473" s="9">
        <v>0.97104891489101697</v>
      </c>
      <c r="F473" t="str">
        <f>VLOOKUP(D473,Dateninventar!F:I,2,FALSE)</f>
        <v>Lebendgeburten seit 1803</v>
      </c>
      <c r="I473" s="9"/>
    </row>
    <row r="474" spans="1:9" x14ac:dyDescent="0.3">
      <c r="A474" t="s">
        <v>857</v>
      </c>
      <c r="B474">
        <v>555</v>
      </c>
      <c r="C474" t="s">
        <v>1493</v>
      </c>
      <c r="D474" t="s">
        <v>7502</v>
      </c>
      <c r="E474" s="9">
        <v>0.97104891489101697</v>
      </c>
      <c r="F474" t="str">
        <f>VLOOKUP(D474,Dateninventar!F:I,2,FALSE)</f>
        <v>Todesfälle seit 1803</v>
      </c>
      <c r="I474" s="9"/>
    </row>
    <row r="475" spans="1:9" x14ac:dyDescent="0.3">
      <c r="A475" t="s">
        <v>341</v>
      </c>
      <c r="B475">
        <v>39</v>
      </c>
      <c r="C475" t="s">
        <v>1493</v>
      </c>
      <c r="D475" t="s">
        <v>2456</v>
      </c>
      <c r="E475" s="9">
        <v>0.97096487780315111</v>
      </c>
      <c r="F475" t="str">
        <f>VLOOKUP(D475,Dateninventar!F:I,2,FALSE)</f>
        <v>Abschlüsse der Fachhochschulen und pädagogischen Hochschulen nach Jahr, Examensstufe, Fachbereich, Bildungsherkunft vor Studienbeginn und Hochschule</v>
      </c>
      <c r="I475" s="9"/>
    </row>
    <row r="476" spans="1:9" x14ac:dyDescent="0.3">
      <c r="A476" t="s">
        <v>827</v>
      </c>
      <c r="B476">
        <v>525</v>
      </c>
      <c r="C476" t="s">
        <v>1493</v>
      </c>
      <c r="D476" t="s">
        <v>7340</v>
      </c>
      <c r="E476" s="9">
        <v>0.97066793002372076</v>
      </c>
      <c r="F476" t="str">
        <f>VLOOKUP(D476,Dateninventar!F:I,2,FALSE)</f>
        <v>Studierende an den pädagogischen Hochschulen (ohne FH) nach Jahr, Fachrichtung, Staatsangehörigkeit und Studienstufe</v>
      </c>
      <c r="I476" s="9"/>
    </row>
    <row r="477" spans="1:9" x14ac:dyDescent="0.3">
      <c r="A477" t="s">
        <v>635</v>
      </c>
      <c r="B477">
        <v>333</v>
      </c>
      <c r="C477" t="s">
        <v>1493</v>
      </c>
      <c r="D477" t="s">
        <v>5522</v>
      </c>
      <c r="E477" s="9">
        <v>0.97056209072574984</v>
      </c>
      <c r="F477" t="str">
        <f>VLOOKUP(D477,Dateninventar!F:I,2,FALSE)</f>
        <v>Lernende nach Bildungsstufe, Kanton, Geschlecht und Staatsangehörigkeit (Kategorie) (ohne Hochschulen)</v>
      </c>
      <c r="I477" s="9"/>
    </row>
    <row r="478" spans="1:9" x14ac:dyDescent="0.3">
      <c r="A478" t="s">
        <v>424</v>
      </c>
      <c r="B478">
        <v>122</v>
      </c>
      <c r="C478" t="s">
        <v>1493</v>
      </c>
      <c r="D478" t="s">
        <v>3174</v>
      </c>
      <c r="E478" s="9">
        <v>0.97050927417392907</v>
      </c>
      <c r="F478" t="str">
        <f>VLOOKUP(D478,Dateninventar!F:I,2,FALSE)</f>
        <v>Betriebserlöse der pädagogischen Hochschulen nach Leistung, Geldgeber und Hochschule</v>
      </c>
      <c r="I478" s="9"/>
    </row>
    <row r="479" spans="1:9" x14ac:dyDescent="0.3">
      <c r="A479" t="s">
        <v>663</v>
      </c>
      <c r="B479">
        <v>361</v>
      </c>
      <c r="C479" t="s">
        <v>1493</v>
      </c>
      <c r="D479" t="s">
        <v>6090</v>
      </c>
      <c r="E479" s="9">
        <v>0.96989415841680704</v>
      </c>
      <c r="F479" t="str">
        <f>VLOOKUP(D479,Dateninventar!F:I,2,FALSE)</f>
        <v>Neu gegründete Unternehmen nach Sprachgebiet und Wirtschaftsabteilung</v>
      </c>
      <c r="I479" s="9"/>
    </row>
    <row r="480" spans="1:9" x14ac:dyDescent="0.3">
      <c r="A480" t="s">
        <v>470</v>
      </c>
      <c r="B480">
        <v>168</v>
      </c>
      <c r="C480" t="s">
        <v>1493</v>
      </c>
      <c r="D480" t="s">
        <v>3967</v>
      </c>
      <c r="E480" s="9">
        <v>0.96969696969696972</v>
      </c>
      <c r="F480" t="str">
        <f>VLOOKUP(D480,Dateninventar!F:I,2,FALSE)</f>
        <v>Eintritte auf Stufen Diplom und Bachelor der Fachhochschulen (ohne PH) nach Jahr, Fachbereich und Altersklasse</v>
      </c>
      <c r="I480" s="9"/>
    </row>
    <row r="481" spans="1:9" x14ac:dyDescent="0.3">
      <c r="A481" t="s">
        <v>534</v>
      </c>
      <c r="B481">
        <v>232</v>
      </c>
      <c r="C481" t="s">
        <v>1493</v>
      </c>
      <c r="D481" t="s">
        <v>4417</v>
      </c>
      <c r="E481" s="9">
        <v>0.96949492659894354</v>
      </c>
      <c r="F481" t="str">
        <f>VLOOKUP(D481,Dateninventar!F:I,2,FALSE)</f>
        <v>Gebäude nach Kanton, Gebäudekategorie, Heizungsart, Warmwasserversorgung, Energieträger und Bauperiode</v>
      </c>
      <c r="I481" s="9"/>
    </row>
    <row r="482" spans="1:9" x14ac:dyDescent="0.3">
      <c r="A482" t="s">
        <v>720</v>
      </c>
      <c r="B482">
        <v>418</v>
      </c>
      <c r="C482" t="s">
        <v>1493</v>
      </c>
      <c r="D482" t="s">
        <v>6497</v>
      </c>
      <c r="E482" s="9">
        <v>0.96923076923076923</v>
      </c>
      <c r="F482" t="str">
        <f>VLOOKUP(D482,Dateninventar!F:I,2,FALSE)</f>
        <v>Regionalporträts 2012: Kennzahlen aller Gemeinden</v>
      </c>
      <c r="I482" s="9"/>
    </row>
    <row r="483" spans="1:9" x14ac:dyDescent="0.3">
      <c r="A483" t="s">
        <v>773</v>
      </c>
      <c r="B483">
        <v>471</v>
      </c>
      <c r="C483" t="s">
        <v>1493</v>
      </c>
      <c r="D483" t="s">
        <v>6957</v>
      </c>
      <c r="E483" s="9">
        <v>0.96920043373145481</v>
      </c>
      <c r="F483" t="str">
        <f>VLOOKUP(D483,Dateninventar!F:I,2,FALSE)</f>
        <v>Ständige Wohnbevölkerung in Privathaushalten nach institutionellen Gliederungen und Haushaltsgrösse</v>
      </c>
      <c r="I483" s="9"/>
    </row>
    <row r="484" spans="1:9" x14ac:dyDescent="0.3">
      <c r="A484" t="s">
        <v>422</v>
      </c>
      <c r="B484">
        <v>120</v>
      </c>
      <c r="C484" t="s">
        <v>1493</v>
      </c>
      <c r="D484" t="s">
        <v>3171</v>
      </c>
      <c r="E484" s="9">
        <v>0.96894046478282825</v>
      </c>
      <c r="F484" t="str">
        <f>VLOOKUP(D484,Dateninventar!F:I,2,FALSE)</f>
        <v>Betriebserlöse der Fachhochschulen nach Fachbereich, Leistung, Geldgeber und Hochschule</v>
      </c>
      <c r="I484" s="9"/>
    </row>
    <row r="485" spans="1:9" x14ac:dyDescent="0.3">
      <c r="A485" t="s">
        <v>776</v>
      </c>
      <c r="B485">
        <v>474</v>
      </c>
      <c r="C485" t="s">
        <v>1493</v>
      </c>
      <c r="D485" t="s">
        <v>7207</v>
      </c>
      <c r="E485" s="9">
        <v>0.96842105263157896</v>
      </c>
      <c r="F485" t="str">
        <f>VLOOKUP(D485,Dateninventar!F:I,2,FALSE)</f>
        <v>Stipendien 1971-2003: Betrag, Betrag pro Kopf, Bezügerinnen und Bezüger und Bundessubvention, pro Kanton in der Schweiz</v>
      </c>
      <c r="I485" s="9"/>
    </row>
    <row r="486" spans="1:9" x14ac:dyDescent="0.3">
      <c r="A486" t="s">
        <v>594</v>
      </c>
      <c r="B486">
        <v>292</v>
      </c>
      <c r="C486" t="s">
        <v>1493</v>
      </c>
      <c r="D486" t="s">
        <v>5299</v>
      </c>
      <c r="E486" s="9">
        <v>0.96818181818181814</v>
      </c>
      <c r="F486" t="str">
        <f>VLOOKUP(D486,Dateninventar!F:I,2,FALSE)</f>
        <v>Konten der umweltbezogenen Steuern der Haushalte und der Wirtschaft</v>
      </c>
      <c r="I486" s="9"/>
    </row>
    <row r="487" spans="1:9" x14ac:dyDescent="0.3">
      <c r="A487" t="s">
        <v>368</v>
      </c>
      <c r="B487">
        <v>66</v>
      </c>
      <c r="C487" t="s">
        <v>1493</v>
      </c>
      <c r="D487" t="s">
        <v>2800</v>
      </c>
      <c r="E487" s="9">
        <v>0.96788457361377034</v>
      </c>
      <c r="F487" t="str">
        <f>VLOOKUP(D487,Dateninventar!F:I,2,FALSE)</f>
        <v>Arbeitsstätten und Beschäftigte nach Kanton und Wirtschaftsart (BZ)</v>
      </c>
      <c r="I487" s="9"/>
    </row>
    <row r="488" spans="1:9" x14ac:dyDescent="0.3">
      <c r="A488" t="s">
        <v>568</v>
      </c>
      <c r="B488">
        <v>266</v>
      </c>
      <c r="C488" t="s">
        <v>1493</v>
      </c>
      <c r="D488" t="s">
        <v>4858</v>
      </c>
      <c r="E488" s="9">
        <v>0.96764676341799494</v>
      </c>
      <c r="F488" t="str">
        <f>VLOOKUP(D488,Dateninventar!F:I,2,FALSE)</f>
        <v>Hotellerie: Ankünfte und Logiernächte der geöffneten Betriebe nach Jahr, Monat, Tourismusregion und Gästeherkunftsland</v>
      </c>
      <c r="I488" s="9"/>
    </row>
    <row r="489" spans="1:9" x14ac:dyDescent="0.3">
      <c r="A489" t="s">
        <v>954</v>
      </c>
      <c r="B489">
        <v>1504</v>
      </c>
      <c r="C489" t="s">
        <v>1494</v>
      </c>
      <c r="D489" t="s">
        <v>2350</v>
      </c>
      <c r="E489" s="9">
        <v>0.96697595502659162</v>
      </c>
      <c r="F489" t="str">
        <f>VLOOKUP(D489,Dateninventar!F:I,2,FALSE)</f>
        <v>Verkehrszähldaten</v>
      </c>
      <c r="I489" s="9"/>
    </row>
    <row r="490" spans="1:9" x14ac:dyDescent="0.3">
      <c r="A490" t="s">
        <v>493</v>
      </c>
      <c r="B490">
        <v>191</v>
      </c>
      <c r="C490" t="s">
        <v>1493</v>
      </c>
      <c r="D490" t="s">
        <v>3998</v>
      </c>
      <c r="E490" s="9">
        <v>0.96688474520724266</v>
      </c>
      <c r="F490" t="str">
        <f>VLOOKUP(D490,Dateninventar!F:I,2,FALSE)</f>
        <v>Einzelpersonen und Einkäufe im Internet</v>
      </c>
      <c r="I490" s="9"/>
    </row>
    <row r="491" spans="1:9" x14ac:dyDescent="0.3">
      <c r="A491" t="s">
        <v>927</v>
      </c>
      <c r="B491">
        <v>913</v>
      </c>
      <c r="C491" t="s">
        <v>1494</v>
      </c>
      <c r="D491" t="s">
        <v>3610</v>
      </c>
      <c r="E491" s="9">
        <v>0.96666666666666667</v>
      </c>
      <c r="F491" t="str">
        <f>VLOOKUP(D491,Dateninventar!F:I,2,FALSE)</f>
        <v>Bundesinventar der historischen Verkehrswege der Schweiz (IVS)</v>
      </c>
      <c r="I491" s="9"/>
    </row>
    <row r="492" spans="1:9" x14ac:dyDescent="0.3">
      <c r="A492" t="s">
        <v>582</v>
      </c>
      <c r="B492">
        <v>280</v>
      </c>
      <c r="C492" t="s">
        <v>1493</v>
      </c>
      <c r="D492" t="s">
        <v>5104</v>
      </c>
      <c r="E492" s="9">
        <v>0.96666666666666667</v>
      </c>
      <c r="F492" t="str">
        <f>VLOOKUP(D492,Dateninventar!F:I,2,FALSE)</f>
        <v>Kantonale Bevölkerungsszenarien 2015-2045 - Ziffern nach Szenario, Staatsangehörigkeit (Kategorie), Geschlecht, Alter und Jahr</v>
      </c>
      <c r="I492" s="9"/>
    </row>
    <row r="493" spans="1:9" x14ac:dyDescent="0.3">
      <c r="A493" t="s">
        <v>717</v>
      </c>
      <c r="B493">
        <v>415</v>
      </c>
      <c r="C493" t="s">
        <v>1493</v>
      </c>
      <c r="D493" t="s">
        <v>3356</v>
      </c>
      <c r="E493" s="9">
        <v>0.96666666666666667</v>
      </c>
      <c r="F493" t="str">
        <f>VLOOKUP(D493,Dateninventar!F:I,2,FALSE)</f>
        <v>Branchenkonten des Primärsektors nach Branche, institutioneller Sektor und Kontoposten</v>
      </c>
      <c r="I493" s="9"/>
    </row>
    <row r="494" spans="1:9" x14ac:dyDescent="0.3">
      <c r="A494" t="s">
        <v>553</v>
      </c>
      <c r="B494">
        <v>251</v>
      </c>
      <c r="C494" t="s">
        <v>1493</v>
      </c>
      <c r="D494" t="s">
        <v>4778</v>
      </c>
      <c r="E494" s="9">
        <v>0.96555253508327787</v>
      </c>
      <c r="F494" t="str">
        <f>VLOOKUP(D494,Dateninventar!F:I,2,FALSE)</f>
        <v>Heiraten nach institutionellen Gliederungen und Staatsangehörigkeit (Kategorie) der Ehepartner</v>
      </c>
      <c r="I494" s="9"/>
    </row>
    <row r="495" spans="1:9" x14ac:dyDescent="0.3">
      <c r="A495" t="s">
        <v>920</v>
      </c>
      <c r="B495">
        <v>618</v>
      </c>
      <c r="C495" t="s">
        <v>1493</v>
      </c>
      <c r="D495" t="s">
        <v>8445</v>
      </c>
      <c r="E495" s="9">
        <v>0.9653846153846154</v>
      </c>
      <c r="F495" t="str">
        <f>VLOOKUP(D495,Dateninventar!F:I,2,FALSE)</f>
        <v>Zertifizierte Waldflächen (ha) und Holzproduktion (m3) der Schweiz, bis 2014</v>
      </c>
      <c r="I495" s="9"/>
    </row>
    <row r="496" spans="1:9" x14ac:dyDescent="0.3">
      <c r="A496" t="s">
        <v>1280</v>
      </c>
      <c r="B496">
        <v>1308</v>
      </c>
      <c r="C496" t="s">
        <v>1486</v>
      </c>
      <c r="D496" t="s">
        <v>2954</v>
      </c>
      <c r="E496" s="9">
        <v>0.96523055380916944</v>
      </c>
      <c r="F496" t="str">
        <f>VLOOKUP(D496,Dateninventar!F:I,2,FALSE)</f>
        <v>Aussenhandel nach Waren</v>
      </c>
      <c r="I496" s="9"/>
    </row>
    <row r="497" spans="1:9" x14ac:dyDescent="0.3">
      <c r="A497" t="s">
        <v>558</v>
      </c>
      <c r="B497">
        <v>256</v>
      </c>
      <c r="C497" t="s">
        <v>1493</v>
      </c>
      <c r="D497" t="s">
        <v>4820</v>
      </c>
      <c r="E497" s="9">
        <v>0.9652173913043478</v>
      </c>
      <c r="F497" t="str">
        <f>VLOOKUP(D497,Dateninventar!F:I,2,FALSE)</f>
        <v>Höhere Berufsbildung: Lernende nach Bildungstyp, Kanton, Geschlecht und Staatsangehörigkeit (Kategorie)</v>
      </c>
      <c r="I497" s="9"/>
    </row>
    <row r="498" spans="1:9" x14ac:dyDescent="0.3">
      <c r="A498" t="s">
        <v>153</v>
      </c>
      <c r="B498">
        <v>1909</v>
      </c>
      <c r="C498" t="s">
        <v>1488</v>
      </c>
      <c r="D498" t="s">
        <v>6435</v>
      </c>
      <c r="E498" s="9">
        <v>0.9652173913043478</v>
      </c>
      <c r="F498" t="str">
        <f>VLOOKUP(D498,Dateninventar!F:I,2,FALSE)</f>
        <v>Qualitätsindikatoren der Schweizer Akutspitäler 2012</v>
      </c>
      <c r="I498" s="9"/>
    </row>
    <row r="499" spans="1:9" x14ac:dyDescent="0.3">
      <c r="A499" t="s">
        <v>830</v>
      </c>
      <c r="B499">
        <v>528</v>
      </c>
      <c r="C499" t="s">
        <v>1493</v>
      </c>
      <c r="D499" t="s">
        <v>7346</v>
      </c>
      <c r="E499" s="9">
        <v>0.96253239269772584</v>
      </c>
      <c r="F499" t="str">
        <f>VLOOKUP(D499,Dateninventar!F:I,2,FALSE)</f>
        <v>Studierende an den universitären Hochschulen nach Jahr, Fachbereich, Studienstufe, Staatsangehörigkeit und Hochschule</v>
      </c>
      <c r="I499" s="9"/>
    </row>
    <row r="500" spans="1:9" x14ac:dyDescent="0.3">
      <c r="A500" t="s">
        <v>497</v>
      </c>
      <c r="B500">
        <v>195</v>
      </c>
      <c r="C500" t="s">
        <v>1493</v>
      </c>
      <c r="D500" t="s">
        <v>4000</v>
      </c>
      <c r="E500" s="9">
        <v>0.96252623181970542</v>
      </c>
      <c r="F500" t="str">
        <f>VLOOKUP(D500,Dateninventar!F:I,2,FALSE)</f>
        <v>Einzelpersonen und Online-Aktivitäten</v>
      </c>
      <c r="I500" s="9"/>
    </row>
    <row r="501" spans="1:9" x14ac:dyDescent="0.3">
      <c r="A501" t="s">
        <v>369</v>
      </c>
      <c r="B501">
        <v>67</v>
      </c>
      <c r="C501" t="s">
        <v>1493</v>
      </c>
      <c r="D501" t="s">
        <v>2801</v>
      </c>
      <c r="E501" s="9">
        <v>0.96216216216216222</v>
      </c>
      <c r="F501" t="str">
        <f>VLOOKUP(D501,Dateninventar!F:I,2,FALSE)</f>
        <v>Arbeitsstätten und Beschäftigte nach Kanton, Wirtschaftsabteilung und Grössenklasse (BZ)</v>
      </c>
      <c r="I501" s="9"/>
    </row>
    <row r="502" spans="1:9" x14ac:dyDescent="0.3">
      <c r="A502" t="s">
        <v>353</v>
      </c>
      <c r="B502">
        <v>51</v>
      </c>
      <c r="C502" t="s">
        <v>1493</v>
      </c>
      <c r="D502" t="s">
        <v>2470</v>
      </c>
      <c r="E502" s="9">
        <v>0.96212610681167587</v>
      </c>
      <c r="F502" t="str">
        <f>VLOOKUP(D502,Dateninventar!F:I,2,FALSE)</f>
        <v>Abschlüsse der universitären Hochschulen nach Jahr, Examensstufe, Fachbereichsgruppe und Altersklasse</v>
      </c>
      <c r="I502" s="9"/>
    </row>
    <row r="503" spans="1:9" x14ac:dyDescent="0.3">
      <c r="A503" t="s">
        <v>152</v>
      </c>
      <c r="B503">
        <v>1908</v>
      </c>
      <c r="C503" t="s">
        <v>1488</v>
      </c>
      <c r="D503" t="s">
        <v>5223</v>
      </c>
      <c r="E503" s="9">
        <v>0.96190476190476193</v>
      </c>
      <c r="F503" t="str">
        <f>VLOOKUP(D503,Dateninventar!F:I,2,FALSE)</f>
        <v>Kennzahlen der Schweizer Spitäler 2012</v>
      </c>
      <c r="I503" s="9"/>
    </row>
    <row r="504" spans="1:9" x14ac:dyDescent="0.3">
      <c r="A504" t="s">
        <v>155</v>
      </c>
      <c r="B504">
        <v>1911</v>
      </c>
      <c r="C504" t="s">
        <v>1488</v>
      </c>
      <c r="D504" t="s">
        <v>5219</v>
      </c>
      <c r="E504" s="9">
        <v>0.96171632137329155</v>
      </c>
      <c r="F504" t="str">
        <f>VLOOKUP(D504,Dateninventar!F:I,2,FALSE)</f>
        <v>Kennzahlen der Schweizer Pflegeheime</v>
      </c>
      <c r="I504" s="9"/>
    </row>
    <row r="505" spans="1:9" x14ac:dyDescent="0.3">
      <c r="A505" t="s">
        <v>343</v>
      </c>
      <c r="B505">
        <v>41</v>
      </c>
      <c r="C505" t="s">
        <v>1493</v>
      </c>
      <c r="D505" t="s">
        <v>2458</v>
      </c>
      <c r="E505" s="9">
        <v>0.96080258777404226</v>
      </c>
      <c r="F505" t="str">
        <f>VLOOKUP(D505,Dateninventar!F:I,2,FALSE)</f>
        <v>Abschlüsse der Fachhochschulen und pädagogischen Hochschulen nach Jahr, Examensstufe, Fachrichtung, Staatsangehörigkeit und Hochschule</v>
      </c>
      <c r="I505" s="9"/>
    </row>
    <row r="506" spans="1:9" x14ac:dyDescent="0.3">
      <c r="A506" t="s">
        <v>898</v>
      </c>
      <c r="B506">
        <v>596</v>
      </c>
      <c r="C506" t="s">
        <v>1493</v>
      </c>
      <c r="D506" t="s">
        <v>8320</v>
      </c>
      <c r="E506" s="9">
        <v>0.96078431372549022</v>
      </c>
      <c r="F506" t="str">
        <f>VLOOKUP(D506,Dateninventar!F:I,2,FALSE)</f>
        <v>Wohnbevölkerung am wirtschaftlichen Wohnsitz nach Wirtschaftszweig der Unternehmung, Geschlecht und Staatsangehörigkeit (Kategorie)</v>
      </c>
      <c r="I506" s="9"/>
    </row>
    <row r="507" spans="1:9" x14ac:dyDescent="0.3">
      <c r="A507" t="s">
        <v>752</v>
      </c>
      <c r="B507">
        <v>450</v>
      </c>
      <c r="C507" t="s">
        <v>1493</v>
      </c>
      <c r="D507" t="s">
        <v>6920</v>
      </c>
      <c r="E507" s="9">
        <v>0.96034198359779754</v>
      </c>
      <c r="F507" t="str">
        <f>VLOOKUP(D507,Dateninventar!F:I,2,FALSE)</f>
        <v>Ständige und nichtständige Wohnbevölkerung nach institutionellen Gliederungen, Wohnort vor 1 Jahr, Geschlecht und Alter</v>
      </c>
      <c r="I507" s="9"/>
    </row>
    <row r="508" spans="1:9" x14ac:dyDescent="0.3">
      <c r="A508" t="s">
        <v>556</v>
      </c>
      <c r="B508">
        <v>254</v>
      </c>
      <c r="C508" t="s">
        <v>1493</v>
      </c>
      <c r="D508" t="s">
        <v>4809</v>
      </c>
      <c r="E508" s="9">
        <v>0.96</v>
      </c>
      <c r="F508" t="str">
        <f>VLOOKUP(D508,Dateninventar!F:I,2,FALSE)</f>
        <v>Historisiertes Gemeindeverzeichnis der Schweiz</v>
      </c>
      <c r="I508" s="9"/>
    </row>
    <row r="509" spans="1:9" x14ac:dyDescent="0.3">
      <c r="A509" t="s">
        <v>266</v>
      </c>
      <c r="B509">
        <v>1820</v>
      </c>
      <c r="C509" t="s">
        <v>1485</v>
      </c>
      <c r="D509" t="s">
        <v>4223</v>
      </c>
      <c r="E509" s="9">
        <v>0.95989363785496495</v>
      </c>
      <c r="F509" t="str">
        <f>VLOOKUP(D509,Dateninventar!F:I,2,FALSE)</f>
        <v>Erzeugung landwirtschaftliche Wirtschaftsbereich 2000/02-2016</v>
      </c>
      <c r="I509" s="9"/>
    </row>
    <row r="510" spans="1:9" x14ac:dyDescent="0.3">
      <c r="A510" t="s">
        <v>580</v>
      </c>
      <c r="B510">
        <v>278</v>
      </c>
      <c r="C510" t="s">
        <v>1493</v>
      </c>
      <c r="D510" t="s">
        <v>5097</v>
      </c>
      <c r="E510" s="9">
        <v>0.9580246913580247</v>
      </c>
      <c r="F510" t="str">
        <f>VLOOKUP(D510,Dateninventar!F:I,2,FALSE)</f>
        <v>Kantonale Bevölkerungsszenarien 2015-2045 - Bevölkerungswachstum und Bevölkerungsindikatoren nach Szenario und Jahr</v>
      </c>
      <c r="I510" s="9"/>
    </row>
    <row r="511" spans="1:9" x14ac:dyDescent="0.3">
      <c r="A511" t="s">
        <v>381</v>
      </c>
      <c r="B511">
        <v>79</v>
      </c>
      <c r="C511" t="s">
        <v>1493</v>
      </c>
      <c r="D511" t="s">
        <v>2830</v>
      </c>
      <c r="E511" s="9">
        <v>0.95744680851063835</v>
      </c>
      <c r="F511" t="str">
        <f>VLOOKUP(D511,Dateninventar!F:I,2,FALSE)</f>
        <v>Arealstatistik: Standardnomenklatur (NOAS04) nach Bezirk und Gemeinde</v>
      </c>
      <c r="I511" s="9"/>
    </row>
    <row r="512" spans="1:9" x14ac:dyDescent="0.3">
      <c r="A512" t="s">
        <v>669</v>
      </c>
      <c r="B512">
        <v>367</v>
      </c>
      <c r="C512" t="s">
        <v>1493</v>
      </c>
      <c r="D512" t="s">
        <v>6149</v>
      </c>
      <c r="E512" s="9">
        <v>0.95744680851063835</v>
      </c>
      <c r="F512" t="str">
        <f>VLOOKUP(D512,Dateninventar!F:I,2,FALSE)</f>
        <v>Öffentliche Bildungsausgaben der Kantone und ihrer Gemeinden nach Ausgabenart</v>
      </c>
      <c r="I512" s="9"/>
    </row>
    <row r="513" spans="1:9" x14ac:dyDescent="0.3">
      <c r="A513" t="s">
        <v>750</v>
      </c>
      <c r="B513">
        <v>448</v>
      </c>
      <c r="C513" t="s">
        <v>1493</v>
      </c>
      <c r="D513" t="s">
        <v>6917</v>
      </c>
      <c r="E513" s="9">
        <v>0.95688472368761901</v>
      </c>
      <c r="F513" t="str">
        <f>VLOOKUP(D513,Dateninventar!F:I,2,FALSE)</f>
        <v>Ständige und nichtständige Wohnbevölkerung nach institutionellen Gliederungen, Staatsangehörigkeit (Kategorie), Geburtsort, Geschlecht und Altersklasse</v>
      </c>
      <c r="I513" s="9"/>
    </row>
    <row r="514" spans="1:9" x14ac:dyDescent="0.3">
      <c r="A514" t="s">
        <v>379</v>
      </c>
      <c r="B514">
        <v>77</v>
      </c>
      <c r="C514" t="s">
        <v>1493</v>
      </c>
      <c r="D514" t="s">
        <v>2826</v>
      </c>
      <c r="E514" s="9">
        <v>0.95652173913043481</v>
      </c>
      <c r="F514" t="str">
        <f>VLOOKUP(D514,Dateninventar!F:I,2,FALSE)</f>
        <v>Arealstatistik: Bodenbedeckung (NOLC04) nach Bezirk und Gemeinde</v>
      </c>
      <c r="I514" s="9"/>
    </row>
    <row r="515" spans="1:9" x14ac:dyDescent="0.3">
      <c r="A515" t="s">
        <v>747</v>
      </c>
      <c r="B515">
        <v>445</v>
      </c>
      <c r="C515" t="s">
        <v>1493</v>
      </c>
      <c r="D515" t="s">
        <v>8420</v>
      </c>
      <c r="E515" s="9">
        <v>0.95598058096914229</v>
      </c>
      <c r="F515" t="str">
        <f>VLOOKUP(D515,Dateninventar!F:I,2,FALSE)</f>
        <v>WSH: Sozialhilfequote der Sozialhilfebeziehenden nach Kanton, Geschlecht und Staatsangehörigkeit (Kategorie)</v>
      </c>
      <c r="I515" s="9"/>
    </row>
    <row r="516" spans="1:9" x14ac:dyDescent="0.3">
      <c r="A516" t="s">
        <v>344</v>
      </c>
      <c r="B516">
        <v>42</v>
      </c>
      <c r="C516" t="s">
        <v>1493</v>
      </c>
      <c r="D516" t="s">
        <v>2458</v>
      </c>
      <c r="E516" s="9">
        <v>0.95432911836257761</v>
      </c>
      <c r="F516" t="str">
        <f>VLOOKUP(D516,Dateninventar!F:I,2,FALSE)</f>
        <v>Abschlüsse der Fachhochschulen und pädagogischen Hochschulen nach Jahr, Examensstufe, Fachrichtung, Staatsangehörigkeit und Hochschule</v>
      </c>
      <c r="I516" s="9"/>
    </row>
    <row r="517" spans="1:9" x14ac:dyDescent="0.3">
      <c r="A517" t="s">
        <v>667</v>
      </c>
      <c r="B517">
        <v>365</v>
      </c>
      <c r="C517" t="s">
        <v>1493</v>
      </c>
      <c r="D517" t="s">
        <v>6141</v>
      </c>
      <c r="E517" s="9">
        <v>0.95432121032562844</v>
      </c>
      <c r="F517" t="str">
        <f>VLOOKUP(D517,Dateninventar!F:I,2,FALSE)</f>
        <v>Offene Stellen nach ausgewählten Wirtschaftsabteilungen</v>
      </c>
      <c r="I517" s="9"/>
    </row>
    <row r="518" spans="1:9" x14ac:dyDescent="0.3">
      <c r="A518" t="s">
        <v>765</v>
      </c>
      <c r="B518">
        <v>463</v>
      </c>
      <c r="C518" t="s">
        <v>1493</v>
      </c>
      <c r="D518" t="s">
        <v>6931</v>
      </c>
      <c r="E518" s="9">
        <v>0.95370765458368145</v>
      </c>
      <c r="F518" t="str">
        <f>VLOOKUP(D518,Dateninventar!F:I,2,FALSE)</f>
        <v>Ständige und nichtständige Wohnbevölkerung nach Kanton, Anwesenheitsbewilligung, Geschlecht, Altersklasse und Staatsangehörigkeit</v>
      </c>
      <c r="I518" s="9"/>
    </row>
    <row r="519" spans="1:9" x14ac:dyDescent="0.3">
      <c r="A519" t="s">
        <v>382</v>
      </c>
      <c r="B519">
        <v>80</v>
      </c>
      <c r="C519" t="s">
        <v>1493</v>
      </c>
      <c r="D519" t="s">
        <v>2831</v>
      </c>
      <c r="E519" s="9">
        <v>0.95348837209302328</v>
      </c>
      <c r="F519" t="str">
        <f>VLOOKUP(D519,Dateninventar!F:I,2,FALSE)</f>
        <v>Arealstatistik: Standardnomenklatur (NOAS04) nach Grossregion und Kanton</v>
      </c>
      <c r="I519" s="9"/>
    </row>
    <row r="520" spans="1:9" x14ac:dyDescent="0.3">
      <c r="A520" t="s">
        <v>759</v>
      </c>
      <c r="B520">
        <v>457</v>
      </c>
      <c r="C520" t="s">
        <v>1493</v>
      </c>
      <c r="D520" t="s">
        <v>6936</v>
      </c>
      <c r="E520" s="9">
        <v>0.95348837209302328</v>
      </c>
      <c r="F520" t="str">
        <f>VLOOKUP(D520,Dateninventar!F:I,2,FALSE)</f>
        <v>Ständige und nichtständige Wohnbevölkerung nach Kanton, Geschlecht, Anwesenheitsbewilligung, Alter und Staatsangehörigkeit (Land), 2011</v>
      </c>
      <c r="I520" s="9"/>
    </row>
    <row r="521" spans="1:9" x14ac:dyDescent="0.3">
      <c r="A521" t="s">
        <v>761</v>
      </c>
      <c r="B521">
        <v>459</v>
      </c>
      <c r="C521" t="s">
        <v>1493</v>
      </c>
      <c r="D521" t="s">
        <v>6938</v>
      </c>
      <c r="E521" s="9">
        <v>0.95348837209302328</v>
      </c>
      <c r="F521" t="str">
        <f>VLOOKUP(D521,Dateninventar!F:I,2,FALSE)</f>
        <v>Ständige und nichtständige Wohnbevölkerung nach Kanton, Geschlecht, Anwesenheitsbewilligung, Alter und Staatsangehörigkeit (Land), 2013</v>
      </c>
      <c r="I521" s="9"/>
    </row>
    <row r="522" spans="1:9" x14ac:dyDescent="0.3">
      <c r="A522" t="s">
        <v>35</v>
      </c>
      <c r="B522">
        <v>898</v>
      </c>
      <c r="C522" t="s">
        <v>1486</v>
      </c>
      <c r="D522" t="s">
        <v>6572</v>
      </c>
      <c r="E522" s="9">
        <v>0.95336787564766834</v>
      </c>
      <c r="F522" t="str">
        <f>VLOOKUP(D522,Dateninventar!F:I,2,FALSE)</f>
        <v>Sachplan Übertragungsleitungen (SÜL)</v>
      </c>
      <c r="I522" s="9"/>
    </row>
    <row r="523" spans="1:9" x14ac:dyDescent="0.3">
      <c r="A523" t="s">
        <v>872</v>
      </c>
      <c r="B523">
        <v>570</v>
      </c>
      <c r="C523" t="s">
        <v>1493</v>
      </c>
      <c r="D523" t="s">
        <v>8071</v>
      </c>
      <c r="E523" s="9">
        <v>0.95327462366840376</v>
      </c>
      <c r="F523" t="str">
        <f>VLOOKUP(D523,Dateninventar!F:I,2,FALSE)</f>
        <v>Voraussichtliche Beschäftigungsentwicklung nach ausgewählten Wirtschaftsabteilungen</v>
      </c>
      <c r="I523" s="9"/>
    </row>
    <row r="524" spans="1:9" x14ac:dyDescent="0.3">
      <c r="A524" t="s">
        <v>722</v>
      </c>
      <c r="B524">
        <v>420</v>
      </c>
      <c r="C524" t="s">
        <v>1493</v>
      </c>
      <c r="D524" t="s">
        <v>3268</v>
      </c>
      <c r="E524" s="9">
        <v>0.95272727272727276</v>
      </c>
      <c r="F524" t="str">
        <f>VLOOKUP(D524,Dateninventar!F:I,2,FALSE)</f>
        <v>Bezüger und Leistungen - Reglementarische Kapital- und Austrittsleistungen sowie Vorbezüge</v>
      </c>
      <c r="I524" s="9"/>
    </row>
    <row r="525" spans="1:9" x14ac:dyDescent="0.3">
      <c r="A525" t="s">
        <v>719</v>
      </c>
      <c r="B525">
        <v>417</v>
      </c>
      <c r="C525" t="s">
        <v>1493</v>
      </c>
      <c r="D525" t="s">
        <v>6495</v>
      </c>
      <c r="E525" s="9">
        <v>0.95260457401184329</v>
      </c>
      <c r="F525" t="str">
        <f>VLOOKUP(D525,Dateninventar!F:I,2,FALSE)</f>
        <v>Regionale Landwirtschaftliche Gesamtrechnung (R-LGR) nach Kanton und Kontoposten</v>
      </c>
      <c r="I525" s="9"/>
    </row>
    <row r="526" spans="1:9" x14ac:dyDescent="0.3">
      <c r="A526" t="s">
        <v>473</v>
      </c>
      <c r="B526">
        <v>171</v>
      </c>
      <c r="C526" t="s">
        <v>1493</v>
      </c>
      <c r="D526" t="s">
        <v>3975</v>
      </c>
      <c r="E526" s="9">
        <v>0.95245818834267881</v>
      </c>
      <c r="F526" t="str">
        <f>VLOOKUP(D526,Dateninventar!F:I,2,FALSE)</f>
        <v>Eintritte auf Stufen Diplom und Bachelor der Fachhochschulen und pädagogischen Hochschulen nach Jahr, Fachbereich und Altersklasse</v>
      </c>
      <c r="I526" s="9"/>
    </row>
    <row r="527" spans="1:9" x14ac:dyDescent="0.3">
      <c r="A527" t="s">
        <v>380</v>
      </c>
      <c r="B527">
        <v>78</v>
      </c>
      <c r="C527" t="s">
        <v>1493</v>
      </c>
      <c r="D527" t="s">
        <v>2827</v>
      </c>
      <c r="E527" s="9">
        <v>0.95238095238095233</v>
      </c>
      <c r="F527" t="str">
        <f>VLOOKUP(D527,Dateninventar!F:I,2,FALSE)</f>
        <v>Arealstatistik: Bodenbedeckung (NOLC04) nach Grossregion und Kanton</v>
      </c>
      <c r="I527" s="9"/>
    </row>
    <row r="528" spans="1:9" x14ac:dyDescent="0.3">
      <c r="A528" t="s">
        <v>760</v>
      </c>
      <c r="B528">
        <v>458</v>
      </c>
      <c r="C528" t="s">
        <v>1493</v>
      </c>
      <c r="D528" t="s">
        <v>6937</v>
      </c>
      <c r="E528" s="9">
        <v>0.95238095238095233</v>
      </c>
      <c r="F528" t="str">
        <f>VLOOKUP(D528,Dateninventar!F:I,2,FALSE)</f>
        <v>Ständige und nichtständige Wohnbevölkerung nach Kanton, Geschlecht, Anwesenheitsbewilligung, Alter und Staatsangehörigkeit (Land), 2012</v>
      </c>
      <c r="I528" s="9"/>
    </row>
    <row r="529" spans="1:9" x14ac:dyDescent="0.3">
      <c r="A529" t="s">
        <v>762</v>
      </c>
      <c r="B529">
        <v>460</v>
      </c>
      <c r="C529" t="s">
        <v>1493</v>
      </c>
      <c r="D529" t="s">
        <v>6939</v>
      </c>
      <c r="E529" s="9">
        <v>0.95238095238095233</v>
      </c>
      <c r="F529" t="str">
        <f>VLOOKUP(D529,Dateninventar!F:I,2,FALSE)</f>
        <v>Ständige und nichtständige Wohnbevölkerung nach Kanton, Geschlecht, Anwesenheitsbewilligung, Alter und Staatsangehörigkeit (Land), 2014</v>
      </c>
      <c r="I529" s="9"/>
    </row>
    <row r="530" spans="1:9" x14ac:dyDescent="0.3">
      <c r="A530" t="s">
        <v>763</v>
      </c>
      <c r="B530">
        <v>461</v>
      </c>
      <c r="C530" t="s">
        <v>1493</v>
      </c>
      <c r="D530" t="s">
        <v>6940</v>
      </c>
      <c r="E530" s="9">
        <v>0.95238095238095233</v>
      </c>
      <c r="F530" t="str">
        <f>VLOOKUP(D530,Dateninventar!F:I,2,FALSE)</f>
        <v>Ständige und nichtständige Wohnbevölkerung nach Kanton, Geschlecht, Anwesenheitsbewilligung, Alter und Staatsangehörigkeit (Land), 2015</v>
      </c>
      <c r="I530" s="9"/>
    </row>
    <row r="531" spans="1:9" x14ac:dyDescent="0.3">
      <c r="A531" t="s">
        <v>535</v>
      </c>
      <c r="B531">
        <v>233</v>
      </c>
      <c r="C531" t="s">
        <v>1493</v>
      </c>
      <c r="D531" t="s">
        <v>4422</v>
      </c>
      <c r="E531" s="9">
        <v>0.95167110322389825</v>
      </c>
      <c r="F531" t="str">
        <f>VLOOKUP(D531,Dateninventar!F:I,2,FALSE)</f>
        <v>Gebäudestruktur: Gebäude nach Kanton, Gebäudekategorie, Anzahl Geschosse und Bauperiode, 1970, 1980, 1990, 2000</v>
      </c>
      <c r="I531" s="9"/>
    </row>
    <row r="532" spans="1:9" x14ac:dyDescent="0.3">
      <c r="A532" t="s">
        <v>577</v>
      </c>
      <c r="B532">
        <v>275</v>
      </c>
      <c r="C532" t="s">
        <v>1493</v>
      </c>
      <c r="D532" t="s">
        <v>5005</v>
      </c>
      <c r="E532" s="9">
        <v>0.95071799613682562</v>
      </c>
      <c r="F532" t="str">
        <f>VLOOKUP(D532,Dateninventar!F:I,2,FALSE)</f>
        <v>Internetzugang der Haushalte</v>
      </c>
      <c r="I532" s="9"/>
    </row>
    <row r="533" spans="1:9" x14ac:dyDescent="0.3">
      <c r="A533" t="s">
        <v>1119</v>
      </c>
      <c r="B533">
        <v>1284</v>
      </c>
      <c r="C533" t="s">
        <v>1494</v>
      </c>
      <c r="D533" t="s">
        <v>2269</v>
      </c>
      <c r="E533" s="9">
        <v>0.95</v>
      </c>
      <c r="F533" t="str">
        <f>VLOOKUP(D533,Dateninventar!F:I,2,FALSE)</f>
        <v>Schienennetz</v>
      </c>
      <c r="I533" s="9"/>
    </row>
    <row r="534" spans="1:9" x14ac:dyDescent="0.3">
      <c r="A534" t="s">
        <v>79</v>
      </c>
      <c r="B534">
        <v>1635</v>
      </c>
      <c r="C534" t="s">
        <v>1486</v>
      </c>
      <c r="D534" t="s">
        <v>4231</v>
      </c>
      <c r="E534" s="9">
        <v>0.94920634920634928</v>
      </c>
      <c r="F534" t="str">
        <f>VLOOKUP(D534,Dateninventar!F:I,2,FALSE)</f>
        <v>Ex-Post-Analyse des schweizerischen Energieverbrauchs nach Bestimmungsfaktoren</v>
      </c>
      <c r="I534" s="9"/>
    </row>
    <row r="535" spans="1:9" x14ac:dyDescent="0.3">
      <c r="A535" t="s">
        <v>806</v>
      </c>
      <c r="B535">
        <v>504</v>
      </c>
      <c r="C535" t="s">
        <v>1493</v>
      </c>
      <c r="D535" t="s">
        <v>7282</v>
      </c>
      <c r="E535" s="9">
        <v>0.94736842105263164</v>
      </c>
      <c r="F535" t="str">
        <f>VLOOKUP(D535,Dateninventar!F:I,2,FALSE)</f>
        <v>Strassenverkehrsunfälle: verunfallte Personen</v>
      </c>
      <c r="I535" s="9"/>
    </row>
    <row r="536" spans="1:9" x14ac:dyDescent="0.3">
      <c r="A536" t="s">
        <v>646</v>
      </c>
      <c r="B536">
        <v>344</v>
      </c>
      <c r="C536" t="s">
        <v>1493</v>
      </c>
      <c r="D536" t="s">
        <v>5949</v>
      </c>
      <c r="E536" s="9">
        <v>0.94713096899390792</v>
      </c>
      <c r="F536" t="str">
        <f>VLOOKUP(D536,Dateninventar!F:I,2,FALSE)</f>
        <v>Mutter- und Elternschaftsbeihilfe (MUBE): Personen nach Kanton, Geschlecht, Zivilstand, Erwerbssituation, Personengruppe und Staatsangehörigkeit (Kategorie)</v>
      </c>
      <c r="I536" s="9"/>
    </row>
    <row r="537" spans="1:9" x14ac:dyDescent="0.3">
      <c r="A537" t="s">
        <v>474</v>
      </c>
      <c r="B537">
        <v>172</v>
      </c>
      <c r="C537" t="s">
        <v>1493</v>
      </c>
      <c r="D537" t="s">
        <v>3975</v>
      </c>
      <c r="E537" s="9">
        <v>0.9456411674529247</v>
      </c>
      <c r="F537" t="str">
        <f>VLOOKUP(D537,Dateninventar!F:I,2,FALSE)</f>
        <v>Eintritte auf Stufen Diplom und Bachelor der Fachhochschulen und pädagogischen Hochschulen nach Jahr, Fachbereich und Altersklasse</v>
      </c>
      <c r="I537" s="9"/>
    </row>
    <row r="538" spans="1:9" x14ac:dyDescent="0.3">
      <c r="A538" t="s">
        <v>476</v>
      </c>
      <c r="B538">
        <v>174</v>
      </c>
      <c r="C538" t="s">
        <v>1493</v>
      </c>
      <c r="D538" t="s">
        <v>3975</v>
      </c>
      <c r="E538" s="9">
        <v>0.9456411674529247</v>
      </c>
      <c r="F538" t="str">
        <f>VLOOKUP(D538,Dateninventar!F:I,2,FALSE)</f>
        <v>Eintritte auf Stufen Diplom und Bachelor der Fachhochschulen und pädagogischen Hochschulen nach Jahr, Fachbereich und Altersklasse</v>
      </c>
      <c r="I538" s="9"/>
    </row>
    <row r="539" spans="1:9" x14ac:dyDescent="0.3">
      <c r="A539" t="s">
        <v>801</v>
      </c>
      <c r="B539">
        <v>499</v>
      </c>
      <c r="C539" t="s">
        <v>1493</v>
      </c>
      <c r="D539" t="s">
        <v>7274</v>
      </c>
      <c r="E539" s="9">
        <v>0.94545454545454544</v>
      </c>
      <c r="F539" t="str">
        <f>VLOOKUP(D539,Dateninventar!F:I,2,FALSE)</f>
        <v>Strassenverkehrsunfälle: beteiligte Objekte (Verkehrsteilnahme)</v>
      </c>
      <c r="I539" s="9"/>
    </row>
    <row r="540" spans="1:9" x14ac:dyDescent="0.3">
      <c r="A540" t="s">
        <v>766</v>
      </c>
      <c r="B540">
        <v>464</v>
      </c>
      <c r="C540" t="s">
        <v>1493</v>
      </c>
      <c r="D540" t="s">
        <v>6941</v>
      </c>
      <c r="E540" s="9">
        <v>0.94509803921568625</v>
      </c>
      <c r="F540" t="str">
        <f>VLOOKUP(D540,Dateninventar!F:I,2,FALSE)</f>
        <v>Ständige und Nichtständige Wohnbevölkerung nach Kanton, Geschlecht, Staatsangehörigkeit, Geburtsstaat und Alter, 2010-2011</v>
      </c>
      <c r="I540" s="9"/>
    </row>
    <row r="541" spans="1:9" x14ac:dyDescent="0.3">
      <c r="A541" t="s">
        <v>683</v>
      </c>
      <c r="B541">
        <v>381</v>
      </c>
      <c r="C541" t="s">
        <v>1493</v>
      </c>
      <c r="D541" t="s">
        <v>6280</v>
      </c>
      <c r="E541" s="9">
        <v>0.94461826194646625</v>
      </c>
      <c r="F541" t="str">
        <f>VLOOKUP(D541,Dateninventar!F:I,2,FALSE)</f>
        <v>Personal der Fachhochschulen und pädagogischen Hochschulen nach Fachbereich, Staatsangehörigkeit (Kategorie) und Hochschule - in Personen</v>
      </c>
      <c r="I541" s="9"/>
    </row>
    <row r="542" spans="1:9" x14ac:dyDescent="0.3">
      <c r="A542" t="s">
        <v>767</v>
      </c>
      <c r="B542">
        <v>465</v>
      </c>
      <c r="C542" t="s">
        <v>1493</v>
      </c>
      <c r="D542" t="s">
        <v>6942</v>
      </c>
      <c r="E542" s="9">
        <v>0.94400000000000006</v>
      </c>
      <c r="F542" t="str">
        <f>VLOOKUP(D542,Dateninventar!F:I,2,FALSE)</f>
        <v>Ständige und Nichtständige Wohnbevölkerung nach Kanton, Geschlecht, Staatsangehörigkeit, Geburtsstaat und Alter, 2012-2013</v>
      </c>
      <c r="I542" s="9"/>
    </row>
    <row r="543" spans="1:9" x14ac:dyDescent="0.3">
      <c r="A543" t="s">
        <v>687</v>
      </c>
      <c r="B543">
        <v>385</v>
      </c>
      <c r="C543" t="s">
        <v>1493</v>
      </c>
      <c r="D543" t="s">
        <v>6284</v>
      </c>
      <c r="E543" s="9">
        <v>0.94343841921068261</v>
      </c>
      <c r="F543" t="str">
        <f>VLOOKUP(D543,Dateninventar!F:I,2,FALSE)</f>
        <v>Personal der Fachhochschulen und pädagogischen Hochschulen nach Personalkategorie, Geschlecht und Hochschule - in VZÄ</v>
      </c>
      <c r="I543" s="9"/>
    </row>
    <row r="544" spans="1:9" x14ac:dyDescent="0.3">
      <c r="A544" t="s">
        <v>758</v>
      </c>
      <c r="B544">
        <v>456</v>
      </c>
      <c r="C544" t="s">
        <v>1493</v>
      </c>
      <c r="D544" t="s">
        <v>6931</v>
      </c>
      <c r="E544" s="9">
        <v>0.94338375356517823</v>
      </c>
      <c r="F544" t="str">
        <f>VLOOKUP(D544,Dateninventar!F:I,2,FALSE)</f>
        <v>Ständige und nichtständige Wohnbevölkerung nach Kanton, Anwesenheitsbewilligung, Geschlecht, Altersklasse und Staatsangehörigkeit</v>
      </c>
      <c r="I544" s="9"/>
    </row>
    <row r="545" spans="1:9" x14ac:dyDescent="0.3">
      <c r="A545" t="s">
        <v>768</v>
      </c>
      <c r="B545">
        <v>466</v>
      </c>
      <c r="C545" t="s">
        <v>1493</v>
      </c>
      <c r="D545" t="s">
        <v>6943</v>
      </c>
      <c r="E545" s="9">
        <v>0.94285714285714284</v>
      </c>
      <c r="F545" t="str">
        <f>VLOOKUP(D545,Dateninventar!F:I,2,FALSE)</f>
        <v>Ständige und nichtständige Wohnbevölkerung nach Kanton, Geschlecht, Staatsangehörigkeit, Geburtsstaat und Alter, 2014-2015</v>
      </c>
      <c r="I545" s="9"/>
    </row>
    <row r="546" spans="1:9" x14ac:dyDescent="0.3">
      <c r="A546" t="s">
        <v>770</v>
      </c>
      <c r="B546">
        <v>468</v>
      </c>
      <c r="C546" t="s">
        <v>1493</v>
      </c>
      <c r="D546" t="s">
        <v>6941</v>
      </c>
      <c r="E546" s="9">
        <v>0.94230769230769229</v>
      </c>
      <c r="F546" t="str">
        <f>VLOOKUP(D546,Dateninventar!F:I,2,FALSE)</f>
        <v>Ständige und Nichtständige Wohnbevölkerung nach Kanton, Geschlecht, Staatsangehörigkeit, Geburtsstaat und Alter, 2010-2011</v>
      </c>
      <c r="I546" s="9"/>
    </row>
    <row r="547" spans="1:9" x14ac:dyDescent="0.3">
      <c r="A547" t="s">
        <v>475</v>
      </c>
      <c r="B547">
        <v>173</v>
      </c>
      <c r="C547" t="s">
        <v>1493</v>
      </c>
      <c r="D547" t="s">
        <v>3975</v>
      </c>
      <c r="E547" s="9">
        <v>0.94161490800187109</v>
      </c>
      <c r="F547" t="str">
        <f>VLOOKUP(D547,Dateninventar!F:I,2,FALSE)</f>
        <v>Eintritte auf Stufen Diplom und Bachelor der Fachhochschulen und pädagogischen Hochschulen nach Jahr, Fachbereich und Altersklasse</v>
      </c>
      <c r="I547" s="9"/>
    </row>
    <row r="548" spans="1:9" x14ac:dyDescent="0.3">
      <c r="A548" t="s">
        <v>477</v>
      </c>
      <c r="B548">
        <v>175</v>
      </c>
      <c r="C548" t="s">
        <v>1493</v>
      </c>
      <c r="D548" t="s">
        <v>3975</v>
      </c>
      <c r="E548" s="9">
        <v>0.94161490800187109</v>
      </c>
      <c r="F548" t="str">
        <f>VLOOKUP(D548,Dateninventar!F:I,2,FALSE)</f>
        <v>Eintritte auf Stufen Diplom und Bachelor der Fachhochschulen und pädagogischen Hochschulen nach Jahr, Fachbereich und Altersklasse</v>
      </c>
      <c r="I548" s="9"/>
    </row>
    <row r="549" spans="1:9" x14ac:dyDescent="0.3">
      <c r="A549" t="s">
        <v>771</v>
      </c>
      <c r="B549">
        <v>469</v>
      </c>
      <c r="C549" t="s">
        <v>1493</v>
      </c>
      <c r="D549" t="s">
        <v>6942</v>
      </c>
      <c r="E549" s="9">
        <v>0.94117647058823528</v>
      </c>
      <c r="F549" t="str">
        <f>VLOOKUP(D549,Dateninventar!F:I,2,FALSE)</f>
        <v>Ständige und Nichtständige Wohnbevölkerung nach Kanton, Geschlecht, Staatsangehörigkeit, Geburtsstaat und Alter, 2012-2013</v>
      </c>
      <c r="I549" s="9"/>
    </row>
    <row r="550" spans="1:9" x14ac:dyDescent="0.3">
      <c r="A550" t="s">
        <v>74</v>
      </c>
      <c r="B550">
        <v>1630</v>
      </c>
      <c r="C550" t="s">
        <v>1486</v>
      </c>
      <c r="D550" t="s">
        <v>6666</v>
      </c>
      <c r="E550" s="9">
        <v>0.94090909090909092</v>
      </c>
      <c r="F550" t="str">
        <f>VLOOKUP(D550,Dateninventar!F:I,2,FALSE)</f>
        <v>Schweizerische Elektrizitätsstatistik: Aussenhandel der Schweiz mit Elektrizität nach Ländern</v>
      </c>
      <c r="I550" s="9"/>
    </row>
    <row r="551" spans="1:9" x14ac:dyDescent="0.3">
      <c r="A551" t="s">
        <v>688</v>
      </c>
      <c r="B551">
        <v>386</v>
      </c>
      <c r="C551" t="s">
        <v>1493</v>
      </c>
      <c r="D551" t="s">
        <v>6284</v>
      </c>
      <c r="E551" s="9">
        <v>0.94062832929710372</v>
      </c>
      <c r="F551" t="str">
        <f>VLOOKUP(D551,Dateninventar!F:I,2,FALSE)</f>
        <v>Personal der Fachhochschulen und pädagogischen Hochschulen nach Personalkategorie, Geschlecht und Hochschule - in VZÄ</v>
      </c>
      <c r="I551" s="9"/>
    </row>
    <row r="552" spans="1:9" x14ac:dyDescent="0.3">
      <c r="A552" t="s">
        <v>1007</v>
      </c>
      <c r="B552">
        <v>1536</v>
      </c>
      <c r="C552" t="s">
        <v>1491</v>
      </c>
      <c r="D552" t="s">
        <v>3615</v>
      </c>
      <c r="E552" s="9">
        <v>0.94000000000000006</v>
      </c>
      <c r="F552" t="str">
        <f>VLOOKUP(D552,Dateninventar!F:I,2,FALSE)</f>
        <v>Bundesinventar der Landschaften und Naturdenkmäler (BLN)</v>
      </c>
      <c r="I552" s="9"/>
    </row>
    <row r="553" spans="1:9" x14ac:dyDescent="0.3">
      <c r="A553" t="s">
        <v>721</v>
      </c>
      <c r="B553">
        <v>419</v>
      </c>
      <c r="C553" t="s">
        <v>1493</v>
      </c>
      <c r="D553" t="s">
        <v>8082</v>
      </c>
      <c r="E553" s="9">
        <v>0.93962264150943398</v>
      </c>
      <c r="F553" t="str">
        <f>VLOOKUP(D553,Dateninventar!F:I,2,FALSE)</f>
        <v>Vorsorgeeinrichtungen und Versicherte nach Beitrags- und Leistungsprimat</v>
      </c>
      <c r="I553" s="9"/>
    </row>
    <row r="554" spans="1:9" x14ac:dyDescent="0.3">
      <c r="A554" t="s">
        <v>862</v>
      </c>
      <c r="B554">
        <v>560</v>
      </c>
      <c r="C554" t="s">
        <v>1493</v>
      </c>
      <c r="D554" t="s">
        <v>7601</v>
      </c>
      <c r="E554" s="9">
        <v>0.93793103448275861</v>
      </c>
      <c r="F554" t="str">
        <f>VLOOKUP(D554,Dateninventar!F:I,2,FALSE)</f>
        <v>Umweltschutzausgaben der Unternehmen nach Wirtschaftsbranche und Grössenklasse</v>
      </c>
      <c r="I554" s="9"/>
    </row>
    <row r="555" spans="1:9" x14ac:dyDescent="0.3">
      <c r="A555" t="s">
        <v>306</v>
      </c>
      <c r="B555">
        <v>1362</v>
      </c>
      <c r="C555" t="s">
        <v>1491</v>
      </c>
      <c r="D555" t="s">
        <v>6318</v>
      </c>
      <c r="E555" s="9">
        <v>0.93600000000000005</v>
      </c>
      <c r="F555" t="str">
        <f>VLOOKUP(D555,Dateninventar!F:I,2,FALSE)</f>
        <v>Phänologische Beobachtungen</v>
      </c>
      <c r="I555" s="9"/>
    </row>
    <row r="556" spans="1:9" x14ac:dyDescent="0.3">
      <c r="A556" t="s">
        <v>896</v>
      </c>
      <c r="B556">
        <v>594</v>
      </c>
      <c r="C556" t="s">
        <v>1493</v>
      </c>
      <c r="D556" t="s">
        <v>8320</v>
      </c>
      <c r="E556" s="9">
        <v>0.93442622950819676</v>
      </c>
      <c r="F556" t="str">
        <f>VLOOKUP(D556,Dateninventar!F:I,2,FALSE)</f>
        <v>Wohnbevölkerung am wirtschaftlichen Wohnsitz nach Wirtschaftszweig der Unternehmung, Geschlecht und Staatsangehörigkeit (Kategorie)</v>
      </c>
      <c r="I556" s="9"/>
    </row>
    <row r="557" spans="1:9" x14ac:dyDescent="0.3">
      <c r="A557" t="s">
        <v>481</v>
      </c>
      <c r="B557">
        <v>179</v>
      </c>
      <c r="C557" t="s">
        <v>1493</v>
      </c>
      <c r="D557" t="s">
        <v>3976</v>
      </c>
      <c r="E557" s="9">
        <v>0.93375763169572079</v>
      </c>
      <c r="F557" t="str">
        <f>VLOOKUP(D557,Dateninventar!F:I,2,FALSE)</f>
        <v>Eintritte auf Stufen Lizenziat/Diplom und Bachelor der universitären Hochschulen nach Jahr, Fachbereichsgruppe und Altersklasse</v>
      </c>
      <c r="I557" s="9"/>
    </row>
    <row r="558" spans="1:9" x14ac:dyDescent="0.3">
      <c r="A558" t="s">
        <v>484</v>
      </c>
      <c r="B558">
        <v>182</v>
      </c>
      <c r="C558" t="s">
        <v>1493</v>
      </c>
      <c r="D558" t="s">
        <v>3976</v>
      </c>
      <c r="E558" s="9">
        <v>0.93375763169572079</v>
      </c>
      <c r="F558" t="str">
        <f>VLOOKUP(D558,Dateninventar!F:I,2,FALSE)</f>
        <v>Eintritte auf Stufen Lizenziat/Diplom und Bachelor der universitären Hochschulen nach Jahr, Fachbereichsgruppe und Altersklasse</v>
      </c>
      <c r="I558" s="9"/>
    </row>
    <row r="559" spans="1:9" x14ac:dyDescent="0.3">
      <c r="A559" t="s">
        <v>644</v>
      </c>
      <c r="B559">
        <v>342</v>
      </c>
      <c r="C559" t="s">
        <v>1493</v>
      </c>
      <c r="D559" t="s">
        <v>5925</v>
      </c>
      <c r="E559" s="9">
        <v>0.93333333333333335</v>
      </c>
      <c r="F559" t="str">
        <f>VLOOKUP(D559,Dateninventar!F:I,2,FALSE)</f>
        <v>Monatlicher Bruttolohn, SchweizerInnen und AusländerInnen - Schweiz und Grossregionen</v>
      </c>
      <c r="I559" s="9"/>
    </row>
    <row r="560" spans="1:9" x14ac:dyDescent="0.3">
      <c r="A560" t="s">
        <v>384</v>
      </c>
      <c r="B560">
        <v>82</v>
      </c>
      <c r="C560" t="s">
        <v>1493</v>
      </c>
      <c r="D560" t="s">
        <v>2878</v>
      </c>
      <c r="E560" s="9">
        <v>0.93300448397910507</v>
      </c>
      <c r="F560" t="str">
        <f>VLOOKUP(D560,Dateninventar!F:I,2,FALSE)</f>
        <v>Aufgelöste Partnerschaften nach Kanton, Dauer der Partnerschaft, gegenseitiger Staatsangehörigkeit (Kategorie) und Altersklasse der Partner</v>
      </c>
      <c r="I560" s="9"/>
    </row>
    <row r="561" spans="1:9" x14ac:dyDescent="0.3">
      <c r="A561" t="s">
        <v>483</v>
      </c>
      <c r="B561">
        <v>181</v>
      </c>
      <c r="C561" t="s">
        <v>1493</v>
      </c>
      <c r="D561" t="s">
        <v>3976</v>
      </c>
      <c r="E561" s="9">
        <v>0.93266992974933594</v>
      </c>
      <c r="F561" t="str">
        <f>VLOOKUP(D561,Dateninventar!F:I,2,FALSE)</f>
        <v>Eintritte auf Stufen Lizenziat/Diplom und Bachelor der universitären Hochschulen nach Jahr, Fachbereichsgruppe und Altersklasse</v>
      </c>
      <c r="I561" s="9"/>
    </row>
    <row r="562" spans="1:9" x14ac:dyDescent="0.3">
      <c r="A562" t="s">
        <v>59</v>
      </c>
      <c r="B562">
        <v>1615</v>
      </c>
      <c r="C562" t="s">
        <v>1486</v>
      </c>
      <c r="D562" t="s">
        <v>4420</v>
      </c>
      <c r="E562" s="9">
        <v>0.93076923076923079</v>
      </c>
      <c r="F562" t="str">
        <f>VLOOKUP(D562,Dateninventar!F:I,2,FALSE)</f>
        <v>Gebäudeprogramm: Jahresbericht und Jahresstatistik</v>
      </c>
      <c r="I562" s="9"/>
    </row>
    <row r="563" spans="1:9" x14ac:dyDescent="0.3">
      <c r="A563" t="s">
        <v>938</v>
      </c>
      <c r="B563">
        <v>924</v>
      </c>
      <c r="C563" t="s">
        <v>1494</v>
      </c>
      <c r="D563" t="s">
        <v>6580</v>
      </c>
      <c r="E563" s="9">
        <v>0.93</v>
      </c>
      <c r="F563" t="str">
        <f>VLOOKUP(D563,Dateninventar!F:I,2,FALSE)</f>
        <v>Sachplan Verkehr - Teil Infrastruktur Strasse (SIN)</v>
      </c>
      <c r="I563" s="9"/>
    </row>
    <row r="564" spans="1:9" x14ac:dyDescent="0.3">
      <c r="A564" t="s">
        <v>861</v>
      </c>
      <c r="B564">
        <v>559</v>
      </c>
      <c r="C564" t="s">
        <v>1493</v>
      </c>
      <c r="D564" t="s">
        <v>7594</v>
      </c>
      <c r="E564" s="9">
        <v>0.93</v>
      </c>
      <c r="F564" t="str">
        <f>VLOOKUP(D564,Dateninventar!F:I,2,FALSE)</f>
        <v>Umweltschutzausgaben der Unternehmen</v>
      </c>
      <c r="I564" s="9"/>
    </row>
    <row r="565" spans="1:9" x14ac:dyDescent="0.3">
      <c r="A565" t="s">
        <v>482</v>
      </c>
      <c r="B565">
        <v>180</v>
      </c>
      <c r="C565" t="s">
        <v>1493</v>
      </c>
      <c r="D565" t="s">
        <v>3976</v>
      </c>
      <c r="E565" s="9">
        <v>0.92919310206244932</v>
      </c>
      <c r="F565" t="str">
        <f>VLOOKUP(D565,Dateninventar!F:I,2,FALSE)</f>
        <v>Eintritte auf Stufen Lizenziat/Diplom und Bachelor der universitären Hochschulen nach Jahr, Fachbereichsgruppe und Altersklasse</v>
      </c>
      <c r="I565" s="9"/>
    </row>
    <row r="566" spans="1:9" x14ac:dyDescent="0.3">
      <c r="A566" t="s">
        <v>485</v>
      </c>
      <c r="B566">
        <v>183</v>
      </c>
      <c r="C566" t="s">
        <v>1493</v>
      </c>
      <c r="D566" t="s">
        <v>3976</v>
      </c>
      <c r="E566" s="9">
        <v>0.92919310206244932</v>
      </c>
      <c r="F566" t="str">
        <f>VLOOKUP(D566,Dateninventar!F:I,2,FALSE)</f>
        <v>Eintritte auf Stufen Lizenziat/Diplom und Bachelor der universitären Hochschulen nach Jahr, Fachbereichsgruppe und Altersklasse</v>
      </c>
      <c r="I566" s="9"/>
    </row>
    <row r="567" spans="1:9" x14ac:dyDescent="0.3">
      <c r="A567" t="s">
        <v>705</v>
      </c>
      <c r="B567">
        <v>403</v>
      </c>
      <c r="C567" t="s">
        <v>1493</v>
      </c>
      <c r="D567" t="s">
        <v>6385</v>
      </c>
      <c r="E567" s="9">
        <v>0.92903225806451617</v>
      </c>
      <c r="F567" t="str">
        <f>VLOOKUP(D567,Dateninventar!F:I,2,FALSE)</f>
        <v>Privathaushalte nach Haushaltsgrösse und Region</v>
      </c>
      <c r="I567" s="9"/>
    </row>
    <row r="568" spans="1:9" x14ac:dyDescent="0.3">
      <c r="A568" t="s">
        <v>1418</v>
      </c>
      <c r="B568">
        <v>1232</v>
      </c>
      <c r="C568" t="s">
        <v>1497</v>
      </c>
      <c r="D568" t="s">
        <v>2179</v>
      </c>
      <c r="E568" s="9">
        <v>0.9285714285714286</v>
      </c>
      <c r="F568" t="str">
        <f>VLOOKUP(D568,Dateninventar!F:I,2,FALSE)</f>
        <v>ISplus Gesamt-Adressverzeichnis der Archive, Bibliotheken und Museen, inklusive 'Repertorium der handschriftlichen Nachlässe'</v>
      </c>
      <c r="I568" s="9"/>
    </row>
    <row r="569" spans="1:9" x14ac:dyDescent="0.3">
      <c r="A569" t="s">
        <v>1416</v>
      </c>
      <c r="B569">
        <v>1230</v>
      </c>
      <c r="C569" t="s">
        <v>1497</v>
      </c>
      <c r="D569" t="s">
        <v>2297</v>
      </c>
      <c r="E569" s="9">
        <v>0.9285714285714286</v>
      </c>
      <c r="F569" t="str">
        <f>VLOOKUP(D569,Dateninventar!F:I,2,FALSE)</f>
        <v>Repräsentative Auswahl aus der Sammlung „Spezialsammlungen“ des Schweizerischen Nationalmuseums</v>
      </c>
      <c r="I569" s="9"/>
    </row>
    <row r="570" spans="1:9" x14ac:dyDescent="0.3">
      <c r="A570" t="s">
        <v>755</v>
      </c>
      <c r="B570">
        <v>453</v>
      </c>
      <c r="C570" t="s">
        <v>1493</v>
      </c>
      <c r="D570" t="s">
        <v>6920</v>
      </c>
      <c r="E570" s="9">
        <v>0.92796092796092799</v>
      </c>
      <c r="F570" t="str">
        <f>VLOOKUP(D570,Dateninventar!F:I,2,FALSE)</f>
        <v>Ständige und nichtständige Wohnbevölkerung nach institutionellen Gliederungen, Wohnort vor 1 Jahr, Geschlecht und Alter</v>
      </c>
      <c r="I570" s="9"/>
    </row>
    <row r="571" spans="1:9" x14ac:dyDescent="0.3">
      <c r="A571" t="s">
        <v>754</v>
      </c>
      <c r="B571">
        <v>452</v>
      </c>
      <c r="C571" t="s">
        <v>1493</v>
      </c>
      <c r="D571" t="s">
        <v>6920</v>
      </c>
      <c r="E571" s="9">
        <v>0.92611604247354673</v>
      </c>
      <c r="F571" t="str">
        <f>VLOOKUP(D571,Dateninventar!F:I,2,FALSE)</f>
        <v>Ständige und nichtständige Wohnbevölkerung nach institutionellen Gliederungen, Wohnort vor 1 Jahr, Geschlecht und Alter</v>
      </c>
      <c r="I571" s="9"/>
    </row>
    <row r="572" spans="1:9" x14ac:dyDescent="0.3">
      <c r="A572" t="s">
        <v>587</v>
      </c>
      <c r="B572">
        <v>285</v>
      </c>
      <c r="C572" t="s">
        <v>1493</v>
      </c>
      <c r="D572" t="s">
        <v>5102</v>
      </c>
      <c r="E572" s="9">
        <v>0.92610755463592997</v>
      </c>
      <c r="F572" t="str">
        <f>VLOOKUP(D572,Dateninventar!F:I,2,FALSE)</f>
        <v>Kantonale Bevölkerungsszenarien 2015-2045, Variante AR-06-2015 'hohes Wanderungssaldo' - Zukünftige Bevölkerungsentwicklung der Kantone nach Staatsangehörigkeit (Kategorie), Geschlecht, Alter und Jahr</v>
      </c>
      <c r="I572" s="9"/>
    </row>
    <row r="573" spans="1:9" x14ac:dyDescent="0.3">
      <c r="A573" t="s">
        <v>588</v>
      </c>
      <c r="B573">
        <v>286</v>
      </c>
      <c r="C573" t="s">
        <v>1493</v>
      </c>
      <c r="D573" t="s">
        <v>5103</v>
      </c>
      <c r="E573" s="9">
        <v>0.92610755463592997</v>
      </c>
      <c r="F573" t="str">
        <f>VLOOKUP(D573,Dateninventar!F:I,2,FALSE)</f>
        <v>Kantonale Bevölkerungsszenarien 2015-2045, Variante AR-07-2015 'tiefes Wanderungssaldo' - Zukünftige Bevölkerungsentwicklung der Kantone nach Staatsangehörigkeit (Kategorie), Geschlecht, Alter und Jahr</v>
      </c>
      <c r="I573" s="9"/>
    </row>
    <row r="574" spans="1:9" x14ac:dyDescent="0.3">
      <c r="A574" t="s">
        <v>73</v>
      </c>
      <c r="B574">
        <v>1629</v>
      </c>
      <c r="C574" t="s">
        <v>1486</v>
      </c>
      <c r="D574" t="s">
        <v>6667</v>
      </c>
      <c r="E574" s="9">
        <v>0.92571428571428571</v>
      </c>
      <c r="F574" t="str">
        <f>VLOOKUP(D574,Dateninventar!F:I,2,FALSE)</f>
        <v>Schweizerische Elektrizitätsstatistik: Schweizerische Elektrizitätsbilanz - Monatswerte</v>
      </c>
      <c r="I574" s="9"/>
    </row>
    <row r="575" spans="1:9" x14ac:dyDescent="0.3">
      <c r="A575" t="s">
        <v>1079</v>
      </c>
      <c r="B575">
        <v>867</v>
      </c>
      <c r="C575" t="s">
        <v>1494</v>
      </c>
      <c r="D575" t="s">
        <v>6580</v>
      </c>
      <c r="E575" s="9">
        <v>0.92500000000000004</v>
      </c>
      <c r="F575" t="str">
        <f>VLOOKUP(D575,Dateninventar!F:I,2,FALSE)</f>
        <v>Sachplan Verkehr - Teil Infrastruktur Strasse (SIN)</v>
      </c>
      <c r="I575" s="9"/>
    </row>
    <row r="576" spans="1:9" x14ac:dyDescent="0.3">
      <c r="A576" t="s">
        <v>753</v>
      </c>
      <c r="B576">
        <v>451</v>
      </c>
      <c r="C576" t="s">
        <v>1493</v>
      </c>
      <c r="D576" t="s">
        <v>6920</v>
      </c>
      <c r="E576" s="9">
        <v>0.9243202720740159</v>
      </c>
      <c r="F576" t="str">
        <f>VLOOKUP(D576,Dateninventar!F:I,2,FALSE)</f>
        <v>Ständige und nichtständige Wohnbevölkerung nach institutionellen Gliederungen, Wohnort vor 1 Jahr, Geschlecht und Alter</v>
      </c>
      <c r="I576" s="9"/>
    </row>
    <row r="577" spans="1:9" x14ac:dyDescent="0.3">
      <c r="A577" t="s">
        <v>1242</v>
      </c>
      <c r="B577">
        <v>838</v>
      </c>
      <c r="C577" t="s">
        <v>1497</v>
      </c>
      <c r="D577" t="s">
        <v>7015</v>
      </c>
      <c r="E577" s="9">
        <v>0.92222222222222228</v>
      </c>
      <c r="F577" t="str">
        <f>VLOOKUP(D577,Dateninventar!F:I,2,FALSE)</f>
        <v>Statistischer Atlas der Schweiz</v>
      </c>
      <c r="I577" s="9"/>
    </row>
    <row r="578" spans="1:9" x14ac:dyDescent="0.3">
      <c r="A578" t="s">
        <v>342</v>
      </c>
      <c r="B578">
        <v>40</v>
      </c>
      <c r="C578" t="s">
        <v>1493</v>
      </c>
      <c r="D578" t="s">
        <v>2456</v>
      </c>
      <c r="E578" s="9">
        <v>0.9220011637488883</v>
      </c>
      <c r="F578" t="str">
        <f>VLOOKUP(D578,Dateninventar!F:I,2,FALSE)</f>
        <v>Abschlüsse der Fachhochschulen und pädagogischen Hochschulen nach Jahr, Examensstufe, Fachbereich, Bildungsherkunft vor Studienbeginn und Hochschule</v>
      </c>
      <c r="I578" s="9"/>
    </row>
    <row r="579" spans="1:9" x14ac:dyDescent="0.3">
      <c r="A579" t="s">
        <v>34</v>
      </c>
      <c r="B579">
        <v>897</v>
      </c>
      <c r="C579" t="s">
        <v>1486</v>
      </c>
      <c r="D579" t="s">
        <v>6572</v>
      </c>
      <c r="E579" s="9">
        <v>0.92173913043478262</v>
      </c>
      <c r="F579" t="str">
        <f>VLOOKUP(D579,Dateninventar!F:I,2,FALSE)</f>
        <v>Sachplan Übertragungsleitungen (SÜL)</v>
      </c>
      <c r="I579" s="9"/>
    </row>
    <row r="580" spans="1:9" x14ac:dyDescent="0.3">
      <c r="A580" t="s">
        <v>803</v>
      </c>
      <c r="B580">
        <v>501</v>
      </c>
      <c r="C580" t="s">
        <v>1493</v>
      </c>
      <c r="D580" t="s">
        <v>7276</v>
      </c>
      <c r="E580" s="9">
        <v>0.92142857142857149</v>
      </c>
      <c r="F580" t="str">
        <f>VLOOKUP(D580,Dateninventar!F:I,2,FALSE)</f>
        <v>Strassenverkehrsunfälle mit Personenschaden</v>
      </c>
      <c r="I580" s="9"/>
    </row>
    <row r="581" spans="1:9" x14ac:dyDescent="0.3">
      <c r="A581" t="s">
        <v>643</v>
      </c>
      <c r="B581">
        <v>341</v>
      </c>
      <c r="C581" t="s">
        <v>1493</v>
      </c>
      <c r="D581" t="s">
        <v>5803</v>
      </c>
      <c r="E581" s="9">
        <v>0.91818181818181821</v>
      </c>
      <c r="F581" t="str">
        <f>VLOOKUP(D581,Dateninventar!F:I,2,FALSE)</f>
        <v>Monatlicher Bruttolohn nach Tätigkeit - Schweiz und Grossregionen</v>
      </c>
      <c r="I581" s="9"/>
    </row>
    <row r="582" spans="1:9" x14ac:dyDescent="0.3">
      <c r="A582" t="s">
        <v>1310</v>
      </c>
      <c r="B582">
        <v>1343</v>
      </c>
      <c r="C582" t="s">
        <v>1493</v>
      </c>
      <c r="D582" t="s">
        <v>2289</v>
      </c>
      <c r="E582" s="9">
        <v>0.91790048477823427</v>
      </c>
      <c r="F582" t="str">
        <f>VLOOKUP(D582,Dateninventar!F:I,2,FALSE)</f>
        <v>Siedlungsverzeichnis</v>
      </c>
      <c r="I582" s="9"/>
    </row>
    <row r="583" spans="1:9" x14ac:dyDescent="0.3">
      <c r="A583" t="s">
        <v>804</v>
      </c>
      <c r="B583">
        <v>502</v>
      </c>
      <c r="C583" t="s">
        <v>1493</v>
      </c>
      <c r="D583" t="s">
        <v>7276</v>
      </c>
      <c r="E583" s="9">
        <v>0.91724137931034488</v>
      </c>
      <c r="F583" t="str">
        <f>VLOOKUP(D583,Dateninventar!F:I,2,FALSE)</f>
        <v>Strassenverkehrsunfälle mit Personenschaden</v>
      </c>
      <c r="I583" s="9"/>
    </row>
    <row r="584" spans="1:9" x14ac:dyDescent="0.3">
      <c r="A584" t="s">
        <v>167</v>
      </c>
      <c r="B584">
        <v>931</v>
      </c>
      <c r="C584" t="s">
        <v>1486</v>
      </c>
      <c r="D584" t="s">
        <v>5714</v>
      </c>
      <c r="E584" s="9">
        <v>0.91424667803745252</v>
      </c>
      <c r="F584" t="str">
        <f>VLOOKUP(D584,Dateninventar!F:I,2,FALSE)</f>
        <v>Mobilfunknetze 2G (GSM) - Antennenstandorte</v>
      </c>
      <c r="I584" s="9"/>
    </row>
    <row r="585" spans="1:9" x14ac:dyDescent="0.3">
      <c r="A585" t="s">
        <v>634</v>
      </c>
      <c r="B585">
        <v>332</v>
      </c>
      <c r="C585" t="s">
        <v>1493</v>
      </c>
      <c r="D585" t="s">
        <v>5515</v>
      </c>
      <c r="E585" s="9">
        <v>0.91365347592363022</v>
      </c>
      <c r="F585" t="str">
        <f>VLOOKUP(D585,Dateninventar!F:I,2,FALSE)</f>
        <v>Lehrkräfte nach Schuljahr, Kanton, Geschlecht und Bildungsstufe (öffentliche Schulen) - in Personen</v>
      </c>
      <c r="I585" s="9"/>
    </row>
    <row r="586" spans="1:9" x14ac:dyDescent="0.3">
      <c r="A586" t="s">
        <v>745</v>
      </c>
      <c r="B586">
        <v>443</v>
      </c>
      <c r="C586" t="s">
        <v>1493</v>
      </c>
      <c r="D586" t="s">
        <v>6759</v>
      </c>
      <c r="E586" s="9">
        <v>0.91111111111111109</v>
      </c>
      <c r="F586" t="str">
        <f>VLOOKUP(D586,Dateninventar!F:I,2,FALSE)</f>
        <v>SH-AsylStat: Sozialhilfebeziehende und Sozialhilfequote nach Kanton</v>
      </c>
      <c r="I586" s="9"/>
    </row>
    <row r="587" spans="1:9" x14ac:dyDescent="0.3">
      <c r="A587" t="s">
        <v>632</v>
      </c>
      <c r="B587">
        <v>330</v>
      </c>
      <c r="C587" t="s">
        <v>1493</v>
      </c>
      <c r="D587" t="s">
        <v>5515</v>
      </c>
      <c r="E587" s="9">
        <v>0.91054487931797179</v>
      </c>
      <c r="F587" t="str">
        <f>VLOOKUP(D587,Dateninventar!F:I,2,FALSE)</f>
        <v>Lehrkräfte nach Schuljahr, Kanton, Geschlecht und Bildungsstufe (öffentliche Schulen) - in Personen</v>
      </c>
      <c r="I587" s="9"/>
    </row>
    <row r="588" spans="1:9" x14ac:dyDescent="0.3">
      <c r="A588" t="s">
        <v>811</v>
      </c>
      <c r="B588">
        <v>509</v>
      </c>
      <c r="C588" t="s">
        <v>1493</v>
      </c>
      <c r="D588" t="s">
        <v>7325</v>
      </c>
      <c r="E588" s="9">
        <v>0.90927835051546391</v>
      </c>
      <c r="F588" t="str">
        <f>VLOOKUP(D588,Dateninventar!F:I,2,FALSE)</f>
        <v>Studierende an den Fachhochschulen (ohne PH) nach Jahr, Fachrichtung, Geschlecht und Hochschule, nur Studierende auf Stufen Diplom, Bachelor und Master (ohne Weiterbildung)</v>
      </c>
      <c r="I588" s="9"/>
    </row>
    <row r="589" spans="1:9" x14ac:dyDescent="0.3">
      <c r="A589" t="s">
        <v>675</v>
      </c>
      <c r="B589">
        <v>373</v>
      </c>
      <c r="C589" t="s">
        <v>1493</v>
      </c>
      <c r="D589" t="s">
        <v>6271</v>
      </c>
      <c r="E589" s="9">
        <v>0.90796179893741036</v>
      </c>
      <c r="F589" t="str">
        <f>VLOOKUP(D589,Dateninventar!F:I,2,FALSE)</f>
        <v>Personal der Fachhochschulen (ohne PH) nach Fachbereich, Geschlecht und Hochschule - in Personen</v>
      </c>
      <c r="I589" s="9"/>
    </row>
    <row r="590" spans="1:9" x14ac:dyDescent="0.3">
      <c r="A590" t="s">
        <v>562</v>
      </c>
      <c r="B590">
        <v>260</v>
      </c>
      <c r="C590" t="s">
        <v>1493</v>
      </c>
      <c r="D590" t="s">
        <v>4845</v>
      </c>
      <c r="E590" s="9">
        <v>0.9077934763836506</v>
      </c>
      <c r="F590" t="str">
        <f>VLOOKUP(D590,Dateninventar!F:I,2,FALSE)</f>
        <v>Hotellerie: Angebot und Nachfrage der geöffneten Betriebe in 100 Gemeinden nach Jahr, Monat und Gemeinde</v>
      </c>
      <c r="I590" s="9"/>
    </row>
    <row r="591" spans="1:9" x14ac:dyDescent="0.3">
      <c r="A591" t="s">
        <v>291</v>
      </c>
      <c r="B591">
        <v>12</v>
      </c>
      <c r="C591" t="s">
        <v>1491</v>
      </c>
      <c r="D591" t="s">
        <v>4829</v>
      </c>
      <c r="E591" s="9">
        <v>0.90588235294117647</v>
      </c>
      <c r="F591" t="str">
        <f>VLOOKUP(D591,Dateninventar!F:I,2,FALSE)</f>
        <v>Homogene Monatsdaten</v>
      </c>
      <c r="I591" s="9"/>
    </row>
    <row r="592" spans="1:9" x14ac:dyDescent="0.3">
      <c r="A592" t="s">
        <v>62</v>
      </c>
      <c r="B592">
        <v>1618</v>
      </c>
      <c r="C592" t="s">
        <v>1486</v>
      </c>
      <c r="D592" t="s">
        <v>2619</v>
      </c>
      <c r="E592" s="9">
        <v>0.90573547423141787</v>
      </c>
      <c r="F592" t="str">
        <f>VLOOKUP(D592,Dateninventar!F:I,2,FALSE)</f>
        <v>Angebote der Innovationsförderung im Energiebereich für Schweizer Firmen und Forschungsinstitute</v>
      </c>
      <c r="I592" s="9"/>
    </row>
    <row r="593" spans="1:9" x14ac:dyDescent="0.3">
      <c r="A593" t="s">
        <v>677</v>
      </c>
      <c r="B593">
        <v>375</v>
      </c>
      <c r="C593" t="s">
        <v>1493</v>
      </c>
      <c r="D593" t="s">
        <v>6271</v>
      </c>
      <c r="E593" s="9">
        <v>0.90470767635073723</v>
      </c>
      <c r="F593" t="str">
        <f>VLOOKUP(D593,Dateninventar!F:I,2,FALSE)</f>
        <v>Personal der Fachhochschulen (ohne PH) nach Fachbereich, Geschlecht und Hochschule - in Personen</v>
      </c>
      <c r="I593" s="9"/>
    </row>
    <row r="594" spans="1:9" x14ac:dyDescent="0.3">
      <c r="A594" t="s">
        <v>833</v>
      </c>
      <c r="B594">
        <v>531</v>
      </c>
      <c r="C594" t="s">
        <v>1493</v>
      </c>
      <c r="D594" t="s">
        <v>7347</v>
      </c>
      <c r="E594" s="9">
        <v>0.9044444444444445</v>
      </c>
      <c r="F594" t="str">
        <f>VLOOKUP(D594,Dateninventar!F:I,2,FALSE)</f>
        <v>Studierende an den universitären Hochschulen nach Jahr, Fachrichtung, Geschlecht und Hochschule</v>
      </c>
      <c r="I594" s="9"/>
    </row>
    <row r="595" spans="1:9" x14ac:dyDescent="0.3">
      <c r="A595" t="s">
        <v>1131</v>
      </c>
      <c r="B595">
        <v>1296</v>
      </c>
      <c r="C595" t="s">
        <v>1494</v>
      </c>
      <c r="D595" t="s">
        <v>7779</v>
      </c>
      <c r="E595" s="9">
        <v>0.90434782608695652</v>
      </c>
      <c r="F595" t="str">
        <f>VLOOKUP(D595,Dateninventar!F:I,2,FALSE)</f>
        <v>Belastungswerte 2012 für den Personenverkehr und für den Güterverkehr</v>
      </c>
      <c r="I595" s="9"/>
    </row>
    <row r="596" spans="1:9" x14ac:dyDescent="0.3">
      <c r="A596" t="s">
        <v>841</v>
      </c>
      <c r="B596">
        <v>539</v>
      </c>
      <c r="C596" t="s">
        <v>1493</v>
      </c>
      <c r="D596" t="s">
        <v>7389</v>
      </c>
      <c r="E596" s="9">
        <v>0.90354339657878469</v>
      </c>
      <c r="F596" t="str">
        <f>VLOOKUP(D596,Dateninventar!F:I,2,FALSE)</f>
        <v>Szenarien 2018-2027 für die Sekundarstufe II: Erwartete Entwicklung der Zahl der Abschlüsse der allgemeinbildenden Ausbildungen nach Kanton, Bildungsweg und Geschlecht</v>
      </c>
      <c r="I596" s="9"/>
    </row>
    <row r="597" spans="1:9" x14ac:dyDescent="0.3">
      <c r="A597" t="s">
        <v>814</v>
      </c>
      <c r="B597">
        <v>512</v>
      </c>
      <c r="C597" t="s">
        <v>1493</v>
      </c>
      <c r="D597" t="s">
        <v>7328</v>
      </c>
      <c r="E597" s="9">
        <v>0.90313363564973903</v>
      </c>
      <c r="F597" t="str">
        <f>VLOOKUP(D597,Dateninventar!F:I,2,FALSE)</f>
        <v>Studierende an den Fachhochschulen (ohne PH) nach Jahr, Wohnkanton vor Studienbeginn und Hochschule, nur Studierende auf Stufen Diplom, Bachelor und Master (ohne Weiterbildung)</v>
      </c>
      <c r="I597" s="9"/>
    </row>
    <row r="598" spans="1:9" x14ac:dyDescent="0.3">
      <c r="A598" t="s">
        <v>1156</v>
      </c>
      <c r="B598">
        <v>1217</v>
      </c>
      <c r="C598" t="s">
        <v>1494</v>
      </c>
      <c r="D598" t="s">
        <v>8455</v>
      </c>
      <c r="E598" s="9">
        <v>0.90243902439024393</v>
      </c>
      <c r="F598" t="str">
        <f>VLOOKUP(D598,Dateninventar!F:I,2,FALSE)</f>
        <v>Zonen mit Einschränkungen für Modellluftfahrzeuge und Drohnen</v>
      </c>
      <c r="I598" s="9"/>
    </row>
    <row r="599" spans="1:9" x14ac:dyDescent="0.3">
      <c r="A599" t="s">
        <v>479</v>
      </c>
      <c r="B599">
        <v>177</v>
      </c>
      <c r="C599" t="s">
        <v>1493</v>
      </c>
      <c r="D599" t="s">
        <v>3971</v>
      </c>
      <c r="E599" s="9">
        <v>0.90186819368032489</v>
      </c>
      <c r="F599" t="str">
        <f>VLOOKUP(D599,Dateninventar!F:I,2,FALSE)</f>
        <v>Eintritte auf Stufen Diplom und Bachelor der Fachhochschulen und pädagogischen Hochschulen nach Jahr, Fachbereich, Staatsangehörigkeit und Hochschule</v>
      </c>
      <c r="I599" s="9"/>
    </row>
    <row r="600" spans="1:9" x14ac:dyDescent="0.3">
      <c r="A600" t="s">
        <v>574</v>
      </c>
      <c r="B600">
        <v>272</v>
      </c>
      <c r="C600" t="s">
        <v>1493</v>
      </c>
      <c r="D600" t="s">
        <v>4973</v>
      </c>
      <c r="E600" s="9">
        <v>0.90136587611565133</v>
      </c>
      <c r="F600" t="str">
        <f>VLOOKUP(D600,Dateninventar!F:I,2,FALSE)</f>
        <v>Institutionelle Einheiten und Beschäftigte nach Wirtschaftsabteilung und Grössenklasse</v>
      </c>
      <c r="I600" s="9"/>
    </row>
    <row r="601" spans="1:9" x14ac:dyDescent="0.3">
      <c r="A601" t="s">
        <v>600</v>
      </c>
      <c r="B601">
        <v>298</v>
      </c>
      <c r="C601" t="s">
        <v>1493</v>
      </c>
      <c r="D601" t="s">
        <v>5398</v>
      </c>
      <c r="E601" s="9">
        <v>0.9006538771182846</v>
      </c>
      <c r="F601" t="str">
        <f>VLOOKUP(D601,Dateninventar!F:I,2,FALSE)</f>
        <v>Landwirtschafliche Betriebe und Landwirtschaftliche Nutzfläche (LN) auf Klassifizierungsebene 3 nach Kanton</v>
      </c>
      <c r="I601" s="9"/>
    </row>
    <row r="602" spans="1:9" x14ac:dyDescent="0.3">
      <c r="A602" t="s">
        <v>1302</v>
      </c>
      <c r="B602">
        <v>1446</v>
      </c>
      <c r="C602" t="s">
        <v>1486</v>
      </c>
      <c r="D602" t="s">
        <v>2266</v>
      </c>
      <c r="E602" s="9">
        <v>0.9</v>
      </c>
      <c r="F602" t="str">
        <f>VLOOKUP(D602,Dateninventar!F:I,2,FALSE)</f>
        <v>Rohrleitungen</v>
      </c>
      <c r="I602" s="9"/>
    </row>
    <row r="603" spans="1:9" x14ac:dyDescent="0.3">
      <c r="A603" t="s">
        <v>852</v>
      </c>
      <c r="B603">
        <v>550</v>
      </c>
      <c r="C603" t="s">
        <v>1493</v>
      </c>
      <c r="D603" t="s">
        <v>7411</v>
      </c>
      <c r="E603" s="9">
        <v>0.89999655701383718</v>
      </c>
      <c r="F603" t="str">
        <f>VLOOKUP(D603,Dateninventar!F:I,2,FALSE)</f>
        <v>Szenarien zur Entwicklung der Erwerbsbevölkerung ab 2015 - Quotient zwischen älteren Personen (65-Jährige und Ältere) und der Erwerbsbevölkerung, nach Staatsangehörigkeit, pro Jahr und gemäss Szenario / Variante</v>
      </c>
      <c r="I603" s="9"/>
    </row>
    <row r="604" spans="1:9" x14ac:dyDescent="0.3">
      <c r="A604" t="s">
        <v>1091</v>
      </c>
      <c r="B604">
        <v>1256</v>
      </c>
      <c r="C604" t="s">
        <v>1494</v>
      </c>
      <c r="D604" t="s">
        <v>2054</v>
      </c>
      <c r="E604" s="9">
        <v>0.89969040026004987</v>
      </c>
      <c r="F604" t="str">
        <f>VLOOKUP(D604,Dateninventar!F:I,2,FALSE)</f>
        <v>Bahnübergang</v>
      </c>
      <c r="I604" s="9"/>
    </row>
    <row r="605" spans="1:9" x14ac:dyDescent="0.3">
      <c r="A605" t="s">
        <v>681</v>
      </c>
      <c r="B605">
        <v>379</v>
      </c>
      <c r="C605" t="s">
        <v>1493</v>
      </c>
      <c r="D605" t="s">
        <v>6276</v>
      </c>
      <c r="E605" s="9">
        <v>0.89901990404960719</v>
      </c>
      <c r="F605" t="str">
        <f>VLOOKUP(D605,Dateninventar!F:I,2,FALSE)</f>
        <v>Personal der Fachhochschulen (ohne PH) nach Personalkategorie, Geschlecht und Hochschule - in Personen</v>
      </c>
      <c r="I605" s="9"/>
    </row>
    <row r="606" spans="1:9" x14ac:dyDescent="0.3">
      <c r="A606" t="s">
        <v>346</v>
      </c>
      <c r="B606">
        <v>44</v>
      </c>
      <c r="C606" t="s">
        <v>1493</v>
      </c>
      <c r="D606" t="s">
        <v>2462</v>
      </c>
      <c r="E606" s="9">
        <v>0.89846153846153853</v>
      </c>
      <c r="F606" t="str">
        <f>VLOOKUP(D606,Dateninventar!F:I,2,FALSE)</f>
        <v>Abschlüsse der höheren Berufsbildung nach Ausbildungstyp, Ausbildungsfeld, Diplomtyp, Wohnkanton und Geschlecht</v>
      </c>
      <c r="I606" s="9"/>
    </row>
    <row r="607" spans="1:9" x14ac:dyDescent="0.3">
      <c r="A607" t="s">
        <v>808</v>
      </c>
      <c r="B607">
        <v>506</v>
      </c>
      <c r="C607" t="s">
        <v>1493</v>
      </c>
      <c r="D607" t="s">
        <v>7321</v>
      </c>
      <c r="E607" s="9">
        <v>0.89845472860178943</v>
      </c>
      <c r="F607" t="str">
        <f>VLOOKUP(D607,Dateninventar!F:I,2,FALSE)</f>
        <v>Studierende an den Fachhochschulen (ohne PH) nach Jahr, Fachbereich, Bildungsherkunft und Hochschule, nur Studierende auf Stufen Diplom, Bachelor und Master (ohne Weiterbildung)</v>
      </c>
      <c r="I607" s="9"/>
    </row>
    <row r="608" spans="1:9" x14ac:dyDescent="0.3">
      <c r="A608" t="s">
        <v>480</v>
      </c>
      <c r="B608">
        <v>178</v>
      </c>
      <c r="C608" t="s">
        <v>1493</v>
      </c>
      <c r="D608" t="s">
        <v>3971</v>
      </c>
      <c r="E608" s="9">
        <v>0.89819565381202671</v>
      </c>
      <c r="F608" t="str">
        <f>VLOOKUP(D608,Dateninventar!F:I,2,FALSE)</f>
        <v>Eintritte auf Stufen Diplom und Bachelor der Fachhochschulen und pädagogischen Hochschulen nach Jahr, Fachbereich, Staatsangehörigkeit und Hochschule</v>
      </c>
      <c r="I608" s="9"/>
    </row>
    <row r="609" spans="1:9" x14ac:dyDescent="0.3">
      <c r="A609" t="s">
        <v>539</v>
      </c>
      <c r="B609">
        <v>237</v>
      </c>
      <c r="C609" t="s">
        <v>1493</v>
      </c>
      <c r="D609" t="s">
        <v>4506</v>
      </c>
      <c r="E609" s="9">
        <v>0.89804564607922255</v>
      </c>
      <c r="F609" t="str">
        <f>VLOOKUP(D609,Dateninventar!F:I,2,FALSE)</f>
        <v>Gesamtbestand der Lernenden nach Beruf, Kanton, Ausbildungstyp, Geschlecht und Ausbildungsform</v>
      </c>
      <c r="I609" s="9"/>
    </row>
    <row r="610" spans="1:9" x14ac:dyDescent="0.3">
      <c r="A610" t="s">
        <v>350</v>
      </c>
      <c r="B610">
        <v>48</v>
      </c>
      <c r="C610" t="s">
        <v>1493</v>
      </c>
      <c r="D610" t="s">
        <v>2458</v>
      </c>
      <c r="E610" s="9">
        <v>0.89800001602156887</v>
      </c>
      <c r="F610" t="str">
        <f>VLOOKUP(D610,Dateninventar!F:I,2,FALSE)</f>
        <v>Abschlüsse der Fachhochschulen und pädagogischen Hochschulen nach Jahr, Examensstufe, Fachrichtung, Staatsangehörigkeit und Hochschule</v>
      </c>
      <c r="I610" s="9"/>
    </row>
    <row r="611" spans="1:9" x14ac:dyDescent="0.3">
      <c r="A611" t="s">
        <v>1307</v>
      </c>
      <c r="B611">
        <v>1341</v>
      </c>
      <c r="C611" t="s">
        <v>1493</v>
      </c>
      <c r="D611" t="s">
        <v>4571</v>
      </c>
      <c r="E611" s="9">
        <v>0.89621793102368175</v>
      </c>
      <c r="F611" t="str">
        <f>VLOOKUP(D611,Dateninventar!F:I,2,FALSE)</f>
        <v>Gleichstellung von Menschen mit Behinderungen</v>
      </c>
      <c r="I611" s="9"/>
    </row>
    <row r="612" spans="1:9" x14ac:dyDescent="0.3">
      <c r="A612" t="s">
        <v>575</v>
      </c>
      <c r="B612">
        <v>273</v>
      </c>
      <c r="C612" t="s">
        <v>1493</v>
      </c>
      <c r="D612" t="s">
        <v>4973</v>
      </c>
      <c r="E612" s="9">
        <v>0.89583311202807836</v>
      </c>
      <c r="F612" t="str">
        <f>VLOOKUP(D612,Dateninventar!F:I,2,FALSE)</f>
        <v>Institutionelle Einheiten und Beschäftigte nach Wirtschaftsabteilung und Grössenklasse</v>
      </c>
      <c r="I612" s="9"/>
    </row>
    <row r="613" spans="1:9" x14ac:dyDescent="0.3">
      <c r="A613" t="s">
        <v>340</v>
      </c>
      <c r="B613">
        <v>38</v>
      </c>
      <c r="C613" t="s">
        <v>1493</v>
      </c>
      <c r="D613" t="s">
        <v>2455</v>
      </c>
      <c r="E613" s="9">
        <v>0.89578454332552693</v>
      </c>
      <c r="F613" t="str">
        <f>VLOOKUP(D613,Dateninventar!F:I,2,FALSE)</f>
        <v>Abschlüsse der Fachhochschulen (ohne PH) nach Jahr, Examensstufe, Wohnkanton vor Studienbeginn und Hochschule</v>
      </c>
      <c r="I613" s="9"/>
    </row>
    <row r="614" spans="1:9" x14ac:dyDescent="0.3">
      <c r="A614" t="s">
        <v>654</v>
      </c>
      <c r="B614">
        <v>352</v>
      </c>
      <c r="C614" t="s">
        <v>1493</v>
      </c>
      <c r="D614" t="s">
        <v>6075</v>
      </c>
      <c r="E614" s="9">
        <v>0.89553597721138289</v>
      </c>
      <c r="F614" t="str">
        <f>VLOOKUP(D614,Dateninventar!F:I,2,FALSE)</f>
        <v>Neu erstellte Wohnungen nach Kategorie der Auftraggeber</v>
      </c>
      <c r="I614" s="9"/>
    </row>
    <row r="615" spans="1:9" x14ac:dyDescent="0.3">
      <c r="A615" t="s">
        <v>363</v>
      </c>
      <c r="B615">
        <v>61</v>
      </c>
      <c r="C615" t="s">
        <v>1493</v>
      </c>
      <c r="D615" t="s">
        <v>2617</v>
      </c>
      <c r="E615" s="9">
        <v>0.89527073821390024</v>
      </c>
      <c r="F615" t="str">
        <f>VLOOKUP(D615,Dateninventar!F:I,2,FALSE)</f>
        <v>Anerkennungen der Vaterschaft nach Kanton, Geschlecht und Altersklasse des Kindes</v>
      </c>
      <c r="I615" s="9"/>
    </row>
    <row r="616" spans="1:9" x14ac:dyDescent="0.3">
      <c r="A616" t="s">
        <v>452</v>
      </c>
      <c r="B616">
        <v>150</v>
      </c>
      <c r="C616" t="s">
        <v>1493</v>
      </c>
      <c r="D616" t="s">
        <v>3668</v>
      </c>
      <c r="E616" s="9">
        <v>0.89506623783369343</v>
      </c>
      <c r="F616" t="str">
        <f>VLOOKUP(D616,Dateninventar!F:I,2,FALSE)</f>
        <v>Deckung der Kosten der universitären Hochschulen nach Fachbereich, Leistung, Erlöskategorie und Hochschule</v>
      </c>
      <c r="I616" s="9"/>
    </row>
    <row r="617" spans="1:9" x14ac:dyDescent="0.3">
      <c r="A617" t="s">
        <v>697</v>
      </c>
      <c r="B617">
        <v>395</v>
      </c>
      <c r="C617" t="s">
        <v>1493</v>
      </c>
      <c r="D617" t="s">
        <v>6292</v>
      </c>
      <c r="E617" s="9">
        <v>0.8939679903687261</v>
      </c>
      <c r="F617" t="str">
        <f>VLOOKUP(D617,Dateninventar!F:I,2,FALSE)</f>
        <v>Personal der universitären Hochschulen nach Fachbereich, Geschlecht und Hochschule - in Personen</v>
      </c>
      <c r="I617" s="9"/>
    </row>
    <row r="618" spans="1:9" x14ac:dyDescent="0.3">
      <c r="A618" t="s">
        <v>427</v>
      </c>
      <c r="B618">
        <v>125</v>
      </c>
      <c r="C618" t="s">
        <v>1493</v>
      </c>
      <c r="D618" t="s">
        <v>3178</v>
      </c>
      <c r="E618" s="9">
        <v>0.89392156862745098</v>
      </c>
      <c r="F618" t="str">
        <f>VLOOKUP(D618,Dateninventar!F:I,2,FALSE)</f>
        <v>Betriebsrechnung - Entwicklung Vorsorgekapital und technische Rückstellungen, Versicherungsertrag und -aufwand</v>
      </c>
      <c r="I618" s="9"/>
    </row>
    <row r="619" spans="1:9" x14ac:dyDescent="0.3">
      <c r="A619" t="s">
        <v>824</v>
      </c>
      <c r="B619">
        <v>522</v>
      </c>
      <c r="C619" t="s">
        <v>1493</v>
      </c>
      <c r="D619" t="s">
        <v>7337</v>
      </c>
      <c r="E619" s="9">
        <v>0.89381854607384348</v>
      </c>
      <c r="F619" t="str">
        <f>VLOOKUP(D619,Dateninventar!F:I,2,FALSE)</f>
        <v>Studierende an den pädagogischen Hochschulen (ohne FH) nach Jahr, Fachrichtung, Geschlecht und Hochschule</v>
      </c>
      <c r="I619" s="9"/>
    </row>
    <row r="620" spans="1:9" x14ac:dyDescent="0.3">
      <c r="A620" t="s">
        <v>711</v>
      </c>
      <c r="B620">
        <v>409</v>
      </c>
      <c r="C620" t="s">
        <v>1493</v>
      </c>
      <c r="D620" t="s">
        <v>6428</v>
      </c>
      <c r="E620" s="9">
        <v>0.8911381935649032</v>
      </c>
      <c r="F620" t="str">
        <f>VLOOKUP(D620,Dateninventar!F:I,2,FALSE)</f>
        <v>Prüfungskandidat/innen nach Beruf, Kanton, Ausbildungstyp, Geschlecht und Ausbildungsform</v>
      </c>
      <c r="I620" s="9"/>
    </row>
    <row r="621" spans="1:9" x14ac:dyDescent="0.3">
      <c r="A621" t="s">
        <v>1384</v>
      </c>
      <c r="B621">
        <v>1317</v>
      </c>
      <c r="C621" t="s">
        <v>1489</v>
      </c>
      <c r="D621" t="s">
        <v>5268</v>
      </c>
      <c r="E621" s="9">
        <v>0.89090909090909098</v>
      </c>
      <c r="F621" t="str">
        <f>VLOOKUP(D621,Dateninventar!F:I,2,FALSE)</f>
        <v>Kommunale Ausgaben</v>
      </c>
      <c r="I621" s="9"/>
    </row>
    <row r="622" spans="1:9" x14ac:dyDescent="0.3">
      <c r="A622" t="s">
        <v>737</v>
      </c>
      <c r="B622">
        <v>435</v>
      </c>
      <c r="C622" t="s">
        <v>1493</v>
      </c>
      <c r="D622" t="s">
        <v>5523</v>
      </c>
      <c r="E622" s="9">
        <v>0.89090909090909098</v>
      </c>
      <c r="F622" t="str">
        <f>VLOOKUP(D622,Dateninventar!F:I,2,FALSE)</f>
        <v>Lernende nach Bildungsstufe und Bildungstyp</v>
      </c>
      <c r="I622" s="9"/>
    </row>
    <row r="623" spans="1:9" x14ac:dyDescent="0.3">
      <c r="A623" t="s">
        <v>695</v>
      </c>
      <c r="B623">
        <v>393</v>
      </c>
      <c r="C623" t="s">
        <v>1493</v>
      </c>
      <c r="D623" t="s">
        <v>6292</v>
      </c>
      <c r="E623" s="9">
        <v>0.89038166980290956</v>
      </c>
      <c r="F623" t="str">
        <f>VLOOKUP(D623,Dateninventar!F:I,2,FALSE)</f>
        <v>Personal der universitären Hochschulen nach Fachbereich, Geschlecht und Hochschule - in Personen</v>
      </c>
      <c r="I623" s="9"/>
    </row>
    <row r="624" spans="1:9" x14ac:dyDescent="0.3">
      <c r="A624" t="s">
        <v>844</v>
      </c>
      <c r="B624">
        <v>542</v>
      </c>
      <c r="C624" t="s">
        <v>1493</v>
      </c>
      <c r="D624" t="s">
        <v>7389</v>
      </c>
      <c r="E624" s="9">
        <v>0.89006925735291664</v>
      </c>
      <c r="F624" t="str">
        <f>VLOOKUP(D624,Dateninventar!F:I,2,FALSE)</f>
        <v>Szenarien 2018-2027 für die Sekundarstufe II: Erwartete Entwicklung der Zahl der Abschlüsse der allgemeinbildenden Ausbildungen nach Kanton, Bildungsweg und Geschlecht</v>
      </c>
      <c r="I624" s="9"/>
    </row>
    <row r="625" spans="1:9" x14ac:dyDescent="0.3">
      <c r="A625" t="s">
        <v>710</v>
      </c>
      <c r="B625">
        <v>408</v>
      </c>
      <c r="C625" t="s">
        <v>1493</v>
      </c>
      <c r="D625" t="s">
        <v>6426</v>
      </c>
      <c r="E625" s="9">
        <v>0.8891668047922362</v>
      </c>
      <c r="F625" t="str">
        <f>VLOOKUP(D625,Dateninventar!F:I,2,FALSE)</f>
        <v>Prüfungskandidat/innen nach Ausbildungsfeld, Kanton, Ausbildungstyp, Geschlecht und Ausbildungsform</v>
      </c>
      <c r="I625" s="9"/>
    </row>
    <row r="626" spans="1:9" x14ac:dyDescent="0.3">
      <c r="A626" t="s">
        <v>365</v>
      </c>
      <c r="B626">
        <v>63</v>
      </c>
      <c r="C626" t="s">
        <v>1493</v>
      </c>
      <c r="D626" t="s">
        <v>2707</v>
      </c>
      <c r="E626" s="9">
        <v>0.88761522609801569</v>
      </c>
      <c r="F626" t="str">
        <f>VLOOKUP(D626,Dateninventar!F:I,2,FALSE)</f>
        <v>Anzahl Pflanzungen in der Schweiz</v>
      </c>
      <c r="I626" s="9"/>
    </row>
    <row r="627" spans="1:9" x14ac:dyDescent="0.3">
      <c r="A627" t="s">
        <v>533</v>
      </c>
      <c r="B627">
        <v>231</v>
      </c>
      <c r="C627" t="s">
        <v>1493</v>
      </c>
      <c r="D627" t="s">
        <v>8350</v>
      </c>
      <c r="E627" s="9">
        <v>0.88706859976673769</v>
      </c>
      <c r="F627" t="str">
        <f>VLOOKUP(D627,Dateninventar!F:I,2,FALSE)</f>
        <v>Wohnungen nach Bauperiode und Gebäudekategorie</v>
      </c>
      <c r="I627" s="9"/>
    </row>
    <row r="628" spans="1:9" x14ac:dyDescent="0.3">
      <c r="A628" t="s">
        <v>642</v>
      </c>
      <c r="B628">
        <v>340</v>
      </c>
      <c r="C628" t="s">
        <v>1493</v>
      </c>
      <c r="D628" t="s">
        <v>5736</v>
      </c>
      <c r="E628" s="9">
        <v>0.88666666666666671</v>
      </c>
      <c r="F628" t="str">
        <f>VLOOKUP(D628,Dateninventar!F:I,2,FALSE)</f>
        <v>Monatlicher Bruttolohn nach Ausbildung - Kantonaler öffentlicher Sektor - Schweiz</v>
      </c>
      <c r="I628" s="9"/>
    </row>
    <row r="629" spans="1:9" x14ac:dyDescent="0.3">
      <c r="A629" t="s">
        <v>949</v>
      </c>
      <c r="B629">
        <v>1499</v>
      </c>
      <c r="C629" t="s">
        <v>1494</v>
      </c>
      <c r="D629" t="s">
        <v>2317</v>
      </c>
      <c r="E629" s="9">
        <v>0.88652872376054581</v>
      </c>
      <c r="F629" t="str">
        <f>VLOOKUP(D629,Dateninventar!F:I,2,FALSE)</f>
        <v>Strassenverkehrsunfallorte</v>
      </c>
      <c r="I629" s="9"/>
    </row>
    <row r="630" spans="1:9" x14ac:dyDescent="0.3">
      <c r="A630" t="s">
        <v>712</v>
      </c>
      <c r="B630">
        <v>410</v>
      </c>
      <c r="C630" t="s">
        <v>1493</v>
      </c>
      <c r="D630" t="s">
        <v>6427</v>
      </c>
      <c r="E630" s="9">
        <v>0.88633686512827947</v>
      </c>
      <c r="F630" t="str">
        <f>VLOOKUP(D630,Dateninventar!F:I,2,FALSE)</f>
        <v>Prüfungskandidat/innen nach Beruf/Fachrichtung, Kanton, Ausbildungstyp, Geschlecht und Ausbildungsform</v>
      </c>
      <c r="I630" s="9"/>
    </row>
    <row r="631" spans="1:9" x14ac:dyDescent="0.3">
      <c r="A631" t="s">
        <v>488</v>
      </c>
      <c r="B631">
        <v>186</v>
      </c>
      <c r="C631" t="s">
        <v>1493</v>
      </c>
      <c r="D631" t="s">
        <v>3986</v>
      </c>
      <c r="E631" s="9">
        <v>0.88598027851373273</v>
      </c>
      <c r="F631" t="str">
        <f>VLOOKUP(D631,Dateninventar!F:I,2,FALSE)</f>
        <v>Eintritte nach Beruf/Fachrichtung, Kanton, Ausbildungstyp, Geschlecht und Ausbildungsform</v>
      </c>
      <c r="I631" s="9"/>
    </row>
    <row r="632" spans="1:9" x14ac:dyDescent="0.3">
      <c r="A632" t="s">
        <v>383</v>
      </c>
      <c r="B632">
        <v>81</v>
      </c>
      <c r="C632" t="s">
        <v>1493</v>
      </c>
      <c r="D632" t="s">
        <v>2874</v>
      </c>
      <c r="E632" s="9">
        <v>0.88590686428188437</v>
      </c>
      <c r="F632" t="str">
        <f>VLOOKUP(D632,Dateninventar!F:I,2,FALSE)</f>
        <v>Auf den Landwirtschaftsbetrieben lebende Familienmitglieder nach Typ der Beteiligung und sozialer Absicherung, 2013</v>
      </c>
      <c r="I632" s="9"/>
    </row>
    <row r="633" spans="1:9" x14ac:dyDescent="0.3">
      <c r="A633" t="s">
        <v>540</v>
      </c>
      <c r="B633">
        <v>238</v>
      </c>
      <c r="C633" t="s">
        <v>1493</v>
      </c>
      <c r="D633" t="s">
        <v>4506</v>
      </c>
      <c r="E633" s="9">
        <v>0.88491912917334126</v>
      </c>
      <c r="F633" t="str">
        <f>VLOOKUP(D633,Dateninventar!F:I,2,FALSE)</f>
        <v>Gesamtbestand der Lernenden nach Beruf, Kanton, Ausbildungstyp, Geschlecht und Ausbildungsform</v>
      </c>
      <c r="I633" s="9"/>
    </row>
    <row r="634" spans="1:9" x14ac:dyDescent="0.3">
      <c r="A634" t="s">
        <v>581</v>
      </c>
      <c r="B634">
        <v>279</v>
      </c>
      <c r="C634" t="s">
        <v>1493</v>
      </c>
      <c r="D634" t="s">
        <v>5098</v>
      </c>
      <c r="E634" s="9">
        <v>0.88343709603250253</v>
      </c>
      <c r="F634" t="str">
        <f>VLOOKUP(D634,Dateninventar!F:I,2,FALSE)</f>
        <v>Kantonale Bevölkerungsszenarien 2015-2045 - demografische Indikatoren nach Szenario, Staatsangehörigkeit (Kategorie) und Jahr</v>
      </c>
      <c r="I634" s="9"/>
    </row>
    <row r="635" spans="1:9" x14ac:dyDescent="0.3">
      <c r="A635" t="s">
        <v>955</v>
      </c>
      <c r="B635">
        <v>1505</v>
      </c>
      <c r="C635" t="s">
        <v>1494</v>
      </c>
      <c r="D635" t="s">
        <v>2388</v>
      </c>
      <c r="E635" s="9">
        <v>0.88293787078745811</v>
      </c>
      <c r="F635" t="str">
        <f>VLOOKUP(D635,Dateninventar!F:I,2,FALSE)</f>
        <v>Zugverkehrsinformationen</v>
      </c>
      <c r="I635" s="9"/>
    </row>
    <row r="636" spans="1:9" x14ac:dyDescent="0.3">
      <c r="A636" t="s">
        <v>286</v>
      </c>
      <c r="B636">
        <v>1840</v>
      </c>
      <c r="C636" t="s">
        <v>1485</v>
      </c>
      <c r="D636" t="s">
        <v>2499</v>
      </c>
      <c r="E636" s="9">
        <v>0.88282078472958647</v>
      </c>
      <c r="F636" t="str">
        <f>VLOOKUP(D636,Dateninventar!F:I,2,FALSE)</f>
        <v>Agrarumweltindikatoren und -kennzahlen auf nationaler Ebene 1990-2015</v>
      </c>
      <c r="I636" s="9"/>
    </row>
    <row r="637" spans="1:9" x14ac:dyDescent="0.3">
      <c r="A637" t="s">
        <v>465</v>
      </c>
      <c r="B637">
        <v>163</v>
      </c>
      <c r="C637" t="s">
        <v>1493</v>
      </c>
      <c r="D637" t="s">
        <v>4405</v>
      </c>
      <c r="E637" s="9">
        <v>0.88168601557105741</v>
      </c>
      <c r="F637" t="str">
        <f>VLOOKUP(D637,Dateninventar!F:I,2,FALSE)</f>
        <v>Gebäude nach Gebäudekategorie, Kantonen und Bauperiode</v>
      </c>
      <c r="I637" s="9"/>
    </row>
    <row r="638" spans="1:9" x14ac:dyDescent="0.3">
      <c r="A638" t="s">
        <v>399</v>
      </c>
      <c r="B638">
        <v>97</v>
      </c>
      <c r="C638" t="s">
        <v>1493</v>
      </c>
      <c r="D638" t="s">
        <v>2942</v>
      </c>
      <c r="E638" s="9">
        <v>0.88148148148148153</v>
      </c>
      <c r="F638" t="str">
        <f>VLOOKUP(D638,Dateninventar!F:I,2,FALSE)</f>
        <v>Ausländische Grenzgänger/innen wohnhaft in Deutschland nach Geschlecht, Arbeitskanton und Wohnlandkreis</v>
      </c>
      <c r="I638" s="9"/>
    </row>
    <row r="639" spans="1:9" x14ac:dyDescent="0.3">
      <c r="A639" t="s">
        <v>400</v>
      </c>
      <c r="B639">
        <v>98</v>
      </c>
      <c r="C639" t="s">
        <v>1493</v>
      </c>
      <c r="D639" t="s">
        <v>2943</v>
      </c>
      <c r="E639" s="9">
        <v>0.88148148148148153</v>
      </c>
      <c r="F639" t="str">
        <f>VLOOKUP(D639,Dateninventar!F:I,2,FALSE)</f>
        <v>Ausländische Grenzgänger/innen wohnhaft in Frankreich nach Geschlecht, Arbeitskanton und Wohndepartement</v>
      </c>
      <c r="I639" s="9"/>
    </row>
    <row r="640" spans="1:9" x14ac:dyDescent="0.3">
      <c r="A640" t="s">
        <v>794</v>
      </c>
      <c r="B640">
        <v>492</v>
      </c>
      <c r="C640" t="s">
        <v>1493</v>
      </c>
      <c r="D640" t="s">
        <v>7263</v>
      </c>
      <c r="E640" s="9">
        <v>0.88131546973931163</v>
      </c>
      <c r="F640" t="str">
        <f>VLOOKUP(D640,Dateninventar!F:I,2,FALSE)</f>
        <v>Strassenfahrzeugbestand: Sachentransportfahrzeuge ab 2015</v>
      </c>
      <c r="I640" s="9"/>
    </row>
    <row r="641" spans="1:9" x14ac:dyDescent="0.3">
      <c r="A641" t="s">
        <v>837</v>
      </c>
      <c r="B641">
        <v>535</v>
      </c>
      <c r="C641" t="s">
        <v>1493</v>
      </c>
      <c r="D641" t="s">
        <v>7385</v>
      </c>
      <c r="E641" s="9">
        <v>0.88108704887142397</v>
      </c>
      <c r="F641" t="str">
        <f>VLOOKUP(D641,Dateninventar!F:I,2,FALSE)</f>
        <v>Szenarien 2018-2027 für die Hochschulen - Erwartete Entwicklung der Zahl der Studierenden und der Erstabschlüsse der universitären Hochschulen nach Zulassungsausweis, Hochschule, Fachbereichsgruppe, Niveau, Geschlecht und Szenario</v>
      </c>
      <c r="I641" s="9"/>
    </row>
    <row r="642" spans="1:9" x14ac:dyDescent="0.3">
      <c r="A642" t="s">
        <v>691</v>
      </c>
      <c r="B642">
        <v>389</v>
      </c>
      <c r="C642" t="s">
        <v>1493</v>
      </c>
      <c r="D642" t="s">
        <v>6284</v>
      </c>
      <c r="E642" s="9">
        <v>0.88108472337171517</v>
      </c>
      <c r="F642" t="str">
        <f>VLOOKUP(D642,Dateninventar!F:I,2,FALSE)</f>
        <v>Personal der Fachhochschulen und pädagogischen Hochschulen nach Personalkategorie, Geschlecht und Hochschule - in VZÄ</v>
      </c>
      <c r="I642" s="9"/>
    </row>
    <row r="643" spans="1:9" x14ac:dyDescent="0.3">
      <c r="A643" t="s">
        <v>516</v>
      </c>
      <c r="B643">
        <v>214</v>
      </c>
      <c r="C643" t="s">
        <v>1493</v>
      </c>
      <c r="D643" t="s">
        <v>4292</v>
      </c>
      <c r="E643" s="9">
        <v>0.88028571281914525</v>
      </c>
      <c r="F643" t="str">
        <f>VLOOKUP(D643,Dateninventar!F:I,2,FALSE)</f>
        <v>Filmangebot und Nachfrage nach Herkunftsland, Sprachgebiet, Sprachfassung, Projektionsart (2D/3D) und Genre</v>
      </c>
      <c r="I643" s="9"/>
    </row>
    <row r="644" spans="1:9" x14ac:dyDescent="0.3">
      <c r="A644" t="s">
        <v>519</v>
      </c>
      <c r="B644">
        <v>217</v>
      </c>
      <c r="C644" t="s">
        <v>1493</v>
      </c>
      <c r="D644" t="s">
        <v>4347</v>
      </c>
      <c r="E644" s="9">
        <v>0.88005831301593118</v>
      </c>
      <c r="F644" t="str">
        <f>VLOOKUP(D644,Dateninventar!F:I,2,FALSE)</f>
        <v>Forstbetriebe der Schweiz, ab 2015</v>
      </c>
      <c r="I644" s="9"/>
    </row>
    <row r="645" spans="1:9" x14ac:dyDescent="0.3">
      <c r="A645" t="s">
        <v>545</v>
      </c>
      <c r="B645">
        <v>243</v>
      </c>
      <c r="C645" t="s">
        <v>1493</v>
      </c>
      <c r="D645" t="s">
        <v>4514</v>
      </c>
      <c r="E645" s="9">
        <v>0.88</v>
      </c>
      <c r="F645" t="str">
        <f>VLOOKUP(D645,Dateninventar!F:I,2,FALSE)</f>
        <v>Gesamtrechnung der Sozialen Sicherheit</v>
      </c>
      <c r="I645" s="9"/>
    </row>
    <row r="646" spans="1:9" x14ac:dyDescent="0.3">
      <c r="A646" t="s">
        <v>809</v>
      </c>
      <c r="B646">
        <v>507</v>
      </c>
      <c r="C646" t="s">
        <v>1493</v>
      </c>
      <c r="D646" t="s">
        <v>7322</v>
      </c>
      <c r="E646" s="9">
        <v>0.87936701156421182</v>
      </c>
      <c r="F646" t="str">
        <f>VLOOKUP(D646,Dateninventar!F:I,2,FALSE)</f>
        <v>Studierende an den Fachhochschulen (ohne PH) nach Jahr, Fachbereich, Studienstufe, Geschlecht und Hochschule</v>
      </c>
      <c r="I646" s="9"/>
    </row>
    <row r="647" spans="1:9" x14ac:dyDescent="0.3">
      <c r="A647" t="s">
        <v>576</v>
      </c>
      <c r="B647">
        <v>274</v>
      </c>
      <c r="C647" t="s">
        <v>1493</v>
      </c>
      <c r="D647" t="s">
        <v>4968</v>
      </c>
      <c r="E647" s="9">
        <v>0.87747175294739888</v>
      </c>
      <c r="F647" t="str">
        <f>VLOOKUP(D647,Dateninventar!F:I,2,FALSE)</f>
        <v>Institutionelle Einheiten und Beschäftigte nach Kanton und Rechtsform</v>
      </c>
      <c r="I647" s="9"/>
    </row>
    <row r="648" spans="1:9" x14ac:dyDescent="0.3">
      <c r="A648" t="s">
        <v>471</v>
      </c>
      <c r="B648">
        <v>169</v>
      </c>
      <c r="C648" t="s">
        <v>1493</v>
      </c>
      <c r="D648" t="s">
        <v>3967</v>
      </c>
      <c r="E648" s="9">
        <v>0.87639751552795031</v>
      </c>
      <c r="F648" t="str">
        <f>VLOOKUP(D648,Dateninventar!F:I,2,FALSE)</f>
        <v>Eintritte auf Stufen Diplom und Bachelor der Fachhochschulen (ohne PH) nach Jahr, Fachbereich und Altersklasse</v>
      </c>
      <c r="I648" s="9"/>
    </row>
    <row r="649" spans="1:9" x14ac:dyDescent="0.3">
      <c r="A649" t="s">
        <v>437</v>
      </c>
      <c r="B649">
        <v>135</v>
      </c>
      <c r="C649" t="s">
        <v>1493</v>
      </c>
      <c r="D649" t="s">
        <v>3251</v>
      </c>
      <c r="E649" s="9">
        <v>0.87590763578023223</v>
      </c>
      <c r="F649" t="str">
        <f>VLOOKUP(D649,Dateninventar!F:I,2,FALSE)</f>
        <v>Bewohnte Wohnungen nach Gemeinde, Anzahl Zimmer und Bewohnertyp, 1970, 1980, 1990, 2000</v>
      </c>
      <c r="I649" s="9"/>
    </row>
    <row r="650" spans="1:9" x14ac:dyDescent="0.3">
      <c r="A650" t="s">
        <v>515</v>
      </c>
      <c r="B650">
        <v>213</v>
      </c>
      <c r="C650" t="s">
        <v>1493</v>
      </c>
      <c r="D650" t="s">
        <v>4254</v>
      </c>
      <c r="E650" s="9">
        <v>0.8757563410302549</v>
      </c>
      <c r="F650" t="str">
        <f>VLOOKUP(D650,Dateninventar!F:I,2,FALSE)</f>
        <v>Familienhaushalte mit Kindern nach Region, Haushaltstyp und Anzahl lediger Kinder unter 18 Jahren</v>
      </c>
      <c r="I650" s="9"/>
    </row>
    <row r="651" spans="1:9" x14ac:dyDescent="0.3">
      <c r="A651" t="s">
        <v>544</v>
      </c>
      <c r="B651">
        <v>242</v>
      </c>
      <c r="C651" t="s">
        <v>1493</v>
      </c>
      <c r="D651" t="s">
        <v>4515</v>
      </c>
      <c r="E651" s="9">
        <v>0.87565324373301667</v>
      </c>
      <c r="F651" t="str">
        <f>VLOOKUP(D651,Dateninventar!F:I,2,FALSE)</f>
        <v>Gesamtrechnung der Sozialen Sicherheit</v>
      </c>
      <c r="I651" s="9"/>
    </row>
    <row r="652" spans="1:9" x14ac:dyDescent="0.3">
      <c r="A652" t="s">
        <v>815</v>
      </c>
      <c r="B652">
        <v>513</v>
      </c>
      <c r="C652" t="s">
        <v>1493</v>
      </c>
      <c r="D652" t="s">
        <v>7332</v>
      </c>
      <c r="E652" s="9">
        <v>0.87529411764705889</v>
      </c>
      <c r="F652" t="str">
        <f>VLOOKUP(D652,Dateninventar!F:I,2,FALSE)</f>
        <v>Studierende an den Fachhochschulen und pädagogischen Hochschulen nach Jahr, Fachbereich und Altersklasse</v>
      </c>
      <c r="I652" s="9"/>
    </row>
    <row r="653" spans="1:9" x14ac:dyDescent="0.3">
      <c r="A653" t="s">
        <v>1127</v>
      </c>
      <c r="B653">
        <v>1292</v>
      </c>
      <c r="C653" t="s">
        <v>1494</v>
      </c>
      <c r="D653" t="s">
        <v>2331</v>
      </c>
      <c r="E653" s="9">
        <v>0.875</v>
      </c>
      <c r="F653" t="str">
        <f>VLOOKUP(D653,Dateninventar!F:I,2,FALSE)</f>
        <v>Transportrechnung</v>
      </c>
      <c r="I653" s="9"/>
    </row>
    <row r="654" spans="1:9" x14ac:dyDescent="0.3">
      <c r="A654" t="s">
        <v>703</v>
      </c>
      <c r="B654">
        <v>401</v>
      </c>
      <c r="C654" t="s">
        <v>1493</v>
      </c>
      <c r="D654" t="s">
        <v>6352</v>
      </c>
      <c r="E654" s="9">
        <v>0.8749019607843137</v>
      </c>
      <c r="F654" t="str">
        <f>VLOOKUP(D654,Dateninventar!F:I,2,FALSE)</f>
        <v>Polizeilich registrierte Straftaten gemäss Strafgesetzbuch nach Kanton, Ausführungsgrad und Aufklärungsgrad</v>
      </c>
      <c r="I654" s="9"/>
    </row>
    <row r="655" spans="1:9" x14ac:dyDescent="0.3">
      <c r="A655" t="s">
        <v>840</v>
      </c>
      <c r="B655">
        <v>538</v>
      </c>
      <c r="C655" t="s">
        <v>1493</v>
      </c>
      <c r="D655" t="s">
        <v>7388</v>
      </c>
      <c r="E655" s="9">
        <v>0.87444557324484629</v>
      </c>
      <c r="F655" t="str">
        <f>VLOOKUP(D655,Dateninventar!F:I,2,FALSE)</f>
        <v>Szenarien 2018-2027 für die Hochschulen - Erwartete Entwicklung der Zahl der Studierenden und der Erstabschlüsse der schwiezerichen Hochschulen nach Hochschultyp, Niveau, Zulassungsausweis, Geschlecht und Szenario</v>
      </c>
      <c r="I655" s="9"/>
    </row>
    <row r="656" spans="1:9" x14ac:dyDescent="0.3">
      <c r="A656" t="s">
        <v>819</v>
      </c>
      <c r="B656">
        <v>517</v>
      </c>
      <c r="C656" t="s">
        <v>1493</v>
      </c>
      <c r="D656" t="s">
        <v>7333</v>
      </c>
      <c r="E656" s="9">
        <v>0.87443590785503744</v>
      </c>
      <c r="F656" t="str">
        <f>VLOOKUP(D656,Dateninventar!F:I,2,FALSE)</f>
        <v>Studierende an den Fachhochschulen und pädagogischen Hochschulen nach Jahr, Fachrichtung, Geschlecht und Hochschule</v>
      </c>
      <c r="I656" s="9"/>
    </row>
    <row r="657" spans="1:9" x14ac:dyDescent="0.3">
      <c r="A657" t="s">
        <v>64</v>
      </c>
      <c r="B657">
        <v>1620</v>
      </c>
      <c r="C657" t="s">
        <v>1486</v>
      </c>
      <c r="D657" t="s">
        <v>6667</v>
      </c>
      <c r="E657" s="9">
        <v>0.87428571428571433</v>
      </c>
      <c r="F657" t="str">
        <f>VLOOKUP(D657,Dateninventar!F:I,2,FALSE)</f>
        <v>Schweizerische Elektrizitätsstatistik: Schweizerische Elektrizitätsbilanz - Monatswerte</v>
      </c>
      <c r="I657" s="9"/>
    </row>
    <row r="658" spans="1:9" x14ac:dyDescent="0.3">
      <c r="A658" t="s">
        <v>838</v>
      </c>
      <c r="B658">
        <v>536</v>
      </c>
      <c r="C658" t="s">
        <v>1493</v>
      </c>
      <c r="D658" t="s">
        <v>7388</v>
      </c>
      <c r="E658" s="9">
        <v>0.87354611898512069</v>
      </c>
      <c r="F658" t="str">
        <f>VLOOKUP(D658,Dateninventar!F:I,2,FALSE)</f>
        <v>Szenarien 2018-2027 für die Hochschulen - Erwartete Entwicklung der Zahl der Studierenden und der Erstabschlüsse der schwiezerichen Hochschulen nach Hochschultyp, Niveau, Zulassungsausweis, Geschlecht und Szenario</v>
      </c>
      <c r="I658" s="9"/>
    </row>
    <row r="659" spans="1:9" x14ac:dyDescent="0.3">
      <c r="A659" t="s">
        <v>339</v>
      </c>
      <c r="B659">
        <v>37</v>
      </c>
      <c r="C659" t="s">
        <v>1493</v>
      </c>
      <c r="D659" t="s">
        <v>2454</v>
      </c>
      <c r="E659" s="9">
        <v>0.87338418305901244</v>
      </c>
      <c r="F659" t="str">
        <f>VLOOKUP(D659,Dateninventar!F:I,2,FALSE)</f>
        <v>Abschlüsse der Fachhochschulen (ohne PH) nach Jahr, Examensstufe, Fachrichtung, Staatsangehörigkeit und Hochschule</v>
      </c>
      <c r="I659" s="9"/>
    </row>
    <row r="660" spans="1:9" x14ac:dyDescent="0.3">
      <c r="A660" t="s">
        <v>440</v>
      </c>
      <c r="B660">
        <v>138</v>
      </c>
      <c r="C660" t="s">
        <v>1493</v>
      </c>
      <c r="D660" t="s">
        <v>3685</v>
      </c>
      <c r="E660" s="9">
        <v>0.87331558714990609</v>
      </c>
      <c r="F660" t="str">
        <f>VLOOKUP(D660,Dateninventar!F:I,2,FALSE)</f>
        <v>Demografische Bilanz nach institutionellen Gliederungen</v>
      </c>
      <c r="I660" s="9"/>
    </row>
    <row r="661" spans="1:9" x14ac:dyDescent="0.3">
      <c r="A661" t="s">
        <v>511</v>
      </c>
      <c r="B661">
        <v>209</v>
      </c>
      <c r="C661" t="s">
        <v>1493</v>
      </c>
      <c r="D661" t="s">
        <v>4162</v>
      </c>
      <c r="E661" s="9">
        <v>0.8727533118510562</v>
      </c>
      <c r="F661" t="str">
        <f>VLOOKUP(D661,Dateninventar!F:I,2,FALSE)</f>
        <v>Erwerb des Schweizer Bürgerrechts nach institutionellen Gliederungen, Geschlecht und ehemalige Staatsangehörigkeit (Auswahl)</v>
      </c>
      <c r="I661" s="9"/>
    </row>
    <row r="662" spans="1:9" x14ac:dyDescent="0.3">
      <c r="A662" t="s">
        <v>377</v>
      </c>
      <c r="B662">
        <v>75</v>
      </c>
      <c r="C662" t="s">
        <v>1493</v>
      </c>
      <c r="D662" t="s">
        <v>2239</v>
      </c>
      <c r="E662" s="9">
        <v>0.8727272727272728</v>
      </c>
      <c r="F662" t="str">
        <f>VLOOKUP(D662,Dateninventar!F:I,2,FALSE)</f>
        <v>Nomenklatur</v>
      </c>
      <c r="I662" s="9"/>
    </row>
    <row r="663" spans="1:9" x14ac:dyDescent="0.3">
      <c r="A663" t="s">
        <v>1356</v>
      </c>
      <c r="B663">
        <v>1685</v>
      </c>
      <c r="C663" t="s">
        <v>1487</v>
      </c>
      <c r="D663" t="s">
        <v>2225</v>
      </c>
      <c r="E663" s="9">
        <v>0.87229455611609219</v>
      </c>
      <c r="F663" t="str">
        <f>VLOOKUP(D663,Dateninventar!F:I,2,FALSE)</f>
        <v>Medikamentenkonsum</v>
      </c>
      <c r="I663" s="9"/>
    </row>
    <row r="664" spans="1:9" x14ac:dyDescent="0.3">
      <c r="A664" t="s">
        <v>472</v>
      </c>
      <c r="B664">
        <v>170</v>
      </c>
      <c r="C664" t="s">
        <v>1493</v>
      </c>
      <c r="D664" t="s">
        <v>3967</v>
      </c>
      <c r="E664" s="9">
        <v>0.87223340040241448</v>
      </c>
      <c r="F664" t="str">
        <f>VLOOKUP(D664,Dateninventar!F:I,2,FALSE)</f>
        <v>Eintritte auf Stufen Diplom und Bachelor der Fachhochschulen (ohne PH) nach Jahr, Fachbereich und Altersklasse</v>
      </c>
      <c r="I664" s="9"/>
    </row>
    <row r="665" spans="1:9" x14ac:dyDescent="0.3">
      <c r="A665" t="s">
        <v>839</v>
      </c>
      <c r="B665">
        <v>537</v>
      </c>
      <c r="C665" t="s">
        <v>1493</v>
      </c>
      <c r="D665" t="s">
        <v>7385</v>
      </c>
      <c r="E665" s="9">
        <v>0.87173374909630008</v>
      </c>
      <c r="F665" t="str">
        <f>VLOOKUP(D665,Dateninventar!F:I,2,FALSE)</f>
        <v>Szenarien 2018-2027 für die Hochschulen - Erwartete Entwicklung der Zahl der Studierenden und der Erstabschlüsse der universitären Hochschulen nach Zulassungsausweis, Hochschule, Fachbereichsgruppe, Niveau, Geschlecht und Szenario</v>
      </c>
      <c r="I665" s="9"/>
    </row>
    <row r="666" spans="1:9" x14ac:dyDescent="0.3">
      <c r="A666" t="s">
        <v>40</v>
      </c>
      <c r="B666">
        <v>903</v>
      </c>
      <c r="C666" t="s">
        <v>1486</v>
      </c>
      <c r="D666" t="s">
        <v>2335</v>
      </c>
      <c r="E666" s="9">
        <v>0.87148112644394904</v>
      </c>
      <c r="F666" t="str">
        <f>VLOOKUP(D666,Dateninventar!F:I,2,FALSE)</f>
        <v>Übersichtsplan</v>
      </c>
      <c r="I666" s="9"/>
    </row>
    <row r="667" spans="1:9" x14ac:dyDescent="0.3">
      <c r="A667" t="s">
        <v>879</v>
      </c>
      <c r="B667">
        <v>577</v>
      </c>
      <c r="C667" t="s">
        <v>1493</v>
      </c>
      <c r="D667" t="s">
        <v>8299</v>
      </c>
      <c r="E667" s="9">
        <v>0.87137756593196969</v>
      </c>
      <c r="F667" t="str">
        <f>VLOOKUP(D667,Dateninventar!F:I,2,FALSE)</f>
        <v>Wohnbevölkerung am wirtschaftlichen Wohnsitz nach beruflicher Tätigkeit, Geschlecht und Staatsangehörigkeit (Kategorie)</v>
      </c>
      <c r="I667" s="9"/>
    </row>
    <row r="668" spans="1:9" x14ac:dyDescent="0.3">
      <c r="A668" t="s">
        <v>486</v>
      </c>
      <c r="B668">
        <v>184</v>
      </c>
      <c r="C668" t="s">
        <v>1493</v>
      </c>
      <c r="D668" t="s">
        <v>3985</v>
      </c>
      <c r="E668" s="9">
        <v>0.87061234062111037</v>
      </c>
      <c r="F668" t="str">
        <f>VLOOKUP(D668,Dateninventar!F:I,2,FALSE)</f>
        <v>Eintritte nach Ausbildungsfeld, Kanton, Ausbildungstyp, Geschlecht und Ausbildungsform</v>
      </c>
      <c r="I668" s="9"/>
    </row>
    <row r="669" spans="1:9" x14ac:dyDescent="0.3">
      <c r="A669" t="s">
        <v>487</v>
      </c>
      <c r="B669">
        <v>185</v>
      </c>
      <c r="C669" t="s">
        <v>1493</v>
      </c>
      <c r="D669" t="s">
        <v>3987</v>
      </c>
      <c r="E669" s="9">
        <v>0.87061234062111037</v>
      </c>
      <c r="F669" t="str">
        <f>VLOOKUP(D669,Dateninventar!F:I,2,FALSE)</f>
        <v>Eintritte nach Beruf, Kanton, Ausbildungstyp, Geschlecht und Ausbildungsform</v>
      </c>
      <c r="I669" s="9"/>
    </row>
    <row r="670" spans="1:9" x14ac:dyDescent="0.3">
      <c r="A670" t="s">
        <v>1332</v>
      </c>
      <c r="B670">
        <v>1661</v>
      </c>
      <c r="C670" t="s">
        <v>1487</v>
      </c>
      <c r="D670" t="s">
        <v>5557</v>
      </c>
      <c r="E670" s="9">
        <v>0.87</v>
      </c>
      <c r="F670" t="str">
        <f>VLOOKUP(D670,Dateninventar!F:I,2,FALSE)</f>
        <v>Luftbilder 1981-2000</v>
      </c>
      <c r="I670" s="9"/>
    </row>
    <row r="671" spans="1:9" x14ac:dyDescent="0.3">
      <c r="A671" t="s">
        <v>756</v>
      </c>
      <c r="B671">
        <v>454</v>
      </c>
      <c r="C671" t="s">
        <v>1493</v>
      </c>
      <c r="D671" t="s">
        <v>8324</v>
      </c>
      <c r="E671" s="9">
        <v>0.87</v>
      </c>
      <c r="F671" t="str">
        <f>VLOOKUP(D671,Dateninventar!F:I,2,FALSE)</f>
        <v>Wohnbevölkerung nach Geschlecht und Zivilstand</v>
      </c>
      <c r="I671" s="9"/>
    </row>
    <row r="672" spans="1:9" x14ac:dyDescent="0.3">
      <c r="A672" t="s">
        <v>902</v>
      </c>
      <c r="B672">
        <v>600</v>
      </c>
      <c r="C672" t="s">
        <v>1493</v>
      </c>
      <c r="D672" t="s">
        <v>8324</v>
      </c>
      <c r="E672" s="9">
        <v>0.87</v>
      </c>
      <c r="F672" t="str">
        <f>VLOOKUP(D672,Dateninventar!F:I,2,FALSE)</f>
        <v>Wohnbevölkerung nach Geschlecht und Zivilstand</v>
      </c>
      <c r="I672" s="9"/>
    </row>
    <row r="673" spans="1:9" x14ac:dyDescent="0.3">
      <c r="A673" t="s">
        <v>565</v>
      </c>
      <c r="B673">
        <v>263</v>
      </c>
      <c r="C673" t="s">
        <v>1493</v>
      </c>
      <c r="D673" t="s">
        <v>4861</v>
      </c>
      <c r="E673" s="9">
        <v>0.86979436637602869</v>
      </c>
      <c r="F673" t="str">
        <f>VLOOKUP(D673,Dateninventar!F:I,2,FALSE)</f>
        <v>Hotellerie, Betriebe, Ankünfte, Logiernächte</v>
      </c>
      <c r="I673" s="9"/>
    </row>
    <row r="674" spans="1:9" x14ac:dyDescent="0.3">
      <c r="A674" t="s">
        <v>1352</v>
      </c>
      <c r="B674">
        <v>1681</v>
      </c>
      <c r="C674" t="s">
        <v>1487</v>
      </c>
      <c r="D674" t="s">
        <v>6239</v>
      </c>
      <c r="E674" s="9">
        <v>0.86923076923076925</v>
      </c>
      <c r="F674" t="str">
        <f>VLOOKUP(D674,Dateninventar!F:I,2,FALSE)</f>
        <v>Ozonschichtabbauende Stoffe in Kälteanlagen</v>
      </c>
      <c r="I674" s="9"/>
    </row>
    <row r="675" spans="1:9" x14ac:dyDescent="0.3">
      <c r="A675" t="s">
        <v>293</v>
      </c>
      <c r="B675">
        <v>13</v>
      </c>
      <c r="C675" t="s">
        <v>1491</v>
      </c>
      <c r="D675" t="s">
        <v>2198</v>
      </c>
      <c r="E675" s="9">
        <v>0.86923076923076925</v>
      </c>
      <c r="F675" t="str">
        <f>VLOOKUP(D675,Dateninventar!F:I,2,FALSE)</f>
        <v>Klimanormwerte</v>
      </c>
      <c r="I675" s="9"/>
    </row>
    <row r="676" spans="1:9" x14ac:dyDescent="0.3">
      <c r="A676" t="s">
        <v>735</v>
      </c>
      <c r="B676">
        <v>433</v>
      </c>
      <c r="C676" t="s">
        <v>1493</v>
      </c>
      <c r="D676" t="s">
        <v>6735</v>
      </c>
      <c r="E676" s="9">
        <v>0.86848816029143894</v>
      </c>
      <c r="F676" t="str">
        <f>VLOOKUP(D676,Dateninventar!F:I,2,FALSE)</f>
        <v>Sekundarstufe II - berufliche Grundbildung: Lernende nach Bildungstyp, Ausbildungsfeld, Geschlecht und Staatsangehörigkeit (Kategorie)</v>
      </c>
      <c r="I676" s="9"/>
    </row>
    <row r="677" spans="1:9" x14ac:dyDescent="0.3">
      <c r="A677" t="s">
        <v>445</v>
      </c>
      <c r="B677">
        <v>143</v>
      </c>
      <c r="C677" t="s">
        <v>1493</v>
      </c>
      <c r="D677" t="s">
        <v>8324</v>
      </c>
      <c r="E677" s="9">
        <v>0.86829268292682926</v>
      </c>
      <c r="F677" t="str">
        <f>VLOOKUP(D677,Dateninventar!F:I,2,FALSE)</f>
        <v>Wohnbevölkerung nach Geschlecht und Zivilstand</v>
      </c>
      <c r="I677" s="9"/>
    </row>
    <row r="678" spans="1:9" x14ac:dyDescent="0.3">
      <c r="A678" t="s">
        <v>446</v>
      </c>
      <c r="B678">
        <v>144</v>
      </c>
      <c r="C678" t="s">
        <v>1493</v>
      </c>
      <c r="D678" t="s">
        <v>8324</v>
      </c>
      <c r="E678" s="9">
        <v>0.86829268292682926</v>
      </c>
      <c r="F678" t="str">
        <f>VLOOKUP(D678,Dateninventar!F:I,2,FALSE)</f>
        <v>Wohnbevölkerung nach Geschlecht und Zivilstand</v>
      </c>
      <c r="I678" s="9"/>
    </row>
    <row r="679" spans="1:9" x14ac:dyDescent="0.3">
      <c r="A679" t="s">
        <v>757</v>
      </c>
      <c r="B679">
        <v>455</v>
      </c>
      <c r="C679" t="s">
        <v>1493</v>
      </c>
      <c r="D679" t="s">
        <v>8324</v>
      </c>
      <c r="E679" s="9">
        <v>0.8666666666666667</v>
      </c>
      <c r="F679" t="str">
        <f>VLOOKUP(D679,Dateninventar!F:I,2,FALSE)</f>
        <v>Wohnbevölkerung nach Geschlecht und Zivilstand</v>
      </c>
      <c r="I679" s="9"/>
    </row>
    <row r="680" spans="1:9" x14ac:dyDescent="0.3">
      <c r="A680" t="s">
        <v>917</v>
      </c>
      <c r="B680">
        <v>615</v>
      </c>
      <c r="C680" t="s">
        <v>1493</v>
      </c>
      <c r="D680" t="s">
        <v>3254</v>
      </c>
      <c r="E680" s="9">
        <v>0.8666164605505956</v>
      </c>
      <c r="F680" t="str">
        <f>VLOOKUP(D680,Dateninventar!F:I,2,FALSE)</f>
        <v>Bewohnte Wohnungen nach Gemeinde, Anzahl Zimmer und Flächenklassen, 1970, 1980, 1990, 2000</v>
      </c>
      <c r="I680" s="9"/>
    </row>
    <row r="681" spans="1:9" x14ac:dyDescent="0.3">
      <c r="A681" t="s">
        <v>876</v>
      </c>
      <c r="B681">
        <v>574</v>
      </c>
      <c r="C681" t="s">
        <v>1493</v>
      </c>
      <c r="D681" t="s">
        <v>8298</v>
      </c>
      <c r="E681" s="9">
        <v>0.86643447280285657</v>
      </c>
      <c r="F681" t="str">
        <f>VLOOKUP(D681,Dateninventar!F:I,2,FALSE)</f>
        <v>Wohnbevölkerung am wirtschaftlichem Wohnsitz nach Gemeinde, Geschlecht und Alter, 2000</v>
      </c>
      <c r="I681" s="9"/>
    </row>
    <row r="682" spans="1:9" x14ac:dyDescent="0.3">
      <c r="A682" t="s">
        <v>418</v>
      </c>
      <c r="B682">
        <v>116</v>
      </c>
      <c r="C682" t="s">
        <v>1493</v>
      </c>
      <c r="D682" t="s">
        <v>5397</v>
      </c>
      <c r="E682" s="9">
        <v>0.86538036969009147</v>
      </c>
      <c r="F682" t="str">
        <f>VLOOKUP(D682,Dateninventar!F:I,2,FALSE)</f>
        <v>Landwirtschafliche Betriebe und Beschäftigte nach Kanton</v>
      </c>
      <c r="I682" s="9"/>
    </row>
    <row r="683" spans="1:9" x14ac:dyDescent="0.3">
      <c r="A683" t="s">
        <v>537</v>
      </c>
      <c r="B683">
        <v>235</v>
      </c>
      <c r="C683" t="s">
        <v>1493</v>
      </c>
      <c r="D683" t="s">
        <v>4423</v>
      </c>
      <c r="E683" s="9">
        <v>0.86509191118392015</v>
      </c>
      <c r="F683" t="str">
        <f>VLOOKUP(D683,Dateninventar!F:I,2,FALSE)</f>
        <v>Gebäudestruktur: Gebäude nach Kanton, Gebäudekategorie, Anzahl Geschosse und Wohnungen, Bau- und Renovationsperiode, 1990 und 2000</v>
      </c>
      <c r="I683" s="9"/>
    </row>
    <row r="684" spans="1:9" x14ac:dyDescent="0.3">
      <c r="A684" t="s">
        <v>393</v>
      </c>
      <c r="B684">
        <v>91</v>
      </c>
      <c r="C684" t="s">
        <v>1493</v>
      </c>
      <c r="D684" t="s">
        <v>2936</v>
      </c>
      <c r="E684" s="9">
        <v>0.86489361702127654</v>
      </c>
      <c r="F684" t="str">
        <f>VLOOKUP(D684,Dateninventar!F:I,2,FALSE)</f>
        <v>Ausländische Grenzgänger/innen nach Erwerbsstatus und Wirtschaftssektoren, -abschnitten und -abteilungen</v>
      </c>
      <c r="I684" s="9"/>
    </row>
    <row r="685" spans="1:9" x14ac:dyDescent="0.3">
      <c r="A685" t="s">
        <v>419</v>
      </c>
      <c r="B685">
        <v>117</v>
      </c>
      <c r="C685" t="s">
        <v>1493</v>
      </c>
      <c r="D685" t="s">
        <v>5397</v>
      </c>
      <c r="E685" s="9">
        <v>0.86428835074720189</v>
      </c>
      <c r="F685" t="str">
        <f>VLOOKUP(D685,Dateninventar!F:I,2,FALSE)</f>
        <v>Landwirtschafliche Betriebe und Beschäftigte nach Kanton</v>
      </c>
      <c r="I685" s="9"/>
    </row>
    <row r="686" spans="1:9" x14ac:dyDescent="0.3">
      <c r="A686" t="s">
        <v>503</v>
      </c>
      <c r="B686">
        <v>201</v>
      </c>
      <c r="C686" t="s">
        <v>1493</v>
      </c>
      <c r="D686" t="s">
        <v>4405</v>
      </c>
      <c r="E686" s="9">
        <v>0.86313737830490633</v>
      </c>
      <c r="F686" t="str">
        <f>VLOOKUP(D686,Dateninventar!F:I,2,FALSE)</f>
        <v>Gebäude nach Gebäudekategorie, Kantonen und Bauperiode</v>
      </c>
      <c r="I686" s="9"/>
    </row>
    <row r="687" spans="1:9" x14ac:dyDescent="0.3">
      <c r="A687" t="s">
        <v>1382</v>
      </c>
      <c r="B687">
        <v>1316</v>
      </c>
      <c r="C687" t="s">
        <v>1489</v>
      </c>
      <c r="D687" t="s">
        <v>6270</v>
      </c>
      <c r="E687" s="9">
        <v>0.86250000000000004</v>
      </c>
      <c r="F687" t="str">
        <f>VLOOKUP(D687,Dateninventar!F:I,2,FALSE)</f>
        <v>Personal der Fachhochschulen 2010</v>
      </c>
      <c r="I687" s="9"/>
    </row>
    <row r="688" spans="1:9" x14ac:dyDescent="0.3">
      <c r="A688" t="s">
        <v>354</v>
      </c>
      <c r="B688">
        <v>52</v>
      </c>
      <c r="C688" t="s">
        <v>1493</v>
      </c>
      <c r="D688" t="s">
        <v>2471</v>
      </c>
      <c r="E688" s="9">
        <v>0.86215661974788738</v>
      </c>
      <c r="F688" t="str">
        <f>VLOOKUP(D688,Dateninventar!F:I,2,FALSE)</f>
        <v>Abschlüsse der universitären Hochschulen nach Jahr, Examensstufe, Fachrichtung, Geschlecht und Hochschule</v>
      </c>
      <c r="I688" s="9"/>
    </row>
    <row r="689" spans="1:9" x14ac:dyDescent="0.3">
      <c r="A689" t="s">
        <v>338</v>
      </c>
      <c r="B689">
        <v>36</v>
      </c>
      <c r="C689" t="s">
        <v>1493</v>
      </c>
      <c r="D689" t="s">
        <v>2453</v>
      </c>
      <c r="E689" s="9">
        <v>0.86213438735177861</v>
      </c>
      <c r="F689" t="str">
        <f>VLOOKUP(D689,Dateninventar!F:I,2,FALSE)</f>
        <v>Abschlüsse der Fachhochschulen (ohne PH) nach Jahr, Examensstufe, Fachrichtung, Geschlecht und Hochschule</v>
      </c>
      <c r="I689" s="9"/>
    </row>
    <row r="690" spans="1:9" x14ac:dyDescent="0.3">
      <c r="A690" t="s">
        <v>359</v>
      </c>
      <c r="B690">
        <v>57</v>
      </c>
      <c r="C690" t="s">
        <v>1493</v>
      </c>
      <c r="D690" t="s">
        <v>2505</v>
      </c>
      <c r="E690" s="9">
        <v>0.86213438735177861</v>
      </c>
      <c r="F690" t="str">
        <f>VLOOKUP(D690,Dateninventar!F:I,2,FALSE)</f>
        <v>Alimentenbevorschussung (ALBV): Personen nach Kanton, Geschlecht, Zivilstand, Personengruppe und Staatsangehörigkeit (Kategorie)</v>
      </c>
      <c r="I690" s="9"/>
    </row>
    <row r="691" spans="1:9" x14ac:dyDescent="0.3">
      <c r="A691" t="s">
        <v>591</v>
      </c>
      <c r="B691">
        <v>289</v>
      </c>
      <c r="C691" t="s">
        <v>1493</v>
      </c>
      <c r="D691" t="s">
        <v>2193</v>
      </c>
      <c r="E691" s="9">
        <v>0.86092932599698868</v>
      </c>
      <c r="F691" t="str">
        <f>VLOOKUP(D691,Dateninventar!F:I,2,FALSE)</f>
        <v>Kernkraftwerke</v>
      </c>
      <c r="I691" s="9"/>
    </row>
    <row r="692" spans="1:9" x14ac:dyDescent="0.3">
      <c r="A692" t="s">
        <v>536</v>
      </c>
      <c r="B692">
        <v>234</v>
      </c>
      <c r="C692" t="s">
        <v>1493</v>
      </c>
      <c r="D692" t="s">
        <v>4423</v>
      </c>
      <c r="E692" s="9">
        <v>0.85932797249909632</v>
      </c>
      <c r="F692" t="str">
        <f>VLOOKUP(D692,Dateninventar!F:I,2,FALSE)</f>
        <v>Gebäudestruktur: Gebäude nach Kanton, Gebäudekategorie, Anzahl Geschosse und Wohnungen, Bau- und Renovationsperiode, 1990 und 2000</v>
      </c>
      <c r="I692" s="9"/>
    </row>
    <row r="693" spans="1:9" x14ac:dyDescent="0.3">
      <c r="A693" t="s">
        <v>666</v>
      </c>
      <c r="B693">
        <v>364</v>
      </c>
      <c r="C693" t="s">
        <v>1493</v>
      </c>
      <c r="D693" t="s">
        <v>6136</v>
      </c>
      <c r="E693" s="9">
        <v>0.85805740721049439</v>
      </c>
      <c r="F693" t="str">
        <f>VLOOKUP(D693,Dateninventar!F:I,2,FALSE)</f>
        <v>Obligatorische Schule: Lernende nach Bildungstyp, Geschlecht und Staatsangehörigkeit</v>
      </c>
      <c r="I693" s="9"/>
    </row>
    <row r="694" spans="1:9" x14ac:dyDescent="0.3">
      <c r="A694" t="s">
        <v>846</v>
      </c>
      <c r="B694">
        <v>544</v>
      </c>
      <c r="C694" t="s">
        <v>1493</v>
      </c>
      <c r="D694" t="s">
        <v>7401</v>
      </c>
      <c r="E694" s="9">
        <v>0.8574356245280238</v>
      </c>
      <c r="F694" t="str">
        <f>VLOOKUP(D694,Dateninventar!F:I,2,FALSE)</f>
        <v>Szenarien zur Bevölkerungsentwicklung der Schweiz ab 2015, Bevölkerung und Bewegungen nach Alter, Geschlecht, Staatsangehörigkeit (Kategorie) und gemäss einem Szenario oder einer Variante</v>
      </c>
      <c r="I694" s="9"/>
    </row>
    <row r="695" spans="1:9" x14ac:dyDescent="0.3">
      <c r="A695" t="s">
        <v>464</v>
      </c>
      <c r="B695">
        <v>162</v>
      </c>
      <c r="C695" t="s">
        <v>1493</v>
      </c>
      <c r="D695" t="s">
        <v>4405</v>
      </c>
      <c r="E695" s="9">
        <v>0.85742019331690711</v>
      </c>
      <c r="F695" t="str">
        <f>VLOOKUP(D695,Dateninventar!F:I,2,FALSE)</f>
        <v>Gebäude nach Gebäudekategorie, Kantonen und Bauperiode</v>
      </c>
      <c r="I695" s="9"/>
    </row>
    <row r="696" spans="1:9" x14ac:dyDescent="0.3">
      <c r="A696" t="s">
        <v>919</v>
      </c>
      <c r="B696">
        <v>617</v>
      </c>
      <c r="C696" t="s">
        <v>1493</v>
      </c>
      <c r="D696" t="s">
        <v>8383</v>
      </c>
      <c r="E696" s="9">
        <v>0.85730485501568887</v>
      </c>
      <c r="F696" t="str">
        <f>VLOOKUP(D696,Dateninventar!F:I,2,FALSE)</f>
        <v>Wohnungsstruktur: Wohnungen nach Kanton, Anzahl Zimmer, Belegungsart, Bewohnertyp, Miet- und Flächenklassen, 2000</v>
      </c>
      <c r="I696" s="9"/>
    </row>
    <row r="697" spans="1:9" x14ac:dyDescent="0.3">
      <c r="A697" t="s">
        <v>402</v>
      </c>
      <c r="B697">
        <v>100</v>
      </c>
      <c r="C697" t="s">
        <v>1493</v>
      </c>
      <c r="D697" t="s">
        <v>8326</v>
      </c>
      <c r="E697" s="9">
        <v>0.85714285714285721</v>
      </c>
      <c r="F697" t="str">
        <f>VLOOKUP(D697,Dateninventar!F:I,2,FALSE)</f>
        <v>Wohnbevölkerung, nach Staatsangehörigkeit</v>
      </c>
      <c r="I697" s="9"/>
    </row>
    <row r="698" spans="1:9" x14ac:dyDescent="0.3">
      <c r="A698" t="s">
        <v>490</v>
      </c>
      <c r="B698">
        <v>188</v>
      </c>
      <c r="C698" t="s">
        <v>1493</v>
      </c>
      <c r="D698" t="s">
        <v>8326</v>
      </c>
      <c r="E698" s="9">
        <v>0.85714285714285721</v>
      </c>
      <c r="F698" t="str">
        <f>VLOOKUP(D698,Dateninventar!F:I,2,FALSE)</f>
        <v>Wohnbevölkerung, nach Staatsangehörigkeit</v>
      </c>
      <c r="I698" s="9"/>
    </row>
    <row r="699" spans="1:9" x14ac:dyDescent="0.3">
      <c r="A699" t="s">
        <v>825</v>
      </c>
      <c r="B699">
        <v>523</v>
      </c>
      <c r="C699" t="s">
        <v>1493</v>
      </c>
      <c r="D699" t="s">
        <v>7339</v>
      </c>
      <c r="E699" s="9">
        <v>0.85690312738367658</v>
      </c>
      <c r="F699" t="str">
        <f>VLOOKUP(D699,Dateninventar!F:I,2,FALSE)</f>
        <v>Studierende an den pädagogischen Hochschulen (ohne FH) nach Jahr, Fachrichtung, Staatsangehörigkeit und Hochschule</v>
      </c>
      <c r="I699" s="9"/>
    </row>
    <row r="700" spans="1:9" x14ac:dyDescent="0.3">
      <c r="A700" t="s">
        <v>772</v>
      </c>
      <c r="B700">
        <v>470</v>
      </c>
      <c r="C700" t="s">
        <v>1493</v>
      </c>
      <c r="D700" t="s">
        <v>8324</v>
      </c>
      <c r="E700" s="9">
        <v>0.85599999999999998</v>
      </c>
      <c r="F700" t="str">
        <f>VLOOKUP(D700,Dateninventar!F:I,2,FALSE)</f>
        <v>Wohnbevölkerung nach Geschlecht und Zivilstand</v>
      </c>
      <c r="I700" s="9"/>
    </row>
    <row r="701" spans="1:9" x14ac:dyDescent="0.3">
      <c r="A701" t="s">
        <v>1114</v>
      </c>
      <c r="B701">
        <v>1279</v>
      </c>
      <c r="C701" t="s">
        <v>1494</v>
      </c>
      <c r="D701" t="s">
        <v>5720</v>
      </c>
      <c r="E701" s="9">
        <v>0.85531914893617023</v>
      </c>
      <c r="F701" t="str">
        <f>VLOOKUP(D701,Dateninventar!F:I,2,FALSE)</f>
        <v>Mobilität und Verkehr</v>
      </c>
      <c r="I701" s="9"/>
    </row>
    <row r="702" spans="1:9" x14ac:dyDescent="0.3">
      <c r="A702" t="s">
        <v>816</v>
      </c>
      <c r="B702">
        <v>514</v>
      </c>
      <c r="C702" t="s">
        <v>1493</v>
      </c>
      <c r="D702" t="s">
        <v>7332</v>
      </c>
      <c r="E702" s="9">
        <v>0.85518309117829128</v>
      </c>
      <c r="F702" t="str">
        <f>VLOOKUP(D702,Dateninventar!F:I,2,FALSE)</f>
        <v>Studierende an den Fachhochschulen und pädagogischen Hochschulen nach Jahr, Fachbereich und Altersklasse</v>
      </c>
      <c r="I702" s="9"/>
    </row>
    <row r="703" spans="1:9" x14ac:dyDescent="0.3">
      <c r="A703" t="s">
        <v>559</v>
      </c>
      <c r="B703">
        <v>257</v>
      </c>
      <c r="C703" t="s">
        <v>1493</v>
      </c>
      <c r="D703" t="s">
        <v>4823</v>
      </c>
      <c r="E703" s="9">
        <v>0.8546331763831656</v>
      </c>
      <c r="F703" t="str">
        <f>VLOOKUP(D703,Dateninventar!F:I,2,FALSE)</f>
        <v>Holzernte nach Eigentümertyp und Kantonen</v>
      </c>
      <c r="I703" s="9"/>
    </row>
    <row r="704" spans="1:9" x14ac:dyDescent="0.3">
      <c r="A704" t="s">
        <v>684</v>
      </c>
      <c r="B704">
        <v>382</v>
      </c>
      <c r="C704" t="s">
        <v>1493</v>
      </c>
      <c r="D704" t="s">
        <v>6287</v>
      </c>
      <c r="E704" s="9">
        <v>0.85436469128969683</v>
      </c>
      <c r="F704" t="str">
        <f>VLOOKUP(D704,Dateninventar!F:I,2,FALSE)</f>
        <v>Personal der Pädagogischen Hochschulen nach Leistung, Personalkategorie und Hochschule - in VZÄ</v>
      </c>
      <c r="I704" s="9"/>
    </row>
    <row r="705" spans="1:9" x14ac:dyDescent="0.3">
      <c r="A705" t="s">
        <v>671</v>
      </c>
      <c r="B705">
        <v>369</v>
      </c>
      <c r="C705" t="s">
        <v>1493</v>
      </c>
      <c r="D705" t="s">
        <v>6167</v>
      </c>
      <c r="E705" s="9">
        <v>0.85333536884020633</v>
      </c>
      <c r="F705" t="str">
        <f>VLOOKUP(D705,Dateninventar!F:I,2,FALSE)</f>
        <v>Öffentliche Unterhaltsarbeiten (Ausgaben) nach Kategorie der Auftraggeber und nach Art der Bauwerke</v>
      </c>
      <c r="I705" s="9"/>
    </row>
    <row r="706" spans="1:9" x14ac:dyDescent="0.3">
      <c r="A706" t="s">
        <v>812</v>
      </c>
      <c r="B706">
        <v>510</v>
      </c>
      <c r="C706" t="s">
        <v>1493</v>
      </c>
      <c r="D706" t="s">
        <v>7325</v>
      </c>
      <c r="E706" s="9">
        <v>0.85275619681835002</v>
      </c>
      <c r="F706" t="str">
        <f>VLOOKUP(D706,Dateninventar!F:I,2,FALSE)</f>
        <v>Studierende an den Fachhochschulen (ohne PH) nach Jahr, Fachrichtung, Geschlecht und Hochschule, nur Studierende auf Stufen Diplom, Bachelor und Master (ohne Weiterbildung)</v>
      </c>
      <c r="I706" s="9"/>
    </row>
    <row r="707" spans="1:9" x14ac:dyDescent="0.3">
      <c r="A707" t="s">
        <v>1011</v>
      </c>
      <c r="B707">
        <v>1540</v>
      </c>
      <c r="C707" t="s">
        <v>1491</v>
      </c>
      <c r="D707" t="s">
        <v>7547</v>
      </c>
      <c r="E707" s="9">
        <v>0.85198397752234256</v>
      </c>
      <c r="F707" t="str">
        <f>VLOOKUP(D707,Dateninventar!F:I,2,FALSE)</f>
        <v>Übereinkommen über Feuchtgebiete, insbesondere als Lebensraum für Wasser- und Watvögel, von internationaler Bedeutung (Ramsar-Konvention)</v>
      </c>
      <c r="I707" s="9"/>
    </row>
    <row r="708" spans="1:9" x14ac:dyDescent="0.3">
      <c r="A708" t="s">
        <v>749</v>
      </c>
      <c r="B708">
        <v>447</v>
      </c>
      <c r="C708" t="s">
        <v>1493</v>
      </c>
      <c r="D708" t="s">
        <v>8326</v>
      </c>
      <c r="E708" s="9">
        <v>0.85128205128205126</v>
      </c>
      <c r="F708" t="str">
        <f>VLOOKUP(D708,Dateninventar!F:I,2,FALSE)</f>
        <v>Wohnbevölkerung, nach Staatsangehörigkeit</v>
      </c>
      <c r="I708" s="9"/>
    </row>
    <row r="709" spans="1:9" x14ac:dyDescent="0.3">
      <c r="A709" t="s">
        <v>764</v>
      </c>
      <c r="B709">
        <v>462</v>
      </c>
      <c r="C709" t="s">
        <v>1493</v>
      </c>
      <c r="D709" t="s">
        <v>8326</v>
      </c>
      <c r="E709" s="9">
        <v>0.85128205128205126</v>
      </c>
      <c r="F709" t="str">
        <f>VLOOKUP(D709,Dateninventar!F:I,2,FALSE)</f>
        <v>Wohnbevölkerung, nach Staatsangehörigkeit</v>
      </c>
      <c r="I709" s="9"/>
    </row>
    <row r="710" spans="1:9" x14ac:dyDescent="0.3">
      <c r="A710" t="s">
        <v>512</v>
      </c>
      <c r="B710">
        <v>210</v>
      </c>
      <c r="C710" t="s">
        <v>1493</v>
      </c>
      <c r="D710" t="s">
        <v>4163</v>
      </c>
      <c r="E710" s="9">
        <v>0.85096696819205242</v>
      </c>
      <c r="F710" t="str">
        <f>VLOOKUP(D710,Dateninventar!F:I,2,FALSE)</f>
        <v>Erwerb des Schweizer Bürgerrechts nach Kanton, Art des Erwerbs, Geschlecht, Alter und ehemalige Staatsangehörigkeit</v>
      </c>
      <c r="I710" s="9"/>
    </row>
    <row r="711" spans="1:9" x14ac:dyDescent="0.3">
      <c r="A711" t="s">
        <v>821</v>
      </c>
      <c r="B711">
        <v>519</v>
      </c>
      <c r="C711" t="s">
        <v>1493</v>
      </c>
      <c r="D711" t="s">
        <v>7349</v>
      </c>
      <c r="E711" s="9">
        <v>0.85090909090909095</v>
      </c>
      <c r="F711" t="str">
        <f>VLOOKUP(D711,Dateninventar!F:I,2,FALSE)</f>
        <v>Studierende an den universitären Hochschulen nach Jahr, Fachrichtung, Studienstufe und Hochschule</v>
      </c>
      <c r="I711" s="9"/>
    </row>
    <row r="712" spans="1:9" x14ac:dyDescent="0.3">
      <c r="A712" t="s">
        <v>99</v>
      </c>
      <c r="B712">
        <v>24</v>
      </c>
      <c r="C712" t="s">
        <v>1488</v>
      </c>
      <c r="D712" t="s">
        <v>5339</v>
      </c>
      <c r="E712" s="9">
        <v>0.85041447838678208</v>
      </c>
      <c r="F712" t="str">
        <f>VLOOKUP(D712,Dateninventar!F:I,2,FALSE)</f>
        <v>Krankenversicherungsprämien. Veränderungsraten zum Vorjahr</v>
      </c>
      <c r="I712" s="9"/>
    </row>
    <row r="713" spans="1:9" x14ac:dyDescent="0.3">
      <c r="A713" t="s">
        <v>817</v>
      </c>
      <c r="B713">
        <v>515</v>
      </c>
      <c r="C713" t="s">
        <v>1493</v>
      </c>
      <c r="D713" t="s">
        <v>7332</v>
      </c>
      <c r="E713" s="9">
        <v>0.85031836108252956</v>
      </c>
      <c r="F713" t="str">
        <f>VLOOKUP(D713,Dateninventar!F:I,2,FALSE)</f>
        <v>Studierende an den Fachhochschulen und pädagogischen Hochschulen nach Jahr, Fachbereich und Altersklasse</v>
      </c>
      <c r="I713" s="9"/>
    </row>
    <row r="714" spans="1:9" x14ac:dyDescent="0.3">
      <c r="A714" t="s">
        <v>874</v>
      </c>
      <c r="B714">
        <v>572</v>
      </c>
      <c r="C714" t="s">
        <v>1493</v>
      </c>
      <c r="D714" t="s">
        <v>8326</v>
      </c>
      <c r="E714" s="9">
        <v>0.84931506849315075</v>
      </c>
      <c r="F714" t="str">
        <f>VLOOKUP(D714,Dateninventar!F:I,2,FALSE)</f>
        <v>Wohnbevölkerung, nach Staatsangehörigkeit</v>
      </c>
      <c r="I714" s="9"/>
    </row>
    <row r="715" spans="1:9" x14ac:dyDescent="0.3">
      <c r="A715" t="s">
        <v>231</v>
      </c>
      <c r="B715">
        <v>1785</v>
      </c>
      <c r="C715" t="s">
        <v>1485</v>
      </c>
      <c r="D715" t="s">
        <v>7759</v>
      </c>
      <c r="E715" s="9">
        <v>0.84905092380097302</v>
      </c>
      <c r="F715" t="str">
        <f>VLOOKUP(D715,Dateninventar!F:I,2,FALSE)</f>
        <v>Verwertung der Ernte im Pflanzenbau 1990/92-2015</v>
      </c>
      <c r="I715" s="9"/>
    </row>
    <row r="716" spans="1:9" x14ac:dyDescent="0.3">
      <c r="A716" t="s">
        <v>740</v>
      </c>
      <c r="B716">
        <v>438</v>
      </c>
      <c r="C716" t="s">
        <v>1493</v>
      </c>
      <c r="D716" t="s">
        <v>8399</v>
      </c>
      <c r="E716" s="9">
        <v>0.84878426558992526</v>
      </c>
      <c r="F716" t="str">
        <f>VLOOKUP(D716,Dateninventar!F:I,2,FALSE)</f>
        <v>WSH: Anzahl der Sozialhilfebeziehenden ab 18 Jahren nach Kanton, Geschlecht und Zivilstand</v>
      </c>
      <c r="I716" s="9"/>
    </row>
    <row r="717" spans="1:9" x14ac:dyDescent="0.3">
      <c r="A717" t="s">
        <v>685</v>
      </c>
      <c r="B717">
        <v>383</v>
      </c>
      <c r="C717" t="s">
        <v>1493</v>
      </c>
      <c r="D717" t="s">
        <v>6284</v>
      </c>
      <c r="E717" s="9">
        <v>0.84798093621375681</v>
      </c>
      <c r="F717" t="str">
        <f>VLOOKUP(D717,Dateninventar!F:I,2,FALSE)</f>
        <v>Personal der Fachhochschulen und pädagogischen Hochschulen nach Personalkategorie, Geschlecht und Hochschule - in VZÄ</v>
      </c>
      <c r="I717" s="9"/>
    </row>
    <row r="718" spans="1:9" x14ac:dyDescent="0.3">
      <c r="A718" t="s">
        <v>689</v>
      </c>
      <c r="B718">
        <v>387</v>
      </c>
      <c r="C718" t="s">
        <v>1493</v>
      </c>
      <c r="D718" t="s">
        <v>6284</v>
      </c>
      <c r="E718" s="9">
        <v>0.84798093621375681</v>
      </c>
      <c r="F718" t="str">
        <f>VLOOKUP(D718,Dateninventar!F:I,2,FALSE)</f>
        <v>Personal der Fachhochschulen und pädagogischen Hochschulen nach Personalkategorie, Geschlecht und Hochschule - in VZÄ</v>
      </c>
      <c r="I718" s="9"/>
    </row>
    <row r="719" spans="1:9" x14ac:dyDescent="0.3">
      <c r="A719" t="s">
        <v>901</v>
      </c>
      <c r="B719">
        <v>599</v>
      </c>
      <c r="C719" t="s">
        <v>1493</v>
      </c>
      <c r="D719" t="s">
        <v>8328</v>
      </c>
      <c r="E719" s="9">
        <v>0.84746970776906627</v>
      </c>
      <c r="F719" t="str">
        <f>VLOOKUP(D719,Dateninventar!F:I,2,FALSE)</f>
        <v>Wohnbevölkerung nach Wohnsitztyp, Region, Geschlecht, Wohnort vor 5 Jahren und Staatsangehörigkeit (Kategorie)</v>
      </c>
      <c r="I719" s="9"/>
    </row>
    <row r="720" spans="1:9" x14ac:dyDescent="0.3">
      <c r="A720" t="s">
        <v>85</v>
      </c>
      <c r="B720">
        <v>1641</v>
      </c>
      <c r="C720" t="s">
        <v>1486</v>
      </c>
      <c r="D720" t="s">
        <v>2102</v>
      </c>
      <c r="E720" s="9">
        <v>0.84666571690378689</v>
      </c>
      <c r="F720" t="str">
        <f>VLOOKUP(D720,Dateninventar!F:I,2,FALSE)</f>
        <v>Energieeffizienz</v>
      </c>
      <c r="I720" s="9"/>
    </row>
    <row r="721" spans="1:9" x14ac:dyDescent="0.3">
      <c r="A721" t="s">
        <v>746</v>
      </c>
      <c r="B721">
        <v>444</v>
      </c>
      <c r="C721" t="s">
        <v>1493</v>
      </c>
      <c r="D721" t="s">
        <v>2294</v>
      </c>
      <c r="E721" s="9">
        <v>0.84615384615384615</v>
      </c>
      <c r="F721" t="str">
        <f>VLOOKUP(D721,Dateninventar!F:I,2,FALSE)</f>
        <v>Sozialhilfequote [%]</v>
      </c>
      <c r="I721" s="9"/>
    </row>
    <row r="722" spans="1:9" x14ac:dyDescent="0.3">
      <c r="A722" t="s">
        <v>686</v>
      </c>
      <c r="B722">
        <v>384</v>
      </c>
      <c r="C722" t="s">
        <v>1493</v>
      </c>
      <c r="D722" t="s">
        <v>6284</v>
      </c>
      <c r="E722" s="9">
        <v>0.84580796118456658</v>
      </c>
      <c r="F722" t="str">
        <f>VLOOKUP(D722,Dateninventar!F:I,2,FALSE)</f>
        <v>Personal der Fachhochschulen und pädagogischen Hochschulen nach Personalkategorie, Geschlecht und Hochschule - in VZÄ</v>
      </c>
      <c r="I722" s="9"/>
    </row>
    <row r="723" spans="1:9" x14ac:dyDescent="0.3">
      <c r="A723" t="s">
        <v>818</v>
      </c>
      <c r="B723">
        <v>516</v>
      </c>
      <c r="C723" t="s">
        <v>1493</v>
      </c>
      <c r="D723" t="s">
        <v>7332</v>
      </c>
      <c r="E723" s="9">
        <v>0.84577992010039149</v>
      </c>
      <c r="F723" t="str">
        <f>VLOOKUP(D723,Dateninventar!F:I,2,FALSE)</f>
        <v>Studierende an den Fachhochschulen und pädagogischen Hochschulen nach Jahr, Fachbereich und Altersklasse</v>
      </c>
      <c r="I723" s="9"/>
    </row>
    <row r="724" spans="1:9" x14ac:dyDescent="0.3">
      <c r="A724" t="s">
        <v>463</v>
      </c>
      <c r="B724">
        <v>161</v>
      </c>
      <c r="C724" t="s">
        <v>1493</v>
      </c>
      <c r="D724" t="s">
        <v>4405</v>
      </c>
      <c r="E724" s="9">
        <v>0.8457621866810956</v>
      </c>
      <c r="F724" t="str">
        <f>VLOOKUP(D724,Dateninventar!F:I,2,FALSE)</f>
        <v>Gebäude nach Gebäudekategorie, Kantonen und Bauperiode</v>
      </c>
      <c r="I724" s="9"/>
    </row>
    <row r="725" spans="1:9" x14ac:dyDescent="0.3">
      <c r="A725" t="s">
        <v>345</v>
      </c>
      <c r="B725">
        <v>43</v>
      </c>
      <c r="C725" t="s">
        <v>1493</v>
      </c>
      <c r="D725" t="s">
        <v>2473</v>
      </c>
      <c r="E725" s="9">
        <v>0.84301589363653762</v>
      </c>
      <c r="F725" t="str">
        <f>VLOOKUP(D725,Dateninventar!F:I,2,FALSE)</f>
        <v>Abschlüsse der universitären Hochschulen nach Jahr, Examensstufe, Wohnkanton vor Studienbeginn und Hochschule</v>
      </c>
      <c r="I725" s="9"/>
    </row>
    <row r="726" spans="1:9" x14ac:dyDescent="0.3">
      <c r="A726" t="s">
        <v>751</v>
      </c>
      <c r="B726">
        <v>449</v>
      </c>
      <c r="C726" t="s">
        <v>1493</v>
      </c>
      <c r="D726" t="s">
        <v>8326</v>
      </c>
      <c r="E726" s="9">
        <v>0.8425531914893617</v>
      </c>
      <c r="F726" t="str">
        <f>VLOOKUP(D726,Dateninventar!F:I,2,FALSE)</f>
        <v>Wohnbevölkerung, nach Staatsangehörigkeit</v>
      </c>
      <c r="I726" s="9"/>
    </row>
    <row r="727" spans="1:9" x14ac:dyDescent="0.3">
      <c r="A727" t="s">
        <v>502</v>
      </c>
      <c r="B727">
        <v>200</v>
      </c>
      <c r="C727" t="s">
        <v>1493</v>
      </c>
      <c r="D727" t="s">
        <v>4405</v>
      </c>
      <c r="E727" s="9">
        <v>0.84077125308451661</v>
      </c>
      <c r="F727" t="str">
        <f>VLOOKUP(D727,Dateninventar!F:I,2,FALSE)</f>
        <v>Gebäude nach Gebäudekategorie, Kantonen und Bauperiode</v>
      </c>
      <c r="I727" s="9"/>
    </row>
    <row r="728" spans="1:9" x14ac:dyDescent="0.3">
      <c r="A728" t="s">
        <v>944</v>
      </c>
      <c r="B728">
        <v>1494</v>
      </c>
      <c r="C728" t="s">
        <v>1494</v>
      </c>
      <c r="D728" t="s">
        <v>6708</v>
      </c>
      <c r="E728" s="9">
        <v>0.83949704245196255</v>
      </c>
      <c r="F728" t="str">
        <f>VLOOKUP(D728,Dateninventar!F:I,2,FALSE)</f>
        <v>Schweizerische Verkehrsstatistik 1996/2000</v>
      </c>
      <c r="I728" s="9"/>
    </row>
    <row r="729" spans="1:9" x14ac:dyDescent="0.3">
      <c r="A729" t="s">
        <v>585</v>
      </c>
      <c r="B729">
        <v>283</v>
      </c>
      <c r="C729" t="s">
        <v>1493</v>
      </c>
      <c r="D729" t="s">
        <v>5101</v>
      </c>
      <c r="E729" s="9">
        <v>0.83922535153015287</v>
      </c>
      <c r="F729" t="str">
        <f>VLOOKUP(D729,Dateninventar!F:I,2,FALSE)</f>
        <v>Kantonale Bevölkerungsszenarien 2015-2045, 'tiefes' Szenario CR-00-2015 - Zukünftige Bevölkerungsentwicklung der Kantone nach Staatsangehörigkeit (Kategorie), Geschlecht, Alter und Jahr</v>
      </c>
      <c r="I729" s="9"/>
    </row>
    <row r="730" spans="1:9" x14ac:dyDescent="0.3">
      <c r="A730" t="s">
        <v>700</v>
      </c>
      <c r="B730">
        <v>398</v>
      </c>
      <c r="C730" t="s">
        <v>1493</v>
      </c>
      <c r="D730" t="s">
        <v>6292</v>
      </c>
      <c r="E730" s="9">
        <v>0.83852558323351367</v>
      </c>
      <c r="F730" t="str">
        <f>VLOOKUP(D730,Dateninventar!F:I,2,FALSE)</f>
        <v>Personal der universitären Hochschulen nach Fachbereich, Geschlecht und Hochschule - in Personen</v>
      </c>
      <c r="I730" s="9"/>
    </row>
    <row r="731" spans="1:9" x14ac:dyDescent="0.3">
      <c r="A731" t="s">
        <v>918</v>
      </c>
      <c r="B731">
        <v>616</v>
      </c>
      <c r="C731" t="s">
        <v>1493</v>
      </c>
      <c r="D731" t="s">
        <v>8383</v>
      </c>
      <c r="E731" s="9">
        <v>0.83832521045635799</v>
      </c>
      <c r="F731" t="str">
        <f>VLOOKUP(D731,Dateninventar!F:I,2,FALSE)</f>
        <v>Wohnungsstruktur: Wohnungen nach Kanton, Anzahl Zimmer, Belegungsart, Bewohnertyp, Miet- und Flächenklassen, 2000</v>
      </c>
      <c r="I731" s="9"/>
    </row>
    <row r="732" spans="1:9" x14ac:dyDescent="0.3">
      <c r="A732" t="s">
        <v>351</v>
      </c>
      <c r="B732">
        <v>49</v>
      </c>
      <c r="C732" t="s">
        <v>1493</v>
      </c>
      <c r="D732" t="s">
        <v>2473</v>
      </c>
      <c r="E732" s="9">
        <v>0.83669101206973739</v>
      </c>
      <c r="F732" t="str">
        <f>VLOOKUP(D732,Dateninventar!F:I,2,FALSE)</f>
        <v>Abschlüsse der universitären Hochschulen nach Jahr, Examensstufe, Wohnkanton vor Studienbeginn und Hochschule</v>
      </c>
      <c r="I732" s="9"/>
    </row>
    <row r="733" spans="1:9" ht="14.5" x14ac:dyDescent="0.35">
      <c r="A733" t="s">
        <v>44</v>
      </c>
      <c r="B733">
        <v>907</v>
      </c>
      <c r="C733" t="s">
        <v>1486</v>
      </c>
      <c r="D733" t="s">
        <v>8208</v>
      </c>
      <c r="E733" s="9">
        <v>0.8365853658536585</v>
      </c>
      <c r="F733" t="str">
        <f>VLOOKUP(D733,Dateninventar!F:I,2,FALSE)</f>
        <v>Windatlas Schweiz: Jahresmittel der modellierten Windgeschwindigkeit und Windrichtung in 125 m Höhe über Grund</v>
      </c>
      <c r="G733" s="8"/>
      <c r="H733" s="8"/>
      <c r="I733" s="9"/>
    </row>
    <row r="734" spans="1:9" x14ac:dyDescent="0.3">
      <c r="A734" t="s">
        <v>45</v>
      </c>
      <c r="B734">
        <v>908</v>
      </c>
      <c r="C734" t="s">
        <v>1486</v>
      </c>
      <c r="D734" t="s">
        <v>8209</v>
      </c>
      <c r="E734" s="9">
        <v>0.8365853658536585</v>
      </c>
      <c r="F734" t="str">
        <f>VLOOKUP(D734,Dateninventar!F:I,2,FALSE)</f>
        <v>Windatlas Schweiz: Jahresmittel der modellierten Windgeschwindigkeit und Windrichtung in 150 m Höhe über Grund</v>
      </c>
      <c r="H734" s="9"/>
      <c r="I734" s="9"/>
    </row>
    <row r="735" spans="1:9" x14ac:dyDescent="0.3">
      <c r="A735" t="s">
        <v>156</v>
      </c>
      <c r="B735">
        <v>1912</v>
      </c>
      <c r="C735" t="s">
        <v>1488</v>
      </c>
      <c r="D735" t="s">
        <v>2299</v>
      </c>
      <c r="E735" s="9">
        <v>0.83633672786811586</v>
      </c>
      <c r="F735" t="str">
        <f>VLOOKUP(D735,Dateninventar!F:I,2,FALSE)</f>
        <v>Spitex</v>
      </c>
      <c r="H735" s="9"/>
      <c r="I735" s="9"/>
    </row>
    <row r="736" spans="1:9" x14ac:dyDescent="0.3">
      <c r="A736" t="s">
        <v>566</v>
      </c>
      <c r="B736">
        <v>264</v>
      </c>
      <c r="C736" t="s">
        <v>1493</v>
      </c>
      <c r="D736" t="s">
        <v>4852</v>
      </c>
      <c r="E736" s="9">
        <v>0.83586387972520637</v>
      </c>
      <c r="F736" t="str">
        <f>VLOOKUP(D736,Dateninventar!F:I,2,FALSE)</f>
        <v>Hotellerie: Ankünfte und Logiernächte der geöffneten Betriebe in 100 Gemeinden nach Jahr, Monat, Gemeinde und Gästeherkunftsland</v>
      </c>
      <c r="H736" s="9"/>
      <c r="I736" s="9"/>
    </row>
    <row r="737" spans="1:9" x14ac:dyDescent="0.3">
      <c r="A737" t="s">
        <v>347</v>
      </c>
      <c r="B737">
        <v>45</v>
      </c>
      <c r="C737" t="s">
        <v>1493</v>
      </c>
      <c r="D737" t="s">
        <v>2463</v>
      </c>
      <c r="E737" s="9">
        <v>0.83521394708682395</v>
      </c>
      <c r="F737" t="str">
        <f>VLOOKUP(D737,Dateninventar!F:I,2,FALSE)</f>
        <v>Abschlüsse der höheren Fachschulen nach Studiengang, Diplomtyp, Wohnkanton und Geschlecht</v>
      </c>
      <c r="H737" s="9"/>
      <c r="I737" s="9"/>
    </row>
    <row r="738" spans="1:9" x14ac:dyDescent="0.3">
      <c r="A738" t="s">
        <v>584</v>
      </c>
      <c r="B738">
        <v>282</v>
      </c>
      <c r="C738" t="s">
        <v>1493</v>
      </c>
      <c r="D738" t="s">
        <v>5099</v>
      </c>
      <c r="E738" s="9">
        <v>0.83502773312976164</v>
      </c>
      <c r="F738" t="str">
        <f>VLOOKUP(D738,Dateninventar!F:I,2,FALSE)</f>
        <v>Kantonale Bevölkerungsszenarien 2015-2045, 'hohes' Szenario BR-00-2015 - Zukünftige Bevölkerungsentwicklung der Kantone nach Staatsangehörigkeit (Kategorie), Geschlecht, Alter und Jahr</v>
      </c>
      <c r="H738" s="9"/>
      <c r="I738" s="9"/>
    </row>
    <row r="739" spans="1:9" x14ac:dyDescent="0.3">
      <c r="A739" t="s">
        <v>501</v>
      </c>
      <c r="B739">
        <v>199</v>
      </c>
      <c r="C739" t="s">
        <v>1493</v>
      </c>
      <c r="D739" t="s">
        <v>4405</v>
      </c>
      <c r="E739" s="9">
        <v>0.83456061338071141</v>
      </c>
      <c r="F739" t="str">
        <f>VLOOKUP(D739,Dateninventar!F:I,2,FALSE)</f>
        <v>Gebäude nach Gebäudekategorie, Kantonen und Bauperiode</v>
      </c>
      <c r="H739" s="9"/>
      <c r="I739" s="9"/>
    </row>
    <row r="740" spans="1:9" x14ac:dyDescent="0.3">
      <c r="A740" t="s">
        <v>47</v>
      </c>
      <c r="B740">
        <v>910</v>
      </c>
      <c r="C740" t="s">
        <v>1486</v>
      </c>
      <c r="D740" t="s">
        <v>8211</v>
      </c>
      <c r="E740" s="9">
        <v>0.83421516754850089</v>
      </c>
      <c r="F740" t="str">
        <f>VLOOKUP(D740,Dateninventar!F:I,2,FALSE)</f>
        <v>Windatlas Schweiz: Jahresmittel der modellierten Windgeschwindigkeit und Windrichtung in 75 m Höhe über Grund</v>
      </c>
      <c r="H740" s="9"/>
      <c r="I740" s="9"/>
    </row>
    <row r="741" spans="1:9" x14ac:dyDescent="0.3">
      <c r="A741" t="s">
        <v>878</v>
      </c>
      <c r="B741">
        <v>576</v>
      </c>
      <c r="C741" t="s">
        <v>1493</v>
      </c>
      <c r="D741" t="s">
        <v>8299</v>
      </c>
      <c r="E741" s="9">
        <v>0.83192617722754625</v>
      </c>
      <c r="F741" t="str">
        <f>VLOOKUP(D741,Dateninventar!F:I,2,FALSE)</f>
        <v>Wohnbevölkerung am wirtschaftlichen Wohnsitz nach beruflicher Tätigkeit, Geschlecht und Staatsangehörigkeit (Kategorie)</v>
      </c>
      <c r="H741" s="9"/>
      <c r="I741" s="9"/>
    </row>
    <row r="742" spans="1:9" x14ac:dyDescent="0.3">
      <c r="A742" t="s">
        <v>43</v>
      </c>
      <c r="B742">
        <v>906</v>
      </c>
      <c r="C742" t="s">
        <v>1486</v>
      </c>
      <c r="D742" t="s">
        <v>8207</v>
      </c>
      <c r="E742" s="9">
        <v>0.83177419354838711</v>
      </c>
      <c r="F742" t="str">
        <f>VLOOKUP(D742,Dateninventar!F:I,2,FALSE)</f>
        <v>Windatlas Schweiz: Jahresmittel der modellierten Windgeschwindigkeit und Windrichtung in 100 m Höhe über Grund</v>
      </c>
      <c r="H742" s="9"/>
      <c r="I742" s="9"/>
    </row>
    <row r="743" spans="1:9" x14ac:dyDescent="0.3">
      <c r="A743" t="s">
        <v>46</v>
      </c>
      <c r="B743">
        <v>909</v>
      </c>
      <c r="C743" t="s">
        <v>1486</v>
      </c>
      <c r="D743" t="s">
        <v>8210</v>
      </c>
      <c r="E743" s="9">
        <v>0.83177419354838711</v>
      </c>
      <c r="F743" t="str">
        <f>VLOOKUP(D743,Dateninventar!F:I,2,FALSE)</f>
        <v>Windatlas Schweiz: Jahresmittel der modellierten Windgeschwindigkeit und Windrichtung in 50 m Höhe über Grund</v>
      </c>
      <c r="H743" s="9"/>
      <c r="I743" s="9"/>
    </row>
    <row r="744" spans="1:9" x14ac:dyDescent="0.3">
      <c r="A744" t="s">
        <v>802</v>
      </c>
      <c r="B744">
        <v>500</v>
      </c>
      <c r="C744" t="s">
        <v>1493</v>
      </c>
      <c r="D744" t="s">
        <v>2317</v>
      </c>
      <c r="E744" s="9">
        <v>0.83100185238305035</v>
      </c>
      <c r="F744" t="str">
        <f>VLOOKUP(D744,Dateninventar!F:I,2,FALSE)</f>
        <v>Strassenverkehrsunfallorte</v>
      </c>
      <c r="H744" s="9"/>
      <c r="I744" s="9"/>
    </row>
    <row r="745" spans="1:9" x14ac:dyDescent="0.3">
      <c r="A745" t="s">
        <v>1233</v>
      </c>
      <c r="B745">
        <v>1335</v>
      </c>
      <c r="C745" t="s">
        <v>1493</v>
      </c>
      <c r="D745" t="s">
        <v>7177</v>
      </c>
      <c r="E745" s="9">
        <v>0.82916666666666672</v>
      </c>
      <c r="F745" t="str">
        <f>VLOOKUP(D745,Dateninventar!F:I,2,FALSE)</f>
        <v>Steuerbelastung in der Schweiz: Natürliche Personen - Verheirateter Alleinverdiener ohne Kinder</v>
      </c>
      <c r="H745" s="9"/>
      <c r="I745" s="9"/>
    </row>
    <row r="746" spans="1:9" x14ac:dyDescent="0.3">
      <c r="A746" t="s">
        <v>877</v>
      </c>
      <c r="B746">
        <v>575</v>
      </c>
      <c r="C746" t="s">
        <v>1493</v>
      </c>
      <c r="D746" t="s">
        <v>8299</v>
      </c>
      <c r="E746" s="9">
        <v>0.82906709659005329</v>
      </c>
      <c r="F746" t="str">
        <f>VLOOKUP(D746,Dateninventar!F:I,2,FALSE)</f>
        <v>Wohnbevölkerung am wirtschaftlichen Wohnsitz nach beruflicher Tätigkeit, Geschlecht und Staatsangehörigkeit (Kategorie)</v>
      </c>
      <c r="H746" s="9"/>
      <c r="I746" s="9"/>
    </row>
    <row r="747" spans="1:9" x14ac:dyDescent="0.3">
      <c r="A747" t="s">
        <v>403</v>
      </c>
      <c r="B747">
        <v>101</v>
      </c>
      <c r="C747" t="s">
        <v>1493</v>
      </c>
      <c r="D747" t="s">
        <v>2962</v>
      </c>
      <c r="E747" s="9">
        <v>0.82885021273161275</v>
      </c>
      <c r="F747" t="str">
        <f>VLOOKUP(D747,Dateninventar!F:I,2,FALSE)</f>
        <v>Auswanderung der ständigen Wohnbevölkerung nach Kanton, Staatsangehörigkeit (Kategorie), Geburtsstaat, Geschlecht und Altersklasse</v>
      </c>
      <c r="H747" s="9"/>
      <c r="I747" s="9"/>
    </row>
    <row r="748" spans="1:9" x14ac:dyDescent="0.3">
      <c r="A748" t="s">
        <v>491</v>
      </c>
      <c r="B748">
        <v>189</v>
      </c>
      <c r="C748" t="s">
        <v>1493</v>
      </c>
      <c r="D748" t="s">
        <v>3991</v>
      </c>
      <c r="E748" s="9">
        <v>0.82885021273161275</v>
      </c>
      <c r="F748" t="str">
        <f>VLOOKUP(D748,Dateninventar!F:I,2,FALSE)</f>
        <v>Einwanderung der ständigen Wohnbevölkerung nach Kanton, Staatsangehörigkeit (Kategorie), Geburtsstaat, Geschlecht und Altersklasse</v>
      </c>
      <c r="H748" s="9"/>
      <c r="I748" s="9"/>
    </row>
    <row r="749" spans="1:9" x14ac:dyDescent="0.3">
      <c r="A749" t="s">
        <v>916</v>
      </c>
      <c r="B749">
        <v>614</v>
      </c>
      <c r="C749" t="s">
        <v>1493</v>
      </c>
      <c r="D749" t="s">
        <v>8365</v>
      </c>
      <c r="E749" s="9">
        <v>0.82691155787209392</v>
      </c>
      <c r="F749" t="str">
        <f>VLOOKUP(D749,Dateninventar!F:I,2,FALSE)</f>
        <v>Wohnungen nach Kanton, Anzahl Zimmer, Belegungsart, Bewohnertyp, Gebäudekategorie und Eigentümertyp, 2000</v>
      </c>
      <c r="H749" s="9"/>
      <c r="I749" s="9"/>
    </row>
    <row r="750" spans="1:9" x14ac:dyDescent="0.3">
      <c r="A750" t="s">
        <v>693</v>
      </c>
      <c r="B750">
        <v>391</v>
      </c>
      <c r="C750" t="s">
        <v>1493</v>
      </c>
      <c r="D750" t="s">
        <v>6287</v>
      </c>
      <c r="E750" s="9">
        <v>0.82689075630252096</v>
      </c>
      <c r="F750" t="str">
        <f>VLOOKUP(D750,Dateninventar!F:I,2,FALSE)</f>
        <v>Personal der Pädagogischen Hochschulen nach Leistung, Personalkategorie und Hochschule - in VZÄ</v>
      </c>
      <c r="H750" s="9"/>
      <c r="I750" s="9"/>
    </row>
    <row r="751" spans="1:9" x14ac:dyDescent="0.3">
      <c r="A751" t="s">
        <v>739</v>
      </c>
      <c r="B751">
        <v>437</v>
      </c>
      <c r="C751" t="s">
        <v>1493</v>
      </c>
      <c r="D751" t="s">
        <v>1592</v>
      </c>
      <c r="E751" s="9">
        <v>0.82666666666666666</v>
      </c>
      <c r="F751" t="str">
        <f>VLOOKUP(D751,Dateninventar!F:I,2,FALSE)</f>
        <v>RDPPF - ZONES D'AFFECTATION PRIMAIRES</v>
      </c>
      <c r="H751" s="9"/>
      <c r="I751" s="9"/>
    </row>
    <row r="752" spans="1:9" x14ac:dyDescent="0.3">
      <c r="A752" t="s">
        <v>513</v>
      </c>
      <c r="B752">
        <v>211</v>
      </c>
      <c r="C752" t="s">
        <v>1493</v>
      </c>
      <c r="D752" t="s">
        <v>8320</v>
      </c>
      <c r="E752" s="9">
        <v>0.82617657162487124</v>
      </c>
      <c r="F752" t="str">
        <f>VLOOKUP(D752,Dateninventar!F:I,2,FALSE)</f>
        <v>Wohnbevölkerung am wirtschaftlichen Wohnsitz nach Wirtschaftszweig der Unternehmung, Geschlecht und Staatsangehörigkeit (Kategorie)</v>
      </c>
      <c r="H752" s="9"/>
      <c r="I752" s="9"/>
    </row>
    <row r="753" spans="1:9" x14ac:dyDescent="0.3">
      <c r="A753" t="s">
        <v>478</v>
      </c>
      <c r="B753">
        <v>176</v>
      </c>
      <c r="C753" t="s">
        <v>1493</v>
      </c>
      <c r="D753" t="s">
        <v>3975</v>
      </c>
      <c r="E753" s="9">
        <v>0.82558028646928994</v>
      </c>
      <c r="F753" t="str">
        <f>VLOOKUP(D753,Dateninventar!F:I,2,FALSE)</f>
        <v>Eintritte auf Stufen Diplom und Bachelor der Fachhochschulen und pädagogischen Hochschulen nach Jahr, Fachbereich und Altersklasse</v>
      </c>
      <c r="H753" s="9"/>
      <c r="I753" s="9"/>
    </row>
    <row r="754" spans="1:9" x14ac:dyDescent="0.3">
      <c r="A754" t="s">
        <v>82</v>
      </c>
      <c r="B754">
        <v>1638</v>
      </c>
      <c r="C754" t="s">
        <v>1486</v>
      </c>
      <c r="D754" t="s">
        <v>2102</v>
      </c>
      <c r="E754" s="9">
        <v>0.82542337101657182</v>
      </c>
      <c r="F754" t="str">
        <f>VLOOKUP(D754,Dateninventar!F:I,2,FALSE)</f>
        <v>Energieeffizienz</v>
      </c>
      <c r="H754" s="9"/>
      <c r="I754" s="9"/>
    </row>
    <row r="755" spans="1:9" x14ac:dyDescent="0.3">
      <c r="A755" t="s">
        <v>352</v>
      </c>
      <c r="B755">
        <v>50</v>
      </c>
      <c r="C755" t="s">
        <v>1493</v>
      </c>
      <c r="D755" t="s">
        <v>2473</v>
      </c>
      <c r="E755" s="9">
        <v>0.82409003557452198</v>
      </c>
      <c r="F755" t="str">
        <f>VLOOKUP(D755,Dateninventar!F:I,2,FALSE)</f>
        <v>Abschlüsse der universitären Hochschulen nach Jahr, Examensstufe, Wohnkanton vor Studienbeginn und Hochschule</v>
      </c>
      <c r="H755" s="9"/>
      <c r="I755" s="9"/>
    </row>
    <row r="756" spans="1:9" x14ac:dyDescent="0.3">
      <c r="A756" t="s">
        <v>855</v>
      </c>
      <c r="B756">
        <v>553</v>
      </c>
      <c r="C756" t="s">
        <v>1493</v>
      </c>
      <c r="D756" t="s">
        <v>7496</v>
      </c>
      <c r="E756" s="9">
        <v>0.82405918450906623</v>
      </c>
      <c r="F756" t="str">
        <f>VLOOKUP(D756,Dateninventar!F:I,2,FALSE)</f>
        <v>Todesfälle nach institutionellen Gliederungen, Geschlecht, Staatsangehörigkeit (Kategorie), Zivilstand und Altersklasse</v>
      </c>
      <c r="H756" s="9"/>
      <c r="I756" s="9"/>
    </row>
    <row r="757" spans="1:9" x14ac:dyDescent="0.3">
      <c r="A757" t="s">
        <v>605</v>
      </c>
      <c r="B757">
        <v>303</v>
      </c>
      <c r="C757" t="s">
        <v>1493</v>
      </c>
      <c r="D757" t="s">
        <v>5460</v>
      </c>
      <c r="E757" s="9">
        <v>0.82378716744913927</v>
      </c>
      <c r="F757" t="str">
        <f>VLOOKUP(D757,Dateninventar!F:I,2,FALSE)</f>
        <v>Lebendgeburten nach Geschlecht und Geburtenfolge des Kindes, Staatsangehörigkeit und Zivilstand der Mutter sowie Altersklasse der Eltern</v>
      </c>
      <c r="H757" s="9"/>
      <c r="I757" s="9"/>
    </row>
    <row r="758" spans="1:9" x14ac:dyDescent="0.3">
      <c r="A758" t="s">
        <v>567</v>
      </c>
      <c r="B758">
        <v>265</v>
      </c>
      <c r="C758" t="s">
        <v>1493</v>
      </c>
      <c r="D758" t="s">
        <v>4858</v>
      </c>
      <c r="E758" s="9">
        <v>0.823187213172621</v>
      </c>
      <c r="F758" t="str">
        <f>VLOOKUP(D758,Dateninventar!F:I,2,FALSE)</f>
        <v>Hotellerie: Ankünfte und Logiernächte der geöffneten Betriebe nach Jahr, Monat, Tourismusregion und Gästeherkunftsland</v>
      </c>
      <c r="H758" s="9"/>
      <c r="I758" s="9"/>
    </row>
    <row r="759" spans="1:9" x14ac:dyDescent="0.3">
      <c r="A759" t="s">
        <v>945</v>
      </c>
      <c r="B759">
        <v>1495</v>
      </c>
      <c r="C759" t="s">
        <v>1494</v>
      </c>
      <c r="D759" t="s">
        <v>2350</v>
      </c>
      <c r="E759" s="9">
        <v>0.82315885894012153</v>
      </c>
      <c r="F759" t="str">
        <f>VLOOKUP(D759,Dateninventar!F:I,2,FALSE)</f>
        <v>Verkehrszähldaten</v>
      </c>
      <c r="H759" s="9"/>
      <c r="I759" s="9"/>
    </row>
    <row r="760" spans="1:9" x14ac:dyDescent="0.3">
      <c r="A760" t="s">
        <v>887</v>
      </c>
      <c r="B760">
        <v>585</v>
      </c>
      <c r="C760" t="s">
        <v>1493</v>
      </c>
      <c r="D760" t="s">
        <v>8307</v>
      </c>
      <c r="E760" s="9">
        <v>0.82222222222222219</v>
      </c>
      <c r="F760" t="str">
        <f>VLOOKUP(D760,Dateninventar!F:I,2,FALSE)</f>
        <v>Wohnbevölkerung am wirtschaftlichen Wohnsitz nach Region, Geschlecht, Geburtsort und Staatsangehörigkeit (Kategorie)</v>
      </c>
      <c r="H760" s="9"/>
      <c r="I760" s="9"/>
    </row>
    <row r="761" spans="1:9" x14ac:dyDescent="0.3">
      <c r="A761" t="s">
        <v>682</v>
      </c>
      <c r="B761">
        <v>380</v>
      </c>
      <c r="C761" t="s">
        <v>1493</v>
      </c>
      <c r="D761" t="s">
        <v>6292</v>
      </c>
      <c r="E761" s="9">
        <v>0.8218794085373714</v>
      </c>
      <c r="F761" t="str">
        <f>VLOOKUP(D761,Dateninventar!F:I,2,FALSE)</f>
        <v>Personal der universitären Hochschulen nach Fachbereich, Geschlecht und Hochschule - in Personen</v>
      </c>
      <c r="H761" s="9"/>
      <c r="I761" s="9"/>
    </row>
    <row r="762" spans="1:9" x14ac:dyDescent="0.3">
      <c r="A762" t="s">
        <v>863</v>
      </c>
      <c r="B762">
        <v>561</v>
      </c>
      <c r="C762" t="s">
        <v>1493</v>
      </c>
      <c r="D762" t="s">
        <v>8421</v>
      </c>
      <c r="E762" s="9">
        <v>0.82087542087542087</v>
      </c>
      <c r="F762" t="str">
        <f>VLOOKUP(D762,Dateninventar!F:I,2,FALSE)</f>
        <v>WSH: unterstützte Haushalte nach Kanton und Haushaltstyp</v>
      </c>
      <c r="H762" s="9"/>
      <c r="I762" s="9"/>
    </row>
    <row r="763" spans="1:9" x14ac:dyDescent="0.3">
      <c r="A763" t="s">
        <v>1464</v>
      </c>
      <c r="B763">
        <v>1426</v>
      </c>
      <c r="C763" t="s">
        <v>1488</v>
      </c>
      <c r="D763" t="s">
        <v>2001</v>
      </c>
      <c r="E763" s="9">
        <v>0.82058823529411773</v>
      </c>
      <c r="F763" t="str">
        <f>VLOOKUP(D763,Dateninventar!F:I,2,FALSE)</f>
        <v>RDPPF - PLANS DIRECTEURS DES ZONES DE DEVELOPPEMENT D'ACTIVITES MIXTES</v>
      </c>
      <c r="H763" s="9"/>
      <c r="I763" s="9"/>
    </row>
    <row r="764" spans="1:9" x14ac:dyDescent="0.3">
      <c r="A764" t="s">
        <v>593</v>
      </c>
      <c r="B764">
        <v>291</v>
      </c>
      <c r="C764" t="s">
        <v>1493</v>
      </c>
      <c r="D764" t="s">
        <v>5265</v>
      </c>
      <c r="E764" s="9">
        <v>0.82027251578597538</v>
      </c>
      <c r="F764" t="str">
        <f>VLOOKUP(D764,Dateninventar!F:I,2,FALSE)</f>
        <v>Kohortensterbetafeln für die Schweiz (1876-2030) nach Geburtsjahrgang, Geschlecht und Alter</v>
      </c>
      <c r="H764" s="9"/>
      <c r="I764" s="9"/>
    </row>
    <row r="765" spans="1:9" x14ac:dyDescent="0.3">
      <c r="A765" t="s">
        <v>598</v>
      </c>
      <c r="B765">
        <v>296</v>
      </c>
      <c r="C765" t="s">
        <v>1493</v>
      </c>
      <c r="D765" t="s">
        <v>1991</v>
      </c>
      <c r="E765" s="9">
        <v>0.81910981186162246</v>
      </c>
      <c r="F765" t="str">
        <f>VLOOKUP(D765,Dateninventar!F:I,2,FALSE)</f>
        <v>INVENTAIRE FEDERAL DES SITES DE REPRODUCTION DES BATRACIENS ITINERANTS</v>
      </c>
      <c r="H765" s="9"/>
      <c r="I765" s="9"/>
    </row>
    <row r="766" spans="1:9" x14ac:dyDescent="0.3">
      <c r="A766" t="s">
        <v>724</v>
      </c>
      <c r="B766">
        <v>422</v>
      </c>
      <c r="C766" t="s">
        <v>1493</v>
      </c>
      <c r="D766" t="s">
        <v>6606</v>
      </c>
      <c r="E766" s="9">
        <v>0.81884000899326692</v>
      </c>
      <c r="F766" t="str">
        <f>VLOOKUP(D766,Dateninventar!F:I,2,FALSE)</f>
        <v>Scheidungen nach Kanton, Ehedauer und Altersklasse der Ehegatten</v>
      </c>
      <c r="H766" s="9"/>
      <c r="I766" s="9"/>
    </row>
    <row r="767" spans="1:9" x14ac:dyDescent="0.3">
      <c r="A767" t="s">
        <v>886</v>
      </c>
      <c r="B767">
        <v>584</v>
      </c>
      <c r="C767" t="s">
        <v>1493</v>
      </c>
      <c r="D767" t="s">
        <v>8299</v>
      </c>
      <c r="E767" s="9">
        <v>0.81859428470815365</v>
      </c>
      <c r="F767" t="str">
        <f>VLOOKUP(D767,Dateninventar!F:I,2,FALSE)</f>
        <v>Wohnbevölkerung am wirtschaftlichen Wohnsitz nach beruflicher Tätigkeit, Geschlecht und Staatsangehörigkeit (Kategorie)</v>
      </c>
      <c r="H767" s="9"/>
      <c r="I767" s="9"/>
    </row>
    <row r="768" spans="1:9" x14ac:dyDescent="0.3">
      <c r="A768" t="s">
        <v>913</v>
      </c>
      <c r="B768">
        <v>611</v>
      </c>
      <c r="C768" t="s">
        <v>1493</v>
      </c>
      <c r="D768" t="s">
        <v>8352</v>
      </c>
      <c r="E768" s="9">
        <v>0.81827358205933709</v>
      </c>
      <c r="F768" t="str">
        <f>VLOOKUP(D768,Dateninventar!F:I,2,FALSE)</f>
        <v>Wohnungen nach Gemeinde, Anzahl Zimmer und Belegungsart, 1990 und 2000</v>
      </c>
      <c r="H768" s="9"/>
      <c r="I768" s="9"/>
    </row>
    <row r="769" spans="1:9" x14ac:dyDescent="0.3">
      <c r="A769" t="s">
        <v>1480</v>
      </c>
      <c r="B769">
        <v>1235</v>
      </c>
      <c r="C769" t="s">
        <v>1490</v>
      </c>
      <c r="D769" t="s">
        <v>5648</v>
      </c>
      <c r="E769" s="9">
        <v>0.81619631282189964</v>
      </c>
      <c r="F769" t="str">
        <f>VLOOKUP(D769,Dateninventar!F:I,2,FALSE)</f>
        <v>Medienrechtliche Aspekte: Unabhängige Beschwerdeinstanz für Radio und Fernsehen (UBI): Verfahren und Entscheide</v>
      </c>
      <c r="H769" s="9"/>
      <c r="I769" s="9"/>
    </row>
    <row r="770" spans="1:9" x14ac:dyDescent="0.3">
      <c r="A770" t="s">
        <v>1482</v>
      </c>
      <c r="B770">
        <v>1236</v>
      </c>
      <c r="C770" t="s">
        <v>1490</v>
      </c>
      <c r="D770" t="s">
        <v>5648</v>
      </c>
      <c r="E770" s="9">
        <v>0.81619631282189964</v>
      </c>
      <c r="F770" t="str">
        <f>VLOOKUP(D770,Dateninventar!F:I,2,FALSE)</f>
        <v>Medienrechtliche Aspekte: Unabhängige Beschwerdeinstanz für Radio und Fernsehen (UBI): Verfahren und Entscheide</v>
      </c>
      <c r="H770" s="9"/>
      <c r="I770" s="9"/>
    </row>
    <row r="771" spans="1:9" x14ac:dyDescent="0.3">
      <c r="A771" t="s">
        <v>81</v>
      </c>
      <c r="B771">
        <v>1637</v>
      </c>
      <c r="C771" t="s">
        <v>1486</v>
      </c>
      <c r="D771" t="s">
        <v>2102</v>
      </c>
      <c r="E771" s="9">
        <v>0.81564166025613272</v>
      </c>
      <c r="F771" t="str">
        <f>VLOOKUP(D771,Dateninventar!F:I,2,FALSE)</f>
        <v>Energieeffizienz</v>
      </c>
      <c r="H771" s="9"/>
      <c r="I771" s="9"/>
    </row>
    <row r="772" spans="1:9" x14ac:dyDescent="0.3">
      <c r="A772" t="s">
        <v>931</v>
      </c>
      <c r="B772">
        <v>917</v>
      </c>
      <c r="C772" t="s">
        <v>1494</v>
      </c>
      <c r="D772" t="s">
        <v>3473</v>
      </c>
      <c r="E772" s="9">
        <v>0.81560806529836916</v>
      </c>
      <c r="F772" t="str">
        <f>VLOOKUP(D772,Dateninventar!F:I,2,FALSE)</f>
        <v>Bundesbeschluss über die Velowege sowie die Fuss- und Wanderwege</v>
      </c>
      <c r="H772" s="9"/>
      <c r="I772" s="9"/>
    </row>
    <row r="773" spans="1:9" x14ac:dyDescent="0.3">
      <c r="A773" t="s">
        <v>492</v>
      </c>
      <c r="B773">
        <v>190</v>
      </c>
      <c r="C773" t="s">
        <v>1493</v>
      </c>
      <c r="D773" t="s">
        <v>3992</v>
      </c>
      <c r="E773" s="9">
        <v>0.81479475397107581</v>
      </c>
      <c r="F773" t="str">
        <f>VLOOKUP(D773,Dateninventar!F:I,2,FALSE)</f>
        <v>Einwanderung der ständigen Wohnbevölkerung nach Kanton, Staatsangehörigkeit (Kategorie), Geschlecht und Alter</v>
      </c>
      <c r="H773" s="9"/>
      <c r="I773" s="9"/>
    </row>
    <row r="774" spans="1:9" x14ac:dyDescent="0.3">
      <c r="A774" t="s">
        <v>897</v>
      </c>
      <c r="B774">
        <v>595</v>
      </c>
      <c r="C774" t="s">
        <v>1493</v>
      </c>
      <c r="D774" t="s">
        <v>8319</v>
      </c>
      <c r="E774" s="9">
        <v>0.81475409836065571</v>
      </c>
      <c r="F774" t="str">
        <f>VLOOKUP(D774,Dateninventar!F:I,2,FALSE)</f>
        <v>Wohnbevölkerung am wirtschaftlichen Wohnsitz nach Region, Zivilstand, Geschlecht und Staatsangehörigkeit (Kategorie)</v>
      </c>
      <c r="H774" s="9"/>
      <c r="I774" s="9"/>
    </row>
    <row r="775" spans="1:9" x14ac:dyDescent="0.3">
      <c r="A775" t="s">
        <v>742</v>
      </c>
      <c r="B775">
        <v>440</v>
      </c>
      <c r="C775" t="s">
        <v>1493</v>
      </c>
      <c r="D775" t="s">
        <v>8408</v>
      </c>
      <c r="E775" s="9">
        <v>0.81442307692307692</v>
      </c>
      <c r="F775" t="str">
        <f>VLOOKUP(D775,Dateninventar!F:I,2,FALSE)</f>
        <v>WSH: Sozialhilfebeziehende nach Kanton, Altersklasse und Aufenthaltsstatus</v>
      </c>
      <c r="H775" s="9"/>
      <c r="I775" s="9"/>
    </row>
    <row r="776" spans="1:9" x14ac:dyDescent="0.3">
      <c r="A776" t="s">
        <v>702</v>
      </c>
      <c r="B776">
        <v>400</v>
      </c>
      <c r="C776" t="s">
        <v>1493</v>
      </c>
      <c r="D776" t="s">
        <v>6350</v>
      </c>
      <c r="E776" s="9">
        <v>0.81335581011665481</v>
      </c>
      <c r="F776" t="str">
        <f>VLOOKUP(D776,Dateninventar!F:I,2,FALSE)</f>
        <v>Polizeilich registrierte Beschuldigte gemäss Strafgesetzbuch nach Kanton, Aufenthaltssgruppe, Geschlecht und Altersklasse</v>
      </c>
      <c r="H776" s="9"/>
      <c r="I776" s="9"/>
    </row>
    <row r="777" spans="1:9" x14ac:dyDescent="0.3">
      <c r="A777" t="s">
        <v>895</v>
      </c>
      <c r="B777">
        <v>593</v>
      </c>
      <c r="C777" t="s">
        <v>1493</v>
      </c>
      <c r="D777" t="s">
        <v>8314</v>
      </c>
      <c r="E777" s="9">
        <v>0.81269013472403306</v>
      </c>
      <c r="F777" t="str">
        <f>VLOOKUP(D777,Dateninventar!F:I,2,FALSE)</f>
        <v>Wohnbevölkerung am wirtschaftlichen Wohnsitz nach Region, Hauptsprache und Staatsangehörigkeit (Kategorie)</v>
      </c>
      <c r="H777" s="9"/>
      <c r="I777" s="9"/>
    </row>
    <row r="778" spans="1:9" x14ac:dyDescent="0.3">
      <c r="A778" t="s">
        <v>217</v>
      </c>
      <c r="B778">
        <v>1771</v>
      </c>
      <c r="C778" t="s">
        <v>1485</v>
      </c>
      <c r="D778" t="s">
        <v>4120</v>
      </c>
      <c r="E778" s="9">
        <v>0.81114551083591335</v>
      </c>
      <c r="F778" t="str">
        <f>VLOOKUP(D778,Dateninventar!F:I,2,FALSE)</f>
        <v>Erosionsrisikokarte der Schweiz, qualitativ 2 (Talgebiet und Bergzonen I+II)</v>
      </c>
      <c r="H778" s="9"/>
      <c r="I778" s="9"/>
    </row>
    <row r="779" spans="1:9" x14ac:dyDescent="0.3">
      <c r="A779" t="s">
        <v>1468</v>
      </c>
      <c r="B779">
        <v>1430</v>
      </c>
      <c r="C779" t="s">
        <v>1488</v>
      </c>
      <c r="D779" t="s">
        <v>1581</v>
      </c>
      <c r="E779" s="9">
        <v>0.81093750000000009</v>
      </c>
      <c r="F779" t="str">
        <f>VLOOKUP(D779,Dateninventar!F:I,2,FALSE)</f>
        <v>RDPPF - ZONES DE DEVELOPPEMENTS</v>
      </c>
      <c r="H779" s="9"/>
      <c r="I779" s="9"/>
    </row>
    <row r="780" spans="1:9" x14ac:dyDescent="0.3">
      <c r="A780" t="s">
        <v>894</v>
      </c>
      <c r="B780">
        <v>592</v>
      </c>
      <c r="C780" t="s">
        <v>1493</v>
      </c>
      <c r="D780" t="s">
        <v>8314</v>
      </c>
      <c r="E780" s="9">
        <v>0.8107692307692308</v>
      </c>
      <c r="F780" t="str">
        <f>VLOOKUP(D780,Dateninventar!F:I,2,FALSE)</f>
        <v>Wohnbevölkerung am wirtschaftlichen Wohnsitz nach Region, Hauptsprache und Staatsangehörigkeit (Kategorie)</v>
      </c>
      <c r="H780" s="9"/>
      <c r="I780" s="9"/>
    </row>
    <row r="781" spans="1:9" x14ac:dyDescent="0.3">
      <c r="A781" t="s">
        <v>692</v>
      </c>
      <c r="B781">
        <v>390</v>
      </c>
      <c r="C781" t="s">
        <v>1493</v>
      </c>
      <c r="D781" t="s">
        <v>6290</v>
      </c>
      <c r="E781" s="9">
        <v>0.81004686125107994</v>
      </c>
      <c r="F781" t="str">
        <f>VLOOKUP(D781,Dateninventar!F:I,2,FALSE)</f>
        <v>Personal der Pädagogischen Hochschulen nach Personalkategorie, Staatsangehörigkeit (Kategorie) und Hochschule - in Personen</v>
      </c>
      <c r="H781" s="9"/>
      <c r="I781" s="9"/>
    </row>
    <row r="782" spans="1:9" x14ac:dyDescent="0.3">
      <c r="A782" t="s">
        <v>499</v>
      </c>
      <c r="B782">
        <v>197</v>
      </c>
      <c r="C782" t="s">
        <v>1493</v>
      </c>
      <c r="D782" t="s">
        <v>3363</v>
      </c>
      <c r="E782" s="9">
        <v>0.80972138026825102</v>
      </c>
      <c r="F782" t="str">
        <f>VLOOKUP(D782,Dateninventar!F:I,2,FALSE)</f>
        <v>Bruttoenergieverbrauch nach Energieträger</v>
      </c>
      <c r="H782" s="9"/>
      <c r="I782" s="9"/>
    </row>
    <row r="783" spans="1:9" x14ac:dyDescent="0.3">
      <c r="A783" t="s">
        <v>673</v>
      </c>
      <c r="B783">
        <v>371</v>
      </c>
      <c r="C783" t="s">
        <v>1493</v>
      </c>
      <c r="D783" t="s">
        <v>6267</v>
      </c>
      <c r="E783" s="9">
        <v>0.80952380952380953</v>
      </c>
      <c r="F783" t="str">
        <f>VLOOKUP(D783,Dateninventar!F:I,2,FALSE)</f>
        <v>Periodensterbetafeln für die Schweiz (1876-2150) nach Jahr, Geschlecht und Alter</v>
      </c>
      <c r="H783" s="9"/>
      <c r="I783" s="9"/>
    </row>
    <row r="784" spans="1:9" x14ac:dyDescent="0.3">
      <c r="A784" t="s">
        <v>885</v>
      </c>
      <c r="B784">
        <v>583</v>
      </c>
      <c r="C784" t="s">
        <v>1493</v>
      </c>
      <c r="D784" t="s">
        <v>8299</v>
      </c>
      <c r="E784" s="9">
        <v>0.80733426209896786</v>
      </c>
      <c r="F784" t="str">
        <f>VLOOKUP(D784,Dateninventar!F:I,2,FALSE)</f>
        <v>Wohnbevölkerung am wirtschaftlichen Wohnsitz nach beruflicher Tätigkeit, Geschlecht und Staatsangehörigkeit (Kategorie)</v>
      </c>
      <c r="H784" s="9"/>
      <c r="I784" s="9"/>
    </row>
    <row r="785" spans="1:9" x14ac:dyDescent="0.3">
      <c r="A785" t="s">
        <v>348</v>
      </c>
      <c r="B785">
        <v>46</v>
      </c>
      <c r="C785" t="s">
        <v>1493</v>
      </c>
      <c r="D785" t="s">
        <v>2456</v>
      </c>
      <c r="E785" s="9">
        <v>0.80574471234086487</v>
      </c>
      <c r="F785" t="str">
        <f>VLOOKUP(D785,Dateninventar!F:I,2,FALSE)</f>
        <v>Abschlüsse der Fachhochschulen und pädagogischen Hochschulen nach Jahr, Examensstufe, Fachbereich, Bildungsherkunft vor Studienbeginn und Hochschule</v>
      </c>
      <c r="H785" s="9"/>
      <c r="I785" s="9"/>
    </row>
    <row r="786" spans="1:9" x14ac:dyDescent="0.3">
      <c r="A786" t="s">
        <v>884</v>
      </c>
      <c r="B786">
        <v>582</v>
      </c>
      <c r="C786" t="s">
        <v>1493</v>
      </c>
      <c r="D786" t="s">
        <v>8299</v>
      </c>
      <c r="E786" s="9">
        <v>0.80528903058867218</v>
      </c>
      <c r="F786" t="str">
        <f>VLOOKUP(D786,Dateninventar!F:I,2,FALSE)</f>
        <v>Wohnbevölkerung am wirtschaftlichen Wohnsitz nach beruflicher Tätigkeit, Geschlecht und Staatsangehörigkeit (Kategorie)</v>
      </c>
      <c r="H786" s="9"/>
      <c r="I786" s="9"/>
    </row>
    <row r="787" spans="1:9" x14ac:dyDescent="0.3">
      <c r="A787" t="s">
        <v>404</v>
      </c>
      <c r="B787">
        <v>102</v>
      </c>
      <c r="C787" t="s">
        <v>1493</v>
      </c>
      <c r="D787" t="s">
        <v>2963</v>
      </c>
      <c r="E787" s="9">
        <v>0.80471698590579666</v>
      </c>
      <c r="F787" t="str">
        <f>VLOOKUP(D787,Dateninventar!F:I,2,FALSE)</f>
        <v>Auswanderung der ständigen Wohnbevölkerung nach Kanton, Staatsangehörigkeit (Kategorie), Geschlecht und Alter</v>
      </c>
      <c r="H787" s="9"/>
      <c r="I787" s="9"/>
    </row>
    <row r="788" spans="1:9" x14ac:dyDescent="0.3">
      <c r="A788" t="s">
        <v>549</v>
      </c>
      <c r="B788">
        <v>247</v>
      </c>
      <c r="C788" t="s">
        <v>1493</v>
      </c>
      <c r="D788" t="s">
        <v>4774</v>
      </c>
      <c r="E788" s="9">
        <v>0.80438502673796786</v>
      </c>
      <c r="F788" t="str">
        <f>VLOOKUP(D788,Dateninventar!F:I,2,FALSE)</f>
        <v>Heiraten nach gegenseitiger Altersklasse, Staatsangehörigkeit (Auswahl) und Zivilstand der Ehepartner, 1969-1986</v>
      </c>
      <c r="H788" s="9"/>
      <c r="I788" s="9"/>
    </row>
    <row r="789" spans="1:9" x14ac:dyDescent="0.3">
      <c r="A789" t="s">
        <v>843</v>
      </c>
      <c r="B789">
        <v>541</v>
      </c>
      <c r="C789" t="s">
        <v>1493</v>
      </c>
      <c r="D789" t="s">
        <v>7391</v>
      </c>
      <c r="E789" s="9">
        <v>0.80276219753119038</v>
      </c>
      <c r="F789" t="str">
        <f>VLOOKUP(D789,Dateninventar!F:I,2,FALSE)</f>
        <v>Szenarien 2018-2027 für die Sekundarstufe II: Erwartete Entwicklung der Zahl der Lernenden der allgemeinbildenden Ausbildungen und der Übergangsausbildungen Sek.I-Sek.II</v>
      </c>
      <c r="H789" s="9"/>
      <c r="I789" s="9"/>
    </row>
    <row r="790" spans="1:9" x14ac:dyDescent="0.3">
      <c r="A790" t="s">
        <v>822</v>
      </c>
      <c r="B790">
        <v>520</v>
      </c>
      <c r="C790" t="s">
        <v>1493</v>
      </c>
      <c r="D790" t="s">
        <v>7328</v>
      </c>
      <c r="E790" s="9">
        <v>0.80209633910443678</v>
      </c>
      <c r="F790" t="str">
        <f>VLOOKUP(D790,Dateninventar!F:I,2,FALSE)</f>
        <v>Studierende an den Fachhochschulen (ohne PH) nach Jahr, Wohnkanton vor Studienbeginn und Hochschule, nur Studierende auf Stufen Diplom, Bachelor und Master (ohne Weiterbildung)</v>
      </c>
      <c r="H790" s="9"/>
      <c r="I790" s="9"/>
    </row>
    <row r="791" spans="1:9" x14ac:dyDescent="0.3">
      <c r="A791" t="s">
        <v>550</v>
      </c>
      <c r="B791">
        <v>248</v>
      </c>
      <c r="C791" t="s">
        <v>1493</v>
      </c>
      <c r="D791" t="s">
        <v>4775</v>
      </c>
      <c r="E791" s="9">
        <v>0.80099502487562191</v>
      </c>
      <c r="F791" t="str">
        <f>VLOOKUP(D791,Dateninventar!F:I,2,FALSE)</f>
        <v>Heiraten nach gegenseitiger Altersklasse, Staatsangehörigkeit (Auswahl) und Zivilstand der Ehepartner, 1987-1997</v>
      </c>
      <c r="H791" s="9"/>
      <c r="I791" s="9"/>
    </row>
    <row r="792" spans="1:9" x14ac:dyDescent="0.3">
      <c r="A792" t="s">
        <v>893</v>
      </c>
      <c r="B792">
        <v>591</v>
      </c>
      <c r="C792" t="s">
        <v>1493</v>
      </c>
      <c r="D792" t="s">
        <v>8328</v>
      </c>
      <c r="E792" s="9">
        <v>0.80061427299941923</v>
      </c>
      <c r="F792" t="str">
        <f>VLOOKUP(D792,Dateninventar!F:I,2,FALSE)</f>
        <v>Wohnbevölkerung nach Wohnsitztyp, Region, Geschlecht, Wohnort vor 5 Jahren und Staatsangehörigkeit (Kategorie)</v>
      </c>
      <c r="H792" s="9"/>
      <c r="I792" s="9"/>
    </row>
    <row r="793" spans="1:9" x14ac:dyDescent="0.3">
      <c r="A793" t="s">
        <v>1234</v>
      </c>
      <c r="B793">
        <v>1336</v>
      </c>
      <c r="C793" t="s">
        <v>1493</v>
      </c>
      <c r="D793" t="s">
        <v>7177</v>
      </c>
      <c r="E793" s="9">
        <v>0.79796608480413223</v>
      </c>
      <c r="F793" t="str">
        <f>VLOOKUP(D793,Dateninventar!F:I,2,FALSE)</f>
        <v>Steuerbelastung in der Schweiz: Natürliche Personen - Verheirateter Alleinverdiener ohne Kinder</v>
      </c>
      <c r="H793" s="9"/>
      <c r="I793" s="9"/>
    </row>
    <row r="794" spans="1:9" x14ac:dyDescent="0.3">
      <c r="A794" t="s">
        <v>1232</v>
      </c>
      <c r="B794">
        <v>1334</v>
      </c>
      <c r="C794" t="s">
        <v>1493</v>
      </c>
      <c r="D794" t="s">
        <v>7177</v>
      </c>
      <c r="E794" s="9">
        <v>0.79796608480413223</v>
      </c>
      <c r="F794" t="str">
        <f>VLOOKUP(D794,Dateninventar!F:I,2,FALSE)</f>
        <v>Steuerbelastung in der Schweiz: Natürliche Personen - Verheirateter Alleinverdiener ohne Kinder</v>
      </c>
      <c r="H794" s="9"/>
      <c r="I794" s="9"/>
    </row>
    <row r="795" spans="1:9" x14ac:dyDescent="0.3">
      <c r="A795" t="s">
        <v>733</v>
      </c>
      <c r="B795">
        <v>431</v>
      </c>
      <c r="C795" t="s">
        <v>1493</v>
      </c>
      <c r="D795" t="s">
        <v>6727</v>
      </c>
      <c r="E795" s="9">
        <v>0.79776174292095803</v>
      </c>
      <c r="F795" t="str">
        <f>VLOOKUP(D795,Dateninventar!F:I,2,FALSE)</f>
        <v>Schwierigkeiten bei der Personalrekrutierung nach Grossregion, Wirtschaftssektor und Ausbildungsniveau</v>
      </c>
      <c r="H795" s="9"/>
      <c r="I795" s="9"/>
    </row>
    <row r="796" spans="1:9" x14ac:dyDescent="0.3">
      <c r="A796" t="s">
        <v>875</v>
      </c>
      <c r="B796">
        <v>573</v>
      </c>
      <c r="C796" t="s">
        <v>1493</v>
      </c>
      <c r="D796" t="s">
        <v>8122</v>
      </c>
      <c r="E796" s="9">
        <v>0.7976608187134504</v>
      </c>
      <c r="F796" t="str">
        <f>VLOOKUP(D796,Dateninventar!F:I,2,FALSE)</f>
        <v>Wanderungsbilanz der Wohnbevölkerung am wirtschaftlichen Wohnsitz nach Region</v>
      </c>
      <c r="H796" s="9"/>
      <c r="I796" s="9"/>
    </row>
    <row r="797" spans="1:9" x14ac:dyDescent="0.3">
      <c r="A797" t="s">
        <v>743</v>
      </c>
      <c r="B797">
        <v>441</v>
      </c>
      <c r="C797" t="s">
        <v>1493</v>
      </c>
      <c r="D797" t="s">
        <v>8409</v>
      </c>
      <c r="E797" s="9">
        <v>0.79705402860486507</v>
      </c>
      <c r="F797" t="str">
        <f>VLOOKUP(D797,Dateninventar!F:I,2,FALSE)</f>
        <v>WSH: Sozialhilfebeziehende nach Kanton, Geschlecht, Altersklasse, Zivilstand und Staatsangehörigkeit (Kategorie)</v>
      </c>
      <c r="H797" s="9"/>
      <c r="I797" s="9"/>
    </row>
    <row r="798" spans="1:9" x14ac:dyDescent="0.3">
      <c r="A798" t="s">
        <v>583</v>
      </c>
      <c r="B798">
        <v>281</v>
      </c>
      <c r="C798" t="s">
        <v>1493</v>
      </c>
      <c r="D798" t="s">
        <v>5105</v>
      </c>
      <c r="E798" s="9">
        <v>0.79552941176470582</v>
      </c>
      <c r="F798" t="str">
        <f>VLOOKUP(D798,Dateninventar!F:I,2,FALSE)</f>
        <v>Kantonale Bevölkerungsszenarien 2015-2045 - Zukünftige Bevölkerungsentwicklung nach Szenario, Staatsangehörigkeit (Kategorie), Geschlecht, Altersklasse und Jahr</v>
      </c>
      <c r="H798" s="9"/>
      <c r="I798" s="9"/>
    </row>
    <row r="799" spans="1:9" x14ac:dyDescent="0.3">
      <c r="A799" t="s">
        <v>586</v>
      </c>
      <c r="B799">
        <v>284</v>
      </c>
      <c r="C799" t="s">
        <v>1493</v>
      </c>
      <c r="D799" t="s">
        <v>5100</v>
      </c>
      <c r="E799" s="9">
        <v>0.79491409121480561</v>
      </c>
      <c r="F799" t="str">
        <f>VLOOKUP(D799,Dateninventar!F:I,2,FALSE)</f>
        <v>Kantonale Bevölkerungsszenarien 2015-2045, Referenzszenario AR-00-2015 - Zukünftige Bevölkerungsentwicklung der Kantone nach Staatsangehörigkeit (Kategorie), Geschlecht, Alter und Jahr</v>
      </c>
      <c r="H799" s="9"/>
      <c r="I799" s="9"/>
    </row>
    <row r="800" spans="1:9" x14ac:dyDescent="0.3">
      <c r="A800" t="s">
        <v>820</v>
      </c>
      <c r="B800">
        <v>518</v>
      </c>
      <c r="C800" t="s">
        <v>1493</v>
      </c>
      <c r="D800" t="s">
        <v>7334</v>
      </c>
      <c r="E800" s="9">
        <v>0.79428940359954303</v>
      </c>
      <c r="F800" t="str">
        <f>VLOOKUP(D800,Dateninventar!F:I,2,FALSE)</f>
        <v>Studierende an den Fachhochschulen und pädagogischen Hochschulen nach Jahr, Fachrichtung, Staatsangehörigkeit und Hochschule</v>
      </c>
      <c r="H800" s="9"/>
      <c r="I800" s="9"/>
    </row>
    <row r="801" spans="1:9" x14ac:dyDescent="0.3">
      <c r="A801" t="s">
        <v>337</v>
      </c>
      <c r="B801">
        <v>35</v>
      </c>
      <c r="C801" t="s">
        <v>1493</v>
      </c>
      <c r="D801" t="s">
        <v>2456</v>
      </c>
      <c r="E801" s="9">
        <v>0.79385030740663409</v>
      </c>
      <c r="F801" t="str">
        <f>VLOOKUP(D801,Dateninventar!F:I,2,FALSE)</f>
        <v>Abschlüsse der Fachhochschulen und pädagogischen Hochschulen nach Jahr, Examensstufe, Fachbereich, Bildungsherkunft vor Studienbeginn und Hochschule</v>
      </c>
      <c r="H801" s="9"/>
      <c r="I801" s="9"/>
    </row>
    <row r="802" spans="1:9" x14ac:dyDescent="0.3">
      <c r="A802" t="s">
        <v>551</v>
      </c>
      <c r="B802">
        <v>249</v>
      </c>
      <c r="C802" t="s">
        <v>1493</v>
      </c>
      <c r="D802" t="s">
        <v>4776</v>
      </c>
      <c r="E802" s="9">
        <v>0.79384615384615376</v>
      </c>
      <c r="F802" t="str">
        <f>VLOOKUP(D802,Dateninventar!F:I,2,FALSE)</f>
        <v>Heiraten nach gegenseitiger Altersklasse, Staatsangehörigkeit (Auswahl) und Zivilstand der Ehepartner, 1998-2006</v>
      </c>
      <c r="H802" s="9"/>
      <c r="I802" s="9"/>
    </row>
    <row r="803" spans="1:9" x14ac:dyDescent="0.3">
      <c r="A803" t="s">
        <v>1281</v>
      </c>
      <c r="B803">
        <v>1309</v>
      </c>
      <c r="C803" t="s">
        <v>1486</v>
      </c>
      <c r="D803" t="s">
        <v>2347</v>
      </c>
      <c r="E803" s="9">
        <v>0.79269796258835457</v>
      </c>
      <c r="F803" t="str">
        <f>VLOOKUP(D803,Dateninventar!F:I,2,FALSE)</f>
        <v>Verkehrskreise</v>
      </c>
      <c r="H803" s="9"/>
      <c r="I803" s="9"/>
    </row>
    <row r="804" spans="1:9" x14ac:dyDescent="0.3">
      <c r="A804" t="s">
        <v>933</v>
      </c>
      <c r="B804">
        <v>919</v>
      </c>
      <c r="C804" t="s">
        <v>1494</v>
      </c>
      <c r="D804" t="s">
        <v>5023</v>
      </c>
      <c r="E804" s="9">
        <v>0.79244407711039633</v>
      </c>
      <c r="F804" t="str">
        <f>VLOOKUP(D804,Dateninventar!F:I,2,FALSE)</f>
        <v>Inventar der historischen Verkehrswege der Schweiz von regionaler und lokaler Bedeutung</v>
      </c>
      <c r="H804" s="9"/>
      <c r="I804" s="9"/>
    </row>
    <row r="805" spans="1:9" x14ac:dyDescent="0.3">
      <c r="A805" t="s">
        <v>881</v>
      </c>
      <c r="B805">
        <v>579</v>
      </c>
      <c r="C805" t="s">
        <v>1493</v>
      </c>
      <c r="D805" t="s">
        <v>8317</v>
      </c>
      <c r="E805" s="9">
        <v>0.79217490222635811</v>
      </c>
      <c r="F805" t="str">
        <f>VLOOKUP(D805,Dateninventar!F:I,2,FALSE)</f>
        <v>Wohnbevölkerung am wirtschaftlichen Wohnsitz nach Region und Religion</v>
      </c>
      <c r="H805" s="9"/>
      <c r="I805" s="9"/>
    </row>
    <row r="806" spans="1:9" x14ac:dyDescent="0.3">
      <c r="A806" t="s">
        <v>417</v>
      </c>
      <c r="B806">
        <v>115</v>
      </c>
      <c r="C806" t="s">
        <v>1493</v>
      </c>
      <c r="D806" t="s">
        <v>3125</v>
      </c>
      <c r="E806" s="9">
        <v>0.79036123529774538</v>
      </c>
      <c r="F806" t="str">
        <f>VLOOKUP(D806,Dateninventar!F:I,2,FALSE)</f>
        <v>Beschäftigte, Landwirtschafliche Betriebe, Landwirtschaftliche Nutzfläche (LN) und Nutztiere auf Klassifizierungsebene 2 nach Kanton</v>
      </c>
      <c r="H806" s="9"/>
      <c r="I806" s="9"/>
    </row>
    <row r="807" spans="1:9" x14ac:dyDescent="0.3">
      <c r="A807" t="s">
        <v>880</v>
      </c>
      <c r="B807">
        <v>578</v>
      </c>
      <c r="C807" t="s">
        <v>1493</v>
      </c>
      <c r="D807" t="s">
        <v>8317</v>
      </c>
      <c r="E807" s="9">
        <v>0.79026553691743417</v>
      </c>
      <c r="F807" t="str">
        <f>VLOOKUP(D807,Dateninventar!F:I,2,FALSE)</f>
        <v>Wohnbevölkerung am wirtschaftlichen Wohnsitz nach Region und Religion</v>
      </c>
      <c r="H807" s="9"/>
      <c r="I807" s="9"/>
    </row>
    <row r="808" spans="1:9" x14ac:dyDescent="0.3">
      <c r="A808" t="s">
        <v>900</v>
      </c>
      <c r="B808">
        <v>598</v>
      </c>
      <c r="C808" t="s">
        <v>1493</v>
      </c>
      <c r="D808" t="s">
        <v>8327</v>
      </c>
      <c r="E808" s="9">
        <v>0.78989361702127658</v>
      </c>
      <c r="F808" t="str">
        <f>VLOOKUP(D808,Dateninventar!F:I,2,FALSE)</f>
        <v>Wohnbevölkerung nach Wohnsitztyp, Region, Geschlecht, Geburtsort und Staatsangehörigkeit (Kategorie)</v>
      </c>
      <c r="H808" s="9"/>
      <c r="I808" s="9"/>
    </row>
    <row r="809" spans="1:9" x14ac:dyDescent="0.3">
      <c r="A809" t="s">
        <v>850</v>
      </c>
      <c r="B809">
        <v>548</v>
      </c>
      <c r="C809" t="s">
        <v>1493</v>
      </c>
      <c r="D809" t="s">
        <v>7409</v>
      </c>
      <c r="E809" s="9">
        <v>0.78927426853338711</v>
      </c>
      <c r="F809" t="str">
        <f>VLOOKUP(D809,Dateninventar!F:I,2,FALSE)</f>
        <v>Szenarien zur Entwicklung der Erwerbsbevölkerung ab 2015 - Erwerbsquote und Erwerbsbevölkerung nach Alter, Geschlecht, Staatsangehörigkeit, pro Jahr und gemäss Szenario / Variante</v>
      </c>
      <c r="H809" s="9"/>
      <c r="I809" s="9"/>
    </row>
    <row r="810" spans="1:9" x14ac:dyDescent="0.3">
      <c r="E810" s="9"/>
      <c r="H810" s="9"/>
      <c r="I810" s="9"/>
    </row>
    <row r="811" spans="1:9" x14ac:dyDescent="0.3">
      <c r="E811" s="9"/>
      <c r="H811" s="9"/>
      <c r="I811" s="9"/>
    </row>
    <row r="812" spans="1:9" ht="14.5" x14ac:dyDescent="0.35">
      <c r="A812" s="8"/>
      <c r="B812" s="8"/>
      <c r="C812" s="8"/>
      <c r="D812" s="8"/>
      <c r="E812" s="10"/>
      <c r="H812" s="9"/>
      <c r="I812" s="9"/>
    </row>
    <row r="813" spans="1:9" x14ac:dyDescent="0.3">
      <c r="E813" s="9"/>
      <c r="H813" s="9"/>
      <c r="I813" s="9"/>
    </row>
    <row r="814" spans="1:9" x14ac:dyDescent="0.3">
      <c r="E814" s="9"/>
      <c r="H814" s="9"/>
      <c r="I814" s="9"/>
    </row>
    <row r="815" spans="1:9" x14ac:dyDescent="0.3">
      <c r="E815" s="9"/>
      <c r="H815" s="9"/>
      <c r="I815" s="9"/>
    </row>
    <row r="816" spans="1:9" x14ac:dyDescent="0.3">
      <c r="E816" s="9"/>
      <c r="H816" s="9"/>
      <c r="I816" s="9"/>
    </row>
    <row r="817" spans="5:9" x14ac:dyDescent="0.3">
      <c r="E817" s="9"/>
      <c r="H817" s="9"/>
      <c r="I817" s="9"/>
    </row>
    <row r="818" spans="5:9" x14ac:dyDescent="0.3">
      <c r="E818" s="9"/>
      <c r="H818" s="9"/>
      <c r="I818" s="9"/>
    </row>
    <row r="819" spans="5:9" x14ac:dyDescent="0.3">
      <c r="E819" s="9"/>
      <c r="H819" s="9"/>
      <c r="I819" s="9"/>
    </row>
    <row r="820" spans="5:9" x14ac:dyDescent="0.3">
      <c r="E820" s="9"/>
      <c r="H820" s="9"/>
      <c r="I820" s="9"/>
    </row>
    <row r="821" spans="5:9" x14ac:dyDescent="0.3">
      <c r="E821" s="9"/>
      <c r="H821" s="9"/>
      <c r="I821" s="9"/>
    </row>
    <row r="822" spans="5:9" x14ac:dyDescent="0.3">
      <c r="E822" s="9"/>
      <c r="H822" s="9"/>
      <c r="I822" s="9"/>
    </row>
    <row r="823" spans="5:9" x14ac:dyDescent="0.3">
      <c r="E823" s="9"/>
      <c r="H823" s="9"/>
      <c r="I823" s="9"/>
    </row>
    <row r="824" spans="5:9" x14ac:dyDescent="0.3">
      <c r="E824" s="9"/>
      <c r="H824" s="9"/>
      <c r="I824" s="9"/>
    </row>
    <row r="825" spans="5:9" x14ac:dyDescent="0.3">
      <c r="E825" s="9"/>
      <c r="H825" s="9"/>
      <c r="I825" s="9"/>
    </row>
    <row r="826" spans="5:9" x14ac:dyDescent="0.3">
      <c r="E826" s="9"/>
      <c r="H826" s="9"/>
      <c r="I826" s="9"/>
    </row>
    <row r="827" spans="5:9" x14ac:dyDescent="0.3">
      <c r="E827" s="9"/>
      <c r="H827" s="9"/>
      <c r="I827" s="9"/>
    </row>
    <row r="828" spans="5:9" x14ac:dyDescent="0.3">
      <c r="E828" s="9"/>
      <c r="H828" s="9"/>
      <c r="I828" s="9"/>
    </row>
    <row r="829" spans="5:9" x14ac:dyDescent="0.3">
      <c r="E829" s="9"/>
      <c r="H829" s="9"/>
      <c r="I829" s="9"/>
    </row>
    <row r="830" spans="5:9" x14ac:dyDescent="0.3">
      <c r="E830" s="9"/>
      <c r="H830" s="9"/>
      <c r="I830" s="9"/>
    </row>
    <row r="831" spans="5:9" x14ac:dyDescent="0.3">
      <c r="E831" s="9"/>
      <c r="H831" s="9"/>
      <c r="I831" s="9"/>
    </row>
    <row r="832" spans="5:9" x14ac:dyDescent="0.3">
      <c r="E832" s="9"/>
      <c r="H832" s="9"/>
      <c r="I832" s="9"/>
    </row>
    <row r="833" spans="5:9" x14ac:dyDescent="0.3">
      <c r="E833" s="9"/>
      <c r="H833" s="9"/>
      <c r="I833" s="9"/>
    </row>
    <row r="834" spans="5:9" x14ac:dyDescent="0.3">
      <c r="E834" s="9"/>
      <c r="H834" s="9"/>
      <c r="I834" s="9"/>
    </row>
    <row r="835" spans="5:9" x14ac:dyDescent="0.3">
      <c r="E835" s="9"/>
      <c r="H835" s="9"/>
      <c r="I835" s="9"/>
    </row>
    <row r="836" spans="5:9" x14ac:dyDescent="0.3">
      <c r="E836" s="9"/>
      <c r="H836" s="9"/>
      <c r="I836" s="9"/>
    </row>
    <row r="837" spans="5:9" x14ac:dyDescent="0.3">
      <c r="E837" s="9"/>
      <c r="H837" s="9"/>
      <c r="I837" s="9"/>
    </row>
    <row r="838" spans="5:9" x14ac:dyDescent="0.3">
      <c r="E838" s="9"/>
      <c r="H838" s="9"/>
      <c r="I838" s="9"/>
    </row>
    <row r="839" spans="5:9" x14ac:dyDescent="0.3">
      <c r="E839" s="9"/>
      <c r="H839" s="9"/>
      <c r="I839" s="9"/>
    </row>
    <row r="840" spans="5:9" x14ac:dyDescent="0.3">
      <c r="E840" s="9"/>
      <c r="H840" s="9"/>
      <c r="I840" s="9"/>
    </row>
    <row r="841" spans="5:9" x14ac:dyDescent="0.3">
      <c r="E841" s="9"/>
      <c r="H841" s="9"/>
      <c r="I841" s="9"/>
    </row>
    <row r="842" spans="5:9" x14ac:dyDescent="0.3">
      <c r="E842" s="9"/>
      <c r="H842" s="9"/>
      <c r="I842" s="9"/>
    </row>
    <row r="843" spans="5:9" x14ac:dyDescent="0.3">
      <c r="E843" s="9"/>
      <c r="H843" s="9"/>
      <c r="I843" s="9"/>
    </row>
    <row r="844" spans="5:9" x14ac:dyDescent="0.3">
      <c r="E844" s="9"/>
      <c r="H844" s="9"/>
      <c r="I844" s="9"/>
    </row>
    <row r="845" spans="5:9" x14ac:dyDescent="0.3">
      <c r="E845" s="9"/>
      <c r="H845" s="9"/>
      <c r="I845" s="9"/>
    </row>
    <row r="846" spans="5:9" x14ac:dyDescent="0.3">
      <c r="E846" s="9"/>
      <c r="H846" s="9"/>
      <c r="I846" s="9"/>
    </row>
    <row r="847" spans="5:9" x14ac:dyDescent="0.3">
      <c r="E847" s="9"/>
      <c r="H847" s="9"/>
      <c r="I847" s="9"/>
    </row>
    <row r="848" spans="5:9" x14ac:dyDescent="0.3">
      <c r="E848" s="9"/>
      <c r="H848" s="9"/>
      <c r="I848" s="9"/>
    </row>
    <row r="849" spans="5:9" x14ac:dyDescent="0.3">
      <c r="E849" s="9"/>
      <c r="H849" s="9"/>
      <c r="I849" s="9"/>
    </row>
    <row r="850" spans="5:9" x14ac:dyDescent="0.3">
      <c r="E850" s="9"/>
      <c r="H850" s="9"/>
      <c r="I850" s="9"/>
    </row>
    <row r="851" spans="5:9" x14ac:dyDescent="0.3">
      <c r="E851" s="9"/>
      <c r="H851" s="9"/>
      <c r="I851" s="9"/>
    </row>
    <row r="852" spans="5:9" x14ac:dyDescent="0.3">
      <c r="E852" s="9"/>
      <c r="H852" s="9"/>
      <c r="I852" s="9"/>
    </row>
    <row r="853" spans="5:9" x14ac:dyDescent="0.3">
      <c r="E853" s="9"/>
      <c r="H853" s="9"/>
      <c r="I853" s="9"/>
    </row>
    <row r="854" spans="5:9" x14ac:dyDescent="0.3">
      <c r="E854" s="9"/>
      <c r="H854" s="9"/>
      <c r="I854" s="9"/>
    </row>
    <row r="855" spans="5:9" x14ac:dyDescent="0.3">
      <c r="E855" s="9"/>
      <c r="H855" s="9"/>
      <c r="I855" s="9"/>
    </row>
    <row r="856" spans="5:9" x14ac:dyDescent="0.3">
      <c r="E856" s="9"/>
      <c r="H856" s="9"/>
      <c r="I856" s="9"/>
    </row>
    <row r="857" spans="5:9" x14ac:dyDescent="0.3">
      <c r="E857" s="9"/>
      <c r="H857" s="9"/>
      <c r="I857" s="9"/>
    </row>
    <row r="858" spans="5:9" x14ac:dyDescent="0.3">
      <c r="E858" s="9"/>
      <c r="H858" s="9"/>
      <c r="I858" s="9"/>
    </row>
    <row r="859" spans="5:9" x14ac:dyDescent="0.3">
      <c r="E859" s="9"/>
      <c r="H859" s="9"/>
      <c r="I859" s="9"/>
    </row>
    <row r="860" spans="5:9" x14ac:dyDescent="0.3">
      <c r="E860" s="9"/>
      <c r="H860" s="9"/>
      <c r="I860" s="9"/>
    </row>
    <row r="861" spans="5:9" x14ac:dyDescent="0.3">
      <c r="E861" s="9"/>
      <c r="H861" s="9"/>
      <c r="I861" s="9"/>
    </row>
    <row r="862" spans="5:9" x14ac:dyDescent="0.3">
      <c r="E862" s="9"/>
      <c r="H862" s="9"/>
      <c r="I862" s="9"/>
    </row>
    <row r="863" spans="5:9" x14ac:dyDescent="0.3">
      <c r="E863" s="9"/>
      <c r="H863" s="9"/>
      <c r="I863" s="9"/>
    </row>
    <row r="864" spans="5:9" x14ac:dyDescent="0.3">
      <c r="E864" s="9"/>
      <c r="H864" s="9"/>
      <c r="I864" s="9"/>
    </row>
    <row r="865" spans="5:9" x14ac:dyDescent="0.3">
      <c r="E865" s="9"/>
      <c r="H865" s="9"/>
      <c r="I865" s="9"/>
    </row>
    <row r="866" spans="5:9" x14ac:dyDescent="0.3">
      <c r="E866" s="9"/>
      <c r="H866" s="9"/>
      <c r="I866" s="9"/>
    </row>
    <row r="867" spans="5:9" x14ac:dyDescent="0.3">
      <c r="E867" s="9"/>
      <c r="H867" s="9"/>
      <c r="I867" s="9"/>
    </row>
    <row r="868" spans="5:9" x14ac:dyDescent="0.3">
      <c r="E868" s="9"/>
      <c r="H868" s="9"/>
      <c r="I868" s="9"/>
    </row>
    <row r="869" spans="5:9" x14ac:dyDescent="0.3">
      <c r="E869" s="9"/>
      <c r="H869" s="9"/>
      <c r="I869" s="9"/>
    </row>
    <row r="870" spans="5:9" x14ac:dyDescent="0.3">
      <c r="E870" s="9"/>
      <c r="H870" s="9"/>
      <c r="I870" s="9"/>
    </row>
    <row r="871" spans="5:9" x14ac:dyDescent="0.3">
      <c r="E871" s="9"/>
      <c r="H871" s="9"/>
      <c r="I871" s="9"/>
    </row>
    <row r="872" spans="5:9" x14ac:dyDescent="0.3">
      <c r="E872" s="9"/>
      <c r="H872" s="9"/>
      <c r="I872" s="9"/>
    </row>
    <row r="873" spans="5:9" x14ac:dyDescent="0.3">
      <c r="E873" s="9"/>
      <c r="H873" s="9"/>
      <c r="I873" s="9"/>
    </row>
    <row r="874" spans="5:9" x14ac:dyDescent="0.3">
      <c r="E874" s="9"/>
      <c r="H874" s="9"/>
      <c r="I874" s="9"/>
    </row>
    <row r="875" spans="5:9" x14ac:dyDescent="0.3">
      <c r="E875" s="9"/>
      <c r="H875" s="9"/>
      <c r="I875" s="9"/>
    </row>
    <row r="876" spans="5:9" x14ac:dyDescent="0.3">
      <c r="E876" s="9"/>
      <c r="H876" s="9"/>
      <c r="I876" s="9"/>
    </row>
    <row r="877" spans="5:9" x14ac:dyDescent="0.3">
      <c r="E877" s="9"/>
      <c r="H877" s="9"/>
      <c r="I877" s="9"/>
    </row>
    <row r="878" spans="5:9" x14ac:dyDescent="0.3">
      <c r="E878" s="9"/>
      <c r="H878" s="9"/>
      <c r="I878" s="9"/>
    </row>
    <row r="879" spans="5:9" x14ac:dyDescent="0.3">
      <c r="E879" s="9"/>
      <c r="H879" s="9"/>
      <c r="I879" s="9"/>
    </row>
    <row r="880" spans="5:9" x14ac:dyDescent="0.3">
      <c r="E880" s="9"/>
      <c r="H880" s="9"/>
      <c r="I880" s="9"/>
    </row>
    <row r="881" spans="5:9" x14ac:dyDescent="0.3">
      <c r="E881" s="9"/>
      <c r="H881" s="9"/>
      <c r="I881" s="9"/>
    </row>
    <row r="882" spans="5:9" x14ac:dyDescent="0.3">
      <c r="E882" s="9"/>
      <c r="H882" s="9"/>
      <c r="I882" s="9"/>
    </row>
    <row r="883" spans="5:9" x14ac:dyDescent="0.3">
      <c r="E883" s="9"/>
      <c r="H883" s="9"/>
      <c r="I883" s="9"/>
    </row>
    <row r="884" spans="5:9" x14ac:dyDescent="0.3">
      <c r="E884" s="9"/>
      <c r="H884" s="9"/>
      <c r="I884" s="9"/>
    </row>
    <row r="885" spans="5:9" x14ac:dyDescent="0.3">
      <c r="E885" s="9"/>
      <c r="H885" s="9"/>
      <c r="I885" s="9"/>
    </row>
    <row r="886" spans="5:9" x14ac:dyDescent="0.3">
      <c r="E886" s="9"/>
      <c r="H886" s="9"/>
      <c r="I886" s="9"/>
    </row>
    <row r="887" spans="5:9" x14ac:dyDescent="0.3">
      <c r="E887" s="9"/>
      <c r="H887" s="9"/>
      <c r="I887" s="9"/>
    </row>
    <row r="888" spans="5:9" x14ac:dyDescent="0.3">
      <c r="E888" s="9"/>
      <c r="H888" s="9"/>
      <c r="I888" s="9"/>
    </row>
    <row r="889" spans="5:9" x14ac:dyDescent="0.3">
      <c r="E889" s="9"/>
      <c r="H889" s="9"/>
      <c r="I889" s="9"/>
    </row>
    <row r="890" spans="5:9" x14ac:dyDescent="0.3">
      <c r="E890" s="9"/>
      <c r="H890" s="9"/>
      <c r="I890" s="9"/>
    </row>
    <row r="891" spans="5:9" x14ac:dyDescent="0.3">
      <c r="E891" s="9"/>
      <c r="H891" s="9"/>
      <c r="I891" s="9"/>
    </row>
    <row r="892" spans="5:9" x14ac:dyDescent="0.3">
      <c r="E892" s="9"/>
      <c r="H892" s="9"/>
      <c r="I892" s="9"/>
    </row>
    <row r="893" spans="5:9" x14ac:dyDescent="0.3">
      <c r="E893" s="9"/>
      <c r="H893" s="9"/>
      <c r="I893" s="9"/>
    </row>
    <row r="894" spans="5:9" x14ac:dyDescent="0.3">
      <c r="E894" s="9"/>
      <c r="H894" s="9"/>
      <c r="I894" s="9"/>
    </row>
    <row r="895" spans="5:9" x14ac:dyDescent="0.3">
      <c r="E895" s="9"/>
      <c r="H895" s="9"/>
      <c r="I895" s="9"/>
    </row>
    <row r="896" spans="5:9" x14ac:dyDescent="0.3">
      <c r="E896" s="9"/>
      <c r="H896" s="9"/>
      <c r="I896" s="9"/>
    </row>
    <row r="897" spans="5:9" x14ac:dyDescent="0.3">
      <c r="E897" s="9"/>
      <c r="H897" s="9"/>
      <c r="I897" s="9"/>
    </row>
    <row r="898" spans="5:9" x14ac:dyDescent="0.3">
      <c r="E898" s="9"/>
      <c r="H898" s="9"/>
      <c r="I898" s="9"/>
    </row>
    <row r="899" spans="5:9" x14ac:dyDescent="0.3">
      <c r="E899" s="9"/>
      <c r="H899" s="9"/>
      <c r="I899" s="9"/>
    </row>
    <row r="900" spans="5:9" x14ac:dyDescent="0.3">
      <c r="E900" s="9"/>
      <c r="H900" s="9"/>
      <c r="I900" s="9"/>
    </row>
    <row r="901" spans="5:9" x14ac:dyDescent="0.3">
      <c r="E901" s="9"/>
      <c r="H901" s="9"/>
      <c r="I901" s="9"/>
    </row>
    <row r="902" spans="5:9" x14ac:dyDescent="0.3">
      <c r="E902" s="9"/>
      <c r="H902" s="9"/>
      <c r="I902" s="9"/>
    </row>
    <row r="903" spans="5:9" x14ac:dyDescent="0.3">
      <c r="E903" s="9"/>
      <c r="H903" s="9"/>
      <c r="I903" s="9"/>
    </row>
    <row r="904" spans="5:9" x14ac:dyDescent="0.3">
      <c r="E904" s="9"/>
      <c r="H904" s="9"/>
      <c r="I904" s="9"/>
    </row>
    <row r="905" spans="5:9" x14ac:dyDescent="0.3">
      <c r="E905" s="9"/>
      <c r="H905" s="9"/>
      <c r="I905" s="9"/>
    </row>
    <row r="906" spans="5:9" x14ac:dyDescent="0.3">
      <c r="E906" s="9"/>
      <c r="H906" s="9"/>
      <c r="I906" s="9"/>
    </row>
    <row r="907" spans="5:9" x14ac:dyDescent="0.3">
      <c r="E907" s="9"/>
      <c r="H907" s="9"/>
      <c r="I907" s="9"/>
    </row>
    <row r="908" spans="5:9" x14ac:dyDescent="0.3">
      <c r="E908" s="9"/>
      <c r="H908" s="9"/>
      <c r="I908" s="9"/>
    </row>
    <row r="909" spans="5:9" x14ac:dyDescent="0.3">
      <c r="E909" s="9"/>
      <c r="H909" s="9"/>
      <c r="I909" s="9"/>
    </row>
    <row r="910" spans="5:9" x14ac:dyDescent="0.3">
      <c r="E910" s="9"/>
      <c r="H910" s="9"/>
      <c r="I910" s="9"/>
    </row>
    <row r="911" spans="5:9" x14ac:dyDescent="0.3">
      <c r="E911" s="9"/>
      <c r="H911" s="9"/>
      <c r="I911" s="9"/>
    </row>
    <row r="912" spans="5:9" x14ac:dyDescent="0.3">
      <c r="E912" s="9"/>
      <c r="H912" s="9"/>
      <c r="I912" s="9"/>
    </row>
    <row r="913" spans="5:9" x14ac:dyDescent="0.3">
      <c r="E913" s="9"/>
      <c r="H913" s="9"/>
      <c r="I913" s="9"/>
    </row>
    <row r="914" spans="5:9" x14ac:dyDescent="0.3">
      <c r="E914" s="9"/>
      <c r="H914" s="9"/>
      <c r="I914" s="9"/>
    </row>
    <row r="915" spans="5:9" x14ac:dyDescent="0.3">
      <c r="E915" s="9"/>
      <c r="H915" s="9"/>
      <c r="I915" s="9"/>
    </row>
    <row r="916" spans="5:9" x14ac:dyDescent="0.3">
      <c r="E916" s="9"/>
      <c r="H916" s="9"/>
      <c r="I916" s="9"/>
    </row>
    <row r="917" spans="5:9" x14ac:dyDescent="0.3">
      <c r="E917" s="9"/>
      <c r="H917" s="9"/>
      <c r="I917" s="9"/>
    </row>
    <row r="918" spans="5:9" x14ac:dyDescent="0.3">
      <c r="E918" s="9"/>
      <c r="H918" s="9"/>
      <c r="I918" s="9"/>
    </row>
    <row r="919" spans="5:9" x14ac:dyDescent="0.3">
      <c r="E919" s="9"/>
      <c r="H919" s="9"/>
      <c r="I919" s="9"/>
    </row>
    <row r="920" spans="5:9" x14ac:dyDescent="0.3">
      <c r="E920" s="9"/>
      <c r="H920" s="9"/>
      <c r="I920" s="9"/>
    </row>
    <row r="921" spans="5:9" x14ac:dyDescent="0.3">
      <c r="E921" s="9"/>
      <c r="H921" s="9"/>
      <c r="I921" s="9"/>
    </row>
    <row r="922" spans="5:9" x14ac:dyDescent="0.3">
      <c r="E922" s="9"/>
      <c r="H922" s="9"/>
      <c r="I922" s="9"/>
    </row>
    <row r="923" spans="5:9" x14ac:dyDescent="0.3">
      <c r="E923" s="9"/>
      <c r="H923" s="9"/>
      <c r="I923" s="9"/>
    </row>
    <row r="924" spans="5:9" x14ac:dyDescent="0.3">
      <c r="E924" s="9"/>
      <c r="H924" s="9"/>
      <c r="I924" s="9"/>
    </row>
    <row r="925" spans="5:9" x14ac:dyDescent="0.3">
      <c r="E925" s="9"/>
      <c r="H925" s="9"/>
      <c r="I925" s="9"/>
    </row>
    <row r="926" spans="5:9" x14ac:dyDescent="0.3">
      <c r="E926" s="9"/>
      <c r="H926" s="9"/>
      <c r="I926" s="9"/>
    </row>
    <row r="927" spans="5:9" x14ac:dyDescent="0.3">
      <c r="E927" s="9"/>
      <c r="H927" s="9"/>
      <c r="I927" s="9"/>
    </row>
    <row r="928" spans="5:9" x14ac:dyDescent="0.3">
      <c r="E928" s="9"/>
      <c r="H928" s="9"/>
      <c r="I928" s="9"/>
    </row>
    <row r="929" spans="5:9" x14ac:dyDescent="0.3">
      <c r="E929" s="9"/>
      <c r="H929" s="9"/>
      <c r="I929" s="9"/>
    </row>
    <row r="930" spans="5:9" x14ac:dyDescent="0.3">
      <c r="E930" s="9"/>
      <c r="H930" s="9"/>
      <c r="I930" s="9"/>
    </row>
    <row r="931" spans="5:9" x14ac:dyDescent="0.3">
      <c r="E931" s="9"/>
      <c r="H931" s="9"/>
      <c r="I931" s="9"/>
    </row>
    <row r="932" spans="5:9" x14ac:dyDescent="0.3">
      <c r="E932" s="9"/>
      <c r="H932" s="9"/>
      <c r="I932" s="9"/>
    </row>
    <row r="933" spans="5:9" x14ac:dyDescent="0.3">
      <c r="E933" s="9"/>
      <c r="H933" s="9"/>
      <c r="I933" s="9"/>
    </row>
    <row r="934" spans="5:9" x14ac:dyDescent="0.3">
      <c r="E934" s="9"/>
      <c r="H934" s="9"/>
      <c r="I934" s="9"/>
    </row>
    <row r="935" spans="5:9" x14ac:dyDescent="0.3">
      <c r="E935" s="9"/>
      <c r="H935" s="9"/>
      <c r="I935" s="9"/>
    </row>
    <row r="936" spans="5:9" x14ac:dyDescent="0.3">
      <c r="E936" s="9"/>
      <c r="H936" s="9"/>
      <c r="I936" s="9"/>
    </row>
    <row r="937" spans="5:9" x14ac:dyDescent="0.3">
      <c r="E937" s="9"/>
      <c r="H937" s="9"/>
      <c r="I937" s="9"/>
    </row>
    <row r="938" spans="5:9" x14ac:dyDescent="0.3">
      <c r="E938" s="9"/>
      <c r="H938" s="9"/>
      <c r="I938" s="9"/>
    </row>
    <row r="939" spans="5:9" x14ac:dyDescent="0.3">
      <c r="E939" s="9"/>
      <c r="H939" s="9"/>
      <c r="I939" s="9"/>
    </row>
    <row r="940" spans="5:9" x14ac:dyDescent="0.3">
      <c r="E940" s="9"/>
      <c r="H940" s="9"/>
      <c r="I940" s="9"/>
    </row>
    <row r="941" spans="5:9" x14ac:dyDescent="0.3">
      <c r="E941" s="9"/>
      <c r="H941" s="9"/>
      <c r="I941" s="9"/>
    </row>
    <row r="942" spans="5:9" x14ac:dyDescent="0.3">
      <c r="E942" s="9"/>
      <c r="H942" s="9"/>
      <c r="I942" s="9"/>
    </row>
    <row r="943" spans="5:9" x14ac:dyDescent="0.3">
      <c r="E943" s="9"/>
      <c r="H943" s="9"/>
      <c r="I943" s="9"/>
    </row>
    <row r="944" spans="5:9" x14ac:dyDescent="0.3">
      <c r="E944" s="9"/>
      <c r="H944" s="9"/>
      <c r="I944" s="9"/>
    </row>
    <row r="945" spans="5:9" x14ac:dyDescent="0.3">
      <c r="E945" s="9"/>
      <c r="H945" s="9"/>
      <c r="I945" s="9"/>
    </row>
    <row r="946" spans="5:9" x14ac:dyDescent="0.3">
      <c r="E946" s="9"/>
      <c r="H946" s="9"/>
      <c r="I946" s="9"/>
    </row>
    <row r="947" spans="5:9" x14ac:dyDescent="0.3">
      <c r="E947" s="9"/>
      <c r="H947" s="9"/>
      <c r="I947" s="9"/>
    </row>
    <row r="948" spans="5:9" x14ac:dyDescent="0.3">
      <c r="E948" s="9"/>
      <c r="H948" s="9"/>
      <c r="I948" s="9"/>
    </row>
    <row r="949" spans="5:9" x14ac:dyDescent="0.3">
      <c r="E949" s="9"/>
      <c r="H949" s="9"/>
      <c r="I949" s="9"/>
    </row>
    <row r="950" spans="5:9" x14ac:dyDescent="0.3">
      <c r="E950" s="9"/>
      <c r="H950" s="9"/>
      <c r="I950" s="9"/>
    </row>
    <row r="951" spans="5:9" x14ac:dyDescent="0.3">
      <c r="E951" s="9"/>
      <c r="H951" s="9"/>
      <c r="I951" s="9"/>
    </row>
    <row r="952" spans="5:9" x14ac:dyDescent="0.3">
      <c r="E952" s="9"/>
      <c r="H952" s="9"/>
      <c r="I952" s="9"/>
    </row>
    <row r="953" spans="5:9" x14ac:dyDescent="0.3">
      <c r="E953" s="9"/>
      <c r="H953" s="9"/>
      <c r="I953" s="9"/>
    </row>
    <row r="954" spans="5:9" x14ac:dyDescent="0.3">
      <c r="E954" s="9"/>
      <c r="H954" s="9"/>
      <c r="I954" s="9"/>
    </row>
    <row r="955" spans="5:9" x14ac:dyDescent="0.3">
      <c r="E955" s="9"/>
      <c r="H955" s="9"/>
      <c r="I955" s="9"/>
    </row>
    <row r="956" spans="5:9" x14ac:dyDescent="0.3">
      <c r="E956" s="9"/>
      <c r="H956" s="9"/>
      <c r="I956" s="9"/>
    </row>
    <row r="957" spans="5:9" x14ac:dyDescent="0.3">
      <c r="E957" s="9"/>
      <c r="H957" s="9"/>
      <c r="I957" s="9"/>
    </row>
    <row r="958" spans="5:9" x14ac:dyDescent="0.3">
      <c r="E958" s="9"/>
      <c r="H958" s="9"/>
      <c r="I958" s="9"/>
    </row>
    <row r="959" spans="5:9" x14ac:dyDescent="0.3">
      <c r="E959" s="9"/>
      <c r="H959" s="9"/>
      <c r="I959" s="9"/>
    </row>
    <row r="960" spans="5:9" x14ac:dyDescent="0.3">
      <c r="E960" s="9"/>
      <c r="H960" s="9"/>
      <c r="I960" s="9"/>
    </row>
    <row r="961" spans="5:9" x14ac:dyDescent="0.3">
      <c r="E961" s="9"/>
      <c r="H961" s="9"/>
      <c r="I961" s="9"/>
    </row>
    <row r="962" spans="5:9" x14ac:dyDescent="0.3">
      <c r="E962" s="9"/>
      <c r="H962" s="9"/>
      <c r="I962" s="9"/>
    </row>
    <row r="963" spans="5:9" x14ac:dyDescent="0.3">
      <c r="E963" s="9"/>
      <c r="H963" s="9"/>
      <c r="I963" s="9"/>
    </row>
    <row r="964" spans="5:9" x14ac:dyDescent="0.3">
      <c r="E964" s="9"/>
      <c r="H964" s="9"/>
      <c r="I964" s="9"/>
    </row>
    <row r="965" spans="5:9" x14ac:dyDescent="0.3">
      <c r="E965" s="9"/>
      <c r="H965" s="9"/>
      <c r="I965" s="9"/>
    </row>
    <row r="966" spans="5:9" x14ac:dyDescent="0.3">
      <c r="E966" s="9"/>
      <c r="H966" s="9"/>
      <c r="I966" s="9"/>
    </row>
    <row r="967" spans="5:9" x14ac:dyDescent="0.3">
      <c r="E967" s="9"/>
      <c r="H967" s="9"/>
      <c r="I967" s="9"/>
    </row>
    <row r="968" spans="5:9" x14ac:dyDescent="0.3">
      <c r="E968" s="9"/>
      <c r="H968" s="9"/>
      <c r="I968" s="9"/>
    </row>
    <row r="969" spans="5:9" x14ac:dyDescent="0.3">
      <c r="E969" s="9"/>
      <c r="H969" s="9"/>
      <c r="I969" s="9"/>
    </row>
    <row r="970" spans="5:9" x14ac:dyDescent="0.3">
      <c r="E970" s="9"/>
      <c r="H970" s="9"/>
      <c r="I970" s="9"/>
    </row>
    <row r="971" spans="5:9" x14ac:dyDescent="0.3">
      <c r="E971" s="9"/>
      <c r="H971" s="9"/>
      <c r="I971" s="9"/>
    </row>
    <row r="972" spans="5:9" x14ac:dyDescent="0.3">
      <c r="E972" s="9"/>
      <c r="H972" s="9"/>
      <c r="I972" s="9"/>
    </row>
    <row r="973" spans="5:9" x14ac:dyDescent="0.3">
      <c r="E973" s="9"/>
      <c r="H973" s="9"/>
      <c r="I973" s="9"/>
    </row>
    <row r="974" spans="5:9" x14ac:dyDescent="0.3">
      <c r="E974" s="9"/>
      <c r="H974" s="9"/>
      <c r="I974" s="9"/>
    </row>
    <row r="975" spans="5:9" x14ac:dyDescent="0.3">
      <c r="E975" s="9"/>
      <c r="H975" s="9"/>
      <c r="I975" s="9"/>
    </row>
    <row r="976" spans="5:9" x14ac:dyDescent="0.3">
      <c r="E976" s="9"/>
      <c r="H976" s="9"/>
      <c r="I976" s="9"/>
    </row>
    <row r="977" spans="5:9" x14ac:dyDescent="0.3">
      <c r="E977" s="9"/>
      <c r="H977" s="9"/>
      <c r="I977" s="9"/>
    </row>
    <row r="978" spans="5:9" x14ac:dyDescent="0.3">
      <c r="E978" s="9"/>
      <c r="H978" s="9"/>
      <c r="I978" s="9"/>
    </row>
    <row r="979" spans="5:9" x14ac:dyDescent="0.3">
      <c r="E979" s="9"/>
      <c r="H979" s="9"/>
      <c r="I979" s="9"/>
    </row>
    <row r="980" spans="5:9" x14ac:dyDescent="0.3">
      <c r="E980" s="9"/>
      <c r="H980" s="9"/>
      <c r="I980" s="9"/>
    </row>
    <row r="981" spans="5:9" x14ac:dyDescent="0.3">
      <c r="E981" s="9"/>
      <c r="H981" s="9"/>
      <c r="I981" s="9"/>
    </row>
    <row r="982" spans="5:9" x14ac:dyDescent="0.3">
      <c r="E982" s="9"/>
      <c r="H982" s="9"/>
      <c r="I982" s="9"/>
    </row>
    <row r="983" spans="5:9" x14ac:dyDescent="0.3">
      <c r="E983" s="9"/>
      <c r="H983" s="9"/>
      <c r="I983" s="9"/>
    </row>
    <row r="984" spans="5:9" x14ac:dyDescent="0.3">
      <c r="E984" s="9"/>
      <c r="H984" s="9"/>
      <c r="I984" s="9"/>
    </row>
    <row r="985" spans="5:9" x14ac:dyDescent="0.3">
      <c r="E985" s="9"/>
      <c r="H985" s="9"/>
      <c r="I985" s="9"/>
    </row>
    <row r="986" spans="5:9" x14ac:dyDescent="0.3">
      <c r="E986" s="9"/>
      <c r="H986" s="9"/>
      <c r="I986" s="9"/>
    </row>
    <row r="987" spans="5:9" x14ac:dyDescent="0.3">
      <c r="E987" s="9"/>
      <c r="H987" s="9"/>
      <c r="I987" s="9"/>
    </row>
    <row r="988" spans="5:9" x14ac:dyDescent="0.3">
      <c r="E988" s="9"/>
      <c r="H988" s="9"/>
      <c r="I988" s="9"/>
    </row>
    <row r="989" spans="5:9" x14ac:dyDescent="0.3">
      <c r="E989" s="9"/>
      <c r="H989" s="9"/>
      <c r="I989" s="9"/>
    </row>
    <row r="990" spans="5:9" x14ac:dyDescent="0.3">
      <c r="E990" s="9"/>
      <c r="H990" s="9"/>
      <c r="I990" s="9"/>
    </row>
    <row r="991" spans="5:9" x14ac:dyDescent="0.3">
      <c r="E991" s="9"/>
      <c r="H991" s="9"/>
      <c r="I991" s="9"/>
    </row>
    <row r="992" spans="5:9" x14ac:dyDescent="0.3">
      <c r="E992" s="9"/>
      <c r="H992" s="9"/>
      <c r="I992" s="9"/>
    </row>
    <row r="993" spans="5:9" x14ac:dyDescent="0.3">
      <c r="E993" s="9"/>
      <c r="H993" s="9"/>
      <c r="I993" s="9"/>
    </row>
    <row r="994" spans="5:9" x14ac:dyDescent="0.3">
      <c r="E994" s="9"/>
      <c r="H994" s="9"/>
      <c r="I994" s="9"/>
    </row>
    <row r="995" spans="5:9" x14ac:dyDescent="0.3">
      <c r="E995" s="9"/>
      <c r="H995" s="9"/>
      <c r="I995" s="9"/>
    </row>
    <row r="996" spans="5:9" x14ac:dyDescent="0.3">
      <c r="E996" s="9"/>
      <c r="H996" s="9"/>
      <c r="I996" s="9"/>
    </row>
    <row r="997" spans="5:9" x14ac:dyDescent="0.3">
      <c r="E997" s="9"/>
      <c r="H997" s="9"/>
      <c r="I997" s="9"/>
    </row>
    <row r="998" spans="5:9" x14ac:dyDescent="0.3">
      <c r="E998" s="9"/>
      <c r="H998" s="9"/>
      <c r="I998" s="9"/>
    </row>
    <row r="999" spans="5:9" x14ac:dyDescent="0.3">
      <c r="E999" s="9"/>
      <c r="H999" s="9"/>
      <c r="I999" s="9"/>
    </row>
    <row r="1000" spans="5:9" x14ac:dyDescent="0.3">
      <c r="E1000" s="9"/>
      <c r="H1000" s="9"/>
      <c r="I1000" s="9"/>
    </row>
    <row r="1001" spans="5:9" x14ac:dyDescent="0.3">
      <c r="E1001" s="9"/>
      <c r="H1001" s="9"/>
      <c r="I1001" s="9"/>
    </row>
    <row r="1002" spans="5:9" x14ac:dyDescent="0.3">
      <c r="E1002" s="9"/>
      <c r="H1002" s="9"/>
      <c r="I1002" s="9"/>
    </row>
    <row r="1003" spans="5:9" x14ac:dyDescent="0.3">
      <c r="E1003" s="9"/>
      <c r="H1003" s="9"/>
      <c r="I1003" s="9"/>
    </row>
    <row r="1004" spans="5:9" x14ac:dyDescent="0.3">
      <c r="E1004" s="9"/>
      <c r="H1004" s="9"/>
      <c r="I1004" s="9"/>
    </row>
    <row r="1005" spans="5:9" x14ac:dyDescent="0.3">
      <c r="E1005" s="9"/>
      <c r="H1005" s="9"/>
      <c r="I1005" s="9"/>
    </row>
    <row r="1006" spans="5:9" x14ac:dyDescent="0.3">
      <c r="E1006" s="9"/>
      <c r="H1006" s="9"/>
      <c r="I1006" s="9"/>
    </row>
    <row r="1007" spans="5:9" x14ac:dyDescent="0.3">
      <c r="E1007" s="9"/>
      <c r="H1007" s="9"/>
      <c r="I1007" s="9"/>
    </row>
    <row r="1008" spans="5:9" x14ac:dyDescent="0.3">
      <c r="E1008" s="9"/>
      <c r="H1008" s="9"/>
      <c r="I1008" s="9"/>
    </row>
    <row r="1009" spans="5:9" x14ac:dyDescent="0.3">
      <c r="E1009" s="9"/>
      <c r="H1009" s="9"/>
      <c r="I1009" s="9"/>
    </row>
    <row r="1010" spans="5:9" x14ac:dyDescent="0.3">
      <c r="E1010" s="9"/>
      <c r="H1010" s="9"/>
      <c r="I1010" s="9"/>
    </row>
    <row r="1011" spans="5:9" x14ac:dyDescent="0.3">
      <c r="E1011" s="9"/>
      <c r="H1011" s="9"/>
      <c r="I1011" s="9"/>
    </row>
    <row r="1012" spans="5:9" x14ac:dyDescent="0.3">
      <c r="E1012" s="9"/>
      <c r="H1012" s="9"/>
      <c r="I1012" s="9"/>
    </row>
    <row r="1013" spans="5:9" x14ac:dyDescent="0.3">
      <c r="E1013" s="9"/>
      <c r="H1013" s="9"/>
      <c r="I1013" s="9"/>
    </row>
    <row r="1014" spans="5:9" x14ac:dyDescent="0.3">
      <c r="E1014" s="9"/>
      <c r="H1014" s="9"/>
      <c r="I1014" s="9"/>
    </row>
    <row r="1015" spans="5:9" x14ac:dyDescent="0.3">
      <c r="E1015" s="9"/>
      <c r="H1015" s="9"/>
      <c r="I1015" s="9"/>
    </row>
    <row r="1016" spans="5:9" x14ac:dyDescent="0.3">
      <c r="E1016" s="9"/>
      <c r="H1016" s="9"/>
      <c r="I1016" s="9"/>
    </row>
    <row r="1017" spans="5:9" x14ac:dyDescent="0.3">
      <c r="E1017" s="9"/>
      <c r="H1017" s="9"/>
      <c r="I1017" s="9"/>
    </row>
    <row r="1018" spans="5:9" x14ac:dyDescent="0.3">
      <c r="E1018" s="9"/>
      <c r="H1018" s="9"/>
      <c r="I1018" s="9"/>
    </row>
    <row r="1019" spans="5:9" x14ac:dyDescent="0.3">
      <c r="E1019" s="9"/>
      <c r="H1019" s="9"/>
      <c r="I1019" s="9"/>
    </row>
    <row r="1020" spans="5:9" x14ac:dyDescent="0.3">
      <c r="E1020" s="9"/>
      <c r="H1020" s="9"/>
      <c r="I1020" s="9"/>
    </row>
    <row r="1021" spans="5:9" x14ac:dyDescent="0.3">
      <c r="E1021" s="9"/>
      <c r="H1021" s="9"/>
      <c r="I1021" s="9"/>
    </row>
    <row r="1022" spans="5:9" x14ac:dyDescent="0.3">
      <c r="E1022" s="9"/>
      <c r="H1022" s="9"/>
      <c r="I1022" s="9"/>
    </row>
    <row r="1023" spans="5:9" x14ac:dyDescent="0.3">
      <c r="E1023" s="9"/>
      <c r="H1023" s="9"/>
      <c r="I1023" s="9"/>
    </row>
    <row r="1024" spans="5:9" x14ac:dyDescent="0.3">
      <c r="E1024" s="9"/>
      <c r="H1024" s="9"/>
      <c r="I1024" s="9"/>
    </row>
    <row r="1025" spans="5:9" x14ac:dyDescent="0.3">
      <c r="E1025" s="9"/>
      <c r="H1025" s="9"/>
      <c r="I1025" s="9"/>
    </row>
    <row r="1026" spans="5:9" x14ac:dyDescent="0.3">
      <c r="E1026" s="9"/>
      <c r="H1026" s="9"/>
      <c r="I1026" s="9"/>
    </row>
    <row r="1027" spans="5:9" x14ac:dyDescent="0.3">
      <c r="E1027" s="9"/>
      <c r="H1027" s="9"/>
      <c r="I1027" s="9"/>
    </row>
    <row r="1028" spans="5:9" x14ac:dyDescent="0.3">
      <c r="E1028" s="9"/>
      <c r="H1028" s="9"/>
      <c r="I1028" s="9"/>
    </row>
    <row r="1029" spans="5:9" x14ac:dyDescent="0.3">
      <c r="E1029" s="9"/>
      <c r="H1029" s="9"/>
      <c r="I1029" s="9"/>
    </row>
    <row r="1030" spans="5:9" x14ac:dyDescent="0.3">
      <c r="E1030" s="9"/>
      <c r="H1030" s="9"/>
      <c r="I1030" s="9"/>
    </row>
    <row r="1031" spans="5:9" x14ac:dyDescent="0.3">
      <c r="E1031" s="9"/>
      <c r="H1031" s="9"/>
      <c r="I1031" s="9"/>
    </row>
    <row r="1032" spans="5:9" x14ac:dyDescent="0.3">
      <c r="E1032" s="9"/>
      <c r="H1032" s="9"/>
      <c r="I1032" s="9"/>
    </row>
    <row r="1033" spans="5:9" x14ac:dyDescent="0.3">
      <c r="E1033" s="9"/>
      <c r="H1033" s="9"/>
      <c r="I1033" s="9"/>
    </row>
    <row r="1034" spans="5:9" x14ac:dyDescent="0.3">
      <c r="E1034" s="9"/>
      <c r="H1034" s="9"/>
      <c r="I1034" s="9"/>
    </row>
    <row r="1035" spans="5:9" x14ac:dyDescent="0.3">
      <c r="E1035" s="9"/>
      <c r="H1035" s="9"/>
      <c r="I1035" s="9"/>
    </row>
    <row r="1036" spans="5:9" x14ac:dyDescent="0.3">
      <c r="E1036" s="9"/>
      <c r="H1036" s="9"/>
      <c r="I1036" s="9"/>
    </row>
    <row r="1037" spans="5:9" x14ac:dyDescent="0.3">
      <c r="E1037" s="9"/>
      <c r="H1037" s="9"/>
      <c r="I1037" s="9"/>
    </row>
    <row r="1038" spans="5:9" x14ac:dyDescent="0.3">
      <c r="E1038" s="9"/>
      <c r="H1038" s="9"/>
      <c r="I1038" s="9"/>
    </row>
    <row r="1039" spans="5:9" x14ac:dyDescent="0.3">
      <c r="E1039" s="9"/>
      <c r="H1039" s="9"/>
      <c r="I1039" s="9"/>
    </row>
    <row r="1040" spans="5:9" x14ac:dyDescent="0.3">
      <c r="E1040" s="9"/>
      <c r="H1040" s="9"/>
      <c r="I1040" s="9"/>
    </row>
    <row r="1041" spans="5:9" x14ac:dyDescent="0.3">
      <c r="E1041" s="9"/>
      <c r="H1041" s="9"/>
      <c r="I1041" s="9"/>
    </row>
    <row r="1042" spans="5:9" x14ac:dyDescent="0.3">
      <c r="E1042" s="9"/>
      <c r="H1042" s="9"/>
      <c r="I1042" s="9"/>
    </row>
    <row r="1043" spans="5:9" x14ac:dyDescent="0.3">
      <c r="E1043" s="9"/>
      <c r="H1043" s="9"/>
      <c r="I1043" s="9"/>
    </row>
    <row r="1044" spans="5:9" x14ac:dyDescent="0.3">
      <c r="E1044" s="9"/>
      <c r="H1044" s="9"/>
      <c r="I1044" s="9"/>
    </row>
    <row r="1045" spans="5:9" x14ac:dyDescent="0.3">
      <c r="E1045" s="9"/>
      <c r="H1045" s="9"/>
      <c r="I1045" s="9"/>
    </row>
    <row r="1046" spans="5:9" x14ac:dyDescent="0.3">
      <c r="E1046" s="9"/>
      <c r="H1046" s="9"/>
      <c r="I1046" s="9"/>
    </row>
    <row r="1047" spans="5:9" x14ac:dyDescent="0.3">
      <c r="E1047" s="9"/>
      <c r="H1047" s="9"/>
      <c r="I1047" s="9"/>
    </row>
    <row r="1048" spans="5:9" x14ac:dyDescent="0.3">
      <c r="E1048" s="9"/>
      <c r="H1048" s="9"/>
      <c r="I1048" s="9"/>
    </row>
    <row r="1049" spans="5:9" x14ac:dyDescent="0.3">
      <c r="E1049" s="9"/>
      <c r="H1049" s="9"/>
      <c r="I1049" s="9"/>
    </row>
    <row r="1050" spans="5:9" x14ac:dyDescent="0.3">
      <c r="E1050" s="9"/>
      <c r="H1050" s="9"/>
      <c r="I1050" s="9"/>
    </row>
    <row r="1051" spans="5:9" x14ac:dyDescent="0.3">
      <c r="E1051" s="9"/>
      <c r="H1051" s="9"/>
      <c r="I1051" s="9"/>
    </row>
    <row r="1052" spans="5:9" x14ac:dyDescent="0.3">
      <c r="E1052" s="9"/>
      <c r="H1052" s="9"/>
      <c r="I1052" s="9"/>
    </row>
    <row r="1053" spans="5:9" x14ac:dyDescent="0.3">
      <c r="E1053" s="9"/>
      <c r="H1053" s="9"/>
      <c r="I1053" s="9"/>
    </row>
    <row r="1054" spans="5:9" x14ac:dyDescent="0.3">
      <c r="E1054" s="9"/>
      <c r="H1054" s="9"/>
      <c r="I1054" s="9"/>
    </row>
    <row r="1055" spans="5:9" x14ac:dyDescent="0.3">
      <c r="E1055" s="9"/>
      <c r="H1055" s="9"/>
      <c r="I1055" s="9"/>
    </row>
    <row r="1056" spans="5:9" x14ac:dyDescent="0.3">
      <c r="E1056" s="9"/>
      <c r="H1056" s="9"/>
      <c r="I1056" s="9"/>
    </row>
    <row r="1057" spans="5:9" x14ac:dyDescent="0.3">
      <c r="E1057" s="9"/>
      <c r="H1057" s="9"/>
      <c r="I1057" s="9"/>
    </row>
    <row r="1058" spans="5:9" x14ac:dyDescent="0.3">
      <c r="E1058" s="9"/>
      <c r="H1058" s="9"/>
      <c r="I1058" s="9"/>
    </row>
    <row r="1059" spans="5:9" x14ac:dyDescent="0.3">
      <c r="E1059" s="9"/>
      <c r="H1059" s="9"/>
      <c r="I1059" s="9"/>
    </row>
    <row r="1060" spans="5:9" x14ac:dyDescent="0.3">
      <c r="E1060" s="9"/>
      <c r="H1060" s="9"/>
      <c r="I1060" s="9"/>
    </row>
    <row r="1061" spans="5:9" x14ac:dyDescent="0.3">
      <c r="E1061" s="9"/>
      <c r="H1061" s="9"/>
      <c r="I1061" s="9"/>
    </row>
    <row r="1062" spans="5:9" x14ac:dyDescent="0.3">
      <c r="E1062" s="9"/>
      <c r="H1062" s="9"/>
      <c r="I1062" s="9"/>
    </row>
    <row r="1063" spans="5:9" x14ac:dyDescent="0.3">
      <c r="E1063" s="9"/>
      <c r="H1063" s="9"/>
      <c r="I1063" s="9"/>
    </row>
    <row r="1064" spans="5:9" x14ac:dyDescent="0.3">
      <c r="E1064" s="9"/>
      <c r="H1064" s="9"/>
      <c r="I1064" s="9"/>
    </row>
    <row r="1065" spans="5:9" x14ac:dyDescent="0.3">
      <c r="E1065" s="9"/>
      <c r="H1065" s="9"/>
      <c r="I1065" s="9"/>
    </row>
    <row r="1066" spans="5:9" x14ac:dyDescent="0.3">
      <c r="E1066" s="9"/>
      <c r="H1066" s="9"/>
      <c r="I1066" s="9"/>
    </row>
    <row r="1067" spans="5:9" x14ac:dyDescent="0.3">
      <c r="E1067" s="9"/>
      <c r="H1067" s="9"/>
      <c r="I1067" s="9"/>
    </row>
    <row r="1068" spans="5:9" x14ac:dyDescent="0.3">
      <c r="E1068" s="9"/>
      <c r="H1068" s="9"/>
      <c r="I1068" s="9"/>
    </row>
    <row r="1069" spans="5:9" x14ac:dyDescent="0.3">
      <c r="E1069" s="9"/>
      <c r="H1069" s="9"/>
      <c r="I1069" s="9"/>
    </row>
    <row r="1070" spans="5:9" x14ac:dyDescent="0.3">
      <c r="E1070" s="9"/>
      <c r="H1070" s="9"/>
      <c r="I1070" s="9"/>
    </row>
    <row r="1071" spans="5:9" x14ac:dyDescent="0.3">
      <c r="E1071" s="9"/>
      <c r="H1071" s="9"/>
      <c r="I1071" s="9"/>
    </row>
    <row r="1072" spans="5:9" x14ac:dyDescent="0.3">
      <c r="E1072" s="9"/>
      <c r="H1072" s="9"/>
      <c r="I1072" s="9"/>
    </row>
    <row r="1073" spans="5:9" x14ac:dyDescent="0.3">
      <c r="E1073" s="9"/>
      <c r="H1073" s="9"/>
      <c r="I1073" s="9"/>
    </row>
    <row r="1074" spans="5:9" x14ac:dyDescent="0.3">
      <c r="E1074" s="9"/>
      <c r="H1074" s="9"/>
      <c r="I1074" s="9"/>
    </row>
    <row r="1075" spans="5:9" x14ac:dyDescent="0.3">
      <c r="E1075" s="9"/>
      <c r="H1075" s="9"/>
      <c r="I1075" s="9"/>
    </row>
    <row r="1076" spans="5:9" x14ac:dyDescent="0.3">
      <c r="E1076" s="9"/>
      <c r="H1076" s="9"/>
      <c r="I1076" s="9"/>
    </row>
    <row r="1077" spans="5:9" x14ac:dyDescent="0.3">
      <c r="E1077" s="9"/>
      <c r="H1077" s="9"/>
      <c r="I1077" s="9"/>
    </row>
    <row r="1078" spans="5:9" x14ac:dyDescent="0.3">
      <c r="E1078" s="9"/>
      <c r="H1078" s="9"/>
      <c r="I1078" s="9"/>
    </row>
    <row r="1079" spans="5:9" x14ac:dyDescent="0.3">
      <c r="E1079" s="9"/>
      <c r="H1079" s="9"/>
      <c r="I1079" s="9"/>
    </row>
    <row r="1080" spans="5:9" x14ac:dyDescent="0.3">
      <c r="E1080" s="9"/>
      <c r="H1080" s="9"/>
      <c r="I1080" s="9"/>
    </row>
    <row r="1081" spans="5:9" x14ac:dyDescent="0.3">
      <c r="E1081" s="9"/>
      <c r="H1081" s="9"/>
      <c r="I1081" s="9"/>
    </row>
    <row r="1082" spans="5:9" x14ac:dyDescent="0.3">
      <c r="E1082" s="9"/>
      <c r="H1082" s="9"/>
      <c r="I1082" s="9"/>
    </row>
    <row r="1083" spans="5:9" x14ac:dyDescent="0.3">
      <c r="E1083" s="9"/>
      <c r="H1083" s="9"/>
      <c r="I1083" s="9"/>
    </row>
    <row r="1084" spans="5:9" x14ac:dyDescent="0.3">
      <c r="E1084" s="9"/>
      <c r="H1084" s="9"/>
      <c r="I1084" s="9"/>
    </row>
    <row r="1085" spans="5:9" x14ac:dyDescent="0.3">
      <c r="E1085" s="9"/>
      <c r="H1085" s="9"/>
      <c r="I1085" s="9"/>
    </row>
    <row r="1086" spans="5:9" x14ac:dyDescent="0.3">
      <c r="E1086" s="9"/>
      <c r="H1086" s="9"/>
      <c r="I1086" s="9"/>
    </row>
    <row r="1087" spans="5:9" x14ac:dyDescent="0.3">
      <c r="E1087" s="9"/>
      <c r="H1087" s="9"/>
      <c r="I1087" s="9"/>
    </row>
    <row r="1088" spans="5:9" x14ac:dyDescent="0.3">
      <c r="E1088" s="9"/>
      <c r="H1088" s="9"/>
      <c r="I1088" s="9"/>
    </row>
    <row r="1089" spans="5:9" x14ac:dyDescent="0.3">
      <c r="E1089" s="9"/>
      <c r="H1089" s="9"/>
      <c r="I1089" s="9"/>
    </row>
    <row r="1090" spans="5:9" x14ac:dyDescent="0.3">
      <c r="E1090" s="9"/>
      <c r="H1090" s="9"/>
      <c r="I1090" s="9"/>
    </row>
    <row r="1091" spans="5:9" x14ac:dyDescent="0.3">
      <c r="E1091" s="9"/>
      <c r="H1091" s="9"/>
      <c r="I1091" s="9"/>
    </row>
    <row r="1092" spans="5:9" x14ac:dyDescent="0.3">
      <c r="E1092" s="9"/>
      <c r="H1092" s="9"/>
      <c r="I1092" s="9"/>
    </row>
    <row r="1093" spans="5:9" x14ac:dyDescent="0.3">
      <c r="E1093" s="9"/>
      <c r="H1093" s="9"/>
      <c r="I1093" s="9"/>
    </row>
    <row r="1094" spans="5:9" x14ac:dyDescent="0.3">
      <c r="E1094" s="9"/>
      <c r="H1094" s="9"/>
      <c r="I1094" s="9"/>
    </row>
    <row r="1095" spans="5:9" x14ac:dyDescent="0.3">
      <c r="E1095" s="9"/>
      <c r="H1095" s="9"/>
      <c r="I1095" s="9"/>
    </row>
    <row r="1096" spans="5:9" x14ac:dyDescent="0.3">
      <c r="E1096" s="9"/>
      <c r="H1096" s="9"/>
      <c r="I1096" s="9"/>
    </row>
    <row r="1097" spans="5:9" x14ac:dyDescent="0.3">
      <c r="E1097" s="9"/>
      <c r="H1097" s="9"/>
      <c r="I1097" s="9"/>
    </row>
    <row r="1098" spans="5:9" x14ac:dyDescent="0.3">
      <c r="E1098" s="9"/>
      <c r="H1098" s="9"/>
      <c r="I1098" s="9"/>
    </row>
    <row r="1099" spans="5:9" x14ac:dyDescent="0.3">
      <c r="E1099" s="9"/>
      <c r="H1099" s="9"/>
      <c r="I1099" s="9"/>
    </row>
    <row r="1100" spans="5:9" x14ac:dyDescent="0.3">
      <c r="E1100" s="9"/>
      <c r="H1100" s="9"/>
      <c r="I1100" s="9"/>
    </row>
    <row r="1101" spans="5:9" x14ac:dyDescent="0.3">
      <c r="E1101" s="9"/>
      <c r="H1101" s="9"/>
      <c r="I1101" s="9"/>
    </row>
    <row r="1102" spans="5:9" x14ac:dyDescent="0.3">
      <c r="E1102" s="9"/>
      <c r="H1102" s="9"/>
      <c r="I1102" s="9"/>
    </row>
    <row r="1103" spans="5:9" x14ac:dyDescent="0.3">
      <c r="E1103" s="9"/>
      <c r="H1103" s="9"/>
      <c r="I1103" s="9"/>
    </row>
    <row r="1104" spans="5:9" x14ac:dyDescent="0.3">
      <c r="E1104" s="9"/>
      <c r="H1104" s="9"/>
      <c r="I1104" s="9"/>
    </row>
    <row r="1105" spans="5:9" x14ac:dyDescent="0.3">
      <c r="E1105" s="9"/>
      <c r="H1105" s="9"/>
      <c r="I1105" s="9"/>
    </row>
    <row r="1106" spans="5:9" x14ac:dyDescent="0.3">
      <c r="E1106" s="9"/>
      <c r="H1106" s="9"/>
      <c r="I1106" s="9"/>
    </row>
    <row r="1107" spans="5:9" x14ac:dyDescent="0.3">
      <c r="E1107" s="9"/>
      <c r="H1107" s="9"/>
      <c r="I1107" s="9"/>
    </row>
    <row r="1108" spans="5:9" x14ac:dyDescent="0.3">
      <c r="E1108" s="9"/>
      <c r="H1108" s="9"/>
      <c r="I1108" s="9"/>
    </row>
    <row r="1109" spans="5:9" x14ac:dyDescent="0.3">
      <c r="E1109" s="9"/>
      <c r="H1109" s="9"/>
      <c r="I1109" s="9"/>
    </row>
    <row r="1110" spans="5:9" x14ac:dyDescent="0.3">
      <c r="E1110" s="9"/>
      <c r="H1110" s="9"/>
      <c r="I1110" s="9"/>
    </row>
    <row r="1111" spans="5:9" x14ac:dyDescent="0.3">
      <c r="E1111" s="9"/>
      <c r="H1111" s="9"/>
      <c r="I1111" s="9"/>
    </row>
    <row r="1112" spans="5:9" x14ac:dyDescent="0.3">
      <c r="E1112" s="9"/>
      <c r="H1112" s="9"/>
      <c r="I1112" s="9"/>
    </row>
    <row r="1113" spans="5:9" x14ac:dyDescent="0.3">
      <c r="E1113" s="9"/>
      <c r="H1113" s="9"/>
      <c r="I1113" s="9"/>
    </row>
    <row r="1114" spans="5:9" x14ac:dyDescent="0.3">
      <c r="E1114" s="9"/>
      <c r="H1114" s="9"/>
      <c r="I1114" s="9"/>
    </row>
    <row r="1115" spans="5:9" x14ac:dyDescent="0.3">
      <c r="E1115" s="9"/>
      <c r="H1115" s="9"/>
      <c r="I1115" s="9"/>
    </row>
    <row r="1116" spans="5:9" x14ac:dyDescent="0.3">
      <c r="E1116" s="9"/>
      <c r="H1116" s="9"/>
      <c r="I1116" s="9"/>
    </row>
    <row r="1117" spans="5:9" x14ac:dyDescent="0.3">
      <c r="E1117" s="9"/>
      <c r="H1117" s="9"/>
      <c r="I1117" s="9"/>
    </row>
    <row r="1118" spans="5:9" x14ac:dyDescent="0.3">
      <c r="E1118" s="9"/>
      <c r="H1118" s="9"/>
      <c r="I1118" s="9"/>
    </row>
    <row r="1119" spans="5:9" x14ac:dyDescent="0.3">
      <c r="E1119" s="9"/>
      <c r="H1119" s="9"/>
      <c r="I1119" s="9"/>
    </row>
    <row r="1120" spans="5:9" x14ac:dyDescent="0.3">
      <c r="E1120" s="9"/>
      <c r="H1120" s="9"/>
      <c r="I1120" s="9"/>
    </row>
    <row r="1121" spans="5:9" x14ac:dyDescent="0.3">
      <c r="E1121" s="9"/>
      <c r="H1121" s="9"/>
      <c r="I1121" s="9"/>
    </row>
    <row r="1122" spans="5:9" x14ac:dyDescent="0.3">
      <c r="E1122" s="9"/>
      <c r="H1122" s="9"/>
      <c r="I1122" s="9"/>
    </row>
    <row r="1123" spans="5:9" x14ac:dyDescent="0.3">
      <c r="E1123" s="9"/>
      <c r="H1123" s="9"/>
      <c r="I1123" s="9"/>
    </row>
    <row r="1124" spans="5:9" x14ac:dyDescent="0.3">
      <c r="E1124" s="9"/>
      <c r="H1124" s="9"/>
      <c r="I1124" s="9"/>
    </row>
    <row r="1125" spans="5:9" x14ac:dyDescent="0.3">
      <c r="E1125" s="9"/>
      <c r="H1125" s="9"/>
      <c r="I1125" s="9"/>
    </row>
    <row r="1126" spans="5:9" x14ac:dyDescent="0.3">
      <c r="E1126" s="9"/>
      <c r="H1126" s="9"/>
      <c r="I1126" s="9"/>
    </row>
    <row r="1127" spans="5:9" x14ac:dyDescent="0.3">
      <c r="E1127" s="9"/>
      <c r="H1127" s="9"/>
      <c r="I1127" s="9"/>
    </row>
    <row r="1128" spans="5:9" x14ac:dyDescent="0.3">
      <c r="E1128" s="9"/>
      <c r="H1128" s="9"/>
      <c r="I1128" s="9"/>
    </row>
    <row r="1129" spans="5:9" x14ac:dyDescent="0.3">
      <c r="E1129" s="9"/>
      <c r="H1129" s="9"/>
      <c r="I1129" s="9"/>
    </row>
    <row r="1130" spans="5:9" x14ac:dyDescent="0.3">
      <c r="E1130" s="9"/>
      <c r="H1130" s="9"/>
      <c r="I1130" s="9"/>
    </row>
    <row r="1131" spans="5:9" x14ac:dyDescent="0.3">
      <c r="E1131" s="9"/>
      <c r="H1131" s="9"/>
      <c r="I1131" s="9"/>
    </row>
    <row r="1132" spans="5:9" x14ac:dyDescent="0.3">
      <c r="E1132" s="9"/>
      <c r="H1132" s="9"/>
      <c r="I1132" s="9"/>
    </row>
    <row r="1133" spans="5:9" x14ac:dyDescent="0.3">
      <c r="E1133" s="9"/>
      <c r="H1133" s="9"/>
      <c r="I1133" s="9"/>
    </row>
    <row r="1134" spans="5:9" x14ac:dyDescent="0.3">
      <c r="E1134" s="9"/>
      <c r="H1134" s="9"/>
      <c r="I1134" s="9"/>
    </row>
    <row r="1135" spans="5:9" x14ac:dyDescent="0.3">
      <c r="E1135" s="9"/>
      <c r="H1135" s="9"/>
      <c r="I1135" s="9"/>
    </row>
    <row r="1136" spans="5:9" x14ac:dyDescent="0.3">
      <c r="E1136" s="9"/>
      <c r="H1136" s="9"/>
      <c r="I1136" s="9"/>
    </row>
    <row r="1137" spans="5:9" x14ac:dyDescent="0.3">
      <c r="E1137" s="9"/>
      <c r="H1137" s="9"/>
      <c r="I1137" s="9"/>
    </row>
    <row r="1138" spans="5:9" x14ac:dyDescent="0.3">
      <c r="E1138" s="9"/>
      <c r="H1138" s="9"/>
      <c r="I1138" s="9"/>
    </row>
    <row r="1139" spans="5:9" x14ac:dyDescent="0.3">
      <c r="E1139" s="9"/>
      <c r="H1139" s="9"/>
      <c r="I1139" s="9"/>
    </row>
    <row r="1140" spans="5:9" x14ac:dyDescent="0.3">
      <c r="E1140" s="9"/>
      <c r="H1140" s="9"/>
      <c r="I1140" s="9"/>
    </row>
    <row r="1141" spans="5:9" x14ac:dyDescent="0.3">
      <c r="E1141" s="9"/>
      <c r="H1141" s="9"/>
      <c r="I1141" s="9"/>
    </row>
    <row r="1142" spans="5:9" x14ac:dyDescent="0.3">
      <c r="E1142" s="9"/>
      <c r="H1142" s="9"/>
      <c r="I1142" s="9"/>
    </row>
    <row r="1143" spans="5:9" x14ac:dyDescent="0.3">
      <c r="E1143" s="9"/>
      <c r="H1143" s="9"/>
      <c r="I1143" s="9"/>
    </row>
    <row r="1144" spans="5:9" x14ac:dyDescent="0.3">
      <c r="E1144" s="9"/>
      <c r="H1144" s="9"/>
      <c r="I1144" s="9"/>
    </row>
    <row r="1145" spans="5:9" x14ac:dyDescent="0.3">
      <c r="E1145" s="9"/>
      <c r="H1145" s="9"/>
      <c r="I1145" s="9"/>
    </row>
    <row r="1146" spans="5:9" x14ac:dyDescent="0.3">
      <c r="E1146" s="9"/>
      <c r="H1146" s="9"/>
      <c r="I1146" s="9"/>
    </row>
    <row r="1147" spans="5:9" x14ac:dyDescent="0.3">
      <c r="E1147" s="9"/>
      <c r="H1147" s="9"/>
      <c r="I1147" s="9"/>
    </row>
    <row r="1148" spans="5:9" x14ac:dyDescent="0.3">
      <c r="E1148" s="9"/>
      <c r="H1148" s="9"/>
      <c r="I1148" s="9"/>
    </row>
    <row r="1149" spans="5:9" x14ac:dyDescent="0.3">
      <c r="E1149" s="9"/>
      <c r="H1149" s="9"/>
      <c r="I1149" s="9"/>
    </row>
    <row r="1150" spans="5:9" x14ac:dyDescent="0.3">
      <c r="E1150" s="9"/>
      <c r="H1150" s="9"/>
      <c r="I1150" s="9"/>
    </row>
    <row r="1151" spans="5:9" x14ac:dyDescent="0.3">
      <c r="E1151" s="9"/>
      <c r="H1151" s="9"/>
      <c r="I1151" s="9"/>
    </row>
    <row r="1152" spans="5:9" x14ac:dyDescent="0.3">
      <c r="E1152" s="9"/>
      <c r="H1152" s="9"/>
      <c r="I1152" s="9"/>
    </row>
    <row r="1153" spans="5:9" x14ac:dyDescent="0.3">
      <c r="E1153" s="9"/>
      <c r="H1153" s="9"/>
      <c r="I1153" s="9"/>
    </row>
    <row r="1154" spans="5:9" x14ac:dyDescent="0.3">
      <c r="E1154" s="9"/>
      <c r="H1154" s="9"/>
      <c r="I1154" s="9"/>
    </row>
    <row r="1155" spans="5:9" x14ac:dyDescent="0.3">
      <c r="E1155" s="9"/>
      <c r="H1155" s="9"/>
      <c r="I1155" s="9"/>
    </row>
    <row r="1156" spans="5:9" x14ac:dyDescent="0.3">
      <c r="E1156" s="9"/>
      <c r="H1156" s="9"/>
      <c r="I1156" s="9"/>
    </row>
    <row r="1157" spans="5:9" x14ac:dyDescent="0.3">
      <c r="E1157" s="9"/>
      <c r="H1157" s="9"/>
      <c r="I1157" s="9"/>
    </row>
    <row r="1158" spans="5:9" x14ac:dyDescent="0.3">
      <c r="E1158" s="9"/>
      <c r="H1158" s="9"/>
      <c r="I1158" s="9"/>
    </row>
    <row r="1159" spans="5:9" x14ac:dyDescent="0.3">
      <c r="E1159" s="9"/>
      <c r="H1159" s="9"/>
      <c r="I1159" s="9"/>
    </row>
    <row r="1160" spans="5:9" x14ac:dyDescent="0.3">
      <c r="E1160" s="9"/>
      <c r="H1160" s="9"/>
      <c r="I1160" s="9"/>
    </row>
    <row r="1161" spans="5:9" x14ac:dyDescent="0.3">
      <c r="E1161" s="9"/>
      <c r="H1161" s="9"/>
      <c r="I1161" s="9"/>
    </row>
    <row r="1162" spans="5:9" x14ac:dyDescent="0.3">
      <c r="E1162" s="9"/>
      <c r="H1162" s="9"/>
      <c r="I1162" s="9"/>
    </row>
    <row r="1163" spans="5:9" x14ac:dyDescent="0.3">
      <c r="E1163" s="9"/>
      <c r="H1163" s="9"/>
      <c r="I1163" s="9"/>
    </row>
    <row r="1164" spans="5:9" x14ac:dyDescent="0.3">
      <c r="E1164" s="9"/>
      <c r="H1164" s="9"/>
      <c r="I1164" s="9"/>
    </row>
    <row r="1165" spans="5:9" x14ac:dyDescent="0.3">
      <c r="E1165" s="9"/>
      <c r="H1165" s="9"/>
      <c r="I1165" s="9"/>
    </row>
    <row r="1166" spans="5:9" x14ac:dyDescent="0.3">
      <c r="E1166" s="9"/>
      <c r="H1166" s="9"/>
      <c r="I1166" s="9"/>
    </row>
    <row r="1167" spans="5:9" x14ac:dyDescent="0.3">
      <c r="E1167" s="9"/>
      <c r="H1167" s="9"/>
      <c r="I1167" s="9"/>
    </row>
    <row r="1168" spans="5:9" x14ac:dyDescent="0.3">
      <c r="E1168" s="9"/>
      <c r="H1168" s="9"/>
      <c r="I1168" s="9"/>
    </row>
    <row r="1169" spans="5:9" x14ac:dyDescent="0.3">
      <c r="E1169" s="9"/>
      <c r="H1169" s="9"/>
      <c r="I1169" s="9"/>
    </row>
    <row r="1170" spans="5:9" x14ac:dyDescent="0.3">
      <c r="E1170" s="9"/>
      <c r="H1170" s="9"/>
      <c r="I1170" s="9"/>
    </row>
    <row r="1171" spans="5:9" x14ac:dyDescent="0.3">
      <c r="E1171" s="9"/>
      <c r="H1171" s="9"/>
      <c r="I1171" s="9"/>
    </row>
    <row r="1172" spans="5:9" x14ac:dyDescent="0.3">
      <c r="E1172" s="9"/>
      <c r="H1172" s="9"/>
      <c r="I1172" s="9"/>
    </row>
    <row r="1173" spans="5:9" x14ac:dyDescent="0.3">
      <c r="E1173" s="9"/>
      <c r="H1173" s="9"/>
      <c r="I1173" s="9"/>
    </row>
    <row r="1174" spans="5:9" x14ac:dyDescent="0.3">
      <c r="E1174" s="9"/>
      <c r="H1174" s="9"/>
      <c r="I1174" s="9"/>
    </row>
    <row r="1175" spans="5:9" x14ac:dyDescent="0.3">
      <c r="E1175" s="9"/>
      <c r="H1175" s="9"/>
      <c r="I1175" s="9"/>
    </row>
    <row r="1176" spans="5:9" x14ac:dyDescent="0.3">
      <c r="E1176" s="9"/>
      <c r="H1176" s="9"/>
      <c r="I1176" s="9"/>
    </row>
    <row r="1177" spans="5:9" x14ac:dyDescent="0.3">
      <c r="E1177" s="9"/>
      <c r="H1177" s="9"/>
      <c r="I1177" s="9"/>
    </row>
    <row r="1178" spans="5:9" x14ac:dyDescent="0.3">
      <c r="E1178" s="9"/>
      <c r="H1178" s="9"/>
      <c r="I1178" s="9"/>
    </row>
    <row r="1179" spans="5:9" x14ac:dyDescent="0.3">
      <c r="E1179" s="9"/>
      <c r="H1179" s="9"/>
      <c r="I1179" s="9"/>
    </row>
    <row r="1180" spans="5:9" x14ac:dyDescent="0.3">
      <c r="E1180" s="9"/>
      <c r="H1180" s="9"/>
      <c r="I1180" s="9"/>
    </row>
    <row r="1181" spans="5:9" x14ac:dyDescent="0.3">
      <c r="E1181" s="9"/>
      <c r="H1181" s="9"/>
      <c r="I1181" s="9"/>
    </row>
    <row r="1182" spans="5:9" x14ac:dyDescent="0.3">
      <c r="E1182" s="9"/>
      <c r="H1182" s="9"/>
      <c r="I1182" s="9"/>
    </row>
    <row r="1183" spans="5:9" x14ac:dyDescent="0.3">
      <c r="E1183" s="9"/>
      <c r="H1183" s="9"/>
      <c r="I1183" s="9"/>
    </row>
    <row r="1184" spans="5:9" x14ac:dyDescent="0.3">
      <c r="E1184" s="9"/>
      <c r="H1184" s="9"/>
      <c r="I1184" s="9"/>
    </row>
    <row r="1185" spans="5:9" x14ac:dyDescent="0.3">
      <c r="E1185" s="9"/>
      <c r="H1185" s="9"/>
      <c r="I1185" s="9"/>
    </row>
    <row r="1186" spans="5:9" x14ac:dyDescent="0.3">
      <c r="E1186" s="9"/>
      <c r="H1186" s="9"/>
      <c r="I1186" s="9"/>
    </row>
    <row r="1187" spans="5:9" x14ac:dyDescent="0.3">
      <c r="E1187" s="9"/>
      <c r="H1187" s="9"/>
      <c r="I1187" s="9"/>
    </row>
    <row r="1188" spans="5:9" x14ac:dyDescent="0.3">
      <c r="E1188" s="9"/>
      <c r="H1188" s="9"/>
      <c r="I1188" s="9"/>
    </row>
    <row r="1189" spans="5:9" x14ac:dyDescent="0.3">
      <c r="E1189" s="9"/>
      <c r="H1189" s="9"/>
      <c r="I1189" s="9"/>
    </row>
    <row r="1190" spans="5:9" x14ac:dyDescent="0.3">
      <c r="E1190" s="9"/>
      <c r="H1190" s="9"/>
      <c r="I1190" s="9"/>
    </row>
    <row r="1191" spans="5:9" x14ac:dyDescent="0.3">
      <c r="E1191" s="9"/>
      <c r="H1191" s="9"/>
      <c r="I1191" s="9"/>
    </row>
    <row r="1192" spans="5:9" x14ac:dyDescent="0.3">
      <c r="E1192" s="9"/>
      <c r="H1192" s="9"/>
      <c r="I1192" s="9"/>
    </row>
    <row r="1193" spans="5:9" x14ac:dyDescent="0.3">
      <c r="E1193" s="9"/>
      <c r="H1193" s="9"/>
      <c r="I1193" s="9"/>
    </row>
    <row r="1194" spans="5:9" x14ac:dyDescent="0.3">
      <c r="E1194" s="9"/>
      <c r="H1194" s="9"/>
      <c r="I1194" s="9"/>
    </row>
    <row r="1195" spans="5:9" x14ac:dyDescent="0.3">
      <c r="E1195" s="9"/>
      <c r="H1195" s="9"/>
      <c r="I1195" s="9"/>
    </row>
    <row r="1196" spans="5:9" x14ac:dyDescent="0.3">
      <c r="E1196" s="9"/>
      <c r="H1196" s="9"/>
      <c r="I1196" s="9"/>
    </row>
    <row r="1197" spans="5:9" x14ac:dyDescent="0.3">
      <c r="E1197" s="9"/>
      <c r="H1197" s="9"/>
      <c r="I1197" s="9"/>
    </row>
    <row r="1198" spans="5:9" x14ac:dyDescent="0.3">
      <c r="E1198" s="9"/>
      <c r="H1198" s="9"/>
      <c r="I1198" s="9"/>
    </row>
    <row r="1199" spans="5:9" x14ac:dyDescent="0.3">
      <c r="E1199" s="9"/>
      <c r="H1199" s="9"/>
      <c r="I1199" s="9"/>
    </row>
    <row r="1200" spans="5:9" x14ac:dyDescent="0.3">
      <c r="E1200" s="9"/>
      <c r="H1200" s="9"/>
      <c r="I1200" s="9"/>
    </row>
    <row r="1201" spans="5:9" x14ac:dyDescent="0.3">
      <c r="E1201" s="9"/>
      <c r="H1201" s="9"/>
      <c r="I1201" s="9"/>
    </row>
    <row r="1202" spans="5:9" x14ac:dyDescent="0.3">
      <c r="E1202" s="9"/>
      <c r="H1202" s="9"/>
      <c r="I1202" s="9"/>
    </row>
    <row r="1203" spans="5:9" x14ac:dyDescent="0.3">
      <c r="E1203" s="9"/>
      <c r="H1203" s="9"/>
      <c r="I1203" s="9"/>
    </row>
    <row r="1204" spans="5:9" x14ac:dyDescent="0.3">
      <c r="E1204" s="9"/>
      <c r="H1204" s="9"/>
      <c r="I1204" s="9"/>
    </row>
    <row r="1205" spans="5:9" x14ac:dyDescent="0.3">
      <c r="E1205" s="9"/>
      <c r="H1205" s="9"/>
      <c r="I1205" s="9"/>
    </row>
    <row r="1206" spans="5:9" x14ac:dyDescent="0.3">
      <c r="E1206" s="9"/>
      <c r="H1206" s="9"/>
      <c r="I1206" s="9"/>
    </row>
    <row r="1207" spans="5:9" x14ac:dyDescent="0.3">
      <c r="E1207" s="9"/>
      <c r="H1207" s="9"/>
      <c r="I1207" s="9"/>
    </row>
    <row r="1208" spans="5:9" x14ac:dyDescent="0.3">
      <c r="E1208" s="9"/>
      <c r="H1208" s="9"/>
      <c r="I1208" s="9"/>
    </row>
    <row r="1209" spans="5:9" x14ac:dyDescent="0.3">
      <c r="E1209" s="9"/>
      <c r="H1209" s="9"/>
      <c r="I1209" s="9"/>
    </row>
    <row r="1210" spans="5:9" x14ac:dyDescent="0.3">
      <c r="E1210" s="9"/>
      <c r="H1210" s="9"/>
      <c r="I1210" s="9"/>
    </row>
    <row r="1211" spans="5:9" x14ac:dyDescent="0.3">
      <c r="E1211" s="9"/>
      <c r="H1211" s="9"/>
      <c r="I1211" s="9"/>
    </row>
    <row r="1212" spans="5:9" x14ac:dyDescent="0.3">
      <c r="E1212" s="9"/>
      <c r="H1212" s="9"/>
      <c r="I1212" s="9"/>
    </row>
    <row r="1213" spans="5:9" x14ac:dyDescent="0.3">
      <c r="E1213" s="9"/>
      <c r="H1213" s="9"/>
      <c r="I1213" s="9"/>
    </row>
    <row r="1214" spans="5:9" x14ac:dyDescent="0.3">
      <c r="E1214" s="9"/>
      <c r="H1214" s="9"/>
      <c r="I1214" s="9"/>
    </row>
    <row r="1215" spans="5:9" x14ac:dyDescent="0.3">
      <c r="E1215" s="9"/>
      <c r="H1215" s="9"/>
      <c r="I1215" s="9"/>
    </row>
    <row r="1216" spans="5:9" x14ac:dyDescent="0.3">
      <c r="E1216" s="9"/>
      <c r="H1216" s="9"/>
      <c r="I1216" s="9"/>
    </row>
    <row r="1217" spans="5:9" x14ac:dyDescent="0.3">
      <c r="E1217" s="9"/>
      <c r="H1217" s="9"/>
      <c r="I1217" s="9"/>
    </row>
    <row r="1218" spans="5:9" x14ac:dyDescent="0.3">
      <c r="E1218" s="9"/>
      <c r="H1218" s="9"/>
      <c r="I1218" s="9"/>
    </row>
    <row r="1219" spans="5:9" x14ac:dyDescent="0.3">
      <c r="E1219" s="9"/>
      <c r="H1219" s="9"/>
      <c r="I1219" s="9"/>
    </row>
    <row r="1220" spans="5:9" x14ac:dyDescent="0.3">
      <c r="E1220" s="9"/>
      <c r="H1220" s="9"/>
      <c r="I1220" s="9"/>
    </row>
    <row r="1221" spans="5:9" x14ac:dyDescent="0.3">
      <c r="E1221" s="9"/>
      <c r="H1221" s="9"/>
      <c r="I1221" s="9"/>
    </row>
    <row r="1222" spans="5:9" x14ac:dyDescent="0.3">
      <c r="E1222" s="9"/>
      <c r="H1222" s="9"/>
      <c r="I1222" s="9"/>
    </row>
    <row r="1223" spans="5:9" x14ac:dyDescent="0.3">
      <c r="E1223" s="9"/>
      <c r="H1223" s="9"/>
      <c r="I1223" s="9"/>
    </row>
    <row r="1224" spans="5:9" x14ac:dyDescent="0.3">
      <c r="E1224" s="9"/>
      <c r="H1224" s="9"/>
      <c r="I1224" s="9"/>
    </row>
    <row r="1225" spans="5:9" x14ac:dyDescent="0.3">
      <c r="E1225" s="9"/>
      <c r="H1225" s="9"/>
      <c r="I1225" s="9"/>
    </row>
    <row r="1226" spans="5:9" x14ac:dyDescent="0.3">
      <c r="E1226" s="9"/>
      <c r="H1226" s="9"/>
      <c r="I1226" s="9"/>
    </row>
    <row r="1227" spans="5:9" x14ac:dyDescent="0.3">
      <c r="E1227" s="9"/>
      <c r="H1227" s="9"/>
      <c r="I1227" s="9"/>
    </row>
    <row r="1228" spans="5:9" x14ac:dyDescent="0.3">
      <c r="E1228" s="9"/>
      <c r="H1228" s="9"/>
      <c r="I1228" s="9"/>
    </row>
    <row r="1229" spans="5:9" x14ac:dyDescent="0.3">
      <c r="E1229" s="9"/>
      <c r="H1229" s="9"/>
      <c r="I1229" s="9"/>
    </row>
    <row r="1230" spans="5:9" x14ac:dyDescent="0.3">
      <c r="E1230" s="9"/>
      <c r="H1230" s="9"/>
      <c r="I1230" s="9"/>
    </row>
    <row r="1231" spans="5:9" x14ac:dyDescent="0.3">
      <c r="E1231" s="9"/>
      <c r="H1231" s="9"/>
      <c r="I1231" s="9"/>
    </row>
    <row r="1232" spans="5:9" x14ac:dyDescent="0.3">
      <c r="E1232" s="9"/>
      <c r="H1232" s="9"/>
      <c r="I1232" s="9"/>
    </row>
    <row r="1233" spans="5:9" x14ac:dyDescent="0.3">
      <c r="E1233" s="9"/>
      <c r="H1233" s="9"/>
      <c r="I1233" s="9"/>
    </row>
    <row r="1234" spans="5:9" x14ac:dyDescent="0.3">
      <c r="E1234" s="9"/>
      <c r="H1234" s="9"/>
      <c r="I1234" s="9"/>
    </row>
    <row r="1235" spans="5:9" x14ac:dyDescent="0.3">
      <c r="E1235" s="9"/>
      <c r="H1235" s="9"/>
      <c r="I1235" s="9"/>
    </row>
    <row r="1236" spans="5:9" x14ac:dyDescent="0.3">
      <c r="E1236" s="9"/>
      <c r="H1236" s="9"/>
      <c r="I1236" s="9"/>
    </row>
    <row r="1237" spans="5:9" x14ac:dyDescent="0.3">
      <c r="E1237" s="9"/>
      <c r="H1237" s="9"/>
      <c r="I1237" s="9"/>
    </row>
    <row r="1238" spans="5:9" x14ac:dyDescent="0.3">
      <c r="E1238" s="9"/>
      <c r="H1238" s="9"/>
      <c r="I1238" s="9"/>
    </row>
    <row r="1239" spans="5:9" x14ac:dyDescent="0.3">
      <c r="E1239" s="9"/>
      <c r="H1239" s="9"/>
      <c r="I1239" s="9"/>
    </row>
    <row r="1240" spans="5:9" x14ac:dyDescent="0.3">
      <c r="E1240" s="9"/>
      <c r="H1240" s="9"/>
      <c r="I1240" s="9"/>
    </row>
    <row r="1241" spans="5:9" x14ac:dyDescent="0.3">
      <c r="E1241" s="9"/>
      <c r="H1241" s="9"/>
      <c r="I1241" s="9"/>
    </row>
    <row r="1242" spans="5:9" x14ac:dyDescent="0.3">
      <c r="E1242" s="9"/>
      <c r="H1242" s="9"/>
      <c r="I1242" s="9"/>
    </row>
    <row r="1243" spans="5:9" x14ac:dyDescent="0.3">
      <c r="E1243" s="9"/>
      <c r="H1243" s="9"/>
      <c r="I1243" s="9"/>
    </row>
    <row r="1244" spans="5:9" x14ac:dyDescent="0.3">
      <c r="E1244" s="9"/>
      <c r="H1244" s="9"/>
      <c r="I1244" s="9"/>
    </row>
    <row r="1245" spans="5:9" x14ac:dyDescent="0.3">
      <c r="E1245" s="9"/>
      <c r="H1245" s="9"/>
      <c r="I1245" s="9"/>
    </row>
    <row r="1246" spans="5:9" x14ac:dyDescent="0.3">
      <c r="E1246" s="9"/>
      <c r="H1246" s="9"/>
      <c r="I1246" s="9"/>
    </row>
    <row r="1247" spans="5:9" x14ac:dyDescent="0.3">
      <c r="E1247" s="9"/>
      <c r="H1247" s="9"/>
      <c r="I1247" s="9"/>
    </row>
    <row r="1248" spans="5:9" x14ac:dyDescent="0.3">
      <c r="E1248" s="9"/>
      <c r="H1248" s="9"/>
      <c r="I1248" s="9"/>
    </row>
    <row r="1249" spans="5:9" x14ac:dyDescent="0.3">
      <c r="E1249" s="9"/>
      <c r="H1249" s="9"/>
      <c r="I1249" s="9"/>
    </row>
    <row r="1250" spans="5:9" x14ac:dyDescent="0.3">
      <c r="E1250" s="9"/>
      <c r="H1250" s="9"/>
      <c r="I1250" s="9"/>
    </row>
    <row r="1251" spans="5:9" x14ac:dyDescent="0.3">
      <c r="E1251" s="9"/>
      <c r="H1251" s="9"/>
      <c r="I1251" s="9"/>
    </row>
    <row r="1252" spans="5:9" x14ac:dyDescent="0.3">
      <c r="E1252" s="9"/>
      <c r="H1252" s="9"/>
      <c r="I1252" s="9"/>
    </row>
    <row r="1253" spans="5:9" x14ac:dyDescent="0.3">
      <c r="E1253" s="9"/>
      <c r="H1253" s="9"/>
      <c r="I1253" s="9"/>
    </row>
    <row r="1254" spans="5:9" x14ac:dyDescent="0.3">
      <c r="E1254" s="9"/>
      <c r="H1254" s="9"/>
      <c r="I1254" s="9"/>
    </row>
    <row r="1255" spans="5:9" x14ac:dyDescent="0.3">
      <c r="E1255" s="9"/>
      <c r="H1255" s="9"/>
      <c r="I1255" s="9"/>
    </row>
    <row r="1256" spans="5:9" x14ac:dyDescent="0.3">
      <c r="E1256" s="9"/>
      <c r="H1256" s="9"/>
      <c r="I1256" s="9"/>
    </row>
    <row r="1257" spans="5:9" x14ac:dyDescent="0.3">
      <c r="E1257" s="9"/>
      <c r="H1257" s="9"/>
      <c r="I1257" s="9"/>
    </row>
    <row r="1258" spans="5:9" x14ac:dyDescent="0.3">
      <c r="E1258" s="9"/>
      <c r="H1258" s="9"/>
      <c r="I1258" s="9"/>
    </row>
    <row r="1259" spans="5:9" x14ac:dyDescent="0.3">
      <c r="E1259" s="9"/>
      <c r="H1259" s="9"/>
      <c r="I1259" s="9"/>
    </row>
    <row r="1260" spans="5:9" x14ac:dyDescent="0.3">
      <c r="E1260" s="9"/>
      <c r="H1260" s="9"/>
      <c r="I1260" s="9"/>
    </row>
    <row r="1261" spans="5:9" x14ac:dyDescent="0.3">
      <c r="E1261" s="9"/>
      <c r="H1261" s="9"/>
      <c r="I1261" s="9"/>
    </row>
    <row r="1262" spans="5:9" x14ac:dyDescent="0.3">
      <c r="E1262" s="9"/>
      <c r="H1262" s="9"/>
      <c r="I1262" s="9"/>
    </row>
    <row r="1263" spans="5:9" x14ac:dyDescent="0.3">
      <c r="E1263" s="9"/>
      <c r="H1263" s="9"/>
      <c r="I1263" s="9"/>
    </row>
    <row r="1264" spans="5:9" x14ac:dyDescent="0.3">
      <c r="E1264" s="9"/>
      <c r="H1264" s="9"/>
      <c r="I1264" s="9"/>
    </row>
    <row r="1265" spans="5:9" x14ac:dyDescent="0.3">
      <c r="E1265" s="9"/>
      <c r="H1265" s="9"/>
      <c r="I1265" s="9"/>
    </row>
    <row r="1266" spans="5:9" x14ac:dyDescent="0.3">
      <c r="E1266" s="9"/>
      <c r="H1266" s="9"/>
      <c r="I1266" s="9"/>
    </row>
    <row r="1267" spans="5:9" x14ac:dyDescent="0.3">
      <c r="E1267" s="9"/>
      <c r="H1267" s="9"/>
      <c r="I1267" s="9"/>
    </row>
    <row r="1268" spans="5:9" x14ac:dyDescent="0.3">
      <c r="E1268" s="9"/>
      <c r="H1268" s="9"/>
      <c r="I1268" s="9"/>
    </row>
    <row r="1269" spans="5:9" x14ac:dyDescent="0.3">
      <c r="E1269" s="9"/>
      <c r="H1269" s="9"/>
      <c r="I1269" s="9"/>
    </row>
    <row r="1270" spans="5:9" x14ac:dyDescent="0.3">
      <c r="E1270" s="9"/>
      <c r="H1270" s="9"/>
      <c r="I1270" s="9"/>
    </row>
    <row r="1271" spans="5:9" x14ac:dyDescent="0.3">
      <c r="E1271" s="9"/>
      <c r="H1271" s="9"/>
      <c r="I1271" s="9"/>
    </row>
    <row r="1272" spans="5:9" x14ac:dyDescent="0.3">
      <c r="E1272" s="9"/>
      <c r="H1272" s="9"/>
      <c r="I1272" s="9"/>
    </row>
    <row r="1273" spans="5:9" x14ac:dyDescent="0.3">
      <c r="E1273" s="9"/>
      <c r="H1273" s="9"/>
      <c r="I1273" s="9"/>
    </row>
    <row r="1274" spans="5:9" x14ac:dyDescent="0.3">
      <c r="E1274" s="9"/>
      <c r="H1274" s="9"/>
      <c r="I1274" s="9"/>
    </row>
    <row r="1275" spans="5:9" x14ac:dyDescent="0.3">
      <c r="E1275" s="9"/>
      <c r="H1275" s="9"/>
      <c r="I1275" s="9"/>
    </row>
    <row r="1276" spans="5:9" x14ac:dyDescent="0.3">
      <c r="E1276" s="9"/>
      <c r="H1276" s="9"/>
      <c r="I1276" s="9"/>
    </row>
    <row r="1277" spans="5:9" x14ac:dyDescent="0.3">
      <c r="E1277" s="9"/>
      <c r="H1277" s="9"/>
      <c r="I1277" s="9"/>
    </row>
    <row r="1278" spans="5:9" x14ac:dyDescent="0.3">
      <c r="E1278" s="9"/>
      <c r="H1278" s="9"/>
      <c r="I1278" s="9"/>
    </row>
    <row r="1279" spans="5:9" x14ac:dyDescent="0.3">
      <c r="E1279" s="9"/>
      <c r="H1279" s="9"/>
      <c r="I1279" s="9"/>
    </row>
    <row r="1280" spans="5:9" x14ac:dyDescent="0.3">
      <c r="E1280" s="9"/>
      <c r="H1280" s="9"/>
      <c r="I1280" s="9"/>
    </row>
    <row r="1281" spans="5:9" x14ac:dyDescent="0.3">
      <c r="E1281" s="9"/>
      <c r="H1281" s="9"/>
      <c r="I1281" s="9"/>
    </row>
    <row r="1282" spans="5:9" x14ac:dyDescent="0.3">
      <c r="E1282" s="9"/>
      <c r="H1282" s="9"/>
      <c r="I1282" s="9"/>
    </row>
    <row r="1283" spans="5:9" x14ac:dyDescent="0.3">
      <c r="E1283" s="9"/>
      <c r="H1283" s="9"/>
      <c r="I1283" s="9"/>
    </row>
    <row r="1284" spans="5:9" x14ac:dyDescent="0.3">
      <c r="E1284" s="9"/>
      <c r="H1284" s="9"/>
      <c r="I1284" s="9"/>
    </row>
    <row r="1285" spans="5:9" x14ac:dyDescent="0.3">
      <c r="E1285" s="9"/>
      <c r="H1285" s="9"/>
      <c r="I1285" s="9"/>
    </row>
    <row r="1286" spans="5:9" x14ac:dyDescent="0.3">
      <c r="E1286" s="9"/>
      <c r="H1286" s="9"/>
      <c r="I1286" s="9"/>
    </row>
    <row r="1287" spans="5:9" x14ac:dyDescent="0.3">
      <c r="E1287" s="9"/>
      <c r="H1287" s="9"/>
      <c r="I1287" s="9"/>
    </row>
    <row r="1288" spans="5:9" x14ac:dyDescent="0.3">
      <c r="E1288" s="9"/>
      <c r="H1288" s="9"/>
      <c r="I1288" s="9"/>
    </row>
    <row r="1289" spans="5:9" x14ac:dyDescent="0.3">
      <c r="E1289" s="9"/>
      <c r="H1289" s="9"/>
      <c r="I1289" s="9"/>
    </row>
    <row r="1290" spans="5:9" x14ac:dyDescent="0.3">
      <c r="E1290" s="9"/>
      <c r="H1290" s="9"/>
      <c r="I1290" s="9"/>
    </row>
    <row r="1291" spans="5:9" x14ac:dyDescent="0.3">
      <c r="E1291" s="9"/>
      <c r="H1291" s="9"/>
      <c r="I1291" s="9"/>
    </row>
    <row r="1292" spans="5:9" x14ac:dyDescent="0.3">
      <c r="E1292" s="9"/>
      <c r="H1292" s="9"/>
      <c r="I1292" s="9"/>
    </row>
    <row r="1293" spans="5:9" x14ac:dyDescent="0.3">
      <c r="E1293" s="9"/>
      <c r="H1293" s="9"/>
      <c r="I1293" s="9"/>
    </row>
    <row r="1294" spans="5:9" x14ac:dyDescent="0.3">
      <c r="E1294" s="9"/>
      <c r="H1294" s="9"/>
      <c r="I1294" s="9"/>
    </row>
    <row r="1295" spans="5:9" x14ac:dyDescent="0.3">
      <c r="E1295" s="9"/>
      <c r="H1295" s="9"/>
      <c r="I1295" s="9"/>
    </row>
    <row r="1296" spans="5:9" x14ac:dyDescent="0.3">
      <c r="E1296" s="9"/>
      <c r="H1296" s="9"/>
      <c r="I1296" s="9"/>
    </row>
    <row r="1297" spans="5:9" x14ac:dyDescent="0.3">
      <c r="E1297" s="9"/>
      <c r="H1297" s="9"/>
      <c r="I1297" s="9"/>
    </row>
    <row r="1298" spans="5:9" x14ac:dyDescent="0.3">
      <c r="E1298" s="9"/>
      <c r="H1298" s="9"/>
      <c r="I1298" s="9"/>
    </row>
    <row r="1299" spans="5:9" x14ac:dyDescent="0.3">
      <c r="E1299" s="9"/>
      <c r="H1299" s="9"/>
      <c r="I1299" s="9"/>
    </row>
    <row r="1300" spans="5:9" x14ac:dyDescent="0.3">
      <c r="E1300" s="9"/>
      <c r="H1300" s="9"/>
      <c r="I1300" s="9"/>
    </row>
    <row r="1301" spans="5:9" x14ac:dyDescent="0.3">
      <c r="E1301" s="9"/>
      <c r="H1301" s="9"/>
      <c r="I1301" s="9"/>
    </row>
    <row r="1302" spans="5:9" x14ac:dyDescent="0.3">
      <c r="E1302" s="9"/>
      <c r="H1302" s="9"/>
      <c r="I1302" s="9"/>
    </row>
    <row r="1303" spans="5:9" x14ac:dyDescent="0.3">
      <c r="E1303" s="9"/>
      <c r="H1303" s="9"/>
      <c r="I1303" s="9"/>
    </row>
    <row r="1304" spans="5:9" x14ac:dyDescent="0.3">
      <c r="E1304" s="9"/>
      <c r="H1304" s="9"/>
      <c r="I1304" s="9"/>
    </row>
    <row r="1305" spans="5:9" x14ac:dyDescent="0.3">
      <c r="E1305" s="9"/>
      <c r="H1305" s="9"/>
      <c r="I1305" s="9"/>
    </row>
    <row r="1306" spans="5:9" x14ac:dyDescent="0.3">
      <c r="E1306" s="9"/>
      <c r="H1306" s="9"/>
      <c r="I1306" s="9"/>
    </row>
    <row r="1307" spans="5:9" x14ac:dyDescent="0.3">
      <c r="E1307" s="9"/>
      <c r="H1307" s="9"/>
      <c r="I1307" s="9"/>
    </row>
    <row r="1308" spans="5:9" x14ac:dyDescent="0.3">
      <c r="E1308" s="9"/>
      <c r="H1308" s="9"/>
      <c r="I1308" s="9"/>
    </row>
    <row r="1309" spans="5:9" x14ac:dyDescent="0.3">
      <c r="E1309" s="9"/>
      <c r="H1309" s="9"/>
      <c r="I1309" s="9"/>
    </row>
    <row r="1310" spans="5:9" x14ac:dyDescent="0.3">
      <c r="E1310" s="9"/>
      <c r="H1310" s="9"/>
      <c r="I1310" s="9"/>
    </row>
    <row r="1311" spans="5:9" x14ac:dyDescent="0.3">
      <c r="E1311" s="9"/>
      <c r="H1311" s="9"/>
      <c r="I1311" s="9"/>
    </row>
    <row r="1312" spans="5:9" x14ac:dyDescent="0.3">
      <c r="E1312" s="9"/>
      <c r="H1312" s="9"/>
      <c r="I1312" s="9"/>
    </row>
    <row r="1313" spans="5:9" x14ac:dyDescent="0.3">
      <c r="E1313" s="9"/>
      <c r="H1313" s="9"/>
      <c r="I1313" s="9"/>
    </row>
    <row r="1314" spans="5:9" x14ac:dyDescent="0.3">
      <c r="E1314" s="9"/>
      <c r="H1314" s="9"/>
      <c r="I1314" s="9"/>
    </row>
    <row r="1315" spans="5:9" x14ac:dyDescent="0.3">
      <c r="E1315" s="9"/>
      <c r="H1315" s="9"/>
      <c r="I1315" s="9"/>
    </row>
    <row r="1316" spans="5:9" x14ac:dyDescent="0.3">
      <c r="E1316" s="9"/>
      <c r="H1316" s="9"/>
      <c r="I1316" s="9"/>
    </row>
    <row r="1317" spans="5:9" x14ac:dyDescent="0.3">
      <c r="E1317" s="9"/>
      <c r="H1317" s="9"/>
      <c r="I1317" s="9"/>
    </row>
    <row r="1318" spans="5:9" x14ac:dyDescent="0.3">
      <c r="E1318" s="9"/>
      <c r="H1318" s="9"/>
      <c r="I1318" s="9"/>
    </row>
    <row r="1319" spans="5:9" x14ac:dyDescent="0.3">
      <c r="E1319" s="9"/>
      <c r="H1319" s="9"/>
      <c r="I1319" s="9"/>
    </row>
    <row r="1320" spans="5:9" x14ac:dyDescent="0.3">
      <c r="E1320" s="9"/>
      <c r="H1320" s="9"/>
      <c r="I1320" s="9"/>
    </row>
    <row r="1321" spans="5:9" x14ac:dyDescent="0.3">
      <c r="E1321" s="9"/>
      <c r="H1321" s="9"/>
      <c r="I1321" s="9"/>
    </row>
    <row r="1322" spans="5:9" x14ac:dyDescent="0.3">
      <c r="E1322" s="9"/>
      <c r="H1322" s="9"/>
      <c r="I1322" s="9"/>
    </row>
    <row r="1323" spans="5:9" x14ac:dyDescent="0.3">
      <c r="E1323" s="9"/>
      <c r="H1323" s="9"/>
      <c r="I1323" s="9"/>
    </row>
    <row r="1324" spans="5:9" x14ac:dyDescent="0.3">
      <c r="E1324" s="9"/>
      <c r="H1324" s="9"/>
      <c r="I1324" s="9"/>
    </row>
    <row r="1325" spans="5:9" x14ac:dyDescent="0.3">
      <c r="E1325" s="9"/>
      <c r="H1325" s="9"/>
      <c r="I1325" s="9"/>
    </row>
    <row r="1326" spans="5:9" x14ac:dyDescent="0.3">
      <c r="E1326" s="9"/>
      <c r="H1326" s="9"/>
      <c r="I1326" s="9"/>
    </row>
    <row r="1327" spans="5:9" x14ac:dyDescent="0.3">
      <c r="E1327" s="9"/>
      <c r="H1327" s="9"/>
      <c r="I1327" s="9"/>
    </row>
    <row r="1328" spans="5:9" x14ac:dyDescent="0.3">
      <c r="E1328" s="9"/>
      <c r="H1328" s="9"/>
      <c r="I1328" s="9"/>
    </row>
    <row r="1329" spans="5:9" x14ac:dyDescent="0.3">
      <c r="E1329" s="9"/>
      <c r="H1329" s="9"/>
      <c r="I1329" s="9"/>
    </row>
    <row r="1330" spans="5:9" x14ac:dyDescent="0.3">
      <c r="E1330" s="9"/>
      <c r="H1330" s="9"/>
      <c r="I1330" s="9"/>
    </row>
    <row r="1331" spans="5:9" x14ac:dyDescent="0.3">
      <c r="E1331" s="9"/>
      <c r="H1331" s="9"/>
      <c r="I1331" s="9"/>
    </row>
    <row r="1332" spans="5:9" x14ac:dyDescent="0.3">
      <c r="E1332" s="9"/>
      <c r="H1332" s="9"/>
      <c r="I1332" s="9"/>
    </row>
    <row r="1333" spans="5:9" x14ac:dyDescent="0.3">
      <c r="E1333" s="9"/>
      <c r="H1333" s="9"/>
      <c r="I1333" s="9"/>
    </row>
    <row r="1334" spans="5:9" x14ac:dyDescent="0.3">
      <c r="E1334" s="9"/>
      <c r="H1334" s="9"/>
      <c r="I1334" s="9"/>
    </row>
    <row r="1335" spans="5:9" x14ac:dyDescent="0.3">
      <c r="E1335" s="9"/>
      <c r="H1335" s="9"/>
      <c r="I1335" s="9"/>
    </row>
    <row r="1336" spans="5:9" x14ac:dyDescent="0.3">
      <c r="E1336" s="9"/>
      <c r="H1336" s="9"/>
      <c r="I1336" s="9"/>
    </row>
    <row r="1337" spans="5:9" x14ac:dyDescent="0.3">
      <c r="E1337" s="9"/>
      <c r="H1337" s="9"/>
      <c r="I1337" s="9"/>
    </row>
    <row r="1338" spans="5:9" x14ac:dyDescent="0.3">
      <c r="E1338" s="9"/>
      <c r="H1338" s="9"/>
      <c r="I1338" s="9"/>
    </row>
    <row r="1339" spans="5:9" x14ac:dyDescent="0.3">
      <c r="E1339" s="9"/>
      <c r="H1339" s="9"/>
      <c r="I1339" s="9"/>
    </row>
    <row r="1340" spans="5:9" x14ac:dyDescent="0.3">
      <c r="E1340" s="9"/>
      <c r="H1340" s="9"/>
      <c r="I1340" s="9"/>
    </row>
    <row r="1341" spans="5:9" x14ac:dyDescent="0.3">
      <c r="E1341" s="9"/>
      <c r="H1341" s="9"/>
      <c r="I1341" s="9"/>
    </row>
    <row r="1342" spans="5:9" x14ac:dyDescent="0.3">
      <c r="E1342" s="9"/>
      <c r="H1342" s="9"/>
      <c r="I1342" s="9"/>
    </row>
    <row r="1343" spans="5:9" x14ac:dyDescent="0.3">
      <c r="E1343" s="9"/>
      <c r="H1343" s="9"/>
      <c r="I1343" s="9"/>
    </row>
    <row r="1344" spans="5:9" x14ac:dyDescent="0.3">
      <c r="E1344" s="9"/>
      <c r="H1344" s="9"/>
      <c r="I1344" s="9"/>
    </row>
    <row r="1345" spans="5:9" x14ac:dyDescent="0.3">
      <c r="E1345" s="9"/>
      <c r="H1345" s="9"/>
      <c r="I1345" s="9"/>
    </row>
    <row r="1346" spans="5:9" x14ac:dyDescent="0.3">
      <c r="E1346" s="9"/>
      <c r="H1346" s="9"/>
      <c r="I1346" s="9"/>
    </row>
    <row r="1347" spans="5:9" x14ac:dyDescent="0.3">
      <c r="E1347" s="9"/>
      <c r="H1347" s="9"/>
      <c r="I1347" s="9"/>
    </row>
    <row r="1348" spans="5:9" x14ac:dyDescent="0.3">
      <c r="E1348" s="9"/>
      <c r="H1348" s="9"/>
      <c r="I1348" s="9"/>
    </row>
    <row r="1349" spans="5:9" x14ac:dyDescent="0.3">
      <c r="E1349" s="9"/>
      <c r="H1349" s="9"/>
      <c r="I1349" s="9"/>
    </row>
    <row r="1350" spans="5:9" x14ac:dyDescent="0.3">
      <c r="E1350" s="9"/>
      <c r="H1350" s="9"/>
      <c r="I1350" s="9"/>
    </row>
    <row r="1351" spans="5:9" x14ac:dyDescent="0.3">
      <c r="E1351" s="9"/>
      <c r="H1351" s="9"/>
      <c r="I1351" s="9"/>
    </row>
    <row r="1352" spans="5:9" x14ac:dyDescent="0.3">
      <c r="E1352" s="9"/>
      <c r="H1352" s="9"/>
      <c r="I1352" s="9"/>
    </row>
    <row r="1353" spans="5:9" x14ac:dyDescent="0.3">
      <c r="E1353" s="9"/>
      <c r="H1353" s="9"/>
      <c r="I1353" s="9"/>
    </row>
    <row r="1354" spans="5:9" x14ac:dyDescent="0.3">
      <c r="E1354" s="9"/>
      <c r="H1354" s="9"/>
      <c r="I1354" s="9"/>
    </row>
    <row r="1355" spans="5:9" x14ac:dyDescent="0.3">
      <c r="E1355" s="9"/>
      <c r="H1355" s="9"/>
      <c r="I1355" s="9"/>
    </row>
    <row r="1356" spans="5:9" x14ac:dyDescent="0.3">
      <c r="E1356" s="9"/>
      <c r="H1356" s="9"/>
      <c r="I1356" s="9"/>
    </row>
    <row r="1357" spans="5:9" x14ac:dyDescent="0.3">
      <c r="E1357" s="9"/>
      <c r="H1357" s="9"/>
      <c r="I1357" s="9"/>
    </row>
    <row r="1358" spans="5:9" x14ac:dyDescent="0.3">
      <c r="E1358" s="9"/>
      <c r="H1358" s="9"/>
      <c r="I1358" s="9"/>
    </row>
    <row r="1359" spans="5:9" x14ac:dyDescent="0.3">
      <c r="E1359" s="9"/>
      <c r="H1359" s="9"/>
      <c r="I1359" s="9"/>
    </row>
    <row r="1360" spans="5:9" x14ac:dyDescent="0.3">
      <c r="E1360" s="9"/>
      <c r="H1360" s="9"/>
      <c r="I1360" s="9"/>
    </row>
    <row r="1361" spans="5:9" x14ac:dyDescent="0.3">
      <c r="E1361" s="9"/>
      <c r="H1361" s="9"/>
      <c r="I1361" s="9"/>
    </row>
    <row r="1362" spans="5:9" x14ac:dyDescent="0.3">
      <c r="E1362" s="9"/>
      <c r="H1362" s="9"/>
      <c r="I1362" s="9"/>
    </row>
    <row r="1363" spans="5:9" x14ac:dyDescent="0.3">
      <c r="E1363" s="9"/>
      <c r="H1363" s="9"/>
      <c r="I1363" s="9"/>
    </row>
    <row r="1364" spans="5:9" x14ac:dyDescent="0.3">
      <c r="E1364" s="9"/>
      <c r="H1364" s="9"/>
      <c r="I1364" s="9"/>
    </row>
    <row r="1365" spans="5:9" x14ac:dyDescent="0.3">
      <c r="E1365" s="9"/>
      <c r="H1365" s="9"/>
      <c r="I1365" s="9"/>
    </row>
    <row r="1366" spans="5:9" x14ac:dyDescent="0.3">
      <c r="E1366" s="9"/>
      <c r="H1366" s="9"/>
      <c r="I1366" s="9"/>
    </row>
    <row r="1367" spans="5:9" x14ac:dyDescent="0.3">
      <c r="E1367" s="9"/>
      <c r="H1367" s="9"/>
      <c r="I1367" s="9"/>
    </row>
    <row r="1368" spans="5:9" x14ac:dyDescent="0.3">
      <c r="E1368" s="9"/>
      <c r="H1368" s="9"/>
      <c r="I1368" s="9"/>
    </row>
    <row r="1369" spans="5:9" x14ac:dyDescent="0.3">
      <c r="E1369" s="9"/>
      <c r="H1369" s="9"/>
      <c r="I1369" s="9"/>
    </row>
    <row r="1370" spans="5:9" x14ac:dyDescent="0.3">
      <c r="E1370" s="9"/>
      <c r="H1370" s="9"/>
      <c r="I1370" s="9"/>
    </row>
    <row r="1371" spans="5:9" x14ac:dyDescent="0.3">
      <c r="E1371" s="9"/>
      <c r="H1371" s="9"/>
      <c r="I1371" s="9"/>
    </row>
    <row r="1372" spans="5:9" x14ac:dyDescent="0.3">
      <c r="E1372" s="9"/>
      <c r="H1372" s="9"/>
      <c r="I1372" s="9"/>
    </row>
    <row r="1373" spans="5:9" x14ac:dyDescent="0.3">
      <c r="E1373" s="9"/>
      <c r="H1373" s="9"/>
      <c r="I1373" s="9"/>
    </row>
    <row r="1374" spans="5:9" x14ac:dyDescent="0.3">
      <c r="E1374" s="9"/>
      <c r="H1374" s="9"/>
      <c r="I1374" s="9"/>
    </row>
    <row r="1375" spans="5:9" x14ac:dyDescent="0.3">
      <c r="E1375" s="9"/>
      <c r="H1375" s="9"/>
      <c r="I1375" s="9"/>
    </row>
    <row r="1376" spans="5:9" x14ac:dyDescent="0.3">
      <c r="E1376" s="9"/>
      <c r="H1376" s="9"/>
      <c r="I1376" s="9"/>
    </row>
    <row r="1377" spans="5:9" x14ac:dyDescent="0.3">
      <c r="E1377" s="9"/>
      <c r="H1377" s="9"/>
      <c r="I1377" s="9"/>
    </row>
    <row r="1378" spans="5:9" x14ac:dyDescent="0.3">
      <c r="E1378" s="9"/>
      <c r="H1378" s="9"/>
      <c r="I1378" s="9"/>
    </row>
    <row r="1379" spans="5:9" x14ac:dyDescent="0.3">
      <c r="E1379" s="9"/>
      <c r="H1379" s="9"/>
      <c r="I1379" s="9"/>
    </row>
    <row r="1380" spans="5:9" x14ac:dyDescent="0.3">
      <c r="E1380" s="9"/>
      <c r="H1380" s="9"/>
      <c r="I1380" s="9"/>
    </row>
    <row r="1381" spans="5:9" x14ac:dyDescent="0.3">
      <c r="E1381" s="9"/>
      <c r="H1381" s="9"/>
      <c r="I1381" s="9"/>
    </row>
    <row r="1382" spans="5:9" x14ac:dyDescent="0.3">
      <c r="E1382" s="9"/>
      <c r="H1382" s="9"/>
      <c r="I1382" s="9"/>
    </row>
    <row r="1383" spans="5:9" x14ac:dyDescent="0.3">
      <c r="E1383" s="9"/>
      <c r="H1383" s="9"/>
      <c r="I1383" s="9"/>
    </row>
    <row r="1384" spans="5:9" x14ac:dyDescent="0.3">
      <c r="E1384" s="9"/>
      <c r="H1384" s="9"/>
      <c r="I1384" s="9"/>
    </row>
    <row r="1385" spans="5:9" x14ac:dyDescent="0.3">
      <c r="E1385" s="9"/>
      <c r="H1385" s="9"/>
      <c r="I1385" s="9"/>
    </row>
    <row r="1386" spans="5:9" x14ac:dyDescent="0.3">
      <c r="E1386" s="9"/>
      <c r="H1386" s="9"/>
      <c r="I1386" s="9"/>
    </row>
    <row r="1387" spans="5:9" x14ac:dyDescent="0.3">
      <c r="E1387" s="9"/>
      <c r="H1387" s="9"/>
      <c r="I1387" s="9"/>
    </row>
    <row r="1388" spans="5:9" x14ac:dyDescent="0.3">
      <c r="E1388" s="9"/>
      <c r="H1388" s="9"/>
      <c r="I1388" s="9"/>
    </row>
    <row r="1389" spans="5:9" x14ac:dyDescent="0.3">
      <c r="E1389" s="9"/>
      <c r="H1389" s="9"/>
      <c r="I1389" s="9"/>
    </row>
    <row r="1390" spans="5:9" x14ac:dyDescent="0.3">
      <c r="E1390" s="9"/>
      <c r="H1390" s="9"/>
      <c r="I1390" s="9"/>
    </row>
    <row r="1391" spans="5:9" x14ac:dyDescent="0.3">
      <c r="E1391" s="9"/>
      <c r="H1391" s="9"/>
      <c r="I1391" s="9"/>
    </row>
    <row r="1392" spans="5:9" x14ac:dyDescent="0.3">
      <c r="E1392" s="9"/>
      <c r="H1392" s="9"/>
      <c r="I1392" s="9"/>
    </row>
    <row r="1393" spans="5:9" x14ac:dyDescent="0.3">
      <c r="E1393" s="9"/>
      <c r="H1393" s="9"/>
      <c r="I1393" s="9"/>
    </row>
    <row r="1394" spans="5:9" x14ac:dyDescent="0.3">
      <c r="E1394" s="9"/>
      <c r="H1394" s="9"/>
      <c r="I1394" s="9"/>
    </row>
    <row r="1395" spans="5:9" x14ac:dyDescent="0.3">
      <c r="E1395" s="9"/>
      <c r="H1395" s="9"/>
      <c r="I1395" s="9"/>
    </row>
    <row r="1396" spans="5:9" x14ac:dyDescent="0.3">
      <c r="E1396" s="9"/>
      <c r="H1396" s="9"/>
      <c r="I1396" s="9"/>
    </row>
    <row r="1397" spans="5:9" x14ac:dyDescent="0.3">
      <c r="E1397" s="9"/>
      <c r="H1397" s="9"/>
      <c r="I1397" s="9"/>
    </row>
    <row r="1398" spans="5:9" x14ac:dyDescent="0.3">
      <c r="E1398" s="9"/>
      <c r="H1398" s="9"/>
      <c r="I1398" s="9"/>
    </row>
    <row r="1399" spans="5:9" x14ac:dyDescent="0.3">
      <c r="E1399" s="9"/>
      <c r="H1399" s="9"/>
      <c r="I1399" s="9"/>
    </row>
    <row r="1400" spans="5:9" x14ac:dyDescent="0.3">
      <c r="E1400" s="9"/>
      <c r="H1400" s="9"/>
      <c r="I1400" s="9"/>
    </row>
    <row r="1401" spans="5:9" x14ac:dyDescent="0.3">
      <c r="E1401" s="9"/>
      <c r="H1401" s="9"/>
      <c r="I1401" s="9"/>
    </row>
    <row r="1402" spans="5:9" x14ac:dyDescent="0.3">
      <c r="E1402" s="9"/>
      <c r="H1402" s="9"/>
      <c r="I1402" s="9"/>
    </row>
    <row r="1403" spans="5:9" x14ac:dyDescent="0.3">
      <c r="E1403" s="9"/>
      <c r="H1403" s="9"/>
      <c r="I1403" s="9"/>
    </row>
    <row r="1404" spans="5:9" x14ac:dyDescent="0.3">
      <c r="E1404" s="9"/>
      <c r="H1404" s="9"/>
      <c r="I1404" s="9"/>
    </row>
    <row r="1405" spans="5:9" x14ac:dyDescent="0.3">
      <c r="E1405" s="9"/>
      <c r="H1405" s="9"/>
      <c r="I1405" s="9"/>
    </row>
    <row r="1406" spans="5:9" x14ac:dyDescent="0.3">
      <c r="E1406" s="9"/>
      <c r="H1406" s="9"/>
      <c r="I1406" s="9"/>
    </row>
    <row r="1407" spans="5:9" x14ac:dyDescent="0.3">
      <c r="E1407" s="9"/>
      <c r="H1407" s="9"/>
      <c r="I1407" s="9"/>
    </row>
    <row r="1408" spans="5:9" x14ac:dyDescent="0.3">
      <c r="E1408" s="9"/>
      <c r="H1408" s="9"/>
      <c r="I1408" s="9"/>
    </row>
    <row r="1409" spans="5:9" x14ac:dyDescent="0.3">
      <c r="E1409" s="9"/>
      <c r="H1409" s="9"/>
      <c r="I1409" s="9"/>
    </row>
    <row r="1410" spans="5:9" x14ac:dyDescent="0.3">
      <c r="E1410" s="9"/>
      <c r="H1410" s="9"/>
      <c r="I1410" s="9"/>
    </row>
    <row r="1411" spans="5:9" x14ac:dyDescent="0.3">
      <c r="E1411" s="9"/>
      <c r="H1411" s="9"/>
      <c r="I1411" s="9"/>
    </row>
    <row r="1412" spans="5:9" x14ac:dyDescent="0.3">
      <c r="E1412" s="9"/>
      <c r="H1412" s="9"/>
      <c r="I1412" s="9"/>
    </row>
    <row r="1413" spans="5:9" x14ac:dyDescent="0.3">
      <c r="E1413" s="9"/>
      <c r="H1413" s="9"/>
      <c r="I1413" s="9"/>
    </row>
    <row r="1414" spans="5:9" x14ac:dyDescent="0.3">
      <c r="E1414" s="9"/>
      <c r="H1414" s="9"/>
      <c r="I1414" s="9"/>
    </row>
    <row r="1415" spans="5:9" x14ac:dyDescent="0.3">
      <c r="E1415" s="9"/>
      <c r="H1415" s="9"/>
      <c r="I1415" s="9"/>
    </row>
    <row r="1416" spans="5:9" x14ac:dyDescent="0.3">
      <c r="E1416" s="9"/>
      <c r="H1416" s="9"/>
      <c r="I1416" s="9"/>
    </row>
    <row r="1417" spans="5:9" x14ac:dyDescent="0.3">
      <c r="E1417" s="9"/>
      <c r="H1417" s="9"/>
      <c r="I1417" s="9"/>
    </row>
    <row r="1418" spans="5:9" x14ac:dyDescent="0.3">
      <c r="E1418" s="9"/>
      <c r="H1418" s="9"/>
      <c r="I1418" s="9"/>
    </row>
    <row r="1419" spans="5:9" x14ac:dyDescent="0.3">
      <c r="E1419" s="9"/>
      <c r="H1419" s="9"/>
      <c r="I1419" s="9"/>
    </row>
    <row r="1420" spans="5:9" x14ac:dyDescent="0.3">
      <c r="E1420" s="9"/>
      <c r="H1420" s="9"/>
      <c r="I1420" s="9"/>
    </row>
    <row r="1421" spans="5:9" x14ac:dyDescent="0.3">
      <c r="E1421" s="9"/>
      <c r="H1421" s="9"/>
      <c r="I1421" s="9"/>
    </row>
    <row r="1422" spans="5:9" x14ac:dyDescent="0.3">
      <c r="E1422" s="9"/>
      <c r="H1422" s="9"/>
      <c r="I1422" s="9"/>
    </row>
    <row r="1423" spans="5:9" x14ac:dyDescent="0.3">
      <c r="E1423" s="9"/>
      <c r="H1423" s="9"/>
      <c r="I1423" s="9"/>
    </row>
    <row r="1424" spans="5:9" x14ac:dyDescent="0.3">
      <c r="E1424" s="9"/>
      <c r="H1424" s="9"/>
      <c r="I1424" s="9"/>
    </row>
    <row r="1425" spans="5:9" x14ac:dyDescent="0.3">
      <c r="E1425" s="9"/>
      <c r="H1425" s="9"/>
      <c r="I1425" s="9"/>
    </row>
    <row r="1426" spans="5:9" x14ac:dyDescent="0.3">
      <c r="E1426" s="9"/>
      <c r="H1426" s="9"/>
      <c r="I1426" s="9"/>
    </row>
    <row r="1427" spans="5:9" x14ac:dyDescent="0.3">
      <c r="E1427" s="9"/>
      <c r="H1427" s="9"/>
      <c r="I1427" s="9"/>
    </row>
    <row r="1428" spans="5:9" x14ac:dyDescent="0.3">
      <c r="E1428" s="9"/>
      <c r="H1428" s="9"/>
      <c r="I1428" s="9"/>
    </row>
    <row r="1429" spans="5:9" x14ac:dyDescent="0.3">
      <c r="E1429" s="9"/>
      <c r="H1429" s="9"/>
      <c r="I1429" s="9"/>
    </row>
    <row r="1430" spans="5:9" x14ac:dyDescent="0.3">
      <c r="E1430" s="9"/>
      <c r="H1430" s="9"/>
      <c r="I1430" s="9"/>
    </row>
    <row r="1431" spans="5:9" x14ac:dyDescent="0.3">
      <c r="E1431" s="9"/>
      <c r="H1431" s="9"/>
      <c r="I1431" s="9"/>
    </row>
    <row r="1432" spans="5:9" x14ac:dyDescent="0.3">
      <c r="E1432" s="9"/>
      <c r="H1432" s="9"/>
      <c r="I1432" s="9"/>
    </row>
    <row r="1433" spans="5:9" x14ac:dyDescent="0.3">
      <c r="E1433" s="9"/>
      <c r="H1433" s="9"/>
      <c r="I1433" s="9"/>
    </row>
    <row r="1434" spans="5:9" x14ac:dyDescent="0.3">
      <c r="E1434" s="9"/>
      <c r="H1434" s="9"/>
      <c r="I1434" s="9"/>
    </row>
    <row r="1435" spans="5:9" x14ac:dyDescent="0.3">
      <c r="E1435" s="9"/>
      <c r="H1435" s="9"/>
      <c r="I1435" s="9"/>
    </row>
    <row r="1436" spans="5:9" x14ac:dyDescent="0.3">
      <c r="H1436" s="9"/>
      <c r="I1436" s="9"/>
    </row>
    <row r="1437" spans="5:9" x14ac:dyDescent="0.3">
      <c r="H1437" s="9"/>
      <c r="I1437" s="9"/>
    </row>
    <row r="1438" spans="5:9" x14ac:dyDescent="0.3">
      <c r="H1438" s="9"/>
      <c r="I1438" s="9"/>
    </row>
    <row r="1439" spans="5:9" x14ac:dyDescent="0.3">
      <c r="H1439" s="9"/>
      <c r="I1439" s="9"/>
    </row>
    <row r="1440" spans="5:9" x14ac:dyDescent="0.3">
      <c r="H1440" s="9"/>
      <c r="I1440" s="9"/>
    </row>
    <row r="1441" spans="8:9" x14ac:dyDescent="0.3">
      <c r="H1441" s="9"/>
      <c r="I1441" s="9"/>
    </row>
    <row r="1442" spans="8:9" x14ac:dyDescent="0.3">
      <c r="H1442" s="9"/>
      <c r="I1442" s="9"/>
    </row>
    <row r="1443" spans="8:9" x14ac:dyDescent="0.3">
      <c r="H1443" s="9"/>
      <c r="I1443" s="9"/>
    </row>
    <row r="1444" spans="8:9" x14ac:dyDescent="0.3">
      <c r="H1444" s="9"/>
      <c r="I1444" s="9"/>
    </row>
    <row r="1445" spans="8:9" x14ac:dyDescent="0.3">
      <c r="H1445" s="9"/>
      <c r="I1445" s="9"/>
    </row>
    <row r="1446" spans="8:9" x14ac:dyDescent="0.3">
      <c r="H1446" s="9"/>
      <c r="I1446" s="9"/>
    </row>
    <row r="1447" spans="8:9" x14ac:dyDescent="0.3">
      <c r="H1447" s="9"/>
      <c r="I1447" s="9"/>
    </row>
    <row r="1448" spans="8:9" x14ac:dyDescent="0.3">
      <c r="H1448" s="9"/>
      <c r="I1448" s="9"/>
    </row>
    <row r="1449" spans="8:9" x14ac:dyDescent="0.3">
      <c r="H1449" s="9"/>
      <c r="I1449" s="9"/>
    </row>
    <row r="1450" spans="8:9" x14ac:dyDescent="0.3">
      <c r="H1450" s="9"/>
      <c r="I1450" s="9"/>
    </row>
    <row r="1451" spans="8:9" x14ac:dyDescent="0.3">
      <c r="H1451" s="9"/>
      <c r="I1451" s="9"/>
    </row>
    <row r="1452" spans="8:9" x14ac:dyDescent="0.3">
      <c r="H1452" s="9"/>
      <c r="I1452" s="9"/>
    </row>
    <row r="1453" spans="8:9" x14ac:dyDescent="0.3">
      <c r="H1453" s="9"/>
      <c r="I1453" s="9"/>
    </row>
    <row r="1454" spans="8:9" x14ac:dyDescent="0.3">
      <c r="H1454" s="9"/>
      <c r="I1454" s="9"/>
    </row>
    <row r="1455" spans="8:9" x14ac:dyDescent="0.3">
      <c r="H1455" s="9"/>
      <c r="I1455" s="9"/>
    </row>
    <row r="1456" spans="8:9" x14ac:dyDescent="0.3">
      <c r="H1456" s="9"/>
      <c r="I1456" s="9"/>
    </row>
    <row r="1457" spans="8:9" x14ac:dyDescent="0.3">
      <c r="H1457" s="9"/>
      <c r="I1457" s="9"/>
    </row>
    <row r="1458" spans="8:9" x14ac:dyDescent="0.3">
      <c r="H1458" s="9"/>
      <c r="I1458" s="9"/>
    </row>
    <row r="1459" spans="8:9" x14ac:dyDescent="0.3">
      <c r="H1459" s="9"/>
      <c r="I1459" s="9"/>
    </row>
    <row r="1460" spans="8:9" x14ac:dyDescent="0.3">
      <c r="H1460" s="9"/>
      <c r="I1460" s="9"/>
    </row>
    <row r="1461" spans="8:9" x14ac:dyDescent="0.3">
      <c r="H1461" s="9"/>
      <c r="I1461" s="9"/>
    </row>
    <row r="1462" spans="8:9" x14ac:dyDescent="0.3">
      <c r="H1462" s="9"/>
      <c r="I1462" s="9"/>
    </row>
    <row r="1463" spans="8:9" x14ac:dyDescent="0.3">
      <c r="H1463" s="9"/>
      <c r="I1463" s="9"/>
    </row>
    <row r="1464" spans="8:9" x14ac:dyDescent="0.3">
      <c r="H1464" s="9"/>
      <c r="I1464" s="9"/>
    </row>
    <row r="1465" spans="8:9" x14ac:dyDescent="0.3">
      <c r="H1465" s="9"/>
      <c r="I1465" s="9"/>
    </row>
    <row r="1466" spans="8:9" x14ac:dyDescent="0.3">
      <c r="H1466" s="9"/>
      <c r="I1466" s="9"/>
    </row>
    <row r="1467" spans="8:9" x14ac:dyDescent="0.3">
      <c r="H1467" s="9"/>
      <c r="I1467" s="9"/>
    </row>
    <row r="1468" spans="8:9" x14ac:dyDescent="0.3">
      <c r="H1468" s="9"/>
      <c r="I1468" s="9"/>
    </row>
    <row r="1469" spans="8:9" x14ac:dyDescent="0.3">
      <c r="H1469" s="9"/>
      <c r="I1469" s="9"/>
    </row>
    <row r="1470" spans="8:9" x14ac:dyDescent="0.3">
      <c r="H1470" s="9"/>
      <c r="I1470" s="9"/>
    </row>
    <row r="1471" spans="8:9" x14ac:dyDescent="0.3">
      <c r="H1471" s="9"/>
      <c r="I1471" s="9"/>
    </row>
    <row r="1472" spans="8:9" x14ac:dyDescent="0.3">
      <c r="H1472" s="9"/>
      <c r="I1472" s="9"/>
    </row>
    <row r="1473" spans="8:9" x14ac:dyDescent="0.3">
      <c r="H1473" s="9"/>
      <c r="I1473" s="9"/>
    </row>
    <row r="1474" spans="8:9" x14ac:dyDescent="0.3">
      <c r="H1474" s="9"/>
      <c r="I1474" s="9"/>
    </row>
    <row r="1475" spans="8:9" x14ac:dyDescent="0.3">
      <c r="H1475" s="9"/>
      <c r="I1475" s="9"/>
    </row>
    <row r="1476" spans="8:9" x14ac:dyDescent="0.3">
      <c r="H1476" s="9"/>
      <c r="I1476" s="9"/>
    </row>
    <row r="1477" spans="8:9" x14ac:dyDescent="0.3">
      <c r="H1477" s="9"/>
      <c r="I1477" s="9"/>
    </row>
    <row r="1478" spans="8:9" x14ac:dyDescent="0.3">
      <c r="H1478" s="9"/>
      <c r="I1478" s="9"/>
    </row>
    <row r="1479" spans="8:9" x14ac:dyDescent="0.3">
      <c r="H1479" s="9"/>
      <c r="I1479" s="9"/>
    </row>
    <row r="1480" spans="8:9" x14ac:dyDescent="0.3">
      <c r="H1480" s="9"/>
      <c r="I1480" s="9"/>
    </row>
    <row r="1481" spans="8:9" x14ac:dyDescent="0.3">
      <c r="H1481" s="9"/>
      <c r="I1481" s="9"/>
    </row>
    <row r="1482" spans="8:9" x14ac:dyDescent="0.3">
      <c r="H1482" s="9"/>
      <c r="I1482" s="9"/>
    </row>
    <row r="1483" spans="8:9" x14ac:dyDescent="0.3">
      <c r="H1483" s="9"/>
      <c r="I1483" s="9"/>
    </row>
    <row r="1484" spans="8:9" x14ac:dyDescent="0.3">
      <c r="H1484" s="9"/>
      <c r="I1484" s="9"/>
    </row>
    <row r="1485" spans="8:9" x14ac:dyDescent="0.3">
      <c r="H1485" s="9"/>
      <c r="I1485" s="9"/>
    </row>
    <row r="1486" spans="8:9" x14ac:dyDescent="0.3">
      <c r="H1486" s="9"/>
      <c r="I1486" s="9"/>
    </row>
    <row r="1487" spans="8:9" x14ac:dyDescent="0.3">
      <c r="H1487" s="9"/>
      <c r="I1487" s="9"/>
    </row>
    <row r="1488" spans="8:9" x14ac:dyDescent="0.3">
      <c r="H1488" s="9"/>
      <c r="I1488" s="9"/>
    </row>
    <row r="1489" spans="8:9" x14ac:dyDescent="0.3">
      <c r="H1489" s="9"/>
      <c r="I1489" s="9"/>
    </row>
    <row r="1490" spans="8:9" x14ac:dyDescent="0.3">
      <c r="H1490" s="9"/>
      <c r="I1490" s="9"/>
    </row>
    <row r="1491" spans="8:9" x14ac:dyDescent="0.3">
      <c r="H1491" s="9"/>
      <c r="I1491" s="9"/>
    </row>
    <row r="1492" spans="8:9" x14ac:dyDescent="0.3">
      <c r="H1492" s="9"/>
      <c r="I1492" s="9"/>
    </row>
    <row r="1493" spans="8:9" x14ac:dyDescent="0.3">
      <c r="H1493" s="9"/>
      <c r="I1493" s="9"/>
    </row>
    <row r="1494" spans="8:9" x14ac:dyDescent="0.3">
      <c r="H1494" s="9"/>
      <c r="I1494" s="9"/>
    </row>
    <row r="1495" spans="8:9" x14ac:dyDescent="0.3">
      <c r="H1495" s="9"/>
      <c r="I1495" s="9"/>
    </row>
    <row r="1496" spans="8:9" x14ac:dyDescent="0.3">
      <c r="H1496" s="9"/>
      <c r="I1496" s="9"/>
    </row>
    <row r="1497" spans="8:9" x14ac:dyDescent="0.3">
      <c r="H1497" s="9"/>
      <c r="I1497" s="9"/>
    </row>
    <row r="1498" spans="8:9" x14ac:dyDescent="0.3">
      <c r="H1498" s="9"/>
      <c r="I1498" s="9"/>
    </row>
    <row r="1499" spans="8:9" x14ac:dyDescent="0.3">
      <c r="H1499" s="9"/>
      <c r="I1499" s="9"/>
    </row>
    <row r="1500" spans="8:9" x14ac:dyDescent="0.3">
      <c r="H1500" s="9"/>
      <c r="I1500" s="9"/>
    </row>
    <row r="1501" spans="8:9" x14ac:dyDescent="0.3">
      <c r="H1501" s="9"/>
      <c r="I1501" s="9"/>
    </row>
    <row r="1502" spans="8:9" x14ac:dyDescent="0.3">
      <c r="H1502" s="9"/>
      <c r="I1502" s="9"/>
    </row>
    <row r="1503" spans="8:9" x14ac:dyDescent="0.3">
      <c r="H1503" s="9"/>
      <c r="I1503" s="9"/>
    </row>
    <row r="1504" spans="8:9" x14ac:dyDescent="0.3">
      <c r="H1504" s="9"/>
      <c r="I1504" s="9"/>
    </row>
    <row r="1505" spans="8:9" x14ac:dyDescent="0.3">
      <c r="H1505" s="9"/>
      <c r="I1505" s="9"/>
    </row>
    <row r="1506" spans="8:9" x14ac:dyDescent="0.3">
      <c r="H1506" s="9"/>
      <c r="I1506" s="9"/>
    </row>
    <row r="1507" spans="8:9" x14ac:dyDescent="0.3">
      <c r="H1507" s="9"/>
      <c r="I1507" s="9"/>
    </row>
    <row r="1508" spans="8:9" x14ac:dyDescent="0.3">
      <c r="H1508" s="9"/>
      <c r="I1508" s="9"/>
    </row>
    <row r="1509" spans="8:9" x14ac:dyDescent="0.3">
      <c r="H1509" s="9"/>
      <c r="I1509" s="9"/>
    </row>
    <row r="1510" spans="8:9" x14ac:dyDescent="0.3">
      <c r="H1510" s="9"/>
      <c r="I1510" s="9"/>
    </row>
    <row r="1511" spans="8:9" x14ac:dyDescent="0.3">
      <c r="H1511" s="9"/>
      <c r="I1511" s="9"/>
    </row>
    <row r="1512" spans="8:9" x14ac:dyDescent="0.3">
      <c r="H1512" s="9"/>
      <c r="I1512" s="9"/>
    </row>
    <row r="1513" spans="8:9" x14ac:dyDescent="0.3">
      <c r="H1513" s="9"/>
      <c r="I1513" s="9"/>
    </row>
    <row r="1514" spans="8:9" x14ac:dyDescent="0.3">
      <c r="H1514" s="9"/>
      <c r="I1514" s="9"/>
    </row>
    <row r="1515" spans="8:9" x14ac:dyDescent="0.3">
      <c r="H1515" s="9"/>
      <c r="I1515" s="9"/>
    </row>
    <row r="1516" spans="8:9" x14ac:dyDescent="0.3">
      <c r="H1516" s="9"/>
      <c r="I1516" s="9"/>
    </row>
    <row r="1517" spans="8:9" x14ac:dyDescent="0.3">
      <c r="H1517" s="9"/>
      <c r="I1517" s="9"/>
    </row>
    <row r="1518" spans="8:9" x14ac:dyDescent="0.3">
      <c r="H1518" s="9"/>
      <c r="I1518" s="9"/>
    </row>
    <row r="1519" spans="8:9" x14ac:dyDescent="0.3">
      <c r="H1519" s="9"/>
      <c r="I1519" s="9"/>
    </row>
    <row r="1520" spans="8:9" x14ac:dyDescent="0.3">
      <c r="H1520" s="9"/>
      <c r="I1520" s="9"/>
    </row>
    <row r="1521" spans="8:9" x14ac:dyDescent="0.3">
      <c r="H1521" s="9"/>
      <c r="I1521" s="9"/>
    </row>
    <row r="1522" spans="8:9" x14ac:dyDescent="0.3">
      <c r="H1522" s="9"/>
      <c r="I1522" s="9"/>
    </row>
    <row r="1523" spans="8:9" x14ac:dyDescent="0.3">
      <c r="H1523" s="9"/>
      <c r="I1523" s="9"/>
    </row>
    <row r="1524" spans="8:9" x14ac:dyDescent="0.3">
      <c r="H1524" s="9"/>
      <c r="I1524" s="9"/>
    </row>
    <row r="1525" spans="8:9" x14ac:dyDescent="0.3">
      <c r="H1525" s="9"/>
      <c r="I1525" s="9"/>
    </row>
    <row r="1526" spans="8:9" x14ac:dyDescent="0.3">
      <c r="H1526" s="9"/>
      <c r="I1526" s="9"/>
    </row>
    <row r="1527" spans="8:9" x14ac:dyDescent="0.3">
      <c r="H1527" s="9"/>
      <c r="I1527" s="9"/>
    </row>
    <row r="1528" spans="8:9" x14ac:dyDescent="0.3">
      <c r="H1528" s="9"/>
      <c r="I1528" s="9"/>
    </row>
    <row r="1529" spans="8:9" x14ac:dyDescent="0.3">
      <c r="H1529" s="9"/>
      <c r="I1529" s="9"/>
    </row>
    <row r="1530" spans="8:9" x14ac:dyDescent="0.3">
      <c r="H1530" s="9"/>
      <c r="I1530" s="9"/>
    </row>
    <row r="1531" spans="8:9" x14ac:dyDescent="0.3">
      <c r="H1531" s="9"/>
      <c r="I1531" s="9"/>
    </row>
    <row r="1532" spans="8:9" x14ac:dyDescent="0.3">
      <c r="H1532" s="9"/>
      <c r="I1532" s="9"/>
    </row>
    <row r="1533" spans="8:9" x14ac:dyDescent="0.3">
      <c r="H1533" s="9"/>
      <c r="I1533" s="9"/>
    </row>
    <row r="1534" spans="8:9" x14ac:dyDescent="0.3">
      <c r="H1534" s="9"/>
      <c r="I1534" s="9"/>
    </row>
    <row r="1535" spans="8:9" x14ac:dyDescent="0.3">
      <c r="H1535" s="9"/>
      <c r="I1535" s="9"/>
    </row>
    <row r="1536" spans="8:9" x14ac:dyDescent="0.3">
      <c r="H1536" s="9"/>
      <c r="I1536" s="9"/>
    </row>
    <row r="1537" spans="8:9" x14ac:dyDescent="0.3">
      <c r="H1537" s="9"/>
      <c r="I1537" s="9"/>
    </row>
    <row r="1538" spans="8:9" x14ac:dyDescent="0.3">
      <c r="H1538" s="9"/>
      <c r="I1538" s="9"/>
    </row>
    <row r="1539" spans="8:9" x14ac:dyDescent="0.3">
      <c r="H1539" s="9"/>
      <c r="I1539" s="9"/>
    </row>
    <row r="1540" spans="8:9" x14ac:dyDescent="0.3">
      <c r="H1540" s="9"/>
      <c r="I1540" s="9"/>
    </row>
    <row r="1541" spans="8:9" x14ac:dyDescent="0.3">
      <c r="H1541" s="9"/>
      <c r="I1541" s="9"/>
    </row>
    <row r="1542" spans="8:9" x14ac:dyDescent="0.3">
      <c r="H1542" s="9"/>
      <c r="I1542" s="9"/>
    </row>
    <row r="1543" spans="8:9" x14ac:dyDescent="0.3">
      <c r="H1543" s="9"/>
      <c r="I1543" s="9"/>
    </row>
    <row r="1544" spans="8:9" x14ac:dyDescent="0.3">
      <c r="H1544" s="9"/>
      <c r="I1544" s="9"/>
    </row>
    <row r="1545" spans="8:9" x14ac:dyDescent="0.3">
      <c r="H1545" s="9"/>
      <c r="I1545" s="9"/>
    </row>
    <row r="1546" spans="8:9" x14ac:dyDescent="0.3">
      <c r="H1546" s="9"/>
      <c r="I1546" s="9"/>
    </row>
    <row r="1547" spans="8:9" x14ac:dyDescent="0.3">
      <c r="H1547" s="9"/>
      <c r="I1547" s="9"/>
    </row>
    <row r="1548" spans="8:9" x14ac:dyDescent="0.3">
      <c r="H1548" s="9"/>
      <c r="I1548" s="9"/>
    </row>
    <row r="1549" spans="8:9" x14ac:dyDescent="0.3">
      <c r="H1549" s="9"/>
      <c r="I1549" s="9"/>
    </row>
    <row r="1550" spans="8:9" x14ac:dyDescent="0.3">
      <c r="H1550" s="9"/>
      <c r="I1550" s="9"/>
    </row>
    <row r="1551" spans="8:9" x14ac:dyDescent="0.3">
      <c r="H1551" s="9"/>
      <c r="I1551" s="9"/>
    </row>
    <row r="1552" spans="8:9" x14ac:dyDescent="0.3">
      <c r="H1552" s="9"/>
      <c r="I1552" s="9"/>
    </row>
    <row r="1553" spans="8:9" x14ac:dyDescent="0.3">
      <c r="H1553" s="9"/>
      <c r="I1553" s="9"/>
    </row>
    <row r="1554" spans="8:9" x14ac:dyDescent="0.3">
      <c r="H1554" s="9"/>
      <c r="I1554" s="9"/>
    </row>
    <row r="1555" spans="8:9" x14ac:dyDescent="0.3">
      <c r="H1555" s="9"/>
      <c r="I1555" s="9"/>
    </row>
    <row r="1556" spans="8:9" x14ac:dyDescent="0.3">
      <c r="H1556" s="9"/>
      <c r="I1556" s="9"/>
    </row>
    <row r="1557" spans="8:9" x14ac:dyDescent="0.3">
      <c r="H1557" s="9"/>
      <c r="I1557" s="9"/>
    </row>
    <row r="1558" spans="8:9" x14ac:dyDescent="0.3">
      <c r="H1558" s="9"/>
      <c r="I1558" s="9"/>
    </row>
    <row r="1559" spans="8:9" x14ac:dyDescent="0.3">
      <c r="H1559" s="9"/>
      <c r="I1559" s="9"/>
    </row>
    <row r="1560" spans="8:9" x14ac:dyDescent="0.3">
      <c r="H1560" s="9"/>
      <c r="I1560" s="9"/>
    </row>
    <row r="1561" spans="8:9" x14ac:dyDescent="0.3">
      <c r="H1561" s="9"/>
      <c r="I1561" s="9"/>
    </row>
    <row r="1562" spans="8:9" x14ac:dyDescent="0.3">
      <c r="H1562" s="9"/>
      <c r="I1562" s="9"/>
    </row>
    <row r="1563" spans="8:9" x14ac:dyDescent="0.3">
      <c r="H1563" s="9"/>
      <c r="I1563" s="9"/>
    </row>
    <row r="1564" spans="8:9" x14ac:dyDescent="0.3">
      <c r="H1564" s="9"/>
      <c r="I1564" s="9"/>
    </row>
    <row r="1565" spans="8:9" x14ac:dyDescent="0.3">
      <c r="H1565" s="9"/>
      <c r="I1565" s="9"/>
    </row>
    <row r="1566" spans="8:9" x14ac:dyDescent="0.3">
      <c r="H1566" s="9"/>
      <c r="I1566" s="9"/>
    </row>
    <row r="1567" spans="8:9" x14ac:dyDescent="0.3">
      <c r="H1567" s="9"/>
      <c r="I1567" s="9"/>
    </row>
    <row r="1568" spans="8:9" x14ac:dyDescent="0.3">
      <c r="H1568" s="9"/>
      <c r="I1568" s="9"/>
    </row>
    <row r="1569" spans="8:9" x14ac:dyDescent="0.3">
      <c r="H1569" s="9"/>
      <c r="I1569" s="9"/>
    </row>
    <row r="1570" spans="8:9" x14ac:dyDescent="0.3">
      <c r="H1570" s="9"/>
      <c r="I1570" s="9"/>
    </row>
    <row r="1571" spans="8:9" x14ac:dyDescent="0.3">
      <c r="H1571" s="9"/>
      <c r="I1571" s="9"/>
    </row>
    <row r="1572" spans="8:9" x14ac:dyDescent="0.3">
      <c r="H1572" s="9"/>
      <c r="I1572" s="9"/>
    </row>
    <row r="1573" spans="8:9" x14ac:dyDescent="0.3">
      <c r="H1573" s="9"/>
      <c r="I1573" s="9"/>
    </row>
    <row r="1574" spans="8:9" x14ac:dyDescent="0.3">
      <c r="H1574" s="9"/>
      <c r="I1574" s="9"/>
    </row>
    <row r="1575" spans="8:9" x14ac:dyDescent="0.3">
      <c r="H1575" s="9"/>
      <c r="I1575" s="9"/>
    </row>
    <row r="1576" spans="8:9" x14ac:dyDescent="0.3">
      <c r="H1576" s="9"/>
      <c r="I1576" s="9"/>
    </row>
    <row r="1577" spans="8:9" x14ac:dyDescent="0.3">
      <c r="H1577" s="9"/>
      <c r="I1577" s="9"/>
    </row>
    <row r="1578" spans="8:9" x14ac:dyDescent="0.3">
      <c r="H1578" s="9"/>
      <c r="I1578" s="9"/>
    </row>
    <row r="1579" spans="8:9" x14ac:dyDescent="0.3">
      <c r="H1579" s="9"/>
      <c r="I1579" s="9"/>
    </row>
    <row r="1580" spans="8:9" x14ac:dyDescent="0.3">
      <c r="H1580" s="9"/>
      <c r="I1580" s="9"/>
    </row>
    <row r="1581" spans="8:9" x14ac:dyDescent="0.3">
      <c r="H1581" s="9"/>
      <c r="I1581" s="9"/>
    </row>
    <row r="1582" spans="8:9" x14ac:dyDescent="0.3">
      <c r="H1582" s="9"/>
      <c r="I1582" s="9"/>
    </row>
    <row r="1583" spans="8:9" x14ac:dyDescent="0.3">
      <c r="H1583" s="9"/>
      <c r="I1583" s="9"/>
    </row>
    <row r="1584" spans="8:9" x14ac:dyDescent="0.3">
      <c r="H1584" s="9"/>
      <c r="I1584" s="9"/>
    </row>
    <row r="1585" spans="8:9" x14ac:dyDescent="0.3">
      <c r="H1585" s="9"/>
      <c r="I1585" s="9"/>
    </row>
    <row r="1586" spans="8:9" x14ac:dyDescent="0.3">
      <c r="H1586" s="9"/>
      <c r="I1586" s="9"/>
    </row>
    <row r="1587" spans="8:9" x14ac:dyDescent="0.3">
      <c r="H1587" s="9"/>
      <c r="I1587" s="9"/>
    </row>
    <row r="1588" spans="8:9" x14ac:dyDescent="0.3">
      <c r="H1588" s="9"/>
      <c r="I1588" s="9"/>
    </row>
    <row r="1589" spans="8:9" x14ac:dyDescent="0.3">
      <c r="H1589" s="9"/>
      <c r="I1589" s="9"/>
    </row>
    <row r="1590" spans="8:9" x14ac:dyDescent="0.3">
      <c r="H1590" s="9"/>
      <c r="I1590" s="9"/>
    </row>
    <row r="1591" spans="8:9" x14ac:dyDescent="0.3">
      <c r="H1591" s="9"/>
      <c r="I1591" s="9"/>
    </row>
    <row r="1592" spans="8:9" x14ac:dyDescent="0.3">
      <c r="H1592" s="9"/>
      <c r="I1592" s="9"/>
    </row>
    <row r="1593" spans="8:9" x14ac:dyDescent="0.3">
      <c r="H1593" s="9"/>
      <c r="I1593" s="9"/>
    </row>
    <row r="1594" spans="8:9" x14ac:dyDescent="0.3">
      <c r="H1594" s="9"/>
      <c r="I1594" s="9"/>
    </row>
    <row r="1595" spans="8:9" x14ac:dyDescent="0.3">
      <c r="H1595" s="9"/>
      <c r="I1595" s="9"/>
    </row>
    <row r="1596" spans="8:9" x14ac:dyDescent="0.3">
      <c r="H1596" s="9"/>
      <c r="I1596" s="9"/>
    </row>
    <row r="1597" spans="8:9" x14ac:dyDescent="0.3">
      <c r="H1597" s="9"/>
      <c r="I1597" s="9"/>
    </row>
    <row r="1598" spans="8:9" x14ac:dyDescent="0.3">
      <c r="H1598" s="9"/>
      <c r="I1598" s="9"/>
    </row>
    <row r="1599" spans="8:9" x14ac:dyDescent="0.3">
      <c r="H1599" s="9"/>
      <c r="I1599" s="9"/>
    </row>
    <row r="1600" spans="8:9" x14ac:dyDescent="0.3">
      <c r="H1600" s="9"/>
      <c r="I1600" s="9"/>
    </row>
    <row r="1601" spans="8:9" x14ac:dyDescent="0.3">
      <c r="H1601" s="9"/>
      <c r="I1601" s="9"/>
    </row>
    <row r="1602" spans="8:9" x14ac:dyDescent="0.3">
      <c r="H1602" s="9"/>
      <c r="I1602" s="9"/>
    </row>
    <row r="1603" spans="8:9" x14ac:dyDescent="0.3">
      <c r="H1603" s="9"/>
      <c r="I1603" s="9"/>
    </row>
    <row r="1604" spans="8:9" x14ac:dyDescent="0.3">
      <c r="H1604" s="9"/>
      <c r="I1604" s="9"/>
    </row>
    <row r="1605" spans="8:9" x14ac:dyDescent="0.3">
      <c r="H1605" s="9"/>
      <c r="I1605" s="9"/>
    </row>
    <row r="1606" spans="8:9" x14ac:dyDescent="0.3">
      <c r="H1606" s="9"/>
      <c r="I1606" s="9"/>
    </row>
    <row r="1607" spans="8:9" x14ac:dyDescent="0.3">
      <c r="H1607" s="9"/>
      <c r="I1607" s="9"/>
    </row>
    <row r="1608" spans="8:9" x14ac:dyDescent="0.3">
      <c r="H1608" s="9"/>
      <c r="I1608" s="9"/>
    </row>
    <row r="1609" spans="8:9" x14ac:dyDescent="0.3">
      <c r="H1609" s="9"/>
      <c r="I1609" s="9"/>
    </row>
    <row r="1610" spans="8:9" x14ac:dyDescent="0.3">
      <c r="H1610" s="9"/>
      <c r="I1610" s="9"/>
    </row>
    <row r="1611" spans="8:9" x14ac:dyDescent="0.3">
      <c r="H1611" s="9"/>
      <c r="I1611" s="9"/>
    </row>
    <row r="1612" spans="8:9" x14ac:dyDescent="0.3">
      <c r="H1612" s="9"/>
      <c r="I1612" s="9"/>
    </row>
    <row r="1613" spans="8:9" x14ac:dyDescent="0.3">
      <c r="H1613" s="9"/>
      <c r="I1613" s="9"/>
    </row>
    <row r="1614" spans="8:9" x14ac:dyDescent="0.3">
      <c r="H1614" s="9"/>
      <c r="I1614" s="9"/>
    </row>
    <row r="1615" spans="8:9" x14ac:dyDescent="0.3">
      <c r="H1615" s="9"/>
      <c r="I1615" s="9"/>
    </row>
    <row r="1616" spans="8:9" x14ac:dyDescent="0.3">
      <c r="H1616" s="9"/>
      <c r="I1616" s="9"/>
    </row>
    <row r="1617" spans="8:9" x14ac:dyDescent="0.3">
      <c r="H1617" s="9"/>
      <c r="I1617" s="9"/>
    </row>
    <row r="1618" spans="8:9" x14ac:dyDescent="0.3">
      <c r="H1618" s="9"/>
      <c r="I1618" s="9"/>
    </row>
    <row r="1619" spans="8:9" x14ac:dyDescent="0.3">
      <c r="H1619" s="9"/>
      <c r="I1619" s="9"/>
    </row>
    <row r="1620" spans="8:9" x14ac:dyDescent="0.3">
      <c r="H1620" s="9"/>
      <c r="I1620" s="9"/>
    </row>
    <row r="1621" spans="8:9" x14ac:dyDescent="0.3">
      <c r="H1621" s="9"/>
      <c r="I1621" s="9"/>
    </row>
    <row r="1622" spans="8:9" x14ac:dyDescent="0.3">
      <c r="H1622" s="9"/>
      <c r="I1622" s="9"/>
    </row>
    <row r="1623" spans="8:9" x14ac:dyDescent="0.3">
      <c r="H1623" s="9"/>
      <c r="I1623" s="9"/>
    </row>
    <row r="1624" spans="8:9" x14ac:dyDescent="0.3">
      <c r="H1624" s="9"/>
      <c r="I1624" s="9"/>
    </row>
    <row r="1625" spans="8:9" x14ac:dyDescent="0.3">
      <c r="H1625" s="9"/>
      <c r="I1625" s="9"/>
    </row>
    <row r="1626" spans="8:9" x14ac:dyDescent="0.3">
      <c r="H1626" s="9"/>
      <c r="I1626" s="9"/>
    </row>
    <row r="1627" spans="8:9" x14ac:dyDescent="0.3">
      <c r="H1627" s="9"/>
    </row>
    <row r="1628" spans="8:9" x14ac:dyDescent="0.3">
      <c r="H1628" s="9"/>
    </row>
    <row r="1629" spans="8:9" x14ac:dyDescent="0.3">
      <c r="H1629" s="9"/>
    </row>
    <row r="1630" spans="8:9" x14ac:dyDescent="0.3">
      <c r="H1630" s="9"/>
    </row>
    <row r="1631" spans="8:9" x14ac:dyDescent="0.3">
      <c r="H1631" s="9"/>
    </row>
    <row r="1632" spans="8:9" x14ac:dyDescent="0.3">
      <c r="H1632" s="9"/>
    </row>
    <row r="1633" spans="8:8" x14ac:dyDescent="0.3">
      <c r="H1633" s="9"/>
    </row>
    <row r="1634" spans="8:8" x14ac:dyDescent="0.3">
      <c r="H1634" s="9"/>
    </row>
    <row r="1635" spans="8:8" x14ac:dyDescent="0.3">
      <c r="H1635" s="9"/>
    </row>
    <row r="1636" spans="8:8" x14ac:dyDescent="0.3">
      <c r="H1636" s="9"/>
    </row>
    <row r="1637" spans="8:8" x14ac:dyDescent="0.3">
      <c r="H1637" s="9"/>
    </row>
    <row r="1638" spans="8:8" x14ac:dyDescent="0.3">
      <c r="H1638" s="9"/>
    </row>
    <row r="1639" spans="8:8" x14ac:dyDescent="0.3">
      <c r="H1639" s="9"/>
    </row>
    <row r="1640" spans="8:8" x14ac:dyDescent="0.3">
      <c r="H1640" s="9"/>
    </row>
    <row r="1641" spans="8:8" x14ac:dyDescent="0.3">
      <c r="H1641" s="9"/>
    </row>
    <row r="1642" spans="8:8" x14ac:dyDescent="0.3">
      <c r="H1642" s="9"/>
    </row>
    <row r="1643" spans="8:8" x14ac:dyDescent="0.3">
      <c r="H1643" s="9"/>
    </row>
    <row r="1644" spans="8:8" x14ac:dyDescent="0.3">
      <c r="H1644" s="9"/>
    </row>
    <row r="1645" spans="8:8" x14ac:dyDescent="0.3">
      <c r="H1645" s="9"/>
    </row>
    <row r="1646" spans="8:8" x14ac:dyDescent="0.3">
      <c r="H1646" s="9"/>
    </row>
    <row r="1647" spans="8:8" x14ac:dyDescent="0.3">
      <c r="H1647" s="9"/>
    </row>
    <row r="1648" spans="8:8" x14ac:dyDescent="0.3">
      <c r="H1648" s="9"/>
    </row>
    <row r="1649" spans="8:8" x14ac:dyDescent="0.3">
      <c r="H1649" s="9"/>
    </row>
    <row r="1650" spans="8:8" x14ac:dyDescent="0.3">
      <c r="H1650" s="9"/>
    </row>
    <row r="1651" spans="8:8" x14ac:dyDescent="0.3">
      <c r="H1651" s="9"/>
    </row>
    <row r="1652" spans="8:8" x14ac:dyDescent="0.3">
      <c r="H1652" s="9"/>
    </row>
    <row r="1653" spans="8:8" x14ac:dyDescent="0.3">
      <c r="H1653" s="9"/>
    </row>
    <row r="1654" spans="8:8" x14ac:dyDescent="0.3">
      <c r="H1654" s="9"/>
    </row>
    <row r="1655" spans="8:8" x14ac:dyDescent="0.3">
      <c r="H1655" s="9"/>
    </row>
    <row r="1656" spans="8:8" x14ac:dyDescent="0.3">
      <c r="H1656" s="9"/>
    </row>
    <row r="1657" spans="8:8" x14ac:dyDescent="0.3">
      <c r="H1657" s="9"/>
    </row>
    <row r="1658" spans="8:8" x14ac:dyDescent="0.3">
      <c r="H1658" s="9"/>
    </row>
    <row r="1659" spans="8:8" x14ac:dyDescent="0.3">
      <c r="H1659" s="9"/>
    </row>
    <row r="1660" spans="8:8" x14ac:dyDescent="0.3">
      <c r="H1660" s="9"/>
    </row>
    <row r="1661" spans="8:8" x14ac:dyDescent="0.3">
      <c r="H1661" s="9"/>
    </row>
    <row r="1662" spans="8:8" x14ac:dyDescent="0.3">
      <c r="H1662" s="9"/>
    </row>
    <row r="1663" spans="8:8" x14ac:dyDescent="0.3">
      <c r="H1663" s="9"/>
    </row>
    <row r="1664" spans="8:8" x14ac:dyDescent="0.3">
      <c r="H1664" s="9"/>
    </row>
    <row r="1665" spans="8:8" x14ac:dyDescent="0.3">
      <c r="H1665" s="9"/>
    </row>
    <row r="1666" spans="8:8" x14ac:dyDescent="0.3">
      <c r="H1666" s="9"/>
    </row>
    <row r="1667" spans="8:8" x14ac:dyDescent="0.3">
      <c r="H1667" s="9"/>
    </row>
    <row r="1668" spans="8:8" x14ac:dyDescent="0.3">
      <c r="H1668" s="9"/>
    </row>
    <row r="1669" spans="8:8" x14ac:dyDescent="0.3">
      <c r="H1669" s="9"/>
    </row>
    <row r="1670" spans="8:8" x14ac:dyDescent="0.3">
      <c r="H1670" s="9"/>
    </row>
    <row r="1671" spans="8:8" x14ac:dyDescent="0.3">
      <c r="H1671" s="9"/>
    </row>
    <row r="1672" spans="8:8" x14ac:dyDescent="0.3">
      <c r="H1672" s="9"/>
    </row>
    <row r="1673" spans="8:8" x14ac:dyDescent="0.3">
      <c r="H1673" s="9"/>
    </row>
    <row r="1674" spans="8:8" x14ac:dyDescent="0.3">
      <c r="H1674" s="9"/>
    </row>
    <row r="1675" spans="8:8" x14ac:dyDescent="0.3">
      <c r="H1675" s="9"/>
    </row>
    <row r="1676" spans="8:8" x14ac:dyDescent="0.3">
      <c r="H1676" s="9"/>
    </row>
    <row r="1677" spans="8:8" x14ac:dyDescent="0.3">
      <c r="H1677" s="9"/>
    </row>
    <row r="1678" spans="8:8" x14ac:dyDescent="0.3">
      <c r="H1678" s="9"/>
    </row>
    <row r="1679" spans="8:8" x14ac:dyDescent="0.3">
      <c r="H1679" s="9"/>
    </row>
    <row r="1680" spans="8:8" x14ac:dyDescent="0.3">
      <c r="H1680" s="9"/>
    </row>
    <row r="1681" spans="8:8" x14ac:dyDescent="0.3">
      <c r="H1681" s="9"/>
    </row>
    <row r="1682" spans="8:8" x14ac:dyDescent="0.3">
      <c r="H1682" s="9"/>
    </row>
    <row r="1683" spans="8:8" x14ac:dyDescent="0.3">
      <c r="H1683" s="9"/>
    </row>
    <row r="1684" spans="8:8" x14ac:dyDescent="0.3">
      <c r="H1684" s="9"/>
    </row>
    <row r="1685" spans="8:8" x14ac:dyDescent="0.3">
      <c r="H1685" s="9"/>
    </row>
    <row r="1686" spans="8:8" x14ac:dyDescent="0.3">
      <c r="H1686" s="9"/>
    </row>
    <row r="1687" spans="8:8" x14ac:dyDescent="0.3">
      <c r="H1687" s="9"/>
    </row>
    <row r="1688" spans="8:8" x14ac:dyDescent="0.3">
      <c r="H1688" s="9"/>
    </row>
    <row r="1689" spans="8:8" x14ac:dyDescent="0.3">
      <c r="H1689" s="9"/>
    </row>
    <row r="1690" spans="8:8" x14ac:dyDescent="0.3">
      <c r="H1690" s="9"/>
    </row>
    <row r="1691" spans="8:8" x14ac:dyDescent="0.3">
      <c r="H1691" s="9"/>
    </row>
    <row r="1692" spans="8:8" x14ac:dyDescent="0.3">
      <c r="H1692" s="9"/>
    </row>
    <row r="1693" spans="8:8" x14ac:dyDescent="0.3">
      <c r="H1693" s="9"/>
    </row>
    <row r="1694" spans="8:8" x14ac:dyDescent="0.3">
      <c r="H1694" s="9"/>
    </row>
    <row r="1695" spans="8:8" x14ac:dyDescent="0.3">
      <c r="H1695" s="9"/>
    </row>
    <row r="1696" spans="8:8" x14ac:dyDescent="0.3">
      <c r="H1696" s="9"/>
    </row>
    <row r="1697" spans="8:8" x14ac:dyDescent="0.3">
      <c r="H1697" s="9"/>
    </row>
    <row r="1698" spans="8:8" x14ac:dyDescent="0.3">
      <c r="H1698" s="9"/>
    </row>
    <row r="1699" spans="8:8" x14ac:dyDescent="0.3">
      <c r="H1699" s="9"/>
    </row>
    <row r="1700" spans="8:8" x14ac:dyDescent="0.3">
      <c r="H1700" s="9"/>
    </row>
    <row r="1701" spans="8:8" x14ac:dyDescent="0.3">
      <c r="H1701" s="9"/>
    </row>
    <row r="1702" spans="8:8" x14ac:dyDescent="0.3">
      <c r="H1702" s="9"/>
    </row>
    <row r="1703" spans="8:8" x14ac:dyDescent="0.3">
      <c r="H1703" s="9"/>
    </row>
    <row r="1704" spans="8:8" x14ac:dyDescent="0.3">
      <c r="H1704" s="9"/>
    </row>
    <row r="1705" spans="8:8" x14ac:dyDescent="0.3">
      <c r="H1705" s="9"/>
    </row>
    <row r="1706" spans="8:8" x14ac:dyDescent="0.3">
      <c r="H1706" s="9"/>
    </row>
    <row r="1707" spans="8:8" x14ac:dyDescent="0.3">
      <c r="H1707" s="9"/>
    </row>
    <row r="1708" spans="8:8" x14ac:dyDescent="0.3">
      <c r="H1708" s="9"/>
    </row>
    <row r="1709" spans="8:8" x14ac:dyDescent="0.3">
      <c r="H1709" s="9"/>
    </row>
    <row r="1710" spans="8:8" x14ac:dyDescent="0.3">
      <c r="H1710" s="9"/>
    </row>
    <row r="1711" spans="8:8" x14ac:dyDescent="0.3">
      <c r="H1711" s="9"/>
    </row>
    <row r="1712" spans="8:8" x14ac:dyDescent="0.3">
      <c r="H1712" s="9"/>
    </row>
    <row r="1713" spans="8:8" x14ac:dyDescent="0.3">
      <c r="H1713" s="9"/>
    </row>
    <row r="1714" spans="8:8" x14ac:dyDescent="0.3">
      <c r="H1714" s="9"/>
    </row>
    <row r="1715" spans="8:8" x14ac:dyDescent="0.3">
      <c r="H1715" s="9"/>
    </row>
    <row r="1716" spans="8:8" x14ac:dyDescent="0.3">
      <c r="H1716" s="9"/>
    </row>
    <row r="1717" spans="8:8" x14ac:dyDescent="0.3">
      <c r="H1717" s="9"/>
    </row>
    <row r="1718" spans="8:8" x14ac:dyDescent="0.3">
      <c r="H1718" s="9"/>
    </row>
    <row r="1719" spans="8:8" x14ac:dyDescent="0.3">
      <c r="H1719" s="9"/>
    </row>
    <row r="1720" spans="8:8" x14ac:dyDescent="0.3">
      <c r="H1720" s="9"/>
    </row>
    <row r="1721" spans="8:8" x14ac:dyDescent="0.3">
      <c r="H1721" s="9"/>
    </row>
    <row r="1722" spans="8:8" x14ac:dyDescent="0.3">
      <c r="H1722" s="9"/>
    </row>
    <row r="1723" spans="8:8" x14ac:dyDescent="0.3">
      <c r="H1723" s="9"/>
    </row>
    <row r="1724" spans="8:8" x14ac:dyDescent="0.3">
      <c r="H1724" s="9"/>
    </row>
    <row r="1725" spans="8:8" x14ac:dyDescent="0.3">
      <c r="H1725" s="9"/>
    </row>
    <row r="1726" spans="8:8" x14ac:dyDescent="0.3">
      <c r="H1726" s="9"/>
    </row>
    <row r="1727" spans="8:8" x14ac:dyDescent="0.3">
      <c r="H1727" s="9"/>
    </row>
    <row r="1728" spans="8:8" x14ac:dyDescent="0.3">
      <c r="H1728" s="9"/>
    </row>
    <row r="1729" spans="8:8" x14ac:dyDescent="0.3">
      <c r="H1729" s="9"/>
    </row>
    <row r="1730" spans="8:8" x14ac:dyDescent="0.3">
      <c r="H1730" s="9"/>
    </row>
    <row r="1731" spans="8:8" x14ac:dyDescent="0.3">
      <c r="H1731" s="9"/>
    </row>
    <row r="1732" spans="8:8" x14ac:dyDescent="0.3">
      <c r="H1732" s="9"/>
    </row>
    <row r="1733" spans="8:8" x14ac:dyDescent="0.3">
      <c r="H1733" s="9"/>
    </row>
    <row r="1734" spans="8:8" x14ac:dyDescent="0.3">
      <c r="H1734" s="9"/>
    </row>
    <row r="1735" spans="8:8" x14ac:dyDescent="0.3">
      <c r="H1735" s="9"/>
    </row>
    <row r="1736" spans="8:8" x14ac:dyDescent="0.3">
      <c r="H1736" s="9"/>
    </row>
    <row r="1737" spans="8:8" x14ac:dyDescent="0.3">
      <c r="H1737" s="9"/>
    </row>
    <row r="1738" spans="8:8" x14ac:dyDescent="0.3">
      <c r="H1738" s="9"/>
    </row>
    <row r="1739" spans="8:8" x14ac:dyDescent="0.3">
      <c r="H1739" s="9"/>
    </row>
    <row r="1740" spans="8:8" x14ac:dyDescent="0.3">
      <c r="H1740" s="9"/>
    </row>
    <row r="1741" spans="8:8" x14ac:dyDescent="0.3">
      <c r="H1741" s="9"/>
    </row>
    <row r="1742" spans="8:8" x14ac:dyDescent="0.3">
      <c r="H1742" s="9"/>
    </row>
    <row r="1743" spans="8:8" x14ac:dyDescent="0.3">
      <c r="H1743" s="9"/>
    </row>
    <row r="1744" spans="8:8" x14ac:dyDescent="0.3">
      <c r="H1744" s="9"/>
    </row>
    <row r="1745" spans="8:8" x14ac:dyDescent="0.3">
      <c r="H1745" s="9"/>
    </row>
    <row r="1746" spans="8:8" x14ac:dyDescent="0.3">
      <c r="H1746" s="9"/>
    </row>
    <row r="1747" spans="8:8" x14ac:dyDescent="0.3">
      <c r="H1747" s="9"/>
    </row>
    <row r="1748" spans="8:8" x14ac:dyDescent="0.3">
      <c r="H1748" s="9"/>
    </row>
    <row r="1749" spans="8:8" x14ac:dyDescent="0.3">
      <c r="H1749" s="9"/>
    </row>
    <row r="1750" spans="8:8" x14ac:dyDescent="0.3">
      <c r="H1750" s="9"/>
    </row>
    <row r="1751" spans="8:8" x14ac:dyDescent="0.3">
      <c r="H1751" s="9"/>
    </row>
    <row r="1752" spans="8:8" x14ac:dyDescent="0.3">
      <c r="H1752" s="9"/>
    </row>
    <row r="1753" spans="8:8" x14ac:dyDescent="0.3">
      <c r="H1753" s="9"/>
    </row>
    <row r="1754" spans="8:8" x14ac:dyDescent="0.3">
      <c r="H1754" s="9"/>
    </row>
    <row r="1755" spans="8:8" x14ac:dyDescent="0.3">
      <c r="H1755" s="9"/>
    </row>
    <row r="1756" spans="8:8" x14ac:dyDescent="0.3">
      <c r="H1756" s="9"/>
    </row>
    <row r="1757" spans="8:8" x14ac:dyDescent="0.3">
      <c r="H1757" s="9"/>
    </row>
    <row r="1758" spans="8:8" x14ac:dyDescent="0.3">
      <c r="H1758" s="9"/>
    </row>
    <row r="1759" spans="8:8" x14ac:dyDescent="0.3">
      <c r="H1759" s="9"/>
    </row>
    <row r="1760" spans="8:8" x14ac:dyDescent="0.3">
      <c r="H1760" s="9"/>
    </row>
    <row r="1761" spans="8:8" x14ac:dyDescent="0.3">
      <c r="H1761" s="9"/>
    </row>
    <row r="1762" spans="8:8" x14ac:dyDescent="0.3">
      <c r="H1762" s="9"/>
    </row>
    <row r="1763" spans="8:8" x14ac:dyDescent="0.3">
      <c r="H1763" s="9"/>
    </row>
    <row r="1764" spans="8:8" x14ac:dyDescent="0.3">
      <c r="H1764" s="9"/>
    </row>
    <row r="1765" spans="8:8" x14ac:dyDescent="0.3">
      <c r="H1765" s="9"/>
    </row>
    <row r="1766" spans="8:8" x14ac:dyDescent="0.3">
      <c r="H1766" s="9"/>
    </row>
    <row r="1767" spans="8:8" x14ac:dyDescent="0.3">
      <c r="H1767" s="9"/>
    </row>
    <row r="1768" spans="8:8" x14ac:dyDescent="0.3">
      <c r="H1768" s="9"/>
    </row>
    <row r="1769" spans="8:8" x14ac:dyDescent="0.3">
      <c r="H1769" s="9"/>
    </row>
    <row r="1770" spans="8:8" x14ac:dyDescent="0.3">
      <c r="H1770" s="9"/>
    </row>
    <row r="1771" spans="8:8" x14ac:dyDescent="0.3">
      <c r="H1771" s="9"/>
    </row>
    <row r="1772" spans="8:8" x14ac:dyDescent="0.3">
      <c r="H1772" s="9"/>
    </row>
    <row r="1773" spans="8:8" x14ac:dyDescent="0.3">
      <c r="H1773" s="9"/>
    </row>
    <row r="1774" spans="8:8" x14ac:dyDescent="0.3">
      <c r="H1774" s="9"/>
    </row>
    <row r="1775" spans="8:8" x14ac:dyDescent="0.3">
      <c r="H1775" s="9"/>
    </row>
    <row r="1776" spans="8:8" x14ac:dyDescent="0.3">
      <c r="H1776" s="9"/>
    </row>
    <row r="1777" spans="8:8" x14ac:dyDescent="0.3">
      <c r="H1777" s="9"/>
    </row>
    <row r="1778" spans="8:8" x14ac:dyDescent="0.3">
      <c r="H1778" s="9"/>
    </row>
    <row r="1779" spans="8:8" x14ac:dyDescent="0.3">
      <c r="H1779" s="9"/>
    </row>
    <row r="1780" spans="8:8" x14ac:dyDescent="0.3">
      <c r="H1780" s="9"/>
    </row>
    <row r="1781" spans="8:8" x14ac:dyDescent="0.3">
      <c r="H1781" s="9"/>
    </row>
    <row r="1782" spans="8:8" x14ac:dyDescent="0.3">
      <c r="H1782" s="9"/>
    </row>
    <row r="1783" spans="8:8" x14ac:dyDescent="0.3">
      <c r="H1783" s="9"/>
    </row>
    <row r="1784" spans="8:8" x14ac:dyDescent="0.3">
      <c r="H1784" s="9"/>
    </row>
    <row r="1785" spans="8:8" x14ac:dyDescent="0.3">
      <c r="H1785" s="9"/>
    </row>
    <row r="1786" spans="8:8" x14ac:dyDescent="0.3">
      <c r="H1786" s="9"/>
    </row>
    <row r="1787" spans="8:8" x14ac:dyDescent="0.3">
      <c r="H1787" s="9"/>
    </row>
    <row r="1788" spans="8:8" x14ac:dyDescent="0.3">
      <c r="H1788" s="9"/>
    </row>
    <row r="1789" spans="8:8" x14ac:dyDescent="0.3">
      <c r="H1789" s="9"/>
    </row>
    <row r="1790" spans="8:8" x14ac:dyDescent="0.3">
      <c r="H1790" s="9"/>
    </row>
    <row r="1791" spans="8:8" x14ac:dyDescent="0.3">
      <c r="H1791" s="9"/>
    </row>
    <row r="1792" spans="8:8" x14ac:dyDescent="0.3">
      <c r="H1792" s="9"/>
    </row>
    <row r="1793" spans="8:8" x14ac:dyDescent="0.3">
      <c r="H1793" s="9"/>
    </row>
    <row r="1794" spans="8:8" x14ac:dyDescent="0.3">
      <c r="H1794" s="9"/>
    </row>
    <row r="1795" spans="8:8" x14ac:dyDescent="0.3">
      <c r="H1795" s="9"/>
    </row>
    <row r="1796" spans="8:8" x14ac:dyDescent="0.3">
      <c r="H1796" s="9"/>
    </row>
    <row r="1797" spans="8:8" x14ac:dyDescent="0.3">
      <c r="H1797" s="9"/>
    </row>
    <row r="1798" spans="8:8" x14ac:dyDescent="0.3">
      <c r="H1798" s="9"/>
    </row>
    <row r="1799" spans="8:8" x14ac:dyDescent="0.3">
      <c r="H1799" s="9"/>
    </row>
    <row r="1800" spans="8:8" x14ac:dyDescent="0.3">
      <c r="H1800" s="9"/>
    </row>
    <row r="1801" spans="8:8" x14ac:dyDescent="0.3">
      <c r="H1801" s="9"/>
    </row>
    <row r="1802" spans="8:8" x14ac:dyDescent="0.3">
      <c r="H1802" s="9"/>
    </row>
    <row r="1803" spans="8:8" x14ac:dyDescent="0.3">
      <c r="H1803" s="9"/>
    </row>
    <row r="1804" spans="8:8" x14ac:dyDescent="0.3">
      <c r="H1804" s="9"/>
    </row>
    <row r="1805" spans="8:8" x14ac:dyDescent="0.3">
      <c r="H1805" s="9"/>
    </row>
    <row r="1806" spans="8:8" x14ac:dyDescent="0.3">
      <c r="H1806" s="9"/>
    </row>
    <row r="1807" spans="8:8" x14ac:dyDescent="0.3">
      <c r="H1807" s="9"/>
    </row>
    <row r="1808" spans="8:8" x14ac:dyDescent="0.3">
      <c r="H1808" s="9"/>
    </row>
    <row r="1809" spans="8:8" x14ac:dyDescent="0.3">
      <c r="H1809" s="9"/>
    </row>
    <row r="1810" spans="8:8" x14ac:dyDescent="0.3">
      <c r="H1810" s="9"/>
    </row>
    <row r="1811" spans="8:8" x14ac:dyDescent="0.3">
      <c r="H1811" s="9"/>
    </row>
    <row r="1812" spans="8:8" x14ac:dyDescent="0.3">
      <c r="H1812" s="9"/>
    </row>
    <row r="1813" spans="8:8" x14ac:dyDescent="0.3">
      <c r="H1813" s="9"/>
    </row>
    <row r="1814" spans="8:8" x14ac:dyDescent="0.3">
      <c r="H1814" s="9"/>
    </row>
    <row r="1815" spans="8:8" x14ac:dyDescent="0.3">
      <c r="H1815" s="9"/>
    </row>
    <row r="1816" spans="8:8" x14ac:dyDescent="0.3">
      <c r="H1816" s="9"/>
    </row>
    <row r="1817" spans="8:8" x14ac:dyDescent="0.3">
      <c r="H1817" s="9"/>
    </row>
    <row r="1818" spans="8:8" x14ac:dyDescent="0.3">
      <c r="H1818" s="9"/>
    </row>
    <row r="1819" spans="8:8" x14ac:dyDescent="0.3">
      <c r="H1819" s="9"/>
    </row>
    <row r="1820" spans="8:8" x14ac:dyDescent="0.3">
      <c r="H1820" s="9"/>
    </row>
    <row r="1821" spans="8:8" x14ac:dyDescent="0.3">
      <c r="H1821" s="9"/>
    </row>
    <row r="1822" spans="8:8" x14ac:dyDescent="0.3">
      <c r="H1822" s="9"/>
    </row>
    <row r="1823" spans="8:8" x14ac:dyDescent="0.3">
      <c r="H1823" s="9"/>
    </row>
    <row r="1824" spans="8:8" x14ac:dyDescent="0.3">
      <c r="H1824" s="9"/>
    </row>
    <row r="1825" spans="8:8" x14ac:dyDescent="0.3">
      <c r="H1825" s="9"/>
    </row>
    <row r="1826" spans="8:8" x14ac:dyDescent="0.3">
      <c r="H1826" s="9"/>
    </row>
    <row r="1827" spans="8:8" x14ac:dyDescent="0.3">
      <c r="H1827" s="9"/>
    </row>
    <row r="1828" spans="8:8" x14ac:dyDescent="0.3">
      <c r="H1828" s="9"/>
    </row>
    <row r="1829" spans="8:8" x14ac:dyDescent="0.3">
      <c r="H1829" s="9"/>
    </row>
    <row r="1830" spans="8:8" x14ac:dyDescent="0.3">
      <c r="H1830" s="9"/>
    </row>
    <row r="1831" spans="8:8" x14ac:dyDescent="0.3">
      <c r="H1831" s="9"/>
    </row>
    <row r="1832" spans="8:8" x14ac:dyDescent="0.3">
      <c r="H1832" s="9"/>
    </row>
    <row r="1833" spans="8:8" x14ac:dyDescent="0.3">
      <c r="H1833" s="9"/>
    </row>
    <row r="1834" spans="8:8" x14ac:dyDescent="0.3">
      <c r="H1834" s="9"/>
    </row>
    <row r="1835" spans="8:8" x14ac:dyDescent="0.3">
      <c r="H1835" s="9"/>
    </row>
    <row r="1836" spans="8:8" x14ac:dyDescent="0.3">
      <c r="H1836" s="9"/>
    </row>
    <row r="1837" spans="8:8" x14ac:dyDescent="0.3">
      <c r="H1837" s="9"/>
    </row>
    <row r="1838" spans="8:8" x14ac:dyDescent="0.3">
      <c r="H1838" s="9"/>
    </row>
    <row r="1839" spans="8:8" x14ac:dyDescent="0.3">
      <c r="H1839" s="9"/>
    </row>
    <row r="1840" spans="8:8" x14ac:dyDescent="0.3">
      <c r="H1840" s="9"/>
    </row>
    <row r="1841" spans="8:8" x14ac:dyDescent="0.3">
      <c r="H1841" s="9"/>
    </row>
    <row r="1842" spans="8:8" x14ac:dyDescent="0.3">
      <c r="H1842" s="9"/>
    </row>
    <row r="1843" spans="8:8" x14ac:dyDescent="0.3">
      <c r="H1843" s="9"/>
    </row>
    <row r="1844" spans="8:8" x14ac:dyDescent="0.3">
      <c r="H1844" s="9"/>
    </row>
    <row r="1845" spans="8:8" x14ac:dyDescent="0.3">
      <c r="H1845" s="9"/>
    </row>
    <row r="1846" spans="8:8" x14ac:dyDescent="0.3">
      <c r="H1846" s="9"/>
    </row>
    <row r="1847" spans="8:8" x14ac:dyDescent="0.3">
      <c r="H1847" s="9"/>
    </row>
    <row r="1848" spans="8:8" x14ac:dyDescent="0.3">
      <c r="H1848" s="9"/>
    </row>
    <row r="1849" spans="8:8" x14ac:dyDescent="0.3">
      <c r="H1849" s="9"/>
    </row>
    <row r="1850" spans="8:8" x14ac:dyDescent="0.3">
      <c r="H1850" s="9"/>
    </row>
    <row r="1851" spans="8:8" x14ac:dyDescent="0.3">
      <c r="H1851" s="9"/>
    </row>
    <row r="1852" spans="8:8" x14ac:dyDescent="0.3">
      <c r="H1852" s="9"/>
    </row>
    <row r="1853" spans="8:8" x14ac:dyDescent="0.3">
      <c r="H1853" s="9"/>
    </row>
    <row r="1854" spans="8:8" x14ac:dyDescent="0.3">
      <c r="H1854" s="9"/>
    </row>
    <row r="1855" spans="8:8" x14ac:dyDescent="0.3">
      <c r="H1855" s="9"/>
    </row>
    <row r="1856" spans="8:8" x14ac:dyDescent="0.3">
      <c r="H1856" s="9"/>
    </row>
    <row r="1857" spans="8:8" x14ac:dyDescent="0.3">
      <c r="H1857" s="9"/>
    </row>
    <row r="1858" spans="8:8" x14ac:dyDescent="0.3">
      <c r="H1858" s="9"/>
    </row>
    <row r="1859" spans="8:8" x14ac:dyDescent="0.3">
      <c r="H1859" s="9"/>
    </row>
    <row r="1860" spans="8:8" x14ac:dyDescent="0.3">
      <c r="H1860" s="9"/>
    </row>
    <row r="1861" spans="8:8" x14ac:dyDescent="0.3">
      <c r="H1861" s="9"/>
    </row>
    <row r="1862" spans="8:8" x14ac:dyDescent="0.3">
      <c r="H1862" s="9"/>
    </row>
    <row r="1863" spans="8:8" x14ac:dyDescent="0.3">
      <c r="H1863" s="9"/>
    </row>
    <row r="1864" spans="8:8" x14ac:dyDescent="0.3">
      <c r="H1864" s="9"/>
    </row>
    <row r="1865" spans="8:8" x14ac:dyDescent="0.3">
      <c r="H1865" s="9"/>
    </row>
    <row r="1866" spans="8:8" x14ac:dyDescent="0.3">
      <c r="H1866" s="9"/>
    </row>
    <row r="1867" spans="8:8" x14ac:dyDescent="0.3">
      <c r="H1867" s="9"/>
    </row>
    <row r="1868" spans="8:8" x14ac:dyDescent="0.3">
      <c r="H1868" s="9"/>
    </row>
    <row r="1869" spans="8:8" x14ac:dyDescent="0.3">
      <c r="H1869" s="9"/>
    </row>
    <row r="1870" spans="8:8" x14ac:dyDescent="0.3">
      <c r="H1870" s="9"/>
    </row>
    <row r="1871" spans="8:8" x14ac:dyDescent="0.3">
      <c r="H1871" s="9"/>
    </row>
    <row r="1872" spans="8:8" x14ac:dyDescent="0.3">
      <c r="H1872" s="9"/>
    </row>
    <row r="1873" spans="8:8" x14ac:dyDescent="0.3">
      <c r="H1873" s="9"/>
    </row>
    <row r="1874" spans="8:8" x14ac:dyDescent="0.3">
      <c r="H1874" s="9"/>
    </row>
    <row r="1875" spans="8:8" x14ac:dyDescent="0.3">
      <c r="H1875" s="9"/>
    </row>
    <row r="1876" spans="8:8" x14ac:dyDescent="0.3">
      <c r="H1876" s="9"/>
    </row>
    <row r="1877" spans="8:8" x14ac:dyDescent="0.3">
      <c r="H1877" s="9"/>
    </row>
    <row r="1878" spans="8:8" x14ac:dyDescent="0.3">
      <c r="H1878" s="9"/>
    </row>
    <row r="1879" spans="8:8" x14ac:dyDescent="0.3">
      <c r="H1879" s="9"/>
    </row>
    <row r="1880" spans="8:8" x14ac:dyDescent="0.3">
      <c r="H1880" s="9"/>
    </row>
    <row r="1881" spans="8:8" x14ac:dyDescent="0.3">
      <c r="H1881" s="9"/>
    </row>
    <row r="1882" spans="8:8" x14ac:dyDescent="0.3">
      <c r="H1882" s="9"/>
    </row>
    <row r="1883" spans="8:8" x14ac:dyDescent="0.3">
      <c r="H1883" s="9"/>
    </row>
    <row r="1884" spans="8:8" x14ac:dyDescent="0.3">
      <c r="H1884" s="9"/>
    </row>
    <row r="1885" spans="8:8" x14ac:dyDescent="0.3">
      <c r="H1885" s="9"/>
    </row>
    <row r="1886" spans="8:8" x14ac:dyDescent="0.3">
      <c r="H1886" s="9"/>
    </row>
    <row r="1887" spans="8:8" x14ac:dyDescent="0.3">
      <c r="H1887" s="9"/>
    </row>
    <row r="1888" spans="8:8" x14ac:dyDescent="0.3">
      <c r="H1888" s="9"/>
    </row>
    <row r="1889" spans="8:8" x14ac:dyDescent="0.3">
      <c r="H1889" s="9"/>
    </row>
    <row r="1890" spans="8:8" x14ac:dyDescent="0.3">
      <c r="H1890" s="9"/>
    </row>
    <row r="1891" spans="8:8" x14ac:dyDescent="0.3">
      <c r="H1891" s="9"/>
    </row>
    <row r="1892" spans="8:8" x14ac:dyDescent="0.3">
      <c r="H1892" s="9"/>
    </row>
    <row r="1893" spans="8:8" x14ac:dyDescent="0.3">
      <c r="H1893" s="9"/>
    </row>
    <row r="1894" spans="8:8" x14ac:dyDescent="0.3">
      <c r="H1894" s="9"/>
    </row>
    <row r="1895" spans="8:8" x14ac:dyDescent="0.3">
      <c r="H1895" s="9"/>
    </row>
    <row r="1896" spans="8:8" x14ac:dyDescent="0.3">
      <c r="H1896" s="9"/>
    </row>
    <row r="1897" spans="8:8" x14ac:dyDescent="0.3">
      <c r="H1897" s="9"/>
    </row>
    <row r="1898" spans="8:8" x14ac:dyDescent="0.3">
      <c r="H1898" s="9"/>
    </row>
    <row r="1899" spans="8:8" x14ac:dyDescent="0.3">
      <c r="H1899" s="9"/>
    </row>
    <row r="1900" spans="8:8" x14ac:dyDescent="0.3">
      <c r="H1900" s="9"/>
    </row>
    <row r="1901" spans="8:8" x14ac:dyDescent="0.3">
      <c r="H1901" s="9"/>
    </row>
    <row r="1902" spans="8:8" x14ac:dyDescent="0.3">
      <c r="H1902" s="9"/>
    </row>
    <row r="1903" spans="8:8" x14ac:dyDescent="0.3">
      <c r="H1903" s="9"/>
    </row>
    <row r="1904" spans="8:8" x14ac:dyDescent="0.3">
      <c r="H1904" s="9"/>
    </row>
    <row r="1905" spans="8:8" x14ac:dyDescent="0.3">
      <c r="H1905" s="9"/>
    </row>
    <row r="1906" spans="8:8" x14ac:dyDescent="0.3">
      <c r="H1906" s="9"/>
    </row>
    <row r="1907" spans="8:8" x14ac:dyDescent="0.3">
      <c r="H1907" s="9"/>
    </row>
    <row r="1908" spans="8:8" x14ac:dyDescent="0.3">
      <c r="H1908" s="9"/>
    </row>
    <row r="1909" spans="8:8" x14ac:dyDescent="0.3">
      <c r="H1909" s="9"/>
    </row>
    <row r="1910" spans="8:8" x14ac:dyDescent="0.3">
      <c r="H1910" s="9"/>
    </row>
    <row r="1911" spans="8:8" x14ac:dyDescent="0.3">
      <c r="H1911" s="9"/>
    </row>
    <row r="1912" spans="8:8" x14ac:dyDescent="0.3">
      <c r="H1912" s="9"/>
    </row>
    <row r="1913" spans="8:8" x14ac:dyDescent="0.3">
      <c r="H1913" s="9"/>
    </row>
    <row r="1914" spans="8:8" x14ac:dyDescent="0.3">
      <c r="H1914" s="9"/>
    </row>
    <row r="1915" spans="8:8" x14ac:dyDescent="0.3">
      <c r="H1915" s="9"/>
    </row>
    <row r="1916" spans="8:8" x14ac:dyDescent="0.3">
      <c r="H1916" s="9"/>
    </row>
    <row r="1917" spans="8:8" x14ac:dyDescent="0.3">
      <c r="H1917" s="9"/>
    </row>
    <row r="1918" spans="8:8" x14ac:dyDescent="0.3">
      <c r="H1918" s="9"/>
    </row>
    <row r="1919" spans="8:8" x14ac:dyDescent="0.3">
      <c r="H1919" s="9"/>
    </row>
    <row r="1920" spans="8:8" x14ac:dyDescent="0.3">
      <c r="H1920" s="9"/>
    </row>
    <row r="1921" spans="8:8" x14ac:dyDescent="0.3">
      <c r="H1921" s="9"/>
    </row>
    <row r="1922" spans="8:8" x14ac:dyDescent="0.3">
      <c r="H1922" s="9"/>
    </row>
    <row r="1923" spans="8:8" x14ac:dyDescent="0.3">
      <c r="H1923" s="9"/>
    </row>
    <row r="1924" spans="8:8" x14ac:dyDescent="0.3">
      <c r="H1924" s="9"/>
    </row>
    <row r="1925" spans="8:8" x14ac:dyDescent="0.3">
      <c r="H1925" s="9"/>
    </row>
    <row r="1926" spans="8:8" x14ac:dyDescent="0.3">
      <c r="H1926" s="9"/>
    </row>
    <row r="1927" spans="8:8" x14ac:dyDescent="0.3">
      <c r="H1927" s="9"/>
    </row>
    <row r="1928" spans="8:8" x14ac:dyDescent="0.3">
      <c r="H1928" s="9"/>
    </row>
    <row r="1929" spans="8:8" x14ac:dyDescent="0.3">
      <c r="H1929" s="9"/>
    </row>
    <row r="1930" spans="8:8" x14ac:dyDescent="0.3">
      <c r="H1930" s="9"/>
    </row>
    <row r="1931" spans="8:8" x14ac:dyDescent="0.3">
      <c r="H1931" s="9"/>
    </row>
    <row r="1932" spans="8:8" x14ac:dyDescent="0.3">
      <c r="H1932" s="9"/>
    </row>
    <row r="1933" spans="8:8" x14ac:dyDescent="0.3">
      <c r="H1933" s="9"/>
    </row>
    <row r="1934" spans="8:8" x14ac:dyDescent="0.3">
      <c r="H1934" s="9"/>
    </row>
    <row r="1935" spans="8:8" x14ac:dyDescent="0.3">
      <c r="H1935" s="9"/>
    </row>
    <row r="1936" spans="8:8" x14ac:dyDescent="0.3">
      <c r="H1936" s="9"/>
    </row>
    <row r="1937" spans="8:8" x14ac:dyDescent="0.3">
      <c r="H1937" s="9"/>
    </row>
    <row r="1938" spans="8:8" x14ac:dyDescent="0.3">
      <c r="H1938" s="9"/>
    </row>
    <row r="1939" spans="8:8" x14ac:dyDescent="0.3">
      <c r="H1939" s="9"/>
    </row>
    <row r="1940" spans="8:8" x14ac:dyDescent="0.3">
      <c r="H1940" s="9"/>
    </row>
    <row r="1941" spans="8:8" x14ac:dyDescent="0.3">
      <c r="H1941" s="9"/>
    </row>
    <row r="1942" spans="8:8" x14ac:dyDescent="0.3">
      <c r="H1942" s="9"/>
    </row>
    <row r="1943" spans="8:8" x14ac:dyDescent="0.3">
      <c r="H1943" s="9"/>
    </row>
    <row r="1944" spans="8:8" x14ac:dyDescent="0.3">
      <c r="H1944" s="9"/>
    </row>
    <row r="1945" spans="8:8" x14ac:dyDescent="0.3">
      <c r="H1945" s="9"/>
    </row>
    <row r="1946" spans="8:8" x14ac:dyDescent="0.3">
      <c r="H1946" s="9"/>
    </row>
    <row r="1947" spans="8:8" x14ac:dyDescent="0.3">
      <c r="H1947" s="9"/>
    </row>
    <row r="1948" spans="8:8" x14ac:dyDescent="0.3">
      <c r="H1948" s="9"/>
    </row>
    <row r="1949" spans="8:8" x14ac:dyDescent="0.3">
      <c r="H1949" s="9"/>
    </row>
    <row r="1950" spans="8:8" x14ac:dyDescent="0.3">
      <c r="H1950" s="9"/>
    </row>
    <row r="1951" spans="8:8" x14ac:dyDescent="0.3">
      <c r="H1951" s="9"/>
    </row>
    <row r="1952" spans="8:8" x14ac:dyDescent="0.3">
      <c r="H1952" s="9"/>
    </row>
    <row r="1953" spans="8:8" x14ac:dyDescent="0.3">
      <c r="H1953" s="9"/>
    </row>
    <row r="1954" spans="8:8" x14ac:dyDescent="0.3">
      <c r="H1954" s="9"/>
    </row>
    <row r="1955" spans="8:8" x14ac:dyDescent="0.3">
      <c r="H1955" s="9"/>
    </row>
    <row r="1956" spans="8:8" x14ac:dyDescent="0.3">
      <c r="H1956" s="9"/>
    </row>
    <row r="1957" spans="8:8" x14ac:dyDescent="0.3">
      <c r="H1957" s="9"/>
    </row>
    <row r="1958" spans="8:8" x14ac:dyDescent="0.3">
      <c r="H1958" s="9"/>
    </row>
    <row r="1959" spans="8:8" x14ac:dyDescent="0.3">
      <c r="H1959" s="9"/>
    </row>
    <row r="1960" spans="8:8" x14ac:dyDescent="0.3">
      <c r="H1960" s="9"/>
    </row>
    <row r="1961" spans="8:8" x14ac:dyDescent="0.3">
      <c r="H1961" s="9"/>
    </row>
    <row r="1962" spans="8:8" x14ac:dyDescent="0.3">
      <c r="H1962" s="9"/>
    </row>
    <row r="1963" spans="8:8" x14ac:dyDescent="0.3">
      <c r="H1963" s="9"/>
    </row>
    <row r="1964" spans="8:8" x14ac:dyDescent="0.3">
      <c r="H1964" s="9"/>
    </row>
    <row r="1965" spans="8:8" x14ac:dyDescent="0.3">
      <c r="H1965" s="9"/>
    </row>
    <row r="1966" spans="8:8" x14ac:dyDescent="0.3">
      <c r="H1966" s="9"/>
    </row>
    <row r="1967" spans="8:8" x14ac:dyDescent="0.3">
      <c r="H1967" s="9"/>
    </row>
    <row r="1968" spans="8:8" x14ac:dyDescent="0.3">
      <c r="H1968" s="9"/>
    </row>
    <row r="1969" spans="8:8" x14ac:dyDescent="0.3">
      <c r="H1969" s="9"/>
    </row>
    <row r="1970" spans="8:8" x14ac:dyDescent="0.3">
      <c r="H1970" s="9"/>
    </row>
    <row r="1971" spans="8:8" x14ac:dyDescent="0.3">
      <c r="H1971" s="9"/>
    </row>
    <row r="1972" spans="8:8" x14ac:dyDescent="0.3">
      <c r="H1972" s="9"/>
    </row>
    <row r="1973" spans="8:8" x14ac:dyDescent="0.3">
      <c r="H1973" s="9"/>
    </row>
    <row r="1974" spans="8:8" x14ac:dyDescent="0.3">
      <c r="H1974" s="9"/>
    </row>
    <row r="1975" spans="8:8" x14ac:dyDescent="0.3">
      <c r="H1975" s="9"/>
    </row>
    <row r="1976" spans="8:8" x14ac:dyDescent="0.3">
      <c r="H1976" s="9"/>
    </row>
    <row r="1977" spans="8:8" x14ac:dyDescent="0.3">
      <c r="H1977" s="9"/>
    </row>
    <row r="1978" spans="8:8" x14ac:dyDescent="0.3">
      <c r="H1978" s="9"/>
    </row>
    <row r="1979" spans="8:8" x14ac:dyDescent="0.3">
      <c r="H1979" s="9"/>
    </row>
    <row r="1980" spans="8:8" x14ac:dyDescent="0.3">
      <c r="H1980" s="9"/>
    </row>
    <row r="1981" spans="8:8" x14ac:dyDescent="0.3">
      <c r="H1981" s="9"/>
    </row>
    <row r="1982" spans="8:8" x14ac:dyDescent="0.3">
      <c r="H1982" s="9"/>
    </row>
    <row r="1983" spans="8:8" x14ac:dyDescent="0.3">
      <c r="H1983" s="9"/>
    </row>
    <row r="1984" spans="8:8" x14ac:dyDescent="0.3">
      <c r="H1984" s="9"/>
    </row>
    <row r="1985" spans="8:8" x14ac:dyDescent="0.3">
      <c r="H1985" s="9"/>
    </row>
    <row r="1986" spans="8:8" x14ac:dyDescent="0.3">
      <c r="H1986" s="9"/>
    </row>
    <row r="1987" spans="8:8" x14ac:dyDescent="0.3">
      <c r="H1987" s="9"/>
    </row>
    <row r="1988" spans="8:8" x14ac:dyDescent="0.3">
      <c r="H1988" s="9"/>
    </row>
    <row r="1989" spans="8:8" x14ac:dyDescent="0.3">
      <c r="H1989" s="9"/>
    </row>
    <row r="1990" spans="8:8" x14ac:dyDescent="0.3">
      <c r="H1990" s="9"/>
    </row>
    <row r="1991" spans="8:8" x14ac:dyDescent="0.3">
      <c r="H1991" s="9"/>
    </row>
    <row r="1992" spans="8:8" x14ac:dyDescent="0.3">
      <c r="H1992" s="9"/>
    </row>
    <row r="1993" spans="8:8" x14ac:dyDescent="0.3">
      <c r="H1993" s="9"/>
    </row>
    <row r="1994" spans="8:8" x14ac:dyDescent="0.3">
      <c r="H1994" s="9"/>
    </row>
    <row r="1995" spans="8:8" x14ac:dyDescent="0.3">
      <c r="H1995" s="9"/>
    </row>
    <row r="1996" spans="8:8" x14ac:dyDescent="0.3">
      <c r="H1996" s="9"/>
    </row>
    <row r="1997" spans="8:8" x14ac:dyDescent="0.3">
      <c r="H1997" s="9"/>
    </row>
    <row r="1998" spans="8:8" x14ac:dyDescent="0.3">
      <c r="H1998" s="9"/>
    </row>
    <row r="1999" spans="8:8" x14ac:dyDescent="0.3">
      <c r="H1999" s="9"/>
    </row>
    <row r="2000" spans="8:8" x14ac:dyDescent="0.3">
      <c r="H2000" s="9"/>
    </row>
    <row r="2001" spans="8:8" x14ac:dyDescent="0.3">
      <c r="H2001" s="9"/>
    </row>
    <row r="2002" spans="8:8" x14ac:dyDescent="0.3">
      <c r="H2002" s="9"/>
    </row>
    <row r="2003" spans="8:8" x14ac:dyDescent="0.3">
      <c r="H2003" s="9"/>
    </row>
    <row r="2004" spans="8:8" x14ac:dyDescent="0.3">
      <c r="H2004" s="9"/>
    </row>
    <row r="2005" spans="8:8" x14ac:dyDescent="0.3">
      <c r="H2005" s="9"/>
    </row>
    <row r="2006" spans="8:8" x14ac:dyDescent="0.3">
      <c r="H2006" s="9"/>
    </row>
    <row r="2007" spans="8:8" x14ac:dyDescent="0.3">
      <c r="H2007" s="9"/>
    </row>
    <row r="2008" spans="8:8" x14ac:dyDescent="0.3">
      <c r="H2008" s="9"/>
    </row>
    <row r="2009" spans="8:8" x14ac:dyDescent="0.3">
      <c r="H2009" s="9"/>
    </row>
    <row r="2010" spans="8:8" x14ac:dyDescent="0.3">
      <c r="H2010" s="9"/>
    </row>
    <row r="2011" spans="8:8" x14ac:dyDescent="0.3">
      <c r="H2011" s="9"/>
    </row>
    <row r="2012" spans="8:8" x14ac:dyDescent="0.3">
      <c r="H2012" s="9"/>
    </row>
    <row r="2013" spans="8:8" x14ac:dyDescent="0.3">
      <c r="H2013" s="9"/>
    </row>
    <row r="2014" spans="8:8" x14ac:dyDescent="0.3">
      <c r="H2014" s="9"/>
    </row>
    <row r="2015" spans="8:8" x14ac:dyDescent="0.3">
      <c r="H2015" s="9"/>
    </row>
    <row r="2016" spans="8:8" x14ac:dyDescent="0.3">
      <c r="H2016" s="9"/>
    </row>
    <row r="2017" spans="8:8" x14ac:dyDescent="0.3">
      <c r="H2017" s="9"/>
    </row>
    <row r="2018" spans="8:8" x14ac:dyDescent="0.3">
      <c r="H2018" s="9"/>
    </row>
    <row r="2019" spans="8:8" x14ac:dyDescent="0.3">
      <c r="H2019" s="9"/>
    </row>
    <row r="2020" spans="8:8" x14ac:dyDescent="0.3">
      <c r="H2020" s="9"/>
    </row>
    <row r="2021" spans="8:8" x14ac:dyDescent="0.3">
      <c r="H2021" s="9"/>
    </row>
    <row r="2022" spans="8:8" x14ac:dyDescent="0.3">
      <c r="H2022" s="9"/>
    </row>
    <row r="2023" spans="8:8" x14ac:dyDescent="0.3">
      <c r="H2023" s="9"/>
    </row>
  </sheetData>
  <conditionalFormatting sqref="A1:A2023 F1:F2023">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f:fields xmlns:f="http://schemas.fabasoft.com/folio/2007/fields">
  <f:record ref="">
    <f:field ref="objname" par="" edit="true" text="2017-11-24_Distribution_Dateninventar_EXCEL"/>
    <f:field ref="objsubject" par="" edit="true" text=""/>
    <f:field ref="objcreatedby" par="" text="Lovato, Juan Pablo, Loju, BAR"/>
    <f:field ref="objcreatedat" par="" text="24.11.2017 13:13:48"/>
    <f:field ref="objchangedby" par="" text="Dumas, Pierre, Dupi, BAR"/>
    <f:field ref="objmodifiedat" par="" text="27.11.2017 14:03:08"/>
    <f:field ref="doc_FSCFOLIO_1_1001_FieldDocumentNumber" par="" text=""/>
    <f:field ref="doc_FSCFOLIO_1_1001_FieldSubject" par="" edit="true" text=""/>
    <f:field ref="FSCFOLIO_1_1001_FieldCurrentUser" par="" text="Claire-Anne Berger Kummer"/>
    <f:field ref="CCAPRECONFIG_15_1001_Objektname" par="" edit="true" text="2017-11-24_Distribution_Dateninventar_EXCEL"/>
    <f:field ref="CHPRECONFIG_1_1001_Objektname" par="" edit="true" text="2017-11-24_Distribution_Dateninventar_EXCEL"/>
  </f:record>
  <f:record inx="1" ref="">
    <f:field ref="CHPRECONFIG_1_1001_Anrede" par="" edit="true" text=""/>
    <f:field ref="CHPRECONFIG_1_1001_Titel" par="" edit="true" text=""/>
    <f:field ref="CHPRECONFIG_1_1001_Vorname" par="" edit="true" text=""/>
    <f:field ref="CHPRECONFIG_1_1001_Nachname" par="" edit="true" text=""/>
    <f:field ref="CHPRECONFIG_1_1001_Strasse" par="" text=""/>
    <f:field ref="CHPRECONFIG_1_1001_Postleitzahl" par="" text=""/>
    <f:field ref="CHPRECONFIG_1_1001_Ort" par="" text=""/>
    <f:field ref="EDICFG_15_1700_Postfach" par="" text=""/>
    <f:field ref="EDICFG_15_1700_Land" par="" text=""/>
    <f:field ref="EDICFG_15_1700_EMail" par="" text=""/>
    <f:field ref="EDICFG_15_1700_Firma" par="" text=""/>
    <f:field ref="EDICFG_15_1700_ZustellungAm" par="" text=""/>
    <f:field ref="EDICFG_15_1700_AnredePartner" par="" text=""/>
  </f:record>
  <f:display par="" text="...">
    <f:field ref="FSCFOLIO_1_1001_FieldCurrentUser" text="Aktueller Benutzer"/>
    <f:field ref="objsubject" text="Betreff (einzeilig)"/>
    <f:field ref="objcreatedat" text="Erzeugt am/um"/>
    <f:field ref="objcreatedby" text="Erzeugt von"/>
    <f:field ref="objmodifiedat" text="Letzte Änderung am/um"/>
    <f:field ref="objchangedby" text="Letzte Änderung von"/>
    <f:field ref="objname" text="Name"/>
    <f:field ref="CCAPRECONFIG_15_1001_Objektname" text="Objektname"/>
    <f:field ref="CHPRECONFIG_1_1001_Objektname" text="Objektname"/>
  </f:display>
  <f:display par="" text="Serialcontext &gt; Adressat/innen">
    <f:field ref="CHPRECONFIG_1_1001_Anrede" text="Anrede"/>
    <f:field ref="EDICFG_15_1700_AnredePartner" text="Anrede Partner"/>
    <f:field ref="EDICFG_15_1700_EMail" text="E-Mail"/>
    <f:field ref="EDICFG_15_1700_Firma" text="Firma"/>
    <f:field ref="EDICFG_15_1700_Land" text="Land"/>
    <f:field ref="CHPRECONFIG_1_1001_Nachname" text="Nachname"/>
    <f:field ref="CHPRECONFIG_1_1001_Ort" text="Ort"/>
    <f:field ref="EDICFG_15_1700_Postfach" text="Postfach"/>
    <f:field ref="CHPRECONFIG_1_1001_Postleitzahl" text="Postleitzahl"/>
    <f:field ref="CHPRECONFIG_1_1001_Strasse" text="Strasse"/>
    <f:field ref="CHPRECONFIG_1_1001_Titel" text="Titel"/>
    <f:field ref="CHPRECONFIG_1_1001_Vorname" text="Vorname"/>
    <f:field ref="EDICFG_15_1700_ZustellungAm" text="Zustellung Am"/>
  </f:display>
  <f:display par="" text="Serienbrief">
    <f:field ref="doc_FSCFOLIO_1_1001_FieldSubject" text="Betreff"/>
    <f:field ref="doc_FSCFOLIO_1_1001_FieldDocumentNumber" text="Dokument Nummer"/>
  </f:display>
</f:fields>
</file>

<file path=customXml/itemProps1.xml><?xml version="1.0" encoding="utf-8"?>
<ds:datastoreItem xmlns:ds="http://schemas.openxmlformats.org/officeDocument/2006/customXml" ds:itemID="{4E8A9591-F074-446B-902F-511FF79C122F}">
  <ds:schemaRefs>
    <ds:schemaRef ds:uri="http://schemas.fabasoft.com/folio/2007/field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Dateninventar</vt:lpstr>
      <vt:lpstr>Comparison1</vt:lpstr>
      <vt:lpstr>Dateninventar Open</vt:lpstr>
      <vt:lpstr>Tabelle 2 Aufgabengebiet</vt:lpstr>
      <vt:lpstr>FuzzyLookup_AddIn_Undo_Sheet</vt:lpstr>
      <vt:lpstr>Comparison1!Extract</vt:lpstr>
      <vt:lpstr>'Dateninventar Open'!Extract</vt:lpstr>
    </vt:vector>
  </TitlesOfParts>
  <Company>Bundesverwaltung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Boris Djakovic</cp:lastModifiedBy>
  <dcterms:created xsi:type="dcterms:W3CDTF">2017-11-24T12:08:45Z</dcterms:created>
  <dcterms:modified xsi:type="dcterms:W3CDTF">2020-05-31T22:48:01Z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SC#BSVTEMPL@102.1950:FileRespAmtstitel">
    <vt:lpwstr/>
  </property>
  <property fmtid="{D5CDD505-2E9C-101B-9397-08002B2CF9AE}" pid="3" name="FSC#BSVTEMPL@102.1950:FileRespAmtstitel_F">
    <vt:lpwstr/>
  </property>
  <property fmtid="{D5CDD505-2E9C-101B-9397-08002B2CF9AE}" pid="4" name="FSC#BSVTEMPL@102.1950:FileRespAmtstitel_I">
    <vt:lpwstr/>
  </property>
  <property fmtid="{D5CDD505-2E9C-101B-9397-08002B2CF9AE}" pid="5" name="FSC#BSVTEMPL@102.1950:FileRespAmtstitel_E">
    <vt:lpwstr/>
  </property>
  <property fmtid="{D5CDD505-2E9C-101B-9397-08002B2CF9AE}" pid="6" name="FSC#BSVTEMPL@102.1950:AssignmentName">
    <vt:lpwstr/>
  </property>
  <property fmtid="{D5CDD505-2E9C-101B-9397-08002B2CF9AE}" pid="7" name="FSC#BSVTEMPL@102.1950:BSVShortsign">
    <vt:lpwstr/>
  </property>
  <property fmtid="{D5CDD505-2E9C-101B-9397-08002B2CF9AE}" pid="8" name="FSC#BSVTEMPL@102.1950:DocumentID">
    <vt:lpwstr>37</vt:lpwstr>
  </property>
  <property fmtid="{D5CDD505-2E9C-101B-9397-08002B2CF9AE}" pid="9" name="FSC#BSVTEMPL@102.1950:Dossierref">
    <vt:lpwstr>013.3-PM OGD</vt:lpwstr>
  </property>
  <property fmtid="{D5CDD505-2E9C-101B-9397-08002B2CF9AE}" pid="10" name="FSC#BSVTEMPL@102.1950:Oursign">
    <vt:lpwstr>013.3-PM OGD 24.11.2017</vt:lpwstr>
  </property>
  <property fmtid="{D5CDD505-2E9C-101B-9397-08002B2CF9AE}" pid="11" name="FSC#BSVTEMPL@102.1950:EmpfName">
    <vt:lpwstr/>
  </property>
  <property fmtid="{D5CDD505-2E9C-101B-9397-08002B2CF9AE}" pid="12" name="FSC#BSVTEMPL@102.1950:EmpfOrt">
    <vt:lpwstr/>
  </property>
  <property fmtid="{D5CDD505-2E9C-101B-9397-08002B2CF9AE}" pid="13" name="FSC#BSVTEMPL@102.1950:EmpfPLZ">
    <vt:lpwstr/>
  </property>
  <property fmtid="{D5CDD505-2E9C-101B-9397-08002B2CF9AE}" pid="14" name="FSC#BSVTEMPL@102.1950:EmpfStrasse">
    <vt:lpwstr/>
  </property>
  <property fmtid="{D5CDD505-2E9C-101B-9397-08002B2CF9AE}" pid="15" name="FSC#BSVTEMPL@102.1950:FileRespEmail">
    <vt:lpwstr/>
  </property>
  <property fmtid="{D5CDD505-2E9C-101B-9397-08002B2CF9AE}" pid="16" name="FSC#BSVTEMPL@102.1950:FileRespFax">
    <vt:lpwstr/>
  </property>
  <property fmtid="{D5CDD505-2E9C-101B-9397-08002B2CF9AE}" pid="17" name="FSC#BSVTEMPL@102.1950:FileRespHome">
    <vt:lpwstr/>
  </property>
  <property fmtid="{D5CDD505-2E9C-101B-9397-08002B2CF9AE}" pid="18" name="FSC#BSVTEMPL@102.1950:FileRespStreet">
    <vt:lpwstr/>
  </property>
  <property fmtid="{D5CDD505-2E9C-101B-9397-08002B2CF9AE}" pid="19" name="FSC#BSVTEMPL@102.1950:FileRespTel">
    <vt:lpwstr/>
  </property>
  <property fmtid="{D5CDD505-2E9C-101B-9397-08002B2CF9AE}" pid="20" name="FSC#BSVTEMPL@102.1950:FileRespZipCode">
    <vt:lpwstr/>
  </property>
  <property fmtid="{D5CDD505-2E9C-101B-9397-08002B2CF9AE}" pid="21" name="FSC#BSVTEMPL@102.1950:NameFileResponsible">
    <vt:lpwstr/>
  </property>
  <property fmtid="{D5CDD505-2E9C-101B-9397-08002B2CF9AE}" pid="22" name="FSC#BSVTEMPL@102.1950:Shortsign">
    <vt:lpwstr/>
  </property>
  <property fmtid="{D5CDD505-2E9C-101B-9397-08002B2CF9AE}" pid="23" name="FSC#BSVTEMPL@102.1950:UserFunction">
    <vt:lpwstr/>
  </property>
  <property fmtid="{D5CDD505-2E9C-101B-9397-08002B2CF9AE}" pid="24" name="FSC#BSVTEMPL@102.1950:VornameNameFileResponsible">
    <vt:lpwstr/>
  </property>
  <property fmtid="{D5CDD505-2E9C-101B-9397-08002B2CF9AE}" pid="25" name="FSC#BSVTEMPL@102.1950:FileResponsible">
    <vt:lpwstr/>
  </property>
  <property fmtid="{D5CDD505-2E9C-101B-9397-08002B2CF9AE}" pid="26" name="FSC#BSVTEMPL@102.1950:FileRespOrg">
    <vt:lpwstr>Ressort Informationstechnik, BAR</vt:lpwstr>
  </property>
  <property fmtid="{D5CDD505-2E9C-101B-9397-08002B2CF9AE}" pid="27" name="FSC#BSVTEMPL@102.1950:FileRespOrgHome">
    <vt:lpwstr/>
  </property>
  <property fmtid="{D5CDD505-2E9C-101B-9397-08002B2CF9AE}" pid="28" name="FSC#BSVTEMPL@102.1950:FileRespOrgStreet">
    <vt:lpwstr/>
  </property>
  <property fmtid="{D5CDD505-2E9C-101B-9397-08002B2CF9AE}" pid="29" name="FSC#BSVTEMPL@102.1950:FileRespOrgZipCode">
    <vt:lpwstr/>
  </property>
  <property fmtid="{D5CDD505-2E9C-101B-9397-08002B2CF9AE}" pid="30" name="FSC#BSVTEMPL@102.1950:FileRespOU">
    <vt:lpwstr>Ressort Informationstechnik</vt:lpwstr>
  </property>
  <property fmtid="{D5CDD505-2E9C-101B-9397-08002B2CF9AE}" pid="31" name="FSC#BSVTEMPL@102.1950:Registrierdatum">
    <vt:lpwstr/>
  </property>
  <property fmtid="{D5CDD505-2E9C-101B-9397-08002B2CF9AE}" pid="32" name="FSC#BSVTEMPL@102.1950:RegPlanPos">
    <vt:lpwstr/>
  </property>
  <property fmtid="{D5CDD505-2E9C-101B-9397-08002B2CF9AE}" pid="33" name="FSC#BSVTEMPL@102.1950:ShortsignCreate">
    <vt:lpwstr/>
  </property>
  <property fmtid="{D5CDD505-2E9C-101B-9397-08002B2CF9AE}" pid="34" name="FSC#BSVTEMPL@102.1950:SubjectSubFile">
    <vt:lpwstr>2017-11-24_Distribution_Dateninventar_EXCEL</vt:lpwstr>
  </property>
  <property fmtid="{D5CDD505-2E9C-101B-9397-08002B2CF9AE}" pid="35" name="FSC#BSVTEMPL@102.1950:SubjectDocument">
    <vt:lpwstr/>
  </property>
  <property fmtid="{D5CDD505-2E9C-101B-9397-08002B2CF9AE}" pid="36" name="FSC#BSVTEMPL@102.1950:TitleDossier">
    <vt:lpwstr>PM OGD Schweiz</vt:lpwstr>
  </property>
  <property fmtid="{D5CDD505-2E9C-101B-9397-08002B2CF9AE}" pid="37" name="FSC#BSVTEMPL@102.1950:ZusendungAm">
    <vt:lpwstr/>
  </property>
  <property fmtid="{D5CDD505-2E9C-101B-9397-08002B2CF9AE}" pid="38" name="FSC#EDICFG@15.1700:DossierrefSubFile">
    <vt:lpwstr>013.3-PM OGD/00017/00035/00047</vt:lpwstr>
  </property>
  <property fmtid="{D5CDD505-2E9C-101B-9397-08002B2CF9AE}" pid="39" name="FSC#EDICFG@15.1700:UniqueSubFileNumber">
    <vt:lpwstr>20174724-0037</vt:lpwstr>
  </property>
  <property fmtid="{D5CDD505-2E9C-101B-9397-08002B2CF9AE}" pid="40" name="FSC#BSVTEMPL@102.1950:DocumentIDEnhanced">
    <vt:lpwstr>013.3-PM OGD 24.11.2017 Doknr: 37</vt:lpwstr>
  </property>
  <property fmtid="{D5CDD505-2E9C-101B-9397-08002B2CF9AE}" pid="41" name="FSC#EDICFG@15.1700:FileRespInitials">
    <vt:lpwstr/>
  </property>
  <property fmtid="{D5CDD505-2E9C-101B-9397-08002B2CF9AE}" pid="42" name="FSC#EDICFG@15.1700:FileRespOrgD">
    <vt:lpwstr>Ressort Informationstechnik</vt:lpwstr>
  </property>
  <property fmtid="{D5CDD505-2E9C-101B-9397-08002B2CF9AE}" pid="43" name="FSC#EDICFG@15.1700:FileRespOrgF">
    <vt:lpwstr>Unité des techniques de l’information</vt:lpwstr>
  </property>
  <property fmtid="{D5CDD505-2E9C-101B-9397-08002B2CF9AE}" pid="44" name="FSC#EDICFG@15.1700:FileRespOrgE">
    <vt:lpwstr>Ressort Informationstechnik-E</vt:lpwstr>
  </property>
  <property fmtid="{D5CDD505-2E9C-101B-9397-08002B2CF9AE}" pid="45" name="FSC#EDICFG@15.1700:FileRespOrgI">
    <vt:lpwstr>Ressort Informationstechnik-I</vt:lpwstr>
  </property>
  <property fmtid="{D5CDD505-2E9C-101B-9397-08002B2CF9AE}" pid="46" name="FSC#EDICFG@15.1700:FileResponsibleSalutation">
    <vt:lpwstr/>
  </property>
  <property fmtid="{D5CDD505-2E9C-101B-9397-08002B2CF9AE}" pid="47" name="FSC#EDICFG@15.1700:SignerLeft">
    <vt:lpwstr/>
  </property>
  <property fmtid="{D5CDD505-2E9C-101B-9397-08002B2CF9AE}" pid="48" name="FSC#EDICFG@15.1700:SignerLeftFunction">
    <vt:lpwstr/>
  </property>
  <property fmtid="{D5CDD505-2E9C-101B-9397-08002B2CF9AE}" pid="49" name="FSC#EDICFG@15.1700:SignerRight">
    <vt:lpwstr/>
  </property>
  <property fmtid="{D5CDD505-2E9C-101B-9397-08002B2CF9AE}" pid="50" name="FSC#EDICFG@15.1700:SignerRightFunction">
    <vt:lpwstr/>
  </property>
  <property fmtid="{D5CDD505-2E9C-101B-9397-08002B2CF9AE}" pid="51" name="FSC#COOELAK@1.1001:Subject">
    <vt:lpwstr/>
  </property>
  <property fmtid="{D5CDD505-2E9C-101B-9397-08002B2CF9AE}" pid="52" name="FSC#COOELAK@1.1001:FileReference">
    <vt:lpwstr/>
  </property>
  <property fmtid="{D5CDD505-2E9C-101B-9397-08002B2CF9AE}" pid="53" name="FSC#COOELAK@1.1001:FileRefYear">
    <vt:lpwstr>2014</vt:lpwstr>
  </property>
  <property fmtid="{D5CDD505-2E9C-101B-9397-08002B2CF9AE}" pid="54" name="FSC#COOELAK@1.1001:FileRefOrdinal">
    <vt:lpwstr>1406</vt:lpwstr>
  </property>
  <property fmtid="{D5CDD505-2E9C-101B-9397-08002B2CF9AE}" pid="55" name="FSC#COOELAK@1.1001:FileRefOU">
    <vt:lpwstr/>
  </property>
  <property fmtid="{D5CDD505-2E9C-101B-9397-08002B2CF9AE}" pid="56" name="FSC#COOELAK@1.1001:Organization">
    <vt:lpwstr/>
  </property>
  <property fmtid="{D5CDD505-2E9C-101B-9397-08002B2CF9AE}" pid="57" name="FSC#COOELAK@1.1001:Owner">
    <vt:lpwstr>Lovato Juan Pablo</vt:lpwstr>
  </property>
  <property fmtid="{D5CDD505-2E9C-101B-9397-08002B2CF9AE}" pid="58" name="FSC#COOELAK@1.1001:OwnerExtension">
    <vt:lpwstr>+41 58 46 50560</vt:lpwstr>
  </property>
  <property fmtid="{D5CDD505-2E9C-101B-9397-08002B2CF9AE}" pid="59" name="FSC#COOELAK@1.1001:OwnerFaxExtension">
    <vt:lpwstr/>
  </property>
  <property fmtid="{D5CDD505-2E9C-101B-9397-08002B2CF9AE}" pid="60" name="FSC#COOELAK@1.1001:DispatchedBy">
    <vt:lpwstr/>
  </property>
  <property fmtid="{D5CDD505-2E9C-101B-9397-08002B2CF9AE}" pid="61" name="FSC#COOELAK@1.1001:DispatchedAt">
    <vt:lpwstr/>
  </property>
  <property fmtid="{D5CDD505-2E9C-101B-9397-08002B2CF9AE}" pid="62" name="FSC#COOELAK@1.1001:ApprovedBy">
    <vt:lpwstr/>
  </property>
  <property fmtid="{D5CDD505-2E9C-101B-9397-08002B2CF9AE}" pid="63" name="FSC#COOELAK@1.1001:ApprovedAt">
    <vt:lpwstr/>
  </property>
  <property fmtid="{D5CDD505-2E9C-101B-9397-08002B2CF9AE}" pid="64" name="FSC#COOELAK@1.1001:Department">
    <vt:lpwstr>Ressort Informationstechnik, BAR</vt:lpwstr>
  </property>
  <property fmtid="{D5CDD505-2E9C-101B-9397-08002B2CF9AE}" pid="65" name="FSC#COOELAK@1.1001:CreatedAt">
    <vt:lpwstr>24.11.2017</vt:lpwstr>
  </property>
  <property fmtid="{D5CDD505-2E9C-101B-9397-08002B2CF9AE}" pid="66" name="FSC#COOELAK@1.1001:OU">
    <vt:lpwstr>Ressort Informationstechnik, BAR</vt:lpwstr>
  </property>
  <property fmtid="{D5CDD505-2E9C-101B-9397-08002B2CF9AE}" pid="67" name="FSC#COOELAK@1.1001:Priority">
    <vt:lpwstr> ()</vt:lpwstr>
  </property>
  <property fmtid="{D5CDD505-2E9C-101B-9397-08002B2CF9AE}" pid="68" name="FSC#COOELAK@1.1001:ObjBarCode">
    <vt:lpwstr>*COO.2080.100.3.362827*</vt:lpwstr>
  </property>
  <property fmtid="{D5CDD505-2E9C-101B-9397-08002B2CF9AE}" pid="69" name="FSC#COOELAK@1.1001:RefBarCode">
    <vt:lpwstr>*COO.2080.100.1.362827*</vt:lpwstr>
  </property>
  <property fmtid="{D5CDD505-2E9C-101B-9397-08002B2CF9AE}" pid="70" name="FSC#COOELAK@1.1001:FileRefBarCode">
    <vt:lpwstr>*013.3-PM OGD*</vt:lpwstr>
  </property>
  <property fmtid="{D5CDD505-2E9C-101B-9397-08002B2CF9AE}" pid="71" name="FSC#COOELAK@1.1001:ExternalRef">
    <vt:lpwstr/>
  </property>
  <property fmtid="{D5CDD505-2E9C-101B-9397-08002B2CF9AE}" pid="72" name="FSC#COOELAK@1.1001:IncomingNumber">
    <vt:lpwstr/>
  </property>
  <property fmtid="{D5CDD505-2E9C-101B-9397-08002B2CF9AE}" pid="73" name="FSC#COOELAK@1.1001:IncomingSubject">
    <vt:lpwstr/>
  </property>
  <property fmtid="{D5CDD505-2E9C-101B-9397-08002B2CF9AE}" pid="74" name="FSC#COOELAK@1.1001:ProcessResponsible">
    <vt:lpwstr/>
  </property>
  <property fmtid="{D5CDD505-2E9C-101B-9397-08002B2CF9AE}" pid="75" name="FSC#COOELAK@1.1001:ProcessResponsiblePhone">
    <vt:lpwstr/>
  </property>
  <property fmtid="{D5CDD505-2E9C-101B-9397-08002B2CF9AE}" pid="76" name="FSC#COOELAK@1.1001:ProcessResponsibleMail">
    <vt:lpwstr/>
  </property>
  <property fmtid="{D5CDD505-2E9C-101B-9397-08002B2CF9AE}" pid="77" name="FSC#COOELAK@1.1001:ProcessResponsibleFax">
    <vt:lpwstr/>
  </property>
  <property fmtid="{D5CDD505-2E9C-101B-9397-08002B2CF9AE}" pid="78" name="FSC#COOELAK@1.1001:ApproverFirstName">
    <vt:lpwstr/>
  </property>
  <property fmtid="{D5CDD505-2E9C-101B-9397-08002B2CF9AE}" pid="79" name="FSC#COOELAK@1.1001:ApproverSurName">
    <vt:lpwstr/>
  </property>
  <property fmtid="{D5CDD505-2E9C-101B-9397-08002B2CF9AE}" pid="80" name="FSC#COOELAK@1.1001:ApproverTitle">
    <vt:lpwstr/>
  </property>
  <property fmtid="{D5CDD505-2E9C-101B-9397-08002B2CF9AE}" pid="81" name="FSC#COOELAK@1.1001:ExternalDate">
    <vt:lpwstr/>
  </property>
  <property fmtid="{D5CDD505-2E9C-101B-9397-08002B2CF9AE}" pid="82" name="FSC#COOELAK@1.1001:SettlementApprovedAt">
    <vt:lpwstr/>
  </property>
  <property fmtid="{D5CDD505-2E9C-101B-9397-08002B2CF9AE}" pid="83" name="FSC#COOELAK@1.1001:BaseNumber">
    <vt:lpwstr>013.3</vt:lpwstr>
  </property>
  <property fmtid="{D5CDD505-2E9C-101B-9397-08002B2CF9AE}" pid="84" name="FSC#COOELAK@1.1001:CurrentUserRolePos">
    <vt:lpwstr>Sachbearbeiter/in</vt:lpwstr>
  </property>
  <property fmtid="{D5CDD505-2E9C-101B-9397-08002B2CF9AE}" pid="85" name="FSC#COOELAK@1.1001:CurrentUserEmail">
    <vt:lpwstr>claire-anne.bergerkummer@bar.admin.ch</vt:lpwstr>
  </property>
  <property fmtid="{D5CDD505-2E9C-101B-9397-08002B2CF9AE}" pid="86" name="FSC#ELAKGOV@1.1001:PersonalSubjGender">
    <vt:lpwstr/>
  </property>
  <property fmtid="{D5CDD505-2E9C-101B-9397-08002B2CF9AE}" pid="87" name="FSC#ELAKGOV@1.1001:PersonalSubjFirstName">
    <vt:lpwstr/>
  </property>
  <property fmtid="{D5CDD505-2E9C-101B-9397-08002B2CF9AE}" pid="88" name="FSC#ELAKGOV@1.1001:PersonalSubjSurName">
    <vt:lpwstr/>
  </property>
  <property fmtid="{D5CDD505-2E9C-101B-9397-08002B2CF9AE}" pid="89" name="FSC#ELAKGOV@1.1001:PersonalSubjSalutation">
    <vt:lpwstr/>
  </property>
  <property fmtid="{D5CDD505-2E9C-101B-9397-08002B2CF9AE}" pid="90" name="FSC#ELAKGOV@1.1001:PersonalSubjAddress">
    <vt:lpwstr/>
  </property>
  <property fmtid="{D5CDD505-2E9C-101B-9397-08002B2CF9AE}" pid="91" name="FSC#ATSTATECFG@1.1001:Office">
    <vt:lpwstr/>
  </property>
  <property fmtid="{D5CDD505-2E9C-101B-9397-08002B2CF9AE}" pid="92" name="FSC#ATSTATECFG@1.1001:Agent">
    <vt:lpwstr/>
  </property>
  <property fmtid="{D5CDD505-2E9C-101B-9397-08002B2CF9AE}" pid="93" name="FSC#ATSTATECFG@1.1001:AgentPhone">
    <vt:lpwstr/>
  </property>
  <property fmtid="{D5CDD505-2E9C-101B-9397-08002B2CF9AE}" pid="94" name="FSC#ATSTATECFG@1.1001:DepartmentFax">
    <vt:lpwstr/>
  </property>
  <property fmtid="{D5CDD505-2E9C-101B-9397-08002B2CF9AE}" pid="95" name="FSC#ATSTATECFG@1.1001:DepartmentEmail">
    <vt:lpwstr/>
  </property>
  <property fmtid="{D5CDD505-2E9C-101B-9397-08002B2CF9AE}" pid="96" name="FSC#ATSTATECFG@1.1001:SubfileDate">
    <vt:lpwstr/>
  </property>
  <property fmtid="{D5CDD505-2E9C-101B-9397-08002B2CF9AE}" pid="97" name="FSC#ATSTATECFG@1.1001:SubfileSubject">
    <vt:lpwstr>2017-11-24_Distribution_Dateninventar_EXCEL</vt:lpwstr>
  </property>
  <property fmtid="{D5CDD505-2E9C-101B-9397-08002B2CF9AE}" pid="98" name="FSC#ATSTATECFG@1.1001:DepartmentZipCode">
    <vt:lpwstr>3003</vt:lpwstr>
  </property>
  <property fmtid="{D5CDD505-2E9C-101B-9397-08002B2CF9AE}" pid="99" name="FSC#ATSTATECFG@1.1001:DepartmentCountry">
    <vt:lpwstr>Schweiz</vt:lpwstr>
  </property>
  <property fmtid="{D5CDD505-2E9C-101B-9397-08002B2CF9AE}" pid="100" name="FSC#ATSTATECFG@1.1001:DepartmentCity">
    <vt:lpwstr>Bern</vt:lpwstr>
  </property>
  <property fmtid="{D5CDD505-2E9C-101B-9397-08002B2CF9AE}" pid="101" name="FSC#ATSTATECFG@1.1001:DepartmentStreet">
    <vt:lpwstr>Archivstrasse 24</vt:lpwstr>
  </property>
  <property fmtid="{D5CDD505-2E9C-101B-9397-08002B2CF9AE}" pid="102" name="FSC#ATSTATECFG@1.1001:DepartmentDVR">
    <vt:lpwstr/>
  </property>
  <property fmtid="{D5CDD505-2E9C-101B-9397-08002B2CF9AE}" pid="103" name="FSC#ATSTATECFG@1.1001:DepartmentUID">
    <vt:lpwstr/>
  </property>
  <property fmtid="{D5CDD505-2E9C-101B-9397-08002B2CF9AE}" pid="104" name="FSC#ATSTATECFG@1.1001:SubfileReference">
    <vt:lpwstr>013.3-PM OGD/00017/00035/00047</vt:lpwstr>
  </property>
  <property fmtid="{D5CDD505-2E9C-101B-9397-08002B2CF9AE}" pid="105" name="FSC#ATSTATECFG@1.1001:Clause">
    <vt:lpwstr/>
  </property>
  <property fmtid="{D5CDD505-2E9C-101B-9397-08002B2CF9AE}" pid="106" name="FSC#ATSTATECFG@1.1001:ApprovedSignature">
    <vt:lpwstr/>
  </property>
  <property fmtid="{D5CDD505-2E9C-101B-9397-08002B2CF9AE}" pid="107" name="FSC#ATSTATECFG@1.1001:BankAccount">
    <vt:lpwstr/>
  </property>
  <property fmtid="{D5CDD505-2E9C-101B-9397-08002B2CF9AE}" pid="108" name="FSC#ATSTATECFG@1.1001:BankAccountOwner">
    <vt:lpwstr/>
  </property>
  <property fmtid="{D5CDD505-2E9C-101B-9397-08002B2CF9AE}" pid="109" name="FSC#ATSTATECFG@1.1001:BankInstitute">
    <vt:lpwstr/>
  </property>
  <property fmtid="{D5CDD505-2E9C-101B-9397-08002B2CF9AE}" pid="110" name="FSC#ATSTATECFG@1.1001:BankAccountID">
    <vt:lpwstr/>
  </property>
  <property fmtid="{D5CDD505-2E9C-101B-9397-08002B2CF9AE}" pid="111" name="FSC#ATSTATECFG@1.1001:BankAccountIBAN">
    <vt:lpwstr/>
  </property>
  <property fmtid="{D5CDD505-2E9C-101B-9397-08002B2CF9AE}" pid="112" name="FSC#ATSTATECFG@1.1001:BankAccountBIC">
    <vt:lpwstr/>
  </property>
  <property fmtid="{D5CDD505-2E9C-101B-9397-08002B2CF9AE}" pid="113" name="FSC#ATSTATECFG@1.1001:BankName">
    <vt:lpwstr/>
  </property>
  <property fmtid="{D5CDD505-2E9C-101B-9397-08002B2CF9AE}" pid="114" name="FSC#COOSYSTEM@1.1:Container">
    <vt:lpwstr>COO.2080.100.3.362827</vt:lpwstr>
  </property>
  <property fmtid="{D5CDD505-2E9C-101B-9397-08002B2CF9AE}" pid="115" name="FSC#FSCFOLIO@1.1001:docpropproject">
    <vt:lpwstr/>
  </property>
</Properties>
</file>